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handan\Dropbox\Dropbox\B_Tech_IDD_ - Cousre Structure 2014-2015\"/>
    </mc:Choice>
  </mc:AlternateContent>
  <bookViews>
    <workbookView xWindow="0" yWindow="0" windowWidth="15600" windowHeight="7650"/>
  </bookViews>
  <sheets>
    <sheet name="MST Structure" sheetId="4" r:id="rId1"/>
  </sheets>
  <definedNames>
    <definedName name="_GoBack" localSheetId="0">'MST Structure'!#REF!</definedName>
    <definedName name="OLE_LINK1" localSheetId="0">'MST Structure'!$A$84</definedName>
    <definedName name="_xlnm.Print_Area" localSheetId="0">'MST Structure'!$A$1:$G$267</definedName>
    <definedName name="_xlnm.Print_Titles" localSheetId="0">'MST Structure'!#REF!</definedName>
    <definedName name="Registered_Candidates">#REF!</definedName>
  </definedNames>
  <calcPr calcId="162913"/>
</workbook>
</file>

<file path=xl/calcChain.xml><?xml version="1.0" encoding="utf-8"?>
<calcChain xmlns="http://schemas.openxmlformats.org/spreadsheetml/2006/main">
  <c r="D11" i="4" l="1"/>
  <c r="D10" i="4"/>
  <c r="D7" i="4" l="1"/>
  <c r="H240" i="4" l="1"/>
  <c r="H193" i="4"/>
  <c r="H134" i="4"/>
  <c r="H105" i="4"/>
  <c r="H78" i="4"/>
  <c r="H69" i="4"/>
  <c r="H58" i="4"/>
  <c r="H46" i="4"/>
  <c r="H37" i="4"/>
  <c r="H27" i="4"/>
  <c r="D6" i="4"/>
  <c r="E244" i="4"/>
  <c r="F244" i="4"/>
  <c r="G244" i="4"/>
  <c r="D244" i="4"/>
  <c r="E81" i="4" l="1"/>
  <c r="F81" i="4"/>
  <c r="G81" i="4"/>
  <c r="D81" i="4"/>
  <c r="E73" i="4"/>
  <c r="F73" i="4"/>
  <c r="G73" i="4"/>
  <c r="D73" i="4"/>
  <c r="E63" i="4"/>
  <c r="F63" i="4"/>
  <c r="G63" i="4"/>
  <c r="D63" i="4"/>
  <c r="D13" i="4"/>
  <c r="D12" i="4"/>
  <c r="D9" i="4"/>
  <c r="D5" i="4"/>
  <c r="G129" i="4"/>
  <c r="F129" i="4"/>
  <c r="E129" i="4"/>
  <c r="D129" i="4"/>
  <c r="E199" i="4"/>
  <c r="F199" i="4"/>
  <c r="G199" i="4"/>
  <c r="D199" i="4"/>
  <c r="E138" i="4"/>
  <c r="F138" i="4"/>
  <c r="G138" i="4"/>
  <c r="D138" i="4"/>
  <c r="E111" i="4"/>
  <c r="F111" i="4"/>
  <c r="G111" i="4"/>
  <c r="D111" i="4"/>
  <c r="E52" i="4"/>
  <c r="F52" i="4"/>
  <c r="G52" i="4"/>
  <c r="D52" i="4"/>
  <c r="E41" i="4"/>
  <c r="F41" i="4"/>
  <c r="G41" i="4"/>
  <c r="D41" i="4"/>
  <c r="D8" i="4"/>
  <c r="F29" i="4"/>
  <c r="F31" i="4" s="1"/>
  <c r="E29" i="4"/>
  <c r="E31" i="4" s="1"/>
  <c r="D29" i="4"/>
  <c r="D31" i="4" s="1"/>
  <c r="G28" i="4" l="1"/>
  <c r="G27" i="4" l="1"/>
  <c r="G30" i="4"/>
  <c r="G26" i="4"/>
  <c r="D4" i="4" l="1"/>
  <c r="D14" i="4" s="1"/>
  <c r="H7" i="4"/>
  <c r="G29" i="4"/>
  <c r="G31" i="4" s="1"/>
</calcChain>
</file>

<file path=xl/sharedStrings.xml><?xml version="1.0" encoding="utf-8"?>
<sst xmlns="http://schemas.openxmlformats.org/spreadsheetml/2006/main" count="579" uniqueCount="450">
  <si>
    <t>Course Code</t>
  </si>
  <si>
    <t>Course Name</t>
  </si>
  <si>
    <t>L–T–P</t>
  </si>
  <si>
    <t>Credits</t>
  </si>
  <si>
    <t>Engineering Drawing</t>
  </si>
  <si>
    <t>H101</t>
  </si>
  <si>
    <t>Universal Human Values - I: Self and Family</t>
  </si>
  <si>
    <t xml:space="preserve">Total </t>
  </si>
  <si>
    <t>HL101</t>
  </si>
  <si>
    <t xml:space="preserve">Basic English* </t>
  </si>
  <si>
    <t>PE101</t>
  </si>
  <si>
    <t>Elementary Physical Education</t>
  </si>
  <si>
    <t>L: Lecture hours; T: Tutorial hours; P: Laboratory/ Practical hours; C: Credits</t>
  </si>
  <si>
    <t>UG-CRC Code</t>
  </si>
  <si>
    <t>Cat.</t>
  </si>
  <si>
    <t>Programme Components</t>
  </si>
  <si>
    <t>HU</t>
  </si>
  <si>
    <t>IS</t>
  </si>
  <si>
    <t>IE</t>
  </si>
  <si>
    <t>EP</t>
  </si>
  <si>
    <t>LM</t>
  </si>
  <si>
    <t>DC/ MC</t>
  </si>
  <si>
    <t>DE/ BE</t>
  </si>
  <si>
    <t>OE</t>
  </si>
  <si>
    <t>DP</t>
  </si>
  <si>
    <t>Project/ Industrial visit/ Training</t>
  </si>
  <si>
    <t>DT</t>
  </si>
  <si>
    <t>Dissertation</t>
  </si>
  <si>
    <t>Department/Programme Core (Includes Stream Courses)</t>
  </si>
  <si>
    <t>Department/Programme Elective (Includes Stream Courses)</t>
  </si>
  <si>
    <t>Min</t>
  </si>
  <si>
    <t>Max</t>
  </si>
  <si>
    <t>Recommended        (V Years)</t>
  </si>
  <si>
    <t>IH.H101.14</t>
  </si>
  <si>
    <t>Creative Practices #</t>
  </si>
  <si>
    <t xml:space="preserve">#Creative Practices course to be announced by Dean Academic Office </t>
  </si>
  <si>
    <t>Exploratory Project</t>
  </si>
  <si>
    <t>LM.HL101.14</t>
  </si>
  <si>
    <t>L: Lecture Hours, T: Tutorials Hours, P: Practical Or Laboratory Hours, C: Credits</t>
  </si>
  <si>
    <t>Probability and Statistics</t>
  </si>
  <si>
    <t xml:space="preserve">                                                                                            Total</t>
  </si>
  <si>
    <t>Engineering Thermodynamics</t>
  </si>
  <si>
    <t>Numerical Techniques</t>
  </si>
  <si>
    <t>Mechanical Engineering  : 5-Year IDD I-Semester</t>
  </si>
  <si>
    <t>Mechanical Engineering  : 5-Year IDD II-Semester</t>
  </si>
  <si>
    <t>Mechanical Engineering  : 5-Year IDD III-Semester</t>
  </si>
  <si>
    <t>Mechanical Engineering : 5-Year IDD IV-Semester</t>
  </si>
  <si>
    <t>Mechanical Engineering  : 5-Year IDD V-Semester</t>
  </si>
  <si>
    <t>Mechanical Engineering  : 5-Year IDD VI-Semester</t>
  </si>
  <si>
    <t>Mechanical Engineering  : 5-Year IDD VII-Semester</t>
  </si>
  <si>
    <t>Mechanical Engineering  : 5-Year IDD VIII-Semester</t>
  </si>
  <si>
    <t>Mechanical Engineering  : 5-Year IDD IX-Semester</t>
  </si>
  <si>
    <t>Mechanical Engineering  : 5-Year IDD X-Semester</t>
  </si>
  <si>
    <t>Physics I</t>
  </si>
  <si>
    <t>Manufacturing Practice I</t>
  </si>
  <si>
    <t>Total Credits in the Semester</t>
  </si>
  <si>
    <t>Engineering  Maths II</t>
  </si>
  <si>
    <t>Measurements and Controls</t>
  </si>
  <si>
    <t>Manufacturing Practice II</t>
  </si>
  <si>
    <t>Machine Drawing</t>
  </si>
  <si>
    <t>IH.H106.14</t>
  </si>
  <si>
    <t>Education and Self</t>
  </si>
  <si>
    <t>IH.H105.14</t>
  </si>
  <si>
    <t>Fundamentals of Electrical Engineering</t>
  </si>
  <si>
    <t>Strength of Materials</t>
  </si>
  <si>
    <t>Fluid Mechanics and Fluid Machinery</t>
  </si>
  <si>
    <t>Manufacturing Technology</t>
  </si>
  <si>
    <t>IH.H104.14</t>
  </si>
  <si>
    <t>Development of Societies</t>
  </si>
  <si>
    <t>Theory of Machines</t>
  </si>
  <si>
    <t>Mechanics of Deformable Solids</t>
  </si>
  <si>
    <t>Heat and Mass Transfer</t>
  </si>
  <si>
    <t>Metal Machining &amp; Machine Tools</t>
  </si>
  <si>
    <t>IH.H102.14</t>
  </si>
  <si>
    <t>Universal Human Value – II</t>
  </si>
  <si>
    <t>IH.H103.14</t>
  </si>
  <si>
    <t>Fundamentals of Machine Design</t>
  </si>
  <si>
    <t>Tool Design and Metrology</t>
  </si>
  <si>
    <t>Open Elective I</t>
  </si>
  <si>
    <t>BE1</t>
  </si>
  <si>
    <t>Stream Course/non stream Course (Design/ Thermal/Production/Industrial)</t>
  </si>
  <si>
    <t>Total Credits in Semester</t>
  </si>
  <si>
    <t>Stream Project</t>
  </si>
  <si>
    <t xml:space="preserve">Course Code </t>
  </si>
  <si>
    <t>Subject</t>
  </si>
  <si>
    <t>(Machine Design)</t>
  </si>
  <si>
    <t>Vibrations</t>
  </si>
  <si>
    <t>Materials for Tribological  Applications</t>
  </si>
  <si>
    <t>(Thermal &amp; Fluid Engineering)</t>
  </si>
  <si>
    <t>Combustion Technology</t>
  </si>
  <si>
    <t>(Production Engineering)</t>
  </si>
  <si>
    <t>Mechanical Behaviour of  Engineering Materials</t>
  </si>
  <si>
    <t>(Industrial Management)</t>
  </si>
  <si>
    <t>Engineering Economics</t>
  </si>
  <si>
    <t>Planning and Control of Operations</t>
  </si>
  <si>
    <t>OE1 Courses (For Other Department Students)</t>
  </si>
  <si>
    <t xml:space="preserve">Smart Materials and Structures </t>
  </si>
  <si>
    <t>Refrigeration &amp; Air-conditioning</t>
  </si>
  <si>
    <t>Economics for Engineers</t>
  </si>
  <si>
    <t>Design of Machine Elements</t>
  </si>
  <si>
    <t>Energy Conversion Systems</t>
  </si>
  <si>
    <t>Computational Mechanics</t>
  </si>
  <si>
    <t>BE2</t>
  </si>
  <si>
    <t>Stream Course/non stream Course (Thermal/Design/Manufacturing/Industrial)</t>
  </si>
  <si>
    <t>Stream or UG Project</t>
  </si>
  <si>
    <t xml:space="preserve"> BE2 Courses (Stream wise)</t>
  </si>
  <si>
    <t>Composite Materials</t>
  </si>
  <si>
    <t>Biomaterials</t>
  </si>
  <si>
    <t>Non-Conventional Energy Resources</t>
  </si>
  <si>
    <t>Tribology of Manufacturing Processes</t>
  </si>
  <si>
    <t>Forecasting and Time Series Analysis</t>
  </si>
  <si>
    <t>Operations Research</t>
  </si>
  <si>
    <t>Theory of Elasticity</t>
  </si>
  <si>
    <t>Theory of Vibrations</t>
  </si>
  <si>
    <t>Advanced Composite Materials</t>
  </si>
  <si>
    <t>Advanced Heat &amp; Mass Transfer</t>
  </si>
  <si>
    <t>Conduction &amp; Radiation</t>
  </si>
  <si>
    <t>Convection Heat Transfer</t>
  </si>
  <si>
    <t>Theory of Metal Machining</t>
  </si>
  <si>
    <t>Technology for Competitive Manufacturing</t>
  </si>
  <si>
    <t>Surface Engineering</t>
  </si>
  <si>
    <t>Computer Integrated Manufacturing Systems</t>
  </si>
  <si>
    <t>Managing Supply Chain</t>
  </si>
  <si>
    <t>Computer Integrated Manufacturing</t>
  </si>
  <si>
    <t>Financial Engineering</t>
  </si>
  <si>
    <t>BE3 Courses</t>
  </si>
  <si>
    <t>Computer-aided Design</t>
  </si>
  <si>
    <t>Mechanics of Fracture and Fatigue</t>
  </si>
  <si>
    <t>Vehicle Dynamics</t>
  </si>
  <si>
    <t>Advanced Thermodynamics</t>
  </si>
  <si>
    <t>Advanced Fluid Mechanics</t>
  </si>
  <si>
    <t>Manufacturing Systems</t>
  </si>
  <si>
    <t>Rapid Design and Manufacturing</t>
  </si>
  <si>
    <t>Computing for Industrial Management</t>
  </si>
  <si>
    <t>Quality Engineering</t>
  </si>
  <si>
    <t xml:space="preserve">Manufacturing Systems </t>
  </si>
  <si>
    <t>OE3 Course</t>
  </si>
  <si>
    <t>Forecasting for Decision Making</t>
  </si>
  <si>
    <t>EP.ME 401.16</t>
  </si>
  <si>
    <t>Mechanical Engineering Lab</t>
  </si>
  <si>
    <t>Nuclear Reactor Design &amp; Technology</t>
  </si>
  <si>
    <t>Finite Element Analysis</t>
  </si>
  <si>
    <t>Introduction to Micro Electro Mechanical Systems (MEMS)</t>
  </si>
  <si>
    <t>Tribology</t>
  </si>
  <si>
    <t xml:space="preserve"> (Thermal &amp; Fluid Engineering)</t>
  </si>
  <si>
    <t>Advances in Internal Combustion Engines</t>
  </si>
  <si>
    <t>Gas Dynamics</t>
  </si>
  <si>
    <t xml:space="preserve"> (Production Engineering)</t>
  </si>
  <si>
    <t>Unconventional Manufacturing Processes</t>
  </si>
  <si>
    <t>Machine Tool Engineering</t>
  </si>
  <si>
    <t>Total Quality Management</t>
  </si>
  <si>
    <t xml:space="preserve"> (Industrial Management)</t>
  </si>
  <si>
    <t>Simulation for Decision Making</t>
  </si>
  <si>
    <t>Multi-criteria Decision Analysis</t>
  </si>
  <si>
    <t>Introduction to Nanomechanics</t>
  </si>
  <si>
    <t>Impact Dynamics and Crashworthiness</t>
  </si>
  <si>
    <t>Theory of Plasticity</t>
  </si>
  <si>
    <t>Design of Thermal Systems</t>
  </si>
  <si>
    <t>Advanced Computational Fluid Dynamics</t>
  </si>
  <si>
    <t>Micro-Nano Manufacturing</t>
  </si>
  <si>
    <t>Green Manufacturing</t>
  </si>
  <si>
    <t>Management Information System</t>
  </si>
  <si>
    <t>Design of Production Systems</t>
  </si>
  <si>
    <t>Biomechanics</t>
  </si>
  <si>
    <t>Theory of Mechanisms</t>
  </si>
  <si>
    <t>Engineering Design</t>
  </si>
  <si>
    <t>Combustion Generated Pollution</t>
  </si>
  <si>
    <t>Advanced Refrigeration Systems</t>
  </si>
  <si>
    <t>Advanced Turbo-machines</t>
  </si>
  <si>
    <t>Casting and Welding</t>
  </si>
  <si>
    <t>Mechanics of Metal Forming</t>
  </si>
  <si>
    <t>Marketing Management</t>
  </si>
  <si>
    <t>Section-BC</t>
  </si>
  <si>
    <t>MEC</t>
  </si>
  <si>
    <t>Deviation</t>
  </si>
  <si>
    <t>Philosophy</t>
  </si>
  <si>
    <t>History &amp; civilization</t>
  </si>
  <si>
    <t xml:space="preserve">* The students have to choose one course from H105 &amp; H106. </t>
  </si>
  <si>
    <t>Chemistry -I</t>
  </si>
  <si>
    <t>DP.ME.498.15</t>
  </si>
  <si>
    <t xml:space="preserve">GY.PR101.14 </t>
  </si>
  <si>
    <t>CP101</t>
  </si>
  <si>
    <t xml:space="preserve">GY.CP101.14 </t>
  </si>
  <si>
    <t>BE.ME 312.15</t>
  </si>
  <si>
    <t>BE.ME 313.15</t>
  </si>
  <si>
    <t>BE.ME 352.15</t>
  </si>
  <si>
    <t>BE.ME 474.15</t>
  </si>
  <si>
    <t>BE.ME 323.15</t>
  </si>
  <si>
    <t>BE.ME 324.15</t>
  </si>
  <si>
    <t>BE.ME 342.15</t>
  </si>
  <si>
    <t>BE.ME 343.15</t>
  </si>
  <si>
    <t>BE.ME485.16</t>
  </si>
  <si>
    <t>BE.ME 361.15</t>
  </si>
  <si>
    <t>DE.ME 513.15</t>
  </si>
  <si>
    <t>DE.ME 514.15</t>
  </si>
  <si>
    <t>DE.ME 515.15</t>
  </si>
  <si>
    <t>DE.ME-533.15</t>
  </si>
  <si>
    <t>DE.ME-534.15</t>
  </si>
  <si>
    <t>DE.ME-535.15</t>
  </si>
  <si>
    <t>DE.ME 553.15</t>
  </si>
  <si>
    <t>DE.ME 554.15</t>
  </si>
  <si>
    <t>DE.ME 574.15</t>
  </si>
  <si>
    <t>DE.ME 573.15</t>
  </si>
  <si>
    <t>DE.ME 576.15</t>
  </si>
  <si>
    <t>BE.ME 516.15</t>
  </si>
  <si>
    <t>BE.ME 517.15</t>
  </si>
  <si>
    <t>BE.ME-531.15</t>
  </si>
  <si>
    <t>BE.ME 571.15</t>
  </si>
  <si>
    <t>BE.ME 572.15</t>
  </si>
  <si>
    <t>BE.ME 453.15</t>
  </si>
  <si>
    <t>BE.ME453.15</t>
  </si>
  <si>
    <t>BE.ME454.15</t>
  </si>
  <si>
    <t>OE.ME 576.16</t>
  </si>
  <si>
    <t>DE.ME 521.15</t>
  </si>
  <si>
    <t>DE.ME 522.15</t>
  </si>
  <si>
    <t>DE.ME 523.15</t>
  </si>
  <si>
    <t>DE.ME 525.15</t>
  </si>
  <si>
    <t>DE.ME-541.15</t>
  </si>
  <si>
    <t>DE.ME-542.15</t>
  </si>
  <si>
    <t>DE.ME 582.15</t>
  </si>
  <si>
    <t>DE.ME 583.15</t>
  </si>
  <si>
    <t>DE.ME 584.15</t>
  </si>
  <si>
    <t>DE.ME 526.15</t>
  </si>
  <si>
    <t>DE.ME 527.15</t>
  </si>
  <si>
    <t>DE.ME-544.15</t>
  </si>
  <si>
    <t>DE.ME 581.15</t>
  </si>
  <si>
    <t>DE.ME 585.15</t>
  </si>
  <si>
    <t>DE.ME 558.15</t>
  </si>
  <si>
    <t>DE.ME 519.15</t>
  </si>
  <si>
    <t>DE.ME 528.15</t>
  </si>
  <si>
    <r>
      <t>DE.</t>
    </r>
    <r>
      <rPr>
        <sz val="9"/>
        <rFont val="Arial"/>
        <family val="2"/>
      </rPr>
      <t>ME 518.15</t>
    </r>
  </si>
  <si>
    <t>DE.ME-537.15</t>
  </si>
  <si>
    <t>DE.ME-538.15</t>
  </si>
  <si>
    <r>
      <t>DE.</t>
    </r>
    <r>
      <rPr>
        <sz val="9"/>
        <rFont val="Arial"/>
        <family val="2"/>
      </rPr>
      <t>ME-536.15</t>
    </r>
  </si>
  <si>
    <r>
      <t>DE.</t>
    </r>
    <r>
      <rPr>
        <sz val="9"/>
        <rFont val="Arial"/>
        <family val="2"/>
      </rPr>
      <t>ME559.15</t>
    </r>
  </si>
  <si>
    <t>DE.ME560.15</t>
  </si>
  <si>
    <t>DE.ME 575.15</t>
  </si>
  <si>
    <t>Industrial Training</t>
  </si>
  <si>
    <t xml:space="preserve"> Mechanical  Engineering : 5-Year IDD Summer Semester</t>
  </si>
  <si>
    <t>Course to be selected such that recommended HU &amp; LM programme component get satisfied separately.</t>
  </si>
  <si>
    <t>List of Streams in Mechanical Engineering</t>
  </si>
  <si>
    <t xml:space="preserve">Machine Design </t>
  </si>
  <si>
    <t>Thermal and Fluid Engineering</t>
  </si>
  <si>
    <t>Production Engineering</t>
  </si>
  <si>
    <t>Industrial Management</t>
  </si>
  <si>
    <t>ME692</t>
  </si>
  <si>
    <t>DT.ME693.15</t>
  </si>
  <si>
    <t>ME693</t>
  </si>
  <si>
    <t>OE - 5</t>
  </si>
  <si>
    <t>OE - 6</t>
  </si>
  <si>
    <t>DE - 4</t>
  </si>
  <si>
    <t>HU/LM</t>
  </si>
  <si>
    <t>Open Elective - 5</t>
  </si>
  <si>
    <t>Open Elective - 6</t>
  </si>
  <si>
    <t>Department Elective(DE) - 4</t>
  </si>
  <si>
    <t>OE - 1</t>
  </si>
  <si>
    <t>DE - 1</t>
  </si>
  <si>
    <t xml:space="preserve">Department Elective (DE) - 1 </t>
  </si>
  <si>
    <t>Humanities / Language &amp; Management course^^</t>
  </si>
  <si>
    <t>^Course to be selected such that recommended HU &amp; LM programme component get satisfied separately.</t>
  </si>
  <si>
    <t>OE - 2</t>
  </si>
  <si>
    <t>Open Elective - 2</t>
  </si>
  <si>
    <t>BE - 2</t>
  </si>
  <si>
    <t xml:space="preserve">BE - 1 </t>
  </si>
  <si>
    <t>DP.ME392.15</t>
  </si>
  <si>
    <t>ME392</t>
  </si>
  <si>
    <t>OE - 3</t>
  </si>
  <si>
    <t>Open Elective - 3</t>
  </si>
  <si>
    <t>BE - 3</t>
  </si>
  <si>
    <t>OE - 4</t>
  </si>
  <si>
    <t>DE - 2</t>
  </si>
  <si>
    <t>DE - 3</t>
  </si>
  <si>
    <t>Open Elective - 4</t>
  </si>
  <si>
    <t>Department Elective(DE) - 2</t>
  </si>
  <si>
    <t>Department Elective(DE) - 3</t>
  </si>
  <si>
    <t>PHY 101</t>
  </si>
  <si>
    <t>MA 101</t>
  </si>
  <si>
    <t>CY 101</t>
  </si>
  <si>
    <t>MA 102</t>
  </si>
  <si>
    <t>ME 221</t>
  </si>
  <si>
    <t>ME 222</t>
  </si>
  <si>
    <t>EO 101</t>
  </si>
  <si>
    <t>ME 231</t>
  </si>
  <si>
    <t>ME 251</t>
  </si>
  <si>
    <t>ME 291</t>
  </si>
  <si>
    <t>MA 201</t>
  </si>
  <si>
    <t>ME 223</t>
  </si>
  <si>
    <t>ME 224</t>
  </si>
  <si>
    <t>ME 241</t>
  </si>
  <si>
    <t>ME 261</t>
  </si>
  <si>
    <t>MA 202</t>
  </si>
  <si>
    <t>DC.ME 311.15</t>
  </si>
  <si>
    <t>ME 311</t>
  </si>
  <si>
    <t>ME 351</t>
  </si>
  <si>
    <t>ME 321</t>
  </si>
  <si>
    <t>ME 341</t>
  </si>
  <si>
    <t>ME 322</t>
  </si>
  <si>
    <t>ME 493</t>
  </si>
  <si>
    <t>ME 401</t>
  </si>
  <si>
    <t>ME 498</t>
  </si>
  <si>
    <t xml:space="preserve">All Semester Total (Hons.) </t>
  </si>
  <si>
    <t>Engineering  Maths - I</t>
  </si>
  <si>
    <t>ME 103</t>
  </si>
  <si>
    <t>ME 105</t>
  </si>
  <si>
    <t>ME 104</t>
  </si>
  <si>
    <t xml:space="preserve">IS.PHY 101.14 </t>
  </si>
  <si>
    <t xml:space="preserve">IS.MA 101.14 </t>
  </si>
  <si>
    <t xml:space="preserve">IS.CY 101.14 </t>
  </si>
  <si>
    <t>IE. ME 103.15</t>
  </si>
  <si>
    <t>EP.ME 105.16</t>
  </si>
  <si>
    <t>EP.ME 104.16</t>
  </si>
  <si>
    <t xml:space="preserve">IS.MA 102.14 </t>
  </si>
  <si>
    <t>DC.ME 221.15</t>
  </si>
  <si>
    <t>EP.ME 222.15</t>
  </si>
  <si>
    <t>DC.ME 231.15</t>
  </si>
  <si>
    <t>DC.ME 251.15</t>
  </si>
  <si>
    <t>DP.ME 291.15</t>
  </si>
  <si>
    <t>IE.MO201.14</t>
  </si>
  <si>
    <t>MO 201</t>
  </si>
  <si>
    <t>Materials Science</t>
  </si>
  <si>
    <t xml:space="preserve">IE.EO101.14 </t>
  </si>
  <si>
    <t>ME 106</t>
  </si>
  <si>
    <t xml:space="preserve">EP.ME 106.16 </t>
  </si>
  <si>
    <t>*The Students have to choose one course from H103 &amp; H104.</t>
  </si>
  <si>
    <t>IE.CMO201.14</t>
  </si>
  <si>
    <t>CMO 201</t>
  </si>
  <si>
    <t xml:space="preserve">IS.MA 201.14 </t>
  </si>
  <si>
    <t>DC.ME 223.15</t>
  </si>
  <si>
    <t>DC.ME 224.15</t>
  </si>
  <si>
    <t>DC.ME 241.15</t>
  </si>
  <si>
    <t>DC.ME 261.15</t>
  </si>
  <si>
    <t xml:space="preserve">IS. MA 202.14 </t>
  </si>
  <si>
    <t>ME 312</t>
  </si>
  <si>
    <t>ME 313</t>
  </si>
  <si>
    <t>ME 331</t>
  </si>
  <si>
    <t>ME 352</t>
  </si>
  <si>
    <t>ME 474</t>
  </si>
  <si>
    <t>BE.ME 331.15</t>
  </si>
  <si>
    <t>ME 342</t>
  </si>
  <si>
    <t>DC.ME 321.15</t>
  </si>
  <si>
    <t>DC.ME 341.15</t>
  </si>
  <si>
    <t>EP.ME.322.15</t>
  </si>
  <si>
    <t>BE.ME483.15</t>
  </si>
  <si>
    <t>ME 323</t>
  </si>
  <si>
    <t>ME 324</t>
  </si>
  <si>
    <t>ME 343</t>
  </si>
  <si>
    <t>ME 361</t>
  </si>
  <si>
    <t>ME 483</t>
  </si>
  <si>
    <t>ME 485</t>
  </si>
  <si>
    <t xml:space="preserve">BE-1 Courses (Stream wise) </t>
  </si>
  <si>
    <t>ME 493S</t>
  </si>
  <si>
    <t xml:space="preserve">Stream Project  </t>
  </si>
  <si>
    <t>UG Project</t>
  </si>
  <si>
    <t>DE-1 Courses</t>
  </si>
  <si>
    <t>DE-2 Courses</t>
  </si>
  <si>
    <t>Production Planning &amp; Control</t>
  </si>
  <si>
    <t>DE.ME 512.15</t>
  </si>
  <si>
    <t>DE.ME-532.15</t>
  </si>
  <si>
    <t>DE.ME.551.15</t>
  </si>
  <si>
    <t>DE.ME.552.15</t>
  </si>
  <si>
    <t>ME 512</t>
  </si>
  <si>
    <t>ME 532</t>
  </si>
  <si>
    <t>ME 551</t>
  </si>
  <si>
    <t>ME 552</t>
  </si>
  <si>
    <t>ME 574</t>
  </si>
  <si>
    <t>ME 576</t>
  </si>
  <si>
    <t>ME 513</t>
  </si>
  <si>
    <t>ME 514</t>
  </si>
  <si>
    <t>ME 515</t>
  </si>
  <si>
    <t>ME 533</t>
  </si>
  <si>
    <t>ME 534</t>
  </si>
  <si>
    <t>ME 535</t>
  </si>
  <si>
    <t>ME 553</t>
  </si>
  <si>
    <t>ME 554</t>
  </si>
  <si>
    <t>ME 573</t>
  </si>
  <si>
    <t>ME 516</t>
  </si>
  <si>
    <t>ME 517</t>
  </si>
  <si>
    <t>ME 531</t>
  </si>
  <si>
    <t>ME 453</t>
  </si>
  <si>
    <t>ME 454</t>
  </si>
  <si>
    <t>ME 571</t>
  </si>
  <si>
    <t>ME 572</t>
  </si>
  <si>
    <t>Seminar &amp; Group Discussion</t>
  </si>
  <si>
    <t>ME 521</t>
  </si>
  <si>
    <t>ME 522</t>
  </si>
  <si>
    <t>ME 523</t>
  </si>
  <si>
    <t>ME 525</t>
  </si>
  <si>
    <t>ME 541</t>
  </si>
  <si>
    <t>ME 542</t>
  </si>
  <si>
    <t>ME 582</t>
  </si>
  <si>
    <t>ME 583</t>
  </si>
  <si>
    <t>ME 584</t>
  </si>
  <si>
    <t>DE.ME 543.15</t>
  </si>
  <si>
    <t>ME 543</t>
  </si>
  <si>
    <t>DE.ME 524.15</t>
  </si>
  <si>
    <t>ME 524</t>
  </si>
  <si>
    <t>DE.ME516.15</t>
  </si>
  <si>
    <t>DE.ME 555.15</t>
  </si>
  <si>
    <t>ME 555</t>
  </si>
  <si>
    <t>ME 556</t>
  </si>
  <si>
    <t>DE.ME556.15</t>
  </si>
  <si>
    <t>ME 581</t>
  </si>
  <si>
    <t>ME 585</t>
  </si>
  <si>
    <t>ME 558</t>
  </si>
  <si>
    <t>ME 526</t>
  </si>
  <si>
    <t>ME 527</t>
  </si>
  <si>
    <t>ME 544</t>
  </si>
  <si>
    <t>ME 557</t>
  </si>
  <si>
    <t>ME 511</t>
  </si>
  <si>
    <t>DE.ME557.15</t>
  </si>
  <si>
    <t>DE.ME558.15</t>
  </si>
  <si>
    <t>DE.ME511.15</t>
  </si>
  <si>
    <t>DE - 6</t>
  </si>
  <si>
    <t>ME 518</t>
  </si>
  <si>
    <t>ME 519</t>
  </si>
  <si>
    <t>ME 528</t>
  </si>
  <si>
    <t>ME 536</t>
  </si>
  <si>
    <t>ME 537</t>
  </si>
  <si>
    <t>ME 538</t>
  </si>
  <si>
    <t>ME 559</t>
  </si>
  <si>
    <t>ME 560</t>
  </si>
  <si>
    <t>ME 575</t>
  </si>
  <si>
    <t>ME 315</t>
  </si>
  <si>
    <t>ME 353</t>
  </si>
  <si>
    <t>ME 373</t>
  </si>
  <si>
    <t>OE.ME 37315</t>
  </si>
  <si>
    <t>BE.ME 353.15</t>
  </si>
  <si>
    <t>BE.ME 315.15</t>
  </si>
  <si>
    <t>BE.ME 371.15</t>
  </si>
  <si>
    <t>ME 371</t>
  </si>
  <si>
    <t>ME497</t>
  </si>
  <si>
    <t>DP.ME497.15</t>
  </si>
  <si>
    <t>DE-5Courses</t>
  </si>
  <si>
    <t>DE-3 and DE-4 Courses</t>
  </si>
  <si>
    <t>Department Elective - 6</t>
  </si>
  <si>
    <t>DT.ME.692.15</t>
  </si>
  <si>
    <t>DE-6 Course</t>
  </si>
  <si>
    <t>Humanities and Social Science</t>
  </si>
  <si>
    <t>Science</t>
  </si>
  <si>
    <t>Institute Requirement Engineering/ Pharmacy</t>
  </si>
  <si>
    <t>Engineering Drawing (Manual and Computer Aided), Manufacturing Practices and Practice course of Department/ School</t>
  </si>
  <si>
    <t>Language and Management</t>
  </si>
  <si>
    <t>Open Elective (Interdisciplinary Stream courses from Science/ Engineering/Pharmacy)</t>
  </si>
  <si>
    <t>DC.ME 351.15</t>
  </si>
  <si>
    <r>
      <t xml:space="preserve"> </t>
    </r>
    <r>
      <rPr>
        <b/>
        <sz val="10"/>
        <rFont val="Arial"/>
        <family val="2"/>
      </rPr>
      <t>Total</t>
    </r>
    <r>
      <rPr>
        <sz val="10"/>
        <rFont val="Arial"/>
        <family val="2"/>
      </rPr>
      <t xml:space="preserve"> </t>
    </r>
  </si>
  <si>
    <t>DP.ME .493.15</t>
  </si>
  <si>
    <t>DP.ME .493S.15</t>
  </si>
  <si>
    <t xml:space="preserve"> IDD Course Structure for Mechanical Engineering (2014-2015)</t>
  </si>
  <si>
    <t>IDD Course Structure for Mechanical Engineering(2014-2015)</t>
  </si>
  <si>
    <t>Thesis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</si>
</sst>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5" x14ac:knownFonts="1">
    <font>
      <sz val="10"/>
      <name val="MS Sans Serif"/>
    </font>
    <font>
      <sz val="11"/>
      <color theme="1"/>
      <name val="Calibri"/>
      <family val="2"/>
      <scheme val="minor"/>
    </font>
    <font>
      <b/>
      <sz val="8.5"/>
      <name val="Arial"/>
      <family val="2"/>
    </font>
    <font>
      <sz val="8.5"/>
      <name val="Arial"/>
      <family val="2"/>
    </font>
    <font>
      <b/>
      <sz val="10"/>
      <color theme="0"/>
      <name val="Arial"/>
      <family val="2"/>
    </font>
    <font>
      <sz val="10"/>
      <name val="MS Sans Serif"/>
      <family val="2"/>
    </font>
    <font>
      <b/>
      <sz val="11"/>
      <color theme="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9"/>
      <color rgb="FFFF0000"/>
      <name val="Arial"/>
      <family val="2"/>
    </font>
    <font>
      <sz val="8"/>
      <name val="Arial"/>
      <family val="2"/>
    </font>
    <font>
      <sz val="8"/>
      <name val="MS Sans Serif"/>
      <family val="2"/>
    </font>
    <font>
      <sz val="9"/>
      <color rgb="FF000000"/>
      <name val="Arial"/>
      <family val="2"/>
    </font>
    <font>
      <sz val="7"/>
      <name val="Arial"/>
      <family val="2"/>
    </font>
    <font>
      <b/>
      <sz val="9"/>
      <color rgb="FF000000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9"/>
      <color theme="0"/>
      <name val="Arial"/>
      <family val="2"/>
    </font>
    <font>
      <sz val="7"/>
      <color theme="1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b/>
      <sz val="9"/>
      <color theme="1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color rgb="FF000000"/>
      <name val="Arial"/>
      <family val="2"/>
    </font>
    <font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6600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FF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02">
    <xf numFmtId="0" fontId="0" fillId="0" borderId="0" xfId="0"/>
    <xf numFmtId="0" fontId="7" fillId="0" borderId="1" xfId="1" applyFont="1" applyBorder="1" applyAlignment="1">
      <alignment vertical="center"/>
    </xf>
    <xf numFmtId="0" fontId="7" fillId="0" borderId="1" xfId="1" applyFont="1" applyBorder="1" applyAlignment="1">
      <alignment vertical="center" wrapText="1"/>
    </xf>
    <xf numFmtId="0" fontId="7" fillId="0" borderId="1" xfId="1" applyFont="1" applyBorder="1" applyAlignment="1">
      <alignment horizontal="right" vertical="center"/>
    </xf>
    <xf numFmtId="0" fontId="9" fillId="0" borderId="1" xfId="1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/>
    </xf>
    <xf numFmtId="0" fontId="10" fillId="0" borderId="1" xfId="0" applyFont="1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0" fontId="8" fillId="0" borderId="1" xfId="1" applyFont="1" applyBorder="1" applyAlignment="1">
      <alignment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1" fillId="0" borderId="1" xfId="1" applyBorder="1" applyAlignment="1">
      <alignment vertical="center"/>
    </xf>
    <xf numFmtId="0" fontId="1" fillId="0" borderId="1" xfId="1" applyFont="1" applyBorder="1" applyAlignment="1">
      <alignment vertical="center"/>
    </xf>
    <xf numFmtId="0" fontId="13" fillId="0" borderId="1" xfId="1" applyFont="1" applyBorder="1" applyAlignment="1">
      <alignment vertical="center"/>
    </xf>
    <xf numFmtId="0" fontId="15" fillId="0" borderId="1" xfId="1" applyFont="1" applyBorder="1" applyAlignment="1">
      <alignment vertical="center"/>
    </xf>
    <xf numFmtId="0" fontId="7" fillId="0" borderId="1" xfId="1" applyFont="1" applyBorder="1" applyAlignment="1">
      <alignment horizontal="left" vertical="center"/>
    </xf>
    <xf numFmtId="0" fontId="14" fillId="0" borderId="1" xfId="1" applyFont="1" applyBorder="1" applyAlignment="1">
      <alignment vertical="center"/>
    </xf>
    <xf numFmtId="0" fontId="22" fillId="0" borderId="1" xfId="1" applyFont="1" applyBorder="1" applyAlignment="1">
      <alignment vertical="center"/>
    </xf>
    <xf numFmtId="0" fontId="23" fillId="0" borderId="1" xfId="1" applyFont="1" applyBorder="1" applyAlignment="1">
      <alignment vertical="center"/>
    </xf>
    <xf numFmtId="0" fontId="24" fillId="3" borderId="1" xfId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vertical="center"/>
    </xf>
    <xf numFmtId="0" fontId="3" fillId="3" borderId="1" xfId="1" applyFont="1" applyFill="1" applyBorder="1" applyAlignment="1">
      <alignment horizontal="center" vertical="center"/>
    </xf>
    <xf numFmtId="0" fontId="8" fillId="3" borderId="1" xfId="1" applyFont="1" applyFill="1" applyBorder="1" applyAlignment="1">
      <alignment vertical="center"/>
    </xf>
    <xf numFmtId="0" fontId="8" fillId="3" borderId="1" xfId="1" applyFont="1" applyFill="1" applyBorder="1" applyAlignment="1">
      <alignment horizontal="center" vertical="center"/>
    </xf>
    <xf numFmtId="0" fontId="8" fillId="3" borderId="1" xfId="1" applyFont="1" applyFill="1" applyBorder="1" applyAlignment="1">
      <alignment vertical="center" wrapText="1"/>
    </xf>
    <xf numFmtId="0" fontId="3" fillId="3" borderId="1" xfId="1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/>
    </xf>
    <xf numFmtId="0" fontId="18" fillId="0" borderId="1" xfId="0" applyFont="1" applyBorder="1" applyAlignment="1">
      <alignment horizontal="center" vertical="center"/>
    </xf>
    <xf numFmtId="0" fontId="25" fillId="0" borderId="1" xfId="1" applyFont="1" applyBorder="1" applyAlignment="1">
      <alignment vertical="center"/>
    </xf>
    <xf numFmtId="0" fontId="7" fillId="0" borderId="7" xfId="1" applyFont="1" applyBorder="1" applyAlignment="1">
      <alignment vertical="center"/>
    </xf>
    <xf numFmtId="0" fontId="7" fillId="0" borderId="8" xfId="1" applyFont="1" applyBorder="1" applyAlignment="1">
      <alignment vertical="center"/>
    </xf>
    <xf numFmtId="0" fontId="18" fillId="0" borderId="1" xfId="0" applyFont="1" applyBorder="1" applyAlignment="1">
      <alignment horizontal="left" vertical="center" wrapText="1"/>
    </xf>
    <xf numFmtId="0" fontId="29" fillId="0" borderId="1" xfId="1" applyFont="1" applyBorder="1" applyAlignment="1">
      <alignment vertical="center"/>
    </xf>
    <xf numFmtId="0" fontId="28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0" fontId="29" fillId="0" borderId="1" xfId="1" applyFont="1" applyBorder="1" applyAlignment="1">
      <alignment horizontal="right" vertical="center"/>
    </xf>
    <xf numFmtId="0" fontId="7" fillId="0" borderId="1" xfId="1" applyFont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" fillId="0" borderId="1" xfId="1" applyBorder="1" applyAlignment="1">
      <alignment horizontal="center" vertical="center"/>
    </xf>
    <xf numFmtId="0" fontId="27" fillId="0" borderId="1" xfId="0" applyFont="1" applyBorder="1" applyAlignment="1">
      <alignment horizontal="justify" vertical="center"/>
    </xf>
    <xf numFmtId="0" fontId="8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left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vertical="center" wrapText="1"/>
    </xf>
    <xf numFmtId="0" fontId="18" fillId="3" borderId="1" xfId="0" applyFont="1" applyFill="1" applyBorder="1" applyAlignment="1">
      <alignment horizontal="right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justify" vertical="center" wrapText="1"/>
    </xf>
    <xf numFmtId="0" fontId="8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/>
    </xf>
    <xf numFmtId="0" fontId="8" fillId="0" borderId="1" xfId="1" applyFont="1" applyBorder="1" applyAlignment="1">
      <alignment horizontal="center" vertical="center"/>
    </xf>
    <xf numFmtId="0" fontId="8" fillId="3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0" fontId="18" fillId="0" borderId="1" xfId="0" applyFont="1" applyBorder="1" applyAlignment="1">
      <alignment horizontal="left" vertical="center"/>
    </xf>
    <xf numFmtId="0" fontId="18" fillId="0" borderId="2" xfId="0" applyFont="1" applyBorder="1" applyAlignment="1">
      <alignment horizontal="left" vertical="center"/>
    </xf>
    <xf numFmtId="0" fontId="7" fillId="0" borderId="3" xfId="1" applyFont="1" applyBorder="1" applyAlignment="1">
      <alignment horizontal="center" vertical="center"/>
    </xf>
    <xf numFmtId="0" fontId="8" fillId="0" borderId="3" xfId="0" applyFont="1" applyBorder="1" applyAlignment="1">
      <alignment vertical="center" wrapText="1"/>
    </xf>
    <xf numFmtId="0" fontId="7" fillId="0" borderId="7" xfId="1" applyFont="1" applyBorder="1" applyAlignment="1">
      <alignment horizontal="center" vertical="center"/>
    </xf>
    <xf numFmtId="0" fontId="7" fillId="0" borderId="8" xfId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29" fillId="0" borderId="1" xfId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right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11" fillId="3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0" fillId="0" borderId="1" xfId="1" applyFont="1" applyBorder="1" applyAlignment="1">
      <alignment vertical="center"/>
    </xf>
    <xf numFmtId="0" fontId="31" fillId="0" borderId="1" xfId="0" applyFont="1" applyBorder="1" applyAlignment="1">
      <alignment horizontal="left" vertical="center" wrapText="1"/>
    </xf>
    <xf numFmtId="14" fontId="31" fillId="0" borderId="1" xfId="0" applyNumberFormat="1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vertical="center"/>
    </xf>
    <xf numFmtId="14" fontId="32" fillId="0" borderId="1" xfId="0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justify" vertical="center" wrapText="1"/>
    </xf>
    <xf numFmtId="0" fontId="32" fillId="0" borderId="1" xfId="0" applyFont="1" applyBorder="1" applyAlignment="1">
      <alignment horizontal="left" vertical="center" wrapText="1"/>
    </xf>
    <xf numFmtId="0" fontId="32" fillId="3" borderId="1" xfId="0" applyFont="1" applyFill="1" applyBorder="1" applyAlignment="1">
      <alignment vertical="center" wrapText="1"/>
    </xf>
    <xf numFmtId="14" fontId="32" fillId="3" borderId="1" xfId="0" applyNumberFormat="1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0" fontId="32" fillId="5" borderId="1" xfId="0" applyFont="1" applyFill="1" applyBorder="1" applyAlignment="1">
      <alignment vertical="center" wrapText="1"/>
    </xf>
    <xf numFmtId="14" fontId="32" fillId="5" borderId="1" xfId="0" applyNumberFormat="1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 wrapText="1"/>
    </xf>
    <xf numFmtId="0" fontId="31" fillId="5" borderId="1" xfId="0" applyFont="1" applyFill="1" applyBorder="1" applyAlignment="1">
      <alignment vertical="center" wrapText="1"/>
    </xf>
    <xf numFmtId="0" fontId="31" fillId="0" borderId="5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11" fillId="3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30" fillId="0" borderId="1" xfId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/>
    </xf>
    <xf numFmtId="0" fontId="3" fillId="3" borderId="4" xfId="1" applyFont="1" applyFill="1" applyBorder="1" applyAlignment="1">
      <alignment horizontal="center" vertical="center"/>
    </xf>
    <xf numFmtId="0" fontId="8" fillId="3" borderId="4" xfId="1" applyFont="1" applyFill="1" applyBorder="1" applyAlignment="1">
      <alignment horizontal="center" vertical="center"/>
    </xf>
    <xf numFmtId="0" fontId="7" fillId="3" borderId="1" xfId="1" applyFont="1" applyFill="1" applyBorder="1" applyAlignment="1">
      <alignment horizontal="center" vertical="center"/>
    </xf>
    <xf numFmtId="0" fontId="30" fillId="0" borderId="1" xfId="1" applyNumberFormat="1" applyFont="1" applyBorder="1" applyAlignment="1">
      <alignment horizontal="center" vertical="center"/>
    </xf>
    <xf numFmtId="1" fontId="7" fillId="0" borderId="1" xfId="1" applyNumberFormat="1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 wrapText="1"/>
    </xf>
    <xf numFmtId="1" fontId="18" fillId="0" borderId="1" xfId="0" applyNumberFormat="1" applyFont="1" applyBorder="1" applyAlignment="1">
      <alignment horizontal="center" vertical="center" wrapText="1"/>
    </xf>
    <xf numFmtId="1" fontId="29" fillId="0" borderId="1" xfId="1" applyNumberFormat="1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 wrapText="1"/>
    </xf>
    <xf numFmtId="1" fontId="7" fillId="0" borderId="1" xfId="1" applyNumberFormat="1" applyFont="1" applyBorder="1" applyAlignment="1">
      <alignment horizontal="left" vertical="center"/>
    </xf>
    <xf numFmtId="1" fontId="4" fillId="4" borderId="1" xfId="1" applyNumberFormat="1" applyFont="1" applyFill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/>
    </xf>
    <xf numFmtId="1" fontId="8" fillId="0" borderId="4" xfId="0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vertical="center" wrapText="1"/>
    </xf>
    <xf numFmtId="1" fontId="8" fillId="0" borderId="4" xfId="0" applyNumberFormat="1" applyFont="1" applyBorder="1" applyAlignment="1">
      <alignment vertical="center" wrapText="1"/>
    </xf>
    <xf numFmtId="1" fontId="8" fillId="0" borderId="3" xfId="0" applyNumberFormat="1" applyFont="1" applyBorder="1" applyAlignment="1">
      <alignment horizontal="center" vertical="center" wrapText="1"/>
    </xf>
    <xf numFmtId="1" fontId="8" fillId="0" borderId="3" xfId="0" applyNumberFormat="1" applyFont="1" applyBorder="1" applyAlignment="1">
      <alignment vertical="center" wrapText="1"/>
    </xf>
    <xf numFmtId="1" fontId="27" fillId="0" borderId="1" xfId="0" applyNumberFormat="1" applyFont="1" applyBorder="1" applyAlignment="1">
      <alignment horizontal="center" vertical="center" wrapText="1"/>
    </xf>
    <xf numFmtId="1" fontId="8" fillId="3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4" fillId="0" borderId="1" xfId="1" applyNumberFormat="1" applyFont="1" applyBorder="1" applyAlignment="1">
      <alignment vertical="center"/>
    </xf>
    <xf numFmtId="1" fontId="28" fillId="0" borderId="1" xfId="0" applyNumberFormat="1" applyFont="1" applyBorder="1" applyAlignment="1">
      <alignment horizontal="center" vertical="center" wrapText="1"/>
    </xf>
    <xf numFmtId="1" fontId="28" fillId="0" borderId="1" xfId="0" applyNumberFormat="1" applyFont="1" applyBorder="1" applyAlignment="1">
      <alignment horizontal="center" vertical="center"/>
    </xf>
    <xf numFmtId="1" fontId="7" fillId="0" borderId="1" xfId="1" applyNumberFormat="1" applyFont="1" applyBorder="1" applyAlignment="1">
      <alignment vertical="center"/>
    </xf>
    <xf numFmtId="1" fontId="20" fillId="0" borderId="1" xfId="0" applyNumberFormat="1" applyFont="1" applyBorder="1" applyAlignment="1">
      <alignment horizontal="center" vertical="center" wrapText="1"/>
    </xf>
    <xf numFmtId="1" fontId="20" fillId="0" borderId="1" xfId="0" applyNumberFormat="1" applyFont="1" applyBorder="1" applyAlignment="1">
      <alignment horizontal="center" vertical="center"/>
    </xf>
    <xf numFmtId="1" fontId="18" fillId="0" borderId="1" xfId="0" applyNumberFormat="1" applyFont="1" applyBorder="1" applyAlignment="1">
      <alignment horizontal="center" vertical="center"/>
    </xf>
    <xf numFmtId="1" fontId="1" fillId="0" borderId="1" xfId="1" applyNumberFormat="1" applyBorder="1" applyAlignment="1">
      <alignment vertical="center"/>
    </xf>
    <xf numFmtId="1" fontId="30" fillId="0" borderId="1" xfId="1" applyNumberFormat="1" applyFont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27" fillId="0" borderId="3" xfId="0" applyFont="1" applyBorder="1" applyAlignment="1">
      <alignment vertical="center"/>
    </xf>
    <xf numFmtId="0" fontId="27" fillId="0" borderId="4" xfId="0" applyFont="1" applyBorder="1" applyAlignment="1">
      <alignment vertical="center"/>
    </xf>
    <xf numFmtId="0" fontId="16" fillId="0" borderId="1" xfId="1" applyFont="1" applyBorder="1" applyAlignment="1">
      <alignment horizontal="left" vertical="center"/>
    </xf>
    <xf numFmtId="0" fontId="4" fillId="2" borderId="10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1" fontId="8" fillId="0" borderId="7" xfId="0" applyNumberFormat="1" applyFont="1" applyBorder="1" applyAlignment="1">
      <alignment horizontal="center" vertical="center" wrapText="1"/>
    </xf>
    <xf numFmtId="1" fontId="8" fillId="0" borderId="8" xfId="0" applyNumberFormat="1" applyFont="1" applyBorder="1" applyAlignment="1">
      <alignment horizontal="center" vertical="center" wrapText="1"/>
    </xf>
    <xf numFmtId="1" fontId="4" fillId="4" borderId="1" xfId="1" applyNumberFormat="1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0" fontId="19" fillId="0" borderId="4" xfId="0" applyFont="1" applyBorder="1" applyAlignment="1">
      <alignment horizontal="left" vertical="center"/>
    </xf>
    <xf numFmtId="0" fontId="21" fillId="0" borderId="2" xfId="0" applyFont="1" applyBorder="1" applyAlignment="1">
      <alignment horizontal="left" vertical="center"/>
    </xf>
    <xf numFmtId="0" fontId="21" fillId="0" borderId="3" xfId="0" applyFont="1" applyBorder="1" applyAlignment="1">
      <alignment horizontal="left" vertical="center"/>
    </xf>
    <xf numFmtId="0" fontId="21" fillId="0" borderId="4" xfId="0" applyFont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vertical="center"/>
    </xf>
    <xf numFmtId="0" fontId="16" fillId="0" borderId="2" xfId="0" applyFont="1" applyBorder="1" applyAlignment="1">
      <alignment horizontal="left" vertical="center" wrapText="1"/>
    </xf>
    <xf numFmtId="0" fontId="16" fillId="0" borderId="3" xfId="0" applyFont="1" applyBorder="1" applyAlignment="1">
      <alignment horizontal="left" vertical="center" wrapText="1"/>
    </xf>
    <xf numFmtId="0" fontId="16" fillId="0" borderId="4" xfId="0" applyFont="1" applyBorder="1" applyAlignment="1">
      <alignment horizontal="left" vertical="center" wrapText="1"/>
    </xf>
    <xf numFmtId="0" fontId="6" fillId="4" borderId="1" xfId="1" applyFont="1" applyFill="1" applyBorder="1" applyAlignment="1">
      <alignment horizontal="center" vertical="center" wrapText="1"/>
    </xf>
    <xf numFmtId="1" fontId="4" fillId="2" borderId="1" xfId="1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1" fontId="29" fillId="0" borderId="1" xfId="1" applyNumberFormat="1" applyFont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 wrapText="1"/>
    </xf>
    <xf numFmtId="0" fontId="19" fillId="0" borderId="2" xfId="0" applyFont="1" applyBorder="1" applyAlignment="1">
      <alignment vertical="center" wrapText="1"/>
    </xf>
    <xf numFmtId="0" fontId="19" fillId="0" borderId="3" xfId="0" applyFont="1" applyBorder="1" applyAlignment="1">
      <alignment vertical="center" wrapText="1"/>
    </xf>
    <xf numFmtId="0" fontId="19" fillId="0" borderId="4" xfId="0" applyFont="1" applyBorder="1" applyAlignment="1">
      <alignment vertical="center" wrapText="1"/>
    </xf>
    <xf numFmtId="1" fontId="10" fillId="0" borderId="1" xfId="0" applyNumberFormat="1" applyFont="1" applyBorder="1" applyAlignment="1">
      <alignment horizontal="center" vertical="center" wrapText="1"/>
    </xf>
    <xf numFmtId="0" fontId="7" fillId="0" borderId="2" xfId="1" applyFont="1" applyBorder="1" applyAlignment="1">
      <alignment horizontal="left" vertical="center"/>
    </xf>
    <xf numFmtId="0" fontId="7" fillId="0" borderId="3" xfId="1" applyFont="1" applyBorder="1" applyAlignment="1">
      <alignment horizontal="left" vertical="center"/>
    </xf>
    <xf numFmtId="0" fontId="7" fillId="0" borderId="4" xfId="1" applyFont="1" applyBorder="1" applyAlignment="1">
      <alignment horizontal="left" vertical="center"/>
    </xf>
    <xf numFmtId="0" fontId="31" fillId="0" borderId="1" xfId="0" applyFont="1" applyBorder="1" applyAlignment="1">
      <alignment horizontal="justify" vertical="center" wrapText="1"/>
    </xf>
    <xf numFmtId="0" fontId="19" fillId="0" borderId="1" xfId="1" applyFont="1" applyBorder="1" applyAlignment="1">
      <alignment horizontal="left" vertical="center"/>
    </xf>
    <xf numFmtId="0" fontId="10" fillId="0" borderId="1" xfId="0" applyFont="1" applyBorder="1" applyAlignment="1">
      <alignment horizontal="right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11" fillId="3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 wrapText="1"/>
    </xf>
    <xf numFmtId="14" fontId="32" fillId="0" borderId="1" xfId="0" applyNumberFormat="1" applyFont="1" applyBorder="1" applyAlignment="1">
      <alignment horizontal="center" vertical="center" wrapText="1"/>
    </xf>
    <xf numFmtId="0" fontId="33" fillId="0" borderId="1" xfId="0" applyFont="1" applyBorder="1" applyAlignment="1">
      <alignment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colors>
    <mruColors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67"/>
  <sheetViews>
    <sheetView tabSelected="1" view="pageBreakPreview" topLeftCell="A37" zoomScale="115" zoomScaleSheetLayoutView="115" workbookViewId="0">
      <selection activeCell="C57" sqref="C57"/>
    </sheetView>
  </sheetViews>
  <sheetFormatPr defaultColWidth="9.140625" defaultRowHeight="15" x14ac:dyDescent="0.2"/>
  <cols>
    <col min="1" max="1" width="14.140625" style="12" customWidth="1"/>
    <col min="2" max="2" width="12.85546875" style="40" bestFit="1" customWidth="1"/>
    <col min="3" max="3" width="61.7109375" style="12" bestFit="1" customWidth="1"/>
    <col min="4" max="4" width="3.5703125" style="137" customWidth="1"/>
    <col min="5" max="5" width="3.7109375" style="137" customWidth="1"/>
    <col min="6" max="6" width="5.7109375" style="137" customWidth="1"/>
    <col min="7" max="7" width="8.42578125" style="137" customWidth="1"/>
    <col min="8" max="8" width="13.28515625" style="40" customWidth="1"/>
    <col min="9" max="9" width="11.7109375" style="12" customWidth="1"/>
    <col min="10" max="10" width="36.5703125" style="12" customWidth="1"/>
    <col min="11" max="11" width="11.85546875" style="12" bestFit="1" customWidth="1"/>
    <col min="12" max="12" width="3.42578125" style="12" bestFit="1" customWidth="1"/>
    <col min="13" max="13" width="3.28515625" style="12" customWidth="1"/>
    <col min="14" max="14" width="6.7109375" style="12" customWidth="1"/>
    <col min="15" max="16384" width="9.140625" style="12"/>
  </cols>
  <sheetData>
    <row r="1" spans="1:14" ht="15" customHeight="1" x14ac:dyDescent="0.2">
      <c r="A1" s="170" t="s">
        <v>447</v>
      </c>
      <c r="B1" s="170"/>
      <c r="C1" s="170"/>
      <c r="D1" s="170"/>
      <c r="E1" s="170"/>
      <c r="F1" s="170"/>
      <c r="G1" s="170"/>
      <c r="H1" s="106"/>
      <c r="I1" s="77"/>
      <c r="J1" s="77"/>
      <c r="K1" s="77"/>
      <c r="L1" s="77"/>
      <c r="M1" s="77"/>
      <c r="N1" s="77"/>
    </row>
    <row r="2" spans="1:14" ht="26.1" customHeight="1" x14ac:dyDescent="0.2">
      <c r="A2" s="38" t="s">
        <v>14</v>
      </c>
      <c r="B2" s="38" t="s">
        <v>174</v>
      </c>
      <c r="C2" s="38" t="s">
        <v>15</v>
      </c>
      <c r="D2" s="171" t="s">
        <v>173</v>
      </c>
      <c r="E2" s="171"/>
      <c r="F2" s="171" t="s">
        <v>32</v>
      </c>
      <c r="G2" s="171"/>
      <c r="H2" s="107"/>
      <c r="I2" s="77"/>
      <c r="J2" s="77"/>
      <c r="K2" s="77"/>
      <c r="L2" s="77"/>
      <c r="M2" s="77"/>
      <c r="N2" s="77"/>
    </row>
    <row r="3" spans="1:14" ht="15" customHeight="1" x14ac:dyDescent="0.2">
      <c r="A3" s="67"/>
      <c r="B3" s="67"/>
      <c r="C3" s="33"/>
      <c r="D3" s="174"/>
      <c r="E3" s="174"/>
      <c r="F3" s="117" t="s">
        <v>30</v>
      </c>
      <c r="G3" s="117" t="s">
        <v>31</v>
      </c>
      <c r="H3" s="107"/>
      <c r="I3" s="77"/>
      <c r="J3" s="77"/>
      <c r="K3" s="77"/>
      <c r="L3" s="77"/>
      <c r="M3" s="77"/>
      <c r="N3" s="77"/>
    </row>
    <row r="4" spans="1:14" ht="15" customHeight="1" x14ac:dyDescent="0.2">
      <c r="A4" s="37" t="s">
        <v>16</v>
      </c>
      <c r="B4" s="37">
        <v>0</v>
      </c>
      <c r="C4" s="1" t="s">
        <v>437</v>
      </c>
      <c r="D4" s="172">
        <f>G26+G50+G61+G72+G80+G109</f>
        <v>44</v>
      </c>
      <c r="E4" s="172"/>
      <c r="F4" s="115">
        <v>41</v>
      </c>
      <c r="G4" s="114">
        <v>50</v>
      </c>
      <c r="H4" s="107"/>
      <c r="I4" s="77"/>
      <c r="J4" s="77"/>
      <c r="K4" s="77"/>
      <c r="L4" s="77"/>
      <c r="M4" s="77"/>
      <c r="N4" s="77"/>
    </row>
    <row r="5" spans="1:14" ht="15" customHeight="1" x14ac:dyDescent="0.2">
      <c r="A5" s="37" t="s">
        <v>17</v>
      </c>
      <c r="B5" s="37">
        <v>0</v>
      </c>
      <c r="C5" s="1" t="s">
        <v>438</v>
      </c>
      <c r="D5" s="172">
        <f>G35+G36+G37+G44+G56+G67</f>
        <v>67</v>
      </c>
      <c r="E5" s="172"/>
      <c r="F5" s="115">
        <v>62</v>
      </c>
      <c r="G5" s="114">
        <v>84</v>
      </c>
      <c r="H5" s="107"/>
      <c r="I5" s="77"/>
      <c r="J5" s="77"/>
      <c r="K5" s="77"/>
      <c r="L5" s="77"/>
      <c r="M5" s="77"/>
      <c r="N5" s="77"/>
    </row>
    <row r="6" spans="1:14" ht="15" customHeight="1" x14ac:dyDescent="0.2">
      <c r="A6" s="37" t="s">
        <v>18</v>
      </c>
      <c r="B6" s="37">
        <v>0</v>
      </c>
      <c r="C6" s="1" t="s">
        <v>439</v>
      </c>
      <c r="D6" s="172">
        <f>G38+G46+G45+G57</f>
        <v>46</v>
      </c>
      <c r="E6" s="172"/>
      <c r="F6" s="115">
        <v>41</v>
      </c>
      <c r="G6" s="114">
        <v>60</v>
      </c>
      <c r="H6" s="107"/>
      <c r="I6" s="77"/>
      <c r="J6" s="77"/>
      <c r="K6" s="77"/>
      <c r="L6" s="77"/>
      <c r="M6" s="77"/>
      <c r="N6" s="77"/>
    </row>
    <row r="7" spans="1:14" ht="27.75" customHeight="1" x14ac:dyDescent="0.2">
      <c r="A7" s="37" t="s">
        <v>19</v>
      </c>
      <c r="B7" s="37">
        <v>-2</v>
      </c>
      <c r="C7" s="2" t="s">
        <v>440</v>
      </c>
      <c r="D7" s="175">
        <f>G39+G40+G48+G49+G106+G195</f>
        <v>23</v>
      </c>
      <c r="E7" s="175"/>
      <c r="F7" s="115">
        <v>20</v>
      </c>
      <c r="G7" s="114">
        <v>24</v>
      </c>
      <c r="H7" s="138">
        <f>G26+G41+G52+G63+G73+G81+G111+G129+G138+G199+G244+G266</f>
        <v>560</v>
      </c>
      <c r="I7" s="77"/>
      <c r="J7" s="77"/>
      <c r="K7" s="77"/>
      <c r="L7" s="77"/>
      <c r="M7" s="77"/>
      <c r="N7" s="77"/>
    </row>
    <row r="8" spans="1:14" ht="15" customHeight="1" x14ac:dyDescent="0.2">
      <c r="A8" s="37" t="s">
        <v>20</v>
      </c>
      <c r="B8" s="37">
        <v>0</v>
      </c>
      <c r="C8" s="1" t="s">
        <v>441</v>
      </c>
      <c r="D8" s="172">
        <f>G137+G197+G243</f>
        <v>27</v>
      </c>
      <c r="E8" s="172"/>
      <c r="F8" s="115">
        <v>27</v>
      </c>
      <c r="G8" s="114">
        <v>31</v>
      </c>
      <c r="H8" s="107"/>
      <c r="I8" s="77"/>
      <c r="J8" s="77"/>
      <c r="K8" s="77"/>
      <c r="L8" s="77"/>
      <c r="M8" s="77"/>
      <c r="N8" s="77"/>
    </row>
    <row r="9" spans="1:14" ht="15" customHeight="1" x14ac:dyDescent="0.2">
      <c r="A9" s="37" t="s">
        <v>21</v>
      </c>
      <c r="B9" s="37">
        <v>0</v>
      </c>
      <c r="C9" s="1" t="s">
        <v>28</v>
      </c>
      <c r="D9" s="172">
        <f>G47+G58+G59+G68+G69+G70+G71+G76+G77+G104+G105</f>
        <v>122</v>
      </c>
      <c r="E9" s="172"/>
      <c r="F9" s="115">
        <v>105</v>
      </c>
      <c r="G9" s="114">
        <v>155</v>
      </c>
      <c r="H9" s="107"/>
      <c r="I9" s="77"/>
      <c r="J9" s="77"/>
      <c r="K9" s="77"/>
      <c r="L9" s="77"/>
      <c r="M9" s="77"/>
      <c r="N9" s="77"/>
    </row>
    <row r="10" spans="1:14" ht="15" customHeight="1" x14ac:dyDescent="0.2">
      <c r="A10" s="37" t="s">
        <v>22</v>
      </c>
      <c r="B10" s="37">
        <v>0</v>
      </c>
      <c r="C10" s="1" t="s">
        <v>29</v>
      </c>
      <c r="D10" s="172">
        <f>G79+G108+G133+G134+G135+G193+G194+G241</f>
        <v>72</v>
      </c>
      <c r="E10" s="172"/>
      <c r="F10" s="115">
        <v>60</v>
      </c>
      <c r="G10" s="114">
        <v>90</v>
      </c>
      <c r="H10" s="107"/>
      <c r="I10" s="77"/>
      <c r="J10" s="77"/>
      <c r="K10" s="77"/>
      <c r="L10" s="77"/>
      <c r="M10" s="77"/>
      <c r="N10" s="77"/>
    </row>
    <row r="11" spans="1:14" ht="27.75" customHeight="1" x14ac:dyDescent="0.2">
      <c r="A11" s="37" t="s">
        <v>23</v>
      </c>
      <c r="B11" s="37">
        <v>-1</v>
      </c>
      <c r="C11" s="2" t="s">
        <v>442</v>
      </c>
      <c r="D11" s="175">
        <f>G78+G107+G132+G192+G239+G240</f>
        <v>54</v>
      </c>
      <c r="E11" s="175"/>
      <c r="F11" s="115">
        <v>55</v>
      </c>
      <c r="G11" s="114">
        <v>100</v>
      </c>
      <c r="H11" s="107"/>
      <c r="I11" s="77"/>
      <c r="J11" s="77"/>
      <c r="K11" s="77"/>
      <c r="L11" s="77"/>
      <c r="M11" s="77"/>
      <c r="N11" s="77"/>
    </row>
    <row r="12" spans="1:14" ht="15" customHeight="1" x14ac:dyDescent="0.2">
      <c r="A12" s="37" t="s">
        <v>24</v>
      </c>
      <c r="B12" s="37">
        <v>0</v>
      </c>
      <c r="C12" s="1" t="s">
        <v>25</v>
      </c>
      <c r="D12" s="172">
        <f>G60+G110+G128+G136+G196</f>
        <v>35</v>
      </c>
      <c r="E12" s="172"/>
      <c r="F12" s="115">
        <v>20</v>
      </c>
      <c r="G12" s="114">
        <v>50</v>
      </c>
      <c r="H12" s="107"/>
      <c r="I12" s="77"/>
      <c r="J12" s="77"/>
      <c r="K12" s="77"/>
      <c r="L12" s="77"/>
      <c r="M12" s="77"/>
      <c r="N12" s="77"/>
    </row>
    <row r="13" spans="1:14" ht="15" customHeight="1" x14ac:dyDescent="0.2">
      <c r="A13" s="37" t="s">
        <v>26</v>
      </c>
      <c r="B13" s="37">
        <v>0</v>
      </c>
      <c r="C13" s="1" t="s">
        <v>27</v>
      </c>
      <c r="D13" s="172">
        <f>G198+G242+G265</f>
        <v>70</v>
      </c>
      <c r="E13" s="172"/>
      <c r="F13" s="115">
        <v>70</v>
      </c>
      <c r="G13" s="114">
        <v>80</v>
      </c>
      <c r="H13" s="107"/>
      <c r="I13" s="77"/>
      <c r="J13" s="77"/>
      <c r="K13" s="77"/>
      <c r="L13" s="77"/>
      <c r="M13" s="77"/>
      <c r="N13" s="77"/>
    </row>
    <row r="14" spans="1:14" x14ac:dyDescent="0.2">
      <c r="A14" s="37"/>
      <c r="B14" s="37"/>
      <c r="C14" s="36" t="s">
        <v>7</v>
      </c>
      <c r="D14" s="179">
        <f>SUM(D4:E13)</f>
        <v>560</v>
      </c>
      <c r="E14" s="179"/>
      <c r="F14" s="118">
        <v>540</v>
      </c>
      <c r="G14" s="117">
        <v>570</v>
      </c>
      <c r="H14" s="101"/>
      <c r="I14" s="1"/>
      <c r="J14" s="1"/>
      <c r="K14" s="186"/>
      <c r="L14" s="186"/>
      <c r="M14" s="66"/>
      <c r="N14" s="37"/>
    </row>
    <row r="15" spans="1:14" x14ac:dyDescent="0.2">
      <c r="A15" s="37"/>
      <c r="B15" s="37"/>
      <c r="C15" s="36" t="s">
        <v>300</v>
      </c>
      <c r="D15" s="179">
        <v>580</v>
      </c>
      <c r="E15" s="179"/>
      <c r="F15" s="118">
        <v>560</v>
      </c>
      <c r="G15" s="117">
        <v>590</v>
      </c>
      <c r="H15" s="101"/>
      <c r="I15" s="1"/>
      <c r="J15" s="1"/>
      <c r="K15" s="66"/>
      <c r="L15" s="66"/>
      <c r="M15" s="66"/>
      <c r="N15" s="37"/>
    </row>
    <row r="16" spans="1:14" ht="14.1" customHeight="1" x14ac:dyDescent="0.2">
      <c r="A16" s="180" t="s">
        <v>38</v>
      </c>
      <c r="B16" s="181"/>
      <c r="C16" s="181"/>
      <c r="D16" s="181"/>
      <c r="E16" s="181"/>
      <c r="F16" s="181"/>
      <c r="G16" s="182"/>
      <c r="H16" s="101"/>
      <c r="I16" s="1"/>
      <c r="J16" s="3"/>
      <c r="K16" s="186"/>
      <c r="L16" s="186"/>
      <c r="M16" s="66"/>
      <c r="N16" s="37"/>
    </row>
    <row r="17" spans="1:14" ht="14.1" customHeight="1" x14ac:dyDescent="0.2">
      <c r="A17" s="139" t="s">
        <v>240</v>
      </c>
      <c r="B17" s="140"/>
      <c r="C17" s="140"/>
      <c r="D17" s="140"/>
      <c r="E17" s="140"/>
      <c r="F17" s="140"/>
      <c r="G17" s="140"/>
      <c r="H17" s="141"/>
      <c r="I17" s="1"/>
      <c r="J17" s="3"/>
      <c r="K17" s="66"/>
      <c r="L17" s="66"/>
      <c r="M17" s="66"/>
      <c r="N17" s="37"/>
    </row>
    <row r="18" spans="1:14" ht="14.1" customHeight="1" x14ac:dyDescent="0.2">
      <c r="A18" s="16"/>
      <c r="B18" s="37"/>
      <c r="C18" s="41" t="s">
        <v>241</v>
      </c>
      <c r="D18" s="119"/>
      <c r="E18" s="119"/>
      <c r="F18" s="119"/>
      <c r="G18" s="119"/>
      <c r="H18" s="101"/>
      <c r="I18" s="1"/>
      <c r="J18" s="3"/>
      <c r="K18" s="66"/>
      <c r="L18" s="66"/>
      <c r="M18" s="66"/>
      <c r="N18" s="37"/>
    </row>
    <row r="19" spans="1:14" ht="14.1" customHeight="1" x14ac:dyDescent="0.2">
      <c r="A19" s="16"/>
      <c r="B19" s="37"/>
      <c r="C19" s="41" t="s">
        <v>242</v>
      </c>
      <c r="D19" s="119"/>
      <c r="E19" s="119"/>
      <c r="F19" s="119"/>
      <c r="G19" s="119"/>
      <c r="H19" s="101"/>
      <c r="I19" s="1"/>
      <c r="J19" s="3"/>
      <c r="K19" s="66"/>
      <c r="L19" s="66"/>
      <c r="M19" s="66"/>
      <c r="N19" s="37"/>
    </row>
    <row r="20" spans="1:14" ht="14.1" customHeight="1" x14ac:dyDescent="0.2">
      <c r="A20" s="16"/>
      <c r="B20" s="37"/>
      <c r="C20" s="41" t="s">
        <v>243</v>
      </c>
      <c r="D20" s="119"/>
      <c r="E20" s="119"/>
      <c r="F20" s="119"/>
      <c r="G20" s="119"/>
      <c r="H20" s="101"/>
      <c r="I20" s="1"/>
      <c r="J20" s="3"/>
      <c r="K20" s="66"/>
      <c r="L20" s="66"/>
      <c r="M20" s="66"/>
      <c r="N20" s="37"/>
    </row>
    <row r="21" spans="1:14" ht="14.1" customHeight="1" x14ac:dyDescent="0.2">
      <c r="A21" s="16"/>
      <c r="B21" s="37"/>
      <c r="C21" s="41" t="s">
        <v>244</v>
      </c>
      <c r="D21" s="119"/>
      <c r="E21" s="119"/>
      <c r="F21" s="119"/>
      <c r="G21" s="119"/>
      <c r="H21" s="101"/>
      <c r="I21" s="1"/>
      <c r="J21" s="3"/>
      <c r="K21" s="66"/>
      <c r="L21" s="66"/>
      <c r="M21" s="66"/>
      <c r="N21" s="37"/>
    </row>
    <row r="22" spans="1:14" ht="14.1" customHeight="1" x14ac:dyDescent="0.2">
      <c r="A22" s="16"/>
      <c r="B22" s="37"/>
      <c r="C22" s="41"/>
      <c r="D22" s="119"/>
      <c r="E22" s="119"/>
      <c r="F22" s="119"/>
      <c r="G22" s="119"/>
      <c r="H22" s="101"/>
      <c r="I22" s="1"/>
      <c r="J22" s="3"/>
      <c r="K22" s="66"/>
      <c r="L22" s="66"/>
      <c r="M22" s="66"/>
      <c r="N22" s="37"/>
    </row>
    <row r="23" spans="1:14" s="14" customFormat="1" ht="15" customHeight="1" x14ac:dyDescent="0.2">
      <c r="A23" s="189" t="s">
        <v>448</v>
      </c>
      <c r="B23" s="189"/>
      <c r="C23" s="189"/>
      <c r="D23" s="189"/>
      <c r="E23" s="189"/>
      <c r="F23" s="189"/>
      <c r="G23" s="189"/>
      <c r="H23" s="101"/>
      <c r="I23" s="1"/>
      <c r="J23" s="1"/>
      <c r="K23" s="187"/>
      <c r="L23" s="187"/>
      <c r="M23" s="1"/>
      <c r="N23" s="1"/>
    </row>
    <row r="24" spans="1:14" s="8" customFormat="1" ht="15.75" x14ac:dyDescent="0.2">
      <c r="A24" s="69" t="s">
        <v>13</v>
      </c>
      <c r="B24" s="69" t="s">
        <v>0</v>
      </c>
      <c r="C24" s="69" t="s">
        <v>1</v>
      </c>
      <c r="D24" s="158" t="s">
        <v>2</v>
      </c>
      <c r="E24" s="158"/>
      <c r="F24" s="158"/>
      <c r="G24" s="120" t="s">
        <v>3</v>
      </c>
      <c r="H24" s="183"/>
      <c r="I24" s="183"/>
      <c r="J24" s="78"/>
      <c r="K24" s="79"/>
      <c r="L24" s="80"/>
      <c r="M24" s="81"/>
      <c r="N24" s="81"/>
    </row>
    <row r="25" spans="1:14" s="8" customFormat="1" ht="15" customHeight="1" x14ac:dyDescent="0.2">
      <c r="A25" s="76" t="s">
        <v>172</v>
      </c>
      <c r="B25" s="145" t="s">
        <v>43</v>
      </c>
      <c r="C25" s="146"/>
      <c r="D25" s="146"/>
      <c r="E25" s="146"/>
      <c r="F25" s="146"/>
      <c r="G25" s="146"/>
      <c r="H25" s="99"/>
      <c r="I25" s="75"/>
      <c r="J25" s="75"/>
      <c r="K25" s="198"/>
      <c r="L25" s="198"/>
      <c r="M25" s="198"/>
      <c r="N25" s="75"/>
    </row>
    <row r="26" spans="1:14" s="6" customFormat="1" ht="15" customHeight="1" x14ac:dyDescent="0.2">
      <c r="A26" s="5" t="s">
        <v>33</v>
      </c>
      <c r="B26" s="42" t="s">
        <v>5</v>
      </c>
      <c r="C26" s="5" t="s">
        <v>6</v>
      </c>
      <c r="D26" s="115">
        <v>1</v>
      </c>
      <c r="E26" s="115">
        <v>1</v>
      </c>
      <c r="F26" s="115">
        <v>0</v>
      </c>
      <c r="G26" s="115">
        <f>D26*3+E26*2+F26*1</f>
        <v>5</v>
      </c>
      <c r="H26" s="39"/>
      <c r="K26" s="82"/>
      <c r="M26" s="27"/>
      <c r="N26" s="27"/>
    </row>
    <row r="27" spans="1:14" s="6" customFormat="1" ht="15" customHeight="1" x14ac:dyDescent="0.2">
      <c r="A27" s="5" t="s">
        <v>180</v>
      </c>
      <c r="B27" s="66" t="s">
        <v>10</v>
      </c>
      <c r="C27" s="5" t="s">
        <v>11</v>
      </c>
      <c r="D27" s="115">
        <v>0</v>
      </c>
      <c r="E27" s="115">
        <v>1</v>
      </c>
      <c r="F27" s="115">
        <v>3</v>
      </c>
      <c r="G27" s="115">
        <f>D27*3+E27*2+F27*1</f>
        <v>5</v>
      </c>
      <c r="H27" s="39">
        <f>5+5+5+7</f>
        <v>22</v>
      </c>
      <c r="K27" s="82"/>
      <c r="M27" s="27"/>
      <c r="N27" s="27"/>
    </row>
    <row r="28" spans="1:14" s="6" customFormat="1" ht="15" customHeight="1" x14ac:dyDescent="0.2">
      <c r="A28" s="5" t="s">
        <v>182</v>
      </c>
      <c r="B28" s="66" t="s">
        <v>181</v>
      </c>
      <c r="C28" s="5" t="s">
        <v>34</v>
      </c>
      <c r="D28" s="115">
        <v>0</v>
      </c>
      <c r="E28" s="115">
        <v>1</v>
      </c>
      <c r="F28" s="115">
        <v>3</v>
      </c>
      <c r="G28" s="115">
        <f>D28*3+E28*2+F28*1</f>
        <v>5</v>
      </c>
      <c r="H28" s="39"/>
      <c r="K28" s="82"/>
      <c r="M28" s="27"/>
      <c r="N28" s="27"/>
    </row>
    <row r="29" spans="1:14" s="6" customFormat="1" ht="15" customHeight="1" x14ac:dyDescent="0.2">
      <c r="B29" s="39"/>
      <c r="C29" s="7" t="s">
        <v>7</v>
      </c>
      <c r="D29" s="121">
        <f>SUM(D26:D28)</f>
        <v>1</v>
      </c>
      <c r="E29" s="121">
        <f>SUM(E26:E28)</f>
        <v>3</v>
      </c>
      <c r="F29" s="121">
        <f>SUM(F26:F28)</f>
        <v>6</v>
      </c>
      <c r="G29" s="121">
        <f>SUM(G26:G28)</f>
        <v>15</v>
      </c>
      <c r="H29" s="39"/>
      <c r="K29" s="82"/>
      <c r="M29" s="27"/>
      <c r="N29" s="27"/>
    </row>
    <row r="30" spans="1:14" s="6" customFormat="1" ht="15" customHeight="1" x14ac:dyDescent="0.2">
      <c r="A30" s="5" t="s">
        <v>37</v>
      </c>
      <c r="B30" s="66" t="s">
        <v>8</v>
      </c>
      <c r="C30" s="5" t="s">
        <v>9</v>
      </c>
      <c r="D30" s="115">
        <v>2</v>
      </c>
      <c r="E30" s="115">
        <v>0</v>
      </c>
      <c r="F30" s="115">
        <v>1</v>
      </c>
      <c r="G30" s="115">
        <f>D30*3+E30*2+F30*1</f>
        <v>7</v>
      </c>
      <c r="H30" s="39"/>
      <c r="K30" s="83"/>
      <c r="M30" s="27"/>
      <c r="N30" s="27"/>
    </row>
    <row r="31" spans="1:14" s="6" customFormat="1" ht="15" customHeight="1" x14ac:dyDescent="0.2">
      <c r="A31" s="5"/>
      <c r="B31" s="66"/>
      <c r="C31" s="70" t="s">
        <v>7</v>
      </c>
      <c r="D31" s="118">
        <f>SUM(D29:D30)</f>
        <v>3</v>
      </c>
      <c r="E31" s="118">
        <f>SUM(E29:E30)</f>
        <v>3</v>
      </c>
      <c r="F31" s="118">
        <f>SUM(F29:F30)</f>
        <v>7</v>
      </c>
      <c r="G31" s="118">
        <f>SUM(G29:G30)</f>
        <v>22</v>
      </c>
      <c r="H31" s="39"/>
      <c r="K31" s="83"/>
      <c r="M31" s="27"/>
      <c r="N31" s="27"/>
    </row>
    <row r="32" spans="1:14" s="6" customFormat="1" ht="15" customHeight="1" x14ac:dyDescent="0.2">
      <c r="A32" s="176" t="s">
        <v>35</v>
      </c>
      <c r="B32" s="177"/>
      <c r="C32" s="177"/>
      <c r="D32" s="177"/>
      <c r="E32" s="177"/>
      <c r="F32" s="177"/>
      <c r="G32" s="178"/>
      <c r="H32" s="80"/>
      <c r="I32" s="84"/>
      <c r="J32" s="85"/>
      <c r="K32" s="82"/>
      <c r="L32" s="83"/>
    </row>
    <row r="33" spans="1:16384" s="8" customFormat="1" ht="15.75" x14ac:dyDescent="0.2">
      <c r="A33" s="69" t="s">
        <v>13</v>
      </c>
      <c r="B33" s="69" t="s">
        <v>0</v>
      </c>
      <c r="C33" s="69" t="s">
        <v>1</v>
      </c>
      <c r="D33" s="158" t="s">
        <v>2</v>
      </c>
      <c r="E33" s="158"/>
      <c r="F33" s="158"/>
      <c r="G33" s="120" t="s">
        <v>3</v>
      </c>
      <c r="H33" s="183"/>
      <c r="I33" s="183"/>
      <c r="J33" s="78"/>
      <c r="K33" s="79"/>
      <c r="L33" s="80"/>
      <c r="M33" s="81"/>
      <c r="N33" s="81"/>
    </row>
    <row r="34" spans="1:16384" s="9" customFormat="1" ht="15" customHeight="1" x14ac:dyDescent="0.2">
      <c r="A34" s="76" t="s">
        <v>172</v>
      </c>
      <c r="B34" s="145" t="s">
        <v>43</v>
      </c>
      <c r="C34" s="146"/>
      <c r="D34" s="146"/>
      <c r="E34" s="146"/>
      <c r="F34" s="146"/>
      <c r="G34" s="146"/>
      <c r="H34" s="88"/>
      <c r="I34" s="86"/>
      <c r="J34" s="86"/>
      <c r="K34" s="87"/>
      <c r="L34" s="88"/>
    </row>
    <row r="35" spans="1:16384" s="6" customFormat="1" ht="15" customHeight="1" x14ac:dyDescent="0.2">
      <c r="A35" s="54" t="s">
        <v>305</v>
      </c>
      <c r="B35" s="39" t="s">
        <v>275</v>
      </c>
      <c r="C35" s="5" t="s">
        <v>53</v>
      </c>
      <c r="D35" s="115">
        <v>3</v>
      </c>
      <c r="E35" s="115">
        <v>1</v>
      </c>
      <c r="F35" s="115">
        <v>2</v>
      </c>
      <c r="G35" s="115">
        <v>13</v>
      </c>
      <c r="H35" s="183"/>
      <c r="I35" s="183"/>
      <c r="J35" s="78" t="s">
        <v>40</v>
      </c>
      <c r="K35" s="79"/>
      <c r="L35" s="80"/>
    </row>
    <row r="36" spans="1:16384" s="6" customFormat="1" ht="15" customHeight="1" x14ac:dyDescent="0.2">
      <c r="A36" s="56" t="s">
        <v>306</v>
      </c>
      <c r="B36" s="39" t="s">
        <v>276</v>
      </c>
      <c r="C36" s="5" t="s">
        <v>301</v>
      </c>
      <c r="D36" s="115">
        <v>3</v>
      </c>
      <c r="E36" s="115">
        <v>1</v>
      </c>
      <c r="F36" s="115">
        <v>0</v>
      </c>
      <c r="G36" s="115">
        <v>11</v>
      </c>
      <c r="H36" s="80"/>
      <c r="I36" s="84"/>
      <c r="J36" s="85"/>
      <c r="K36" s="83"/>
      <c r="L36" s="83"/>
    </row>
    <row r="37" spans="1:16384" s="6" customFormat="1" ht="15" customHeight="1" x14ac:dyDescent="0.2">
      <c r="A37" s="56" t="s">
        <v>307</v>
      </c>
      <c r="B37" s="39" t="s">
        <v>277</v>
      </c>
      <c r="C37" s="5" t="s">
        <v>178</v>
      </c>
      <c r="D37" s="115">
        <v>2</v>
      </c>
      <c r="E37" s="115">
        <v>1</v>
      </c>
      <c r="F37" s="115">
        <v>2</v>
      </c>
      <c r="G37" s="115">
        <v>10</v>
      </c>
      <c r="H37" s="89">
        <f>13+11+10+11+3+6</f>
        <v>54</v>
      </c>
      <c r="I37" s="90"/>
      <c r="J37" s="90"/>
      <c r="K37" s="89"/>
    </row>
    <row r="38" spans="1:16384" s="6" customFormat="1" ht="15" customHeight="1" x14ac:dyDescent="0.2">
      <c r="A38" s="54" t="s">
        <v>308</v>
      </c>
      <c r="B38" s="39" t="s">
        <v>302</v>
      </c>
      <c r="C38" s="5" t="s">
        <v>41</v>
      </c>
      <c r="D38" s="115">
        <v>3</v>
      </c>
      <c r="E38" s="115">
        <v>1</v>
      </c>
      <c r="F38" s="115">
        <v>0</v>
      </c>
      <c r="G38" s="115">
        <v>11</v>
      </c>
      <c r="H38" s="89"/>
      <c r="I38" s="90"/>
      <c r="J38" s="90"/>
      <c r="K38" s="89"/>
    </row>
    <row r="39" spans="1:16384" s="6" customFormat="1" ht="15" customHeight="1" x14ac:dyDescent="0.2">
      <c r="A39" s="56" t="s">
        <v>309</v>
      </c>
      <c r="B39" s="39" t="s">
        <v>303</v>
      </c>
      <c r="C39" s="5" t="s">
        <v>54</v>
      </c>
      <c r="D39" s="115">
        <v>0</v>
      </c>
      <c r="E39" s="115">
        <v>0</v>
      </c>
      <c r="F39" s="115">
        <v>3</v>
      </c>
      <c r="G39" s="115">
        <v>3</v>
      </c>
      <c r="H39" s="89"/>
      <c r="I39" s="90"/>
      <c r="J39" s="90"/>
      <c r="K39" s="89"/>
    </row>
    <row r="40" spans="1:16384" s="6" customFormat="1" ht="15" customHeight="1" x14ac:dyDescent="0.2">
      <c r="A40" s="56" t="s">
        <v>310</v>
      </c>
      <c r="B40" s="39" t="s">
        <v>304</v>
      </c>
      <c r="C40" s="5" t="s">
        <v>4</v>
      </c>
      <c r="D40" s="115">
        <v>1</v>
      </c>
      <c r="E40" s="115">
        <v>0</v>
      </c>
      <c r="F40" s="115">
        <v>3</v>
      </c>
      <c r="G40" s="115">
        <v>6</v>
      </c>
      <c r="H40" s="35"/>
      <c r="I40" s="34"/>
      <c r="J40" s="34"/>
      <c r="K40" s="35"/>
    </row>
    <row r="41" spans="1:16384" s="6" customFormat="1" ht="15" customHeight="1" x14ac:dyDescent="0.2">
      <c r="B41" s="66"/>
      <c r="C41" s="70" t="s">
        <v>55</v>
      </c>
      <c r="D41" s="118">
        <f>SUM(D35:D40)</f>
        <v>12</v>
      </c>
      <c r="E41" s="118">
        <f t="shared" ref="E41:G41" si="0">SUM(E35:E40)</f>
        <v>4</v>
      </c>
      <c r="F41" s="118">
        <f t="shared" si="0"/>
        <v>10</v>
      </c>
      <c r="G41" s="118">
        <f t="shared" si="0"/>
        <v>54</v>
      </c>
      <c r="H41" s="35"/>
      <c r="I41" s="34"/>
      <c r="J41" s="34"/>
      <c r="K41" s="35"/>
    </row>
    <row r="42" spans="1:16384" s="52" customFormat="1" ht="15" customHeight="1" x14ac:dyDescent="0.2">
      <c r="A42" s="159"/>
      <c r="B42" s="160"/>
      <c r="C42" s="160"/>
      <c r="D42" s="160"/>
      <c r="E42" s="160"/>
      <c r="F42" s="160"/>
      <c r="G42" s="161"/>
      <c r="H42" s="159"/>
      <c r="I42" s="160"/>
      <c r="J42" s="160"/>
      <c r="K42" s="160"/>
      <c r="L42" s="160"/>
      <c r="M42" s="160"/>
      <c r="N42" s="161"/>
      <c r="O42" s="159"/>
      <c r="P42" s="160"/>
      <c r="Q42" s="160"/>
      <c r="R42" s="160"/>
      <c r="S42" s="160"/>
      <c r="T42" s="160"/>
      <c r="U42" s="161"/>
      <c r="V42" s="159"/>
      <c r="W42" s="160"/>
      <c r="X42" s="160"/>
      <c r="Y42" s="160"/>
      <c r="Z42" s="160"/>
      <c r="AA42" s="160"/>
      <c r="AB42" s="161"/>
      <c r="AC42" s="159"/>
      <c r="AD42" s="160"/>
      <c r="AE42" s="160"/>
      <c r="AF42" s="160"/>
      <c r="AG42" s="160"/>
      <c r="AH42" s="160"/>
      <c r="AI42" s="161"/>
      <c r="AJ42" s="159"/>
      <c r="AK42" s="160"/>
      <c r="AL42" s="160"/>
      <c r="AM42" s="160"/>
      <c r="AN42" s="160"/>
      <c r="AO42" s="160"/>
      <c r="AP42" s="161"/>
      <c r="AQ42" s="159"/>
      <c r="AR42" s="160"/>
      <c r="AS42" s="160"/>
      <c r="AT42" s="160"/>
      <c r="AU42" s="160"/>
      <c r="AV42" s="160"/>
      <c r="AW42" s="161"/>
      <c r="AX42" s="159"/>
      <c r="AY42" s="160"/>
      <c r="AZ42" s="160"/>
      <c r="BA42" s="160"/>
      <c r="BB42" s="160"/>
      <c r="BC42" s="160"/>
      <c r="BD42" s="161"/>
      <c r="BE42" s="159"/>
      <c r="BF42" s="160"/>
      <c r="BG42" s="160"/>
      <c r="BH42" s="160"/>
      <c r="BI42" s="160"/>
      <c r="BJ42" s="160"/>
      <c r="BK42" s="161"/>
      <c r="BL42" s="159"/>
      <c r="BM42" s="160"/>
      <c r="BN42" s="160"/>
      <c r="BO42" s="160"/>
      <c r="BP42" s="160"/>
      <c r="BQ42" s="160"/>
      <c r="BR42" s="161"/>
      <c r="BS42" s="159"/>
      <c r="BT42" s="160"/>
      <c r="BU42" s="160"/>
      <c r="BV42" s="160"/>
      <c r="BW42" s="160"/>
      <c r="BX42" s="160"/>
      <c r="BY42" s="161"/>
      <c r="BZ42" s="159"/>
      <c r="CA42" s="160"/>
      <c r="CB42" s="160"/>
      <c r="CC42" s="160"/>
      <c r="CD42" s="160"/>
      <c r="CE42" s="160"/>
      <c r="CF42" s="161"/>
      <c r="CG42" s="159"/>
      <c r="CH42" s="160"/>
      <c r="CI42" s="160"/>
      <c r="CJ42" s="160"/>
      <c r="CK42" s="160"/>
      <c r="CL42" s="160"/>
      <c r="CM42" s="161"/>
      <c r="CN42" s="159"/>
      <c r="CO42" s="160"/>
      <c r="CP42" s="160"/>
      <c r="CQ42" s="160"/>
      <c r="CR42" s="160"/>
      <c r="CS42" s="160"/>
      <c r="CT42" s="161"/>
      <c r="CU42" s="159"/>
      <c r="CV42" s="160"/>
      <c r="CW42" s="160"/>
      <c r="CX42" s="160"/>
      <c r="CY42" s="160"/>
      <c r="CZ42" s="160"/>
      <c r="DA42" s="161"/>
      <c r="DB42" s="159"/>
      <c r="DC42" s="160"/>
      <c r="DD42" s="160"/>
      <c r="DE42" s="160"/>
      <c r="DF42" s="160"/>
      <c r="DG42" s="160"/>
      <c r="DH42" s="161"/>
      <c r="DI42" s="159"/>
      <c r="DJ42" s="160"/>
      <c r="DK42" s="160"/>
      <c r="DL42" s="160"/>
      <c r="DM42" s="160"/>
      <c r="DN42" s="160"/>
      <c r="DO42" s="161"/>
      <c r="DP42" s="159"/>
      <c r="DQ42" s="160"/>
      <c r="DR42" s="160"/>
      <c r="DS42" s="160"/>
      <c r="DT42" s="160"/>
      <c r="DU42" s="160"/>
      <c r="DV42" s="161"/>
      <c r="DW42" s="159"/>
      <c r="DX42" s="160"/>
      <c r="DY42" s="160"/>
      <c r="DZ42" s="160"/>
      <c r="EA42" s="160"/>
      <c r="EB42" s="160"/>
      <c r="EC42" s="161"/>
      <c r="ED42" s="159"/>
      <c r="EE42" s="160"/>
      <c r="EF42" s="160"/>
      <c r="EG42" s="160"/>
      <c r="EH42" s="160"/>
      <c r="EI42" s="160"/>
      <c r="EJ42" s="161"/>
      <c r="EK42" s="159"/>
      <c r="EL42" s="160"/>
      <c r="EM42" s="160"/>
      <c r="EN42" s="160"/>
      <c r="EO42" s="160"/>
      <c r="EP42" s="160"/>
      <c r="EQ42" s="161"/>
      <c r="ER42" s="159"/>
      <c r="ES42" s="160"/>
      <c r="ET42" s="160"/>
      <c r="EU42" s="160"/>
      <c r="EV42" s="160"/>
      <c r="EW42" s="160"/>
      <c r="EX42" s="161"/>
      <c r="EY42" s="159"/>
      <c r="EZ42" s="160"/>
      <c r="FA42" s="160"/>
      <c r="FB42" s="160"/>
      <c r="FC42" s="160"/>
      <c r="FD42" s="160"/>
      <c r="FE42" s="161"/>
      <c r="FF42" s="159"/>
      <c r="FG42" s="160"/>
      <c r="FH42" s="160"/>
      <c r="FI42" s="160"/>
      <c r="FJ42" s="160"/>
      <c r="FK42" s="160"/>
      <c r="FL42" s="161"/>
      <c r="FM42" s="159"/>
      <c r="FN42" s="160"/>
      <c r="FO42" s="160"/>
      <c r="FP42" s="160"/>
      <c r="FQ42" s="160"/>
      <c r="FR42" s="160"/>
      <c r="FS42" s="161"/>
      <c r="FT42" s="159"/>
      <c r="FU42" s="160"/>
      <c r="FV42" s="160"/>
      <c r="FW42" s="160"/>
      <c r="FX42" s="160"/>
      <c r="FY42" s="160"/>
      <c r="FZ42" s="161"/>
      <c r="GA42" s="159"/>
      <c r="GB42" s="160"/>
      <c r="GC42" s="160"/>
      <c r="GD42" s="160"/>
      <c r="GE42" s="160"/>
      <c r="GF42" s="160"/>
      <c r="GG42" s="161"/>
      <c r="GH42" s="159"/>
      <c r="GI42" s="160"/>
      <c r="GJ42" s="160"/>
      <c r="GK42" s="160"/>
      <c r="GL42" s="160"/>
      <c r="GM42" s="160"/>
      <c r="GN42" s="161"/>
      <c r="GO42" s="159"/>
      <c r="GP42" s="160"/>
      <c r="GQ42" s="160"/>
      <c r="GR42" s="160"/>
      <c r="GS42" s="160"/>
      <c r="GT42" s="160"/>
      <c r="GU42" s="161"/>
      <c r="GV42" s="159"/>
      <c r="GW42" s="160"/>
      <c r="GX42" s="160"/>
      <c r="GY42" s="160"/>
      <c r="GZ42" s="160"/>
      <c r="HA42" s="160"/>
      <c r="HB42" s="161"/>
      <c r="HC42" s="159"/>
      <c r="HD42" s="160"/>
      <c r="HE42" s="160"/>
      <c r="HF42" s="160"/>
      <c r="HG42" s="160"/>
      <c r="HH42" s="160"/>
      <c r="HI42" s="161"/>
      <c r="HJ42" s="159"/>
      <c r="HK42" s="160"/>
      <c r="HL42" s="160"/>
      <c r="HM42" s="160"/>
      <c r="HN42" s="160"/>
      <c r="HO42" s="160"/>
      <c r="HP42" s="161"/>
      <c r="HQ42" s="159"/>
      <c r="HR42" s="160"/>
      <c r="HS42" s="160"/>
      <c r="HT42" s="160"/>
      <c r="HU42" s="160"/>
      <c r="HV42" s="160"/>
      <c r="HW42" s="161"/>
      <c r="HX42" s="159"/>
      <c r="HY42" s="160"/>
      <c r="HZ42" s="160"/>
      <c r="IA42" s="160"/>
      <c r="IB42" s="160"/>
      <c r="IC42" s="160"/>
      <c r="ID42" s="161"/>
      <c r="IE42" s="159"/>
      <c r="IF42" s="160"/>
      <c r="IG42" s="160"/>
      <c r="IH42" s="160"/>
      <c r="II42" s="160"/>
      <c r="IJ42" s="160"/>
      <c r="IK42" s="161"/>
      <c r="IL42" s="159"/>
      <c r="IM42" s="160"/>
      <c r="IN42" s="160"/>
      <c r="IO42" s="160"/>
      <c r="IP42" s="160"/>
      <c r="IQ42" s="160"/>
      <c r="IR42" s="161"/>
      <c r="IS42" s="159"/>
      <c r="IT42" s="160"/>
      <c r="IU42" s="160"/>
      <c r="IV42" s="160"/>
      <c r="IW42" s="160"/>
      <c r="IX42" s="160"/>
      <c r="IY42" s="161"/>
      <c r="IZ42" s="159"/>
      <c r="JA42" s="160"/>
      <c r="JB42" s="160"/>
      <c r="JC42" s="160"/>
      <c r="JD42" s="160"/>
      <c r="JE42" s="160"/>
      <c r="JF42" s="161"/>
      <c r="JG42" s="159"/>
      <c r="JH42" s="160"/>
      <c r="JI42" s="160"/>
      <c r="JJ42" s="160"/>
      <c r="JK42" s="160"/>
      <c r="JL42" s="160"/>
      <c r="JM42" s="161"/>
      <c r="JN42" s="159"/>
      <c r="JO42" s="160"/>
      <c r="JP42" s="160"/>
      <c r="JQ42" s="160"/>
      <c r="JR42" s="160"/>
      <c r="JS42" s="160"/>
      <c r="JT42" s="161"/>
      <c r="JU42" s="159"/>
      <c r="JV42" s="160"/>
      <c r="JW42" s="160"/>
      <c r="JX42" s="160"/>
      <c r="JY42" s="160"/>
      <c r="JZ42" s="160"/>
      <c r="KA42" s="161"/>
      <c r="KB42" s="159"/>
      <c r="KC42" s="160"/>
      <c r="KD42" s="160"/>
      <c r="KE42" s="160"/>
      <c r="KF42" s="160"/>
      <c r="KG42" s="160"/>
      <c r="KH42" s="161"/>
      <c r="KI42" s="159"/>
      <c r="KJ42" s="160"/>
      <c r="KK42" s="160"/>
      <c r="KL42" s="160"/>
      <c r="KM42" s="160"/>
      <c r="KN42" s="160"/>
      <c r="KO42" s="161"/>
      <c r="KP42" s="159"/>
      <c r="KQ42" s="160"/>
      <c r="KR42" s="160"/>
      <c r="KS42" s="160"/>
      <c r="KT42" s="160"/>
      <c r="KU42" s="160"/>
      <c r="KV42" s="161"/>
      <c r="KW42" s="159"/>
      <c r="KX42" s="160"/>
      <c r="KY42" s="160"/>
      <c r="KZ42" s="160"/>
      <c r="LA42" s="160"/>
      <c r="LB42" s="160"/>
      <c r="LC42" s="161"/>
      <c r="LD42" s="159"/>
      <c r="LE42" s="160"/>
      <c r="LF42" s="160"/>
      <c r="LG42" s="160"/>
      <c r="LH42" s="160"/>
      <c r="LI42" s="160"/>
      <c r="LJ42" s="161"/>
      <c r="LK42" s="159"/>
      <c r="LL42" s="160"/>
      <c r="LM42" s="160"/>
      <c r="LN42" s="160"/>
      <c r="LO42" s="160"/>
      <c r="LP42" s="160"/>
      <c r="LQ42" s="161"/>
      <c r="LR42" s="159"/>
      <c r="LS42" s="160"/>
      <c r="LT42" s="160"/>
      <c r="LU42" s="160"/>
      <c r="LV42" s="160"/>
      <c r="LW42" s="160"/>
      <c r="LX42" s="161"/>
      <c r="LY42" s="159"/>
      <c r="LZ42" s="160"/>
      <c r="MA42" s="160"/>
      <c r="MB42" s="160"/>
      <c r="MC42" s="160"/>
      <c r="MD42" s="160"/>
      <c r="ME42" s="161"/>
      <c r="MF42" s="159"/>
      <c r="MG42" s="160"/>
      <c r="MH42" s="160"/>
      <c r="MI42" s="160"/>
      <c r="MJ42" s="160"/>
      <c r="MK42" s="160"/>
      <c r="ML42" s="161"/>
      <c r="MM42" s="159"/>
      <c r="MN42" s="160"/>
      <c r="MO42" s="160"/>
      <c r="MP42" s="160"/>
      <c r="MQ42" s="160"/>
      <c r="MR42" s="160"/>
      <c r="MS42" s="161"/>
      <c r="MT42" s="159"/>
      <c r="MU42" s="160"/>
      <c r="MV42" s="160"/>
      <c r="MW42" s="160"/>
      <c r="MX42" s="160"/>
      <c r="MY42" s="160"/>
      <c r="MZ42" s="161"/>
      <c r="NA42" s="159"/>
      <c r="NB42" s="160"/>
      <c r="NC42" s="160"/>
      <c r="ND42" s="160"/>
      <c r="NE42" s="160"/>
      <c r="NF42" s="160"/>
      <c r="NG42" s="161"/>
      <c r="NH42" s="159"/>
      <c r="NI42" s="160"/>
      <c r="NJ42" s="160"/>
      <c r="NK42" s="160"/>
      <c r="NL42" s="160"/>
      <c r="NM42" s="160"/>
      <c r="NN42" s="161"/>
      <c r="NO42" s="159"/>
      <c r="NP42" s="160"/>
      <c r="NQ42" s="160"/>
      <c r="NR42" s="160"/>
      <c r="NS42" s="160"/>
      <c r="NT42" s="160"/>
      <c r="NU42" s="161"/>
      <c r="NV42" s="159"/>
      <c r="NW42" s="160"/>
      <c r="NX42" s="160"/>
      <c r="NY42" s="160"/>
      <c r="NZ42" s="160"/>
      <c r="OA42" s="160"/>
      <c r="OB42" s="161"/>
      <c r="OC42" s="159"/>
      <c r="OD42" s="160"/>
      <c r="OE42" s="160"/>
      <c r="OF42" s="160"/>
      <c r="OG42" s="160"/>
      <c r="OH42" s="160"/>
      <c r="OI42" s="161"/>
      <c r="OJ42" s="159"/>
      <c r="OK42" s="160"/>
      <c r="OL42" s="160"/>
      <c r="OM42" s="160"/>
      <c r="ON42" s="160"/>
      <c r="OO42" s="160"/>
      <c r="OP42" s="161"/>
      <c r="OQ42" s="159"/>
      <c r="OR42" s="160"/>
      <c r="OS42" s="160"/>
      <c r="OT42" s="160"/>
      <c r="OU42" s="160"/>
      <c r="OV42" s="160"/>
      <c r="OW42" s="161"/>
      <c r="OX42" s="159"/>
      <c r="OY42" s="160"/>
      <c r="OZ42" s="160"/>
      <c r="PA42" s="160"/>
      <c r="PB42" s="160"/>
      <c r="PC42" s="160"/>
      <c r="PD42" s="161"/>
      <c r="PE42" s="159"/>
      <c r="PF42" s="160"/>
      <c r="PG42" s="160"/>
      <c r="PH42" s="160"/>
      <c r="PI42" s="160"/>
      <c r="PJ42" s="160"/>
      <c r="PK42" s="161"/>
      <c r="PL42" s="159"/>
      <c r="PM42" s="160"/>
      <c r="PN42" s="160"/>
      <c r="PO42" s="160"/>
      <c r="PP42" s="160"/>
      <c r="PQ42" s="160"/>
      <c r="PR42" s="161"/>
      <c r="PS42" s="159"/>
      <c r="PT42" s="160"/>
      <c r="PU42" s="160"/>
      <c r="PV42" s="160"/>
      <c r="PW42" s="160"/>
      <c r="PX42" s="160"/>
      <c r="PY42" s="161"/>
      <c r="PZ42" s="159"/>
      <c r="QA42" s="160"/>
      <c r="QB42" s="160"/>
      <c r="QC42" s="160"/>
      <c r="QD42" s="160"/>
      <c r="QE42" s="160"/>
      <c r="QF42" s="161"/>
      <c r="QG42" s="159"/>
      <c r="QH42" s="160"/>
      <c r="QI42" s="160"/>
      <c r="QJ42" s="160"/>
      <c r="QK42" s="160"/>
      <c r="QL42" s="160"/>
      <c r="QM42" s="161"/>
      <c r="QN42" s="159"/>
      <c r="QO42" s="160"/>
      <c r="QP42" s="160"/>
      <c r="QQ42" s="160"/>
      <c r="QR42" s="160"/>
      <c r="QS42" s="160"/>
      <c r="QT42" s="161"/>
      <c r="QU42" s="159"/>
      <c r="QV42" s="160"/>
      <c r="QW42" s="160"/>
      <c r="QX42" s="160"/>
      <c r="QY42" s="160"/>
      <c r="QZ42" s="160"/>
      <c r="RA42" s="161"/>
      <c r="RB42" s="159"/>
      <c r="RC42" s="160"/>
      <c r="RD42" s="160"/>
      <c r="RE42" s="160"/>
      <c r="RF42" s="160"/>
      <c r="RG42" s="160"/>
      <c r="RH42" s="161"/>
      <c r="RI42" s="159"/>
      <c r="RJ42" s="160"/>
      <c r="RK42" s="160"/>
      <c r="RL42" s="160"/>
      <c r="RM42" s="160"/>
      <c r="RN42" s="160"/>
      <c r="RO42" s="161"/>
      <c r="RP42" s="159"/>
      <c r="RQ42" s="160"/>
      <c r="RR42" s="160"/>
      <c r="RS42" s="160"/>
      <c r="RT42" s="160"/>
      <c r="RU42" s="160"/>
      <c r="RV42" s="161"/>
      <c r="RW42" s="159"/>
      <c r="RX42" s="160"/>
      <c r="RY42" s="160"/>
      <c r="RZ42" s="160"/>
      <c r="SA42" s="160"/>
      <c r="SB42" s="160"/>
      <c r="SC42" s="161"/>
      <c r="SD42" s="159"/>
      <c r="SE42" s="160"/>
      <c r="SF42" s="160"/>
      <c r="SG42" s="160"/>
      <c r="SH42" s="160"/>
      <c r="SI42" s="160"/>
      <c r="SJ42" s="161"/>
      <c r="SK42" s="159"/>
      <c r="SL42" s="160"/>
      <c r="SM42" s="160"/>
      <c r="SN42" s="160"/>
      <c r="SO42" s="160"/>
      <c r="SP42" s="160"/>
      <c r="SQ42" s="161"/>
      <c r="SR42" s="159"/>
      <c r="SS42" s="160"/>
      <c r="ST42" s="160"/>
      <c r="SU42" s="160"/>
      <c r="SV42" s="160"/>
      <c r="SW42" s="160"/>
      <c r="SX42" s="161"/>
      <c r="SY42" s="159"/>
      <c r="SZ42" s="160"/>
      <c r="TA42" s="160"/>
      <c r="TB42" s="160"/>
      <c r="TC42" s="160"/>
      <c r="TD42" s="160"/>
      <c r="TE42" s="161"/>
      <c r="TF42" s="159"/>
      <c r="TG42" s="160"/>
      <c r="TH42" s="160"/>
      <c r="TI42" s="160"/>
      <c r="TJ42" s="160"/>
      <c r="TK42" s="160"/>
      <c r="TL42" s="161"/>
      <c r="TM42" s="159"/>
      <c r="TN42" s="160"/>
      <c r="TO42" s="160"/>
      <c r="TP42" s="160"/>
      <c r="TQ42" s="160"/>
      <c r="TR42" s="160"/>
      <c r="TS42" s="161"/>
      <c r="TT42" s="159"/>
      <c r="TU42" s="160"/>
      <c r="TV42" s="160"/>
      <c r="TW42" s="160"/>
      <c r="TX42" s="160"/>
      <c r="TY42" s="160"/>
      <c r="TZ42" s="161"/>
      <c r="UA42" s="159"/>
      <c r="UB42" s="160"/>
      <c r="UC42" s="160"/>
      <c r="UD42" s="160"/>
      <c r="UE42" s="160"/>
      <c r="UF42" s="160"/>
      <c r="UG42" s="161"/>
      <c r="UH42" s="159"/>
      <c r="UI42" s="160"/>
      <c r="UJ42" s="160"/>
      <c r="UK42" s="160"/>
      <c r="UL42" s="160"/>
      <c r="UM42" s="160"/>
      <c r="UN42" s="161"/>
      <c r="UO42" s="159"/>
      <c r="UP42" s="160"/>
      <c r="UQ42" s="160"/>
      <c r="UR42" s="160"/>
      <c r="US42" s="160"/>
      <c r="UT42" s="160"/>
      <c r="UU42" s="161"/>
      <c r="UV42" s="159"/>
      <c r="UW42" s="160"/>
      <c r="UX42" s="160"/>
      <c r="UY42" s="160"/>
      <c r="UZ42" s="160"/>
      <c r="VA42" s="160"/>
      <c r="VB42" s="161"/>
      <c r="VC42" s="159"/>
      <c r="VD42" s="160"/>
      <c r="VE42" s="160"/>
      <c r="VF42" s="160"/>
      <c r="VG42" s="160"/>
      <c r="VH42" s="160"/>
      <c r="VI42" s="161"/>
      <c r="VJ42" s="159"/>
      <c r="VK42" s="160"/>
      <c r="VL42" s="160"/>
      <c r="VM42" s="160"/>
      <c r="VN42" s="160"/>
      <c r="VO42" s="160"/>
      <c r="VP42" s="161"/>
      <c r="VQ42" s="159"/>
      <c r="VR42" s="160"/>
      <c r="VS42" s="160"/>
      <c r="VT42" s="160"/>
      <c r="VU42" s="160"/>
      <c r="VV42" s="160"/>
      <c r="VW42" s="161"/>
      <c r="VX42" s="159"/>
      <c r="VY42" s="160"/>
      <c r="VZ42" s="160"/>
      <c r="WA42" s="160"/>
      <c r="WB42" s="160"/>
      <c r="WC42" s="160"/>
      <c r="WD42" s="161"/>
      <c r="WE42" s="159"/>
      <c r="WF42" s="160"/>
      <c r="WG42" s="160"/>
      <c r="WH42" s="160"/>
      <c r="WI42" s="160"/>
      <c r="WJ42" s="160"/>
      <c r="WK42" s="161"/>
      <c r="WL42" s="159"/>
      <c r="WM42" s="160"/>
      <c r="WN42" s="160"/>
      <c r="WO42" s="160"/>
      <c r="WP42" s="160"/>
      <c r="WQ42" s="160"/>
      <c r="WR42" s="161"/>
      <c r="WS42" s="159"/>
      <c r="WT42" s="160"/>
      <c r="WU42" s="160"/>
      <c r="WV42" s="160"/>
      <c r="WW42" s="160"/>
      <c r="WX42" s="160"/>
      <c r="WY42" s="161"/>
      <c r="WZ42" s="159"/>
      <c r="XA42" s="160"/>
      <c r="XB42" s="160"/>
      <c r="XC42" s="160"/>
      <c r="XD42" s="160"/>
      <c r="XE42" s="160"/>
      <c r="XF42" s="161"/>
      <c r="XG42" s="159"/>
      <c r="XH42" s="160"/>
      <c r="XI42" s="160"/>
      <c r="XJ42" s="160"/>
      <c r="XK42" s="160"/>
      <c r="XL42" s="160"/>
      <c r="XM42" s="161"/>
      <c r="XN42" s="159"/>
      <c r="XO42" s="160"/>
      <c r="XP42" s="160"/>
      <c r="XQ42" s="160"/>
      <c r="XR42" s="160"/>
      <c r="XS42" s="160"/>
      <c r="XT42" s="161"/>
      <c r="XU42" s="159"/>
      <c r="XV42" s="160"/>
      <c r="XW42" s="160"/>
      <c r="XX42" s="160"/>
      <c r="XY42" s="160"/>
      <c r="XZ42" s="160"/>
      <c r="YA42" s="161"/>
      <c r="YB42" s="159"/>
      <c r="YC42" s="160"/>
      <c r="YD42" s="160"/>
      <c r="YE42" s="160"/>
      <c r="YF42" s="160"/>
      <c r="YG42" s="160"/>
      <c r="YH42" s="161"/>
      <c r="YI42" s="159"/>
      <c r="YJ42" s="160"/>
      <c r="YK42" s="160"/>
      <c r="YL42" s="160"/>
      <c r="YM42" s="160"/>
      <c r="YN42" s="160"/>
      <c r="YO42" s="161"/>
      <c r="YP42" s="159"/>
      <c r="YQ42" s="160"/>
      <c r="YR42" s="160"/>
      <c r="YS42" s="160"/>
      <c r="YT42" s="160"/>
      <c r="YU42" s="160"/>
      <c r="YV42" s="161"/>
      <c r="YW42" s="159"/>
      <c r="YX42" s="160"/>
      <c r="YY42" s="160"/>
      <c r="YZ42" s="160"/>
      <c r="ZA42" s="160"/>
      <c r="ZB42" s="160"/>
      <c r="ZC42" s="161"/>
      <c r="ZD42" s="159"/>
      <c r="ZE42" s="160"/>
      <c r="ZF42" s="160"/>
      <c r="ZG42" s="160"/>
      <c r="ZH42" s="160"/>
      <c r="ZI42" s="160"/>
      <c r="ZJ42" s="161"/>
      <c r="ZK42" s="159"/>
      <c r="ZL42" s="160"/>
      <c r="ZM42" s="160"/>
      <c r="ZN42" s="160"/>
      <c r="ZO42" s="160"/>
      <c r="ZP42" s="160"/>
      <c r="ZQ42" s="161"/>
      <c r="ZR42" s="159"/>
      <c r="ZS42" s="160"/>
      <c r="ZT42" s="160"/>
      <c r="ZU42" s="160"/>
      <c r="ZV42" s="160"/>
      <c r="ZW42" s="160"/>
      <c r="ZX42" s="161"/>
      <c r="ZY42" s="159"/>
      <c r="ZZ42" s="160"/>
      <c r="AAA42" s="160"/>
      <c r="AAB42" s="160"/>
      <c r="AAC42" s="160"/>
      <c r="AAD42" s="160"/>
      <c r="AAE42" s="161"/>
      <c r="AAF42" s="159"/>
      <c r="AAG42" s="160"/>
      <c r="AAH42" s="160"/>
      <c r="AAI42" s="160"/>
      <c r="AAJ42" s="160"/>
      <c r="AAK42" s="160"/>
      <c r="AAL42" s="161"/>
      <c r="AAM42" s="159"/>
      <c r="AAN42" s="160"/>
      <c r="AAO42" s="160"/>
      <c r="AAP42" s="160"/>
      <c r="AAQ42" s="160"/>
      <c r="AAR42" s="160"/>
      <c r="AAS42" s="161"/>
      <c r="AAT42" s="159"/>
      <c r="AAU42" s="160"/>
      <c r="AAV42" s="160"/>
      <c r="AAW42" s="160"/>
      <c r="AAX42" s="160"/>
      <c r="AAY42" s="160"/>
      <c r="AAZ42" s="161"/>
      <c r="ABA42" s="159"/>
      <c r="ABB42" s="160"/>
      <c r="ABC42" s="160"/>
      <c r="ABD42" s="160"/>
      <c r="ABE42" s="160"/>
      <c r="ABF42" s="160"/>
      <c r="ABG42" s="161"/>
      <c r="ABH42" s="159"/>
      <c r="ABI42" s="160"/>
      <c r="ABJ42" s="160"/>
      <c r="ABK42" s="160"/>
      <c r="ABL42" s="160"/>
      <c r="ABM42" s="160"/>
      <c r="ABN42" s="161"/>
      <c r="ABO42" s="159"/>
      <c r="ABP42" s="160"/>
      <c r="ABQ42" s="160"/>
      <c r="ABR42" s="160"/>
      <c r="ABS42" s="160"/>
      <c r="ABT42" s="160"/>
      <c r="ABU42" s="161"/>
      <c r="ABV42" s="159"/>
      <c r="ABW42" s="160"/>
      <c r="ABX42" s="160"/>
      <c r="ABY42" s="160"/>
      <c r="ABZ42" s="160"/>
      <c r="ACA42" s="160"/>
      <c r="ACB42" s="161"/>
      <c r="ACC42" s="159"/>
      <c r="ACD42" s="160"/>
      <c r="ACE42" s="160"/>
      <c r="ACF42" s="160"/>
      <c r="ACG42" s="160"/>
      <c r="ACH42" s="160"/>
      <c r="ACI42" s="161"/>
      <c r="ACJ42" s="159"/>
      <c r="ACK42" s="160"/>
      <c r="ACL42" s="160"/>
      <c r="ACM42" s="160"/>
      <c r="ACN42" s="160"/>
      <c r="ACO42" s="160"/>
      <c r="ACP42" s="161"/>
      <c r="ACQ42" s="159"/>
      <c r="ACR42" s="160"/>
      <c r="ACS42" s="160"/>
      <c r="ACT42" s="160"/>
      <c r="ACU42" s="160"/>
      <c r="ACV42" s="160"/>
      <c r="ACW42" s="161"/>
      <c r="ACX42" s="159"/>
      <c r="ACY42" s="160"/>
      <c r="ACZ42" s="160"/>
      <c r="ADA42" s="160"/>
      <c r="ADB42" s="160"/>
      <c r="ADC42" s="160"/>
      <c r="ADD42" s="161"/>
      <c r="ADE42" s="159"/>
      <c r="ADF42" s="160"/>
      <c r="ADG42" s="160"/>
      <c r="ADH42" s="160"/>
      <c r="ADI42" s="160"/>
      <c r="ADJ42" s="160"/>
      <c r="ADK42" s="161"/>
      <c r="ADL42" s="159"/>
      <c r="ADM42" s="160"/>
      <c r="ADN42" s="160"/>
      <c r="ADO42" s="160"/>
      <c r="ADP42" s="160"/>
      <c r="ADQ42" s="160"/>
      <c r="ADR42" s="161"/>
      <c r="ADS42" s="159"/>
      <c r="ADT42" s="160"/>
      <c r="ADU42" s="160"/>
      <c r="ADV42" s="160"/>
      <c r="ADW42" s="160"/>
      <c r="ADX42" s="160"/>
      <c r="ADY42" s="161"/>
      <c r="ADZ42" s="159"/>
      <c r="AEA42" s="160"/>
      <c r="AEB42" s="160"/>
      <c r="AEC42" s="160"/>
      <c r="AED42" s="160"/>
      <c r="AEE42" s="160"/>
      <c r="AEF42" s="161"/>
      <c r="AEG42" s="159"/>
      <c r="AEH42" s="160"/>
      <c r="AEI42" s="160"/>
      <c r="AEJ42" s="160"/>
      <c r="AEK42" s="160"/>
      <c r="AEL42" s="160"/>
      <c r="AEM42" s="161"/>
      <c r="AEN42" s="159"/>
      <c r="AEO42" s="160"/>
      <c r="AEP42" s="160"/>
      <c r="AEQ42" s="160"/>
      <c r="AER42" s="160"/>
      <c r="AES42" s="160"/>
      <c r="AET42" s="161"/>
      <c r="AEU42" s="159"/>
      <c r="AEV42" s="160"/>
      <c r="AEW42" s="160"/>
      <c r="AEX42" s="160"/>
      <c r="AEY42" s="160"/>
      <c r="AEZ42" s="160"/>
      <c r="AFA42" s="161"/>
      <c r="AFB42" s="159"/>
      <c r="AFC42" s="160"/>
      <c r="AFD42" s="160"/>
      <c r="AFE42" s="160"/>
      <c r="AFF42" s="160"/>
      <c r="AFG42" s="160"/>
      <c r="AFH42" s="161"/>
      <c r="AFI42" s="159"/>
      <c r="AFJ42" s="160"/>
      <c r="AFK42" s="160"/>
      <c r="AFL42" s="160"/>
      <c r="AFM42" s="160"/>
      <c r="AFN42" s="160"/>
      <c r="AFO42" s="161"/>
      <c r="AFP42" s="159"/>
      <c r="AFQ42" s="160"/>
      <c r="AFR42" s="160"/>
      <c r="AFS42" s="160"/>
      <c r="AFT42" s="160"/>
      <c r="AFU42" s="160"/>
      <c r="AFV42" s="161"/>
      <c r="AFW42" s="159"/>
      <c r="AFX42" s="160"/>
      <c r="AFY42" s="160"/>
      <c r="AFZ42" s="160"/>
      <c r="AGA42" s="160"/>
      <c r="AGB42" s="160"/>
      <c r="AGC42" s="161"/>
      <c r="AGD42" s="159"/>
      <c r="AGE42" s="160"/>
      <c r="AGF42" s="160"/>
      <c r="AGG42" s="160"/>
      <c r="AGH42" s="160"/>
      <c r="AGI42" s="160"/>
      <c r="AGJ42" s="161"/>
      <c r="AGK42" s="159"/>
      <c r="AGL42" s="160"/>
      <c r="AGM42" s="160"/>
      <c r="AGN42" s="160"/>
      <c r="AGO42" s="160"/>
      <c r="AGP42" s="160"/>
      <c r="AGQ42" s="161"/>
      <c r="AGR42" s="159"/>
      <c r="AGS42" s="160"/>
      <c r="AGT42" s="160"/>
      <c r="AGU42" s="160"/>
      <c r="AGV42" s="160"/>
      <c r="AGW42" s="160"/>
      <c r="AGX42" s="161"/>
      <c r="AGY42" s="159"/>
      <c r="AGZ42" s="160"/>
      <c r="AHA42" s="160"/>
      <c r="AHB42" s="160"/>
      <c r="AHC42" s="160"/>
      <c r="AHD42" s="160"/>
      <c r="AHE42" s="161"/>
      <c r="AHF42" s="159"/>
      <c r="AHG42" s="160"/>
      <c r="AHH42" s="160"/>
      <c r="AHI42" s="160"/>
      <c r="AHJ42" s="160"/>
      <c r="AHK42" s="160"/>
      <c r="AHL42" s="161"/>
      <c r="AHM42" s="159"/>
      <c r="AHN42" s="160"/>
      <c r="AHO42" s="160"/>
      <c r="AHP42" s="160"/>
      <c r="AHQ42" s="160"/>
      <c r="AHR42" s="160"/>
      <c r="AHS42" s="161"/>
      <c r="AHT42" s="159"/>
      <c r="AHU42" s="160"/>
      <c r="AHV42" s="160"/>
      <c r="AHW42" s="160"/>
      <c r="AHX42" s="160"/>
      <c r="AHY42" s="160"/>
      <c r="AHZ42" s="161"/>
      <c r="AIA42" s="159"/>
      <c r="AIB42" s="160"/>
      <c r="AIC42" s="160"/>
      <c r="AID42" s="160"/>
      <c r="AIE42" s="160"/>
      <c r="AIF42" s="160"/>
      <c r="AIG42" s="161"/>
      <c r="AIH42" s="159"/>
      <c r="AII42" s="160"/>
      <c r="AIJ42" s="160"/>
      <c r="AIK42" s="160"/>
      <c r="AIL42" s="160"/>
      <c r="AIM42" s="160"/>
      <c r="AIN42" s="161"/>
      <c r="AIO42" s="159"/>
      <c r="AIP42" s="160"/>
      <c r="AIQ42" s="160"/>
      <c r="AIR42" s="160"/>
      <c r="AIS42" s="160"/>
      <c r="AIT42" s="160"/>
      <c r="AIU42" s="161"/>
      <c r="AIV42" s="159"/>
      <c r="AIW42" s="160"/>
      <c r="AIX42" s="160"/>
      <c r="AIY42" s="160"/>
      <c r="AIZ42" s="160"/>
      <c r="AJA42" s="160"/>
      <c r="AJB42" s="161"/>
      <c r="AJC42" s="159"/>
      <c r="AJD42" s="160"/>
      <c r="AJE42" s="160"/>
      <c r="AJF42" s="160"/>
      <c r="AJG42" s="160"/>
      <c r="AJH42" s="160"/>
      <c r="AJI42" s="161"/>
      <c r="AJJ42" s="159"/>
      <c r="AJK42" s="160"/>
      <c r="AJL42" s="160"/>
      <c r="AJM42" s="160"/>
      <c r="AJN42" s="160"/>
      <c r="AJO42" s="160"/>
      <c r="AJP42" s="161"/>
      <c r="AJQ42" s="159"/>
      <c r="AJR42" s="160"/>
      <c r="AJS42" s="160"/>
      <c r="AJT42" s="160"/>
      <c r="AJU42" s="160"/>
      <c r="AJV42" s="160"/>
      <c r="AJW42" s="161"/>
      <c r="AJX42" s="159"/>
      <c r="AJY42" s="160"/>
      <c r="AJZ42" s="160"/>
      <c r="AKA42" s="160"/>
      <c r="AKB42" s="160"/>
      <c r="AKC42" s="160"/>
      <c r="AKD42" s="161"/>
      <c r="AKE42" s="159"/>
      <c r="AKF42" s="160"/>
      <c r="AKG42" s="160"/>
      <c r="AKH42" s="160"/>
      <c r="AKI42" s="160"/>
      <c r="AKJ42" s="160"/>
      <c r="AKK42" s="161"/>
      <c r="AKL42" s="159"/>
      <c r="AKM42" s="160"/>
      <c r="AKN42" s="160"/>
      <c r="AKO42" s="160"/>
      <c r="AKP42" s="160"/>
      <c r="AKQ42" s="160"/>
      <c r="AKR42" s="161"/>
      <c r="AKS42" s="159"/>
      <c r="AKT42" s="160"/>
      <c r="AKU42" s="160"/>
      <c r="AKV42" s="160"/>
      <c r="AKW42" s="160"/>
      <c r="AKX42" s="160"/>
      <c r="AKY42" s="161"/>
      <c r="AKZ42" s="159"/>
      <c r="ALA42" s="160"/>
      <c r="ALB42" s="160"/>
      <c r="ALC42" s="160"/>
      <c r="ALD42" s="160"/>
      <c r="ALE42" s="160"/>
      <c r="ALF42" s="161"/>
      <c r="ALG42" s="159"/>
      <c r="ALH42" s="160"/>
      <c r="ALI42" s="160"/>
      <c r="ALJ42" s="160"/>
      <c r="ALK42" s="160"/>
      <c r="ALL42" s="160"/>
      <c r="ALM42" s="161"/>
      <c r="ALN42" s="159"/>
      <c r="ALO42" s="160"/>
      <c r="ALP42" s="160"/>
      <c r="ALQ42" s="160"/>
      <c r="ALR42" s="160"/>
      <c r="ALS42" s="160"/>
      <c r="ALT42" s="161"/>
      <c r="ALU42" s="159"/>
      <c r="ALV42" s="160"/>
      <c r="ALW42" s="160"/>
      <c r="ALX42" s="160"/>
      <c r="ALY42" s="160"/>
      <c r="ALZ42" s="160"/>
      <c r="AMA42" s="161"/>
      <c r="AMB42" s="159"/>
      <c r="AMC42" s="160"/>
      <c r="AMD42" s="160"/>
      <c r="AME42" s="160"/>
      <c r="AMF42" s="160"/>
      <c r="AMG42" s="160"/>
      <c r="AMH42" s="161"/>
      <c r="AMI42" s="159"/>
      <c r="AMJ42" s="160"/>
      <c r="AMK42" s="160"/>
      <c r="AML42" s="160"/>
      <c r="AMM42" s="160"/>
      <c r="AMN42" s="160"/>
      <c r="AMO42" s="161"/>
      <c r="AMP42" s="159"/>
      <c r="AMQ42" s="160"/>
      <c r="AMR42" s="160"/>
      <c r="AMS42" s="160"/>
      <c r="AMT42" s="160"/>
      <c r="AMU42" s="160"/>
      <c r="AMV42" s="161"/>
      <c r="AMW42" s="159"/>
      <c r="AMX42" s="160"/>
      <c r="AMY42" s="160"/>
      <c r="AMZ42" s="160"/>
      <c r="ANA42" s="160"/>
      <c r="ANB42" s="160"/>
      <c r="ANC42" s="161"/>
      <c r="AND42" s="159"/>
      <c r="ANE42" s="160"/>
      <c r="ANF42" s="160"/>
      <c r="ANG42" s="160"/>
      <c r="ANH42" s="160"/>
      <c r="ANI42" s="160"/>
      <c r="ANJ42" s="161"/>
      <c r="ANK42" s="159"/>
      <c r="ANL42" s="160"/>
      <c r="ANM42" s="160"/>
      <c r="ANN42" s="160"/>
      <c r="ANO42" s="160"/>
      <c r="ANP42" s="160"/>
      <c r="ANQ42" s="161"/>
      <c r="ANR42" s="159"/>
      <c r="ANS42" s="160"/>
      <c r="ANT42" s="160"/>
      <c r="ANU42" s="160"/>
      <c r="ANV42" s="160"/>
      <c r="ANW42" s="160"/>
      <c r="ANX42" s="161"/>
      <c r="ANY42" s="159"/>
      <c r="ANZ42" s="160"/>
      <c r="AOA42" s="160"/>
      <c r="AOB42" s="160"/>
      <c r="AOC42" s="160"/>
      <c r="AOD42" s="160"/>
      <c r="AOE42" s="161"/>
      <c r="AOF42" s="159"/>
      <c r="AOG42" s="160"/>
      <c r="AOH42" s="160"/>
      <c r="AOI42" s="160"/>
      <c r="AOJ42" s="160"/>
      <c r="AOK42" s="160"/>
      <c r="AOL42" s="161"/>
      <c r="AOM42" s="159"/>
      <c r="AON42" s="160"/>
      <c r="AOO42" s="160"/>
      <c r="AOP42" s="160"/>
      <c r="AOQ42" s="160"/>
      <c r="AOR42" s="160"/>
      <c r="AOS42" s="161"/>
      <c r="AOT42" s="159"/>
      <c r="AOU42" s="160"/>
      <c r="AOV42" s="160"/>
      <c r="AOW42" s="160"/>
      <c r="AOX42" s="160"/>
      <c r="AOY42" s="160"/>
      <c r="AOZ42" s="161"/>
      <c r="APA42" s="159"/>
      <c r="APB42" s="160"/>
      <c r="APC42" s="160"/>
      <c r="APD42" s="160"/>
      <c r="APE42" s="160"/>
      <c r="APF42" s="160"/>
      <c r="APG42" s="161"/>
      <c r="APH42" s="159"/>
      <c r="API42" s="160"/>
      <c r="APJ42" s="160"/>
      <c r="APK42" s="160"/>
      <c r="APL42" s="160"/>
      <c r="APM42" s="160"/>
      <c r="APN42" s="161"/>
      <c r="APO42" s="159"/>
      <c r="APP42" s="160"/>
      <c r="APQ42" s="160"/>
      <c r="APR42" s="160"/>
      <c r="APS42" s="160"/>
      <c r="APT42" s="160"/>
      <c r="APU42" s="161"/>
      <c r="APV42" s="159"/>
      <c r="APW42" s="160"/>
      <c r="APX42" s="160"/>
      <c r="APY42" s="160"/>
      <c r="APZ42" s="160"/>
      <c r="AQA42" s="160"/>
      <c r="AQB42" s="161"/>
      <c r="AQC42" s="159"/>
      <c r="AQD42" s="160"/>
      <c r="AQE42" s="160"/>
      <c r="AQF42" s="160"/>
      <c r="AQG42" s="160"/>
      <c r="AQH42" s="160"/>
      <c r="AQI42" s="161"/>
      <c r="AQJ42" s="159"/>
      <c r="AQK42" s="160"/>
      <c r="AQL42" s="160"/>
      <c r="AQM42" s="160"/>
      <c r="AQN42" s="160"/>
      <c r="AQO42" s="160"/>
      <c r="AQP42" s="161"/>
      <c r="AQQ42" s="159"/>
      <c r="AQR42" s="160"/>
      <c r="AQS42" s="160"/>
      <c r="AQT42" s="160"/>
      <c r="AQU42" s="160"/>
      <c r="AQV42" s="160"/>
      <c r="AQW42" s="161"/>
      <c r="AQX42" s="159"/>
      <c r="AQY42" s="160"/>
      <c r="AQZ42" s="160"/>
      <c r="ARA42" s="160"/>
      <c r="ARB42" s="160"/>
      <c r="ARC42" s="160"/>
      <c r="ARD42" s="161"/>
      <c r="ARE42" s="159"/>
      <c r="ARF42" s="160"/>
      <c r="ARG42" s="160"/>
      <c r="ARH42" s="160"/>
      <c r="ARI42" s="160"/>
      <c r="ARJ42" s="160"/>
      <c r="ARK42" s="161"/>
      <c r="ARL42" s="159"/>
      <c r="ARM42" s="160"/>
      <c r="ARN42" s="160"/>
      <c r="ARO42" s="160"/>
      <c r="ARP42" s="160"/>
      <c r="ARQ42" s="160"/>
      <c r="ARR42" s="161"/>
      <c r="ARS42" s="159"/>
      <c r="ART42" s="160"/>
      <c r="ARU42" s="160"/>
      <c r="ARV42" s="160"/>
      <c r="ARW42" s="160"/>
      <c r="ARX42" s="160"/>
      <c r="ARY42" s="161"/>
      <c r="ARZ42" s="159"/>
      <c r="ASA42" s="160"/>
      <c r="ASB42" s="160"/>
      <c r="ASC42" s="160"/>
      <c r="ASD42" s="160"/>
      <c r="ASE42" s="160"/>
      <c r="ASF42" s="161"/>
      <c r="ASG42" s="159"/>
      <c r="ASH42" s="160"/>
      <c r="ASI42" s="160"/>
      <c r="ASJ42" s="160"/>
      <c r="ASK42" s="160"/>
      <c r="ASL42" s="160"/>
      <c r="ASM42" s="161"/>
      <c r="ASN42" s="159"/>
      <c r="ASO42" s="160"/>
      <c r="ASP42" s="160"/>
      <c r="ASQ42" s="160"/>
      <c r="ASR42" s="160"/>
      <c r="ASS42" s="160"/>
      <c r="AST42" s="161"/>
      <c r="ASU42" s="159"/>
      <c r="ASV42" s="160"/>
      <c r="ASW42" s="160"/>
      <c r="ASX42" s="160"/>
      <c r="ASY42" s="160"/>
      <c r="ASZ42" s="160"/>
      <c r="ATA42" s="161"/>
      <c r="ATB42" s="159"/>
      <c r="ATC42" s="160"/>
      <c r="ATD42" s="160"/>
      <c r="ATE42" s="160"/>
      <c r="ATF42" s="160"/>
      <c r="ATG42" s="160"/>
      <c r="ATH42" s="161"/>
      <c r="ATI42" s="159"/>
      <c r="ATJ42" s="160"/>
      <c r="ATK42" s="160"/>
      <c r="ATL42" s="160"/>
      <c r="ATM42" s="160"/>
      <c r="ATN42" s="160"/>
      <c r="ATO42" s="161"/>
      <c r="ATP42" s="159"/>
      <c r="ATQ42" s="160"/>
      <c r="ATR42" s="160"/>
      <c r="ATS42" s="160"/>
      <c r="ATT42" s="160"/>
      <c r="ATU42" s="160"/>
      <c r="ATV42" s="161"/>
      <c r="ATW42" s="159"/>
      <c r="ATX42" s="160"/>
      <c r="ATY42" s="160"/>
      <c r="ATZ42" s="160"/>
      <c r="AUA42" s="160"/>
      <c r="AUB42" s="160"/>
      <c r="AUC42" s="161"/>
      <c r="AUD42" s="159"/>
      <c r="AUE42" s="160"/>
      <c r="AUF42" s="160"/>
      <c r="AUG42" s="160"/>
      <c r="AUH42" s="160"/>
      <c r="AUI42" s="160"/>
      <c r="AUJ42" s="161"/>
      <c r="AUK42" s="159"/>
      <c r="AUL42" s="160"/>
      <c r="AUM42" s="160"/>
      <c r="AUN42" s="160"/>
      <c r="AUO42" s="160"/>
      <c r="AUP42" s="160"/>
      <c r="AUQ42" s="161"/>
      <c r="AUR42" s="159"/>
      <c r="AUS42" s="160"/>
      <c r="AUT42" s="160"/>
      <c r="AUU42" s="160"/>
      <c r="AUV42" s="160"/>
      <c r="AUW42" s="160"/>
      <c r="AUX42" s="161"/>
      <c r="AUY42" s="159"/>
      <c r="AUZ42" s="160"/>
      <c r="AVA42" s="160"/>
      <c r="AVB42" s="160"/>
      <c r="AVC42" s="160"/>
      <c r="AVD42" s="160"/>
      <c r="AVE42" s="161"/>
      <c r="AVF42" s="159"/>
      <c r="AVG42" s="160"/>
      <c r="AVH42" s="160"/>
      <c r="AVI42" s="160"/>
      <c r="AVJ42" s="160"/>
      <c r="AVK42" s="160"/>
      <c r="AVL42" s="161"/>
      <c r="AVM42" s="159"/>
      <c r="AVN42" s="160"/>
      <c r="AVO42" s="160"/>
      <c r="AVP42" s="160"/>
      <c r="AVQ42" s="160"/>
      <c r="AVR42" s="160"/>
      <c r="AVS42" s="161"/>
      <c r="AVT42" s="159"/>
      <c r="AVU42" s="160"/>
      <c r="AVV42" s="160"/>
      <c r="AVW42" s="160"/>
      <c r="AVX42" s="160"/>
      <c r="AVY42" s="160"/>
      <c r="AVZ42" s="161"/>
      <c r="AWA42" s="159"/>
      <c r="AWB42" s="160"/>
      <c r="AWC42" s="160"/>
      <c r="AWD42" s="160"/>
      <c r="AWE42" s="160"/>
      <c r="AWF42" s="160"/>
      <c r="AWG42" s="161"/>
      <c r="AWH42" s="159"/>
      <c r="AWI42" s="160"/>
      <c r="AWJ42" s="160"/>
      <c r="AWK42" s="160"/>
      <c r="AWL42" s="160"/>
      <c r="AWM42" s="160"/>
      <c r="AWN42" s="161"/>
      <c r="AWO42" s="159"/>
      <c r="AWP42" s="160"/>
      <c r="AWQ42" s="160"/>
      <c r="AWR42" s="160"/>
      <c r="AWS42" s="160"/>
      <c r="AWT42" s="160"/>
      <c r="AWU42" s="161"/>
      <c r="AWV42" s="159"/>
      <c r="AWW42" s="160"/>
      <c r="AWX42" s="160"/>
      <c r="AWY42" s="160"/>
      <c r="AWZ42" s="160"/>
      <c r="AXA42" s="160"/>
      <c r="AXB42" s="161"/>
      <c r="AXC42" s="159"/>
      <c r="AXD42" s="160"/>
      <c r="AXE42" s="160"/>
      <c r="AXF42" s="160"/>
      <c r="AXG42" s="160"/>
      <c r="AXH42" s="160"/>
      <c r="AXI42" s="161"/>
      <c r="AXJ42" s="159"/>
      <c r="AXK42" s="160"/>
      <c r="AXL42" s="160"/>
      <c r="AXM42" s="160"/>
      <c r="AXN42" s="160"/>
      <c r="AXO42" s="160"/>
      <c r="AXP42" s="161"/>
      <c r="AXQ42" s="159"/>
      <c r="AXR42" s="160"/>
      <c r="AXS42" s="160"/>
      <c r="AXT42" s="160"/>
      <c r="AXU42" s="160"/>
      <c r="AXV42" s="160"/>
      <c r="AXW42" s="161"/>
      <c r="AXX42" s="159"/>
      <c r="AXY42" s="160"/>
      <c r="AXZ42" s="160"/>
      <c r="AYA42" s="160"/>
      <c r="AYB42" s="160"/>
      <c r="AYC42" s="160"/>
      <c r="AYD42" s="161"/>
      <c r="AYE42" s="159"/>
      <c r="AYF42" s="160"/>
      <c r="AYG42" s="160"/>
      <c r="AYH42" s="160"/>
      <c r="AYI42" s="160"/>
      <c r="AYJ42" s="160"/>
      <c r="AYK42" s="161"/>
      <c r="AYL42" s="159"/>
      <c r="AYM42" s="160"/>
      <c r="AYN42" s="160"/>
      <c r="AYO42" s="160"/>
      <c r="AYP42" s="160"/>
      <c r="AYQ42" s="160"/>
      <c r="AYR42" s="161"/>
      <c r="AYS42" s="159"/>
      <c r="AYT42" s="160"/>
      <c r="AYU42" s="160"/>
      <c r="AYV42" s="160"/>
      <c r="AYW42" s="160"/>
      <c r="AYX42" s="160"/>
      <c r="AYY42" s="161"/>
      <c r="AYZ42" s="159"/>
      <c r="AZA42" s="160"/>
      <c r="AZB42" s="160"/>
      <c r="AZC42" s="160"/>
      <c r="AZD42" s="160"/>
      <c r="AZE42" s="160"/>
      <c r="AZF42" s="161"/>
      <c r="AZG42" s="159"/>
      <c r="AZH42" s="160"/>
      <c r="AZI42" s="160"/>
      <c r="AZJ42" s="160"/>
      <c r="AZK42" s="160"/>
      <c r="AZL42" s="160"/>
      <c r="AZM42" s="161"/>
      <c r="AZN42" s="159"/>
      <c r="AZO42" s="160"/>
      <c r="AZP42" s="160"/>
      <c r="AZQ42" s="160"/>
      <c r="AZR42" s="160"/>
      <c r="AZS42" s="160"/>
      <c r="AZT42" s="161"/>
      <c r="AZU42" s="159"/>
      <c r="AZV42" s="160"/>
      <c r="AZW42" s="160"/>
      <c r="AZX42" s="160"/>
      <c r="AZY42" s="160"/>
      <c r="AZZ42" s="160"/>
      <c r="BAA42" s="161"/>
      <c r="BAB42" s="159"/>
      <c r="BAC42" s="160"/>
      <c r="BAD42" s="160"/>
      <c r="BAE42" s="160"/>
      <c r="BAF42" s="160"/>
      <c r="BAG42" s="160"/>
      <c r="BAH42" s="161"/>
      <c r="BAI42" s="159"/>
      <c r="BAJ42" s="160"/>
      <c r="BAK42" s="160"/>
      <c r="BAL42" s="160"/>
      <c r="BAM42" s="160"/>
      <c r="BAN42" s="160"/>
      <c r="BAO42" s="161"/>
      <c r="BAP42" s="159"/>
      <c r="BAQ42" s="160"/>
      <c r="BAR42" s="160"/>
      <c r="BAS42" s="160"/>
      <c r="BAT42" s="160"/>
      <c r="BAU42" s="160"/>
      <c r="BAV42" s="161"/>
      <c r="BAW42" s="159"/>
      <c r="BAX42" s="160"/>
      <c r="BAY42" s="160"/>
      <c r="BAZ42" s="160"/>
      <c r="BBA42" s="160"/>
      <c r="BBB42" s="160"/>
      <c r="BBC42" s="161"/>
      <c r="BBD42" s="159"/>
      <c r="BBE42" s="160"/>
      <c r="BBF42" s="160"/>
      <c r="BBG42" s="160"/>
      <c r="BBH42" s="160"/>
      <c r="BBI42" s="160"/>
      <c r="BBJ42" s="161"/>
      <c r="BBK42" s="159"/>
      <c r="BBL42" s="160"/>
      <c r="BBM42" s="160"/>
      <c r="BBN42" s="160"/>
      <c r="BBO42" s="160"/>
      <c r="BBP42" s="160"/>
      <c r="BBQ42" s="161"/>
      <c r="BBR42" s="159"/>
      <c r="BBS42" s="160"/>
      <c r="BBT42" s="160"/>
      <c r="BBU42" s="160"/>
      <c r="BBV42" s="160"/>
      <c r="BBW42" s="160"/>
      <c r="BBX42" s="161"/>
      <c r="BBY42" s="159"/>
      <c r="BBZ42" s="160"/>
      <c r="BCA42" s="160"/>
      <c r="BCB42" s="160"/>
      <c r="BCC42" s="160"/>
      <c r="BCD42" s="160"/>
      <c r="BCE42" s="161"/>
      <c r="BCF42" s="159"/>
      <c r="BCG42" s="160"/>
      <c r="BCH42" s="160"/>
      <c r="BCI42" s="160"/>
      <c r="BCJ42" s="160"/>
      <c r="BCK42" s="160"/>
      <c r="BCL42" s="161"/>
      <c r="BCM42" s="159"/>
      <c r="BCN42" s="160"/>
      <c r="BCO42" s="160"/>
      <c r="BCP42" s="160"/>
      <c r="BCQ42" s="160"/>
      <c r="BCR42" s="160"/>
      <c r="BCS42" s="161"/>
      <c r="BCT42" s="159"/>
      <c r="BCU42" s="160"/>
      <c r="BCV42" s="160"/>
      <c r="BCW42" s="160"/>
      <c r="BCX42" s="160"/>
      <c r="BCY42" s="160"/>
      <c r="BCZ42" s="161"/>
      <c r="BDA42" s="159"/>
      <c r="BDB42" s="160"/>
      <c r="BDC42" s="160"/>
      <c r="BDD42" s="160"/>
      <c r="BDE42" s="160"/>
      <c r="BDF42" s="160"/>
      <c r="BDG42" s="161"/>
      <c r="BDH42" s="159"/>
      <c r="BDI42" s="160"/>
      <c r="BDJ42" s="160"/>
      <c r="BDK42" s="160"/>
      <c r="BDL42" s="160"/>
      <c r="BDM42" s="160"/>
      <c r="BDN42" s="161"/>
      <c r="BDO42" s="159"/>
      <c r="BDP42" s="160"/>
      <c r="BDQ42" s="160"/>
      <c r="BDR42" s="160"/>
      <c r="BDS42" s="160"/>
      <c r="BDT42" s="160"/>
      <c r="BDU42" s="161"/>
      <c r="BDV42" s="159"/>
      <c r="BDW42" s="160"/>
      <c r="BDX42" s="160"/>
      <c r="BDY42" s="160"/>
      <c r="BDZ42" s="160"/>
      <c r="BEA42" s="160"/>
      <c r="BEB42" s="161"/>
      <c r="BEC42" s="159"/>
      <c r="BED42" s="160"/>
      <c r="BEE42" s="160"/>
      <c r="BEF42" s="160"/>
      <c r="BEG42" s="160"/>
      <c r="BEH42" s="160"/>
      <c r="BEI42" s="161"/>
      <c r="BEJ42" s="159"/>
      <c r="BEK42" s="160"/>
      <c r="BEL42" s="160"/>
      <c r="BEM42" s="160"/>
      <c r="BEN42" s="160"/>
      <c r="BEO42" s="160"/>
      <c r="BEP42" s="161"/>
      <c r="BEQ42" s="159"/>
      <c r="BER42" s="160"/>
      <c r="BES42" s="160"/>
      <c r="BET42" s="160"/>
      <c r="BEU42" s="160"/>
      <c r="BEV42" s="160"/>
      <c r="BEW42" s="161"/>
      <c r="BEX42" s="159"/>
      <c r="BEY42" s="160"/>
      <c r="BEZ42" s="160"/>
      <c r="BFA42" s="160"/>
      <c r="BFB42" s="160"/>
      <c r="BFC42" s="160"/>
      <c r="BFD42" s="161"/>
      <c r="BFE42" s="159"/>
      <c r="BFF42" s="160"/>
      <c r="BFG42" s="160"/>
      <c r="BFH42" s="160"/>
      <c r="BFI42" s="160"/>
      <c r="BFJ42" s="160"/>
      <c r="BFK42" s="161"/>
      <c r="BFL42" s="159"/>
      <c r="BFM42" s="160"/>
      <c r="BFN42" s="160"/>
      <c r="BFO42" s="160"/>
      <c r="BFP42" s="160"/>
      <c r="BFQ42" s="160"/>
      <c r="BFR42" s="161"/>
      <c r="BFS42" s="159"/>
      <c r="BFT42" s="160"/>
      <c r="BFU42" s="160"/>
      <c r="BFV42" s="160"/>
      <c r="BFW42" s="160"/>
      <c r="BFX42" s="160"/>
      <c r="BFY42" s="161"/>
      <c r="BFZ42" s="159"/>
      <c r="BGA42" s="160"/>
      <c r="BGB42" s="160"/>
      <c r="BGC42" s="160"/>
      <c r="BGD42" s="160"/>
      <c r="BGE42" s="160"/>
      <c r="BGF42" s="161"/>
      <c r="BGG42" s="159"/>
      <c r="BGH42" s="160"/>
      <c r="BGI42" s="160"/>
      <c r="BGJ42" s="160"/>
      <c r="BGK42" s="160"/>
      <c r="BGL42" s="160"/>
      <c r="BGM42" s="161"/>
      <c r="BGN42" s="159"/>
      <c r="BGO42" s="160"/>
      <c r="BGP42" s="160"/>
      <c r="BGQ42" s="160"/>
      <c r="BGR42" s="160"/>
      <c r="BGS42" s="160"/>
      <c r="BGT42" s="161"/>
      <c r="BGU42" s="159"/>
      <c r="BGV42" s="160"/>
      <c r="BGW42" s="160"/>
      <c r="BGX42" s="160"/>
      <c r="BGY42" s="160"/>
      <c r="BGZ42" s="160"/>
      <c r="BHA42" s="161"/>
      <c r="BHB42" s="159"/>
      <c r="BHC42" s="160"/>
      <c r="BHD42" s="160"/>
      <c r="BHE42" s="160"/>
      <c r="BHF42" s="160"/>
      <c r="BHG42" s="160"/>
      <c r="BHH42" s="161"/>
      <c r="BHI42" s="159"/>
      <c r="BHJ42" s="160"/>
      <c r="BHK42" s="160"/>
      <c r="BHL42" s="160"/>
      <c r="BHM42" s="160"/>
      <c r="BHN42" s="160"/>
      <c r="BHO42" s="161"/>
      <c r="BHP42" s="159"/>
      <c r="BHQ42" s="160"/>
      <c r="BHR42" s="160"/>
      <c r="BHS42" s="160"/>
      <c r="BHT42" s="160"/>
      <c r="BHU42" s="160"/>
      <c r="BHV42" s="161"/>
      <c r="BHW42" s="159"/>
      <c r="BHX42" s="160"/>
      <c r="BHY42" s="160"/>
      <c r="BHZ42" s="160"/>
      <c r="BIA42" s="160"/>
      <c r="BIB42" s="160"/>
      <c r="BIC42" s="161"/>
      <c r="BID42" s="159"/>
      <c r="BIE42" s="160"/>
      <c r="BIF42" s="160"/>
      <c r="BIG42" s="160"/>
      <c r="BIH42" s="160"/>
      <c r="BII42" s="160"/>
      <c r="BIJ42" s="161"/>
      <c r="BIK42" s="159"/>
      <c r="BIL42" s="160"/>
      <c r="BIM42" s="160"/>
      <c r="BIN42" s="160"/>
      <c r="BIO42" s="160"/>
      <c r="BIP42" s="160"/>
      <c r="BIQ42" s="161"/>
      <c r="BIR42" s="159"/>
      <c r="BIS42" s="160"/>
      <c r="BIT42" s="160"/>
      <c r="BIU42" s="160"/>
      <c r="BIV42" s="160"/>
      <c r="BIW42" s="160"/>
      <c r="BIX42" s="161"/>
      <c r="BIY42" s="159"/>
      <c r="BIZ42" s="160"/>
      <c r="BJA42" s="160"/>
      <c r="BJB42" s="160"/>
      <c r="BJC42" s="160"/>
      <c r="BJD42" s="160"/>
      <c r="BJE42" s="161"/>
      <c r="BJF42" s="159"/>
      <c r="BJG42" s="160"/>
      <c r="BJH42" s="160"/>
      <c r="BJI42" s="160"/>
      <c r="BJJ42" s="160"/>
      <c r="BJK42" s="160"/>
      <c r="BJL42" s="161"/>
      <c r="BJM42" s="159"/>
      <c r="BJN42" s="160"/>
      <c r="BJO42" s="160"/>
      <c r="BJP42" s="160"/>
      <c r="BJQ42" s="160"/>
      <c r="BJR42" s="160"/>
      <c r="BJS42" s="161"/>
      <c r="BJT42" s="159"/>
      <c r="BJU42" s="160"/>
      <c r="BJV42" s="160"/>
      <c r="BJW42" s="160"/>
      <c r="BJX42" s="160"/>
      <c r="BJY42" s="160"/>
      <c r="BJZ42" s="161"/>
      <c r="BKA42" s="159"/>
      <c r="BKB42" s="160"/>
      <c r="BKC42" s="160"/>
      <c r="BKD42" s="160"/>
      <c r="BKE42" s="160"/>
      <c r="BKF42" s="160"/>
      <c r="BKG42" s="161"/>
      <c r="BKH42" s="159"/>
      <c r="BKI42" s="160"/>
      <c r="BKJ42" s="160"/>
      <c r="BKK42" s="160"/>
      <c r="BKL42" s="160"/>
      <c r="BKM42" s="160"/>
      <c r="BKN42" s="161"/>
      <c r="BKO42" s="159"/>
      <c r="BKP42" s="160"/>
      <c r="BKQ42" s="160"/>
      <c r="BKR42" s="160"/>
      <c r="BKS42" s="160"/>
      <c r="BKT42" s="160"/>
      <c r="BKU42" s="161"/>
      <c r="BKV42" s="159"/>
      <c r="BKW42" s="160"/>
      <c r="BKX42" s="160"/>
      <c r="BKY42" s="160"/>
      <c r="BKZ42" s="160"/>
      <c r="BLA42" s="160"/>
      <c r="BLB42" s="161"/>
      <c r="BLC42" s="159"/>
      <c r="BLD42" s="160"/>
      <c r="BLE42" s="160"/>
      <c r="BLF42" s="160"/>
      <c r="BLG42" s="160"/>
      <c r="BLH42" s="160"/>
      <c r="BLI42" s="161"/>
      <c r="BLJ42" s="159"/>
      <c r="BLK42" s="160"/>
      <c r="BLL42" s="160"/>
      <c r="BLM42" s="160"/>
      <c r="BLN42" s="160"/>
      <c r="BLO42" s="160"/>
      <c r="BLP42" s="161"/>
      <c r="BLQ42" s="159"/>
      <c r="BLR42" s="160"/>
      <c r="BLS42" s="160"/>
      <c r="BLT42" s="160"/>
      <c r="BLU42" s="160"/>
      <c r="BLV42" s="160"/>
      <c r="BLW42" s="161"/>
      <c r="BLX42" s="159"/>
      <c r="BLY42" s="160"/>
      <c r="BLZ42" s="160"/>
      <c r="BMA42" s="160"/>
      <c r="BMB42" s="160"/>
      <c r="BMC42" s="160"/>
      <c r="BMD42" s="161"/>
      <c r="BME42" s="159"/>
      <c r="BMF42" s="160"/>
      <c r="BMG42" s="160"/>
      <c r="BMH42" s="160"/>
      <c r="BMI42" s="160"/>
      <c r="BMJ42" s="160"/>
      <c r="BMK42" s="161"/>
      <c r="BML42" s="159"/>
      <c r="BMM42" s="160"/>
      <c r="BMN42" s="160"/>
      <c r="BMO42" s="160"/>
      <c r="BMP42" s="160"/>
      <c r="BMQ42" s="160"/>
      <c r="BMR42" s="161"/>
      <c r="BMS42" s="159"/>
      <c r="BMT42" s="160"/>
      <c r="BMU42" s="160"/>
      <c r="BMV42" s="160"/>
      <c r="BMW42" s="160"/>
      <c r="BMX42" s="160"/>
      <c r="BMY42" s="161"/>
      <c r="BMZ42" s="159"/>
      <c r="BNA42" s="160"/>
      <c r="BNB42" s="160"/>
      <c r="BNC42" s="160"/>
      <c r="BND42" s="160"/>
      <c r="BNE42" s="160"/>
      <c r="BNF42" s="161"/>
      <c r="BNG42" s="159"/>
      <c r="BNH42" s="160"/>
      <c r="BNI42" s="160"/>
      <c r="BNJ42" s="160"/>
      <c r="BNK42" s="160"/>
      <c r="BNL42" s="160"/>
      <c r="BNM42" s="161"/>
      <c r="BNN42" s="159"/>
      <c r="BNO42" s="160"/>
      <c r="BNP42" s="160"/>
      <c r="BNQ42" s="160"/>
      <c r="BNR42" s="160"/>
      <c r="BNS42" s="160"/>
      <c r="BNT42" s="161"/>
      <c r="BNU42" s="159"/>
      <c r="BNV42" s="160"/>
      <c r="BNW42" s="160"/>
      <c r="BNX42" s="160"/>
      <c r="BNY42" s="160"/>
      <c r="BNZ42" s="160"/>
      <c r="BOA42" s="161"/>
      <c r="BOB42" s="159"/>
      <c r="BOC42" s="160"/>
      <c r="BOD42" s="160"/>
      <c r="BOE42" s="160"/>
      <c r="BOF42" s="160"/>
      <c r="BOG42" s="160"/>
      <c r="BOH42" s="161"/>
      <c r="BOI42" s="159"/>
      <c r="BOJ42" s="160"/>
      <c r="BOK42" s="160"/>
      <c r="BOL42" s="160"/>
      <c r="BOM42" s="160"/>
      <c r="BON42" s="160"/>
      <c r="BOO42" s="161"/>
      <c r="BOP42" s="159"/>
      <c r="BOQ42" s="160"/>
      <c r="BOR42" s="160"/>
      <c r="BOS42" s="160"/>
      <c r="BOT42" s="160"/>
      <c r="BOU42" s="160"/>
      <c r="BOV42" s="161"/>
      <c r="BOW42" s="159"/>
      <c r="BOX42" s="160"/>
      <c r="BOY42" s="160"/>
      <c r="BOZ42" s="160"/>
      <c r="BPA42" s="160"/>
      <c r="BPB42" s="160"/>
      <c r="BPC42" s="161"/>
      <c r="BPD42" s="159"/>
      <c r="BPE42" s="160"/>
      <c r="BPF42" s="160"/>
      <c r="BPG42" s="160"/>
      <c r="BPH42" s="160"/>
      <c r="BPI42" s="160"/>
      <c r="BPJ42" s="161"/>
      <c r="BPK42" s="159"/>
      <c r="BPL42" s="160"/>
      <c r="BPM42" s="160"/>
      <c r="BPN42" s="160"/>
      <c r="BPO42" s="160"/>
      <c r="BPP42" s="160"/>
      <c r="BPQ42" s="161"/>
      <c r="BPR42" s="159"/>
      <c r="BPS42" s="160"/>
      <c r="BPT42" s="160"/>
      <c r="BPU42" s="160"/>
      <c r="BPV42" s="160"/>
      <c r="BPW42" s="160"/>
      <c r="BPX42" s="161"/>
      <c r="BPY42" s="159"/>
      <c r="BPZ42" s="160"/>
      <c r="BQA42" s="160"/>
      <c r="BQB42" s="160"/>
      <c r="BQC42" s="160"/>
      <c r="BQD42" s="160"/>
      <c r="BQE42" s="161"/>
      <c r="BQF42" s="159"/>
      <c r="BQG42" s="160"/>
      <c r="BQH42" s="160"/>
      <c r="BQI42" s="160"/>
      <c r="BQJ42" s="160"/>
      <c r="BQK42" s="160"/>
      <c r="BQL42" s="161"/>
      <c r="BQM42" s="159"/>
      <c r="BQN42" s="160"/>
      <c r="BQO42" s="160"/>
      <c r="BQP42" s="160"/>
      <c r="BQQ42" s="160"/>
      <c r="BQR42" s="160"/>
      <c r="BQS42" s="161"/>
      <c r="BQT42" s="159"/>
      <c r="BQU42" s="160"/>
      <c r="BQV42" s="160"/>
      <c r="BQW42" s="160"/>
      <c r="BQX42" s="160"/>
      <c r="BQY42" s="160"/>
      <c r="BQZ42" s="161"/>
      <c r="BRA42" s="159"/>
      <c r="BRB42" s="160"/>
      <c r="BRC42" s="160"/>
      <c r="BRD42" s="160"/>
      <c r="BRE42" s="160"/>
      <c r="BRF42" s="160"/>
      <c r="BRG42" s="161"/>
      <c r="BRH42" s="159"/>
      <c r="BRI42" s="160"/>
      <c r="BRJ42" s="160"/>
      <c r="BRK42" s="160"/>
      <c r="BRL42" s="160"/>
      <c r="BRM42" s="160"/>
      <c r="BRN42" s="161"/>
      <c r="BRO42" s="159"/>
      <c r="BRP42" s="160"/>
      <c r="BRQ42" s="160"/>
      <c r="BRR42" s="160"/>
      <c r="BRS42" s="160"/>
      <c r="BRT42" s="160"/>
      <c r="BRU42" s="161"/>
      <c r="BRV42" s="159"/>
      <c r="BRW42" s="160"/>
      <c r="BRX42" s="160"/>
      <c r="BRY42" s="160"/>
      <c r="BRZ42" s="160"/>
      <c r="BSA42" s="160"/>
      <c r="BSB42" s="161"/>
      <c r="BSC42" s="159"/>
      <c r="BSD42" s="160"/>
      <c r="BSE42" s="160"/>
      <c r="BSF42" s="160"/>
      <c r="BSG42" s="160"/>
      <c r="BSH42" s="160"/>
      <c r="BSI42" s="161"/>
      <c r="BSJ42" s="159"/>
      <c r="BSK42" s="160"/>
      <c r="BSL42" s="160"/>
      <c r="BSM42" s="160"/>
      <c r="BSN42" s="160"/>
      <c r="BSO42" s="160"/>
      <c r="BSP42" s="161"/>
      <c r="BSQ42" s="159"/>
      <c r="BSR42" s="160"/>
      <c r="BSS42" s="160"/>
      <c r="BST42" s="160"/>
      <c r="BSU42" s="160"/>
      <c r="BSV42" s="160"/>
      <c r="BSW42" s="161"/>
      <c r="BSX42" s="159"/>
      <c r="BSY42" s="160"/>
      <c r="BSZ42" s="160"/>
      <c r="BTA42" s="160"/>
      <c r="BTB42" s="160"/>
      <c r="BTC42" s="160"/>
      <c r="BTD42" s="161"/>
      <c r="BTE42" s="159"/>
      <c r="BTF42" s="160"/>
      <c r="BTG42" s="160"/>
      <c r="BTH42" s="160"/>
      <c r="BTI42" s="160"/>
      <c r="BTJ42" s="160"/>
      <c r="BTK42" s="161"/>
      <c r="BTL42" s="159"/>
      <c r="BTM42" s="160"/>
      <c r="BTN42" s="160"/>
      <c r="BTO42" s="160"/>
      <c r="BTP42" s="160"/>
      <c r="BTQ42" s="160"/>
      <c r="BTR42" s="161"/>
      <c r="BTS42" s="159"/>
      <c r="BTT42" s="160"/>
      <c r="BTU42" s="160"/>
      <c r="BTV42" s="160"/>
      <c r="BTW42" s="160"/>
      <c r="BTX42" s="160"/>
      <c r="BTY42" s="161"/>
      <c r="BTZ42" s="159"/>
      <c r="BUA42" s="160"/>
      <c r="BUB42" s="160"/>
      <c r="BUC42" s="160"/>
      <c r="BUD42" s="160"/>
      <c r="BUE42" s="160"/>
      <c r="BUF42" s="161"/>
      <c r="BUG42" s="159"/>
      <c r="BUH42" s="160"/>
      <c r="BUI42" s="160"/>
      <c r="BUJ42" s="160"/>
      <c r="BUK42" s="160"/>
      <c r="BUL42" s="160"/>
      <c r="BUM42" s="161"/>
      <c r="BUN42" s="159"/>
      <c r="BUO42" s="160"/>
      <c r="BUP42" s="160"/>
      <c r="BUQ42" s="160"/>
      <c r="BUR42" s="160"/>
      <c r="BUS42" s="160"/>
      <c r="BUT42" s="161"/>
      <c r="BUU42" s="159"/>
      <c r="BUV42" s="160"/>
      <c r="BUW42" s="160"/>
      <c r="BUX42" s="160"/>
      <c r="BUY42" s="160"/>
      <c r="BUZ42" s="160"/>
      <c r="BVA42" s="161"/>
      <c r="BVB42" s="159"/>
      <c r="BVC42" s="160"/>
      <c r="BVD42" s="160"/>
      <c r="BVE42" s="160"/>
      <c r="BVF42" s="160"/>
      <c r="BVG42" s="160"/>
      <c r="BVH42" s="161"/>
      <c r="BVI42" s="159"/>
      <c r="BVJ42" s="160"/>
      <c r="BVK42" s="160"/>
      <c r="BVL42" s="160"/>
      <c r="BVM42" s="160"/>
      <c r="BVN42" s="160"/>
      <c r="BVO42" s="161"/>
      <c r="BVP42" s="159"/>
      <c r="BVQ42" s="160"/>
      <c r="BVR42" s="160"/>
      <c r="BVS42" s="160"/>
      <c r="BVT42" s="160"/>
      <c r="BVU42" s="160"/>
      <c r="BVV42" s="161"/>
      <c r="BVW42" s="159"/>
      <c r="BVX42" s="160"/>
      <c r="BVY42" s="160"/>
      <c r="BVZ42" s="160"/>
      <c r="BWA42" s="160"/>
      <c r="BWB42" s="160"/>
      <c r="BWC42" s="161"/>
      <c r="BWD42" s="159"/>
      <c r="BWE42" s="160"/>
      <c r="BWF42" s="160"/>
      <c r="BWG42" s="160"/>
      <c r="BWH42" s="160"/>
      <c r="BWI42" s="160"/>
      <c r="BWJ42" s="161"/>
      <c r="BWK42" s="159"/>
      <c r="BWL42" s="160"/>
      <c r="BWM42" s="160"/>
      <c r="BWN42" s="160"/>
      <c r="BWO42" s="160"/>
      <c r="BWP42" s="160"/>
      <c r="BWQ42" s="161"/>
      <c r="BWR42" s="159"/>
      <c r="BWS42" s="160"/>
      <c r="BWT42" s="160"/>
      <c r="BWU42" s="160"/>
      <c r="BWV42" s="160"/>
      <c r="BWW42" s="160"/>
      <c r="BWX42" s="161"/>
      <c r="BWY42" s="159"/>
      <c r="BWZ42" s="160"/>
      <c r="BXA42" s="160"/>
      <c r="BXB42" s="160"/>
      <c r="BXC42" s="160"/>
      <c r="BXD42" s="160"/>
      <c r="BXE42" s="161"/>
      <c r="BXF42" s="159"/>
      <c r="BXG42" s="160"/>
      <c r="BXH42" s="160"/>
      <c r="BXI42" s="160"/>
      <c r="BXJ42" s="160"/>
      <c r="BXK42" s="160"/>
      <c r="BXL42" s="161"/>
      <c r="BXM42" s="159"/>
      <c r="BXN42" s="160"/>
      <c r="BXO42" s="160"/>
      <c r="BXP42" s="160"/>
      <c r="BXQ42" s="160"/>
      <c r="BXR42" s="160"/>
      <c r="BXS42" s="161"/>
      <c r="BXT42" s="159"/>
      <c r="BXU42" s="160"/>
      <c r="BXV42" s="160"/>
      <c r="BXW42" s="160"/>
      <c r="BXX42" s="160"/>
      <c r="BXY42" s="160"/>
      <c r="BXZ42" s="161"/>
      <c r="BYA42" s="159"/>
      <c r="BYB42" s="160"/>
      <c r="BYC42" s="160"/>
      <c r="BYD42" s="160"/>
      <c r="BYE42" s="160"/>
      <c r="BYF42" s="160"/>
      <c r="BYG42" s="161"/>
      <c r="BYH42" s="159"/>
      <c r="BYI42" s="160"/>
      <c r="BYJ42" s="160"/>
      <c r="BYK42" s="160"/>
      <c r="BYL42" s="160"/>
      <c r="BYM42" s="160"/>
      <c r="BYN42" s="161"/>
      <c r="BYO42" s="159"/>
      <c r="BYP42" s="160"/>
      <c r="BYQ42" s="160"/>
      <c r="BYR42" s="160"/>
      <c r="BYS42" s="160"/>
      <c r="BYT42" s="160"/>
      <c r="BYU42" s="161"/>
      <c r="BYV42" s="159"/>
      <c r="BYW42" s="160"/>
      <c r="BYX42" s="160"/>
      <c r="BYY42" s="160"/>
      <c r="BYZ42" s="160"/>
      <c r="BZA42" s="160"/>
      <c r="BZB42" s="161"/>
      <c r="BZC42" s="159"/>
      <c r="BZD42" s="160"/>
      <c r="BZE42" s="160"/>
      <c r="BZF42" s="160"/>
      <c r="BZG42" s="160"/>
      <c r="BZH42" s="160"/>
      <c r="BZI42" s="161"/>
      <c r="BZJ42" s="159"/>
      <c r="BZK42" s="160"/>
      <c r="BZL42" s="160"/>
      <c r="BZM42" s="160"/>
      <c r="BZN42" s="160"/>
      <c r="BZO42" s="160"/>
      <c r="BZP42" s="161"/>
      <c r="BZQ42" s="159"/>
      <c r="BZR42" s="160"/>
      <c r="BZS42" s="160"/>
      <c r="BZT42" s="160"/>
      <c r="BZU42" s="160"/>
      <c r="BZV42" s="160"/>
      <c r="BZW42" s="161"/>
      <c r="BZX42" s="159"/>
      <c r="BZY42" s="160"/>
      <c r="BZZ42" s="160"/>
      <c r="CAA42" s="160"/>
      <c r="CAB42" s="160"/>
      <c r="CAC42" s="160"/>
      <c r="CAD42" s="161"/>
      <c r="CAE42" s="159"/>
      <c r="CAF42" s="160"/>
      <c r="CAG42" s="160"/>
      <c r="CAH42" s="160"/>
      <c r="CAI42" s="160"/>
      <c r="CAJ42" s="160"/>
      <c r="CAK42" s="161"/>
      <c r="CAL42" s="159"/>
      <c r="CAM42" s="160"/>
      <c r="CAN42" s="160"/>
      <c r="CAO42" s="160"/>
      <c r="CAP42" s="160"/>
      <c r="CAQ42" s="160"/>
      <c r="CAR42" s="161"/>
      <c r="CAS42" s="159"/>
      <c r="CAT42" s="160"/>
      <c r="CAU42" s="160"/>
      <c r="CAV42" s="160"/>
      <c r="CAW42" s="160"/>
      <c r="CAX42" s="160"/>
      <c r="CAY42" s="161"/>
      <c r="CAZ42" s="159"/>
      <c r="CBA42" s="160"/>
      <c r="CBB42" s="160"/>
      <c r="CBC42" s="160"/>
      <c r="CBD42" s="160"/>
      <c r="CBE42" s="160"/>
      <c r="CBF42" s="161"/>
      <c r="CBG42" s="159"/>
      <c r="CBH42" s="160"/>
      <c r="CBI42" s="160"/>
      <c r="CBJ42" s="160"/>
      <c r="CBK42" s="160"/>
      <c r="CBL42" s="160"/>
      <c r="CBM42" s="161"/>
      <c r="CBN42" s="159"/>
      <c r="CBO42" s="160"/>
      <c r="CBP42" s="160"/>
      <c r="CBQ42" s="160"/>
      <c r="CBR42" s="160"/>
      <c r="CBS42" s="160"/>
      <c r="CBT42" s="161"/>
      <c r="CBU42" s="159"/>
      <c r="CBV42" s="160"/>
      <c r="CBW42" s="160"/>
      <c r="CBX42" s="160"/>
      <c r="CBY42" s="160"/>
      <c r="CBZ42" s="160"/>
      <c r="CCA42" s="161"/>
      <c r="CCB42" s="159"/>
      <c r="CCC42" s="160"/>
      <c r="CCD42" s="160"/>
      <c r="CCE42" s="160"/>
      <c r="CCF42" s="160"/>
      <c r="CCG42" s="160"/>
      <c r="CCH42" s="161"/>
      <c r="CCI42" s="159"/>
      <c r="CCJ42" s="160"/>
      <c r="CCK42" s="160"/>
      <c r="CCL42" s="160"/>
      <c r="CCM42" s="160"/>
      <c r="CCN42" s="160"/>
      <c r="CCO42" s="161"/>
      <c r="CCP42" s="159"/>
      <c r="CCQ42" s="160"/>
      <c r="CCR42" s="160"/>
      <c r="CCS42" s="160"/>
      <c r="CCT42" s="160"/>
      <c r="CCU42" s="160"/>
      <c r="CCV42" s="161"/>
      <c r="CCW42" s="159"/>
      <c r="CCX42" s="160"/>
      <c r="CCY42" s="160"/>
      <c r="CCZ42" s="160"/>
      <c r="CDA42" s="160"/>
      <c r="CDB42" s="160"/>
      <c r="CDC42" s="161"/>
      <c r="CDD42" s="159"/>
      <c r="CDE42" s="160"/>
      <c r="CDF42" s="160"/>
      <c r="CDG42" s="160"/>
      <c r="CDH42" s="160"/>
      <c r="CDI42" s="160"/>
      <c r="CDJ42" s="161"/>
      <c r="CDK42" s="159"/>
      <c r="CDL42" s="160"/>
      <c r="CDM42" s="160"/>
      <c r="CDN42" s="160"/>
      <c r="CDO42" s="160"/>
      <c r="CDP42" s="160"/>
      <c r="CDQ42" s="161"/>
      <c r="CDR42" s="159"/>
      <c r="CDS42" s="160"/>
      <c r="CDT42" s="160"/>
      <c r="CDU42" s="160"/>
      <c r="CDV42" s="160"/>
      <c r="CDW42" s="160"/>
      <c r="CDX42" s="161"/>
      <c r="CDY42" s="159"/>
      <c r="CDZ42" s="160"/>
      <c r="CEA42" s="160"/>
      <c r="CEB42" s="160"/>
      <c r="CEC42" s="160"/>
      <c r="CED42" s="160"/>
      <c r="CEE42" s="161"/>
      <c r="CEF42" s="159"/>
      <c r="CEG42" s="160"/>
      <c r="CEH42" s="160"/>
      <c r="CEI42" s="160"/>
      <c r="CEJ42" s="160"/>
      <c r="CEK42" s="160"/>
      <c r="CEL42" s="161"/>
      <c r="CEM42" s="159"/>
      <c r="CEN42" s="160"/>
      <c r="CEO42" s="160"/>
      <c r="CEP42" s="160"/>
      <c r="CEQ42" s="160"/>
      <c r="CER42" s="160"/>
      <c r="CES42" s="161"/>
      <c r="CET42" s="159"/>
      <c r="CEU42" s="160"/>
      <c r="CEV42" s="160"/>
      <c r="CEW42" s="160"/>
      <c r="CEX42" s="160"/>
      <c r="CEY42" s="160"/>
      <c r="CEZ42" s="161"/>
      <c r="CFA42" s="159"/>
      <c r="CFB42" s="160"/>
      <c r="CFC42" s="160"/>
      <c r="CFD42" s="160"/>
      <c r="CFE42" s="160"/>
      <c r="CFF42" s="160"/>
      <c r="CFG42" s="161"/>
      <c r="CFH42" s="159"/>
      <c r="CFI42" s="160"/>
      <c r="CFJ42" s="160"/>
      <c r="CFK42" s="160"/>
      <c r="CFL42" s="160"/>
      <c r="CFM42" s="160"/>
      <c r="CFN42" s="161"/>
      <c r="CFO42" s="159"/>
      <c r="CFP42" s="160"/>
      <c r="CFQ42" s="160"/>
      <c r="CFR42" s="160"/>
      <c r="CFS42" s="160"/>
      <c r="CFT42" s="160"/>
      <c r="CFU42" s="161"/>
      <c r="CFV42" s="159"/>
      <c r="CFW42" s="160"/>
      <c r="CFX42" s="160"/>
      <c r="CFY42" s="160"/>
      <c r="CFZ42" s="160"/>
      <c r="CGA42" s="160"/>
      <c r="CGB42" s="161"/>
      <c r="CGC42" s="159"/>
      <c r="CGD42" s="160"/>
      <c r="CGE42" s="160"/>
      <c r="CGF42" s="160"/>
      <c r="CGG42" s="160"/>
      <c r="CGH42" s="160"/>
      <c r="CGI42" s="161"/>
      <c r="CGJ42" s="159"/>
      <c r="CGK42" s="160"/>
      <c r="CGL42" s="160"/>
      <c r="CGM42" s="160"/>
      <c r="CGN42" s="160"/>
      <c r="CGO42" s="160"/>
      <c r="CGP42" s="161"/>
      <c r="CGQ42" s="159"/>
      <c r="CGR42" s="160"/>
      <c r="CGS42" s="160"/>
      <c r="CGT42" s="160"/>
      <c r="CGU42" s="160"/>
      <c r="CGV42" s="160"/>
      <c r="CGW42" s="161"/>
      <c r="CGX42" s="159"/>
      <c r="CGY42" s="160"/>
      <c r="CGZ42" s="160"/>
      <c r="CHA42" s="160"/>
      <c r="CHB42" s="160"/>
      <c r="CHC42" s="160"/>
      <c r="CHD42" s="161"/>
      <c r="CHE42" s="159"/>
      <c r="CHF42" s="160"/>
      <c r="CHG42" s="160"/>
      <c r="CHH42" s="160"/>
      <c r="CHI42" s="160"/>
      <c r="CHJ42" s="160"/>
      <c r="CHK42" s="161"/>
      <c r="CHL42" s="159"/>
      <c r="CHM42" s="160"/>
      <c r="CHN42" s="160"/>
      <c r="CHO42" s="160"/>
      <c r="CHP42" s="160"/>
      <c r="CHQ42" s="160"/>
      <c r="CHR42" s="161"/>
      <c r="CHS42" s="159"/>
      <c r="CHT42" s="160"/>
      <c r="CHU42" s="160"/>
      <c r="CHV42" s="160"/>
      <c r="CHW42" s="160"/>
      <c r="CHX42" s="160"/>
      <c r="CHY42" s="161"/>
      <c r="CHZ42" s="159"/>
      <c r="CIA42" s="160"/>
      <c r="CIB42" s="160"/>
      <c r="CIC42" s="160"/>
      <c r="CID42" s="160"/>
      <c r="CIE42" s="160"/>
      <c r="CIF42" s="161"/>
      <c r="CIG42" s="159"/>
      <c r="CIH42" s="160"/>
      <c r="CII42" s="160"/>
      <c r="CIJ42" s="160"/>
      <c r="CIK42" s="160"/>
      <c r="CIL42" s="160"/>
      <c r="CIM42" s="161"/>
      <c r="CIN42" s="159"/>
      <c r="CIO42" s="160"/>
      <c r="CIP42" s="160"/>
      <c r="CIQ42" s="160"/>
      <c r="CIR42" s="160"/>
      <c r="CIS42" s="160"/>
      <c r="CIT42" s="161"/>
      <c r="CIU42" s="159"/>
      <c r="CIV42" s="160"/>
      <c r="CIW42" s="160"/>
      <c r="CIX42" s="160"/>
      <c r="CIY42" s="160"/>
      <c r="CIZ42" s="160"/>
      <c r="CJA42" s="161"/>
      <c r="CJB42" s="159"/>
      <c r="CJC42" s="160"/>
      <c r="CJD42" s="160"/>
      <c r="CJE42" s="160"/>
      <c r="CJF42" s="160"/>
      <c r="CJG42" s="160"/>
      <c r="CJH42" s="161"/>
      <c r="CJI42" s="159"/>
      <c r="CJJ42" s="160"/>
      <c r="CJK42" s="160"/>
      <c r="CJL42" s="160"/>
      <c r="CJM42" s="160"/>
      <c r="CJN42" s="160"/>
      <c r="CJO42" s="161"/>
      <c r="CJP42" s="159"/>
      <c r="CJQ42" s="160"/>
      <c r="CJR42" s="160"/>
      <c r="CJS42" s="160"/>
      <c r="CJT42" s="160"/>
      <c r="CJU42" s="160"/>
      <c r="CJV42" s="161"/>
      <c r="CJW42" s="159"/>
      <c r="CJX42" s="160"/>
      <c r="CJY42" s="160"/>
      <c r="CJZ42" s="160"/>
      <c r="CKA42" s="160"/>
      <c r="CKB42" s="160"/>
      <c r="CKC42" s="161"/>
      <c r="CKD42" s="159"/>
      <c r="CKE42" s="160"/>
      <c r="CKF42" s="160"/>
      <c r="CKG42" s="160"/>
      <c r="CKH42" s="160"/>
      <c r="CKI42" s="160"/>
      <c r="CKJ42" s="161"/>
      <c r="CKK42" s="159"/>
      <c r="CKL42" s="160"/>
      <c r="CKM42" s="160"/>
      <c r="CKN42" s="160"/>
      <c r="CKO42" s="160"/>
      <c r="CKP42" s="160"/>
      <c r="CKQ42" s="161"/>
      <c r="CKR42" s="159"/>
      <c r="CKS42" s="160"/>
      <c r="CKT42" s="160"/>
      <c r="CKU42" s="160"/>
      <c r="CKV42" s="160"/>
      <c r="CKW42" s="160"/>
      <c r="CKX42" s="161"/>
      <c r="CKY42" s="159"/>
      <c r="CKZ42" s="160"/>
      <c r="CLA42" s="160"/>
      <c r="CLB42" s="160"/>
      <c r="CLC42" s="160"/>
      <c r="CLD42" s="160"/>
      <c r="CLE42" s="161"/>
      <c r="CLF42" s="159"/>
      <c r="CLG42" s="160"/>
      <c r="CLH42" s="160"/>
      <c r="CLI42" s="160"/>
      <c r="CLJ42" s="160"/>
      <c r="CLK42" s="160"/>
      <c r="CLL42" s="161"/>
      <c r="CLM42" s="159"/>
      <c r="CLN42" s="160"/>
      <c r="CLO42" s="160"/>
      <c r="CLP42" s="160"/>
      <c r="CLQ42" s="160"/>
      <c r="CLR42" s="160"/>
      <c r="CLS42" s="161"/>
      <c r="CLT42" s="159"/>
      <c r="CLU42" s="160"/>
      <c r="CLV42" s="160"/>
      <c r="CLW42" s="160"/>
      <c r="CLX42" s="160"/>
      <c r="CLY42" s="160"/>
      <c r="CLZ42" s="161"/>
      <c r="CMA42" s="159"/>
      <c r="CMB42" s="160"/>
      <c r="CMC42" s="160"/>
      <c r="CMD42" s="160"/>
      <c r="CME42" s="160"/>
      <c r="CMF42" s="160"/>
      <c r="CMG42" s="161"/>
      <c r="CMH42" s="159"/>
      <c r="CMI42" s="160"/>
      <c r="CMJ42" s="160"/>
      <c r="CMK42" s="160"/>
      <c r="CML42" s="160"/>
      <c r="CMM42" s="160"/>
      <c r="CMN42" s="161"/>
      <c r="CMO42" s="159"/>
      <c r="CMP42" s="160"/>
      <c r="CMQ42" s="160"/>
      <c r="CMR42" s="160"/>
      <c r="CMS42" s="160"/>
      <c r="CMT42" s="160"/>
      <c r="CMU42" s="161"/>
      <c r="CMV42" s="159"/>
      <c r="CMW42" s="160"/>
      <c r="CMX42" s="160"/>
      <c r="CMY42" s="160"/>
      <c r="CMZ42" s="160"/>
      <c r="CNA42" s="160"/>
      <c r="CNB42" s="161"/>
      <c r="CNC42" s="159"/>
      <c r="CND42" s="160"/>
      <c r="CNE42" s="160"/>
      <c r="CNF42" s="160"/>
      <c r="CNG42" s="160"/>
      <c r="CNH42" s="160"/>
      <c r="CNI42" s="161"/>
      <c r="CNJ42" s="159"/>
      <c r="CNK42" s="160"/>
      <c r="CNL42" s="160"/>
      <c r="CNM42" s="160"/>
      <c r="CNN42" s="160"/>
      <c r="CNO42" s="160"/>
      <c r="CNP42" s="161"/>
      <c r="CNQ42" s="159"/>
      <c r="CNR42" s="160"/>
      <c r="CNS42" s="160"/>
      <c r="CNT42" s="160"/>
      <c r="CNU42" s="160"/>
      <c r="CNV42" s="160"/>
      <c r="CNW42" s="161"/>
      <c r="CNX42" s="159"/>
      <c r="CNY42" s="160"/>
      <c r="CNZ42" s="160"/>
      <c r="COA42" s="160"/>
      <c r="COB42" s="160"/>
      <c r="COC42" s="160"/>
      <c r="COD42" s="161"/>
      <c r="COE42" s="159"/>
      <c r="COF42" s="160"/>
      <c r="COG42" s="160"/>
      <c r="COH42" s="160"/>
      <c r="COI42" s="160"/>
      <c r="COJ42" s="160"/>
      <c r="COK42" s="161"/>
      <c r="COL42" s="159"/>
      <c r="COM42" s="160"/>
      <c r="CON42" s="160"/>
      <c r="COO42" s="160"/>
      <c r="COP42" s="160"/>
      <c r="COQ42" s="160"/>
      <c r="COR42" s="161"/>
      <c r="COS42" s="159"/>
      <c r="COT42" s="160"/>
      <c r="COU42" s="160"/>
      <c r="COV42" s="160"/>
      <c r="COW42" s="160"/>
      <c r="COX42" s="160"/>
      <c r="COY42" s="161"/>
      <c r="COZ42" s="159"/>
      <c r="CPA42" s="160"/>
      <c r="CPB42" s="160"/>
      <c r="CPC42" s="160"/>
      <c r="CPD42" s="160"/>
      <c r="CPE42" s="160"/>
      <c r="CPF42" s="161"/>
      <c r="CPG42" s="159"/>
      <c r="CPH42" s="160"/>
      <c r="CPI42" s="160"/>
      <c r="CPJ42" s="160"/>
      <c r="CPK42" s="160"/>
      <c r="CPL42" s="160"/>
      <c r="CPM42" s="161"/>
      <c r="CPN42" s="159"/>
      <c r="CPO42" s="160"/>
      <c r="CPP42" s="160"/>
      <c r="CPQ42" s="160"/>
      <c r="CPR42" s="160"/>
      <c r="CPS42" s="160"/>
      <c r="CPT42" s="161"/>
      <c r="CPU42" s="159"/>
      <c r="CPV42" s="160"/>
      <c r="CPW42" s="160"/>
      <c r="CPX42" s="160"/>
      <c r="CPY42" s="160"/>
      <c r="CPZ42" s="160"/>
      <c r="CQA42" s="161"/>
      <c r="CQB42" s="159"/>
      <c r="CQC42" s="160"/>
      <c r="CQD42" s="160"/>
      <c r="CQE42" s="160"/>
      <c r="CQF42" s="160"/>
      <c r="CQG42" s="160"/>
      <c r="CQH42" s="161"/>
      <c r="CQI42" s="159"/>
      <c r="CQJ42" s="160"/>
      <c r="CQK42" s="160"/>
      <c r="CQL42" s="160"/>
      <c r="CQM42" s="160"/>
      <c r="CQN42" s="160"/>
      <c r="CQO42" s="161"/>
      <c r="CQP42" s="159"/>
      <c r="CQQ42" s="160"/>
      <c r="CQR42" s="160"/>
      <c r="CQS42" s="160"/>
      <c r="CQT42" s="160"/>
      <c r="CQU42" s="160"/>
      <c r="CQV42" s="161"/>
      <c r="CQW42" s="159"/>
      <c r="CQX42" s="160"/>
      <c r="CQY42" s="160"/>
      <c r="CQZ42" s="160"/>
      <c r="CRA42" s="160"/>
      <c r="CRB42" s="160"/>
      <c r="CRC42" s="161"/>
      <c r="CRD42" s="159"/>
      <c r="CRE42" s="160"/>
      <c r="CRF42" s="160"/>
      <c r="CRG42" s="160"/>
      <c r="CRH42" s="160"/>
      <c r="CRI42" s="160"/>
      <c r="CRJ42" s="161"/>
      <c r="CRK42" s="159"/>
      <c r="CRL42" s="160"/>
      <c r="CRM42" s="160"/>
      <c r="CRN42" s="160"/>
      <c r="CRO42" s="160"/>
      <c r="CRP42" s="160"/>
      <c r="CRQ42" s="161"/>
      <c r="CRR42" s="159"/>
      <c r="CRS42" s="160"/>
      <c r="CRT42" s="160"/>
      <c r="CRU42" s="160"/>
      <c r="CRV42" s="160"/>
      <c r="CRW42" s="160"/>
      <c r="CRX42" s="161"/>
      <c r="CRY42" s="159"/>
      <c r="CRZ42" s="160"/>
      <c r="CSA42" s="160"/>
      <c r="CSB42" s="160"/>
      <c r="CSC42" s="160"/>
      <c r="CSD42" s="160"/>
      <c r="CSE42" s="161"/>
      <c r="CSF42" s="159"/>
      <c r="CSG42" s="160"/>
      <c r="CSH42" s="160"/>
      <c r="CSI42" s="160"/>
      <c r="CSJ42" s="160"/>
      <c r="CSK42" s="160"/>
      <c r="CSL42" s="161"/>
      <c r="CSM42" s="159"/>
      <c r="CSN42" s="160"/>
      <c r="CSO42" s="160"/>
      <c r="CSP42" s="160"/>
      <c r="CSQ42" s="160"/>
      <c r="CSR42" s="160"/>
      <c r="CSS42" s="161"/>
      <c r="CST42" s="159"/>
      <c r="CSU42" s="160"/>
      <c r="CSV42" s="160"/>
      <c r="CSW42" s="160"/>
      <c r="CSX42" s="160"/>
      <c r="CSY42" s="160"/>
      <c r="CSZ42" s="161"/>
      <c r="CTA42" s="159"/>
      <c r="CTB42" s="160"/>
      <c r="CTC42" s="160"/>
      <c r="CTD42" s="160"/>
      <c r="CTE42" s="160"/>
      <c r="CTF42" s="160"/>
      <c r="CTG42" s="161"/>
      <c r="CTH42" s="159"/>
      <c r="CTI42" s="160"/>
      <c r="CTJ42" s="160"/>
      <c r="CTK42" s="160"/>
      <c r="CTL42" s="160"/>
      <c r="CTM42" s="160"/>
      <c r="CTN42" s="161"/>
      <c r="CTO42" s="159"/>
      <c r="CTP42" s="160"/>
      <c r="CTQ42" s="160"/>
      <c r="CTR42" s="160"/>
      <c r="CTS42" s="160"/>
      <c r="CTT42" s="160"/>
      <c r="CTU42" s="161"/>
      <c r="CTV42" s="159"/>
      <c r="CTW42" s="160"/>
      <c r="CTX42" s="160"/>
      <c r="CTY42" s="160"/>
      <c r="CTZ42" s="160"/>
      <c r="CUA42" s="160"/>
      <c r="CUB42" s="161"/>
      <c r="CUC42" s="159"/>
      <c r="CUD42" s="160"/>
      <c r="CUE42" s="160"/>
      <c r="CUF42" s="160"/>
      <c r="CUG42" s="160"/>
      <c r="CUH42" s="160"/>
      <c r="CUI42" s="161"/>
      <c r="CUJ42" s="159"/>
      <c r="CUK42" s="160"/>
      <c r="CUL42" s="160"/>
      <c r="CUM42" s="160"/>
      <c r="CUN42" s="160"/>
      <c r="CUO42" s="160"/>
      <c r="CUP42" s="161"/>
      <c r="CUQ42" s="159"/>
      <c r="CUR42" s="160"/>
      <c r="CUS42" s="160"/>
      <c r="CUT42" s="160"/>
      <c r="CUU42" s="160"/>
      <c r="CUV42" s="160"/>
      <c r="CUW42" s="161"/>
      <c r="CUX42" s="159"/>
      <c r="CUY42" s="160"/>
      <c r="CUZ42" s="160"/>
      <c r="CVA42" s="160"/>
      <c r="CVB42" s="160"/>
      <c r="CVC42" s="160"/>
      <c r="CVD42" s="161"/>
      <c r="CVE42" s="159"/>
      <c r="CVF42" s="160"/>
      <c r="CVG42" s="160"/>
      <c r="CVH42" s="160"/>
      <c r="CVI42" s="160"/>
      <c r="CVJ42" s="160"/>
      <c r="CVK42" s="161"/>
      <c r="CVL42" s="159"/>
      <c r="CVM42" s="160"/>
      <c r="CVN42" s="160"/>
      <c r="CVO42" s="160"/>
      <c r="CVP42" s="160"/>
      <c r="CVQ42" s="160"/>
      <c r="CVR42" s="161"/>
      <c r="CVS42" s="159"/>
      <c r="CVT42" s="160"/>
      <c r="CVU42" s="160"/>
      <c r="CVV42" s="160"/>
      <c r="CVW42" s="160"/>
      <c r="CVX42" s="160"/>
      <c r="CVY42" s="161"/>
      <c r="CVZ42" s="159"/>
      <c r="CWA42" s="160"/>
      <c r="CWB42" s="160"/>
      <c r="CWC42" s="160"/>
      <c r="CWD42" s="160"/>
      <c r="CWE42" s="160"/>
      <c r="CWF42" s="161"/>
      <c r="CWG42" s="159"/>
      <c r="CWH42" s="160"/>
      <c r="CWI42" s="160"/>
      <c r="CWJ42" s="160"/>
      <c r="CWK42" s="160"/>
      <c r="CWL42" s="160"/>
      <c r="CWM42" s="161"/>
      <c r="CWN42" s="159"/>
      <c r="CWO42" s="160"/>
      <c r="CWP42" s="160"/>
      <c r="CWQ42" s="160"/>
      <c r="CWR42" s="160"/>
      <c r="CWS42" s="160"/>
      <c r="CWT42" s="161"/>
      <c r="CWU42" s="159"/>
      <c r="CWV42" s="160"/>
      <c r="CWW42" s="160"/>
      <c r="CWX42" s="160"/>
      <c r="CWY42" s="160"/>
      <c r="CWZ42" s="160"/>
      <c r="CXA42" s="161"/>
      <c r="CXB42" s="159"/>
      <c r="CXC42" s="160"/>
      <c r="CXD42" s="160"/>
      <c r="CXE42" s="160"/>
      <c r="CXF42" s="160"/>
      <c r="CXG42" s="160"/>
      <c r="CXH42" s="161"/>
      <c r="CXI42" s="159"/>
      <c r="CXJ42" s="160"/>
      <c r="CXK42" s="160"/>
      <c r="CXL42" s="160"/>
      <c r="CXM42" s="160"/>
      <c r="CXN42" s="160"/>
      <c r="CXO42" s="161"/>
      <c r="CXP42" s="159"/>
      <c r="CXQ42" s="160"/>
      <c r="CXR42" s="160"/>
      <c r="CXS42" s="160"/>
      <c r="CXT42" s="160"/>
      <c r="CXU42" s="160"/>
      <c r="CXV42" s="161"/>
      <c r="CXW42" s="159"/>
      <c r="CXX42" s="160"/>
      <c r="CXY42" s="160"/>
      <c r="CXZ42" s="160"/>
      <c r="CYA42" s="160"/>
      <c r="CYB42" s="160"/>
      <c r="CYC42" s="161"/>
      <c r="CYD42" s="159"/>
      <c r="CYE42" s="160"/>
      <c r="CYF42" s="160"/>
      <c r="CYG42" s="160"/>
      <c r="CYH42" s="160"/>
      <c r="CYI42" s="160"/>
      <c r="CYJ42" s="161"/>
      <c r="CYK42" s="159"/>
      <c r="CYL42" s="160"/>
      <c r="CYM42" s="160"/>
      <c r="CYN42" s="160"/>
      <c r="CYO42" s="160"/>
      <c r="CYP42" s="160"/>
      <c r="CYQ42" s="161"/>
      <c r="CYR42" s="159"/>
      <c r="CYS42" s="160"/>
      <c r="CYT42" s="160"/>
      <c r="CYU42" s="160"/>
      <c r="CYV42" s="160"/>
      <c r="CYW42" s="160"/>
      <c r="CYX42" s="161"/>
      <c r="CYY42" s="159"/>
      <c r="CYZ42" s="160"/>
      <c r="CZA42" s="160"/>
      <c r="CZB42" s="160"/>
      <c r="CZC42" s="160"/>
      <c r="CZD42" s="160"/>
      <c r="CZE42" s="161"/>
      <c r="CZF42" s="159"/>
      <c r="CZG42" s="160"/>
      <c r="CZH42" s="160"/>
      <c r="CZI42" s="160"/>
      <c r="CZJ42" s="160"/>
      <c r="CZK42" s="160"/>
      <c r="CZL42" s="161"/>
      <c r="CZM42" s="159"/>
      <c r="CZN42" s="160"/>
      <c r="CZO42" s="160"/>
      <c r="CZP42" s="160"/>
      <c r="CZQ42" s="160"/>
      <c r="CZR42" s="160"/>
      <c r="CZS42" s="161"/>
      <c r="CZT42" s="159"/>
      <c r="CZU42" s="160"/>
      <c r="CZV42" s="160"/>
      <c r="CZW42" s="160"/>
      <c r="CZX42" s="160"/>
      <c r="CZY42" s="160"/>
      <c r="CZZ42" s="161"/>
      <c r="DAA42" s="159"/>
      <c r="DAB42" s="160"/>
      <c r="DAC42" s="160"/>
      <c r="DAD42" s="160"/>
      <c r="DAE42" s="160"/>
      <c r="DAF42" s="160"/>
      <c r="DAG42" s="161"/>
      <c r="DAH42" s="159"/>
      <c r="DAI42" s="160"/>
      <c r="DAJ42" s="160"/>
      <c r="DAK42" s="160"/>
      <c r="DAL42" s="160"/>
      <c r="DAM42" s="160"/>
      <c r="DAN42" s="161"/>
      <c r="DAO42" s="159"/>
      <c r="DAP42" s="160"/>
      <c r="DAQ42" s="160"/>
      <c r="DAR42" s="160"/>
      <c r="DAS42" s="160"/>
      <c r="DAT42" s="160"/>
      <c r="DAU42" s="161"/>
      <c r="DAV42" s="159"/>
      <c r="DAW42" s="160"/>
      <c r="DAX42" s="160"/>
      <c r="DAY42" s="160"/>
      <c r="DAZ42" s="160"/>
      <c r="DBA42" s="160"/>
      <c r="DBB42" s="161"/>
      <c r="DBC42" s="159"/>
      <c r="DBD42" s="160"/>
      <c r="DBE42" s="160"/>
      <c r="DBF42" s="160"/>
      <c r="DBG42" s="160"/>
      <c r="DBH42" s="160"/>
      <c r="DBI42" s="161"/>
      <c r="DBJ42" s="159"/>
      <c r="DBK42" s="160"/>
      <c r="DBL42" s="160"/>
      <c r="DBM42" s="160"/>
      <c r="DBN42" s="160"/>
      <c r="DBO42" s="160"/>
      <c r="DBP42" s="161"/>
      <c r="DBQ42" s="159"/>
      <c r="DBR42" s="160"/>
      <c r="DBS42" s="160"/>
      <c r="DBT42" s="160"/>
      <c r="DBU42" s="160"/>
      <c r="DBV42" s="160"/>
      <c r="DBW42" s="161"/>
      <c r="DBX42" s="159"/>
      <c r="DBY42" s="160"/>
      <c r="DBZ42" s="160"/>
      <c r="DCA42" s="160"/>
      <c r="DCB42" s="160"/>
      <c r="DCC42" s="160"/>
      <c r="DCD42" s="161"/>
      <c r="DCE42" s="159"/>
      <c r="DCF42" s="160"/>
      <c r="DCG42" s="160"/>
      <c r="DCH42" s="160"/>
      <c r="DCI42" s="160"/>
      <c r="DCJ42" s="160"/>
      <c r="DCK42" s="161"/>
      <c r="DCL42" s="159"/>
      <c r="DCM42" s="160"/>
      <c r="DCN42" s="160"/>
      <c r="DCO42" s="160"/>
      <c r="DCP42" s="160"/>
      <c r="DCQ42" s="160"/>
      <c r="DCR42" s="161"/>
      <c r="DCS42" s="159"/>
      <c r="DCT42" s="160"/>
      <c r="DCU42" s="160"/>
      <c r="DCV42" s="160"/>
      <c r="DCW42" s="160"/>
      <c r="DCX42" s="160"/>
      <c r="DCY42" s="161"/>
      <c r="DCZ42" s="159"/>
      <c r="DDA42" s="160"/>
      <c r="DDB42" s="160"/>
      <c r="DDC42" s="160"/>
      <c r="DDD42" s="160"/>
      <c r="DDE42" s="160"/>
      <c r="DDF42" s="161"/>
      <c r="DDG42" s="159"/>
      <c r="DDH42" s="160"/>
      <c r="DDI42" s="160"/>
      <c r="DDJ42" s="160"/>
      <c r="DDK42" s="160"/>
      <c r="DDL42" s="160"/>
      <c r="DDM42" s="161"/>
      <c r="DDN42" s="159"/>
      <c r="DDO42" s="160"/>
      <c r="DDP42" s="160"/>
      <c r="DDQ42" s="160"/>
      <c r="DDR42" s="160"/>
      <c r="DDS42" s="160"/>
      <c r="DDT42" s="161"/>
      <c r="DDU42" s="159"/>
      <c r="DDV42" s="160"/>
      <c r="DDW42" s="160"/>
      <c r="DDX42" s="160"/>
      <c r="DDY42" s="160"/>
      <c r="DDZ42" s="160"/>
      <c r="DEA42" s="161"/>
      <c r="DEB42" s="159"/>
      <c r="DEC42" s="160"/>
      <c r="DED42" s="160"/>
      <c r="DEE42" s="160"/>
      <c r="DEF42" s="160"/>
      <c r="DEG42" s="160"/>
      <c r="DEH42" s="161"/>
      <c r="DEI42" s="159"/>
      <c r="DEJ42" s="160"/>
      <c r="DEK42" s="160"/>
      <c r="DEL42" s="160"/>
      <c r="DEM42" s="160"/>
      <c r="DEN42" s="160"/>
      <c r="DEO42" s="161"/>
      <c r="DEP42" s="159"/>
      <c r="DEQ42" s="160"/>
      <c r="DER42" s="160"/>
      <c r="DES42" s="160"/>
      <c r="DET42" s="160"/>
      <c r="DEU42" s="160"/>
      <c r="DEV42" s="161"/>
      <c r="DEW42" s="159"/>
      <c r="DEX42" s="160"/>
      <c r="DEY42" s="160"/>
      <c r="DEZ42" s="160"/>
      <c r="DFA42" s="160"/>
      <c r="DFB42" s="160"/>
      <c r="DFC42" s="161"/>
      <c r="DFD42" s="159"/>
      <c r="DFE42" s="160"/>
      <c r="DFF42" s="160"/>
      <c r="DFG42" s="160"/>
      <c r="DFH42" s="160"/>
      <c r="DFI42" s="160"/>
      <c r="DFJ42" s="161"/>
      <c r="DFK42" s="159"/>
      <c r="DFL42" s="160"/>
      <c r="DFM42" s="160"/>
      <c r="DFN42" s="160"/>
      <c r="DFO42" s="160"/>
      <c r="DFP42" s="160"/>
      <c r="DFQ42" s="161"/>
      <c r="DFR42" s="159"/>
      <c r="DFS42" s="160"/>
      <c r="DFT42" s="160"/>
      <c r="DFU42" s="160"/>
      <c r="DFV42" s="160"/>
      <c r="DFW42" s="160"/>
      <c r="DFX42" s="161"/>
      <c r="DFY42" s="159"/>
      <c r="DFZ42" s="160"/>
      <c r="DGA42" s="160"/>
      <c r="DGB42" s="160"/>
      <c r="DGC42" s="160"/>
      <c r="DGD42" s="160"/>
      <c r="DGE42" s="161"/>
      <c r="DGF42" s="159"/>
      <c r="DGG42" s="160"/>
      <c r="DGH42" s="160"/>
      <c r="DGI42" s="160"/>
      <c r="DGJ42" s="160"/>
      <c r="DGK42" s="160"/>
      <c r="DGL42" s="161"/>
      <c r="DGM42" s="159"/>
      <c r="DGN42" s="160"/>
      <c r="DGO42" s="160"/>
      <c r="DGP42" s="160"/>
      <c r="DGQ42" s="160"/>
      <c r="DGR42" s="160"/>
      <c r="DGS42" s="161"/>
      <c r="DGT42" s="159"/>
      <c r="DGU42" s="160"/>
      <c r="DGV42" s="160"/>
      <c r="DGW42" s="160"/>
      <c r="DGX42" s="160"/>
      <c r="DGY42" s="160"/>
      <c r="DGZ42" s="161"/>
      <c r="DHA42" s="159"/>
      <c r="DHB42" s="160"/>
      <c r="DHC42" s="160"/>
      <c r="DHD42" s="160"/>
      <c r="DHE42" s="160"/>
      <c r="DHF42" s="160"/>
      <c r="DHG42" s="161"/>
      <c r="DHH42" s="159"/>
      <c r="DHI42" s="160"/>
      <c r="DHJ42" s="160"/>
      <c r="DHK42" s="160"/>
      <c r="DHL42" s="160"/>
      <c r="DHM42" s="160"/>
      <c r="DHN42" s="161"/>
      <c r="DHO42" s="159"/>
      <c r="DHP42" s="160"/>
      <c r="DHQ42" s="160"/>
      <c r="DHR42" s="160"/>
      <c r="DHS42" s="160"/>
      <c r="DHT42" s="160"/>
      <c r="DHU42" s="161"/>
      <c r="DHV42" s="159"/>
      <c r="DHW42" s="160"/>
      <c r="DHX42" s="160"/>
      <c r="DHY42" s="160"/>
      <c r="DHZ42" s="160"/>
      <c r="DIA42" s="160"/>
      <c r="DIB42" s="161"/>
      <c r="DIC42" s="159"/>
      <c r="DID42" s="160"/>
      <c r="DIE42" s="160"/>
      <c r="DIF42" s="160"/>
      <c r="DIG42" s="160"/>
      <c r="DIH42" s="160"/>
      <c r="DII42" s="161"/>
      <c r="DIJ42" s="159"/>
      <c r="DIK42" s="160"/>
      <c r="DIL42" s="160"/>
      <c r="DIM42" s="160"/>
      <c r="DIN42" s="160"/>
      <c r="DIO42" s="160"/>
      <c r="DIP42" s="161"/>
      <c r="DIQ42" s="159"/>
      <c r="DIR42" s="160"/>
      <c r="DIS42" s="160"/>
      <c r="DIT42" s="160"/>
      <c r="DIU42" s="160"/>
      <c r="DIV42" s="160"/>
      <c r="DIW42" s="161"/>
      <c r="DIX42" s="159"/>
      <c r="DIY42" s="160"/>
      <c r="DIZ42" s="160"/>
      <c r="DJA42" s="160"/>
      <c r="DJB42" s="160"/>
      <c r="DJC42" s="160"/>
      <c r="DJD42" s="161"/>
      <c r="DJE42" s="159"/>
      <c r="DJF42" s="160"/>
      <c r="DJG42" s="160"/>
      <c r="DJH42" s="160"/>
      <c r="DJI42" s="160"/>
      <c r="DJJ42" s="160"/>
      <c r="DJK42" s="161"/>
      <c r="DJL42" s="159"/>
      <c r="DJM42" s="160"/>
      <c r="DJN42" s="160"/>
      <c r="DJO42" s="160"/>
      <c r="DJP42" s="160"/>
      <c r="DJQ42" s="160"/>
      <c r="DJR42" s="161"/>
      <c r="DJS42" s="159"/>
      <c r="DJT42" s="160"/>
      <c r="DJU42" s="160"/>
      <c r="DJV42" s="160"/>
      <c r="DJW42" s="160"/>
      <c r="DJX42" s="160"/>
      <c r="DJY42" s="161"/>
      <c r="DJZ42" s="159"/>
      <c r="DKA42" s="160"/>
      <c r="DKB42" s="160"/>
      <c r="DKC42" s="160"/>
      <c r="DKD42" s="160"/>
      <c r="DKE42" s="160"/>
      <c r="DKF42" s="161"/>
      <c r="DKG42" s="159"/>
      <c r="DKH42" s="160"/>
      <c r="DKI42" s="160"/>
      <c r="DKJ42" s="160"/>
      <c r="DKK42" s="160"/>
      <c r="DKL42" s="160"/>
      <c r="DKM42" s="161"/>
      <c r="DKN42" s="159"/>
      <c r="DKO42" s="160"/>
      <c r="DKP42" s="160"/>
      <c r="DKQ42" s="160"/>
      <c r="DKR42" s="160"/>
      <c r="DKS42" s="160"/>
      <c r="DKT42" s="161"/>
      <c r="DKU42" s="159"/>
      <c r="DKV42" s="160"/>
      <c r="DKW42" s="160"/>
      <c r="DKX42" s="160"/>
      <c r="DKY42" s="160"/>
      <c r="DKZ42" s="160"/>
      <c r="DLA42" s="161"/>
      <c r="DLB42" s="159"/>
      <c r="DLC42" s="160"/>
      <c r="DLD42" s="160"/>
      <c r="DLE42" s="160"/>
      <c r="DLF42" s="160"/>
      <c r="DLG42" s="160"/>
      <c r="DLH42" s="161"/>
      <c r="DLI42" s="159"/>
      <c r="DLJ42" s="160"/>
      <c r="DLK42" s="160"/>
      <c r="DLL42" s="160"/>
      <c r="DLM42" s="160"/>
      <c r="DLN42" s="160"/>
      <c r="DLO42" s="161"/>
      <c r="DLP42" s="159"/>
      <c r="DLQ42" s="160"/>
      <c r="DLR42" s="160"/>
      <c r="DLS42" s="160"/>
      <c r="DLT42" s="160"/>
      <c r="DLU42" s="160"/>
      <c r="DLV42" s="161"/>
      <c r="DLW42" s="159"/>
      <c r="DLX42" s="160"/>
      <c r="DLY42" s="160"/>
      <c r="DLZ42" s="160"/>
      <c r="DMA42" s="160"/>
      <c r="DMB42" s="160"/>
      <c r="DMC42" s="161"/>
      <c r="DMD42" s="159"/>
      <c r="DME42" s="160"/>
      <c r="DMF42" s="160"/>
      <c r="DMG42" s="160"/>
      <c r="DMH42" s="160"/>
      <c r="DMI42" s="160"/>
      <c r="DMJ42" s="161"/>
      <c r="DMK42" s="159"/>
      <c r="DML42" s="160"/>
      <c r="DMM42" s="160"/>
      <c r="DMN42" s="160"/>
      <c r="DMO42" s="160"/>
      <c r="DMP42" s="160"/>
      <c r="DMQ42" s="161"/>
      <c r="DMR42" s="159"/>
      <c r="DMS42" s="160"/>
      <c r="DMT42" s="160"/>
      <c r="DMU42" s="160"/>
      <c r="DMV42" s="160"/>
      <c r="DMW42" s="160"/>
      <c r="DMX42" s="161"/>
      <c r="DMY42" s="159"/>
      <c r="DMZ42" s="160"/>
      <c r="DNA42" s="160"/>
      <c r="DNB42" s="160"/>
      <c r="DNC42" s="160"/>
      <c r="DND42" s="160"/>
      <c r="DNE42" s="161"/>
      <c r="DNF42" s="159"/>
      <c r="DNG42" s="160"/>
      <c r="DNH42" s="160"/>
      <c r="DNI42" s="160"/>
      <c r="DNJ42" s="160"/>
      <c r="DNK42" s="160"/>
      <c r="DNL42" s="161"/>
      <c r="DNM42" s="159"/>
      <c r="DNN42" s="160"/>
      <c r="DNO42" s="160"/>
      <c r="DNP42" s="160"/>
      <c r="DNQ42" s="160"/>
      <c r="DNR42" s="160"/>
      <c r="DNS42" s="161"/>
      <c r="DNT42" s="159"/>
      <c r="DNU42" s="160"/>
      <c r="DNV42" s="160"/>
      <c r="DNW42" s="160"/>
      <c r="DNX42" s="160"/>
      <c r="DNY42" s="160"/>
      <c r="DNZ42" s="161"/>
      <c r="DOA42" s="159"/>
      <c r="DOB42" s="160"/>
      <c r="DOC42" s="160"/>
      <c r="DOD42" s="160"/>
      <c r="DOE42" s="160"/>
      <c r="DOF42" s="160"/>
      <c r="DOG42" s="161"/>
      <c r="DOH42" s="159"/>
      <c r="DOI42" s="160"/>
      <c r="DOJ42" s="160"/>
      <c r="DOK42" s="160"/>
      <c r="DOL42" s="160"/>
      <c r="DOM42" s="160"/>
      <c r="DON42" s="161"/>
      <c r="DOO42" s="159"/>
      <c r="DOP42" s="160"/>
      <c r="DOQ42" s="160"/>
      <c r="DOR42" s="160"/>
      <c r="DOS42" s="160"/>
      <c r="DOT42" s="160"/>
      <c r="DOU42" s="161"/>
      <c r="DOV42" s="159"/>
      <c r="DOW42" s="160"/>
      <c r="DOX42" s="160"/>
      <c r="DOY42" s="160"/>
      <c r="DOZ42" s="160"/>
      <c r="DPA42" s="160"/>
      <c r="DPB42" s="161"/>
      <c r="DPC42" s="159"/>
      <c r="DPD42" s="160"/>
      <c r="DPE42" s="160"/>
      <c r="DPF42" s="160"/>
      <c r="DPG42" s="160"/>
      <c r="DPH42" s="160"/>
      <c r="DPI42" s="161"/>
      <c r="DPJ42" s="159"/>
      <c r="DPK42" s="160"/>
      <c r="DPL42" s="160"/>
      <c r="DPM42" s="160"/>
      <c r="DPN42" s="160"/>
      <c r="DPO42" s="160"/>
      <c r="DPP42" s="161"/>
      <c r="DPQ42" s="159"/>
      <c r="DPR42" s="160"/>
      <c r="DPS42" s="160"/>
      <c r="DPT42" s="160"/>
      <c r="DPU42" s="160"/>
      <c r="DPV42" s="160"/>
      <c r="DPW42" s="161"/>
      <c r="DPX42" s="159"/>
      <c r="DPY42" s="160"/>
      <c r="DPZ42" s="160"/>
      <c r="DQA42" s="160"/>
      <c r="DQB42" s="160"/>
      <c r="DQC42" s="160"/>
      <c r="DQD42" s="161"/>
      <c r="DQE42" s="159"/>
      <c r="DQF42" s="160"/>
      <c r="DQG42" s="160"/>
      <c r="DQH42" s="160"/>
      <c r="DQI42" s="160"/>
      <c r="DQJ42" s="160"/>
      <c r="DQK42" s="161"/>
      <c r="DQL42" s="159"/>
      <c r="DQM42" s="160"/>
      <c r="DQN42" s="160"/>
      <c r="DQO42" s="160"/>
      <c r="DQP42" s="160"/>
      <c r="DQQ42" s="160"/>
      <c r="DQR42" s="161"/>
      <c r="DQS42" s="159"/>
      <c r="DQT42" s="160"/>
      <c r="DQU42" s="160"/>
      <c r="DQV42" s="160"/>
      <c r="DQW42" s="160"/>
      <c r="DQX42" s="160"/>
      <c r="DQY42" s="161"/>
      <c r="DQZ42" s="159"/>
      <c r="DRA42" s="160"/>
      <c r="DRB42" s="160"/>
      <c r="DRC42" s="160"/>
      <c r="DRD42" s="160"/>
      <c r="DRE42" s="160"/>
      <c r="DRF42" s="161"/>
      <c r="DRG42" s="159"/>
      <c r="DRH42" s="160"/>
      <c r="DRI42" s="160"/>
      <c r="DRJ42" s="160"/>
      <c r="DRK42" s="160"/>
      <c r="DRL42" s="160"/>
      <c r="DRM42" s="161"/>
      <c r="DRN42" s="159"/>
      <c r="DRO42" s="160"/>
      <c r="DRP42" s="160"/>
      <c r="DRQ42" s="160"/>
      <c r="DRR42" s="160"/>
      <c r="DRS42" s="160"/>
      <c r="DRT42" s="161"/>
      <c r="DRU42" s="159"/>
      <c r="DRV42" s="160"/>
      <c r="DRW42" s="160"/>
      <c r="DRX42" s="160"/>
      <c r="DRY42" s="160"/>
      <c r="DRZ42" s="160"/>
      <c r="DSA42" s="161"/>
      <c r="DSB42" s="159"/>
      <c r="DSC42" s="160"/>
      <c r="DSD42" s="160"/>
      <c r="DSE42" s="160"/>
      <c r="DSF42" s="160"/>
      <c r="DSG42" s="160"/>
      <c r="DSH42" s="161"/>
      <c r="DSI42" s="159"/>
      <c r="DSJ42" s="160"/>
      <c r="DSK42" s="160"/>
      <c r="DSL42" s="160"/>
      <c r="DSM42" s="160"/>
      <c r="DSN42" s="160"/>
      <c r="DSO42" s="161"/>
      <c r="DSP42" s="159"/>
      <c r="DSQ42" s="160"/>
      <c r="DSR42" s="160"/>
      <c r="DSS42" s="160"/>
      <c r="DST42" s="160"/>
      <c r="DSU42" s="160"/>
      <c r="DSV42" s="161"/>
      <c r="DSW42" s="159"/>
      <c r="DSX42" s="160"/>
      <c r="DSY42" s="160"/>
      <c r="DSZ42" s="160"/>
      <c r="DTA42" s="160"/>
      <c r="DTB42" s="160"/>
      <c r="DTC42" s="161"/>
      <c r="DTD42" s="159"/>
      <c r="DTE42" s="160"/>
      <c r="DTF42" s="160"/>
      <c r="DTG42" s="160"/>
      <c r="DTH42" s="160"/>
      <c r="DTI42" s="160"/>
      <c r="DTJ42" s="161"/>
      <c r="DTK42" s="159"/>
      <c r="DTL42" s="160"/>
      <c r="DTM42" s="160"/>
      <c r="DTN42" s="160"/>
      <c r="DTO42" s="160"/>
      <c r="DTP42" s="160"/>
      <c r="DTQ42" s="161"/>
      <c r="DTR42" s="159"/>
      <c r="DTS42" s="160"/>
      <c r="DTT42" s="160"/>
      <c r="DTU42" s="160"/>
      <c r="DTV42" s="160"/>
      <c r="DTW42" s="160"/>
      <c r="DTX42" s="161"/>
      <c r="DTY42" s="159"/>
      <c r="DTZ42" s="160"/>
      <c r="DUA42" s="160"/>
      <c r="DUB42" s="160"/>
      <c r="DUC42" s="160"/>
      <c r="DUD42" s="160"/>
      <c r="DUE42" s="161"/>
      <c r="DUF42" s="159"/>
      <c r="DUG42" s="160"/>
      <c r="DUH42" s="160"/>
      <c r="DUI42" s="160"/>
      <c r="DUJ42" s="160"/>
      <c r="DUK42" s="160"/>
      <c r="DUL42" s="161"/>
      <c r="DUM42" s="159"/>
      <c r="DUN42" s="160"/>
      <c r="DUO42" s="160"/>
      <c r="DUP42" s="160"/>
      <c r="DUQ42" s="160"/>
      <c r="DUR42" s="160"/>
      <c r="DUS42" s="161"/>
      <c r="DUT42" s="159"/>
      <c r="DUU42" s="160"/>
      <c r="DUV42" s="160"/>
      <c r="DUW42" s="160"/>
      <c r="DUX42" s="160"/>
      <c r="DUY42" s="160"/>
      <c r="DUZ42" s="161"/>
      <c r="DVA42" s="159"/>
      <c r="DVB42" s="160"/>
      <c r="DVC42" s="160"/>
      <c r="DVD42" s="160"/>
      <c r="DVE42" s="160"/>
      <c r="DVF42" s="160"/>
      <c r="DVG42" s="161"/>
      <c r="DVH42" s="159"/>
      <c r="DVI42" s="160"/>
      <c r="DVJ42" s="160"/>
      <c r="DVK42" s="160"/>
      <c r="DVL42" s="160"/>
      <c r="DVM42" s="160"/>
      <c r="DVN42" s="161"/>
      <c r="DVO42" s="159"/>
      <c r="DVP42" s="160"/>
      <c r="DVQ42" s="160"/>
      <c r="DVR42" s="160"/>
      <c r="DVS42" s="160"/>
      <c r="DVT42" s="160"/>
      <c r="DVU42" s="161"/>
      <c r="DVV42" s="159"/>
      <c r="DVW42" s="160"/>
      <c r="DVX42" s="160"/>
      <c r="DVY42" s="160"/>
      <c r="DVZ42" s="160"/>
      <c r="DWA42" s="160"/>
      <c r="DWB42" s="161"/>
      <c r="DWC42" s="159"/>
      <c r="DWD42" s="160"/>
      <c r="DWE42" s="160"/>
      <c r="DWF42" s="160"/>
      <c r="DWG42" s="160"/>
      <c r="DWH42" s="160"/>
      <c r="DWI42" s="161"/>
      <c r="DWJ42" s="159"/>
      <c r="DWK42" s="160"/>
      <c r="DWL42" s="160"/>
      <c r="DWM42" s="160"/>
      <c r="DWN42" s="160"/>
      <c r="DWO42" s="160"/>
      <c r="DWP42" s="161"/>
      <c r="DWQ42" s="159"/>
      <c r="DWR42" s="160"/>
      <c r="DWS42" s="160"/>
      <c r="DWT42" s="160"/>
      <c r="DWU42" s="160"/>
      <c r="DWV42" s="160"/>
      <c r="DWW42" s="161"/>
      <c r="DWX42" s="159"/>
      <c r="DWY42" s="160"/>
      <c r="DWZ42" s="160"/>
      <c r="DXA42" s="160"/>
      <c r="DXB42" s="160"/>
      <c r="DXC42" s="160"/>
      <c r="DXD42" s="161"/>
      <c r="DXE42" s="159"/>
      <c r="DXF42" s="160"/>
      <c r="DXG42" s="160"/>
      <c r="DXH42" s="160"/>
      <c r="DXI42" s="160"/>
      <c r="DXJ42" s="160"/>
      <c r="DXK42" s="161"/>
      <c r="DXL42" s="159"/>
      <c r="DXM42" s="160"/>
      <c r="DXN42" s="160"/>
      <c r="DXO42" s="160"/>
      <c r="DXP42" s="160"/>
      <c r="DXQ42" s="160"/>
      <c r="DXR42" s="161"/>
      <c r="DXS42" s="159"/>
      <c r="DXT42" s="160"/>
      <c r="DXU42" s="160"/>
      <c r="DXV42" s="160"/>
      <c r="DXW42" s="160"/>
      <c r="DXX42" s="160"/>
      <c r="DXY42" s="161"/>
      <c r="DXZ42" s="159"/>
      <c r="DYA42" s="160"/>
      <c r="DYB42" s="160"/>
      <c r="DYC42" s="160"/>
      <c r="DYD42" s="160"/>
      <c r="DYE42" s="160"/>
      <c r="DYF42" s="161"/>
      <c r="DYG42" s="159"/>
      <c r="DYH42" s="160"/>
      <c r="DYI42" s="160"/>
      <c r="DYJ42" s="160"/>
      <c r="DYK42" s="160"/>
      <c r="DYL42" s="160"/>
      <c r="DYM42" s="161"/>
      <c r="DYN42" s="159"/>
      <c r="DYO42" s="160"/>
      <c r="DYP42" s="160"/>
      <c r="DYQ42" s="160"/>
      <c r="DYR42" s="160"/>
      <c r="DYS42" s="160"/>
      <c r="DYT42" s="161"/>
      <c r="DYU42" s="159"/>
      <c r="DYV42" s="160"/>
      <c r="DYW42" s="160"/>
      <c r="DYX42" s="160"/>
      <c r="DYY42" s="160"/>
      <c r="DYZ42" s="160"/>
      <c r="DZA42" s="161"/>
      <c r="DZB42" s="159"/>
      <c r="DZC42" s="160"/>
      <c r="DZD42" s="160"/>
      <c r="DZE42" s="160"/>
      <c r="DZF42" s="160"/>
      <c r="DZG42" s="160"/>
      <c r="DZH42" s="161"/>
      <c r="DZI42" s="159"/>
      <c r="DZJ42" s="160"/>
      <c r="DZK42" s="160"/>
      <c r="DZL42" s="160"/>
      <c r="DZM42" s="160"/>
      <c r="DZN42" s="160"/>
      <c r="DZO42" s="161"/>
      <c r="DZP42" s="159"/>
      <c r="DZQ42" s="160"/>
      <c r="DZR42" s="160"/>
      <c r="DZS42" s="160"/>
      <c r="DZT42" s="160"/>
      <c r="DZU42" s="160"/>
      <c r="DZV42" s="161"/>
      <c r="DZW42" s="159"/>
      <c r="DZX42" s="160"/>
      <c r="DZY42" s="160"/>
      <c r="DZZ42" s="160"/>
      <c r="EAA42" s="160"/>
      <c r="EAB42" s="160"/>
      <c r="EAC42" s="161"/>
      <c r="EAD42" s="159"/>
      <c r="EAE42" s="160"/>
      <c r="EAF42" s="160"/>
      <c r="EAG42" s="160"/>
      <c r="EAH42" s="160"/>
      <c r="EAI42" s="160"/>
      <c r="EAJ42" s="161"/>
      <c r="EAK42" s="159"/>
      <c r="EAL42" s="160"/>
      <c r="EAM42" s="160"/>
      <c r="EAN42" s="160"/>
      <c r="EAO42" s="160"/>
      <c r="EAP42" s="160"/>
      <c r="EAQ42" s="161"/>
      <c r="EAR42" s="159"/>
      <c r="EAS42" s="160"/>
      <c r="EAT42" s="160"/>
      <c r="EAU42" s="160"/>
      <c r="EAV42" s="160"/>
      <c r="EAW42" s="160"/>
      <c r="EAX42" s="161"/>
      <c r="EAY42" s="159"/>
      <c r="EAZ42" s="160"/>
      <c r="EBA42" s="160"/>
      <c r="EBB42" s="160"/>
      <c r="EBC42" s="160"/>
      <c r="EBD42" s="160"/>
      <c r="EBE42" s="161"/>
      <c r="EBF42" s="159"/>
      <c r="EBG42" s="160"/>
      <c r="EBH42" s="160"/>
      <c r="EBI42" s="160"/>
      <c r="EBJ42" s="160"/>
      <c r="EBK42" s="160"/>
      <c r="EBL42" s="161"/>
      <c r="EBM42" s="159"/>
      <c r="EBN42" s="160"/>
      <c r="EBO42" s="160"/>
      <c r="EBP42" s="160"/>
      <c r="EBQ42" s="160"/>
      <c r="EBR42" s="160"/>
      <c r="EBS42" s="161"/>
      <c r="EBT42" s="159"/>
      <c r="EBU42" s="160"/>
      <c r="EBV42" s="160"/>
      <c r="EBW42" s="160"/>
      <c r="EBX42" s="160"/>
      <c r="EBY42" s="160"/>
      <c r="EBZ42" s="161"/>
      <c r="ECA42" s="159"/>
      <c r="ECB42" s="160"/>
      <c r="ECC42" s="160"/>
      <c r="ECD42" s="160"/>
      <c r="ECE42" s="160"/>
      <c r="ECF42" s="160"/>
      <c r="ECG42" s="161"/>
      <c r="ECH42" s="159"/>
      <c r="ECI42" s="160"/>
      <c r="ECJ42" s="160"/>
      <c r="ECK42" s="160"/>
      <c r="ECL42" s="160"/>
      <c r="ECM42" s="160"/>
      <c r="ECN42" s="161"/>
      <c r="ECO42" s="159"/>
      <c r="ECP42" s="160"/>
      <c r="ECQ42" s="160"/>
      <c r="ECR42" s="160"/>
      <c r="ECS42" s="160"/>
      <c r="ECT42" s="160"/>
      <c r="ECU42" s="161"/>
      <c r="ECV42" s="159"/>
      <c r="ECW42" s="160"/>
      <c r="ECX42" s="160"/>
      <c r="ECY42" s="160"/>
      <c r="ECZ42" s="160"/>
      <c r="EDA42" s="160"/>
      <c r="EDB42" s="161"/>
      <c r="EDC42" s="159"/>
      <c r="EDD42" s="160"/>
      <c r="EDE42" s="160"/>
      <c r="EDF42" s="160"/>
      <c r="EDG42" s="160"/>
      <c r="EDH42" s="160"/>
      <c r="EDI42" s="161"/>
      <c r="EDJ42" s="159"/>
      <c r="EDK42" s="160"/>
      <c r="EDL42" s="160"/>
      <c r="EDM42" s="160"/>
      <c r="EDN42" s="160"/>
      <c r="EDO42" s="160"/>
      <c r="EDP42" s="161"/>
      <c r="EDQ42" s="159"/>
      <c r="EDR42" s="160"/>
      <c r="EDS42" s="160"/>
      <c r="EDT42" s="160"/>
      <c r="EDU42" s="160"/>
      <c r="EDV42" s="160"/>
      <c r="EDW42" s="161"/>
      <c r="EDX42" s="159"/>
      <c r="EDY42" s="160"/>
      <c r="EDZ42" s="160"/>
      <c r="EEA42" s="160"/>
      <c r="EEB42" s="160"/>
      <c r="EEC42" s="160"/>
      <c r="EED42" s="161"/>
      <c r="EEE42" s="159"/>
      <c r="EEF42" s="160"/>
      <c r="EEG42" s="160"/>
      <c r="EEH42" s="160"/>
      <c r="EEI42" s="160"/>
      <c r="EEJ42" s="160"/>
      <c r="EEK42" s="161"/>
      <c r="EEL42" s="159"/>
      <c r="EEM42" s="160"/>
      <c r="EEN42" s="160"/>
      <c r="EEO42" s="160"/>
      <c r="EEP42" s="160"/>
      <c r="EEQ42" s="160"/>
      <c r="EER42" s="161"/>
      <c r="EES42" s="159"/>
      <c r="EET42" s="160"/>
      <c r="EEU42" s="160"/>
      <c r="EEV42" s="160"/>
      <c r="EEW42" s="160"/>
      <c r="EEX42" s="160"/>
      <c r="EEY42" s="161"/>
      <c r="EEZ42" s="159"/>
      <c r="EFA42" s="160"/>
      <c r="EFB42" s="160"/>
      <c r="EFC42" s="160"/>
      <c r="EFD42" s="160"/>
      <c r="EFE42" s="160"/>
      <c r="EFF42" s="161"/>
      <c r="EFG42" s="159"/>
      <c r="EFH42" s="160"/>
      <c r="EFI42" s="160"/>
      <c r="EFJ42" s="160"/>
      <c r="EFK42" s="160"/>
      <c r="EFL42" s="160"/>
      <c r="EFM42" s="161"/>
      <c r="EFN42" s="159"/>
      <c r="EFO42" s="160"/>
      <c r="EFP42" s="160"/>
      <c r="EFQ42" s="160"/>
      <c r="EFR42" s="160"/>
      <c r="EFS42" s="160"/>
      <c r="EFT42" s="161"/>
      <c r="EFU42" s="159"/>
      <c r="EFV42" s="160"/>
      <c r="EFW42" s="160"/>
      <c r="EFX42" s="160"/>
      <c r="EFY42" s="160"/>
      <c r="EFZ42" s="160"/>
      <c r="EGA42" s="161"/>
      <c r="EGB42" s="159"/>
      <c r="EGC42" s="160"/>
      <c r="EGD42" s="160"/>
      <c r="EGE42" s="160"/>
      <c r="EGF42" s="160"/>
      <c r="EGG42" s="160"/>
      <c r="EGH42" s="161"/>
      <c r="EGI42" s="159"/>
      <c r="EGJ42" s="160"/>
      <c r="EGK42" s="160"/>
      <c r="EGL42" s="160"/>
      <c r="EGM42" s="160"/>
      <c r="EGN42" s="160"/>
      <c r="EGO42" s="161"/>
      <c r="EGP42" s="159"/>
      <c r="EGQ42" s="160"/>
      <c r="EGR42" s="160"/>
      <c r="EGS42" s="160"/>
      <c r="EGT42" s="160"/>
      <c r="EGU42" s="160"/>
      <c r="EGV42" s="161"/>
      <c r="EGW42" s="159"/>
      <c r="EGX42" s="160"/>
      <c r="EGY42" s="160"/>
      <c r="EGZ42" s="160"/>
      <c r="EHA42" s="160"/>
      <c r="EHB42" s="160"/>
      <c r="EHC42" s="161"/>
      <c r="EHD42" s="159"/>
      <c r="EHE42" s="160"/>
      <c r="EHF42" s="160"/>
      <c r="EHG42" s="160"/>
      <c r="EHH42" s="160"/>
      <c r="EHI42" s="160"/>
      <c r="EHJ42" s="161"/>
      <c r="EHK42" s="159"/>
      <c r="EHL42" s="160"/>
      <c r="EHM42" s="160"/>
      <c r="EHN42" s="160"/>
      <c r="EHO42" s="160"/>
      <c r="EHP42" s="160"/>
      <c r="EHQ42" s="161"/>
      <c r="EHR42" s="159"/>
      <c r="EHS42" s="160"/>
      <c r="EHT42" s="160"/>
      <c r="EHU42" s="160"/>
      <c r="EHV42" s="160"/>
      <c r="EHW42" s="160"/>
      <c r="EHX42" s="161"/>
      <c r="EHY42" s="159"/>
      <c r="EHZ42" s="160"/>
      <c r="EIA42" s="160"/>
      <c r="EIB42" s="160"/>
      <c r="EIC42" s="160"/>
      <c r="EID42" s="160"/>
      <c r="EIE42" s="161"/>
      <c r="EIF42" s="159"/>
      <c r="EIG42" s="160"/>
      <c r="EIH42" s="160"/>
      <c r="EII42" s="160"/>
      <c r="EIJ42" s="160"/>
      <c r="EIK42" s="160"/>
      <c r="EIL42" s="161"/>
      <c r="EIM42" s="159"/>
      <c r="EIN42" s="160"/>
      <c r="EIO42" s="160"/>
      <c r="EIP42" s="160"/>
      <c r="EIQ42" s="160"/>
      <c r="EIR42" s="160"/>
      <c r="EIS42" s="161"/>
      <c r="EIT42" s="159"/>
      <c r="EIU42" s="160"/>
      <c r="EIV42" s="160"/>
      <c r="EIW42" s="160"/>
      <c r="EIX42" s="160"/>
      <c r="EIY42" s="160"/>
      <c r="EIZ42" s="161"/>
      <c r="EJA42" s="159"/>
      <c r="EJB42" s="160"/>
      <c r="EJC42" s="160"/>
      <c r="EJD42" s="160"/>
      <c r="EJE42" s="160"/>
      <c r="EJF42" s="160"/>
      <c r="EJG42" s="161"/>
      <c r="EJH42" s="159"/>
      <c r="EJI42" s="160"/>
      <c r="EJJ42" s="160"/>
      <c r="EJK42" s="160"/>
      <c r="EJL42" s="160"/>
      <c r="EJM42" s="160"/>
      <c r="EJN42" s="161"/>
      <c r="EJO42" s="159"/>
      <c r="EJP42" s="160"/>
      <c r="EJQ42" s="160"/>
      <c r="EJR42" s="160"/>
      <c r="EJS42" s="160"/>
      <c r="EJT42" s="160"/>
      <c r="EJU42" s="161"/>
      <c r="EJV42" s="159"/>
      <c r="EJW42" s="160"/>
      <c r="EJX42" s="160"/>
      <c r="EJY42" s="160"/>
      <c r="EJZ42" s="160"/>
      <c r="EKA42" s="160"/>
      <c r="EKB42" s="161"/>
      <c r="EKC42" s="159"/>
      <c r="EKD42" s="160"/>
      <c r="EKE42" s="160"/>
      <c r="EKF42" s="160"/>
      <c r="EKG42" s="160"/>
      <c r="EKH42" s="160"/>
      <c r="EKI42" s="161"/>
      <c r="EKJ42" s="159"/>
      <c r="EKK42" s="160"/>
      <c r="EKL42" s="160"/>
      <c r="EKM42" s="160"/>
      <c r="EKN42" s="160"/>
      <c r="EKO42" s="160"/>
      <c r="EKP42" s="161"/>
      <c r="EKQ42" s="159"/>
      <c r="EKR42" s="160"/>
      <c r="EKS42" s="160"/>
      <c r="EKT42" s="160"/>
      <c r="EKU42" s="160"/>
      <c r="EKV42" s="160"/>
      <c r="EKW42" s="161"/>
      <c r="EKX42" s="159"/>
      <c r="EKY42" s="160"/>
      <c r="EKZ42" s="160"/>
      <c r="ELA42" s="160"/>
      <c r="ELB42" s="160"/>
      <c r="ELC42" s="160"/>
      <c r="ELD42" s="161"/>
      <c r="ELE42" s="159"/>
      <c r="ELF42" s="160"/>
      <c r="ELG42" s="160"/>
      <c r="ELH42" s="160"/>
      <c r="ELI42" s="160"/>
      <c r="ELJ42" s="160"/>
      <c r="ELK42" s="161"/>
      <c r="ELL42" s="159"/>
      <c r="ELM42" s="160"/>
      <c r="ELN42" s="160"/>
      <c r="ELO42" s="160"/>
      <c r="ELP42" s="160"/>
      <c r="ELQ42" s="160"/>
      <c r="ELR42" s="161"/>
      <c r="ELS42" s="159"/>
      <c r="ELT42" s="160"/>
      <c r="ELU42" s="160"/>
      <c r="ELV42" s="160"/>
      <c r="ELW42" s="160"/>
      <c r="ELX42" s="160"/>
      <c r="ELY42" s="161"/>
      <c r="ELZ42" s="159"/>
      <c r="EMA42" s="160"/>
      <c r="EMB42" s="160"/>
      <c r="EMC42" s="160"/>
      <c r="EMD42" s="160"/>
      <c r="EME42" s="160"/>
      <c r="EMF42" s="161"/>
      <c r="EMG42" s="159"/>
      <c r="EMH42" s="160"/>
      <c r="EMI42" s="160"/>
      <c r="EMJ42" s="160"/>
      <c r="EMK42" s="160"/>
      <c r="EML42" s="160"/>
      <c r="EMM42" s="161"/>
      <c r="EMN42" s="159"/>
      <c r="EMO42" s="160"/>
      <c r="EMP42" s="160"/>
      <c r="EMQ42" s="160"/>
      <c r="EMR42" s="160"/>
      <c r="EMS42" s="160"/>
      <c r="EMT42" s="161"/>
      <c r="EMU42" s="159"/>
      <c r="EMV42" s="160"/>
      <c r="EMW42" s="160"/>
      <c r="EMX42" s="160"/>
      <c r="EMY42" s="160"/>
      <c r="EMZ42" s="160"/>
      <c r="ENA42" s="161"/>
      <c r="ENB42" s="159"/>
      <c r="ENC42" s="160"/>
      <c r="END42" s="160"/>
      <c r="ENE42" s="160"/>
      <c r="ENF42" s="160"/>
      <c r="ENG42" s="160"/>
      <c r="ENH42" s="161"/>
      <c r="ENI42" s="159"/>
      <c r="ENJ42" s="160"/>
      <c r="ENK42" s="160"/>
      <c r="ENL42" s="160"/>
      <c r="ENM42" s="160"/>
      <c r="ENN42" s="160"/>
      <c r="ENO42" s="161"/>
      <c r="ENP42" s="159"/>
      <c r="ENQ42" s="160"/>
      <c r="ENR42" s="160"/>
      <c r="ENS42" s="160"/>
      <c r="ENT42" s="160"/>
      <c r="ENU42" s="160"/>
      <c r="ENV42" s="161"/>
      <c r="ENW42" s="159"/>
      <c r="ENX42" s="160"/>
      <c r="ENY42" s="160"/>
      <c r="ENZ42" s="160"/>
      <c r="EOA42" s="160"/>
      <c r="EOB42" s="160"/>
      <c r="EOC42" s="161"/>
      <c r="EOD42" s="159"/>
      <c r="EOE42" s="160"/>
      <c r="EOF42" s="160"/>
      <c r="EOG42" s="160"/>
      <c r="EOH42" s="160"/>
      <c r="EOI42" s="160"/>
      <c r="EOJ42" s="161"/>
      <c r="EOK42" s="159"/>
      <c r="EOL42" s="160"/>
      <c r="EOM42" s="160"/>
      <c r="EON42" s="160"/>
      <c r="EOO42" s="160"/>
      <c r="EOP42" s="160"/>
      <c r="EOQ42" s="161"/>
      <c r="EOR42" s="159"/>
      <c r="EOS42" s="160"/>
      <c r="EOT42" s="160"/>
      <c r="EOU42" s="160"/>
      <c r="EOV42" s="160"/>
      <c r="EOW42" s="160"/>
      <c r="EOX42" s="161"/>
      <c r="EOY42" s="159"/>
      <c r="EOZ42" s="160"/>
      <c r="EPA42" s="160"/>
      <c r="EPB42" s="160"/>
      <c r="EPC42" s="160"/>
      <c r="EPD42" s="160"/>
      <c r="EPE42" s="161"/>
      <c r="EPF42" s="159"/>
      <c r="EPG42" s="160"/>
      <c r="EPH42" s="160"/>
      <c r="EPI42" s="160"/>
      <c r="EPJ42" s="160"/>
      <c r="EPK42" s="160"/>
      <c r="EPL42" s="161"/>
      <c r="EPM42" s="159"/>
      <c r="EPN42" s="160"/>
      <c r="EPO42" s="160"/>
      <c r="EPP42" s="160"/>
      <c r="EPQ42" s="160"/>
      <c r="EPR42" s="160"/>
      <c r="EPS42" s="161"/>
      <c r="EPT42" s="159"/>
      <c r="EPU42" s="160"/>
      <c r="EPV42" s="160"/>
      <c r="EPW42" s="160"/>
      <c r="EPX42" s="160"/>
      <c r="EPY42" s="160"/>
      <c r="EPZ42" s="161"/>
      <c r="EQA42" s="159"/>
      <c r="EQB42" s="160"/>
      <c r="EQC42" s="160"/>
      <c r="EQD42" s="160"/>
      <c r="EQE42" s="160"/>
      <c r="EQF42" s="160"/>
      <c r="EQG42" s="161"/>
      <c r="EQH42" s="159"/>
      <c r="EQI42" s="160"/>
      <c r="EQJ42" s="160"/>
      <c r="EQK42" s="160"/>
      <c r="EQL42" s="160"/>
      <c r="EQM42" s="160"/>
      <c r="EQN42" s="161"/>
      <c r="EQO42" s="159"/>
      <c r="EQP42" s="160"/>
      <c r="EQQ42" s="160"/>
      <c r="EQR42" s="160"/>
      <c r="EQS42" s="160"/>
      <c r="EQT42" s="160"/>
      <c r="EQU42" s="161"/>
      <c r="EQV42" s="159"/>
      <c r="EQW42" s="160"/>
      <c r="EQX42" s="160"/>
      <c r="EQY42" s="160"/>
      <c r="EQZ42" s="160"/>
      <c r="ERA42" s="160"/>
      <c r="ERB42" s="161"/>
      <c r="ERC42" s="159"/>
      <c r="ERD42" s="160"/>
      <c r="ERE42" s="160"/>
      <c r="ERF42" s="160"/>
      <c r="ERG42" s="160"/>
      <c r="ERH42" s="160"/>
      <c r="ERI42" s="161"/>
      <c r="ERJ42" s="159"/>
      <c r="ERK42" s="160"/>
      <c r="ERL42" s="160"/>
      <c r="ERM42" s="160"/>
      <c r="ERN42" s="160"/>
      <c r="ERO42" s="160"/>
      <c r="ERP42" s="161"/>
      <c r="ERQ42" s="159"/>
      <c r="ERR42" s="160"/>
      <c r="ERS42" s="160"/>
      <c r="ERT42" s="160"/>
      <c r="ERU42" s="160"/>
      <c r="ERV42" s="160"/>
      <c r="ERW42" s="161"/>
      <c r="ERX42" s="159"/>
      <c r="ERY42" s="160"/>
      <c r="ERZ42" s="160"/>
      <c r="ESA42" s="160"/>
      <c r="ESB42" s="160"/>
      <c r="ESC42" s="160"/>
      <c r="ESD42" s="161"/>
      <c r="ESE42" s="159"/>
      <c r="ESF42" s="160"/>
      <c r="ESG42" s="160"/>
      <c r="ESH42" s="160"/>
      <c r="ESI42" s="160"/>
      <c r="ESJ42" s="160"/>
      <c r="ESK42" s="161"/>
      <c r="ESL42" s="159"/>
      <c r="ESM42" s="160"/>
      <c r="ESN42" s="160"/>
      <c r="ESO42" s="160"/>
      <c r="ESP42" s="160"/>
      <c r="ESQ42" s="160"/>
      <c r="ESR42" s="161"/>
      <c r="ESS42" s="159"/>
      <c r="EST42" s="160"/>
      <c r="ESU42" s="160"/>
      <c r="ESV42" s="160"/>
      <c r="ESW42" s="160"/>
      <c r="ESX42" s="160"/>
      <c r="ESY42" s="161"/>
      <c r="ESZ42" s="159"/>
      <c r="ETA42" s="160"/>
      <c r="ETB42" s="160"/>
      <c r="ETC42" s="160"/>
      <c r="ETD42" s="160"/>
      <c r="ETE42" s="160"/>
      <c r="ETF42" s="161"/>
      <c r="ETG42" s="159"/>
      <c r="ETH42" s="160"/>
      <c r="ETI42" s="160"/>
      <c r="ETJ42" s="160"/>
      <c r="ETK42" s="160"/>
      <c r="ETL42" s="160"/>
      <c r="ETM42" s="161"/>
      <c r="ETN42" s="159"/>
      <c r="ETO42" s="160"/>
      <c r="ETP42" s="160"/>
      <c r="ETQ42" s="160"/>
      <c r="ETR42" s="160"/>
      <c r="ETS42" s="160"/>
      <c r="ETT42" s="161"/>
      <c r="ETU42" s="159"/>
      <c r="ETV42" s="160"/>
      <c r="ETW42" s="160"/>
      <c r="ETX42" s="160"/>
      <c r="ETY42" s="160"/>
      <c r="ETZ42" s="160"/>
      <c r="EUA42" s="161"/>
      <c r="EUB42" s="159"/>
      <c r="EUC42" s="160"/>
      <c r="EUD42" s="160"/>
      <c r="EUE42" s="160"/>
      <c r="EUF42" s="160"/>
      <c r="EUG42" s="160"/>
      <c r="EUH42" s="161"/>
      <c r="EUI42" s="159"/>
      <c r="EUJ42" s="160"/>
      <c r="EUK42" s="160"/>
      <c r="EUL42" s="160"/>
      <c r="EUM42" s="160"/>
      <c r="EUN42" s="160"/>
      <c r="EUO42" s="161"/>
      <c r="EUP42" s="159"/>
      <c r="EUQ42" s="160"/>
      <c r="EUR42" s="160"/>
      <c r="EUS42" s="160"/>
      <c r="EUT42" s="160"/>
      <c r="EUU42" s="160"/>
      <c r="EUV42" s="161"/>
      <c r="EUW42" s="159"/>
      <c r="EUX42" s="160"/>
      <c r="EUY42" s="160"/>
      <c r="EUZ42" s="160"/>
      <c r="EVA42" s="160"/>
      <c r="EVB42" s="160"/>
      <c r="EVC42" s="161"/>
      <c r="EVD42" s="159"/>
      <c r="EVE42" s="160"/>
      <c r="EVF42" s="160"/>
      <c r="EVG42" s="160"/>
      <c r="EVH42" s="160"/>
      <c r="EVI42" s="160"/>
      <c r="EVJ42" s="161"/>
      <c r="EVK42" s="159"/>
      <c r="EVL42" s="160"/>
      <c r="EVM42" s="160"/>
      <c r="EVN42" s="160"/>
      <c r="EVO42" s="160"/>
      <c r="EVP42" s="160"/>
      <c r="EVQ42" s="161"/>
      <c r="EVR42" s="159"/>
      <c r="EVS42" s="160"/>
      <c r="EVT42" s="160"/>
      <c r="EVU42" s="160"/>
      <c r="EVV42" s="160"/>
      <c r="EVW42" s="160"/>
      <c r="EVX42" s="161"/>
      <c r="EVY42" s="159"/>
      <c r="EVZ42" s="160"/>
      <c r="EWA42" s="160"/>
      <c r="EWB42" s="160"/>
      <c r="EWC42" s="160"/>
      <c r="EWD42" s="160"/>
      <c r="EWE42" s="161"/>
      <c r="EWF42" s="159"/>
      <c r="EWG42" s="160"/>
      <c r="EWH42" s="160"/>
      <c r="EWI42" s="160"/>
      <c r="EWJ42" s="160"/>
      <c r="EWK42" s="160"/>
      <c r="EWL42" s="161"/>
      <c r="EWM42" s="159"/>
      <c r="EWN42" s="160"/>
      <c r="EWO42" s="160"/>
      <c r="EWP42" s="160"/>
      <c r="EWQ42" s="160"/>
      <c r="EWR42" s="160"/>
      <c r="EWS42" s="161"/>
      <c r="EWT42" s="159"/>
      <c r="EWU42" s="160"/>
      <c r="EWV42" s="160"/>
      <c r="EWW42" s="160"/>
      <c r="EWX42" s="160"/>
      <c r="EWY42" s="160"/>
      <c r="EWZ42" s="161"/>
      <c r="EXA42" s="159"/>
      <c r="EXB42" s="160"/>
      <c r="EXC42" s="160"/>
      <c r="EXD42" s="160"/>
      <c r="EXE42" s="160"/>
      <c r="EXF42" s="160"/>
      <c r="EXG42" s="161"/>
      <c r="EXH42" s="159"/>
      <c r="EXI42" s="160"/>
      <c r="EXJ42" s="160"/>
      <c r="EXK42" s="160"/>
      <c r="EXL42" s="160"/>
      <c r="EXM42" s="160"/>
      <c r="EXN42" s="161"/>
      <c r="EXO42" s="159"/>
      <c r="EXP42" s="160"/>
      <c r="EXQ42" s="160"/>
      <c r="EXR42" s="160"/>
      <c r="EXS42" s="160"/>
      <c r="EXT42" s="160"/>
      <c r="EXU42" s="161"/>
      <c r="EXV42" s="159"/>
      <c r="EXW42" s="160"/>
      <c r="EXX42" s="160"/>
      <c r="EXY42" s="160"/>
      <c r="EXZ42" s="160"/>
      <c r="EYA42" s="160"/>
      <c r="EYB42" s="161"/>
      <c r="EYC42" s="159"/>
      <c r="EYD42" s="160"/>
      <c r="EYE42" s="160"/>
      <c r="EYF42" s="160"/>
      <c r="EYG42" s="160"/>
      <c r="EYH42" s="160"/>
      <c r="EYI42" s="161"/>
      <c r="EYJ42" s="159"/>
      <c r="EYK42" s="160"/>
      <c r="EYL42" s="160"/>
      <c r="EYM42" s="160"/>
      <c r="EYN42" s="160"/>
      <c r="EYO42" s="160"/>
      <c r="EYP42" s="161"/>
      <c r="EYQ42" s="159"/>
      <c r="EYR42" s="160"/>
      <c r="EYS42" s="160"/>
      <c r="EYT42" s="160"/>
      <c r="EYU42" s="160"/>
      <c r="EYV42" s="160"/>
      <c r="EYW42" s="161"/>
      <c r="EYX42" s="159"/>
      <c r="EYY42" s="160"/>
      <c r="EYZ42" s="160"/>
      <c r="EZA42" s="160"/>
      <c r="EZB42" s="160"/>
      <c r="EZC42" s="160"/>
      <c r="EZD42" s="161"/>
      <c r="EZE42" s="159"/>
      <c r="EZF42" s="160"/>
      <c r="EZG42" s="160"/>
      <c r="EZH42" s="160"/>
      <c r="EZI42" s="160"/>
      <c r="EZJ42" s="160"/>
      <c r="EZK42" s="161"/>
      <c r="EZL42" s="159"/>
      <c r="EZM42" s="160"/>
      <c r="EZN42" s="160"/>
      <c r="EZO42" s="160"/>
      <c r="EZP42" s="160"/>
      <c r="EZQ42" s="160"/>
      <c r="EZR42" s="161"/>
      <c r="EZS42" s="159"/>
      <c r="EZT42" s="160"/>
      <c r="EZU42" s="160"/>
      <c r="EZV42" s="160"/>
      <c r="EZW42" s="160"/>
      <c r="EZX42" s="160"/>
      <c r="EZY42" s="161"/>
      <c r="EZZ42" s="159"/>
      <c r="FAA42" s="160"/>
      <c r="FAB42" s="160"/>
      <c r="FAC42" s="160"/>
      <c r="FAD42" s="160"/>
      <c r="FAE42" s="160"/>
      <c r="FAF42" s="161"/>
      <c r="FAG42" s="159"/>
      <c r="FAH42" s="160"/>
      <c r="FAI42" s="160"/>
      <c r="FAJ42" s="160"/>
      <c r="FAK42" s="160"/>
      <c r="FAL42" s="160"/>
      <c r="FAM42" s="161"/>
      <c r="FAN42" s="159"/>
      <c r="FAO42" s="160"/>
      <c r="FAP42" s="160"/>
      <c r="FAQ42" s="160"/>
      <c r="FAR42" s="160"/>
      <c r="FAS42" s="160"/>
      <c r="FAT42" s="161"/>
      <c r="FAU42" s="159"/>
      <c r="FAV42" s="160"/>
      <c r="FAW42" s="160"/>
      <c r="FAX42" s="160"/>
      <c r="FAY42" s="160"/>
      <c r="FAZ42" s="160"/>
      <c r="FBA42" s="161"/>
      <c r="FBB42" s="159"/>
      <c r="FBC42" s="160"/>
      <c r="FBD42" s="160"/>
      <c r="FBE42" s="160"/>
      <c r="FBF42" s="160"/>
      <c r="FBG42" s="160"/>
      <c r="FBH42" s="161"/>
      <c r="FBI42" s="159"/>
      <c r="FBJ42" s="160"/>
      <c r="FBK42" s="160"/>
      <c r="FBL42" s="160"/>
      <c r="FBM42" s="160"/>
      <c r="FBN42" s="160"/>
      <c r="FBO42" s="161"/>
      <c r="FBP42" s="159"/>
      <c r="FBQ42" s="160"/>
      <c r="FBR42" s="160"/>
      <c r="FBS42" s="160"/>
      <c r="FBT42" s="160"/>
      <c r="FBU42" s="160"/>
      <c r="FBV42" s="161"/>
      <c r="FBW42" s="159"/>
      <c r="FBX42" s="160"/>
      <c r="FBY42" s="160"/>
      <c r="FBZ42" s="160"/>
      <c r="FCA42" s="160"/>
      <c r="FCB42" s="160"/>
      <c r="FCC42" s="161"/>
      <c r="FCD42" s="159"/>
      <c r="FCE42" s="160"/>
      <c r="FCF42" s="160"/>
      <c r="FCG42" s="160"/>
      <c r="FCH42" s="160"/>
      <c r="FCI42" s="160"/>
      <c r="FCJ42" s="161"/>
      <c r="FCK42" s="159"/>
      <c r="FCL42" s="160"/>
      <c r="FCM42" s="160"/>
      <c r="FCN42" s="160"/>
      <c r="FCO42" s="160"/>
      <c r="FCP42" s="160"/>
      <c r="FCQ42" s="161"/>
      <c r="FCR42" s="159"/>
      <c r="FCS42" s="160"/>
      <c r="FCT42" s="160"/>
      <c r="FCU42" s="160"/>
      <c r="FCV42" s="160"/>
      <c r="FCW42" s="160"/>
      <c r="FCX42" s="161"/>
      <c r="FCY42" s="159"/>
      <c r="FCZ42" s="160"/>
      <c r="FDA42" s="160"/>
      <c r="FDB42" s="160"/>
      <c r="FDC42" s="160"/>
      <c r="FDD42" s="160"/>
      <c r="FDE42" s="161"/>
      <c r="FDF42" s="159"/>
      <c r="FDG42" s="160"/>
      <c r="FDH42" s="160"/>
      <c r="FDI42" s="160"/>
      <c r="FDJ42" s="160"/>
      <c r="FDK42" s="160"/>
      <c r="FDL42" s="161"/>
      <c r="FDM42" s="159"/>
      <c r="FDN42" s="160"/>
      <c r="FDO42" s="160"/>
      <c r="FDP42" s="160"/>
      <c r="FDQ42" s="160"/>
      <c r="FDR42" s="160"/>
      <c r="FDS42" s="161"/>
      <c r="FDT42" s="159"/>
      <c r="FDU42" s="160"/>
      <c r="FDV42" s="160"/>
      <c r="FDW42" s="160"/>
      <c r="FDX42" s="160"/>
      <c r="FDY42" s="160"/>
      <c r="FDZ42" s="161"/>
      <c r="FEA42" s="159"/>
      <c r="FEB42" s="160"/>
      <c r="FEC42" s="160"/>
      <c r="FED42" s="160"/>
      <c r="FEE42" s="160"/>
      <c r="FEF42" s="160"/>
      <c r="FEG42" s="161"/>
      <c r="FEH42" s="159"/>
      <c r="FEI42" s="160"/>
      <c r="FEJ42" s="160"/>
      <c r="FEK42" s="160"/>
      <c r="FEL42" s="160"/>
      <c r="FEM42" s="160"/>
      <c r="FEN42" s="161"/>
      <c r="FEO42" s="159"/>
      <c r="FEP42" s="160"/>
      <c r="FEQ42" s="160"/>
      <c r="FER42" s="160"/>
      <c r="FES42" s="160"/>
      <c r="FET42" s="160"/>
      <c r="FEU42" s="161"/>
      <c r="FEV42" s="159"/>
      <c r="FEW42" s="160"/>
      <c r="FEX42" s="160"/>
      <c r="FEY42" s="160"/>
      <c r="FEZ42" s="160"/>
      <c r="FFA42" s="160"/>
      <c r="FFB42" s="161"/>
      <c r="FFC42" s="159"/>
      <c r="FFD42" s="160"/>
      <c r="FFE42" s="160"/>
      <c r="FFF42" s="160"/>
      <c r="FFG42" s="160"/>
      <c r="FFH42" s="160"/>
      <c r="FFI42" s="161"/>
      <c r="FFJ42" s="159"/>
      <c r="FFK42" s="160"/>
      <c r="FFL42" s="160"/>
      <c r="FFM42" s="160"/>
      <c r="FFN42" s="160"/>
      <c r="FFO42" s="160"/>
      <c r="FFP42" s="161"/>
      <c r="FFQ42" s="159"/>
      <c r="FFR42" s="160"/>
      <c r="FFS42" s="160"/>
      <c r="FFT42" s="160"/>
      <c r="FFU42" s="160"/>
      <c r="FFV42" s="160"/>
      <c r="FFW42" s="161"/>
      <c r="FFX42" s="159"/>
      <c r="FFY42" s="160"/>
      <c r="FFZ42" s="160"/>
      <c r="FGA42" s="160"/>
      <c r="FGB42" s="160"/>
      <c r="FGC42" s="160"/>
      <c r="FGD42" s="161"/>
      <c r="FGE42" s="159"/>
      <c r="FGF42" s="160"/>
      <c r="FGG42" s="160"/>
      <c r="FGH42" s="160"/>
      <c r="FGI42" s="160"/>
      <c r="FGJ42" s="160"/>
      <c r="FGK42" s="161"/>
      <c r="FGL42" s="159"/>
      <c r="FGM42" s="160"/>
      <c r="FGN42" s="160"/>
      <c r="FGO42" s="160"/>
      <c r="FGP42" s="160"/>
      <c r="FGQ42" s="160"/>
      <c r="FGR42" s="161"/>
      <c r="FGS42" s="159"/>
      <c r="FGT42" s="160"/>
      <c r="FGU42" s="160"/>
      <c r="FGV42" s="160"/>
      <c r="FGW42" s="160"/>
      <c r="FGX42" s="160"/>
      <c r="FGY42" s="161"/>
      <c r="FGZ42" s="159"/>
      <c r="FHA42" s="160"/>
      <c r="FHB42" s="160"/>
      <c r="FHC42" s="160"/>
      <c r="FHD42" s="160"/>
      <c r="FHE42" s="160"/>
      <c r="FHF42" s="161"/>
      <c r="FHG42" s="159"/>
      <c r="FHH42" s="160"/>
      <c r="FHI42" s="160"/>
      <c r="FHJ42" s="160"/>
      <c r="FHK42" s="160"/>
      <c r="FHL42" s="160"/>
      <c r="FHM42" s="161"/>
      <c r="FHN42" s="159"/>
      <c r="FHO42" s="160"/>
      <c r="FHP42" s="160"/>
      <c r="FHQ42" s="160"/>
      <c r="FHR42" s="160"/>
      <c r="FHS42" s="160"/>
      <c r="FHT42" s="161"/>
      <c r="FHU42" s="159"/>
      <c r="FHV42" s="160"/>
      <c r="FHW42" s="160"/>
      <c r="FHX42" s="160"/>
      <c r="FHY42" s="160"/>
      <c r="FHZ42" s="160"/>
      <c r="FIA42" s="161"/>
      <c r="FIB42" s="159"/>
      <c r="FIC42" s="160"/>
      <c r="FID42" s="160"/>
      <c r="FIE42" s="160"/>
      <c r="FIF42" s="160"/>
      <c r="FIG42" s="160"/>
      <c r="FIH42" s="161"/>
      <c r="FII42" s="159"/>
      <c r="FIJ42" s="160"/>
      <c r="FIK42" s="160"/>
      <c r="FIL42" s="160"/>
      <c r="FIM42" s="160"/>
      <c r="FIN42" s="160"/>
      <c r="FIO42" s="161"/>
      <c r="FIP42" s="159"/>
      <c r="FIQ42" s="160"/>
      <c r="FIR42" s="160"/>
      <c r="FIS42" s="160"/>
      <c r="FIT42" s="160"/>
      <c r="FIU42" s="160"/>
      <c r="FIV42" s="161"/>
      <c r="FIW42" s="159"/>
      <c r="FIX42" s="160"/>
      <c r="FIY42" s="160"/>
      <c r="FIZ42" s="160"/>
      <c r="FJA42" s="160"/>
      <c r="FJB42" s="160"/>
      <c r="FJC42" s="161"/>
      <c r="FJD42" s="159"/>
      <c r="FJE42" s="160"/>
      <c r="FJF42" s="160"/>
      <c r="FJG42" s="160"/>
      <c r="FJH42" s="160"/>
      <c r="FJI42" s="160"/>
      <c r="FJJ42" s="161"/>
      <c r="FJK42" s="159"/>
      <c r="FJL42" s="160"/>
      <c r="FJM42" s="160"/>
      <c r="FJN42" s="160"/>
      <c r="FJO42" s="160"/>
      <c r="FJP42" s="160"/>
      <c r="FJQ42" s="161"/>
      <c r="FJR42" s="159"/>
      <c r="FJS42" s="160"/>
      <c r="FJT42" s="160"/>
      <c r="FJU42" s="160"/>
      <c r="FJV42" s="160"/>
      <c r="FJW42" s="160"/>
      <c r="FJX42" s="161"/>
      <c r="FJY42" s="159"/>
      <c r="FJZ42" s="160"/>
      <c r="FKA42" s="160"/>
      <c r="FKB42" s="160"/>
      <c r="FKC42" s="160"/>
      <c r="FKD42" s="160"/>
      <c r="FKE42" s="161"/>
      <c r="FKF42" s="159"/>
      <c r="FKG42" s="160"/>
      <c r="FKH42" s="160"/>
      <c r="FKI42" s="160"/>
      <c r="FKJ42" s="160"/>
      <c r="FKK42" s="160"/>
      <c r="FKL42" s="161"/>
      <c r="FKM42" s="159"/>
      <c r="FKN42" s="160"/>
      <c r="FKO42" s="160"/>
      <c r="FKP42" s="160"/>
      <c r="FKQ42" s="160"/>
      <c r="FKR42" s="160"/>
      <c r="FKS42" s="161"/>
      <c r="FKT42" s="159"/>
      <c r="FKU42" s="160"/>
      <c r="FKV42" s="160"/>
      <c r="FKW42" s="160"/>
      <c r="FKX42" s="160"/>
      <c r="FKY42" s="160"/>
      <c r="FKZ42" s="161"/>
      <c r="FLA42" s="159"/>
      <c r="FLB42" s="160"/>
      <c r="FLC42" s="160"/>
      <c r="FLD42" s="160"/>
      <c r="FLE42" s="160"/>
      <c r="FLF42" s="160"/>
      <c r="FLG42" s="161"/>
      <c r="FLH42" s="159"/>
      <c r="FLI42" s="160"/>
      <c r="FLJ42" s="160"/>
      <c r="FLK42" s="160"/>
      <c r="FLL42" s="160"/>
      <c r="FLM42" s="160"/>
      <c r="FLN42" s="161"/>
      <c r="FLO42" s="159"/>
      <c r="FLP42" s="160"/>
      <c r="FLQ42" s="160"/>
      <c r="FLR42" s="160"/>
      <c r="FLS42" s="160"/>
      <c r="FLT42" s="160"/>
      <c r="FLU42" s="161"/>
      <c r="FLV42" s="159"/>
      <c r="FLW42" s="160"/>
      <c r="FLX42" s="160"/>
      <c r="FLY42" s="160"/>
      <c r="FLZ42" s="160"/>
      <c r="FMA42" s="160"/>
      <c r="FMB42" s="161"/>
      <c r="FMC42" s="159"/>
      <c r="FMD42" s="160"/>
      <c r="FME42" s="160"/>
      <c r="FMF42" s="160"/>
      <c r="FMG42" s="160"/>
      <c r="FMH42" s="160"/>
      <c r="FMI42" s="161"/>
      <c r="FMJ42" s="159"/>
      <c r="FMK42" s="160"/>
      <c r="FML42" s="160"/>
      <c r="FMM42" s="160"/>
      <c r="FMN42" s="160"/>
      <c r="FMO42" s="160"/>
      <c r="FMP42" s="161"/>
      <c r="FMQ42" s="159"/>
      <c r="FMR42" s="160"/>
      <c r="FMS42" s="160"/>
      <c r="FMT42" s="160"/>
      <c r="FMU42" s="160"/>
      <c r="FMV42" s="160"/>
      <c r="FMW42" s="161"/>
      <c r="FMX42" s="159"/>
      <c r="FMY42" s="160"/>
      <c r="FMZ42" s="160"/>
      <c r="FNA42" s="160"/>
      <c r="FNB42" s="160"/>
      <c r="FNC42" s="160"/>
      <c r="FND42" s="161"/>
      <c r="FNE42" s="159"/>
      <c r="FNF42" s="160"/>
      <c r="FNG42" s="160"/>
      <c r="FNH42" s="160"/>
      <c r="FNI42" s="160"/>
      <c r="FNJ42" s="160"/>
      <c r="FNK42" s="161"/>
      <c r="FNL42" s="159"/>
      <c r="FNM42" s="160"/>
      <c r="FNN42" s="160"/>
      <c r="FNO42" s="160"/>
      <c r="FNP42" s="160"/>
      <c r="FNQ42" s="160"/>
      <c r="FNR42" s="161"/>
      <c r="FNS42" s="159"/>
      <c r="FNT42" s="160"/>
      <c r="FNU42" s="160"/>
      <c r="FNV42" s="160"/>
      <c r="FNW42" s="160"/>
      <c r="FNX42" s="160"/>
      <c r="FNY42" s="161"/>
      <c r="FNZ42" s="159"/>
      <c r="FOA42" s="160"/>
      <c r="FOB42" s="160"/>
      <c r="FOC42" s="160"/>
      <c r="FOD42" s="160"/>
      <c r="FOE42" s="160"/>
      <c r="FOF42" s="161"/>
      <c r="FOG42" s="159"/>
      <c r="FOH42" s="160"/>
      <c r="FOI42" s="160"/>
      <c r="FOJ42" s="160"/>
      <c r="FOK42" s="160"/>
      <c r="FOL42" s="160"/>
      <c r="FOM42" s="161"/>
      <c r="FON42" s="159"/>
      <c r="FOO42" s="160"/>
      <c r="FOP42" s="160"/>
      <c r="FOQ42" s="160"/>
      <c r="FOR42" s="160"/>
      <c r="FOS42" s="160"/>
      <c r="FOT42" s="161"/>
      <c r="FOU42" s="159"/>
      <c r="FOV42" s="160"/>
      <c r="FOW42" s="160"/>
      <c r="FOX42" s="160"/>
      <c r="FOY42" s="160"/>
      <c r="FOZ42" s="160"/>
      <c r="FPA42" s="161"/>
      <c r="FPB42" s="159"/>
      <c r="FPC42" s="160"/>
      <c r="FPD42" s="160"/>
      <c r="FPE42" s="160"/>
      <c r="FPF42" s="160"/>
      <c r="FPG42" s="160"/>
      <c r="FPH42" s="161"/>
      <c r="FPI42" s="159"/>
      <c r="FPJ42" s="160"/>
      <c r="FPK42" s="160"/>
      <c r="FPL42" s="160"/>
      <c r="FPM42" s="160"/>
      <c r="FPN42" s="160"/>
      <c r="FPO42" s="161"/>
      <c r="FPP42" s="159"/>
      <c r="FPQ42" s="160"/>
      <c r="FPR42" s="160"/>
      <c r="FPS42" s="160"/>
      <c r="FPT42" s="160"/>
      <c r="FPU42" s="160"/>
      <c r="FPV42" s="161"/>
      <c r="FPW42" s="159"/>
      <c r="FPX42" s="160"/>
      <c r="FPY42" s="160"/>
      <c r="FPZ42" s="160"/>
      <c r="FQA42" s="160"/>
      <c r="FQB42" s="160"/>
      <c r="FQC42" s="161"/>
      <c r="FQD42" s="159"/>
      <c r="FQE42" s="160"/>
      <c r="FQF42" s="160"/>
      <c r="FQG42" s="160"/>
      <c r="FQH42" s="160"/>
      <c r="FQI42" s="160"/>
      <c r="FQJ42" s="161"/>
      <c r="FQK42" s="159"/>
      <c r="FQL42" s="160"/>
      <c r="FQM42" s="160"/>
      <c r="FQN42" s="160"/>
      <c r="FQO42" s="160"/>
      <c r="FQP42" s="160"/>
      <c r="FQQ42" s="161"/>
      <c r="FQR42" s="159"/>
      <c r="FQS42" s="160"/>
      <c r="FQT42" s="160"/>
      <c r="FQU42" s="160"/>
      <c r="FQV42" s="160"/>
      <c r="FQW42" s="160"/>
      <c r="FQX42" s="161"/>
      <c r="FQY42" s="159"/>
      <c r="FQZ42" s="160"/>
      <c r="FRA42" s="160"/>
      <c r="FRB42" s="160"/>
      <c r="FRC42" s="160"/>
      <c r="FRD42" s="160"/>
      <c r="FRE42" s="161"/>
      <c r="FRF42" s="159"/>
      <c r="FRG42" s="160"/>
      <c r="FRH42" s="160"/>
      <c r="FRI42" s="160"/>
      <c r="FRJ42" s="160"/>
      <c r="FRK42" s="160"/>
      <c r="FRL42" s="161"/>
      <c r="FRM42" s="159"/>
      <c r="FRN42" s="160"/>
      <c r="FRO42" s="160"/>
      <c r="FRP42" s="160"/>
      <c r="FRQ42" s="160"/>
      <c r="FRR42" s="160"/>
      <c r="FRS42" s="161"/>
      <c r="FRT42" s="159"/>
      <c r="FRU42" s="160"/>
      <c r="FRV42" s="160"/>
      <c r="FRW42" s="160"/>
      <c r="FRX42" s="160"/>
      <c r="FRY42" s="160"/>
      <c r="FRZ42" s="161"/>
      <c r="FSA42" s="159"/>
      <c r="FSB42" s="160"/>
      <c r="FSC42" s="160"/>
      <c r="FSD42" s="160"/>
      <c r="FSE42" s="160"/>
      <c r="FSF42" s="160"/>
      <c r="FSG42" s="161"/>
      <c r="FSH42" s="159"/>
      <c r="FSI42" s="160"/>
      <c r="FSJ42" s="160"/>
      <c r="FSK42" s="160"/>
      <c r="FSL42" s="160"/>
      <c r="FSM42" s="160"/>
      <c r="FSN42" s="161"/>
      <c r="FSO42" s="159"/>
      <c r="FSP42" s="160"/>
      <c r="FSQ42" s="160"/>
      <c r="FSR42" s="160"/>
      <c r="FSS42" s="160"/>
      <c r="FST42" s="160"/>
      <c r="FSU42" s="161"/>
      <c r="FSV42" s="159"/>
      <c r="FSW42" s="160"/>
      <c r="FSX42" s="160"/>
      <c r="FSY42" s="160"/>
      <c r="FSZ42" s="160"/>
      <c r="FTA42" s="160"/>
      <c r="FTB42" s="161"/>
      <c r="FTC42" s="159"/>
      <c r="FTD42" s="160"/>
      <c r="FTE42" s="160"/>
      <c r="FTF42" s="160"/>
      <c r="FTG42" s="160"/>
      <c r="FTH42" s="160"/>
      <c r="FTI42" s="161"/>
      <c r="FTJ42" s="159"/>
      <c r="FTK42" s="160"/>
      <c r="FTL42" s="160"/>
      <c r="FTM42" s="160"/>
      <c r="FTN42" s="160"/>
      <c r="FTO42" s="160"/>
      <c r="FTP42" s="161"/>
      <c r="FTQ42" s="159"/>
      <c r="FTR42" s="160"/>
      <c r="FTS42" s="160"/>
      <c r="FTT42" s="160"/>
      <c r="FTU42" s="160"/>
      <c r="FTV42" s="160"/>
      <c r="FTW42" s="161"/>
      <c r="FTX42" s="159"/>
      <c r="FTY42" s="160"/>
      <c r="FTZ42" s="160"/>
      <c r="FUA42" s="160"/>
      <c r="FUB42" s="160"/>
      <c r="FUC42" s="160"/>
      <c r="FUD42" s="161"/>
      <c r="FUE42" s="159"/>
      <c r="FUF42" s="160"/>
      <c r="FUG42" s="160"/>
      <c r="FUH42" s="160"/>
      <c r="FUI42" s="160"/>
      <c r="FUJ42" s="160"/>
      <c r="FUK42" s="161"/>
      <c r="FUL42" s="159"/>
      <c r="FUM42" s="160"/>
      <c r="FUN42" s="160"/>
      <c r="FUO42" s="160"/>
      <c r="FUP42" s="160"/>
      <c r="FUQ42" s="160"/>
      <c r="FUR42" s="161"/>
      <c r="FUS42" s="159"/>
      <c r="FUT42" s="160"/>
      <c r="FUU42" s="160"/>
      <c r="FUV42" s="160"/>
      <c r="FUW42" s="160"/>
      <c r="FUX42" s="160"/>
      <c r="FUY42" s="161"/>
      <c r="FUZ42" s="159"/>
      <c r="FVA42" s="160"/>
      <c r="FVB42" s="160"/>
      <c r="FVC42" s="160"/>
      <c r="FVD42" s="160"/>
      <c r="FVE42" s="160"/>
      <c r="FVF42" s="161"/>
      <c r="FVG42" s="159"/>
      <c r="FVH42" s="160"/>
      <c r="FVI42" s="160"/>
      <c r="FVJ42" s="160"/>
      <c r="FVK42" s="160"/>
      <c r="FVL42" s="160"/>
      <c r="FVM42" s="161"/>
      <c r="FVN42" s="159"/>
      <c r="FVO42" s="160"/>
      <c r="FVP42" s="160"/>
      <c r="FVQ42" s="160"/>
      <c r="FVR42" s="160"/>
      <c r="FVS42" s="160"/>
      <c r="FVT42" s="161"/>
      <c r="FVU42" s="159"/>
      <c r="FVV42" s="160"/>
      <c r="FVW42" s="160"/>
      <c r="FVX42" s="160"/>
      <c r="FVY42" s="160"/>
      <c r="FVZ42" s="160"/>
      <c r="FWA42" s="161"/>
      <c r="FWB42" s="159"/>
      <c r="FWC42" s="160"/>
      <c r="FWD42" s="160"/>
      <c r="FWE42" s="160"/>
      <c r="FWF42" s="160"/>
      <c r="FWG42" s="160"/>
      <c r="FWH42" s="161"/>
      <c r="FWI42" s="159"/>
      <c r="FWJ42" s="160"/>
      <c r="FWK42" s="160"/>
      <c r="FWL42" s="160"/>
      <c r="FWM42" s="160"/>
      <c r="FWN42" s="160"/>
      <c r="FWO42" s="161"/>
      <c r="FWP42" s="159"/>
      <c r="FWQ42" s="160"/>
      <c r="FWR42" s="160"/>
      <c r="FWS42" s="160"/>
      <c r="FWT42" s="160"/>
      <c r="FWU42" s="160"/>
      <c r="FWV42" s="161"/>
      <c r="FWW42" s="159"/>
      <c r="FWX42" s="160"/>
      <c r="FWY42" s="160"/>
      <c r="FWZ42" s="160"/>
      <c r="FXA42" s="160"/>
      <c r="FXB42" s="160"/>
      <c r="FXC42" s="161"/>
      <c r="FXD42" s="159"/>
      <c r="FXE42" s="160"/>
      <c r="FXF42" s="160"/>
      <c r="FXG42" s="160"/>
      <c r="FXH42" s="160"/>
      <c r="FXI42" s="160"/>
      <c r="FXJ42" s="161"/>
      <c r="FXK42" s="159"/>
      <c r="FXL42" s="160"/>
      <c r="FXM42" s="160"/>
      <c r="FXN42" s="160"/>
      <c r="FXO42" s="160"/>
      <c r="FXP42" s="160"/>
      <c r="FXQ42" s="161"/>
      <c r="FXR42" s="159"/>
      <c r="FXS42" s="160"/>
      <c r="FXT42" s="160"/>
      <c r="FXU42" s="160"/>
      <c r="FXV42" s="160"/>
      <c r="FXW42" s="160"/>
      <c r="FXX42" s="161"/>
      <c r="FXY42" s="159"/>
      <c r="FXZ42" s="160"/>
      <c r="FYA42" s="160"/>
      <c r="FYB42" s="160"/>
      <c r="FYC42" s="160"/>
      <c r="FYD42" s="160"/>
      <c r="FYE42" s="161"/>
      <c r="FYF42" s="159"/>
      <c r="FYG42" s="160"/>
      <c r="FYH42" s="160"/>
      <c r="FYI42" s="160"/>
      <c r="FYJ42" s="160"/>
      <c r="FYK42" s="160"/>
      <c r="FYL42" s="161"/>
      <c r="FYM42" s="159"/>
      <c r="FYN42" s="160"/>
      <c r="FYO42" s="160"/>
      <c r="FYP42" s="160"/>
      <c r="FYQ42" s="160"/>
      <c r="FYR42" s="160"/>
      <c r="FYS42" s="161"/>
      <c r="FYT42" s="159"/>
      <c r="FYU42" s="160"/>
      <c r="FYV42" s="160"/>
      <c r="FYW42" s="160"/>
      <c r="FYX42" s="160"/>
      <c r="FYY42" s="160"/>
      <c r="FYZ42" s="161"/>
      <c r="FZA42" s="159"/>
      <c r="FZB42" s="160"/>
      <c r="FZC42" s="160"/>
      <c r="FZD42" s="160"/>
      <c r="FZE42" s="160"/>
      <c r="FZF42" s="160"/>
      <c r="FZG42" s="161"/>
      <c r="FZH42" s="159"/>
      <c r="FZI42" s="160"/>
      <c r="FZJ42" s="160"/>
      <c r="FZK42" s="160"/>
      <c r="FZL42" s="160"/>
      <c r="FZM42" s="160"/>
      <c r="FZN42" s="161"/>
      <c r="FZO42" s="159"/>
      <c r="FZP42" s="160"/>
      <c r="FZQ42" s="160"/>
      <c r="FZR42" s="160"/>
      <c r="FZS42" s="160"/>
      <c r="FZT42" s="160"/>
      <c r="FZU42" s="161"/>
      <c r="FZV42" s="159"/>
      <c r="FZW42" s="160"/>
      <c r="FZX42" s="160"/>
      <c r="FZY42" s="160"/>
      <c r="FZZ42" s="160"/>
      <c r="GAA42" s="160"/>
      <c r="GAB42" s="161"/>
      <c r="GAC42" s="159"/>
      <c r="GAD42" s="160"/>
      <c r="GAE42" s="160"/>
      <c r="GAF42" s="160"/>
      <c r="GAG42" s="160"/>
      <c r="GAH42" s="160"/>
      <c r="GAI42" s="161"/>
      <c r="GAJ42" s="159"/>
      <c r="GAK42" s="160"/>
      <c r="GAL42" s="160"/>
      <c r="GAM42" s="160"/>
      <c r="GAN42" s="160"/>
      <c r="GAO42" s="160"/>
      <c r="GAP42" s="161"/>
      <c r="GAQ42" s="159"/>
      <c r="GAR42" s="160"/>
      <c r="GAS42" s="160"/>
      <c r="GAT42" s="160"/>
      <c r="GAU42" s="160"/>
      <c r="GAV42" s="160"/>
      <c r="GAW42" s="161"/>
      <c r="GAX42" s="159"/>
      <c r="GAY42" s="160"/>
      <c r="GAZ42" s="160"/>
      <c r="GBA42" s="160"/>
      <c r="GBB42" s="160"/>
      <c r="GBC42" s="160"/>
      <c r="GBD42" s="161"/>
      <c r="GBE42" s="159"/>
      <c r="GBF42" s="160"/>
      <c r="GBG42" s="160"/>
      <c r="GBH42" s="160"/>
      <c r="GBI42" s="160"/>
      <c r="GBJ42" s="160"/>
      <c r="GBK42" s="161"/>
      <c r="GBL42" s="159"/>
      <c r="GBM42" s="160"/>
      <c r="GBN42" s="160"/>
      <c r="GBO42" s="160"/>
      <c r="GBP42" s="160"/>
      <c r="GBQ42" s="160"/>
      <c r="GBR42" s="161"/>
      <c r="GBS42" s="159"/>
      <c r="GBT42" s="160"/>
      <c r="GBU42" s="160"/>
      <c r="GBV42" s="160"/>
      <c r="GBW42" s="160"/>
      <c r="GBX42" s="160"/>
      <c r="GBY42" s="161"/>
      <c r="GBZ42" s="159"/>
      <c r="GCA42" s="160"/>
      <c r="GCB42" s="160"/>
      <c r="GCC42" s="160"/>
      <c r="GCD42" s="160"/>
      <c r="GCE42" s="160"/>
      <c r="GCF42" s="161"/>
      <c r="GCG42" s="159"/>
      <c r="GCH42" s="160"/>
      <c r="GCI42" s="160"/>
      <c r="GCJ42" s="160"/>
      <c r="GCK42" s="160"/>
      <c r="GCL42" s="160"/>
      <c r="GCM42" s="161"/>
      <c r="GCN42" s="159"/>
      <c r="GCO42" s="160"/>
      <c r="GCP42" s="160"/>
      <c r="GCQ42" s="160"/>
      <c r="GCR42" s="160"/>
      <c r="GCS42" s="160"/>
      <c r="GCT42" s="161"/>
      <c r="GCU42" s="159"/>
      <c r="GCV42" s="160"/>
      <c r="GCW42" s="160"/>
      <c r="GCX42" s="160"/>
      <c r="GCY42" s="160"/>
      <c r="GCZ42" s="160"/>
      <c r="GDA42" s="161"/>
      <c r="GDB42" s="159"/>
      <c r="GDC42" s="160"/>
      <c r="GDD42" s="160"/>
      <c r="GDE42" s="160"/>
      <c r="GDF42" s="160"/>
      <c r="GDG42" s="160"/>
      <c r="GDH42" s="161"/>
      <c r="GDI42" s="159"/>
      <c r="GDJ42" s="160"/>
      <c r="GDK42" s="160"/>
      <c r="GDL42" s="160"/>
      <c r="GDM42" s="160"/>
      <c r="GDN42" s="160"/>
      <c r="GDO42" s="161"/>
      <c r="GDP42" s="159"/>
      <c r="GDQ42" s="160"/>
      <c r="GDR42" s="160"/>
      <c r="GDS42" s="160"/>
      <c r="GDT42" s="160"/>
      <c r="GDU42" s="160"/>
      <c r="GDV42" s="161"/>
      <c r="GDW42" s="159"/>
      <c r="GDX42" s="160"/>
      <c r="GDY42" s="160"/>
      <c r="GDZ42" s="160"/>
      <c r="GEA42" s="160"/>
      <c r="GEB42" s="160"/>
      <c r="GEC42" s="161"/>
      <c r="GED42" s="159"/>
      <c r="GEE42" s="160"/>
      <c r="GEF42" s="160"/>
      <c r="GEG42" s="160"/>
      <c r="GEH42" s="160"/>
      <c r="GEI42" s="160"/>
      <c r="GEJ42" s="161"/>
      <c r="GEK42" s="159"/>
      <c r="GEL42" s="160"/>
      <c r="GEM42" s="160"/>
      <c r="GEN42" s="160"/>
      <c r="GEO42" s="160"/>
      <c r="GEP42" s="160"/>
      <c r="GEQ42" s="161"/>
      <c r="GER42" s="159"/>
      <c r="GES42" s="160"/>
      <c r="GET42" s="160"/>
      <c r="GEU42" s="160"/>
      <c r="GEV42" s="160"/>
      <c r="GEW42" s="160"/>
      <c r="GEX42" s="161"/>
      <c r="GEY42" s="159"/>
      <c r="GEZ42" s="160"/>
      <c r="GFA42" s="160"/>
      <c r="GFB42" s="160"/>
      <c r="GFC42" s="160"/>
      <c r="GFD42" s="160"/>
      <c r="GFE42" s="161"/>
      <c r="GFF42" s="159"/>
      <c r="GFG42" s="160"/>
      <c r="GFH42" s="160"/>
      <c r="GFI42" s="160"/>
      <c r="GFJ42" s="160"/>
      <c r="GFK42" s="160"/>
      <c r="GFL42" s="161"/>
      <c r="GFM42" s="159"/>
      <c r="GFN42" s="160"/>
      <c r="GFO42" s="160"/>
      <c r="GFP42" s="160"/>
      <c r="GFQ42" s="160"/>
      <c r="GFR42" s="160"/>
      <c r="GFS42" s="161"/>
      <c r="GFT42" s="159"/>
      <c r="GFU42" s="160"/>
      <c r="GFV42" s="160"/>
      <c r="GFW42" s="160"/>
      <c r="GFX42" s="160"/>
      <c r="GFY42" s="160"/>
      <c r="GFZ42" s="161"/>
      <c r="GGA42" s="159"/>
      <c r="GGB42" s="160"/>
      <c r="GGC42" s="160"/>
      <c r="GGD42" s="160"/>
      <c r="GGE42" s="160"/>
      <c r="GGF42" s="160"/>
      <c r="GGG42" s="161"/>
      <c r="GGH42" s="159"/>
      <c r="GGI42" s="160"/>
      <c r="GGJ42" s="160"/>
      <c r="GGK42" s="160"/>
      <c r="GGL42" s="160"/>
      <c r="GGM42" s="160"/>
      <c r="GGN42" s="161"/>
      <c r="GGO42" s="159"/>
      <c r="GGP42" s="160"/>
      <c r="GGQ42" s="160"/>
      <c r="GGR42" s="160"/>
      <c r="GGS42" s="160"/>
      <c r="GGT42" s="160"/>
      <c r="GGU42" s="161"/>
      <c r="GGV42" s="159"/>
      <c r="GGW42" s="160"/>
      <c r="GGX42" s="160"/>
      <c r="GGY42" s="160"/>
      <c r="GGZ42" s="160"/>
      <c r="GHA42" s="160"/>
      <c r="GHB42" s="161"/>
      <c r="GHC42" s="159"/>
      <c r="GHD42" s="160"/>
      <c r="GHE42" s="160"/>
      <c r="GHF42" s="160"/>
      <c r="GHG42" s="160"/>
      <c r="GHH42" s="160"/>
      <c r="GHI42" s="161"/>
      <c r="GHJ42" s="159"/>
      <c r="GHK42" s="160"/>
      <c r="GHL42" s="160"/>
      <c r="GHM42" s="160"/>
      <c r="GHN42" s="160"/>
      <c r="GHO42" s="160"/>
      <c r="GHP42" s="161"/>
      <c r="GHQ42" s="159"/>
      <c r="GHR42" s="160"/>
      <c r="GHS42" s="160"/>
      <c r="GHT42" s="160"/>
      <c r="GHU42" s="160"/>
      <c r="GHV42" s="160"/>
      <c r="GHW42" s="161"/>
      <c r="GHX42" s="159"/>
      <c r="GHY42" s="160"/>
      <c r="GHZ42" s="160"/>
      <c r="GIA42" s="160"/>
      <c r="GIB42" s="160"/>
      <c r="GIC42" s="160"/>
      <c r="GID42" s="161"/>
      <c r="GIE42" s="159"/>
      <c r="GIF42" s="160"/>
      <c r="GIG42" s="160"/>
      <c r="GIH42" s="160"/>
      <c r="GII42" s="160"/>
      <c r="GIJ42" s="160"/>
      <c r="GIK42" s="161"/>
      <c r="GIL42" s="159"/>
      <c r="GIM42" s="160"/>
      <c r="GIN42" s="160"/>
      <c r="GIO42" s="160"/>
      <c r="GIP42" s="160"/>
      <c r="GIQ42" s="160"/>
      <c r="GIR42" s="161"/>
      <c r="GIS42" s="159"/>
      <c r="GIT42" s="160"/>
      <c r="GIU42" s="160"/>
      <c r="GIV42" s="160"/>
      <c r="GIW42" s="160"/>
      <c r="GIX42" s="160"/>
      <c r="GIY42" s="161"/>
      <c r="GIZ42" s="159"/>
      <c r="GJA42" s="160"/>
      <c r="GJB42" s="160"/>
      <c r="GJC42" s="160"/>
      <c r="GJD42" s="160"/>
      <c r="GJE42" s="160"/>
      <c r="GJF42" s="161"/>
      <c r="GJG42" s="159"/>
      <c r="GJH42" s="160"/>
      <c r="GJI42" s="160"/>
      <c r="GJJ42" s="160"/>
      <c r="GJK42" s="160"/>
      <c r="GJL42" s="160"/>
      <c r="GJM42" s="161"/>
      <c r="GJN42" s="159"/>
      <c r="GJO42" s="160"/>
      <c r="GJP42" s="160"/>
      <c r="GJQ42" s="160"/>
      <c r="GJR42" s="160"/>
      <c r="GJS42" s="160"/>
      <c r="GJT42" s="161"/>
      <c r="GJU42" s="159"/>
      <c r="GJV42" s="160"/>
      <c r="GJW42" s="160"/>
      <c r="GJX42" s="160"/>
      <c r="GJY42" s="160"/>
      <c r="GJZ42" s="160"/>
      <c r="GKA42" s="161"/>
      <c r="GKB42" s="159"/>
      <c r="GKC42" s="160"/>
      <c r="GKD42" s="160"/>
      <c r="GKE42" s="160"/>
      <c r="GKF42" s="160"/>
      <c r="GKG42" s="160"/>
      <c r="GKH42" s="161"/>
      <c r="GKI42" s="159"/>
      <c r="GKJ42" s="160"/>
      <c r="GKK42" s="160"/>
      <c r="GKL42" s="160"/>
      <c r="GKM42" s="160"/>
      <c r="GKN42" s="160"/>
      <c r="GKO42" s="161"/>
      <c r="GKP42" s="159"/>
      <c r="GKQ42" s="160"/>
      <c r="GKR42" s="160"/>
      <c r="GKS42" s="160"/>
      <c r="GKT42" s="160"/>
      <c r="GKU42" s="160"/>
      <c r="GKV42" s="161"/>
      <c r="GKW42" s="159"/>
      <c r="GKX42" s="160"/>
      <c r="GKY42" s="160"/>
      <c r="GKZ42" s="160"/>
      <c r="GLA42" s="160"/>
      <c r="GLB42" s="160"/>
      <c r="GLC42" s="161"/>
      <c r="GLD42" s="159"/>
      <c r="GLE42" s="160"/>
      <c r="GLF42" s="160"/>
      <c r="GLG42" s="160"/>
      <c r="GLH42" s="160"/>
      <c r="GLI42" s="160"/>
      <c r="GLJ42" s="161"/>
      <c r="GLK42" s="159"/>
      <c r="GLL42" s="160"/>
      <c r="GLM42" s="160"/>
      <c r="GLN42" s="160"/>
      <c r="GLO42" s="160"/>
      <c r="GLP42" s="160"/>
      <c r="GLQ42" s="161"/>
      <c r="GLR42" s="159"/>
      <c r="GLS42" s="160"/>
      <c r="GLT42" s="160"/>
      <c r="GLU42" s="160"/>
      <c r="GLV42" s="160"/>
      <c r="GLW42" s="160"/>
      <c r="GLX42" s="161"/>
      <c r="GLY42" s="159"/>
      <c r="GLZ42" s="160"/>
      <c r="GMA42" s="160"/>
      <c r="GMB42" s="160"/>
      <c r="GMC42" s="160"/>
      <c r="GMD42" s="160"/>
      <c r="GME42" s="161"/>
      <c r="GMF42" s="159"/>
      <c r="GMG42" s="160"/>
      <c r="GMH42" s="160"/>
      <c r="GMI42" s="160"/>
      <c r="GMJ42" s="160"/>
      <c r="GMK42" s="160"/>
      <c r="GML42" s="161"/>
      <c r="GMM42" s="159"/>
      <c r="GMN42" s="160"/>
      <c r="GMO42" s="160"/>
      <c r="GMP42" s="160"/>
      <c r="GMQ42" s="160"/>
      <c r="GMR42" s="160"/>
      <c r="GMS42" s="161"/>
      <c r="GMT42" s="159"/>
      <c r="GMU42" s="160"/>
      <c r="GMV42" s="160"/>
      <c r="GMW42" s="160"/>
      <c r="GMX42" s="160"/>
      <c r="GMY42" s="160"/>
      <c r="GMZ42" s="161"/>
      <c r="GNA42" s="159"/>
      <c r="GNB42" s="160"/>
      <c r="GNC42" s="160"/>
      <c r="GND42" s="160"/>
      <c r="GNE42" s="160"/>
      <c r="GNF42" s="160"/>
      <c r="GNG42" s="161"/>
      <c r="GNH42" s="159"/>
      <c r="GNI42" s="160"/>
      <c r="GNJ42" s="160"/>
      <c r="GNK42" s="160"/>
      <c r="GNL42" s="160"/>
      <c r="GNM42" s="160"/>
      <c r="GNN42" s="161"/>
      <c r="GNO42" s="159"/>
      <c r="GNP42" s="160"/>
      <c r="GNQ42" s="160"/>
      <c r="GNR42" s="160"/>
      <c r="GNS42" s="160"/>
      <c r="GNT42" s="160"/>
      <c r="GNU42" s="161"/>
      <c r="GNV42" s="159"/>
      <c r="GNW42" s="160"/>
      <c r="GNX42" s="160"/>
      <c r="GNY42" s="160"/>
      <c r="GNZ42" s="160"/>
      <c r="GOA42" s="160"/>
      <c r="GOB42" s="161"/>
      <c r="GOC42" s="159"/>
      <c r="GOD42" s="160"/>
      <c r="GOE42" s="160"/>
      <c r="GOF42" s="160"/>
      <c r="GOG42" s="160"/>
      <c r="GOH42" s="160"/>
      <c r="GOI42" s="161"/>
      <c r="GOJ42" s="159"/>
      <c r="GOK42" s="160"/>
      <c r="GOL42" s="160"/>
      <c r="GOM42" s="160"/>
      <c r="GON42" s="160"/>
      <c r="GOO42" s="160"/>
      <c r="GOP42" s="161"/>
      <c r="GOQ42" s="159"/>
      <c r="GOR42" s="160"/>
      <c r="GOS42" s="160"/>
      <c r="GOT42" s="160"/>
      <c r="GOU42" s="160"/>
      <c r="GOV42" s="160"/>
      <c r="GOW42" s="161"/>
      <c r="GOX42" s="159"/>
      <c r="GOY42" s="160"/>
      <c r="GOZ42" s="160"/>
      <c r="GPA42" s="160"/>
      <c r="GPB42" s="160"/>
      <c r="GPC42" s="160"/>
      <c r="GPD42" s="161"/>
      <c r="GPE42" s="159"/>
      <c r="GPF42" s="160"/>
      <c r="GPG42" s="160"/>
      <c r="GPH42" s="160"/>
      <c r="GPI42" s="160"/>
      <c r="GPJ42" s="160"/>
      <c r="GPK42" s="161"/>
      <c r="GPL42" s="159"/>
      <c r="GPM42" s="160"/>
      <c r="GPN42" s="160"/>
      <c r="GPO42" s="160"/>
      <c r="GPP42" s="160"/>
      <c r="GPQ42" s="160"/>
      <c r="GPR42" s="161"/>
      <c r="GPS42" s="159"/>
      <c r="GPT42" s="160"/>
      <c r="GPU42" s="160"/>
      <c r="GPV42" s="160"/>
      <c r="GPW42" s="160"/>
      <c r="GPX42" s="160"/>
      <c r="GPY42" s="161"/>
      <c r="GPZ42" s="159"/>
      <c r="GQA42" s="160"/>
      <c r="GQB42" s="160"/>
      <c r="GQC42" s="160"/>
      <c r="GQD42" s="160"/>
      <c r="GQE42" s="160"/>
      <c r="GQF42" s="161"/>
      <c r="GQG42" s="159"/>
      <c r="GQH42" s="160"/>
      <c r="GQI42" s="160"/>
      <c r="GQJ42" s="160"/>
      <c r="GQK42" s="160"/>
      <c r="GQL42" s="160"/>
      <c r="GQM42" s="161"/>
      <c r="GQN42" s="159"/>
      <c r="GQO42" s="160"/>
      <c r="GQP42" s="160"/>
      <c r="GQQ42" s="160"/>
      <c r="GQR42" s="160"/>
      <c r="GQS42" s="160"/>
      <c r="GQT42" s="161"/>
      <c r="GQU42" s="159"/>
      <c r="GQV42" s="160"/>
      <c r="GQW42" s="160"/>
      <c r="GQX42" s="160"/>
      <c r="GQY42" s="160"/>
      <c r="GQZ42" s="160"/>
      <c r="GRA42" s="161"/>
      <c r="GRB42" s="159"/>
      <c r="GRC42" s="160"/>
      <c r="GRD42" s="160"/>
      <c r="GRE42" s="160"/>
      <c r="GRF42" s="160"/>
      <c r="GRG42" s="160"/>
      <c r="GRH42" s="161"/>
      <c r="GRI42" s="159"/>
      <c r="GRJ42" s="160"/>
      <c r="GRK42" s="160"/>
      <c r="GRL42" s="160"/>
      <c r="GRM42" s="160"/>
      <c r="GRN42" s="160"/>
      <c r="GRO42" s="161"/>
      <c r="GRP42" s="159"/>
      <c r="GRQ42" s="160"/>
      <c r="GRR42" s="160"/>
      <c r="GRS42" s="160"/>
      <c r="GRT42" s="160"/>
      <c r="GRU42" s="160"/>
      <c r="GRV42" s="161"/>
      <c r="GRW42" s="159"/>
      <c r="GRX42" s="160"/>
      <c r="GRY42" s="160"/>
      <c r="GRZ42" s="160"/>
      <c r="GSA42" s="160"/>
      <c r="GSB42" s="160"/>
      <c r="GSC42" s="161"/>
      <c r="GSD42" s="159"/>
      <c r="GSE42" s="160"/>
      <c r="GSF42" s="160"/>
      <c r="GSG42" s="160"/>
      <c r="GSH42" s="160"/>
      <c r="GSI42" s="160"/>
      <c r="GSJ42" s="161"/>
      <c r="GSK42" s="159"/>
      <c r="GSL42" s="160"/>
      <c r="GSM42" s="160"/>
      <c r="GSN42" s="160"/>
      <c r="GSO42" s="160"/>
      <c r="GSP42" s="160"/>
      <c r="GSQ42" s="161"/>
      <c r="GSR42" s="159"/>
      <c r="GSS42" s="160"/>
      <c r="GST42" s="160"/>
      <c r="GSU42" s="160"/>
      <c r="GSV42" s="160"/>
      <c r="GSW42" s="160"/>
      <c r="GSX42" s="161"/>
      <c r="GSY42" s="159"/>
      <c r="GSZ42" s="160"/>
      <c r="GTA42" s="160"/>
      <c r="GTB42" s="160"/>
      <c r="GTC42" s="160"/>
      <c r="GTD42" s="160"/>
      <c r="GTE42" s="161"/>
      <c r="GTF42" s="159"/>
      <c r="GTG42" s="160"/>
      <c r="GTH42" s="160"/>
      <c r="GTI42" s="160"/>
      <c r="GTJ42" s="160"/>
      <c r="GTK42" s="160"/>
      <c r="GTL42" s="161"/>
      <c r="GTM42" s="159"/>
      <c r="GTN42" s="160"/>
      <c r="GTO42" s="160"/>
      <c r="GTP42" s="160"/>
      <c r="GTQ42" s="160"/>
      <c r="GTR42" s="160"/>
      <c r="GTS42" s="161"/>
      <c r="GTT42" s="159"/>
      <c r="GTU42" s="160"/>
      <c r="GTV42" s="160"/>
      <c r="GTW42" s="160"/>
      <c r="GTX42" s="160"/>
      <c r="GTY42" s="160"/>
      <c r="GTZ42" s="161"/>
      <c r="GUA42" s="159"/>
      <c r="GUB42" s="160"/>
      <c r="GUC42" s="160"/>
      <c r="GUD42" s="160"/>
      <c r="GUE42" s="160"/>
      <c r="GUF42" s="160"/>
      <c r="GUG42" s="161"/>
      <c r="GUH42" s="159"/>
      <c r="GUI42" s="160"/>
      <c r="GUJ42" s="160"/>
      <c r="GUK42" s="160"/>
      <c r="GUL42" s="160"/>
      <c r="GUM42" s="160"/>
      <c r="GUN42" s="161"/>
      <c r="GUO42" s="159"/>
      <c r="GUP42" s="160"/>
      <c r="GUQ42" s="160"/>
      <c r="GUR42" s="160"/>
      <c r="GUS42" s="160"/>
      <c r="GUT42" s="160"/>
      <c r="GUU42" s="161"/>
      <c r="GUV42" s="159"/>
      <c r="GUW42" s="160"/>
      <c r="GUX42" s="160"/>
      <c r="GUY42" s="160"/>
      <c r="GUZ42" s="160"/>
      <c r="GVA42" s="160"/>
      <c r="GVB42" s="161"/>
      <c r="GVC42" s="159"/>
      <c r="GVD42" s="160"/>
      <c r="GVE42" s="160"/>
      <c r="GVF42" s="160"/>
      <c r="GVG42" s="160"/>
      <c r="GVH42" s="160"/>
      <c r="GVI42" s="161"/>
      <c r="GVJ42" s="159"/>
      <c r="GVK42" s="160"/>
      <c r="GVL42" s="160"/>
      <c r="GVM42" s="160"/>
      <c r="GVN42" s="160"/>
      <c r="GVO42" s="160"/>
      <c r="GVP42" s="161"/>
      <c r="GVQ42" s="159"/>
      <c r="GVR42" s="160"/>
      <c r="GVS42" s="160"/>
      <c r="GVT42" s="160"/>
      <c r="GVU42" s="160"/>
      <c r="GVV42" s="160"/>
      <c r="GVW42" s="161"/>
      <c r="GVX42" s="159"/>
      <c r="GVY42" s="160"/>
      <c r="GVZ42" s="160"/>
      <c r="GWA42" s="160"/>
      <c r="GWB42" s="160"/>
      <c r="GWC42" s="160"/>
      <c r="GWD42" s="161"/>
      <c r="GWE42" s="159"/>
      <c r="GWF42" s="160"/>
      <c r="GWG42" s="160"/>
      <c r="GWH42" s="160"/>
      <c r="GWI42" s="160"/>
      <c r="GWJ42" s="160"/>
      <c r="GWK42" s="161"/>
      <c r="GWL42" s="159"/>
      <c r="GWM42" s="160"/>
      <c r="GWN42" s="160"/>
      <c r="GWO42" s="160"/>
      <c r="GWP42" s="160"/>
      <c r="GWQ42" s="160"/>
      <c r="GWR42" s="161"/>
      <c r="GWS42" s="159"/>
      <c r="GWT42" s="160"/>
      <c r="GWU42" s="160"/>
      <c r="GWV42" s="160"/>
      <c r="GWW42" s="160"/>
      <c r="GWX42" s="160"/>
      <c r="GWY42" s="161"/>
      <c r="GWZ42" s="159"/>
      <c r="GXA42" s="160"/>
      <c r="GXB42" s="160"/>
      <c r="GXC42" s="160"/>
      <c r="GXD42" s="160"/>
      <c r="GXE42" s="160"/>
      <c r="GXF42" s="161"/>
      <c r="GXG42" s="159"/>
      <c r="GXH42" s="160"/>
      <c r="GXI42" s="160"/>
      <c r="GXJ42" s="160"/>
      <c r="GXK42" s="160"/>
      <c r="GXL42" s="160"/>
      <c r="GXM42" s="161"/>
      <c r="GXN42" s="159"/>
      <c r="GXO42" s="160"/>
      <c r="GXP42" s="160"/>
      <c r="GXQ42" s="160"/>
      <c r="GXR42" s="160"/>
      <c r="GXS42" s="160"/>
      <c r="GXT42" s="161"/>
      <c r="GXU42" s="159"/>
      <c r="GXV42" s="160"/>
      <c r="GXW42" s="160"/>
      <c r="GXX42" s="160"/>
      <c r="GXY42" s="160"/>
      <c r="GXZ42" s="160"/>
      <c r="GYA42" s="161"/>
      <c r="GYB42" s="159"/>
      <c r="GYC42" s="160"/>
      <c r="GYD42" s="160"/>
      <c r="GYE42" s="160"/>
      <c r="GYF42" s="160"/>
      <c r="GYG42" s="160"/>
      <c r="GYH42" s="161"/>
      <c r="GYI42" s="159"/>
      <c r="GYJ42" s="160"/>
      <c r="GYK42" s="160"/>
      <c r="GYL42" s="160"/>
      <c r="GYM42" s="160"/>
      <c r="GYN42" s="160"/>
      <c r="GYO42" s="161"/>
      <c r="GYP42" s="159"/>
      <c r="GYQ42" s="160"/>
      <c r="GYR42" s="160"/>
      <c r="GYS42" s="160"/>
      <c r="GYT42" s="160"/>
      <c r="GYU42" s="160"/>
      <c r="GYV42" s="161"/>
      <c r="GYW42" s="159"/>
      <c r="GYX42" s="160"/>
      <c r="GYY42" s="160"/>
      <c r="GYZ42" s="160"/>
      <c r="GZA42" s="160"/>
      <c r="GZB42" s="160"/>
      <c r="GZC42" s="161"/>
      <c r="GZD42" s="159"/>
      <c r="GZE42" s="160"/>
      <c r="GZF42" s="160"/>
      <c r="GZG42" s="160"/>
      <c r="GZH42" s="160"/>
      <c r="GZI42" s="160"/>
      <c r="GZJ42" s="161"/>
      <c r="GZK42" s="159"/>
      <c r="GZL42" s="160"/>
      <c r="GZM42" s="160"/>
      <c r="GZN42" s="160"/>
      <c r="GZO42" s="160"/>
      <c r="GZP42" s="160"/>
      <c r="GZQ42" s="161"/>
      <c r="GZR42" s="159"/>
      <c r="GZS42" s="160"/>
      <c r="GZT42" s="160"/>
      <c r="GZU42" s="160"/>
      <c r="GZV42" s="160"/>
      <c r="GZW42" s="160"/>
      <c r="GZX42" s="161"/>
      <c r="GZY42" s="159"/>
      <c r="GZZ42" s="160"/>
      <c r="HAA42" s="160"/>
      <c r="HAB42" s="160"/>
      <c r="HAC42" s="160"/>
      <c r="HAD42" s="160"/>
      <c r="HAE42" s="161"/>
      <c r="HAF42" s="159"/>
      <c r="HAG42" s="160"/>
      <c r="HAH42" s="160"/>
      <c r="HAI42" s="160"/>
      <c r="HAJ42" s="160"/>
      <c r="HAK42" s="160"/>
      <c r="HAL42" s="161"/>
      <c r="HAM42" s="159"/>
      <c r="HAN42" s="160"/>
      <c r="HAO42" s="160"/>
      <c r="HAP42" s="160"/>
      <c r="HAQ42" s="160"/>
      <c r="HAR42" s="160"/>
      <c r="HAS42" s="161"/>
      <c r="HAT42" s="159"/>
      <c r="HAU42" s="160"/>
      <c r="HAV42" s="160"/>
      <c r="HAW42" s="160"/>
      <c r="HAX42" s="160"/>
      <c r="HAY42" s="160"/>
      <c r="HAZ42" s="161"/>
      <c r="HBA42" s="159"/>
      <c r="HBB42" s="160"/>
      <c r="HBC42" s="160"/>
      <c r="HBD42" s="160"/>
      <c r="HBE42" s="160"/>
      <c r="HBF42" s="160"/>
      <c r="HBG42" s="161"/>
      <c r="HBH42" s="159"/>
      <c r="HBI42" s="160"/>
      <c r="HBJ42" s="160"/>
      <c r="HBK42" s="160"/>
      <c r="HBL42" s="160"/>
      <c r="HBM42" s="160"/>
      <c r="HBN42" s="161"/>
      <c r="HBO42" s="159"/>
      <c r="HBP42" s="160"/>
      <c r="HBQ42" s="160"/>
      <c r="HBR42" s="160"/>
      <c r="HBS42" s="160"/>
      <c r="HBT42" s="160"/>
      <c r="HBU42" s="161"/>
      <c r="HBV42" s="159"/>
      <c r="HBW42" s="160"/>
      <c r="HBX42" s="160"/>
      <c r="HBY42" s="160"/>
      <c r="HBZ42" s="160"/>
      <c r="HCA42" s="160"/>
      <c r="HCB42" s="161"/>
      <c r="HCC42" s="159"/>
      <c r="HCD42" s="160"/>
      <c r="HCE42" s="160"/>
      <c r="HCF42" s="160"/>
      <c r="HCG42" s="160"/>
      <c r="HCH42" s="160"/>
      <c r="HCI42" s="161"/>
      <c r="HCJ42" s="159"/>
      <c r="HCK42" s="160"/>
      <c r="HCL42" s="160"/>
      <c r="HCM42" s="160"/>
      <c r="HCN42" s="160"/>
      <c r="HCO42" s="160"/>
      <c r="HCP42" s="161"/>
      <c r="HCQ42" s="159"/>
      <c r="HCR42" s="160"/>
      <c r="HCS42" s="160"/>
      <c r="HCT42" s="160"/>
      <c r="HCU42" s="160"/>
      <c r="HCV42" s="160"/>
      <c r="HCW42" s="161"/>
      <c r="HCX42" s="159"/>
      <c r="HCY42" s="160"/>
      <c r="HCZ42" s="160"/>
      <c r="HDA42" s="160"/>
      <c r="HDB42" s="160"/>
      <c r="HDC42" s="160"/>
      <c r="HDD42" s="161"/>
      <c r="HDE42" s="159"/>
      <c r="HDF42" s="160"/>
      <c r="HDG42" s="160"/>
      <c r="HDH42" s="160"/>
      <c r="HDI42" s="160"/>
      <c r="HDJ42" s="160"/>
      <c r="HDK42" s="161"/>
      <c r="HDL42" s="159"/>
      <c r="HDM42" s="160"/>
      <c r="HDN42" s="160"/>
      <c r="HDO42" s="160"/>
      <c r="HDP42" s="160"/>
      <c r="HDQ42" s="160"/>
      <c r="HDR42" s="161"/>
      <c r="HDS42" s="159"/>
      <c r="HDT42" s="160"/>
      <c r="HDU42" s="160"/>
      <c r="HDV42" s="160"/>
      <c r="HDW42" s="160"/>
      <c r="HDX42" s="160"/>
      <c r="HDY42" s="161"/>
      <c r="HDZ42" s="159"/>
      <c r="HEA42" s="160"/>
      <c r="HEB42" s="160"/>
      <c r="HEC42" s="160"/>
      <c r="HED42" s="160"/>
      <c r="HEE42" s="160"/>
      <c r="HEF42" s="161"/>
      <c r="HEG42" s="159"/>
      <c r="HEH42" s="160"/>
      <c r="HEI42" s="160"/>
      <c r="HEJ42" s="160"/>
      <c r="HEK42" s="160"/>
      <c r="HEL42" s="160"/>
      <c r="HEM42" s="161"/>
      <c r="HEN42" s="159"/>
      <c r="HEO42" s="160"/>
      <c r="HEP42" s="160"/>
      <c r="HEQ42" s="160"/>
      <c r="HER42" s="160"/>
      <c r="HES42" s="160"/>
      <c r="HET42" s="161"/>
      <c r="HEU42" s="159"/>
      <c r="HEV42" s="160"/>
      <c r="HEW42" s="160"/>
      <c r="HEX42" s="160"/>
      <c r="HEY42" s="160"/>
      <c r="HEZ42" s="160"/>
      <c r="HFA42" s="161"/>
      <c r="HFB42" s="159"/>
      <c r="HFC42" s="160"/>
      <c r="HFD42" s="160"/>
      <c r="HFE42" s="160"/>
      <c r="HFF42" s="160"/>
      <c r="HFG42" s="160"/>
      <c r="HFH42" s="161"/>
      <c r="HFI42" s="159"/>
      <c r="HFJ42" s="160"/>
      <c r="HFK42" s="160"/>
      <c r="HFL42" s="160"/>
      <c r="HFM42" s="160"/>
      <c r="HFN42" s="160"/>
      <c r="HFO42" s="161"/>
      <c r="HFP42" s="159"/>
      <c r="HFQ42" s="160"/>
      <c r="HFR42" s="160"/>
      <c r="HFS42" s="160"/>
      <c r="HFT42" s="160"/>
      <c r="HFU42" s="160"/>
      <c r="HFV42" s="161"/>
      <c r="HFW42" s="159"/>
      <c r="HFX42" s="160"/>
      <c r="HFY42" s="160"/>
      <c r="HFZ42" s="160"/>
      <c r="HGA42" s="160"/>
      <c r="HGB42" s="160"/>
      <c r="HGC42" s="161"/>
      <c r="HGD42" s="159"/>
      <c r="HGE42" s="160"/>
      <c r="HGF42" s="160"/>
      <c r="HGG42" s="160"/>
      <c r="HGH42" s="160"/>
      <c r="HGI42" s="160"/>
      <c r="HGJ42" s="161"/>
      <c r="HGK42" s="159"/>
      <c r="HGL42" s="160"/>
      <c r="HGM42" s="160"/>
      <c r="HGN42" s="160"/>
      <c r="HGO42" s="160"/>
      <c r="HGP42" s="160"/>
      <c r="HGQ42" s="161"/>
      <c r="HGR42" s="159"/>
      <c r="HGS42" s="160"/>
      <c r="HGT42" s="160"/>
      <c r="HGU42" s="160"/>
      <c r="HGV42" s="160"/>
      <c r="HGW42" s="160"/>
      <c r="HGX42" s="161"/>
      <c r="HGY42" s="159"/>
      <c r="HGZ42" s="160"/>
      <c r="HHA42" s="160"/>
      <c r="HHB42" s="160"/>
      <c r="HHC42" s="160"/>
      <c r="HHD42" s="160"/>
      <c r="HHE42" s="161"/>
      <c r="HHF42" s="159"/>
      <c r="HHG42" s="160"/>
      <c r="HHH42" s="160"/>
      <c r="HHI42" s="160"/>
      <c r="HHJ42" s="160"/>
      <c r="HHK42" s="160"/>
      <c r="HHL42" s="161"/>
      <c r="HHM42" s="159"/>
      <c r="HHN42" s="160"/>
      <c r="HHO42" s="160"/>
      <c r="HHP42" s="160"/>
      <c r="HHQ42" s="160"/>
      <c r="HHR42" s="160"/>
      <c r="HHS42" s="161"/>
      <c r="HHT42" s="159"/>
      <c r="HHU42" s="160"/>
      <c r="HHV42" s="160"/>
      <c r="HHW42" s="160"/>
      <c r="HHX42" s="160"/>
      <c r="HHY42" s="160"/>
      <c r="HHZ42" s="161"/>
      <c r="HIA42" s="159"/>
      <c r="HIB42" s="160"/>
      <c r="HIC42" s="160"/>
      <c r="HID42" s="160"/>
      <c r="HIE42" s="160"/>
      <c r="HIF42" s="160"/>
      <c r="HIG42" s="161"/>
      <c r="HIH42" s="159"/>
      <c r="HII42" s="160"/>
      <c r="HIJ42" s="160"/>
      <c r="HIK42" s="160"/>
      <c r="HIL42" s="160"/>
      <c r="HIM42" s="160"/>
      <c r="HIN42" s="161"/>
      <c r="HIO42" s="159"/>
      <c r="HIP42" s="160"/>
      <c r="HIQ42" s="160"/>
      <c r="HIR42" s="160"/>
      <c r="HIS42" s="160"/>
      <c r="HIT42" s="160"/>
      <c r="HIU42" s="161"/>
      <c r="HIV42" s="159"/>
      <c r="HIW42" s="160"/>
      <c r="HIX42" s="160"/>
      <c r="HIY42" s="160"/>
      <c r="HIZ42" s="160"/>
      <c r="HJA42" s="160"/>
      <c r="HJB42" s="161"/>
      <c r="HJC42" s="159"/>
      <c r="HJD42" s="160"/>
      <c r="HJE42" s="160"/>
      <c r="HJF42" s="160"/>
      <c r="HJG42" s="160"/>
      <c r="HJH42" s="160"/>
      <c r="HJI42" s="161"/>
      <c r="HJJ42" s="159"/>
      <c r="HJK42" s="160"/>
      <c r="HJL42" s="160"/>
      <c r="HJM42" s="160"/>
      <c r="HJN42" s="160"/>
      <c r="HJO42" s="160"/>
      <c r="HJP42" s="161"/>
      <c r="HJQ42" s="159"/>
      <c r="HJR42" s="160"/>
      <c r="HJS42" s="160"/>
      <c r="HJT42" s="160"/>
      <c r="HJU42" s="160"/>
      <c r="HJV42" s="160"/>
      <c r="HJW42" s="161"/>
      <c r="HJX42" s="159"/>
      <c r="HJY42" s="160"/>
      <c r="HJZ42" s="160"/>
      <c r="HKA42" s="160"/>
      <c r="HKB42" s="160"/>
      <c r="HKC42" s="160"/>
      <c r="HKD42" s="161"/>
      <c r="HKE42" s="159"/>
      <c r="HKF42" s="160"/>
      <c r="HKG42" s="160"/>
      <c r="HKH42" s="160"/>
      <c r="HKI42" s="160"/>
      <c r="HKJ42" s="160"/>
      <c r="HKK42" s="161"/>
      <c r="HKL42" s="159"/>
      <c r="HKM42" s="160"/>
      <c r="HKN42" s="160"/>
      <c r="HKO42" s="160"/>
      <c r="HKP42" s="160"/>
      <c r="HKQ42" s="160"/>
      <c r="HKR42" s="161"/>
      <c r="HKS42" s="159"/>
      <c r="HKT42" s="160"/>
      <c r="HKU42" s="160"/>
      <c r="HKV42" s="160"/>
      <c r="HKW42" s="160"/>
      <c r="HKX42" s="160"/>
      <c r="HKY42" s="161"/>
      <c r="HKZ42" s="159"/>
      <c r="HLA42" s="160"/>
      <c r="HLB42" s="160"/>
      <c r="HLC42" s="160"/>
      <c r="HLD42" s="160"/>
      <c r="HLE42" s="160"/>
      <c r="HLF42" s="161"/>
      <c r="HLG42" s="159"/>
      <c r="HLH42" s="160"/>
      <c r="HLI42" s="160"/>
      <c r="HLJ42" s="160"/>
      <c r="HLK42" s="160"/>
      <c r="HLL42" s="160"/>
      <c r="HLM42" s="161"/>
      <c r="HLN42" s="159"/>
      <c r="HLO42" s="160"/>
      <c r="HLP42" s="160"/>
      <c r="HLQ42" s="160"/>
      <c r="HLR42" s="160"/>
      <c r="HLS42" s="160"/>
      <c r="HLT42" s="161"/>
      <c r="HLU42" s="159"/>
      <c r="HLV42" s="160"/>
      <c r="HLW42" s="160"/>
      <c r="HLX42" s="160"/>
      <c r="HLY42" s="160"/>
      <c r="HLZ42" s="160"/>
      <c r="HMA42" s="161"/>
      <c r="HMB42" s="159"/>
      <c r="HMC42" s="160"/>
      <c r="HMD42" s="160"/>
      <c r="HME42" s="160"/>
      <c r="HMF42" s="160"/>
      <c r="HMG42" s="160"/>
      <c r="HMH42" s="161"/>
      <c r="HMI42" s="159"/>
      <c r="HMJ42" s="160"/>
      <c r="HMK42" s="160"/>
      <c r="HML42" s="160"/>
      <c r="HMM42" s="160"/>
      <c r="HMN42" s="160"/>
      <c r="HMO42" s="161"/>
      <c r="HMP42" s="159"/>
      <c r="HMQ42" s="160"/>
      <c r="HMR42" s="160"/>
      <c r="HMS42" s="160"/>
      <c r="HMT42" s="160"/>
      <c r="HMU42" s="160"/>
      <c r="HMV42" s="161"/>
      <c r="HMW42" s="159"/>
      <c r="HMX42" s="160"/>
      <c r="HMY42" s="160"/>
      <c r="HMZ42" s="160"/>
      <c r="HNA42" s="160"/>
      <c r="HNB42" s="160"/>
      <c r="HNC42" s="161"/>
      <c r="HND42" s="159"/>
      <c r="HNE42" s="160"/>
      <c r="HNF42" s="160"/>
      <c r="HNG42" s="160"/>
      <c r="HNH42" s="160"/>
      <c r="HNI42" s="160"/>
      <c r="HNJ42" s="161"/>
      <c r="HNK42" s="159"/>
      <c r="HNL42" s="160"/>
      <c r="HNM42" s="160"/>
      <c r="HNN42" s="160"/>
      <c r="HNO42" s="160"/>
      <c r="HNP42" s="160"/>
      <c r="HNQ42" s="161"/>
      <c r="HNR42" s="159"/>
      <c r="HNS42" s="160"/>
      <c r="HNT42" s="160"/>
      <c r="HNU42" s="160"/>
      <c r="HNV42" s="160"/>
      <c r="HNW42" s="160"/>
      <c r="HNX42" s="161"/>
      <c r="HNY42" s="159"/>
      <c r="HNZ42" s="160"/>
      <c r="HOA42" s="160"/>
      <c r="HOB42" s="160"/>
      <c r="HOC42" s="160"/>
      <c r="HOD42" s="160"/>
      <c r="HOE42" s="161"/>
      <c r="HOF42" s="159"/>
      <c r="HOG42" s="160"/>
      <c r="HOH42" s="160"/>
      <c r="HOI42" s="160"/>
      <c r="HOJ42" s="160"/>
      <c r="HOK42" s="160"/>
      <c r="HOL42" s="161"/>
      <c r="HOM42" s="159"/>
      <c r="HON42" s="160"/>
      <c r="HOO42" s="160"/>
      <c r="HOP42" s="160"/>
      <c r="HOQ42" s="160"/>
      <c r="HOR42" s="160"/>
      <c r="HOS42" s="161"/>
      <c r="HOT42" s="159"/>
      <c r="HOU42" s="160"/>
      <c r="HOV42" s="160"/>
      <c r="HOW42" s="160"/>
      <c r="HOX42" s="160"/>
      <c r="HOY42" s="160"/>
      <c r="HOZ42" s="161"/>
      <c r="HPA42" s="159"/>
      <c r="HPB42" s="160"/>
      <c r="HPC42" s="160"/>
      <c r="HPD42" s="160"/>
      <c r="HPE42" s="160"/>
      <c r="HPF42" s="160"/>
      <c r="HPG42" s="161"/>
      <c r="HPH42" s="159"/>
      <c r="HPI42" s="160"/>
      <c r="HPJ42" s="160"/>
      <c r="HPK42" s="160"/>
      <c r="HPL42" s="160"/>
      <c r="HPM42" s="160"/>
      <c r="HPN42" s="161"/>
      <c r="HPO42" s="159"/>
      <c r="HPP42" s="160"/>
      <c r="HPQ42" s="160"/>
      <c r="HPR42" s="160"/>
      <c r="HPS42" s="160"/>
      <c r="HPT42" s="160"/>
      <c r="HPU42" s="161"/>
      <c r="HPV42" s="159"/>
      <c r="HPW42" s="160"/>
      <c r="HPX42" s="160"/>
      <c r="HPY42" s="160"/>
      <c r="HPZ42" s="160"/>
      <c r="HQA42" s="160"/>
      <c r="HQB42" s="161"/>
      <c r="HQC42" s="159"/>
      <c r="HQD42" s="160"/>
      <c r="HQE42" s="160"/>
      <c r="HQF42" s="160"/>
      <c r="HQG42" s="160"/>
      <c r="HQH42" s="160"/>
      <c r="HQI42" s="161"/>
      <c r="HQJ42" s="159"/>
      <c r="HQK42" s="160"/>
      <c r="HQL42" s="160"/>
      <c r="HQM42" s="160"/>
      <c r="HQN42" s="160"/>
      <c r="HQO42" s="160"/>
      <c r="HQP42" s="161"/>
      <c r="HQQ42" s="159"/>
      <c r="HQR42" s="160"/>
      <c r="HQS42" s="160"/>
      <c r="HQT42" s="160"/>
      <c r="HQU42" s="160"/>
      <c r="HQV42" s="160"/>
      <c r="HQW42" s="161"/>
      <c r="HQX42" s="159"/>
      <c r="HQY42" s="160"/>
      <c r="HQZ42" s="160"/>
      <c r="HRA42" s="160"/>
      <c r="HRB42" s="160"/>
      <c r="HRC42" s="160"/>
      <c r="HRD42" s="161"/>
      <c r="HRE42" s="159"/>
      <c r="HRF42" s="160"/>
      <c r="HRG42" s="160"/>
      <c r="HRH42" s="160"/>
      <c r="HRI42" s="160"/>
      <c r="HRJ42" s="160"/>
      <c r="HRK42" s="161"/>
      <c r="HRL42" s="159"/>
      <c r="HRM42" s="160"/>
      <c r="HRN42" s="160"/>
      <c r="HRO42" s="160"/>
      <c r="HRP42" s="160"/>
      <c r="HRQ42" s="160"/>
      <c r="HRR42" s="161"/>
      <c r="HRS42" s="159"/>
      <c r="HRT42" s="160"/>
      <c r="HRU42" s="160"/>
      <c r="HRV42" s="160"/>
      <c r="HRW42" s="160"/>
      <c r="HRX42" s="160"/>
      <c r="HRY42" s="161"/>
      <c r="HRZ42" s="159"/>
      <c r="HSA42" s="160"/>
      <c r="HSB42" s="160"/>
      <c r="HSC42" s="160"/>
      <c r="HSD42" s="160"/>
      <c r="HSE42" s="160"/>
      <c r="HSF42" s="161"/>
      <c r="HSG42" s="159"/>
      <c r="HSH42" s="160"/>
      <c r="HSI42" s="160"/>
      <c r="HSJ42" s="160"/>
      <c r="HSK42" s="160"/>
      <c r="HSL42" s="160"/>
      <c r="HSM42" s="161"/>
      <c r="HSN42" s="159"/>
      <c r="HSO42" s="160"/>
      <c r="HSP42" s="160"/>
      <c r="HSQ42" s="160"/>
      <c r="HSR42" s="160"/>
      <c r="HSS42" s="160"/>
      <c r="HST42" s="161"/>
      <c r="HSU42" s="159"/>
      <c r="HSV42" s="160"/>
      <c r="HSW42" s="160"/>
      <c r="HSX42" s="160"/>
      <c r="HSY42" s="160"/>
      <c r="HSZ42" s="160"/>
      <c r="HTA42" s="161"/>
      <c r="HTB42" s="159"/>
      <c r="HTC42" s="160"/>
      <c r="HTD42" s="160"/>
      <c r="HTE42" s="160"/>
      <c r="HTF42" s="160"/>
      <c r="HTG42" s="160"/>
      <c r="HTH42" s="161"/>
      <c r="HTI42" s="159"/>
      <c r="HTJ42" s="160"/>
      <c r="HTK42" s="160"/>
      <c r="HTL42" s="160"/>
      <c r="HTM42" s="160"/>
      <c r="HTN42" s="160"/>
      <c r="HTO42" s="161"/>
      <c r="HTP42" s="159"/>
      <c r="HTQ42" s="160"/>
      <c r="HTR42" s="160"/>
      <c r="HTS42" s="160"/>
      <c r="HTT42" s="160"/>
      <c r="HTU42" s="160"/>
      <c r="HTV42" s="161"/>
      <c r="HTW42" s="159"/>
      <c r="HTX42" s="160"/>
      <c r="HTY42" s="160"/>
      <c r="HTZ42" s="160"/>
      <c r="HUA42" s="160"/>
      <c r="HUB42" s="160"/>
      <c r="HUC42" s="161"/>
      <c r="HUD42" s="159"/>
      <c r="HUE42" s="160"/>
      <c r="HUF42" s="160"/>
      <c r="HUG42" s="160"/>
      <c r="HUH42" s="160"/>
      <c r="HUI42" s="160"/>
      <c r="HUJ42" s="161"/>
      <c r="HUK42" s="159"/>
      <c r="HUL42" s="160"/>
      <c r="HUM42" s="160"/>
      <c r="HUN42" s="160"/>
      <c r="HUO42" s="160"/>
      <c r="HUP42" s="160"/>
      <c r="HUQ42" s="161"/>
      <c r="HUR42" s="159"/>
      <c r="HUS42" s="160"/>
      <c r="HUT42" s="160"/>
      <c r="HUU42" s="160"/>
      <c r="HUV42" s="160"/>
      <c r="HUW42" s="160"/>
      <c r="HUX42" s="161"/>
      <c r="HUY42" s="159"/>
      <c r="HUZ42" s="160"/>
      <c r="HVA42" s="160"/>
      <c r="HVB42" s="160"/>
      <c r="HVC42" s="160"/>
      <c r="HVD42" s="160"/>
      <c r="HVE42" s="161"/>
      <c r="HVF42" s="159"/>
      <c r="HVG42" s="160"/>
      <c r="HVH42" s="160"/>
      <c r="HVI42" s="160"/>
      <c r="HVJ42" s="160"/>
      <c r="HVK42" s="160"/>
      <c r="HVL42" s="161"/>
      <c r="HVM42" s="159"/>
      <c r="HVN42" s="160"/>
      <c r="HVO42" s="160"/>
      <c r="HVP42" s="160"/>
      <c r="HVQ42" s="160"/>
      <c r="HVR42" s="160"/>
      <c r="HVS42" s="161"/>
      <c r="HVT42" s="159"/>
      <c r="HVU42" s="160"/>
      <c r="HVV42" s="160"/>
      <c r="HVW42" s="160"/>
      <c r="HVX42" s="160"/>
      <c r="HVY42" s="160"/>
      <c r="HVZ42" s="161"/>
      <c r="HWA42" s="159"/>
      <c r="HWB42" s="160"/>
      <c r="HWC42" s="160"/>
      <c r="HWD42" s="160"/>
      <c r="HWE42" s="160"/>
      <c r="HWF42" s="160"/>
      <c r="HWG42" s="161"/>
      <c r="HWH42" s="159"/>
      <c r="HWI42" s="160"/>
      <c r="HWJ42" s="160"/>
      <c r="HWK42" s="160"/>
      <c r="HWL42" s="160"/>
      <c r="HWM42" s="160"/>
      <c r="HWN42" s="161"/>
      <c r="HWO42" s="159"/>
      <c r="HWP42" s="160"/>
      <c r="HWQ42" s="160"/>
      <c r="HWR42" s="160"/>
      <c r="HWS42" s="160"/>
      <c r="HWT42" s="160"/>
      <c r="HWU42" s="161"/>
      <c r="HWV42" s="159"/>
      <c r="HWW42" s="160"/>
      <c r="HWX42" s="160"/>
      <c r="HWY42" s="160"/>
      <c r="HWZ42" s="160"/>
      <c r="HXA42" s="160"/>
      <c r="HXB42" s="161"/>
      <c r="HXC42" s="159"/>
      <c r="HXD42" s="160"/>
      <c r="HXE42" s="160"/>
      <c r="HXF42" s="160"/>
      <c r="HXG42" s="160"/>
      <c r="HXH42" s="160"/>
      <c r="HXI42" s="161"/>
      <c r="HXJ42" s="159"/>
      <c r="HXK42" s="160"/>
      <c r="HXL42" s="160"/>
      <c r="HXM42" s="160"/>
      <c r="HXN42" s="160"/>
      <c r="HXO42" s="160"/>
      <c r="HXP42" s="161"/>
      <c r="HXQ42" s="159"/>
      <c r="HXR42" s="160"/>
      <c r="HXS42" s="160"/>
      <c r="HXT42" s="160"/>
      <c r="HXU42" s="160"/>
      <c r="HXV42" s="160"/>
      <c r="HXW42" s="161"/>
      <c r="HXX42" s="159"/>
      <c r="HXY42" s="160"/>
      <c r="HXZ42" s="160"/>
      <c r="HYA42" s="160"/>
      <c r="HYB42" s="160"/>
      <c r="HYC42" s="160"/>
      <c r="HYD42" s="161"/>
      <c r="HYE42" s="159"/>
      <c r="HYF42" s="160"/>
      <c r="HYG42" s="160"/>
      <c r="HYH42" s="160"/>
      <c r="HYI42" s="160"/>
      <c r="HYJ42" s="160"/>
      <c r="HYK42" s="161"/>
      <c r="HYL42" s="159"/>
      <c r="HYM42" s="160"/>
      <c r="HYN42" s="160"/>
      <c r="HYO42" s="160"/>
      <c r="HYP42" s="160"/>
      <c r="HYQ42" s="160"/>
      <c r="HYR42" s="161"/>
      <c r="HYS42" s="159"/>
      <c r="HYT42" s="160"/>
      <c r="HYU42" s="160"/>
      <c r="HYV42" s="160"/>
      <c r="HYW42" s="160"/>
      <c r="HYX42" s="160"/>
      <c r="HYY42" s="161"/>
      <c r="HYZ42" s="159"/>
      <c r="HZA42" s="160"/>
      <c r="HZB42" s="160"/>
      <c r="HZC42" s="160"/>
      <c r="HZD42" s="160"/>
      <c r="HZE42" s="160"/>
      <c r="HZF42" s="161"/>
      <c r="HZG42" s="159"/>
      <c r="HZH42" s="160"/>
      <c r="HZI42" s="160"/>
      <c r="HZJ42" s="160"/>
      <c r="HZK42" s="160"/>
      <c r="HZL42" s="160"/>
      <c r="HZM42" s="161"/>
      <c r="HZN42" s="159"/>
      <c r="HZO42" s="160"/>
      <c r="HZP42" s="160"/>
      <c r="HZQ42" s="160"/>
      <c r="HZR42" s="160"/>
      <c r="HZS42" s="160"/>
      <c r="HZT42" s="161"/>
      <c r="HZU42" s="159"/>
      <c r="HZV42" s="160"/>
      <c r="HZW42" s="160"/>
      <c r="HZX42" s="160"/>
      <c r="HZY42" s="160"/>
      <c r="HZZ42" s="160"/>
      <c r="IAA42" s="161"/>
      <c r="IAB42" s="159"/>
      <c r="IAC42" s="160"/>
      <c r="IAD42" s="160"/>
      <c r="IAE42" s="160"/>
      <c r="IAF42" s="160"/>
      <c r="IAG42" s="160"/>
      <c r="IAH42" s="161"/>
      <c r="IAI42" s="159"/>
      <c r="IAJ42" s="160"/>
      <c r="IAK42" s="160"/>
      <c r="IAL42" s="160"/>
      <c r="IAM42" s="160"/>
      <c r="IAN42" s="160"/>
      <c r="IAO42" s="161"/>
      <c r="IAP42" s="159"/>
      <c r="IAQ42" s="160"/>
      <c r="IAR42" s="160"/>
      <c r="IAS42" s="160"/>
      <c r="IAT42" s="160"/>
      <c r="IAU42" s="160"/>
      <c r="IAV42" s="161"/>
      <c r="IAW42" s="159"/>
      <c r="IAX42" s="160"/>
      <c r="IAY42" s="160"/>
      <c r="IAZ42" s="160"/>
      <c r="IBA42" s="160"/>
      <c r="IBB42" s="160"/>
      <c r="IBC42" s="161"/>
      <c r="IBD42" s="159"/>
      <c r="IBE42" s="160"/>
      <c r="IBF42" s="160"/>
      <c r="IBG42" s="160"/>
      <c r="IBH42" s="160"/>
      <c r="IBI42" s="160"/>
      <c r="IBJ42" s="161"/>
      <c r="IBK42" s="159"/>
      <c r="IBL42" s="160"/>
      <c r="IBM42" s="160"/>
      <c r="IBN42" s="160"/>
      <c r="IBO42" s="160"/>
      <c r="IBP42" s="160"/>
      <c r="IBQ42" s="161"/>
      <c r="IBR42" s="159"/>
      <c r="IBS42" s="160"/>
      <c r="IBT42" s="160"/>
      <c r="IBU42" s="160"/>
      <c r="IBV42" s="160"/>
      <c r="IBW42" s="160"/>
      <c r="IBX42" s="161"/>
      <c r="IBY42" s="159"/>
      <c r="IBZ42" s="160"/>
      <c r="ICA42" s="160"/>
      <c r="ICB42" s="160"/>
      <c r="ICC42" s="160"/>
      <c r="ICD42" s="160"/>
      <c r="ICE42" s="161"/>
      <c r="ICF42" s="159"/>
      <c r="ICG42" s="160"/>
      <c r="ICH42" s="160"/>
      <c r="ICI42" s="160"/>
      <c r="ICJ42" s="160"/>
      <c r="ICK42" s="160"/>
      <c r="ICL42" s="161"/>
      <c r="ICM42" s="159"/>
      <c r="ICN42" s="160"/>
      <c r="ICO42" s="160"/>
      <c r="ICP42" s="160"/>
      <c r="ICQ42" s="160"/>
      <c r="ICR42" s="160"/>
      <c r="ICS42" s="161"/>
      <c r="ICT42" s="159"/>
      <c r="ICU42" s="160"/>
      <c r="ICV42" s="160"/>
      <c r="ICW42" s="160"/>
      <c r="ICX42" s="160"/>
      <c r="ICY42" s="160"/>
      <c r="ICZ42" s="161"/>
      <c r="IDA42" s="159"/>
      <c r="IDB42" s="160"/>
      <c r="IDC42" s="160"/>
      <c r="IDD42" s="160"/>
      <c r="IDE42" s="160"/>
      <c r="IDF42" s="160"/>
      <c r="IDG42" s="161"/>
      <c r="IDH42" s="159"/>
      <c r="IDI42" s="160"/>
      <c r="IDJ42" s="160"/>
      <c r="IDK42" s="160"/>
      <c r="IDL42" s="160"/>
      <c r="IDM42" s="160"/>
      <c r="IDN42" s="161"/>
      <c r="IDO42" s="159"/>
      <c r="IDP42" s="160"/>
      <c r="IDQ42" s="160"/>
      <c r="IDR42" s="160"/>
      <c r="IDS42" s="160"/>
      <c r="IDT42" s="160"/>
      <c r="IDU42" s="161"/>
      <c r="IDV42" s="159"/>
      <c r="IDW42" s="160"/>
      <c r="IDX42" s="160"/>
      <c r="IDY42" s="160"/>
      <c r="IDZ42" s="160"/>
      <c r="IEA42" s="160"/>
      <c r="IEB42" s="161"/>
      <c r="IEC42" s="159"/>
      <c r="IED42" s="160"/>
      <c r="IEE42" s="160"/>
      <c r="IEF42" s="160"/>
      <c r="IEG42" s="160"/>
      <c r="IEH42" s="160"/>
      <c r="IEI42" s="161"/>
      <c r="IEJ42" s="159"/>
      <c r="IEK42" s="160"/>
      <c r="IEL42" s="160"/>
      <c r="IEM42" s="160"/>
      <c r="IEN42" s="160"/>
      <c r="IEO42" s="160"/>
      <c r="IEP42" s="161"/>
      <c r="IEQ42" s="159"/>
      <c r="IER42" s="160"/>
      <c r="IES42" s="160"/>
      <c r="IET42" s="160"/>
      <c r="IEU42" s="160"/>
      <c r="IEV42" s="160"/>
      <c r="IEW42" s="161"/>
      <c r="IEX42" s="159"/>
      <c r="IEY42" s="160"/>
      <c r="IEZ42" s="160"/>
      <c r="IFA42" s="160"/>
      <c r="IFB42" s="160"/>
      <c r="IFC42" s="160"/>
      <c r="IFD42" s="161"/>
      <c r="IFE42" s="159"/>
      <c r="IFF42" s="160"/>
      <c r="IFG42" s="160"/>
      <c r="IFH42" s="160"/>
      <c r="IFI42" s="160"/>
      <c r="IFJ42" s="160"/>
      <c r="IFK42" s="161"/>
      <c r="IFL42" s="159"/>
      <c r="IFM42" s="160"/>
      <c r="IFN42" s="160"/>
      <c r="IFO42" s="160"/>
      <c r="IFP42" s="160"/>
      <c r="IFQ42" s="160"/>
      <c r="IFR42" s="161"/>
      <c r="IFS42" s="159"/>
      <c r="IFT42" s="160"/>
      <c r="IFU42" s="160"/>
      <c r="IFV42" s="160"/>
      <c r="IFW42" s="160"/>
      <c r="IFX42" s="160"/>
      <c r="IFY42" s="161"/>
      <c r="IFZ42" s="159"/>
      <c r="IGA42" s="160"/>
      <c r="IGB42" s="160"/>
      <c r="IGC42" s="160"/>
      <c r="IGD42" s="160"/>
      <c r="IGE42" s="160"/>
      <c r="IGF42" s="161"/>
      <c r="IGG42" s="159"/>
      <c r="IGH42" s="160"/>
      <c r="IGI42" s="160"/>
      <c r="IGJ42" s="160"/>
      <c r="IGK42" s="160"/>
      <c r="IGL42" s="160"/>
      <c r="IGM42" s="161"/>
      <c r="IGN42" s="159"/>
      <c r="IGO42" s="160"/>
      <c r="IGP42" s="160"/>
      <c r="IGQ42" s="160"/>
      <c r="IGR42" s="160"/>
      <c r="IGS42" s="160"/>
      <c r="IGT42" s="161"/>
      <c r="IGU42" s="159"/>
      <c r="IGV42" s="160"/>
      <c r="IGW42" s="160"/>
      <c r="IGX42" s="160"/>
      <c r="IGY42" s="160"/>
      <c r="IGZ42" s="160"/>
      <c r="IHA42" s="161"/>
      <c r="IHB42" s="159"/>
      <c r="IHC42" s="160"/>
      <c r="IHD42" s="160"/>
      <c r="IHE42" s="160"/>
      <c r="IHF42" s="160"/>
      <c r="IHG42" s="160"/>
      <c r="IHH42" s="161"/>
      <c r="IHI42" s="159"/>
      <c r="IHJ42" s="160"/>
      <c r="IHK42" s="160"/>
      <c r="IHL42" s="160"/>
      <c r="IHM42" s="160"/>
      <c r="IHN42" s="160"/>
      <c r="IHO42" s="161"/>
      <c r="IHP42" s="159"/>
      <c r="IHQ42" s="160"/>
      <c r="IHR42" s="160"/>
      <c r="IHS42" s="160"/>
      <c r="IHT42" s="160"/>
      <c r="IHU42" s="160"/>
      <c r="IHV42" s="161"/>
      <c r="IHW42" s="159"/>
      <c r="IHX42" s="160"/>
      <c r="IHY42" s="160"/>
      <c r="IHZ42" s="160"/>
      <c r="IIA42" s="160"/>
      <c r="IIB42" s="160"/>
      <c r="IIC42" s="161"/>
      <c r="IID42" s="159"/>
      <c r="IIE42" s="160"/>
      <c r="IIF42" s="160"/>
      <c r="IIG42" s="160"/>
      <c r="IIH42" s="160"/>
      <c r="III42" s="160"/>
      <c r="IIJ42" s="161"/>
      <c r="IIK42" s="159"/>
      <c r="IIL42" s="160"/>
      <c r="IIM42" s="160"/>
      <c r="IIN42" s="160"/>
      <c r="IIO42" s="160"/>
      <c r="IIP42" s="160"/>
      <c r="IIQ42" s="161"/>
      <c r="IIR42" s="159"/>
      <c r="IIS42" s="160"/>
      <c r="IIT42" s="160"/>
      <c r="IIU42" s="160"/>
      <c r="IIV42" s="160"/>
      <c r="IIW42" s="160"/>
      <c r="IIX42" s="161"/>
      <c r="IIY42" s="159"/>
      <c r="IIZ42" s="160"/>
      <c r="IJA42" s="160"/>
      <c r="IJB42" s="160"/>
      <c r="IJC42" s="160"/>
      <c r="IJD42" s="160"/>
      <c r="IJE42" s="161"/>
      <c r="IJF42" s="159"/>
      <c r="IJG42" s="160"/>
      <c r="IJH42" s="160"/>
      <c r="IJI42" s="160"/>
      <c r="IJJ42" s="160"/>
      <c r="IJK42" s="160"/>
      <c r="IJL42" s="161"/>
      <c r="IJM42" s="159"/>
      <c r="IJN42" s="160"/>
      <c r="IJO42" s="160"/>
      <c r="IJP42" s="160"/>
      <c r="IJQ42" s="160"/>
      <c r="IJR42" s="160"/>
      <c r="IJS42" s="161"/>
      <c r="IJT42" s="159"/>
      <c r="IJU42" s="160"/>
      <c r="IJV42" s="160"/>
      <c r="IJW42" s="160"/>
      <c r="IJX42" s="160"/>
      <c r="IJY42" s="160"/>
      <c r="IJZ42" s="161"/>
      <c r="IKA42" s="159"/>
      <c r="IKB42" s="160"/>
      <c r="IKC42" s="160"/>
      <c r="IKD42" s="160"/>
      <c r="IKE42" s="160"/>
      <c r="IKF42" s="160"/>
      <c r="IKG42" s="161"/>
      <c r="IKH42" s="159"/>
      <c r="IKI42" s="160"/>
      <c r="IKJ42" s="160"/>
      <c r="IKK42" s="160"/>
      <c r="IKL42" s="160"/>
      <c r="IKM42" s="160"/>
      <c r="IKN42" s="161"/>
      <c r="IKO42" s="159"/>
      <c r="IKP42" s="160"/>
      <c r="IKQ42" s="160"/>
      <c r="IKR42" s="160"/>
      <c r="IKS42" s="160"/>
      <c r="IKT42" s="160"/>
      <c r="IKU42" s="161"/>
      <c r="IKV42" s="159"/>
      <c r="IKW42" s="160"/>
      <c r="IKX42" s="160"/>
      <c r="IKY42" s="160"/>
      <c r="IKZ42" s="160"/>
      <c r="ILA42" s="160"/>
      <c r="ILB42" s="161"/>
      <c r="ILC42" s="159"/>
      <c r="ILD42" s="160"/>
      <c r="ILE42" s="160"/>
      <c r="ILF42" s="160"/>
      <c r="ILG42" s="160"/>
      <c r="ILH42" s="160"/>
      <c r="ILI42" s="161"/>
      <c r="ILJ42" s="159"/>
      <c r="ILK42" s="160"/>
      <c r="ILL42" s="160"/>
      <c r="ILM42" s="160"/>
      <c r="ILN42" s="160"/>
      <c r="ILO42" s="160"/>
      <c r="ILP42" s="161"/>
      <c r="ILQ42" s="159"/>
      <c r="ILR42" s="160"/>
      <c r="ILS42" s="160"/>
      <c r="ILT42" s="160"/>
      <c r="ILU42" s="160"/>
      <c r="ILV42" s="160"/>
      <c r="ILW42" s="161"/>
      <c r="ILX42" s="159"/>
      <c r="ILY42" s="160"/>
      <c r="ILZ42" s="160"/>
      <c r="IMA42" s="160"/>
      <c r="IMB42" s="160"/>
      <c r="IMC42" s="160"/>
      <c r="IMD42" s="161"/>
      <c r="IME42" s="159"/>
      <c r="IMF42" s="160"/>
      <c r="IMG42" s="160"/>
      <c r="IMH42" s="160"/>
      <c r="IMI42" s="160"/>
      <c r="IMJ42" s="160"/>
      <c r="IMK42" s="161"/>
      <c r="IML42" s="159"/>
      <c r="IMM42" s="160"/>
      <c r="IMN42" s="160"/>
      <c r="IMO42" s="160"/>
      <c r="IMP42" s="160"/>
      <c r="IMQ42" s="160"/>
      <c r="IMR42" s="161"/>
      <c r="IMS42" s="159"/>
      <c r="IMT42" s="160"/>
      <c r="IMU42" s="160"/>
      <c r="IMV42" s="160"/>
      <c r="IMW42" s="160"/>
      <c r="IMX42" s="160"/>
      <c r="IMY42" s="161"/>
      <c r="IMZ42" s="159"/>
      <c r="INA42" s="160"/>
      <c r="INB42" s="160"/>
      <c r="INC42" s="160"/>
      <c r="IND42" s="160"/>
      <c r="INE42" s="160"/>
      <c r="INF42" s="161"/>
      <c r="ING42" s="159"/>
      <c r="INH42" s="160"/>
      <c r="INI42" s="160"/>
      <c r="INJ42" s="160"/>
      <c r="INK42" s="160"/>
      <c r="INL42" s="160"/>
      <c r="INM42" s="161"/>
      <c r="INN42" s="159"/>
      <c r="INO42" s="160"/>
      <c r="INP42" s="160"/>
      <c r="INQ42" s="160"/>
      <c r="INR42" s="160"/>
      <c r="INS42" s="160"/>
      <c r="INT42" s="161"/>
      <c r="INU42" s="159"/>
      <c r="INV42" s="160"/>
      <c r="INW42" s="160"/>
      <c r="INX42" s="160"/>
      <c r="INY42" s="160"/>
      <c r="INZ42" s="160"/>
      <c r="IOA42" s="161"/>
      <c r="IOB42" s="159"/>
      <c r="IOC42" s="160"/>
      <c r="IOD42" s="160"/>
      <c r="IOE42" s="160"/>
      <c r="IOF42" s="160"/>
      <c r="IOG42" s="160"/>
      <c r="IOH42" s="161"/>
      <c r="IOI42" s="159"/>
      <c r="IOJ42" s="160"/>
      <c r="IOK42" s="160"/>
      <c r="IOL42" s="160"/>
      <c r="IOM42" s="160"/>
      <c r="ION42" s="160"/>
      <c r="IOO42" s="161"/>
      <c r="IOP42" s="159"/>
      <c r="IOQ42" s="160"/>
      <c r="IOR42" s="160"/>
      <c r="IOS42" s="160"/>
      <c r="IOT42" s="160"/>
      <c r="IOU42" s="160"/>
      <c r="IOV42" s="161"/>
      <c r="IOW42" s="159"/>
      <c r="IOX42" s="160"/>
      <c r="IOY42" s="160"/>
      <c r="IOZ42" s="160"/>
      <c r="IPA42" s="160"/>
      <c r="IPB42" s="160"/>
      <c r="IPC42" s="161"/>
      <c r="IPD42" s="159"/>
      <c r="IPE42" s="160"/>
      <c r="IPF42" s="160"/>
      <c r="IPG42" s="160"/>
      <c r="IPH42" s="160"/>
      <c r="IPI42" s="160"/>
      <c r="IPJ42" s="161"/>
      <c r="IPK42" s="159"/>
      <c r="IPL42" s="160"/>
      <c r="IPM42" s="160"/>
      <c r="IPN42" s="160"/>
      <c r="IPO42" s="160"/>
      <c r="IPP42" s="160"/>
      <c r="IPQ42" s="161"/>
      <c r="IPR42" s="159"/>
      <c r="IPS42" s="160"/>
      <c r="IPT42" s="160"/>
      <c r="IPU42" s="160"/>
      <c r="IPV42" s="160"/>
      <c r="IPW42" s="160"/>
      <c r="IPX42" s="161"/>
      <c r="IPY42" s="159"/>
      <c r="IPZ42" s="160"/>
      <c r="IQA42" s="160"/>
      <c r="IQB42" s="160"/>
      <c r="IQC42" s="160"/>
      <c r="IQD42" s="160"/>
      <c r="IQE42" s="161"/>
      <c r="IQF42" s="159"/>
      <c r="IQG42" s="160"/>
      <c r="IQH42" s="160"/>
      <c r="IQI42" s="160"/>
      <c r="IQJ42" s="160"/>
      <c r="IQK42" s="160"/>
      <c r="IQL42" s="161"/>
      <c r="IQM42" s="159"/>
      <c r="IQN42" s="160"/>
      <c r="IQO42" s="160"/>
      <c r="IQP42" s="160"/>
      <c r="IQQ42" s="160"/>
      <c r="IQR42" s="160"/>
      <c r="IQS42" s="161"/>
      <c r="IQT42" s="159"/>
      <c r="IQU42" s="160"/>
      <c r="IQV42" s="160"/>
      <c r="IQW42" s="160"/>
      <c r="IQX42" s="160"/>
      <c r="IQY42" s="160"/>
      <c r="IQZ42" s="161"/>
      <c r="IRA42" s="159"/>
      <c r="IRB42" s="160"/>
      <c r="IRC42" s="160"/>
      <c r="IRD42" s="160"/>
      <c r="IRE42" s="160"/>
      <c r="IRF42" s="160"/>
      <c r="IRG42" s="161"/>
      <c r="IRH42" s="159"/>
      <c r="IRI42" s="160"/>
      <c r="IRJ42" s="160"/>
      <c r="IRK42" s="160"/>
      <c r="IRL42" s="160"/>
      <c r="IRM42" s="160"/>
      <c r="IRN42" s="161"/>
      <c r="IRO42" s="159"/>
      <c r="IRP42" s="160"/>
      <c r="IRQ42" s="160"/>
      <c r="IRR42" s="160"/>
      <c r="IRS42" s="160"/>
      <c r="IRT42" s="160"/>
      <c r="IRU42" s="161"/>
      <c r="IRV42" s="159"/>
      <c r="IRW42" s="160"/>
      <c r="IRX42" s="160"/>
      <c r="IRY42" s="160"/>
      <c r="IRZ42" s="160"/>
      <c r="ISA42" s="160"/>
      <c r="ISB42" s="161"/>
      <c r="ISC42" s="159"/>
      <c r="ISD42" s="160"/>
      <c r="ISE42" s="160"/>
      <c r="ISF42" s="160"/>
      <c r="ISG42" s="160"/>
      <c r="ISH42" s="160"/>
      <c r="ISI42" s="161"/>
      <c r="ISJ42" s="159"/>
      <c r="ISK42" s="160"/>
      <c r="ISL42" s="160"/>
      <c r="ISM42" s="160"/>
      <c r="ISN42" s="160"/>
      <c r="ISO42" s="160"/>
      <c r="ISP42" s="161"/>
      <c r="ISQ42" s="159"/>
      <c r="ISR42" s="160"/>
      <c r="ISS42" s="160"/>
      <c r="IST42" s="160"/>
      <c r="ISU42" s="160"/>
      <c r="ISV42" s="160"/>
      <c r="ISW42" s="161"/>
      <c r="ISX42" s="159"/>
      <c r="ISY42" s="160"/>
      <c r="ISZ42" s="160"/>
      <c r="ITA42" s="160"/>
      <c r="ITB42" s="160"/>
      <c r="ITC42" s="160"/>
      <c r="ITD42" s="161"/>
      <c r="ITE42" s="159"/>
      <c r="ITF42" s="160"/>
      <c r="ITG42" s="160"/>
      <c r="ITH42" s="160"/>
      <c r="ITI42" s="160"/>
      <c r="ITJ42" s="160"/>
      <c r="ITK42" s="161"/>
      <c r="ITL42" s="159"/>
      <c r="ITM42" s="160"/>
      <c r="ITN42" s="160"/>
      <c r="ITO42" s="160"/>
      <c r="ITP42" s="160"/>
      <c r="ITQ42" s="160"/>
      <c r="ITR42" s="161"/>
      <c r="ITS42" s="159"/>
      <c r="ITT42" s="160"/>
      <c r="ITU42" s="160"/>
      <c r="ITV42" s="160"/>
      <c r="ITW42" s="160"/>
      <c r="ITX42" s="160"/>
      <c r="ITY42" s="161"/>
      <c r="ITZ42" s="159"/>
      <c r="IUA42" s="160"/>
      <c r="IUB42" s="160"/>
      <c r="IUC42" s="160"/>
      <c r="IUD42" s="160"/>
      <c r="IUE42" s="160"/>
      <c r="IUF42" s="161"/>
      <c r="IUG42" s="159"/>
      <c r="IUH42" s="160"/>
      <c r="IUI42" s="160"/>
      <c r="IUJ42" s="160"/>
      <c r="IUK42" s="160"/>
      <c r="IUL42" s="160"/>
      <c r="IUM42" s="161"/>
      <c r="IUN42" s="159"/>
      <c r="IUO42" s="160"/>
      <c r="IUP42" s="160"/>
      <c r="IUQ42" s="160"/>
      <c r="IUR42" s="160"/>
      <c r="IUS42" s="160"/>
      <c r="IUT42" s="161"/>
      <c r="IUU42" s="159"/>
      <c r="IUV42" s="160"/>
      <c r="IUW42" s="160"/>
      <c r="IUX42" s="160"/>
      <c r="IUY42" s="160"/>
      <c r="IUZ42" s="160"/>
      <c r="IVA42" s="161"/>
      <c r="IVB42" s="159"/>
      <c r="IVC42" s="160"/>
      <c r="IVD42" s="160"/>
      <c r="IVE42" s="160"/>
      <c r="IVF42" s="160"/>
      <c r="IVG42" s="160"/>
      <c r="IVH42" s="161"/>
      <c r="IVI42" s="159"/>
      <c r="IVJ42" s="160"/>
      <c r="IVK42" s="160"/>
      <c r="IVL42" s="160"/>
      <c r="IVM42" s="160"/>
      <c r="IVN42" s="160"/>
      <c r="IVO42" s="161"/>
      <c r="IVP42" s="159"/>
      <c r="IVQ42" s="160"/>
      <c r="IVR42" s="160"/>
      <c r="IVS42" s="160"/>
      <c r="IVT42" s="160"/>
      <c r="IVU42" s="160"/>
      <c r="IVV42" s="161"/>
      <c r="IVW42" s="159"/>
      <c r="IVX42" s="160"/>
      <c r="IVY42" s="160"/>
      <c r="IVZ42" s="160"/>
      <c r="IWA42" s="160"/>
      <c r="IWB42" s="160"/>
      <c r="IWC42" s="161"/>
      <c r="IWD42" s="159"/>
      <c r="IWE42" s="160"/>
      <c r="IWF42" s="160"/>
      <c r="IWG42" s="160"/>
      <c r="IWH42" s="160"/>
      <c r="IWI42" s="160"/>
      <c r="IWJ42" s="161"/>
      <c r="IWK42" s="159"/>
      <c r="IWL42" s="160"/>
      <c r="IWM42" s="160"/>
      <c r="IWN42" s="160"/>
      <c r="IWO42" s="160"/>
      <c r="IWP42" s="160"/>
      <c r="IWQ42" s="161"/>
      <c r="IWR42" s="159"/>
      <c r="IWS42" s="160"/>
      <c r="IWT42" s="160"/>
      <c r="IWU42" s="160"/>
      <c r="IWV42" s="160"/>
      <c r="IWW42" s="160"/>
      <c r="IWX42" s="161"/>
      <c r="IWY42" s="159"/>
      <c r="IWZ42" s="160"/>
      <c r="IXA42" s="160"/>
      <c r="IXB42" s="160"/>
      <c r="IXC42" s="160"/>
      <c r="IXD42" s="160"/>
      <c r="IXE42" s="161"/>
      <c r="IXF42" s="159"/>
      <c r="IXG42" s="160"/>
      <c r="IXH42" s="160"/>
      <c r="IXI42" s="160"/>
      <c r="IXJ42" s="160"/>
      <c r="IXK42" s="160"/>
      <c r="IXL42" s="161"/>
      <c r="IXM42" s="159"/>
      <c r="IXN42" s="160"/>
      <c r="IXO42" s="160"/>
      <c r="IXP42" s="160"/>
      <c r="IXQ42" s="160"/>
      <c r="IXR42" s="160"/>
      <c r="IXS42" s="161"/>
      <c r="IXT42" s="159"/>
      <c r="IXU42" s="160"/>
      <c r="IXV42" s="160"/>
      <c r="IXW42" s="160"/>
      <c r="IXX42" s="160"/>
      <c r="IXY42" s="160"/>
      <c r="IXZ42" s="161"/>
      <c r="IYA42" s="159"/>
      <c r="IYB42" s="160"/>
      <c r="IYC42" s="160"/>
      <c r="IYD42" s="160"/>
      <c r="IYE42" s="160"/>
      <c r="IYF42" s="160"/>
      <c r="IYG42" s="161"/>
      <c r="IYH42" s="159"/>
      <c r="IYI42" s="160"/>
      <c r="IYJ42" s="160"/>
      <c r="IYK42" s="160"/>
      <c r="IYL42" s="160"/>
      <c r="IYM42" s="160"/>
      <c r="IYN42" s="161"/>
      <c r="IYO42" s="159"/>
      <c r="IYP42" s="160"/>
      <c r="IYQ42" s="160"/>
      <c r="IYR42" s="160"/>
      <c r="IYS42" s="160"/>
      <c r="IYT42" s="160"/>
      <c r="IYU42" s="161"/>
      <c r="IYV42" s="159"/>
      <c r="IYW42" s="160"/>
      <c r="IYX42" s="160"/>
      <c r="IYY42" s="160"/>
      <c r="IYZ42" s="160"/>
      <c r="IZA42" s="160"/>
      <c r="IZB42" s="161"/>
      <c r="IZC42" s="159"/>
      <c r="IZD42" s="160"/>
      <c r="IZE42" s="160"/>
      <c r="IZF42" s="160"/>
      <c r="IZG42" s="160"/>
      <c r="IZH42" s="160"/>
      <c r="IZI42" s="161"/>
      <c r="IZJ42" s="159"/>
      <c r="IZK42" s="160"/>
      <c r="IZL42" s="160"/>
      <c r="IZM42" s="160"/>
      <c r="IZN42" s="160"/>
      <c r="IZO42" s="160"/>
      <c r="IZP42" s="161"/>
      <c r="IZQ42" s="159"/>
      <c r="IZR42" s="160"/>
      <c r="IZS42" s="160"/>
      <c r="IZT42" s="160"/>
      <c r="IZU42" s="160"/>
      <c r="IZV42" s="160"/>
      <c r="IZW42" s="161"/>
      <c r="IZX42" s="159"/>
      <c r="IZY42" s="160"/>
      <c r="IZZ42" s="160"/>
      <c r="JAA42" s="160"/>
      <c r="JAB42" s="160"/>
      <c r="JAC42" s="160"/>
      <c r="JAD42" s="161"/>
      <c r="JAE42" s="159"/>
      <c r="JAF42" s="160"/>
      <c r="JAG42" s="160"/>
      <c r="JAH42" s="160"/>
      <c r="JAI42" s="160"/>
      <c r="JAJ42" s="160"/>
      <c r="JAK42" s="161"/>
      <c r="JAL42" s="159"/>
      <c r="JAM42" s="160"/>
      <c r="JAN42" s="160"/>
      <c r="JAO42" s="160"/>
      <c r="JAP42" s="160"/>
      <c r="JAQ42" s="160"/>
      <c r="JAR42" s="161"/>
      <c r="JAS42" s="159"/>
      <c r="JAT42" s="160"/>
      <c r="JAU42" s="160"/>
      <c r="JAV42" s="160"/>
      <c r="JAW42" s="160"/>
      <c r="JAX42" s="160"/>
      <c r="JAY42" s="161"/>
      <c r="JAZ42" s="159"/>
      <c r="JBA42" s="160"/>
      <c r="JBB42" s="160"/>
      <c r="JBC42" s="160"/>
      <c r="JBD42" s="160"/>
      <c r="JBE42" s="160"/>
      <c r="JBF42" s="161"/>
      <c r="JBG42" s="159"/>
      <c r="JBH42" s="160"/>
      <c r="JBI42" s="160"/>
      <c r="JBJ42" s="160"/>
      <c r="JBK42" s="160"/>
      <c r="JBL42" s="160"/>
      <c r="JBM42" s="161"/>
      <c r="JBN42" s="159"/>
      <c r="JBO42" s="160"/>
      <c r="JBP42" s="160"/>
      <c r="JBQ42" s="160"/>
      <c r="JBR42" s="160"/>
      <c r="JBS42" s="160"/>
      <c r="JBT42" s="161"/>
      <c r="JBU42" s="159"/>
      <c r="JBV42" s="160"/>
      <c r="JBW42" s="160"/>
      <c r="JBX42" s="160"/>
      <c r="JBY42" s="160"/>
      <c r="JBZ42" s="160"/>
      <c r="JCA42" s="161"/>
      <c r="JCB42" s="159"/>
      <c r="JCC42" s="160"/>
      <c r="JCD42" s="160"/>
      <c r="JCE42" s="160"/>
      <c r="JCF42" s="160"/>
      <c r="JCG42" s="160"/>
      <c r="JCH42" s="161"/>
      <c r="JCI42" s="159"/>
      <c r="JCJ42" s="160"/>
      <c r="JCK42" s="160"/>
      <c r="JCL42" s="160"/>
      <c r="JCM42" s="160"/>
      <c r="JCN42" s="160"/>
      <c r="JCO42" s="161"/>
      <c r="JCP42" s="159"/>
      <c r="JCQ42" s="160"/>
      <c r="JCR42" s="160"/>
      <c r="JCS42" s="160"/>
      <c r="JCT42" s="160"/>
      <c r="JCU42" s="160"/>
      <c r="JCV42" s="161"/>
      <c r="JCW42" s="159"/>
      <c r="JCX42" s="160"/>
      <c r="JCY42" s="160"/>
      <c r="JCZ42" s="160"/>
      <c r="JDA42" s="160"/>
      <c r="JDB42" s="160"/>
      <c r="JDC42" s="161"/>
      <c r="JDD42" s="159"/>
      <c r="JDE42" s="160"/>
      <c r="JDF42" s="160"/>
      <c r="JDG42" s="160"/>
      <c r="JDH42" s="160"/>
      <c r="JDI42" s="160"/>
      <c r="JDJ42" s="161"/>
      <c r="JDK42" s="159"/>
      <c r="JDL42" s="160"/>
      <c r="JDM42" s="160"/>
      <c r="JDN42" s="160"/>
      <c r="JDO42" s="160"/>
      <c r="JDP42" s="160"/>
      <c r="JDQ42" s="161"/>
      <c r="JDR42" s="159"/>
      <c r="JDS42" s="160"/>
      <c r="JDT42" s="160"/>
      <c r="JDU42" s="160"/>
      <c r="JDV42" s="160"/>
      <c r="JDW42" s="160"/>
      <c r="JDX42" s="161"/>
      <c r="JDY42" s="159"/>
      <c r="JDZ42" s="160"/>
      <c r="JEA42" s="160"/>
      <c r="JEB42" s="160"/>
      <c r="JEC42" s="160"/>
      <c r="JED42" s="160"/>
      <c r="JEE42" s="161"/>
      <c r="JEF42" s="159"/>
      <c r="JEG42" s="160"/>
      <c r="JEH42" s="160"/>
      <c r="JEI42" s="160"/>
      <c r="JEJ42" s="160"/>
      <c r="JEK42" s="160"/>
      <c r="JEL42" s="161"/>
      <c r="JEM42" s="159"/>
      <c r="JEN42" s="160"/>
      <c r="JEO42" s="160"/>
      <c r="JEP42" s="160"/>
      <c r="JEQ42" s="160"/>
      <c r="JER42" s="160"/>
      <c r="JES42" s="161"/>
      <c r="JET42" s="159"/>
      <c r="JEU42" s="160"/>
      <c r="JEV42" s="160"/>
      <c r="JEW42" s="160"/>
      <c r="JEX42" s="160"/>
      <c r="JEY42" s="160"/>
      <c r="JEZ42" s="161"/>
      <c r="JFA42" s="159"/>
      <c r="JFB42" s="160"/>
      <c r="JFC42" s="160"/>
      <c r="JFD42" s="160"/>
      <c r="JFE42" s="160"/>
      <c r="JFF42" s="160"/>
      <c r="JFG42" s="161"/>
      <c r="JFH42" s="159"/>
      <c r="JFI42" s="160"/>
      <c r="JFJ42" s="160"/>
      <c r="JFK42" s="160"/>
      <c r="JFL42" s="160"/>
      <c r="JFM42" s="160"/>
      <c r="JFN42" s="161"/>
      <c r="JFO42" s="159"/>
      <c r="JFP42" s="160"/>
      <c r="JFQ42" s="160"/>
      <c r="JFR42" s="160"/>
      <c r="JFS42" s="160"/>
      <c r="JFT42" s="160"/>
      <c r="JFU42" s="161"/>
      <c r="JFV42" s="159"/>
      <c r="JFW42" s="160"/>
      <c r="JFX42" s="160"/>
      <c r="JFY42" s="160"/>
      <c r="JFZ42" s="160"/>
      <c r="JGA42" s="160"/>
      <c r="JGB42" s="161"/>
      <c r="JGC42" s="159"/>
      <c r="JGD42" s="160"/>
      <c r="JGE42" s="160"/>
      <c r="JGF42" s="160"/>
      <c r="JGG42" s="160"/>
      <c r="JGH42" s="160"/>
      <c r="JGI42" s="161"/>
      <c r="JGJ42" s="159"/>
      <c r="JGK42" s="160"/>
      <c r="JGL42" s="160"/>
      <c r="JGM42" s="160"/>
      <c r="JGN42" s="160"/>
      <c r="JGO42" s="160"/>
      <c r="JGP42" s="161"/>
      <c r="JGQ42" s="159"/>
      <c r="JGR42" s="160"/>
      <c r="JGS42" s="160"/>
      <c r="JGT42" s="160"/>
      <c r="JGU42" s="160"/>
      <c r="JGV42" s="160"/>
      <c r="JGW42" s="161"/>
      <c r="JGX42" s="159"/>
      <c r="JGY42" s="160"/>
      <c r="JGZ42" s="160"/>
      <c r="JHA42" s="160"/>
      <c r="JHB42" s="160"/>
      <c r="JHC42" s="160"/>
      <c r="JHD42" s="161"/>
      <c r="JHE42" s="159"/>
      <c r="JHF42" s="160"/>
      <c r="JHG42" s="160"/>
      <c r="JHH42" s="160"/>
      <c r="JHI42" s="160"/>
      <c r="JHJ42" s="160"/>
      <c r="JHK42" s="161"/>
      <c r="JHL42" s="159"/>
      <c r="JHM42" s="160"/>
      <c r="JHN42" s="160"/>
      <c r="JHO42" s="160"/>
      <c r="JHP42" s="160"/>
      <c r="JHQ42" s="160"/>
      <c r="JHR42" s="161"/>
      <c r="JHS42" s="159"/>
      <c r="JHT42" s="160"/>
      <c r="JHU42" s="160"/>
      <c r="JHV42" s="160"/>
      <c r="JHW42" s="160"/>
      <c r="JHX42" s="160"/>
      <c r="JHY42" s="161"/>
      <c r="JHZ42" s="159"/>
      <c r="JIA42" s="160"/>
      <c r="JIB42" s="160"/>
      <c r="JIC42" s="160"/>
      <c r="JID42" s="160"/>
      <c r="JIE42" s="160"/>
      <c r="JIF42" s="161"/>
      <c r="JIG42" s="159"/>
      <c r="JIH42" s="160"/>
      <c r="JII42" s="160"/>
      <c r="JIJ42" s="160"/>
      <c r="JIK42" s="160"/>
      <c r="JIL42" s="160"/>
      <c r="JIM42" s="161"/>
      <c r="JIN42" s="159"/>
      <c r="JIO42" s="160"/>
      <c r="JIP42" s="160"/>
      <c r="JIQ42" s="160"/>
      <c r="JIR42" s="160"/>
      <c r="JIS42" s="160"/>
      <c r="JIT42" s="161"/>
      <c r="JIU42" s="159"/>
      <c r="JIV42" s="160"/>
      <c r="JIW42" s="160"/>
      <c r="JIX42" s="160"/>
      <c r="JIY42" s="160"/>
      <c r="JIZ42" s="160"/>
      <c r="JJA42" s="161"/>
      <c r="JJB42" s="159"/>
      <c r="JJC42" s="160"/>
      <c r="JJD42" s="160"/>
      <c r="JJE42" s="160"/>
      <c r="JJF42" s="160"/>
      <c r="JJG42" s="160"/>
      <c r="JJH42" s="161"/>
      <c r="JJI42" s="159"/>
      <c r="JJJ42" s="160"/>
      <c r="JJK42" s="160"/>
      <c r="JJL42" s="160"/>
      <c r="JJM42" s="160"/>
      <c r="JJN42" s="160"/>
      <c r="JJO42" s="161"/>
      <c r="JJP42" s="159"/>
      <c r="JJQ42" s="160"/>
      <c r="JJR42" s="160"/>
      <c r="JJS42" s="160"/>
      <c r="JJT42" s="160"/>
      <c r="JJU42" s="160"/>
      <c r="JJV42" s="161"/>
      <c r="JJW42" s="159"/>
      <c r="JJX42" s="160"/>
      <c r="JJY42" s="160"/>
      <c r="JJZ42" s="160"/>
      <c r="JKA42" s="160"/>
      <c r="JKB42" s="160"/>
      <c r="JKC42" s="161"/>
      <c r="JKD42" s="159"/>
      <c r="JKE42" s="160"/>
      <c r="JKF42" s="160"/>
      <c r="JKG42" s="160"/>
      <c r="JKH42" s="160"/>
      <c r="JKI42" s="160"/>
      <c r="JKJ42" s="161"/>
      <c r="JKK42" s="159"/>
      <c r="JKL42" s="160"/>
      <c r="JKM42" s="160"/>
      <c r="JKN42" s="160"/>
      <c r="JKO42" s="160"/>
      <c r="JKP42" s="160"/>
      <c r="JKQ42" s="161"/>
      <c r="JKR42" s="159"/>
      <c r="JKS42" s="160"/>
      <c r="JKT42" s="160"/>
      <c r="JKU42" s="160"/>
      <c r="JKV42" s="160"/>
      <c r="JKW42" s="160"/>
      <c r="JKX42" s="161"/>
      <c r="JKY42" s="159"/>
      <c r="JKZ42" s="160"/>
      <c r="JLA42" s="160"/>
      <c r="JLB42" s="160"/>
      <c r="JLC42" s="160"/>
      <c r="JLD42" s="160"/>
      <c r="JLE42" s="161"/>
      <c r="JLF42" s="159"/>
      <c r="JLG42" s="160"/>
      <c r="JLH42" s="160"/>
      <c r="JLI42" s="160"/>
      <c r="JLJ42" s="160"/>
      <c r="JLK42" s="160"/>
      <c r="JLL42" s="161"/>
      <c r="JLM42" s="159"/>
      <c r="JLN42" s="160"/>
      <c r="JLO42" s="160"/>
      <c r="JLP42" s="160"/>
      <c r="JLQ42" s="160"/>
      <c r="JLR42" s="160"/>
      <c r="JLS42" s="161"/>
      <c r="JLT42" s="159"/>
      <c r="JLU42" s="160"/>
      <c r="JLV42" s="160"/>
      <c r="JLW42" s="160"/>
      <c r="JLX42" s="160"/>
      <c r="JLY42" s="160"/>
      <c r="JLZ42" s="161"/>
      <c r="JMA42" s="159"/>
      <c r="JMB42" s="160"/>
      <c r="JMC42" s="160"/>
      <c r="JMD42" s="160"/>
      <c r="JME42" s="160"/>
      <c r="JMF42" s="160"/>
      <c r="JMG42" s="161"/>
      <c r="JMH42" s="159"/>
      <c r="JMI42" s="160"/>
      <c r="JMJ42" s="160"/>
      <c r="JMK42" s="160"/>
      <c r="JML42" s="160"/>
      <c r="JMM42" s="160"/>
      <c r="JMN42" s="161"/>
      <c r="JMO42" s="159"/>
      <c r="JMP42" s="160"/>
      <c r="JMQ42" s="160"/>
      <c r="JMR42" s="160"/>
      <c r="JMS42" s="160"/>
      <c r="JMT42" s="160"/>
      <c r="JMU42" s="161"/>
      <c r="JMV42" s="159"/>
      <c r="JMW42" s="160"/>
      <c r="JMX42" s="160"/>
      <c r="JMY42" s="160"/>
      <c r="JMZ42" s="160"/>
      <c r="JNA42" s="160"/>
      <c r="JNB42" s="161"/>
      <c r="JNC42" s="159"/>
      <c r="JND42" s="160"/>
      <c r="JNE42" s="160"/>
      <c r="JNF42" s="160"/>
      <c r="JNG42" s="160"/>
      <c r="JNH42" s="160"/>
      <c r="JNI42" s="161"/>
      <c r="JNJ42" s="159"/>
      <c r="JNK42" s="160"/>
      <c r="JNL42" s="160"/>
      <c r="JNM42" s="160"/>
      <c r="JNN42" s="160"/>
      <c r="JNO42" s="160"/>
      <c r="JNP42" s="161"/>
      <c r="JNQ42" s="159"/>
      <c r="JNR42" s="160"/>
      <c r="JNS42" s="160"/>
      <c r="JNT42" s="160"/>
      <c r="JNU42" s="160"/>
      <c r="JNV42" s="160"/>
      <c r="JNW42" s="161"/>
      <c r="JNX42" s="159"/>
      <c r="JNY42" s="160"/>
      <c r="JNZ42" s="160"/>
      <c r="JOA42" s="160"/>
      <c r="JOB42" s="160"/>
      <c r="JOC42" s="160"/>
      <c r="JOD42" s="161"/>
      <c r="JOE42" s="159"/>
      <c r="JOF42" s="160"/>
      <c r="JOG42" s="160"/>
      <c r="JOH42" s="160"/>
      <c r="JOI42" s="160"/>
      <c r="JOJ42" s="160"/>
      <c r="JOK42" s="161"/>
      <c r="JOL42" s="159"/>
      <c r="JOM42" s="160"/>
      <c r="JON42" s="160"/>
      <c r="JOO42" s="160"/>
      <c r="JOP42" s="160"/>
      <c r="JOQ42" s="160"/>
      <c r="JOR42" s="161"/>
      <c r="JOS42" s="159"/>
      <c r="JOT42" s="160"/>
      <c r="JOU42" s="160"/>
      <c r="JOV42" s="160"/>
      <c r="JOW42" s="160"/>
      <c r="JOX42" s="160"/>
      <c r="JOY42" s="161"/>
      <c r="JOZ42" s="159"/>
      <c r="JPA42" s="160"/>
      <c r="JPB42" s="160"/>
      <c r="JPC42" s="160"/>
      <c r="JPD42" s="160"/>
      <c r="JPE42" s="160"/>
      <c r="JPF42" s="161"/>
      <c r="JPG42" s="159"/>
      <c r="JPH42" s="160"/>
      <c r="JPI42" s="160"/>
      <c r="JPJ42" s="160"/>
      <c r="JPK42" s="160"/>
      <c r="JPL42" s="160"/>
      <c r="JPM42" s="161"/>
      <c r="JPN42" s="159"/>
      <c r="JPO42" s="160"/>
      <c r="JPP42" s="160"/>
      <c r="JPQ42" s="160"/>
      <c r="JPR42" s="160"/>
      <c r="JPS42" s="160"/>
      <c r="JPT42" s="161"/>
      <c r="JPU42" s="159"/>
      <c r="JPV42" s="160"/>
      <c r="JPW42" s="160"/>
      <c r="JPX42" s="160"/>
      <c r="JPY42" s="160"/>
      <c r="JPZ42" s="160"/>
      <c r="JQA42" s="161"/>
      <c r="JQB42" s="159"/>
      <c r="JQC42" s="160"/>
      <c r="JQD42" s="160"/>
      <c r="JQE42" s="160"/>
      <c r="JQF42" s="160"/>
      <c r="JQG42" s="160"/>
      <c r="JQH42" s="161"/>
      <c r="JQI42" s="159"/>
      <c r="JQJ42" s="160"/>
      <c r="JQK42" s="160"/>
      <c r="JQL42" s="160"/>
      <c r="JQM42" s="160"/>
      <c r="JQN42" s="160"/>
      <c r="JQO42" s="161"/>
      <c r="JQP42" s="159"/>
      <c r="JQQ42" s="160"/>
      <c r="JQR42" s="160"/>
      <c r="JQS42" s="160"/>
      <c r="JQT42" s="160"/>
      <c r="JQU42" s="160"/>
      <c r="JQV42" s="161"/>
      <c r="JQW42" s="159"/>
      <c r="JQX42" s="160"/>
      <c r="JQY42" s="160"/>
      <c r="JQZ42" s="160"/>
      <c r="JRA42" s="160"/>
      <c r="JRB42" s="160"/>
      <c r="JRC42" s="161"/>
      <c r="JRD42" s="159"/>
      <c r="JRE42" s="160"/>
      <c r="JRF42" s="160"/>
      <c r="JRG42" s="160"/>
      <c r="JRH42" s="160"/>
      <c r="JRI42" s="160"/>
      <c r="JRJ42" s="161"/>
      <c r="JRK42" s="159"/>
      <c r="JRL42" s="160"/>
      <c r="JRM42" s="160"/>
      <c r="JRN42" s="160"/>
      <c r="JRO42" s="160"/>
      <c r="JRP42" s="160"/>
      <c r="JRQ42" s="161"/>
      <c r="JRR42" s="159"/>
      <c r="JRS42" s="160"/>
      <c r="JRT42" s="160"/>
      <c r="JRU42" s="160"/>
      <c r="JRV42" s="160"/>
      <c r="JRW42" s="160"/>
      <c r="JRX42" s="161"/>
      <c r="JRY42" s="159"/>
      <c r="JRZ42" s="160"/>
      <c r="JSA42" s="160"/>
      <c r="JSB42" s="160"/>
      <c r="JSC42" s="160"/>
      <c r="JSD42" s="160"/>
      <c r="JSE42" s="161"/>
      <c r="JSF42" s="159"/>
      <c r="JSG42" s="160"/>
      <c r="JSH42" s="160"/>
      <c r="JSI42" s="160"/>
      <c r="JSJ42" s="160"/>
      <c r="JSK42" s="160"/>
      <c r="JSL42" s="161"/>
      <c r="JSM42" s="159"/>
      <c r="JSN42" s="160"/>
      <c r="JSO42" s="160"/>
      <c r="JSP42" s="160"/>
      <c r="JSQ42" s="160"/>
      <c r="JSR42" s="160"/>
      <c r="JSS42" s="161"/>
      <c r="JST42" s="159"/>
      <c r="JSU42" s="160"/>
      <c r="JSV42" s="160"/>
      <c r="JSW42" s="160"/>
      <c r="JSX42" s="160"/>
      <c r="JSY42" s="160"/>
      <c r="JSZ42" s="161"/>
      <c r="JTA42" s="159"/>
      <c r="JTB42" s="160"/>
      <c r="JTC42" s="160"/>
      <c r="JTD42" s="160"/>
      <c r="JTE42" s="160"/>
      <c r="JTF42" s="160"/>
      <c r="JTG42" s="161"/>
      <c r="JTH42" s="159"/>
      <c r="JTI42" s="160"/>
      <c r="JTJ42" s="160"/>
      <c r="JTK42" s="160"/>
      <c r="JTL42" s="160"/>
      <c r="JTM42" s="160"/>
      <c r="JTN42" s="161"/>
      <c r="JTO42" s="159"/>
      <c r="JTP42" s="160"/>
      <c r="JTQ42" s="160"/>
      <c r="JTR42" s="160"/>
      <c r="JTS42" s="160"/>
      <c r="JTT42" s="160"/>
      <c r="JTU42" s="161"/>
      <c r="JTV42" s="159"/>
      <c r="JTW42" s="160"/>
      <c r="JTX42" s="160"/>
      <c r="JTY42" s="160"/>
      <c r="JTZ42" s="160"/>
      <c r="JUA42" s="160"/>
      <c r="JUB42" s="161"/>
      <c r="JUC42" s="159"/>
      <c r="JUD42" s="160"/>
      <c r="JUE42" s="160"/>
      <c r="JUF42" s="160"/>
      <c r="JUG42" s="160"/>
      <c r="JUH42" s="160"/>
      <c r="JUI42" s="161"/>
      <c r="JUJ42" s="159"/>
      <c r="JUK42" s="160"/>
      <c r="JUL42" s="160"/>
      <c r="JUM42" s="160"/>
      <c r="JUN42" s="160"/>
      <c r="JUO42" s="160"/>
      <c r="JUP42" s="161"/>
      <c r="JUQ42" s="159"/>
      <c r="JUR42" s="160"/>
      <c r="JUS42" s="160"/>
      <c r="JUT42" s="160"/>
      <c r="JUU42" s="160"/>
      <c r="JUV42" s="160"/>
      <c r="JUW42" s="161"/>
      <c r="JUX42" s="159"/>
      <c r="JUY42" s="160"/>
      <c r="JUZ42" s="160"/>
      <c r="JVA42" s="160"/>
      <c r="JVB42" s="160"/>
      <c r="JVC42" s="160"/>
      <c r="JVD42" s="161"/>
      <c r="JVE42" s="159"/>
      <c r="JVF42" s="160"/>
      <c r="JVG42" s="160"/>
      <c r="JVH42" s="160"/>
      <c r="JVI42" s="160"/>
      <c r="JVJ42" s="160"/>
      <c r="JVK42" s="161"/>
      <c r="JVL42" s="159"/>
      <c r="JVM42" s="160"/>
      <c r="JVN42" s="160"/>
      <c r="JVO42" s="160"/>
      <c r="JVP42" s="160"/>
      <c r="JVQ42" s="160"/>
      <c r="JVR42" s="161"/>
      <c r="JVS42" s="159"/>
      <c r="JVT42" s="160"/>
      <c r="JVU42" s="160"/>
      <c r="JVV42" s="160"/>
      <c r="JVW42" s="160"/>
      <c r="JVX42" s="160"/>
      <c r="JVY42" s="161"/>
      <c r="JVZ42" s="159"/>
      <c r="JWA42" s="160"/>
      <c r="JWB42" s="160"/>
      <c r="JWC42" s="160"/>
      <c r="JWD42" s="160"/>
      <c r="JWE42" s="160"/>
      <c r="JWF42" s="161"/>
      <c r="JWG42" s="159"/>
      <c r="JWH42" s="160"/>
      <c r="JWI42" s="160"/>
      <c r="JWJ42" s="160"/>
      <c r="JWK42" s="160"/>
      <c r="JWL42" s="160"/>
      <c r="JWM42" s="161"/>
      <c r="JWN42" s="159"/>
      <c r="JWO42" s="160"/>
      <c r="JWP42" s="160"/>
      <c r="JWQ42" s="160"/>
      <c r="JWR42" s="160"/>
      <c r="JWS42" s="160"/>
      <c r="JWT42" s="161"/>
      <c r="JWU42" s="159"/>
      <c r="JWV42" s="160"/>
      <c r="JWW42" s="160"/>
      <c r="JWX42" s="160"/>
      <c r="JWY42" s="160"/>
      <c r="JWZ42" s="160"/>
      <c r="JXA42" s="161"/>
      <c r="JXB42" s="159"/>
      <c r="JXC42" s="160"/>
      <c r="JXD42" s="160"/>
      <c r="JXE42" s="160"/>
      <c r="JXF42" s="160"/>
      <c r="JXG42" s="160"/>
      <c r="JXH42" s="161"/>
      <c r="JXI42" s="159"/>
      <c r="JXJ42" s="160"/>
      <c r="JXK42" s="160"/>
      <c r="JXL42" s="160"/>
      <c r="JXM42" s="160"/>
      <c r="JXN42" s="160"/>
      <c r="JXO42" s="161"/>
      <c r="JXP42" s="159"/>
      <c r="JXQ42" s="160"/>
      <c r="JXR42" s="160"/>
      <c r="JXS42" s="160"/>
      <c r="JXT42" s="160"/>
      <c r="JXU42" s="160"/>
      <c r="JXV42" s="161"/>
      <c r="JXW42" s="159"/>
      <c r="JXX42" s="160"/>
      <c r="JXY42" s="160"/>
      <c r="JXZ42" s="160"/>
      <c r="JYA42" s="160"/>
      <c r="JYB42" s="160"/>
      <c r="JYC42" s="161"/>
      <c r="JYD42" s="159"/>
      <c r="JYE42" s="160"/>
      <c r="JYF42" s="160"/>
      <c r="JYG42" s="160"/>
      <c r="JYH42" s="160"/>
      <c r="JYI42" s="160"/>
      <c r="JYJ42" s="161"/>
      <c r="JYK42" s="159"/>
      <c r="JYL42" s="160"/>
      <c r="JYM42" s="160"/>
      <c r="JYN42" s="160"/>
      <c r="JYO42" s="160"/>
      <c r="JYP42" s="160"/>
      <c r="JYQ42" s="161"/>
      <c r="JYR42" s="159"/>
      <c r="JYS42" s="160"/>
      <c r="JYT42" s="160"/>
      <c r="JYU42" s="160"/>
      <c r="JYV42" s="160"/>
      <c r="JYW42" s="160"/>
      <c r="JYX42" s="161"/>
      <c r="JYY42" s="159"/>
      <c r="JYZ42" s="160"/>
      <c r="JZA42" s="160"/>
      <c r="JZB42" s="160"/>
      <c r="JZC42" s="160"/>
      <c r="JZD42" s="160"/>
      <c r="JZE42" s="161"/>
      <c r="JZF42" s="159"/>
      <c r="JZG42" s="160"/>
      <c r="JZH42" s="160"/>
      <c r="JZI42" s="160"/>
      <c r="JZJ42" s="160"/>
      <c r="JZK42" s="160"/>
      <c r="JZL42" s="161"/>
      <c r="JZM42" s="159"/>
      <c r="JZN42" s="160"/>
      <c r="JZO42" s="160"/>
      <c r="JZP42" s="160"/>
      <c r="JZQ42" s="160"/>
      <c r="JZR42" s="160"/>
      <c r="JZS42" s="161"/>
      <c r="JZT42" s="159"/>
      <c r="JZU42" s="160"/>
      <c r="JZV42" s="160"/>
      <c r="JZW42" s="160"/>
      <c r="JZX42" s="160"/>
      <c r="JZY42" s="160"/>
      <c r="JZZ42" s="161"/>
      <c r="KAA42" s="159"/>
      <c r="KAB42" s="160"/>
      <c r="KAC42" s="160"/>
      <c r="KAD42" s="160"/>
      <c r="KAE42" s="160"/>
      <c r="KAF42" s="160"/>
      <c r="KAG42" s="161"/>
      <c r="KAH42" s="159"/>
      <c r="KAI42" s="160"/>
      <c r="KAJ42" s="160"/>
      <c r="KAK42" s="160"/>
      <c r="KAL42" s="160"/>
      <c r="KAM42" s="160"/>
      <c r="KAN42" s="161"/>
      <c r="KAO42" s="159"/>
      <c r="KAP42" s="160"/>
      <c r="KAQ42" s="160"/>
      <c r="KAR42" s="160"/>
      <c r="KAS42" s="160"/>
      <c r="KAT42" s="160"/>
      <c r="KAU42" s="161"/>
      <c r="KAV42" s="159"/>
      <c r="KAW42" s="160"/>
      <c r="KAX42" s="160"/>
      <c r="KAY42" s="160"/>
      <c r="KAZ42" s="160"/>
      <c r="KBA42" s="160"/>
      <c r="KBB42" s="161"/>
      <c r="KBC42" s="159"/>
      <c r="KBD42" s="160"/>
      <c r="KBE42" s="160"/>
      <c r="KBF42" s="160"/>
      <c r="KBG42" s="160"/>
      <c r="KBH42" s="160"/>
      <c r="KBI42" s="161"/>
      <c r="KBJ42" s="159"/>
      <c r="KBK42" s="160"/>
      <c r="KBL42" s="160"/>
      <c r="KBM42" s="160"/>
      <c r="KBN42" s="160"/>
      <c r="KBO42" s="160"/>
      <c r="KBP42" s="161"/>
      <c r="KBQ42" s="159"/>
      <c r="KBR42" s="160"/>
      <c r="KBS42" s="160"/>
      <c r="KBT42" s="160"/>
      <c r="KBU42" s="160"/>
      <c r="KBV42" s="160"/>
      <c r="KBW42" s="161"/>
      <c r="KBX42" s="159"/>
      <c r="KBY42" s="160"/>
      <c r="KBZ42" s="160"/>
      <c r="KCA42" s="160"/>
      <c r="KCB42" s="160"/>
      <c r="KCC42" s="160"/>
      <c r="KCD42" s="161"/>
      <c r="KCE42" s="159"/>
      <c r="KCF42" s="160"/>
      <c r="KCG42" s="160"/>
      <c r="KCH42" s="160"/>
      <c r="KCI42" s="160"/>
      <c r="KCJ42" s="160"/>
      <c r="KCK42" s="161"/>
      <c r="KCL42" s="159"/>
      <c r="KCM42" s="160"/>
      <c r="KCN42" s="160"/>
      <c r="KCO42" s="160"/>
      <c r="KCP42" s="160"/>
      <c r="KCQ42" s="160"/>
      <c r="KCR42" s="161"/>
      <c r="KCS42" s="159"/>
      <c r="KCT42" s="160"/>
      <c r="KCU42" s="160"/>
      <c r="KCV42" s="160"/>
      <c r="KCW42" s="160"/>
      <c r="KCX42" s="160"/>
      <c r="KCY42" s="161"/>
      <c r="KCZ42" s="159"/>
      <c r="KDA42" s="160"/>
      <c r="KDB42" s="160"/>
      <c r="KDC42" s="160"/>
      <c r="KDD42" s="160"/>
      <c r="KDE42" s="160"/>
      <c r="KDF42" s="161"/>
      <c r="KDG42" s="159"/>
      <c r="KDH42" s="160"/>
      <c r="KDI42" s="160"/>
      <c r="KDJ42" s="160"/>
      <c r="KDK42" s="160"/>
      <c r="KDL42" s="160"/>
      <c r="KDM42" s="161"/>
      <c r="KDN42" s="159"/>
      <c r="KDO42" s="160"/>
      <c r="KDP42" s="160"/>
      <c r="KDQ42" s="160"/>
      <c r="KDR42" s="160"/>
      <c r="KDS42" s="160"/>
      <c r="KDT42" s="161"/>
      <c r="KDU42" s="159"/>
      <c r="KDV42" s="160"/>
      <c r="KDW42" s="160"/>
      <c r="KDX42" s="160"/>
      <c r="KDY42" s="160"/>
      <c r="KDZ42" s="160"/>
      <c r="KEA42" s="161"/>
      <c r="KEB42" s="159"/>
      <c r="KEC42" s="160"/>
      <c r="KED42" s="160"/>
      <c r="KEE42" s="160"/>
      <c r="KEF42" s="160"/>
      <c r="KEG42" s="160"/>
      <c r="KEH42" s="161"/>
      <c r="KEI42" s="159"/>
      <c r="KEJ42" s="160"/>
      <c r="KEK42" s="160"/>
      <c r="KEL42" s="160"/>
      <c r="KEM42" s="160"/>
      <c r="KEN42" s="160"/>
      <c r="KEO42" s="161"/>
      <c r="KEP42" s="159"/>
      <c r="KEQ42" s="160"/>
      <c r="KER42" s="160"/>
      <c r="KES42" s="160"/>
      <c r="KET42" s="160"/>
      <c r="KEU42" s="160"/>
      <c r="KEV42" s="161"/>
      <c r="KEW42" s="159"/>
      <c r="KEX42" s="160"/>
      <c r="KEY42" s="160"/>
      <c r="KEZ42" s="160"/>
      <c r="KFA42" s="160"/>
      <c r="KFB42" s="160"/>
      <c r="KFC42" s="161"/>
      <c r="KFD42" s="159"/>
      <c r="KFE42" s="160"/>
      <c r="KFF42" s="160"/>
      <c r="KFG42" s="160"/>
      <c r="KFH42" s="160"/>
      <c r="KFI42" s="160"/>
      <c r="KFJ42" s="161"/>
      <c r="KFK42" s="159"/>
      <c r="KFL42" s="160"/>
      <c r="KFM42" s="160"/>
      <c r="KFN42" s="160"/>
      <c r="KFO42" s="160"/>
      <c r="KFP42" s="160"/>
      <c r="KFQ42" s="161"/>
      <c r="KFR42" s="159"/>
      <c r="KFS42" s="160"/>
      <c r="KFT42" s="160"/>
      <c r="KFU42" s="160"/>
      <c r="KFV42" s="160"/>
      <c r="KFW42" s="160"/>
      <c r="KFX42" s="161"/>
      <c r="KFY42" s="159"/>
      <c r="KFZ42" s="160"/>
      <c r="KGA42" s="160"/>
      <c r="KGB42" s="160"/>
      <c r="KGC42" s="160"/>
      <c r="KGD42" s="160"/>
      <c r="KGE42" s="161"/>
      <c r="KGF42" s="159"/>
      <c r="KGG42" s="160"/>
      <c r="KGH42" s="160"/>
      <c r="KGI42" s="160"/>
      <c r="KGJ42" s="160"/>
      <c r="KGK42" s="160"/>
      <c r="KGL42" s="161"/>
      <c r="KGM42" s="159"/>
      <c r="KGN42" s="160"/>
      <c r="KGO42" s="160"/>
      <c r="KGP42" s="160"/>
      <c r="KGQ42" s="160"/>
      <c r="KGR42" s="160"/>
      <c r="KGS42" s="161"/>
      <c r="KGT42" s="159"/>
      <c r="KGU42" s="160"/>
      <c r="KGV42" s="160"/>
      <c r="KGW42" s="160"/>
      <c r="KGX42" s="160"/>
      <c r="KGY42" s="160"/>
      <c r="KGZ42" s="161"/>
      <c r="KHA42" s="159"/>
      <c r="KHB42" s="160"/>
      <c r="KHC42" s="160"/>
      <c r="KHD42" s="160"/>
      <c r="KHE42" s="160"/>
      <c r="KHF42" s="160"/>
      <c r="KHG42" s="161"/>
      <c r="KHH42" s="159"/>
      <c r="KHI42" s="160"/>
      <c r="KHJ42" s="160"/>
      <c r="KHK42" s="160"/>
      <c r="KHL42" s="160"/>
      <c r="KHM42" s="160"/>
      <c r="KHN42" s="161"/>
      <c r="KHO42" s="159"/>
      <c r="KHP42" s="160"/>
      <c r="KHQ42" s="160"/>
      <c r="KHR42" s="160"/>
      <c r="KHS42" s="160"/>
      <c r="KHT42" s="160"/>
      <c r="KHU42" s="161"/>
      <c r="KHV42" s="159"/>
      <c r="KHW42" s="160"/>
      <c r="KHX42" s="160"/>
      <c r="KHY42" s="160"/>
      <c r="KHZ42" s="160"/>
      <c r="KIA42" s="160"/>
      <c r="KIB42" s="161"/>
      <c r="KIC42" s="159"/>
      <c r="KID42" s="160"/>
      <c r="KIE42" s="160"/>
      <c r="KIF42" s="160"/>
      <c r="KIG42" s="160"/>
      <c r="KIH42" s="160"/>
      <c r="KII42" s="161"/>
      <c r="KIJ42" s="159"/>
      <c r="KIK42" s="160"/>
      <c r="KIL42" s="160"/>
      <c r="KIM42" s="160"/>
      <c r="KIN42" s="160"/>
      <c r="KIO42" s="160"/>
      <c r="KIP42" s="161"/>
      <c r="KIQ42" s="159"/>
      <c r="KIR42" s="160"/>
      <c r="KIS42" s="160"/>
      <c r="KIT42" s="160"/>
      <c r="KIU42" s="160"/>
      <c r="KIV42" s="160"/>
      <c r="KIW42" s="161"/>
      <c r="KIX42" s="159"/>
      <c r="KIY42" s="160"/>
      <c r="KIZ42" s="160"/>
      <c r="KJA42" s="160"/>
      <c r="KJB42" s="160"/>
      <c r="KJC42" s="160"/>
      <c r="KJD42" s="161"/>
      <c r="KJE42" s="159"/>
      <c r="KJF42" s="160"/>
      <c r="KJG42" s="160"/>
      <c r="KJH42" s="160"/>
      <c r="KJI42" s="160"/>
      <c r="KJJ42" s="160"/>
      <c r="KJK42" s="161"/>
      <c r="KJL42" s="159"/>
      <c r="KJM42" s="160"/>
      <c r="KJN42" s="160"/>
      <c r="KJO42" s="160"/>
      <c r="KJP42" s="160"/>
      <c r="KJQ42" s="160"/>
      <c r="KJR42" s="161"/>
      <c r="KJS42" s="159"/>
      <c r="KJT42" s="160"/>
      <c r="KJU42" s="160"/>
      <c r="KJV42" s="160"/>
      <c r="KJW42" s="160"/>
      <c r="KJX42" s="160"/>
      <c r="KJY42" s="161"/>
      <c r="KJZ42" s="159"/>
      <c r="KKA42" s="160"/>
      <c r="KKB42" s="160"/>
      <c r="KKC42" s="160"/>
      <c r="KKD42" s="160"/>
      <c r="KKE42" s="160"/>
      <c r="KKF42" s="161"/>
      <c r="KKG42" s="159"/>
      <c r="KKH42" s="160"/>
      <c r="KKI42" s="160"/>
      <c r="KKJ42" s="160"/>
      <c r="KKK42" s="160"/>
      <c r="KKL42" s="160"/>
      <c r="KKM42" s="161"/>
      <c r="KKN42" s="159"/>
      <c r="KKO42" s="160"/>
      <c r="KKP42" s="160"/>
      <c r="KKQ42" s="160"/>
      <c r="KKR42" s="160"/>
      <c r="KKS42" s="160"/>
      <c r="KKT42" s="161"/>
      <c r="KKU42" s="159"/>
      <c r="KKV42" s="160"/>
      <c r="KKW42" s="160"/>
      <c r="KKX42" s="160"/>
      <c r="KKY42" s="160"/>
      <c r="KKZ42" s="160"/>
      <c r="KLA42" s="161"/>
      <c r="KLB42" s="159"/>
      <c r="KLC42" s="160"/>
      <c r="KLD42" s="160"/>
      <c r="KLE42" s="160"/>
      <c r="KLF42" s="160"/>
      <c r="KLG42" s="160"/>
      <c r="KLH42" s="161"/>
      <c r="KLI42" s="159"/>
      <c r="KLJ42" s="160"/>
      <c r="KLK42" s="160"/>
      <c r="KLL42" s="160"/>
      <c r="KLM42" s="160"/>
      <c r="KLN42" s="160"/>
      <c r="KLO42" s="161"/>
      <c r="KLP42" s="159"/>
      <c r="KLQ42" s="160"/>
      <c r="KLR42" s="160"/>
      <c r="KLS42" s="160"/>
      <c r="KLT42" s="160"/>
      <c r="KLU42" s="160"/>
      <c r="KLV42" s="161"/>
      <c r="KLW42" s="159"/>
      <c r="KLX42" s="160"/>
      <c r="KLY42" s="160"/>
      <c r="KLZ42" s="160"/>
      <c r="KMA42" s="160"/>
      <c r="KMB42" s="160"/>
      <c r="KMC42" s="161"/>
      <c r="KMD42" s="159"/>
      <c r="KME42" s="160"/>
      <c r="KMF42" s="160"/>
      <c r="KMG42" s="160"/>
      <c r="KMH42" s="160"/>
      <c r="KMI42" s="160"/>
      <c r="KMJ42" s="161"/>
      <c r="KMK42" s="159"/>
      <c r="KML42" s="160"/>
      <c r="KMM42" s="160"/>
      <c r="KMN42" s="160"/>
      <c r="KMO42" s="160"/>
      <c r="KMP42" s="160"/>
      <c r="KMQ42" s="161"/>
      <c r="KMR42" s="159"/>
      <c r="KMS42" s="160"/>
      <c r="KMT42" s="160"/>
      <c r="KMU42" s="160"/>
      <c r="KMV42" s="160"/>
      <c r="KMW42" s="160"/>
      <c r="KMX42" s="161"/>
      <c r="KMY42" s="159"/>
      <c r="KMZ42" s="160"/>
      <c r="KNA42" s="160"/>
      <c r="KNB42" s="160"/>
      <c r="KNC42" s="160"/>
      <c r="KND42" s="160"/>
      <c r="KNE42" s="161"/>
      <c r="KNF42" s="159"/>
      <c r="KNG42" s="160"/>
      <c r="KNH42" s="160"/>
      <c r="KNI42" s="160"/>
      <c r="KNJ42" s="160"/>
      <c r="KNK42" s="160"/>
      <c r="KNL42" s="161"/>
      <c r="KNM42" s="159"/>
      <c r="KNN42" s="160"/>
      <c r="KNO42" s="160"/>
      <c r="KNP42" s="160"/>
      <c r="KNQ42" s="160"/>
      <c r="KNR42" s="160"/>
      <c r="KNS42" s="161"/>
      <c r="KNT42" s="159"/>
      <c r="KNU42" s="160"/>
      <c r="KNV42" s="160"/>
      <c r="KNW42" s="160"/>
      <c r="KNX42" s="160"/>
      <c r="KNY42" s="160"/>
      <c r="KNZ42" s="161"/>
      <c r="KOA42" s="159"/>
      <c r="KOB42" s="160"/>
      <c r="KOC42" s="160"/>
      <c r="KOD42" s="160"/>
      <c r="KOE42" s="160"/>
      <c r="KOF42" s="160"/>
      <c r="KOG42" s="161"/>
      <c r="KOH42" s="159"/>
      <c r="KOI42" s="160"/>
      <c r="KOJ42" s="160"/>
      <c r="KOK42" s="160"/>
      <c r="KOL42" s="160"/>
      <c r="KOM42" s="160"/>
      <c r="KON42" s="161"/>
      <c r="KOO42" s="159"/>
      <c r="KOP42" s="160"/>
      <c r="KOQ42" s="160"/>
      <c r="KOR42" s="160"/>
      <c r="KOS42" s="160"/>
      <c r="KOT42" s="160"/>
      <c r="KOU42" s="161"/>
      <c r="KOV42" s="159"/>
      <c r="KOW42" s="160"/>
      <c r="KOX42" s="160"/>
      <c r="KOY42" s="160"/>
      <c r="KOZ42" s="160"/>
      <c r="KPA42" s="160"/>
      <c r="KPB42" s="161"/>
      <c r="KPC42" s="159"/>
      <c r="KPD42" s="160"/>
      <c r="KPE42" s="160"/>
      <c r="KPF42" s="160"/>
      <c r="KPG42" s="160"/>
      <c r="KPH42" s="160"/>
      <c r="KPI42" s="161"/>
      <c r="KPJ42" s="159"/>
      <c r="KPK42" s="160"/>
      <c r="KPL42" s="160"/>
      <c r="KPM42" s="160"/>
      <c r="KPN42" s="160"/>
      <c r="KPO42" s="160"/>
      <c r="KPP42" s="161"/>
      <c r="KPQ42" s="159"/>
      <c r="KPR42" s="160"/>
      <c r="KPS42" s="160"/>
      <c r="KPT42" s="160"/>
      <c r="KPU42" s="160"/>
      <c r="KPV42" s="160"/>
      <c r="KPW42" s="161"/>
      <c r="KPX42" s="159"/>
      <c r="KPY42" s="160"/>
      <c r="KPZ42" s="160"/>
      <c r="KQA42" s="160"/>
      <c r="KQB42" s="160"/>
      <c r="KQC42" s="160"/>
      <c r="KQD42" s="161"/>
      <c r="KQE42" s="159"/>
      <c r="KQF42" s="160"/>
      <c r="KQG42" s="160"/>
      <c r="KQH42" s="160"/>
      <c r="KQI42" s="160"/>
      <c r="KQJ42" s="160"/>
      <c r="KQK42" s="161"/>
      <c r="KQL42" s="159"/>
      <c r="KQM42" s="160"/>
      <c r="KQN42" s="160"/>
      <c r="KQO42" s="160"/>
      <c r="KQP42" s="160"/>
      <c r="KQQ42" s="160"/>
      <c r="KQR42" s="161"/>
      <c r="KQS42" s="159"/>
      <c r="KQT42" s="160"/>
      <c r="KQU42" s="160"/>
      <c r="KQV42" s="160"/>
      <c r="KQW42" s="160"/>
      <c r="KQX42" s="160"/>
      <c r="KQY42" s="161"/>
      <c r="KQZ42" s="159"/>
      <c r="KRA42" s="160"/>
      <c r="KRB42" s="160"/>
      <c r="KRC42" s="160"/>
      <c r="KRD42" s="160"/>
      <c r="KRE42" s="160"/>
      <c r="KRF42" s="161"/>
      <c r="KRG42" s="159"/>
      <c r="KRH42" s="160"/>
      <c r="KRI42" s="160"/>
      <c r="KRJ42" s="160"/>
      <c r="KRK42" s="160"/>
      <c r="KRL42" s="160"/>
      <c r="KRM42" s="161"/>
      <c r="KRN42" s="159"/>
      <c r="KRO42" s="160"/>
      <c r="KRP42" s="160"/>
      <c r="KRQ42" s="160"/>
      <c r="KRR42" s="160"/>
      <c r="KRS42" s="160"/>
      <c r="KRT42" s="161"/>
      <c r="KRU42" s="159"/>
      <c r="KRV42" s="160"/>
      <c r="KRW42" s="160"/>
      <c r="KRX42" s="160"/>
      <c r="KRY42" s="160"/>
      <c r="KRZ42" s="160"/>
      <c r="KSA42" s="161"/>
      <c r="KSB42" s="159"/>
      <c r="KSC42" s="160"/>
      <c r="KSD42" s="160"/>
      <c r="KSE42" s="160"/>
      <c r="KSF42" s="160"/>
      <c r="KSG42" s="160"/>
      <c r="KSH42" s="161"/>
      <c r="KSI42" s="159"/>
      <c r="KSJ42" s="160"/>
      <c r="KSK42" s="160"/>
      <c r="KSL42" s="160"/>
      <c r="KSM42" s="160"/>
      <c r="KSN42" s="160"/>
      <c r="KSO42" s="161"/>
      <c r="KSP42" s="159"/>
      <c r="KSQ42" s="160"/>
      <c r="KSR42" s="160"/>
      <c r="KSS42" s="160"/>
      <c r="KST42" s="160"/>
      <c r="KSU42" s="160"/>
      <c r="KSV42" s="161"/>
      <c r="KSW42" s="159"/>
      <c r="KSX42" s="160"/>
      <c r="KSY42" s="160"/>
      <c r="KSZ42" s="160"/>
      <c r="KTA42" s="160"/>
      <c r="KTB42" s="160"/>
      <c r="KTC42" s="161"/>
      <c r="KTD42" s="159"/>
      <c r="KTE42" s="160"/>
      <c r="KTF42" s="160"/>
      <c r="KTG42" s="160"/>
      <c r="KTH42" s="160"/>
      <c r="KTI42" s="160"/>
      <c r="KTJ42" s="161"/>
      <c r="KTK42" s="159"/>
      <c r="KTL42" s="160"/>
      <c r="KTM42" s="160"/>
      <c r="KTN42" s="160"/>
      <c r="KTO42" s="160"/>
      <c r="KTP42" s="160"/>
      <c r="KTQ42" s="161"/>
      <c r="KTR42" s="159"/>
      <c r="KTS42" s="160"/>
      <c r="KTT42" s="160"/>
      <c r="KTU42" s="160"/>
      <c r="KTV42" s="160"/>
      <c r="KTW42" s="160"/>
      <c r="KTX42" s="161"/>
      <c r="KTY42" s="159"/>
      <c r="KTZ42" s="160"/>
      <c r="KUA42" s="160"/>
      <c r="KUB42" s="160"/>
      <c r="KUC42" s="160"/>
      <c r="KUD42" s="160"/>
      <c r="KUE42" s="161"/>
      <c r="KUF42" s="159"/>
      <c r="KUG42" s="160"/>
      <c r="KUH42" s="160"/>
      <c r="KUI42" s="160"/>
      <c r="KUJ42" s="160"/>
      <c r="KUK42" s="160"/>
      <c r="KUL42" s="161"/>
      <c r="KUM42" s="159"/>
      <c r="KUN42" s="160"/>
      <c r="KUO42" s="160"/>
      <c r="KUP42" s="160"/>
      <c r="KUQ42" s="160"/>
      <c r="KUR42" s="160"/>
      <c r="KUS42" s="161"/>
      <c r="KUT42" s="159"/>
      <c r="KUU42" s="160"/>
      <c r="KUV42" s="160"/>
      <c r="KUW42" s="160"/>
      <c r="KUX42" s="160"/>
      <c r="KUY42" s="160"/>
      <c r="KUZ42" s="161"/>
      <c r="KVA42" s="159"/>
      <c r="KVB42" s="160"/>
      <c r="KVC42" s="160"/>
      <c r="KVD42" s="160"/>
      <c r="KVE42" s="160"/>
      <c r="KVF42" s="160"/>
      <c r="KVG42" s="161"/>
      <c r="KVH42" s="159"/>
      <c r="KVI42" s="160"/>
      <c r="KVJ42" s="160"/>
      <c r="KVK42" s="160"/>
      <c r="KVL42" s="160"/>
      <c r="KVM42" s="160"/>
      <c r="KVN42" s="161"/>
      <c r="KVO42" s="159"/>
      <c r="KVP42" s="160"/>
      <c r="KVQ42" s="160"/>
      <c r="KVR42" s="160"/>
      <c r="KVS42" s="160"/>
      <c r="KVT42" s="160"/>
      <c r="KVU42" s="161"/>
      <c r="KVV42" s="159"/>
      <c r="KVW42" s="160"/>
      <c r="KVX42" s="160"/>
      <c r="KVY42" s="160"/>
      <c r="KVZ42" s="160"/>
      <c r="KWA42" s="160"/>
      <c r="KWB42" s="161"/>
      <c r="KWC42" s="159"/>
      <c r="KWD42" s="160"/>
      <c r="KWE42" s="160"/>
      <c r="KWF42" s="160"/>
      <c r="KWG42" s="160"/>
      <c r="KWH42" s="160"/>
      <c r="KWI42" s="161"/>
      <c r="KWJ42" s="159"/>
      <c r="KWK42" s="160"/>
      <c r="KWL42" s="160"/>
      <c r="KWM42" s="160"/>
      <c r="KWN42" s="160"/>
      <c r="KWO42" s="160"/>
      <c r="KWP42" s="161"/>
      <c r="KWQ42" s="159"/>
      <c r="KWR42" s="160"/>
      <c r="KWS42" s="160"/>
      <c r="KWT42" s="160"/>
      <c r="KWU42" s="160"/>
      <c r="KWV42" s="160"/>
      <c r="KWW42" s="161"/>
      <c r="KWX42" s="159"/>
      <c r="KWY42" s="160"/>
      <c r="KWZ42" s="160"/>
      <c r="KXA42" s="160"/>
      <c r="KXB42" s="160"/>
      <c r="KXC42" s="160"/>
      <c r="KXD42" s="161"/>
      <c r="KXE42" s="159"/>
      <c r="KXF42" s="160"/>
      <c r="KXG42" s="160"/>
      <c r="KXH42" s="160"/>
      <c r="KXI42" s="160"/>
      <c r="KXJ42" s="160"/>
      <c r="KXK42" s="161"/>
      <c r="KXL42" s="159"/>
      <c r="KXM42" s="160"/>
      <c r="KXN42" s="160"/>
      <c r="KXO42" s="160"/>
      <c r="KXP42" s="160"/>
      <c r="KXQ42" s="160"/>
      <c r="KXR42" s="161"/>
      <c r="KXS42" s="159"/>
      <c r="KXT42" s="160"/>
      <c r="KXU42" s="160"/>
      <c r="KXV42" s="160"/>
      <c r="KXW42" s="160"/>
      <c r="KXX42" s="160"/>
      <c r="KXY42" s="161"/>
      <c r="KXZ42" s="159"/>
      <c r="KYA42" s="160"/>
      <c r="KYB42" s="160"/>
      <c r="KYC42" s="160"/>
      <c r="KYD42" s="160"/>
      <c r="KYE42" s="160"/>
      <c r="KYF42" s="161"/>
      <c r="KYG42" s="159"/>
      <c r="KYH42" s="160"/>
      <c r="KYI42" s="160"/>
      <c r="KYJ42" s="160"/>
      <c r="KYK42" s="160"/>
      <c r="KYL42" s="160"/>
      <c r="KYM42" s="161"/>
      <c r="KYN42" s="159"/>
      <c r="KYO42" s="160"/>
      <c r="KYP42" s="160"/>
      <c r="KYQ42" s="160"/>
      <c r="KYR42" s="160"/>
      <c r="KYS42" s="160"/>
      <c r="KYT42" s="161"/>
      <c r="KYU42" s="159"/>
      <c r="KYV42" s="160"/>
      <c r="KYW42" s="160"/>
      <c r="KYX42" s="160"/>
      <c r="KYY42" s="160"/>
      <c r="KYZ42" s="160"/>
      <c r="KZA42" s="161"/>
      <c r="KZB42" s="159"/>
      <c r="KZC42" s="160"/>
      <c r="KZD42" s="160"/>
      <c r="KZE42" s="160"/>
      <c r="KZF42" s="160"/>
      <c r="KZG42" s="160"/>
      <c r="KZH42" s="161"/>
      <c r="KZI42" s="159"/>
      <c r="KZJ42" s="160"/>
      <c r="KZK42" s="160"/>
      <c r="KZL42" s="160"/>
      <c r="KZM42" s="160"/>
      <c r="KZN42" s="160"/>
      <c r="KZO42" s="161"/>
      <c r="KZP42" s="159"/>
      <c r="KZQ42" s="160"/>
      <c r="KZR42" s="160"/>
      <c r="KZS42" s="160"/>
      <c r="KZT42" s="160"/>
      <c r="KZU42" s="160"/>
      <c r="KZV42" s="161"/>
      <c r="KZW42" s="159"/>
      <c r="KZX42" s="160"/>
      <c r="KZY42" s="160"/>
      <c r="KZZ42" s="160"/>
      <c r="LAA42" s="160"/>
      <c r="LAB42" s="160"/>
      <c r="LAC42" s="161"/>
      <c r="LAD42" s="159"/>
      <c r="LAE42" s="160"/>
      <c r="LAF42" s="160"/>
      <c r="LAG42" s="160"/>
      <c r="LAH42" s="160"/>
      <c r="LAI42" s="160"/>
      <c r="LAJ42" s="161"/>
      <c r="LAK42" s="159"/>
      <c r="LAL42" s="160"/>
      <c r="LAM42" s="160"/>
      <c r="LAN42" s="160"/>
      <c r="LAO42" s="160"/>
      <c r="LAP42" s="160"/>
      <c r="LAQ42" s="161"/>
      <c r="LAR42" s="159"/>
      <c r="LAS42" s="160"/>
      <c r="LAT42" s="160"/>
      <c r="LAU42" s="160"/>
      <c r="LAV42" s="160"/>
      <c r="LAW42" s="160"/>
      <c r="LAX42" s="161"/>
      <c r="LAY42" s="159"/>
      <c r="LAZ42" s="160"/>
      <c r="LBA42" s="160"/>
      <c r="LBB42" s="160"/>
      <c r="LBC42" s="160"/>
      <c r="LBD42" s="160"/>
      <c r="LBE42" s="161"/>
      <c r="LBF42" s="159"/>
      <c r="LBG42" s="160"/>
      <c r="LBH42" s="160"/>
      <c r="LBI42" s="160"/>
      <c r="LBJ42" s="160"/>
      <c r="LBK42" s="160"/>
      <c r="LBL42" s="161"/>
      <c r="LBM42" s="159"/>
      <c r="LBN42" s="160"/>
      <c r="LBO42" s="160"/>
      <c r="LBP42" s="160"/>
      <c r="LBQ42" s="160"/>
      <c r="LBR42" s="160"/>
      <c r="LBS42" s="161"/>
      <c r="LBT42" s="159"/>
      <c r="LBU42" s="160"/>
      <c r="LBV42" s="160"/>
      <c r="LBW42" s="160"/>
      <c r="LBX42" s="160"/>
      <c r="LBY42" s="160"/>
      <c r="LBZ42" s="161"/>
      <c r="LCA42" s="159"/>
      <c r="LCB42" s="160"/>
      <c r="LCC42" s="160"/>
      <c r="LCD42" s="160"/>
      <c r="LCE42" s="160"/>
      <c r="LCF42" s="160"/>
      <c r="LCG42" s="161"/>
      <c r="LCH42" s="159"/>
      <c r="LCI42" s="160"/>
      <c r="LCJ42" s="160"/>
      <c r="LCK42" s="160"/>
      <c r="LCL42" s="160"/>
      <c r="LCM42" s="160"/>
      <c r="LCN42" s="161"/>
      <c r="LCO42" s="159"/>
      <c r="LCP42" s="160"/>
      <c r="LCQ42" s="160"/>
      <c r="LCR42" s="160"/>
      <c r="LCS42" s="160"/>
      <c r="LCT42" s="160"/>
      <c r="LCU42" s="161"/>
      <c r="LCV42" s="159"/>
      <c r="LCW42" s="160"/>
      <c r="LCX42" s="160"/>
      <c r="LCY42" s="160"/>
      <c r="LCZ42" s="160"/>
      <c r="LDA42" s="160"/>
      <c r="LDB42" s="161"/>
      <c r="LDC42" s="159"/>
      <c r="LDD42" s="160"/>
      <c r="LDE42" s="160"/>
      <c r="LDF42" s="160"/>
      <c r="LDG42" s="160"/>
      <c r="LDH42" s="160"/>
      <c r="LDI42" s="161"/>
      <c r="LDJ42" s="159"/>
      <c r="LDK42" s="160"/>
      <c r="LDL42" s="160"/>
      <c r="LDM42" s="160"/>
      <c r="LDN42" s="160"/>
      <c r="LDO42" s="160"/>
      <c r="LDP42" s="161"/>
      <c r="LDQ42" s="159"/>
      <c r="LDR42" s="160"/>
      <c r="LDS42" s="160"/>
      <c r="LDT42" s="160"/>
      <c r="LDU42" s="160"/>
      <c r="LDV42" s="160"/>
      <c r="LDW42" s="161"/>
      <c r="LDX42" s="159"/>
      <c r="LDY42" s="160"/>
      <c r="LDZ42" s="160"/>
      <c r="LEA42" s="160"/>
      <c r="LEB42" s="160"/>
      <c r="LEC42" s="160"/>
      <c r="LED42" s="161"/>
      <c r="LEE42" s="159"/>
      <c r="LEF42" s="160"/>
      <c r="LEG42" s="160"/>
      <c r="LEH42" s="160"/>
      <c r="LEI42" s="160"/>
      <c r="LEJ42" s="160"/>
      <c r="LEK42" s="161"/>
      <c r="LEL42" s="159"/>
      <c r="LEM42" s="160"/>
      <c r="LEN42" s="160"/>
      <c r="LEO42" s="160"/>
      <c r="LEP42" s="160"/>
      <c r="LEQ42" s="160"/>
      <c r="LER42" s="161"/>
      <c r="LES42" s="159"/>
      <c r="LET42" s="160"/>
      <c r="LEU42" s="160"/>
      <c r="LEV42" s="160"/>
      <c r="LEW42" s="160"/>
      <c r="LEX42" s="160"/>
      <c r="LEY42" s="161"/>
      <c r="LEZ42" s="159"/>
      <c r="LFA42" s="160"/>
      <c r="LFB42" s="160"/>
      <c r="LFC42" s="160"/>
      <c r="LFD42" s="160"/>
      <c r="LFE42" s="160"/>
      <c r="LFF42" s="161"/>
      <c r="LFG42" s="159"/>
      <c r="LFH42" s="160"/>
      <c r="LFI42" s="160"/>
      <c r="LFJ42" s="160"/>
      <c r="LFK42" s="160"/>
      <c r="LFL42" s="160"/>
      <c r="LFM42" s="161"/>
      <c r="LFN42" s="159"/>
      <c r="LFO42" s="160"/>
      <c r="LFP42" s="160"/>
      <c r="LFQ42" s="160"/>
      <c r="LFR42" s="160"/>
      <c r="LFS42" s="160"/>
      <c r="LFT42" s="161"/>
      <c r="LFU42" s="159"/>
      <c r="LFV42" s="160"/>
      <c r="LFW42" s="160"/>
      <c r="LFX42" s="160"/>
      <c r="LFY42" s="160"/>
      <c r="LFZ42" s="160"/>
      <c r="LGA42" s="161"/>
      <c r="LGB42" s="159"/>
      <c r="LGC42" s="160"/>
      <c r="LGD42" s="160"/>
      <c r="LGE42" s="160"/>
      <c r="LGF42" s="160"/>
      <c r="LGG42" s="160"/>
      <c r="LGH42" s="161"/>
      <c r="LGI42" s="159"/>
      <c r="LGJ42" s="160"/>
      <c r="LGK42" s="160"/>
      <c r="LGL42" s="160"/>
      <c r="LGM42" s="160"/>
      <c r="LGN42" s="160"/>
      <c r="LGO42" s="161"/>
      <c r="LGP42" s="159"/>
      <c r="LGQ42" s="160"/>
      <c r="LGR42" s="160"/>
      <c r="LGS42" s="160"/>
      <c r="LGT42" s="160"/>
      <c r="LGU42" s="160"/>
      <c r="LGV42" s="161"/>
      <c r="LGW42" s="159"/>
      <c r="LGX42" s="160"/>
      <c r="LGY42" s="160"/>
      <c r="LGZ42" s="160"/>
      <c r="LHA42" s="160"/>
      <c r="LHB42" s="160"/>
      <c r="LHC42" s="161"/>
      <c r="LHD42" s="159"/>
      <c r="LHE42" s="160"/>
      <c r="LHF42" s="160"/>
      <c r="LHG42" s="160"/>
      <c r="LHH42" s="160"/>
      <c r="LHI42" s="160"/>
      <c r="LHJ42" s="161"/>
      <c r="LHK42" s="159"/>
      <c r="LHL42" s="160"/>
      <c r="LHM42" s="160"/>
      <c r="LHN42" s="160"/>
      <c r="LHO42" s="160"/>
      <c r="LHP42" s="160"/>
      <c r="LHQ42" s="161"/>
      <c r="LHR42" s="159"/>
      <c r="LHS42" s="160"/>
      <c r="LHT42" s="160"/>
      <c r="LHU42" s="160"/>
      <c r="LHV42" s="160"/>
      <c r="LHW42" s="160"/>
      <c r="LHX42" s="161"/>
      <c r="LHY42" s="159"/>
      <c r="LHZ42" s="160"/>
      <c r="LIA42" s="160"/>
      <c r="LIB42" s="160"/>
      <c r="LIC42" s="160"/>
      <c r="LID42" s="160"/>
      <c r="LIE42" s="161"/>
      <c r="LIF42" s="159"/>
      <c r="LIG42" s="160"/>
      <c r="LIH42" s="160"/>
      <c r="LII42" s="160"/>
      <c r="LIJ42" s="160"/>
      <c r="LIK42" s="160"/>
      <c r="LIL42" s="161"/>
      <c r="LIM42" s="159"/>
      <c r="LIN42" s="160"/>
      <c r="LIO42" s="160"/>
      <c r="LIP42" s="160"/>
      <c r="LIQ42" s="160"/>
      <c r="LIR42" s="160"/>
      <c r="LIS42" s="161"/>
      <c r="LIT42" s="159"/>
      <c r="LIU42" s="160"/>
      <c r="LIV42" s="160"/>
      <c r="LIW42" s="160"/>
      <c r="LIX42" s="160"/>
      <c r="LIY42" s="160"/>
      <c r="LIZ42" s="161"/>
      <c r="LJA42" s="159"/>
      <c r="LJB42" s="160"/>
      <c r="LJC42" s="160"/>
      <c r="LJD42" s="160"/>
      <c r="LJE42" s="160"/>
      <c r="LJF42" s="160"/>
      <c r="LJG42" s="161"/>
      <c r="LJH42" s="159"/>
      <c r="LJI42" s="160"/>
      <c r="LJJ42" s="160"/>
      <c r="LJK42" s="160"/>
      <c r="LJL42" s="160"/>
      <c r="LJM42" s="160"/>
      <c r="LJN42" s="161"/>
      <c r="LJO42" s="159"/>
      <c r="LJP42" s="160"/>
      <c r="LJQ42" s="160"/>
      <c r="LJR42" s="160"/>
      <c r="LJS42" s="160"/>
      <c r="LJT42" s="160"/>
      <c r="LJU42" s="161"/>
      <c r="LJV42" s="159"/>
      <c r="LJW42" s="160"/>
      <c r="LJX42" s="160"/>
      <c r="LJY42" s="160"/>
      <c r="LJZ42" s="160"/>
      <c r="LKA42" s="160"/>
      <c r="LKB42" s="161"/>
      <c r="LKC42" s="159"/>
      <c r="LKD42" s="160"/>
      <c r="LKE42" s="160"/>
      <c r="LKF42" s="160"/>
      <c r="LKG42" s="160"/>
      <c r="LKH42" s="160"/>
      <c r="LKI42" s="161"/>
      <c r="LKJ42" s="159"/>
      <c r="LKK42" s="160"/>
      <c r="LKL42" s="160"/>
      <c r="LKM42" s="160"/>
      <c r="LKN42" s="160"/>
      <c r="LKO42" s="160"/>
      <c r="LKP42" s="161"/>
      <c r="LKQ42" s="159"/>
      <c r="LKR42" s="160"/>
      <c r="LKS42" s="160"/>
      <c r="LKT42" s="160"/>
      <c r="LKU42" s="160"/>
      <c r="LKV42" s="160"/>
      <c r="LKW42" s="161"/>
      <c r="LKX42" s="159"/>
      <c r="LKY42" s="160"/>
      <c r="LKZ42" s="160"/>
      <c r="LLA42" s="160"/>
      <c r="LLB42" s="160"/>
      <c r="LLC42" s="160"/>
      <c r="LLD42" s="161"/>
      <c r="LLE42" s="159"/>
      <c r="LLF42" s="160"/>
      <c r="LLG42" s="160"/>
      <c r="LLH42" s="160"/>
      <c r="LLI42" s="160"/>
      <c r="LLJ42" s="160"/>
      <c r="LLK42" s="161"/>
      <c r="LLL42" s="159"/>
      <c r="LLM42" s="160"/>
      <c r="LLN42" s="160"/>
      <c r="LLO42" s="160"/>
      <c r="LLP42" s="160"/>
      <c r="LLQ42" s="160"/>
      <c r="LLR42" s="161"/>
      <c r="LLS42" s="159"/>
      <c r="LLT42" s="160"/>
      <c r="LLU42" s="160"/>
      <c r="LLV42" s="160"/>
      <c r="LLW42" s="160"/>
      <c r="LLX42" s="160"/>
      <c r="LLY42" s="161"/>
      <c r="LLZ42" s="159"/>
      <c r="LMA42" s="160"/>
      <c r="LMB42" s="160"/>
      <c r="LMC42" s="160"/>
      <c r="LMD42" s="160"/>
      <c r="LME42" s="160"/>
      <c r="LMF42" s="161"/>
      <c r="LMG42" s="159"/>
      <c r="LMH42" s="160"/>
      <c r="LMI42" s="160"/>
      <c r="LMJ42" s="160"/>
      <c r="LMK42" s="160"/>
      <c r="LML42" s="160"/>
      <c r="LMM42" s="161"/>
      <c r="LMN42" s="159"/>
      <c r="LMO42" s="160"/>
      <c r="LMP42" s="160"/>
      <c r="LMQ42" s="160"/>
      <c r="LMR42" s="160"/>
      <c r="LMS42" s="160"/>
      <c r="LMT42" s="161"/>
      <c r="LMU42" s="159"/>
      <c r="LMV42" s="160"/>
      <c r="LMW42" s="160"/>
      <c r="LMX42" s="160"/>
      <c r="LMY42" s="160"/>
      <c r="LMZ42" s="160"/>
      <c r="LNA42" s="161"/>
      <c r="LNB42" s="159"/>
      <c r="LNC42" s="160"/>
      <c r="LND42" s="160"/>
      <c r="LNE42" s="160"/>
      <c r="LNF42" s="160"/>
      <c r="LNG42" s="160"/>
      <c r="LNH42" s="161"/>
      <c r="LNI42" s="159"/>
      <c r="LNJ42" s="160"/>
      <c r="LNK42" s="160"/>
      <c r="LNL42" s="160"/>
      <c r="LNM42" s="160"/>
      <c r="LNN42" s="160"/>
      <c r="LNO42" s="161"/>
      <c r="LNP42" s="159"/>
      <c r="LNQ42" s="160"/>
      <c r="LNR42" s="160"/>
      <c r="LNS42" s="160"/>
      <c r="LNT42" s="160"/>
      <c r="LNU42" s="160"/>
      <c r="LNV42" s="161"/>
      <c r="LNW42" s="159"/>
      <c r="LNX42" s="160"/>
      <c r="LNY42" s="160"/>
      <c r="LNZ42" s="160"/>
      <c r="LOA42" s="160"/>
      <c r="LOB42" s="160"/>
      <c r="LOC42" s="161"/>
      <c r="LOD42" s="159"/>
      <c r="LOE42" s="160"/>
      <c r="LOF42" s="160"/>
      <c r="LOG42" s="160"/>
      <c r="LOH42" s="160"/>
      <c r="LOI42" s="160"/>
      <c r="LOJ42" s="161"/>
      <c r="LOK42" s="159"/>
      <c r="LOL42" s="160"/>
      <c r="LOM42" s="160"/>
      <c r="LON42" s="160"/>
      <c r="LOO42" s="160"/>
      <c r="LOP42" s="160"/>
      <c r="LOQ42" s="161"/>
      <c r="LOR42" s="159"/>
      <c r="LOS42" s="160"/>
      <c r="LOT42" s="160"/>
      <c r="LOU42" s="160"/>
      <c r="LOV42" s="160"/>
      <c r="LOW42" s="160"/>
      <c r="LOX42" s="161"/>
      <c r="LOY42" s="159"/>
      <c r="LOZ42" s="160"/>
      <c r="LPA42" s="160"/>
      <c r="LPB42" s="160"/>
      <c r="LPC42" s="160"/>
      <c r="LPD42" s="160"/>
      <c r="LPE42" s="161"/>
      <c r="LPF42" s="159"/>
      <c r="LPG42" s="160"/>
      <c r="LPH42" s="160"/>
      <c r="LPI42" s="160"/>
      <c r="LPJ42" s="160"/>
      <c r="LPK42" s="160"/>
      <c r="LPL42" s="161"/>
      <c r="LPM42" s="159"/>
      <c r="LPN42" s="160"/>
      <c r="LPO42" s="160"/>
      <c r="LPP42" s="160"/>
      <c r="LPQ42" s="160"/>
      <c r="LPR42" s="160"/>
      <c r="LPS42" s="161"/>
      <c r="LPT42" s="159"/>
      <c r="LPU42" s="160"/>
      <c r="LPV42" s="160"/>
      <c r="LPW42" s="160"/>
      <c r="LPX42" s="160"/>
      <c r="LPY42" s="160"/>
      <c r="LPZ42" s="161"/>
      <c r="LQA42" s="159"/>
      <c r="LQB42" s="160"/>
      <c r="LQC42" s="160"/>
      <c r="LQD42" s="160"/>
      <c r="LQE42" s="160"/>
      <c r="LQF42" s="160"/>
      <c r="LQG42" s="161"/>
      <c r="LQH42" s="159"/>
      <c r="LQI42" s="160"/>
      <c r="LQJ42" s="160"/>
      <c r="LQK42" s="160"/>
      <c r="LQL42" s="160"/>
      <c r="LQM42" s="160"/>
      <c r="LQN42" s="161"/>
      <c r="LQO42" s="159"/>
      <c r="LQP42" s="160"/>
      <c r="LQQ42" s="160"/>
      <c r="LQR42" s="160"/>
      <c r="LQS42" s="160"/>
      <c r="LQT42" s="160"/>
      <c r="LQU42" s="161"/>
      <c r="LQV42" s="159"/>
      <c r="LQW42" s="160"/>
      <c r="LQX42" s="160"/>
      <c r="LQY42" s="160"/>
      <c r="LQZ42" s="160"/>
      <c r="LRA42" s="160"/>
      <c r="LRB42" s="161"/>
      <c r="LRC42" s="159"/>
      <c r="LRD42" s="160"/>
      <c r="LRE42" s="160"/>
      <c r="LRF42" s="160"/>
      <c r="LRG42" s="160"/>
      <c r="LRH42" s="160"/>
      <c r="LRI42" s="161"/>
      <c r="LRJ42" s="159"/>
      <c r="LRK42" s="160"/>
      <c r="LRL42" s="160"/>
      <c r="LRM42" s="160"/>
      <c r="LRN42" s="160"/>
      <c r="LRO42" s="160"/>
      <c r="LRP42" s="161"/>
      <c r="LRQ42" s="159"/>
      <c r="LRR42" s="160"/>
      <c r="LRS42" s="160"/>
      <c r="LRT42" s="160"/>
      <c r="LRU42" s="160"/>
      <c r="LRV42" s="160"/>
      <c r="LRW42" s="161"/>
      <c r="LRX42" s="159"/>
      <c r="LRY42" s="160"/>
      <c r="LRZ42" s="160"/>
      <c r="LSA42" s="160"/>
      <c r="LSB42" s="160"/>
      <c r="LSC42" s="160"/>
      <c r="LSD42" s="161"/>
      <c r="LSE42" s="159"/>
      <c r="LSF42" s="160"/>
      <c r="LSG42" s="160"/>
      <c r="LSH42" s="160"/>
      <c r="LSI42" s="160"/>
      <c r="LSJ42" s="160"/>
      <c r="LSK42" s="161"/>
      <c r="LSL42" s="159"/>
      <c r="LSM42" s="160"/>
      <c r="LSN42" s="160"/>
      <c r="LSO42" s="160"/>
      <c r="LSP42" s="160"/>
      <c r="LSQ42" s="160"/>
      <c r="LSR42" s="161"/>
      <c r="LSS42" s="159"/>
      <c r="LST42" s="160"/>
      <c r="LSU42" s="160"/>
      <c r="LSV42" s="160"/>
      <c r="LSW42" s="160"/>
      <c r="LSX42" s="160"/>
      <c r="LSY42" s="161"/>
      <c r="LSZ42" s="159"/>
      <c r="LTA42" s="160"/>
      <c r="LTB42" s="160"/>
      <c r="LTC42" s="160"/>
      <c r="LTD42" s="160"/>
      <c r="LTE42" s="160"/>
      <c r="LTF42" s="161"/>
      <c r="LTG42" s="159"/>
      <c r="LTH42" s="160"/>
      <c r="LTI42" s="160"/>
      <c r="LTJ42" s="160"/>
      <c r="LTK42" s="160"/>
      <c r="LTL42" s="160"/>
      <c r="LTM42" s="161"/>
      <c r="LTN42" s="159"/>
      <c r="LTO42" s="160"/>
      <c r="LTP42" s="160"/>
      <c r="LTQ42" s="160"/>
      <c r="LTR42" s="160"/>
      <c r="LTS42" s="160"/>
      <c r="LTT42" s="161"/>
      <c r="LTU42" s="159"/>
      <c r="LTV42" s="160"/>
      <c r="LTW42" s="160"/>
      <c r="LTX42" s="160"/>
      <c r="LTY42" s="160"/>
      <c r="LTZ42" s="160"/>
      <c r="LUA42" s="161"/>
      <c r="LUB42" s="159"/>
      <c r="LUC42" s="160"/>
      <c r="LUD42" s="160"/>
      <c r="LUE42" s="160"/>
      <c r="LUF42" s="160"/>
      <c r="LUG42" s="160"/>
      <c r="LUH42" s="161"/>
      <c r="LUI42" s="159"/>
      <c r="LUJ42" s="160"/>
      <c r="LUK42" s="160"/>
      <c r="LUL42" s="160"/>
      <c r="LUM42" s="160"/>
      <c r="LUN42" s="160"/>
      <c r="LUO42" s="161"/>
      <c r="LUP42" s="159"/>
      <c r="LUQ42" s="160"/>
      <c r="LUR42" s="160"/>
      <c r="LUS42" s="160"/>
      <c r="LUT42" s="160"/>
      <c r="LUU42" s="160"/>
      <c r="LUV42" s="161"/>
      <c r="LUW42" s="159"/>
      <c r="LUX42" s="160"/>
      <c r="LUY42" s="160"/>
      <c r="LUZ42" s="160"/>
      <c r="LVA42" s="160"/>
      <c r="LVB42" s="160"/>
      <c r="LVC42" s="161"/>
      <c r="LVD42" s="159"/>
      <c r="LVE42" s="160"/>
      <c r="LVF42" s="160"/>
      <c r="LVG42" s="160"/>
      <c r="LVH42" s="160"/>
      <c r="LVI42" s="160"/>
      <c r="LVJ42" s="161"/>
      <c r="LVK42" s="159"/>
      <c r="LVL42" s="160"/>
      <c r="LVM42" s="160"/>
      <c r="LVN42" s="160"/>
      <c r="LVO42" s="160"/>
      <c r="LVP42" s="160"/>
      <c r="LVQ42" s="161"/>
      <c r="LVR42" s="159"/>
      <c r="LVS42" s="160"/>
      <c r="LVT42" s="160"/>
      <c r="LVU42" s="160"/>
      <c r="LVV42" s="160"/>
      <c r="LVW42" s="160"/>
      <c r="LVX42" s="161"/>
      <c r="LVY42" s="159"/>
      <c r="LVZ42" s="160"/>
      <c r="LWA42" s="160"/>
      <c r="LWB42" s="160"/>
      <c r="LWC42" s="160"/>
      <c r="LWD42" s="160"/>
      <c r="LWE42" s="161"/>
      <c r="LWF42" s="159"/>
      <c r="LWG42" s="160"/>
      <c r="LWH42" s="160"/>
      <c r="LWI42" s="160"/>
      <c r="LWJ42" s="160"/>
      <c r="LWK42" s="160"/>
      <c r="LWL42" s="161"/>
      <c r="LWM42" s="159"/>
      <c r="LWN42" s="160"/>
      <c r="LWO42" s="160"/>
      <c r="LWP42" s="160"/>
      <c r="LWQ42" s="160"/>
      <c r="LWR42" s="160"/>
      <c r="LWS42" s="161"/>
      <c r="LWT42" s="159"/>
      <c r="LWU42" s="160"/>
      <c r="LWV42" s="160"/>
      <c r="LWW42" s="160"/>
      <c r="LWX42" s="160"/>
      <c r="LWY42" s="160"/>
      <c r="LWZ42" s="161"/>
      <c r="LXA42" s="159"/>
      <c r="LXB42" s="160"/>
      <c r="LXC42" s="160"/>
      <c r="LXD42" s="160"/>
      <c r="LXE42" s="160"/>
      <c r="LXF42" s="160"/>
      <c r="LXG42" s="161"/>
      <c r="LXH42" s="159"/>
      <c r="LXI42" s="160"/>
      <c r="LXJ42" s="160"/>
      <c r="LXK42" s="160"/>
      <c r="LXL42" s="160"/>
      <c r="LXM42" s="160"/>
      <c r="LXN42" s="161"/>
      <c r="LXO42" s="159"/>
      <c r="LXP42" s="160"/>
      <c r="LXQ42" s="160"/>
      <c r="LXR42" s="160"/>
      <c r="LXS42" s="160"/>
      <c r="LXT42" s="160"/>
      <c r="LXU42" s="161"/>
      <c r="LXV42" s="159"/>
      <c r="LXW42" s="160"/>
      <c r="LXX42" s="160"/>
      <c r="LXY42" s="160"/>
      <c r="LXZ42" s="160"/>
      <c r="LYA42" s="160"/>
      <c r="LYB42" s="161"/>
      <c r="LYC42" s="159"/>
      <c r="LYD42" s="160"/>
      <c r="LYE42" s="160"/>
      <c r="LYF42" s="160"/>
      <c r="LYG42" s="160"/>
      <c r="LYH42" s="160"/>
      <c r="LYI42" s="161"/>
      <c r="LYJ42" s="159"/>
      <c r="LYK42" s="160"/>
      <c r="LYL42" s="160"/>
      <c r="LYM42" s="160"/>
      <c r="LYN42" s="160"/>
      <c r="LYO42" s="160"/>
      <c r="LYP42" s="161"/>
      <c r="LYQ42" s="159"/>
      <c r="LYR42" s="160"/>
      <c r="LYS42" s="160"/>
      <c r="LYT42" s="160"/>
      <c r="LYU42" s="160"/>
      <c r="LYV42" s="160"/>
      <c r="LYW42" s="161"/>
      <c r="LYX42" s="159"/>
      <c r="LYY42" s="160"/>
      <c r="LYZ42" s="160"/>
      <c r="LZA42" s="160"/>
      <c r="LZB42" s="160"/>
      <c r="LZC42" s="160"/>
      <c r="LZD42" s="161"/>
      <c r="LZE42" s="159"/>
      <c r="LZF42" s="160"/>
      <c r="LZG42" s="160"/>
      <c r="LZH42" s="160"/>
      <c r="LZI42" s="160"/>
      <c r="LZJ42" s="160"/>
      <c r="LZK42" s="161"/>
      <c r="LZL42" s="159"/>
      <c r="LZM42" s="160"/>
      <c r="LZN42" s="160"/>
      <c r="LZO42" s="160"/>
      <c r="LZP42" s="160"/>
      <c r="LZQ42" s="160"/>
      <c r="LZR42" s="161"/>
      <c r="LZS42" s="159"/>
      <c r="LZT42" s="160"/>
      <c r="LZU42" s="160"/>
      <c r="LZV42" s="160"/>
      <c r="LZW42" s="160"/>
      <c r="LZX42" s="160"/>
      <c r="LZY42" s="161"/>
      <c r="LZZ42" s="159"/>
      <c r="MAA42" s="160"/>
      <c r="MAB42" s="160"/>
      <c r="MAC42" s="160"/>
      <c r="MAD42" s="160"/>
      <c r="MAE42" s="160"/>
      <c r="MAF42" s="161"/>
      <c r="MAG42" s="159"/>
      <c r="MAH42" s="160"/>
      <c r="MAI42" s="160"/>
      <c r="MAJ42" s="160"/>
      <c r="MAK42" s="160"/>
      <c r="MAL42" s="160"/>
      <c r="MAM42" s="161"/>
      <c r="MAN42" s="159"/>
      <c r="MAO42" s="160"/>
      <c r="MAP42" s="160"/>
      <c r="MAQ42" s="160"/>
      <c r="MAR42" s="160"/>
      <c r="MAS42" s="160"/>
      <c r="MAT42" s="161"/>
      <c r="MAU42" s="159"/>
      <c r="MAV42" s="160"/>
      <c r="MAW42" s="160"/>
      <c r="MAX42" s="160"/>
      <c r="MAY42" s="160"/>
      <c r="MAZ42" s="160"/>
      <c r="MBA42" s="161"/>
      <c r="MBB42" s="159"/>
      <c r="MBC42" s="160"/>
      <c r="MBD42" s="160"/>
      <c r="MBE42" s="160"/>
      <c r="MBF42" s="160"/>
      <c r="MBG42" s="160"/>
      <c r="MBH42" s="161"/>
      <c r="MBI42" s="159"/>
      <c r="MBJ42" s="160"/>
      <c r="MBK42" s="160"/>
      <c r="MBL42" s="160"/>
      <c r="MBM42" s="160"/>
      <c r="MBN42" s="160"/>
      <c r="MBO42" s="161"/>
      <c r="MBP42" s="159"/>
      <c r="MBQ42" s="160"/>
      <c r="MBR42" s="160"/>
      <c r="MBS42" s="160"/>
      <c r="MBT42" s="160"/>
      <c r="MBU42" s="160"/>
      <c r="MBV42" s="161"/>
      <c r="MBW42" s="159"/>
      <c r="MBX42" s="160"/>
      <c r="MBY42" s="160"/>
      <c r="MBZ42" s="160"/>
      <c r="MCA42" s="160"/>
      <c r="MCB42" s="160"/>
      <c r="MCC42" s="161"/>
      <c r="MCD42" s="159"/>
      <c r="MCE42" s="160"/>
      <c r="MCF42" s="160"/>
      <c r="MCG42" s="160"/>
      <c r="MCH42" s="160"/>
      <c r="MCI42" s="160"/>
      <c r="MCJ42" s="161"/>
      <c r="MCK42" s="159"/>
      <c r="MCL42" s="160"/>
      <c r="MCM42" s="160"/>
      <c r="MCN42" s="160"/>
      <c r="MCO42" s="160"/>
      <c r="MCP42" s="160"/>
      <c r="MCQ42" s="161"/>
      <c r="MCR42" s="159"/>
      <c r="MCS42" s="160"/>
      <c r="MCT42" s="160"/>
      <c r="MCU42" s="160"/>
      <c r="MCV42" s="160"/>
      <c r="MCW42" s="160"/>
      <c r="MCX42" s="161"/>
      <c r="MCY42" s="159"/>
      <c r="MCZ42" s="160"/>
      <c r="MDA42" s="160"/>
      <c r="MDB42" s="160"/>
      <c r="MDC42" s="160"/>
      <c r="MDD42" s="160"/>
      <c r="MDE42" s="161"/>
      <c r="MDF42" s="159"/>
      <c r="MDG42" s="160"/>
      <c r="MDH42" s="160"/>
      <c r="MDI42" s="160"/>
      <c r="MDJ42" s="160"/>
      <c r="MDK42" s="160"/>
      <c r="MDL42" s="161"/>
      <c r="MDM42" s="159"/>
      <c r="MDN42" s="160"/>
      <c r="MDO42" s="160"/>
      <c r="MDP42" s="160"/>
      <c r="MDQ42" s="160"/>
      <c r="MDR42" s="160"/>
      <c r="MDS42" s="161"/>
      <c r="MDT42" s="159"/>
      <c r="MDU42" s="160"/>
      <c r="MDV42" s="160"/>
      <c r="MDW42" s="160"/>
      <c r="MDX42" s="160"/>
      <c r="MDY42" s="160"/>
      <c r="MDZ42" s="161"/>
      <c r="MEA42" s="159"/>
      <c r="MEB42" s="160"/>
      <c r="MEC42" s="160"/>
      <c r="MED42" s="160"/>
      <c r="MEE42" s="160"/>
      <c r="MEF42" s="160"/>
      <c r="MEG42" s="161"/>
      <c r="MEH42" s="159"/>
      <c r="MEI42" s="160"/>
      <c r="MEJ42" s="160"/>
      <c r="MEK42" s="160"/>
      <c r="MEL42" s="160"/>
      <c r="MEM42" s="160"/>
      <c r="MEN42" s="161"/>
      <c r="MEO42" s="159"/>
      <c r="MEP42" s="160"/>
      <c r="MEQ42" s="160"/>
      <c r="MER42" s="160"/>
      <c r="MES42" s="160"/>
      <c r="MET42" s="160"/>
      <c r="MEU42" s="161"/>
      <c r="MEV42" s="159"/>
      <c r="MEW42" s="160"/>
      <c r="MEX42" s="160"/>
      <c r="MEY42" s="160"/>
      <c r="MEZ42" s="160"/>
      <c r="MFA42" s="160"/>
      <c r="MFB42" s="161"/>
      <c r="MFC42" s="159"/>
      <c r="MFD42" s="160"/>
      <c r="MFE42" s="160"/>
      <c r="MFF42" s="160"/>
      <c r="MFG42" s="160"/>
      <c r="MFH42" s="160"/>
      <c r="MFI42" s="161"/>
      <c r="MFJ42" s="159"/>
      <c r="MFK42" s="160"/>
      <c r="MFL42" s="160"/>
      <c r="MFM42" s="160"/>
      <c r="MFN42" s="160"/>
      <c r="MFO42" s="160"/>
      <c r="MFP42" s="161"/>
      <c r="MFQ42" s="159"/>
      <c r="MFR42" s="160"/>
      <c r="MFS42" s="160"/>
      <c r="MFT42" s="160"/>
      <c r="MFU42" s="160"/>
      <c r="MFV42" s="160"/>
      <c r="MFW42" s="161"/>
      <c r="MFX42" s="159"/>
      <c r="MFY42" s="160"/>
      <c r="MFZ42" s="160"/>
      <c r="MGA42" s="160"/>
      <c r="MGB42" s="160"/>
      <c r="MGC42" s="160"/>
      <c r="MGD42" s="161"/>
      <c r="MGE42" s="159"/>
      <c r="MGF42" s="160"/>
      <c r="MGG42" s="160"/>
      <c r="MGH42" s="160"/>
      <c r="MGI42" s="160"/>
      <c r="MGJ42" s="160"/>
      <c r="MGK42" s="161"/>
      <c r="MGL42" s="159"/>
      <c r="MGM42" s="160"/>
      <c r="MGN42" s="160"/>
      <c r="MGO42" s="160"/>
      <c r="MGP42" s="160"/>
      <c r="MGQ42" s="160"/>
      <c r="MGR42" s="161"/>
      <c r="MGS42" s="159"/>
      <c r="MGT42" s="160"/>
      <c r="MGU42" s="160"/>
      <c r="MGV42" s="160"/>
      <c r="MGW42" s="160"/>
      <c r="MGX42" s="160"/>
      <c r="MGY42" s="161"/>
      <c r="MGZ42" s="159"/>
      <c r="MHA42" s="160"/>
      <c r="MHB42" s="160"/>
      <c r="MHC42" s="160"/>
      <c r="MHD42" s="160"/>
      <c r="MHE42" s="160"/>
      <c r="MHF42" s="161"/>
      <c r="MHG42" s="159"/>
      <c r="MHH42" s="160"/>
      <c r="MHI42" s="160"/>
      <c r="MHJ42" s="160"/>
      <c r="MHK42" s="160"/>
      <c r="MHL42" s="160"/>
      <c r="MHM42" s="161"/>
      <c r="MHN42" s="159"/>
      <c r="MHO42" s="160"/>
      <c r="MHP42" s="160"/>
      <c r="MHQ42" s="160"/>
      <c r="MHR42" s="160"/>
      <c r="MHS42" s="160"/>
      <c r="MHT42" s="161"/>
      <c r="MHU42" s="159"/>
      <c r="MHV42" s="160"/>
      <c r="MHW42" s="160"/>
      <c r="MHX42" s="160"/>
      <c r="MHY42" s="160"/>
      <c r="MHZ42" s="160"/>
      <c r="MIA42" s="161"/>
      <c r="MIB42" s="159"/>
      <c r="MIC42" s="160"/>
      <c r="MID42" s="160"/>
      <c r="MIE42" s="160"/>
      <c r="MIF42" s="160"/>
      <c r="MIG42" s="160"/>
      <c r="MIH42" s="161"/>
      <c r="MII42" s="159"/>
      <c r="MIJ42" s="160"/>
      <c r="MIK42" s="160"/>
      <c r="MIL42" s="160"/>
      <c r="MIM42" s="160"/>
      <c r="MIN42" s="160"/>
      <c r="MIO42" s="161"/>
      <c r="MIP42" s="159"/>
      <c r="MIQ42" s="160"/>
      <c r="MIR42" s="160"/>
      <c r="MIS42" s="160"/>
      <c r="MIT42" s="160"/>
      <c r="MIU42" s="160"/>
      <c r="MIV42" s="161"/>
      <c r="MIW42" s="159"/>
      <c r="MIX42" s="160"/>
      <c r="MIY42" s="160"/>
      <c r="MIZ42" s="160"/>
      <c r="MJA42" s="160"/>
      <c r="MJB42" s="160"/>
      <c r="MJC42" s="161"/>
      <c r="MJD42" s="159"/>
      <c r="MJE42" s="160"/>
      <c r="MJF42" s="160"/>
      <c r="MJG42" s="160"/>
      <c r="MJH42" s="160"/>
      <c r="MJI42" s="160"/>
      <c r="MJJ42" s="161"/>
      <c r="MJK42" s="159"/>
      <c r="MJL42" s="160"/>
      <c r="MJM42" s="160"/>
      <c r="MJN42" s="160"/>
      <c r="MJO42" s="160"/>
      <c r="MJP42" s="160"/>
      <c r="MJQ42" s="161"/>
      <c r="MJR42" s="159"/>
      <c r="MJS42" s="160"/>
      <c r="MJT42" s="160"/>
      <c r="MJU42" s="160"/>
      <c r="MJV42" s="160"/>
      <c r="MJW42" s="160"/>
      <c r="MJX42" s="161"/>
      <c r="MJY42" s="159"/>
      <c r="MJZ42" s="160"/>
      <c r="MKA42" s="160"/>
      <c r="MKB42" s="160"/>
      <c r="MKC42" s="160"/>
      <c r="MKD42" s="160"/>
      <c r="MKE42" s="161"/>
      <c r="MKF42" s="159"/>
      <c r="MKG42" s="160"/>
      <c r="MKH42" s="160"/>
      <c r="MKI42" s="160"/>
      <c r="MKJ42" s="160"/>
      <c r="MKK42" s="160"/>
      <c r="MKL42" s="161"/>
      <c r="MKM42" s="159"/>
      <c r="MKN42" s="160"/>
      <c r="MKO42" s="160"/>
      <c r="MKP42" s="160"/>
      <c r="MKQ42" s="160"/>
      <c r="MKR42" s="160"/>
      <c r="MKS42" s="161"/>
      <c r="MKT42" s="159"/>
      <c r="MKU42" s="160"/>
      <c r="MKV42" s="160"/>
      <c r="MKW42" s="160"/>
      <c r="MKX42" s="160"/>
      <c r="MKY42" s="160"/>
      <c r="MKZ42" s="161"/>
      <c r="MLA42" s="159"/>
      <c r="MLB42" s="160"/>
      <c r="MLC42" s="160"/>
      <c r="MLD42" s="160"/>
      <c r="MLE42" s="160"/>
      <c r="MLF42" s="160"/>
      <c r="MLG42" s="161"/>
      <c r="MLH42" s="159"/>
      <c r="MLI42" s="160"/>
      <c r="MLJ42" s="160"/>
      <c r="MLK42" s="160"/>
      <c r="MLL42" s="160"/>
      <c r="MLM42" s="160"/>
      <c r="MLN42" s="161"/>
      <c r="MLO42" s="159"/>
      <c r="MLP42" s="160"/>
      <c r="MLQ42" s="160"/>
      <c r="MLR42" s="160"/>
      <c r="MLS42" s="160"/>
      <c r="MLT42" s="160"/>
      <c r="MLU42" s="161"/>
      <c r="MLV42" s="159"/>
      <c r="MLW42" s="160"/>
      <c r="MLX42" s="160"/>
      <c r="MLY42" s="160"/>
      <c r="MLZ42" s="160"/>
      <c r="MMA42" s="160"/>
      <c r="MMB42" s="161"/>
      <c r="MMC42" s="159"/>
      <c r="MMD42" s="160"/>
      <c r="MME42" s="160"/>
      <c r="MMF42" s="160"/>
      <c r="MMG42" s="160"/>
      <c r="MMH42" s="160"/>
      <c r="MMI42" s="161"/>
      <c r="MMJ42" s="159"/>
      <c r="MMK42" s="160"/>
      <c r="MML42" s="160"/>
      <c r="MMM42" s="160"/>
      <c r="MMN42" s="160"/>
      <c r="MMO42" s="160"/>
      <c r="MMP42" s="161"/>
      <c r="MMQ42" s="159"/>
      <c r="MMR42" s="160"/>
      <c r="MMS42" s="160"/>
      <c r="MMT42" s="160"/>
      <c r="MMU42" s="160"/>
      <c r="MMV42" s="160"/>
      <c r="MMW42" s="161"/>
      <c r="MMX42" s="159"/>
      <c r="MMY42" s="160"/>
      <c r="MMZ42" s="160"/>
      <c r="MNA42" s="160"/>
      <c r="MNB42" s="160"/>
      <c r="MNC42" s="160"/>
      <c r="MND42" s="161"/>
      <c r="MNE42" s="159"/>
      <c r="MNF42" s="160"/>
      <c r="MNG42" s="160"/>
      <c r="MNH42" s="160"/>
      <c r="MNI42" s="160"/>
      <c r="MNJ42" s="160"/>
      <c r="MNK42" s="161"/>
      <c r="MNL42" s="159"/>
      <c r="MNM42" s="160"/>
      <c r="MNN42" s="160"/>
      <c r="MNO42" s="160"/>
      <c r="MNP42" s="160"/>
      <c r="MNQ42" s="160"/>
      <c r="MNR42" s="161"/>
      <c r="MNS42" s="159"/>
      <c r="MNT42" s="160"/>
      <c r="MNU42" s="160"/>
      <c r="MNV42" s="160"/>
      <c r="MNW42" s="160"/>
      <c r="MNX42" s="160"/>
      <c r="MNY42" s="161"/>
      <c r="MNZ42" s="159"/>
      <c r="MOA42" s="160"/>
      <c r="MOB42" s="160"/>
      <c r="MOC42" s="160"/>
      <c r="MOD42" s="160"/>
      <c r="MOE42" s="160"/>
      <c r="MOF42" s="161"/>
      <c r="MOG42" s="159"/>
      <c r="MOH42" s="160"/>
      <c r="MOI42" s="160"/>
      <c r="MOJ42" s="160"/>
      <c r="MOK42" s="160"/>
      <c r="MOL42" s="160"/>
      <c r="MOM42" s="161"/>
      <c r="MON42" s="159"/>
      <c r="MOO42" s="160"/>
      <c r="MOP42" s="160"/>
      <c r="MOQ42" s="160"/>
      <c r="MOR42" s="160"/>
      <c r="MOS42" s="160"/>
      <c r="MOT42" s="161"/>
      <c r="MOU42" s="159"/>
      <c r="MOV42" s="160"/>
      <c r="MOW42" s="160"/>
      <c r="MOX42" s="160"/>
      <c r="MOY42" s="160"/>
      <c r="MOZ42" s="160"/>
      <c r="MPA42" s="161"/>
      <c r="MPB42" s="159"/>
      <c r="MPC42" s="160"/>
      <c r="MPD42" s="160"/>
      <c r="MPE42" s="160"/>
      <c r="MPF42" s="160"/>
      <c r="MPG42" s="160"/>
      <c r="MPH42" s="161"/>
      <c r="MPI42" s="159"/>
      <c r="MPJ42" s="160"/>
      <c r="MPK42" s="160"/>
      <c r="MPL42" s="160"/>
      <c r="MPM42" s="160"/>
      <c r="MPN42" s="160"/>
      <c r="MPO42" s="161"/>
      <c r="MPP42" s="159"/>
      <c r="MPQ42" s="160"/>
      <c r="MPR42" s="160"/>
      <c r="MPS42" s="160"/>
      <c r="MPT42" s="160"/>
      <c r="MPU42" s="160"/>
      <c r="MPV42" s="161"/>
      <c r="MPW42" s="159"/>
      <c r="MPX42" s="160"/>
      <c r="MPY42" s="160"/>
      <c r="MPZ42" s="160"/>
      <c r="MQA42" s="160"/>
      <c r="MQB42" s="160"/>
      <c r="MQC42" s="161"/>
      <c r="MQD42" s="159"/>
      <c r="MQE42" s="160"/>
      <c r="MQF42" s="160"/>
      <c r="MQG42" s="160"/>
      <c r="MQH42" s="160"/>
      <c r="MQI42" s="160"/>
      <c r="MQJ42" s="161"/>
      <c r="MQK42" s="159"/>
      <c r="MQL42" s="160"/>
      <c r="MQM42" s="160"/>
      <c r="MQN42" s="160"/>
      <c r="MQO42" s="160"/>
      <c r="MQP42" s="160"/>
      <c r="MQQ42" s="161"/>
      <c r="MQR42" s="159"/>
      <c r="MQS42" s="160"/>
      <c r="MQT42" s="160"/>
      <c r="MQU42" s="160"/>
      <c r="MQV42" s="160"/>
      <c r="MQW42" s="160"/>
      <c r="MQX42" s="161"/>
      <c r="MQY42" s="159"/>
      <c r="MQZ42" s="160"/>
      <c r="MRA42" s="160"/>
      <c r="MRB42" s="160"/>
      <c r="MRC42" s="160"/>
      <c r="MRD42" s="160"/>
      <c r="MRE42" s="161"/>
      <c r="MRF42" s="159"/>
      <c r="MRG42" s="160"/>
      <c r="MRH42" s="160"/>
      <c r="MRI42" s="160"/>
      <c r="MRJ42" s="160"/>
      <c r="MRK42" s="160"/>
      <c r="MRL42" s="161"/>
      <c r="MRM42" s="159"/>
      <c r="MRN42" s="160"/>
      <c r="MRO42" s="160"/>
      <c r="MRP42" s="160"/>
      <c r="MRQ42" s="160"/>
      <c r="MRR42" s="160"/>
      <c r="MRS42" s="161"/>
      <c r="MRT42" s="159"/>
      <c r="MRU42" s="160"/>
      <c r="MRV42" s="160"/>
      <c r="MRW42" s="160"/>
      <c r="MRX42" s="160"/>
      <c r="MRY42" s="160"/>
      <c r="MRZ42" s="161"/>
      <c r="MSA42" s="159"/>
      <c r="MSB42" s="160"/>
      <c r="MSC42" s="160"/>
      <c r="MSD42" s="160"/>
      <c r="MSE42" s="160"/>
      <c r="MSF42" s="160"/>
      <c r="MSG42" s="161"/>
      <c r="MSH42" s="159"/>
      <c r="MSI42" s="160"/>
      <c r="MSJ42" s="160"/>
      <c r="MSK42" s="160"/>
      <c r="MSL42" s="160"/>
      <c r="MSM42" s="160"/>
      <c r="MSN42" s="161"/>
      <c r="MSO42" s="159"/>
      <c r="MSP42" s="160"/>
      <c r="MSQ42" s="160"/>
      <c r="MSR42" s="160"/>
      <c r="MSS42" s="160"/>
      <c r="MST42" s="160"/>
      <c r="MSU42" s="161"/>
      <c r="MSV42" s="159"/>
      <c r="MSW42" s="160"/>
      <c r="MSX42" s="160"/>
      <c r="MSY42" s="160"/>
      <c r="MSZ42" s="160"/>
      <c r="MTA42" s="160"/>
      <c r="MTB42" s="161"/>
      <c r="MTC42" s="159"/>
      <c r="MTD42" s="160"/>
      <c r="MTE42" s="160"/>
      <c r="MTF42" s="160"/>
      <c r="MTG42" s="160"/>
      <c r="MTH42" s="160"/>
      <c r="MTI42" s="161"/>
      <c r="MTJ42" s="159"/>
      <c r="MTK42" s="160"/>
      <c r="MTL42" s="160"/>
      <c r="MTM42" s="160"/>
      <c r="MTN42" s="160"/>
      <c r="MTO42" s="160"/>
      <c r="MTP42" s="161"/>
      <c r="MTQ42" s="159"/>
      <c r="MTR42" s="160"/>
      <c r="MTS42" s="160"/>
      <c r="MTT42" s="160"/>
      <c r="MTU42" s="160"/>
      <c r="MTV42" s="160"/>
      <c r="MTW42" s="161"/>
      <c r="MTX42" s="159"/>
      <c r="MTY42" s="160"/>
      <c r="MTZ42" s="160"/>
      <c r="MUA42" s="160"/>
      <c r="MUB42" s="160"/>
      <c r="MUC42" s="160"/>
      <c r="MUD42" s="161"/>
      <c r="MUE42" s="159"/>
      <c r="MUF42" s="160"/>
      <c r="MUG42" s="160"/>
      <c r="MUH42" s="160"/>
      <c r="MUI42" s="160"/>
      <c r="MUJ42" s="160"/>
      <c r="MUK42" s="161"/>
      <c r="MUL42" s="159"/>
      <c r="MUM42" s="160"/>
      <c r="MUN42" s="160"/>
      <c r="MUO42" s="160"/>
      <c r="MUP42" s="160"/>
      <c r="MUQ42" s="160"/>
      <c r="MUR42" s="161"/>
      <c r="MUS42" s="159"/>
      <c r="MUT42" s="160"/>
      <c r="MUU42" s="160"/>
      <c r="MUV42" s="160"/>
      <c r="MUW42" s="160"/>
      <c r="MUX42" s="160"/>
      <c r="MUY42" s="161"/>
      <c r="MUZ42" s="159"/>
      <c r="MVA42" s="160"/>
      <c r="MVB42" s="160"/>
      <c r="MVC42" s="160"/>
      <c r="MVD42" s="160"/>
      <c r="MVE42" s="160"/>
      <c r="MVF42" s="161"/>
      <c r="MVG42" s="159"/>
      <c r="MVH42" s="160"/>
      <c r="MVI42" s="160"/>
      <c r="MVJ42" s="160"/>
      <c r="MVK42" s="160"/>
      <c r="MVL42" s="160"/>
      <c r="MVM42" s="161"/>
      <c r="MVN42" s="159"/>
      <c r="MVO42" s="160"/>
      <c r="MVP42" s="160"/>
      <c r="MVQ42" s="160"/>
      <c r="MVR42" s="160"/>
      <c r="MVS42" s="160"/>
      <c r="MVT42" s="161"/>
      <c r="MVU42" s="159"/>
      <c r="MVV42" s="160"/>
      <c r="MVW42" s="160"/>
      <c r="MVX42" s="160"/>
      <c r="MVY42" s="160"/>
      <c r="MVZ42" s="160"/>
      <c r="MWA42" s="161"/>
      <c r="MWB42" s="159"/>
      <c r="MWC42" s="160"/>
      <c r="MWD42" s="160"/>
      <c r="MWE42" s="160"/>
      <c r="MWF42" s="160"/>
      <c r="MWG42" s="160"/>
      <c r="MWH42" s="161"/>
      <c r="MWI42" s="159"/>
      <c r="MWJ42" s="160"/>
      <c r="MWK42" s="160"/>
      <c r="MWL42" s="160"/>
      <c r="MWM42" s="160"/>
      <c r="MWN42" s="160"/>
      <c r="MWO42" s="161"/>
      <c r="MWP42" s="159"/>
      <c r="MWQ42" s="160"/>
      <c r="MWR42" s="160"/>
      <c r="MWS42" s="160"/>
      <c r="MWT42" s="160"/>
      <c r="MWU42" s="160"/>
      <c r="MWV42" s="161"/>
      <c r="MWW42" s="159"/>
      <c r="MWX42" s="160"/>
      <c r="MWY42" s="160"/>
      <c r="MWZ42" s="160"/>
      <c r="MXA42" s="160"/>
      <c r="MXB42" s="160"/>
      <c r="MXC42" s="161"/>
      <c r="MXD42" s="159"/>
      <c r="MXE42" s="160"/>
      <c r="MXF42" s="160"/>
      <c r="MXG42" s="160"/>
      <c r="MXH42" s="160"/>
      <c r="MXI42" s="160"/>
      <c r="MXJ42" s="161"/>
      <c r="MXK42" s="159"/>
      <c r="MXL42" s="160"/>
      <c r="MXM42" s="160"/>
      <c r="MXN42" s="160"/>
      <c r="MXO42" s="160"/>
      <c r="MXP42" s="160"/>
      <c r="MXQ42" s="161"/>
      <c r="MXR42" s="159"/>
      <c r="MXS42" s="160"/>
      <c r="MXT42" s="160"/>
      <c r="MXU42" s="160"/>
      <c r="MXV42" s="160"/>
      <c r="MXW42" s="160"/>
      <c r="MXX42" s="161"/>
      <c r="MXY42" s="159"/>
      <c r="MXZ42" s="160"/>
      <c r="MYA42" s="160"/>
      <c r="MYB42" s="160"/>
      <c r="MYC42" s="160"/>
      <c r="MYD42" s="160"/>
      <c r="MYE42" s="161"/>
      <c r="MYF42" s="159"/>
      <c r="MYG42" s="160"/>
      <c r="MYH42" s="160"/>
      <c r="MYI42" s="160"/>
      <c r="MYJ42" s="160"/>
      <c r="MYK42" s="160"/>
      <c r="MYL42" s="161"/>
      <c r="MYM42" s="159"/>
      <c r="MYN42" s="160"/>
      <c r="MYO42" s="160"/>
      <c r="MYP42" s="160"/>
      <c r="MYQ42" s="160"/>
      <c r="MYR42" s="160"/>
      <c r="MYS42" s="161"/>
      <c r="MYT42" s="159"/>
      <c r="MYU42" s="160"/>
      <c r="MYV42" s="160"/>
      <c r="MYW42" s="160"/>
      <c r="MYX42" s="160"/>
      <c r="MYY42" s="160"/>
      <c r="MYZ42" s="161"/>
      <c r="MZA42" s="159"/>
      <c r="MZB42" s="160"/>
      <c r="MZC42" s="160"/>
      <c r="MZD42" s="160"/>
      <c r="MZE42" s="160"/>
      <c r="MZF42" s="160"/>
      <c r="MZG42" s="161"/>
      <c r="MZH42" s="159"/>
      <c r="MZI42" s="160"/>
      <c r="MZJ42" s="160"/>
      <c r="MZK42" s="160"/>
      <c r="MZL42" s="160"/>
      <c r="MZM42" s="160"/>
      <c r="MZN42" s="161"/>
      <c r="MZO42" s="159"/>
      <c r="MZP42" s="160"/>
      <c r="MZQ42" s="160"/>
      <c r="MZR42" s="160"/>
      <c r="MZS42" s="160"/>
      <c r="MZT42" s="160"/>
      <c r="MZU42" s="161"/>
      <c r="MZV42" s="159"/>
      <c r="MZW42" s="160"/>
      <c r="MZX42" s="160"/>
      <c r="MZY42" s="160"/>
      <c r="MZZ42" s="160"/>
      <c r="NAA42" s="160"/>
      <c r="NAB42" s="161"/>
      <c r="NAC42" s="159"/>
      <c r="NAD42" s="160"/>
      <c r="NAE42" s="160"/>
      <c r="NAF42" s="160"/>
      <c r="NAG42" s="160"/>
      <c r="NAH42" s="160"/>
      <c r="NAI42" s="161"/>
      <c r="NAJ42" s="159"/>
      <c r="NAK42" s="160"/>
      <c r="NAL42" s="160"/>
      <c r="NAM42" s="160"/>
      <c r="NAN42" s="160"/>
      <c r="NAO42" s="160"/>
      <c r="NAP42" s="161"/>
      <c r="NAQ42" s="159"/>
      <c r="NAR42" s="160"/>
      <c r="NAS42" s="160"/>
      <c r="NAT42" s="160"/>
      <c r="NAU42" s="160"/>
      <c r="NAV42" s="160"/>
      <c r="NAW42" s="161"/>
      <c r="NAX42" s="159"/>
      <c r="NAY42" s="160"/>
      <c r="NAZ42" s="160"/>
      <c r="NBA42" s="160"/>
      <c r="NBB42" s="160"/>
      <c r="NBC42" s="160"/>
      <c r="NBD42" s="161"/>
      <c r="NBE42" s="159"/>
      <c r="NBF42" s="160"/>
      <c r="NBG42" s="160"/>
      <c r="NBH42" s="160"/>
      <c r="NBI42" s="160"/>
      <c r="NBJ42" s="160"/>
      <c r="NBK42" s="161"/>
      <c r="NBL42" s="159"/>
      <c r="NBM42" s="160"/>
      <c r="NBN42" s="160"/>
      <c r="NBO42" s="160"/>
      <c r="NBP42" s="160"/>
      <c r="NBQ42" s="160"/>
      <c r="NBR42" s="161"/>
      <c r="NBS42" s="159"/>
      <c r="NBT42" s="160"/>
      <c r="NBU42" s="160"/>
      <c r="NBV42" s="160"/>
      <c r="NBW42" s="160"/>
      <c r="NBX42" s="160"/>
      <c r="NBY42" s="161"/>
      <c r="NBZ42" s="159"/>
      <c r="NCA42" s="160"/>
      <c r="NCB42" s="160"/>
      <c r="NCC42" s="160"/>
      <c r="NCD42" s="160"/>
      <c r="NCE42" s="160"/>
      <c r="NCF42" s="161"/>
      <c r="NCG42" s="159"/>
      <c r="NCH42" s="160"/>
      <c r="NCI42" s="160"/>
      <c r="NCJ42" s="160"/>
      <c r="NCK42" s="160"/>
      <c r="NCL42" s="160"/>
      <c r="NCM42" s="161"/>
      <c r="NCN42" s="159"/>
      <c r="NCO42" s="160"/>
      <c r="NCP42" s="160"/>
      <c r="NCQ42" s="160"/>
      <c r="NCR42" s="160"/>
      <c r="NCS42" s="160"/>
      <c r="NCT42" s="161"/>
      <c r="NCU42" s="159"/>
      <c r="NCV42" s="160"/>
      <c r="NCW42" s="160"/>
      <c r="NCX42" s="160"/>
      <c r="NCY42" s="160"/>
      <c r="NCZ42" s="160"/>
      <c r="NDA42" s="161"/>
      <c r="NDB42" s="159"/>
      <c r="NDC42" s="160"/>
      <c r="NDD42" s="160"/>
      <c r="NDE42" s="160"/>
      <c r="NDF42" s="160"/>
      <c r="NDG42" s="160"/>
      <c r="NDH42" s="161"/>
      <c r="NDI42" s="159"/>
      <c r="NDJ42" s="160"/>
      <c r="NDK42" s="160"/>
      <c r="NDL42" s="160"/>
      <c r="NDM42" s="160"/>
      <c r="NDN42" s="160"/>
      <c r="NDO42" s="161"/>
      <c r="NDP42" s="159"/>
      <c r="NDQ42" s="160"/>
      <c r="NDR42" s="160"/>
      <c r="NDS42" s="160"/>
      <c r="NDT42" s="160"/>
      <c r="NDU42" s="160"/>
      <c r="NDV42" s="161"/>
      <c r="NDW42" s="159"/>
      <c r="NDX42" s="160"/>
      <c r="NDY42" s="160"/>
      <c r="NDZ42" s="160"/>
      <c r="NEA42" s="160"/>
      <c r="NEB42" s="160"/>
      <c r="NEC42" s="161"/>
      <c r="NED42" s="159"/>
      <c r="NEE42" s="160"/>
      <c r="NEF42" s="160"/>
      <c r="NEG42" s="160"/>
      <c r="NEH42" s="160"/>
      <c r="NEI42" s="160"/>
      <c r="NEJ42" s="161"/>
      <c r="NEK42" s="159"/>
      <c r="NEL42" s="160"/>
      <c r="NEM42" s="160"/>
      <c r="NEN42" s="160"/>
      <c r="NEO42" s="160"/>
      <c r="NEP42" s="160"/>
      <c r="NEQ42" s="161"/>
      <c r="NER42" s="159"/>
      <c r="NES42" s="160"/>
      <c r="NET42" s="160"/>
      <c r="NEU42" s="160"/>
      <c r="NEV42" s="160"/>
      <c r="NEW42" s="160"/>
      <c r="NEX42" s="161"/>
      <c r="NEY42" s="159"/>
      <c r="NEZ42" s="160"/>
      <c r="NFA42" s="160"/>
      <c r="NFB42" s="160"/>
      <c r="NFC42" s="160"/>
      <c r="NFD42" s="160"/>
      <c r="NFE42" s="161"/>
      <c r="NFF42" s="159"/>
      <c r="NFG42" s="160"/>
      <c r="NFH42" s="160"/>
      <c r="NFI42" s="160"/>
      <c r="NFJ42" s="160"/>
      <c r="NFK42" s="160"/>
      <c r="NFL42" s="161"/>
      <c r="NFM42" s="159"/>
      <c r="NFN42" s="160"/>
      <c r="NFO42" s="160"/>
      <c r="NFP42" s="160"/>
      <c r="NFQ42" s="160"/>
      <c r="NFR42" s="160"/>
      <c r="NFS42" s="161"/>
      <c r="NFT42" s="159"/>
      <c r="NFU42" s="160"/>
      <c r="NFV42" s="160"/>
      <c r="NFW42" s="160"/>
      <c r="NFX42" s="160"/>
      <c r="NFY42" s="160"/>
      <c r="NFZ42" s="161"/>
      <c r="NGA42" s="159"/>
      <c r="NGB42" s="160"/>
      <c r="NGC42" s="160"/>
      <c r="NGD42" s="160"/>
      <c r="NGE42" s="160"/>
      <c r="NGF42" s="160"/>
      <c r="NGG42" s="161"/>
      <c r="NGH42" s="159"/>
      <c r="NGI42" s="160"/>
      <c r="NGJ42" s="160"/>
      <c r="NGK42" s="160"/>
      <c r="NGL42" s="160"/>
      <c r="NGM42" s="160"/>
      <c r="NGN42" s="161"/>
      <c r="NGO42" s="159"/>
      <c r="NGP42" s="160"/>
      <c r="NGQ42" s="160"/>
      <c r="NGR42" s="160"/>
      <c r="NGS42" s="160"/>
      <c r="NGT42" s="160"/>
      <c r="NGU42" s="161"/>
      <c r="NGV42" s="159"/>
      <c r="NGW42" s="160"/>
      <c r="NGX42" s="160"/>
      <c r="NGY42" s="160"/>
      <c r="NGZ42" s="160"/>
      <c r="NHA42" s="160"/>
      <c r="NHB42" s="161"/>
      <c r="NHC42" s="159"/>
      <c r="NHD42" s="160"/>
      <c r="NHE42" s="160"/>
      <c r="NHF42" s="160"/>
      <c r="NHG42" s="160"/>
      <c r="NHH42" s="160"/>
      <c r="NHI42" s="161"/>
      <c r="NHJ42" s="159"/>
      <c r="NHK42" s="160"/>
      <c r="NHL42" s="160"/>
      <c r="NHM42" s="160"/>
      <c r="NHN42" s="160"/>
      <c r="NHO42" s="160"/>
      <c r="NHP42" s="161"/>
      <c r="NHQ42" s="159"/>
      <c r="NHR42" s="160"/>
      <c r="NHS42" s="160"/>
      <c r="NHT42" s="160"/>
      <c r="NHU42" s="160"/>
      <c r="NHV42" s="160"/>
      <c r="NHW42" s="161"/>
      <c r="NHX42" s="159"/>
      <c r="NHY42" s="160"/>
      <c r="NHZ42" s="160"/>
      <c r="NIA42" s="160"/>
      <c r="NIB42" s="160"/>
      <c r="NIC42" s="160"/>
      <c r="NID42" s="161"/>
      <c r="NIE42" s="159"/>
      <c r="NIF42" s="160"/>
      <c r="NIG42" s="160"/>
      <c r="NIH42" s="160"/>
      <c r="NII42" s="160"/>
      <c r="NIJ42" s="160"/>
      <c r="NIK42" s="161"/>
      <c r="NIL42" s="159"/>
      <c r="NIM42" s="160"/>
      <c r="NIN42" s="160"/>
      <c r="NIO42" s="160"/>
      <c r="NIP42" s="160"/>
      <c r="NIQ42" s="160"/>
      <c r="NIR42" s="161"/>
      <c r="NIS42" s="159"/>
      <c r="NIT42" s="160"/>
      <c r="NIU42" s="160"/>
      <c r="NIV42" s="160"/>
      <c r="NIW42" s="160"/>
      <c r="NIX42" s="160"/>
      <c r="NIY42" s="161"/>
      <c r="NIZ42" s="159"/>
      <c r="NJA42" s="160"/>
      <c r="NJB42" s="160"/>
      <c r="NJC42" s="160"/>
      <c r="NJD42" s="160"/>
      <c r="NJE42" s="160"/>
      <c r="NJF42" s="161"/>
      <c r="NJG42" s="159"/>
      <c r="NJH42" s="160"/>
      <c r="NJI42" s="160"/>
      <c r="NJJ42" s="160"/>
      <c r="NJK42" s="160"/>
      <c r="NJL42" s="160"/>
      <c r="NJM42" s="161"/>
      <c r="NJN42" s="159"/>
      <c r="NJO42" s="160"/>
      <c r="NJP42" s="160"/>
      <c r="NJQ42" s="160"/>
      <c r="NJR42" s="160"/>
      <c r="NJS42" s="160"/>
      <c r="NJT42" s="161"/>
      <c r="NJU42" s="159"/>
      <c r="NJV42" s="160"/>
      <c r="NJW42" s="160"/>
      <c r="NJX42" s="160"/>
      <c r="NJY42" s="160"/>
      <c r="NJZ42" s="160"/>
      <c r="NKA42" s="161"/>
      <c r="NKB42" s="159"/>
      <c r="NKC42" s="160"/>
      <c r="NKD42" s="160"/>
      <c r="NKE42" s="160"/>
      <c r="NKF42" s="160"/>
      <c r="NKG42" s="160"/>
      <c r="NKH42" s="161"/>
      <c r="NKI42" s="159"/>
      <c r="NKJ42" s="160"/>
      <c r="NKK42" s="160"/>
      <c r="NKL42" s="160"/>
      <c r="NKM42" s="160"/>
      <c r="NKN42" s="160"/>
      <c r="NKO42" s="161"/>
      <c r="NKP42" s="159"/>
      <c r="NKQ42" s="160"/>
      <c r="NKR42" s="160"/>
      <c r="NKS42" s="160"/>
      <c r="NKT42" s="160"/>
      <c r="NKU42" s="160"/>
      <c r="NKV42" s="161"/>
      <c r="NKW42" s="159"/>
      <c r="NKX42" s="160"/>
      <c r="NKY42" s="160"/>
      <c r="NKZ42" s="160"/>
      <c r="NLA42" s="160"/>
      <c r="NLB42" s="160"/>
      <c r="NLC42" s="161"/>
      <c r="NLD42" s="159"/>
      <c r="NLE42" s="160"/>
      <c r="NLF42" s="160"/>
      <c r="NLG42" s="160"/>
      <c r="NLH42" s="160"/>
      <c r="NLI42" s="160"/>
      <c r="NLJ42" s="161"/>
      <c r="NLK42" s="159"/>
      <c r="NLL42" s="160"/>
      <c r="NLM42" s="160"/>
      <c r="NLN42" s="160"/>
      <c r="NLO42" s="160"/>
      <c r="NLP42" s="160"/>
      <c r="NLQ42" s="161"/>
      <c r="NLR42" s="159"/>
      <c r="NLS42" s="160"/>
      <c r="NLT42" s="160"/>
      <c r="NLU42" s="160"/>
      <c r="NLV42" s="160"/>
      <c r="NLW42" s="160"/>
      <c r="NLX42" s="161"/>
      <c r="NLY42" s="159"/>
      <c r="NLZ42" s="160"/>
      <c r="NMA42" s="160"/>
      <c r="NMB42" s="160"/>
      <c r="NMC42" s="160"/>
      <c r="NMD42" s="160"/>
      <c r="NME42" s="161"/>
      <c r="NMF42" s="159"/>
      <c r="NMG42" s="160"/>
      <c r="NMH42" s="160"/>
      <c r="NMI42" s="160"/>
      <c r="NMJ42" s="160"/>
      <c r="NMK42" s="160"/>
      <c r="NML42" s="161"/>
      <c r="NMM42" s="159"/>
      <c r="NMN42" s="160"/>
      <c r="NMO42" s="160"/>
      <c r="NMP42" s="160"/>
      <c r="NMQ42" s="160"/>
      <c r="NMR42" s="160"/>
      <c r="NMS42" s="161"/>
      <c r="NMT42" s="159"/>
      <c r="NMU42" s="160"/>
      <c r="NMV42" s="160"/>
      <c r="NMW42" s="160"/>
      <c r="NMX42" s="160"/>
      <c r="NMY42" s="160"/>
      <c r="NMZ42" s="161"/>
      <c r="NNA42" s="159"/>
      <c r="NNB42" s="160"/>
      <c r="NNC42" s="160"/>
      <c r="NND42" s="160"/>
      <c r="NNE42" s="160"/>
      <c r="NNF42" s="160"/>
      <c r="NNG42" s="161"/>
      <c r="NNH42" s="159"/>
      <c r="NNI42" s="160"/>
      <c r="NNJ42" s="160"/>
      <c r="NNK42" s="160"/>
      <c r="NNL42" s="160"/>
      <c r="NNM42" s="160"/>
      <c r="NNN42" s="161"/>
      <c r="NNO42" s="159"/>
      <c r="NNP42" s="160"/>
      <c r="NNQ42" s="160"/>
      <c r="NNR42" s="160"/>
      <c r="NNS42" s="160"/>
      <c r="NNT42" s="160"/>
      <c r="NNU42" s="161"/>
      <c r="NNV42" s="159"/>
      <c r="NNW42" s="160"/>
      <c r="NNX42" s="160"/>
      <c r="NNY42" s="160"/>
      <c r="NNZ42" s="160"/>
      <c r="NOA42" s="160"/>
      <c r="NOB42" s="161"/>
      <c r="NOC42" s="159"/>
      <c r="NOD42" s="160"/>
      <c r="NOE42" s="160"/>
      <c r="NOF42" s="160"/>
      <c r="NOG42" s="160"/>
      <c r="NOH42" s="160"/>
      <c r="NOI42" s="161"/>
      <c r="NOJ42" s="159"/>
      <c r="NOK42" s="160"/>
      <c r="NOL42" s="160"/>
      <c r="NOM42" s="160"/>
      <c r="NON42" s="160"/>
      <c r="NOO42" s="160"/>
      <c r="NOP42" s="161"/>
      <c r="NOQ42" s="159"/>
      <c r="NOR42" s="160"/>
      <c r="NOS42" s="160"/>
      <c r="NOT42" s="160"/>
      <c r="NOU42" s="160"/>
      <c r="NOV42" s="160"/>
      <c r="NOW42" s="161"/>
      <c r="NOX42" s="159"/>
      <c r="NOY42" s="160"/>
      <c r="NOZ42" s="160"/>
      <c r="NPA42" s="160"/>
      <c r="NPB42" s="160"/>
      <c r="NPC42" s="160"/>
      <c r="NPD42" s="161"/>
      <c r="NPE42" s="159"/>
      <c r="NPF42" s="160"/>
      <c r="NPG42" s="160"/>
      <c r="NPH42" s="160"/>
      <c r="NPI42" s="160"/>
      <c r="NPJ42" s="160"/>
      <c r="NPK42" s="161"/>
      <c r="NPL42" s="159"/>
      <c r="NPM42" s="160"/>
      <c r="NPN42" s="160"/>
      <c r="NPO42" s="160"/>
      <c r="NPP42" s="160"/>
      <c r="NPQ42" s="160"/>
      <c r="NPR42" s="161"/>
      <c r="NPS42" s="159"/>
      <c r="NPT42" s="160"/>
      <c r="NPU42" s="160"/>
      <c r="NPV42" s="160"/>
      <c r="NPW42" s="160"/>
      <c r="NPX42" s="160"/>
      <c r="NPY42" s="161"/>
      <c r="NPZ42" s="159"/>
      <c r="NQA42" s="160"/>
      <c r="NQB42" s="160"/>
      <c r="NQC42" s="160"/>
      <c r="NQD42" s="160"/>
      <c r="NQE42" s="160"/>
      <c r="NQF42" s="161"/>
      <c r="NQG42" s="159"/>
      <c r="NQH42" s="160"/>
      <c r="NQI42" s="160"/>
      <c r="NQJ42" s="160"/>
      <c r="NQK42" s="160"/>
      <c r="NQL42" s="160"/>
      <c r="NQM42" s="161"/>
      <c r="NQN42" s="159"/>
      <c r="NQO42" s="160"/>
      <c r="NQP42" s="160"/>
      <c r="NQQ42" s="160"/>
      <c r="NQR42" s="160"/>
      <c r="NQS42" s="160"/>
      <c r="NQT42" s="161"/>
      <c r="NQU42" s="159"/>
      <c r="NQV42" s="160"/>
      <c r="NQW42" s="160"/>
      <c r="NQX42" s="160"/>
      <c r="NQY42" s="160"/>
      <c r="NQZ42" s="160"/>
      <c r="NRA42" s="161"/>
      <c r="NRB42" s="159"/>
      <c r="NRC42" s="160"/>
      <c r="NRD42" s="160"/>
      <c r="NRE42" s="160"/>
      <c r="NRF42" s="160"/>
      <c r="NRG42" s="160"/>
      <c r="NRH42" s="161"/>
      <c r="NRI42" s="159"/>
      <c r="NRJ42" s="160"/>
      <c r="NRK42" s="160"/>
      <c r="NRL42" s="160"/>
      <c r="NRM42" s="160"/>
      <c r="NRN42" s="160"/>
      <c r="NRO42" s="161"/>
      <c r="NRP42" s="159"/>
      <c r="NRQ42" s="160"/>
      <c r="NRR42" s="160"/>
      <c r="NRS42" s="160"/>
      <c r="NRT42" s="160"/>
      <c r="NRU42" s="160"/>
      <c r="NRV42" s="161"/>
      <c r="NRW42" s="159"/>
      <c r="NRX42" s="160"/>
      <c r="NRY42" s="160"/>
      <c r="NRZ42" s="160"/>
      <c r="NSA42" s="160"/>
      <c r="NSB42" s="160"/>
      <c r="NSC42" s="161"/>
      <c r="NSD42" s="159"/>
      <c r="NSE42" s="160"/>
      <c r="NSF42" s="160"/>
      <c r="NSG42" s="160"/>
      <c r="NSH42" s="160"/>
      <c r="NSI42" s="160"/>
      <c r="NSJ42" s="161"/>
      <c r="NSK42" s="159"/>
      <c r="NSL42" s="160"/>
      <c r="NSM42" s="160"/>
      <c r="NSN42" s="160"/>
      <c r="NSO42" s="160"/>
      <c r="NSP42" s="160"/>
      <c r="NSQ42" s="161"/>
      <c r="NSR42" s="159"/>
      <c r="NSS42" s="160"/>
      <c r="NST42" s="160"/>
      <c r="NSU42" s="160"/>
      <c r="NSV42" s="160"/>
      <c r="NSW42" s="160"/>
      <c r="NSX42" s="161"/>
      <c r="NSY42" s="159"/>
      <c r="NSZ42" s="160"/>
      <c r="NTA42" s="160"/>
      <c r="NTB42" s="160"/>
      <c r="NTC42" s="160"/>
      <c r="NTD42" s="160"/>
      <c r="NTE42" s="161"/>
      <c r="NTF42" s="159"/>
      <c r="NTG42" s="160"/>
      <c r="NTH42" s="160"/>
      <c r="NTI42" s="160"/>
      <c r="NTJ42" s="160"/>
      <c r="NTK42" s="160"/>
      <c r="NTL42" s="161"/>
      <c r="NTM42" s="159"/>
      <c r="NTN42" s="160"/>
      <c r="NTO42" s="160"/>
      <c r="NTP42" s="160"/>
      <c r="NTQ42" s="160"/>
      <c r="NTR42" s="160"/>
      <c r="NTS42" s="161"/>
      <c r="NTT42" s="159"/>
      <c r="NTU42" s="160"/>
      <c r="NTV42" s="160"/>
      <c r="NTW42" s="160"/>
      <c r="NTX42" s="160"/>
      <c r="NTY42" s="160"/>
      <c r="NTZ42" s="161"/>
      <c r="NUA42" s="159"/>
      <c r="NUB42" s="160"/>
      <c r="NUC42" s="160"/>
      <c r="NUD42" s="160"/>
      <c r="NUE42" s="160"/>
      <c r="NUF42" s="160"/>
      <c r="NUG42" s="161"/>
      <c r="NUH42" s="159"/>
      <c r="NUI42" s="160"/>
      <c r="NUJ42" s="160"/>
      <c r="NUK42" s="160"/>
      <c r="NUL42" s="160"/>
      <c r="NUM42" s="160"/>
      <c r="NUN42" s="161"/>
      <c r="NUO42" s="159"/>
      <c r="NUP42" s="160"/>
      <c r="NUQ42" s="160"/>
      <c r="NUR42" s="160"/>
      <c r="NUS42" s="160"/>
      <c r="NUT42" s="160"/>
      <c r="NUU42" s="161"/>
      <c r="NUV42" s="159"/>
      <c r="NUW42" s="160"/>
      <c r="NUX42" s="160"/>
      <c r="NUY42" s="160"/>
      <c r="NUZ42" s="160"/>
      <c r="NVA42" s="160"/>
      <c r="NVB42" s="161"/>
      <c r="NVC42" s="159"/>
      <c r="NVD42" s="160"/>
      <c r="NVE42" s="160"/>
      <c r="NVF42" s="160"/>
      <c r="NVG42" s="160"/>
      <c r="NVH42" s="160"/>
      <c r="NVI42" s="161"/>
      <c r="NVJ42" s="159"/>
      <c r="NVK42" s="160"/>
      <c r="NVL42" s="160"/>
      <c r="NVM42" s="160"/>
      <c r="NVN42" s="160"/>
      <c r="NVO42" s="160"/>
      <c r="NVP42" s="161"/>
      <c r="NVQ42" s="159"/>
      <c r="NVR42" s="160"/>
      <c r="NVS42" s="160"/>
      <c r="NVT42" s="160"/>
      <c r="NVU42" s="160"/>
      <c r="NVV42" s="160"/>
      <c r="NVW42" s="161"/>
      <c r="NVX42" s="159"/>
      <c r="NVY42" s="160"/>
      <c r="NVZ42" s="160"/>
      <c r="NWA42" s="160"/>
      <c r="NWB42" s="160"/>
      <c r="NWC42" s="160"/>
      <c r="NWD42" s="161"/>
      <c r="NWE42" s="159"/>
      <c r="NWF42" s="160"/>
      <c r="NWG42" s="160"/>
      <c r="NWH42" s="160"/>
      <c r="NWI42" s="160"/>
      <c r="NWJ42" s="160"/>
      <c r="NWK42" s="161"/>
      <c r="NWL42" s="159"/>
      <c r="NWM42" s="160"/>
      <c r="NWN42" s="160"/>
      <c r="NWO42" s="160"/>
      <c r="NWP42" s="160"/>
      <c r="NWQ42" s="160"/>
      <c r="NWR42" s="161"/>
      <c r="NWS42" s="159"/>
      <c r="NWT42" s="160"/>
      <c r="NWU42" s="160"/>
      <c r="NWV42" s="160"/>
      <c r="NWW42" s="160"/>
      <c r="NWX42" s="160"/>
      <c r="NWY42" s="161"/>
      <c r="NWZ42" s="159"/>
      <c r="NXA42" s="160"/>
      <c r="NXB42" s="160"/>
      <c r="NXC42" s="160"/>
      <c r="NXD42" s="160"/>
      <c r="NXE42" s="160"/>
      <c r="NXF42" s="161"/>
      <c r="NXG42" s="159"/>
      <c r="NXH42" s="160"/>
      <c r="NXI42" s="160"/>
      <c r="NXJ42" s="160"/>
      <c r="NXK42" s="160"/>
      <c r="NXL42" s="160"/>
      <c r="NXM42" s="161"/>
      <c r="NXN42" s="159"/>
      <c r="NXO42" s="160"/>
      <c r="NXP42" s="160"/>
      <c r="NXQ42" s="160"/>
      <c r="NXR42" s="160"/>
      <c r="NXS42" s="160"/>
      <c r="NXT42" s="161"/>
      <c r="NXU42" s="159"/>
      <c r="NXV42" s="160"/>
      <c r="NXW42" s="160"/>
      <c r="NXX42" s="160"/>
      <c r="NXY42" s="160"/>
      <c r="NXZ42" s="160"/>
      <c r="NYA42" s="161"/>
      <c r="NYB42" s="159"/>
      <c r="NYC42" s="160"/>
      <c r="NYD42" s="160"/>
      <c r="NYE42" s="160"/>
      <c r="NYF42" s="160"/>
      <c r="NYG42" s="160"/>
      <c r="NYH42" s="161"/>
      <c r="NYI42" s="159"/>
      <c r="NYJ42" s="160"/>
      <c r="NYK42" s="160"/>
      <c r="NYL42" s="160"/>
      <c r="NYM42" s="160"/>
      <c r="NYN42" s="160"/>
      <c r="NYO42" s="161"/>
      <c r="NYP42" s="159"/>
      <c r="NYQ42" s="160"/>
      <c r="NYR42" s="160"/>
      <c r="NYS42" s="160"/>
      <c r="NYT42" s="160"/>
      <c r="NYU42" s="160"/>
      <c r="NYV42" s="161"/>
      <c r="NYW42" s="159"/>
      <c r="NYX42" s="160"/>
      <c r="NYY42" s="160"/>
      <c r="NYZ42" s="160"/>
      <c r="NZA42" s="160"/>
      <c r="NZB42" s="160"/>
      <c r="NZC42" s="161"/>
      <c r="NZD42" s="159"/>
      <c r="NZE42" s="160"/>
      <c r="NZF42" s="160"/>
      <c r="NZG42" s="160"/>
      <c r="NZH42" s="160"/>
      <c r="NZI42" s="160"/>
      <c r="NZJ42" s="161"/>
      <c r="NZK42" s="159"/>
      <c r="NZL42" s="160"/>
      <c r="NZM42" s="160"/>
      <c r="NZN42" s="160"/>
      <c r="NZO42" s="160"/>
      <c r="NZP42" s="160"/>
      <c r="NZQ42" s="161"/>
      <c r="NZR42" s="159"/>
      <c r="NZS42" s="160"/>
      <c r="NZT42" s="160"/>
      <c r="NZU42" s="160"/>
      <c r="NZV42" s="160"/>
      <c r="NZW42" s="160"/>
      <c r="NZX42" s="161"/>
      <c r="NZY42" s="159"/>
      <c r="NZZ42" s="160"/>
      <c r="OAA42" s="160"/>
      <c r="OAB42" s="160"/>
      <c r="OAC42" s="160"/>
      <c r="OAD42" s="160"/>
      <c r="OAE42" s="161"/>
      <c r="OAF42" s="159"/>
      <c r="OAG42" s="160"/>
      <c r="OAH42" s="160"/>
      <c r="OAI42" s="160"/>
      <c r="OAJ42" s="160"/>
      <c r="OAK42" s="160"/>
      <c r="OAL42" s="161"/>
      <c r="OAM42" s="159"/>
      <c r="OAN42" s="160"/>
      <c r="OAO42" s="160"/>
      <c r="OAP42" s="160"/>
      <c r="OAQ42" s="160"/>
      <c r="OAR42" s="160"/>
      <c r="OAS42" s="161"/>
      <c r="OAT42" s="159"/>
      <c r="OAU42" s="160"/>
      <c r="OAV42" s="160"/>
      <c r="OAW42" s="160"/>
      <c r="OAX42" s="160"/>
      <c r="OAY42" s="160"/>
      <c r="OAZ42" s="161"/>
      <c r="OBA42" s="159"/>
      <c r="OBB42" s="160"/>
      <c r="OBC42" s="160"/>
      <c r="OBD42" s="160"/>
      <c r="OBE42" s="160"/>
      <c r="OBF42" s="160"/>
      <c r="OBG42" s="161"/>
      <c r="OBH42" s="159"/>
      <c r="OBI42" s="160"/>
      <c r="OBJ42" s="160"/>
      <c r="OBK42" s="160"/>
      <c r="OBL42" s="160"/>
      <c r="OBM42" s="160"/>
      <c r="OBN42" s="161"/>
      <c r="OBO42" s="159"/>
      <c r="OBP42" s="160"/>
      <c r="OBQ42" s="160"/>
      <c r="OBR42" s="160"/>
      <c r="OBS42" s="160"/>
      <c r="OBT42" s="160"/>
      <c r="OBU42" s="161"/>
      <c r="OBV42" s="159"/>
      <c r="OBW42" s="160"/>
      <c r="OBX42" s="160"/>
      <c r="OBY42" s="160"/>
      <c r="OBZ42" s="160"/>
      <c r="OCA42" s="160"/>
      <c r="OCB42" s="161"/>
      <c r="OCC42" s="159"/>
      <c r="OCD42" s="160"/>
      <c r="OCE42" s="160"/>
      <c r="OCF42" s="160"/>
      <c r="OCG42" s="160"/>
      <c r="OCH42" s="160"/>
      <c r="OCI42" s="161"/>
      <c r="OCJ42" s="159"/>
      <c r="OCK42" s="160"/>
      <c r="OCL42" s="160"/>
      <c r="OCM42" s="160"/>
      <c r="OCN42" s="160"/>
      <c r="OCO42" s="160"/>
      <c r="OCP42" s="161"/>
      <c r="OCQ42" s="159"/>
      <c r="OCR42" s="160"/>
      <c r="OCS42" s="160"/>
      <c r="OCT42" s="160"/>
      <c r="OCU42" s="160"/>
      <c r="OCV42" s="160"/>
      <c r="OCW42" s="161"/>
      <c r="OCX42" s="159"/>
      <c r="OCY42" s="160"/>
      <c r="OCZ42" s="160"/>
      <c r="ODA42" s="160"/>
      <c r="ODB42" s="160"/>
      <c r="ODC42" s="160"/>
      <c r="ODD42" s="161"/>
      <c r="ODE42" s="159"/>
      <c r="ODF42" s="160"/>
      <c r="ODG42" s="160"/>
      <c r="ODH42" s="160"/>
      <c r="ODI42" s="160"/>
      <c r="ODJ42" s="160"/>
      <c r="ODK42" s="161"/>
      <c r="ODL42" s="159"/>
      <c r="ODM42" s="160"/>
      <c r="ODN42" s="160"/>
      <c r="ODO42" s="160"/>
      <c r="ODP42" s="160"/>
      <c r="ODQ42" s="160"/>
      <c r="ODR42" s="161"/>
      <c r="ODS42" s="159"/>
      <c r="ODT42" s="160"/>
      <c r="ODU42" s="160"/>
      <c r="ODV42" s="160"/>
      <c r="ODW42" s="160"/>
      <c r="ODX42" s="160"/>
      <c r="ODY42" s="161"/>
      <c r="ODZ42" s="159"/>
      <c r="OEA42" s="160"/>
      <c r="OEB42" s="160"/>
      <c r="OEC42" s="160"/>
      <c r="OED42" s="160"/>
      <c r="OEE42" s="160"/>
      <c r="OEF42" s="161"/>
      <c r="OEG42" s="159"/>
      <c r="OEH42" s="160"/>
      <c r="OEI42" s="160"/>
      <c r="OEJ42" s="160"/>
      <c r="OEK42" s="160"/>
      <c r="OEL42" s="160"/>
      <c r="OEM42" s="161"/>
      <c r="OEN42" s="159"/>
      <c r="OEO42" s="160"/>
      <c r="OEP42" s="160"/>
      <c r="OEQ42" s="160"/>
      <c r="OER42" s="160"/>
      <c r="OES42" s="160"/>
      <c r="OET42" s="161"/>
      <c r="OEU42" s="159"/>
      <c r="OEV42" s="160"/>
      <c r="OEW42" s="160"/>
      <c r="OEX42" s="160"/>
      <c r="OEY42" s="160"/>
      <c r="OEZ42" s="160"/>
      <c r="OFA42" s="161"/>
      <c r="OFB42" s="159"/>
      <c r="OFC42" s="160"/>
      <c r="OFD42" s="160"/>
      <c r="OFE42" s="160"/>
      <c r="OFF42" s="160"/>
      <c r="OFG42" s="160"/>
      <c r="OFH42" s="161"/>
      <c r="OFI42" s="159"/>
      <c r="OFJ42" s="160"/>
      <c r="OFK42" s="160"/>
      <c r="OFL42" s="160"/>
      <c r="OFM42" s="160"/>
      <c r="OFN42" s="160"/>
      <c r="OFO42" s="161"/>
      <c r="OFP42" s="159"/>
      <c r="OFQ42" s="160"/>
      <c r="OFR42" s="160"/>
      <c r="OFS42" s="160"/>
      <c r="OFT42" s="160"/>
      <c r="OFU42" s="160"/>
      <c r="OFV42" s="161"/>
      <c r="OFW42" s="159"/>
      <c r="OFX42" s="160"/>
      <c r="OFY42" s="160"/>
      <c r="OFZ42" s="160"/>
      <c r="OGA42" s="160"/>
      <c r="OGB42" s="160"/>
      <c r="OGC42" s="161"/>
      <c r="OGD42" s="159"/>
      <c r="OGE42" s="160"/>
      <c r="OGF42" s="160"/>
      <c r="OGG42" s="160"/>
      <c r="OGH42" s="160"/>
      <c r="OGI42" s="160"/>
      <c r="OGJ42" s="161"/>
      <c r="OGK42" s="159"/>
      <c r="OGL42" s="160"/>
      <c r="OGM42" s="160"/>
      <c r="OGN42" s="160"/>
      <c r="OGO42" s="160"/>
      <c r="OGP42" s="160"/>
      <c r="OGQ42" s="161"/>
      <c r="OGR42" s="159"/>
      <c r="OGS42" s="160"/>
      <c r="OGT42" s="160"/>
      <c r="OGU42" s="160"/>
      <c r="OGV42" s="160"/>
      <c r="OGW42" s="160"/>
      <c r="OGX42" s="161"/>
      <c r="OGY42" s="159"/>
      <c r="OGZ42" s="160"/>
      <c r="OHA42" s="160"/>
      <c r="OHB42" s="160"/>
      <c r="OHC42" s="160"/>
      <c r="OHD42" s="160"/>
      <c r="OHE42" s="161"/>
      <c r="OHF42" s="159"/>
      <c r="OHG42" s="160"/>
      <c r="OHH42" s="160"/>
      <c r="OHI42" s="160"/>
      <c r="OHJ42" s="160"/>
      <c r="OHK42" s="160"/>
      <c r="OHL42" s="161"/>
      <c r="OHM42" s="159"/>
      <c r="OHN42" s="160"/>
      <c r="OHO42" s="160"/>
      <c r="OHP42" s="160"/>
      <c r="OHQ42" s="160"/>
      <c r="OHR42" s="160"/>
      <c r="OHS42" s="161"/>
      <c r="OHT42" s="159"/>
      <c r="OHU42" s="160"/>
      <c r="OHV42" s="160"/>
      <c r="OHW42" s="160"/>
      <c r="OHX42" s="160"/>
      <c r="OHY42" s="160"/>
      <c r="OHZ42" s="161"/>
      <c r="OIA42" s="159"/>
      <c r="OIB42" s="160"/>
      <c r="OIC42" s="160"/>
      <c r="OID42" s="160"/>
      <c r="OIE42" s="160"/>
      <c r="OIF42" s="160"/>
      <c r="OIG42" s="161"/>
      <c r="OIH42" s="159"/>
      <c r="OII42" s="160"/>
      <c r="OIJ42" s="160"/>
      <c r="OIK42" s="160"/>
      <c r="OIL42" s="160"/>
      <c r="OIM42" s="160"/>
      <c r="OIN42" s="161"/>
      <c r="OIO42" s="159"/>
      <c r="OIP42" s="160"/>
      <c r="OIQ42" s="160"/>
      <c r="OIR42" s="160"/>
      <c r="OIS42" s="160"/>
      <c r="OIT42" s="160"/>
      <c r="OIU42" s="161"/>
      <c r="OIV42" s="159"/>
      <c r="OIW42" s="160"/>
      <c r="OIX42" s="160"/>
      <c r="OIY42" s="160"/>
      <c r="OIZ42" s="160"/>
      <c r="OJA42" s="160"/>
      <c r="OJB42" s="161"/>
      <c r="OJC42" s="159"/>
      <c r="OJD42" s="160"/>
      <c r="OJE42" s="160"/>
      <c r="OJF42" s="160"/>
      <c r="OJG42" s="160"/>
      <c r="OJH42" s="160"/>
      <c r="OJI42" s="161"/>
      <c r="OJJ42" s="159"/>
      <c r="OJK42" s="160"/>
      <c r="OJL42" s="160"/>
      <c r="OJM42" s="160"/>
      <c r="OJN42" s="160"/>
      <c r="OJO42" s="160"/>
      <c r="OJP42" s="161"/>
      <c r="OJQ42" s="159"/>
      <c r="OJR42" s="160"/>
      <c r="OJS42" s="160"/>
      <c r="OJT42" s="160"/>
      <c r="OJU42" s="160"/>
      <c r="OJV42" s="160"/>
      <c r="OJW42" s="161"/>
      <c r="OJX42" s="159"/>
      <c r="OJY42" s="160"/>
      <c r="OJZ42" s="160"/>
      <c r="OKA42" s="160"/>
      <c r="OKB42" s="160"/>
      <c r="OKC42" s="160"/>
      <c r="OKD42" s="161"/>
      <c r="OKE42" s="159"/>
      <c r="OKF42" s="160"/>
      <c r="OKG42" s="160"/>
      <c r="OKH42" s="160"/>
      <c r="OKI42" s="160"/>
      <c r="OKJ42" s="160"/>
      <c r="OKK42" s="161"/>
      <c r="OKL42" s="159"/>
      <c r="OKM42" s="160"/>
      <c r="OKN42" s="160"/>
      <c r="OKO42" s="160"/>
      <c r="OKP42" s="160"/>
      <c r="OKQ42" s="160"/>
      <c r="OKR42" s="161"/>
      <c r="OKS42" s="159"/>
      <c r="OKT42" s="160"/>
      <c r="OKU42" s="160"/>
      <c r="OKV42" s="160"/>
      <c r="OKW42" s="160"/>
      <c r="OKX42" s="160"/>
      <c r="OKY42" s="161"/>
      <c r="OKZ42" s="159"/>
      <c r="OLA42" s="160"/>
      <c r="OLB42" s="160"/>
      <c r="OLC42" s="160"/>
      <c r="OLD42" s="160"/>
      <c r="OLE42" s="160"/>
      <c r="OLF42" s="161"/>
      <c r="OLG42" s="159"/>
      <c r="OLH42" s="160"/>
      <c r="OLI42" s="160"/>
      <c r="OLJ42" s="160"/>
      <c r="OLK42" s="160"/>
      <c r="OLL42" s="160"/>
      <c r="OLM42" s="161"/>
      <c r="OLN42" s="159"/>
      <c r="OLO42" s="160"/>
      <c r="OLP42" s="160"/>
      <c r="OLQ42" s="160"/>
      <c r="OLR42" s="160"/>
      <c r="OLS42" s="160"/>
      <c r="OLT42" s="161"/>
      <c r="OLU42" s="159"/>
      <c r="OLV42" s="160"/>
      <c r="OLW42" s="160"/>
      <c r="OLX42" s="160"/>
      <c r="OLY42" s="160"/>
      <c r="OLZ42" s="160"/>
      <c r="OMA42" s="161"/>
      <c r="OMB42" s="159"/>
      <c r="OMC42" s="160"/>
      <c r="OMD42" s="160"/>
      <c r="OME42" s="160"/>
      <c r="OMF42" s="160"/>
      <c r="OMG42" s="160"/>
      <c r="OMH42" s="161"/>
      <c r="OMI42" s="159"/>
      <c r="OMJ42" s="160"/>
      <c r="OMK42" s="160"/>
      <c r="OML42" s="160"/>
      <c r="OMM42" s="160"/>
      <c r="OMN42" s="160"/>
      <c r="OMO42" s="161"/>
      <c r="OMP42" s="159"/>
      <c r="OMQ42" s="160"/>
      <c r="OMR42" s="160"/>
      <c r="OMS42" s="160"/>
      <c r="OMT42" s="160"/>
      <c r="OMU42" s="160"/>
      <c r="OMV42" s="161"/>
      <c r="OMW42" s="159"/>
      <c r="OMX42" s="160"/>
      <c r="OMY42" s="160"/>
      <c r="OMZ42" s="160"/>
      <c r="ONA42" s="160"/>
      <c r="ONB42" s="160"/>
      <c r="ONC42" s="161"/>
      <c r="OND42" s="159"/>
      <c r="ONE42" s="160"/>
      <c r="ONF42" s="160"/>
      <c r="ONG42" s="160"/>
      <c r="ONH42" s="160"/>
      <c r="ONI42" s="160"/>
      <c r="ONJ42" s="161"/>
      <c r="ONK42" s="159"/>
      <c r="ONL42" s="160"/>
      <c r="ONM42" s="160"/>
      <c r="ONN42" s="160"/>
      <c r="ONO42" s="160"/>
      <c r="ONP42" s="160"/>
      <c r="ONQ42" s="161"/>
      <c r="ONR42" s="159"/>
      <c r="ONS42" s="160"/>
      <c r="ONT42" s="160"/>
      <c r="ONU42" s="160"/>
      <c r="ONV42" s="160"/>
      <c r="ONW42" s="160"/>
      <c r="ONX42" s="161"/>
      <c r="ONY42" s="159"/>
      <c r="ONZ42" s="160"/>
      <c r="OOA42" s="160"/>
      <c r="OOB42" s="160"/>
      <c r="OOC42" s="160"/>
      <c r="OOD42" s="160"/>
      <c r="OOE42" s="161"/>
      <c r="OOF42" s="159"/>
      <c r="OOG42" s="160"/>
      <c r="OOH42" s="160"/>
      <c r="OOI42" s="160"/>
      <c r="OOJ42" s="160"/>
      <c r="OOK42" s="160"/>
      <c r="OOL42" s="161"/>
      <c r="OOM42" s="159"/>
      <c r="OON42" s="160"/>
      <c r="OOO42" s="160"/>
      <c r="OOP42" s="160"/>
      <c r="OOQ42" s="160"/>
      <c r="OOR42" s="160"/>
      <c r="OOS42" s="161"/>
      <c r="OOT42" s="159"/>
      <c r="OOU42" s="160"/>
      <c r="OOV42" s="160"/>
      <c r="OOW42" s="160"/>
      <c r="OOX42" s="160"/>
      <c r="OOY42" s="160"/>
      <c r="OOZ42" s="161"/>
      <c r="OPA42" s="159"/>
      <c r="OPB42" s="160"/>
      <c r="OPC42" s="160"/>
      <c r="OPD42" s="160"/>
      <c r="OPE42" s="160"/>
      <c r="OPF42" s="160"/>
      <c r="OPG42" s="161"/>
      <c r="OPH42" s="159"/>
      <c r="OPI42" s="160"/>
      <c r="OPJ42" s="160"/>
      <c r="OPK42" s="160"/>
      <c r="OPL42" s="160"/>
      <c r="OPM42" s="160"/>
      <c r="OPN42" s="161"/>
      <c r="OPO42" s="159"/>
      <c r="OPP42" s="160"/>
      <c r="OPQ42" s="160"/>
      <c r="OPR42" s="160"/>
      <c r="OPS42" s="160"/>
      <c r="OPT42" s="160"/>
      <c r="OPU42" s="161"/>
      <c r="OPV42" s="159"/>
      <c r="OPW42" s="160"/>
      <c r="OPX42" s="160"/>
      <c r="OPY42" s="160"/>
      <c r="OPZ42" s="160"/>
      <c r="OQA42" s="160"/>
      <c r="OQB42" s="161"/>
      <c r="OQC42" s="159"/>
      <c r="OQD42" s="160"/>
      <c r="OQE42" s="160"/>
      <c r="OQF42" s="160"/>
      <c r="OQG42" s="160"/>
      <c r="OQH42" s="160"/>
      <c r="OQI42" s="161"/>
      <c r="OQJ42" s="159"/>
      <c r="OQK42" s="160"/>
      <c r="OQL42" s="160"/>
      <c r="OQM42" s="160"/>
      <c r="OQN42" s="160"/>
      <c r="OQO42" s="160"/>
      <c r="OQP42" s="161"/>
      <c r="OQQ42" s="159"/>
      <c r="OQR42" s="160"/>
      <c r="OQS42" s="160"/>
      <c r="OQT42" s="160"/>
      <c r="OQU42" s="160"/>
      <c r="OQV42" s="160"/>
      <c r="OQW42" s="161"/>
      <c r="OQX42" s="159"/>
      <c r="OQY42" s="160"/>
      <c r="OQZ42" s="160"/>
      <c r="ORA42" s="160"/>
      <c r="ORB42" s="160"/>
      <c r="ORC42" s="160"/>
      <c r="ORD42" s="161"/>
      <c r="ORE42" s="159"/>
      <c r="ORF42" s="160"/>
      <c r="ORG42" s="160"/>
      <c r="ORH42" s="160"/>
      <c r="ORI42" s="160"/>
      <c r="ORJ42" s="160"/>
      <c r="ORK42" s="161"/>
      <c r="ORL42" s="159"/>
      <c r="ORM42" s="160"/>
      <c r="ORN42" s="160"/>
      <c r="ORO42" s="160"/>
      <c r="ORP42" s="160"/>
      <c r="ORQ42" s="160"/>
      <c r="ORR42" s="161"/>
      <c r="ORS42" s="159"/>
      <c r="ORT42" s="160"/>
      <c r="ORU42" s="160"/>
      <c r="ORV42" s="160"/>
      <c r="ORW42" s="160"/>
      <c r="ORX42" s="160"/>
      <c r="ORY42" s="161"/>
      <c r="ORZ42" s="159"/>
      <c r="OSA42" s="160"/>
      <c r="OSB42" s="160"/>
      <c r="OSC42" s="160"/>
      <c r="OSD42" s="160"/>
      <c r="OSE42" s="160"/>
      <c r="OSF42" s="161"/>
      <c r="OSG42" s="159"/>
      <c r="OSH42" s="160"/>
      <c r="OSI42" s="160"/>
      <c r="OSJ42" s="160"/>
      <c r="OSK42" s="160"/>
      <c r="OSL42" s="160"/>
      <c r="OSM42" s="161"/>
      <c r="OSN42" s="159"/>
      <c r="OSO42" s="160"/>
      <c r="OSP42" s="160"/>
      <c r="OSQ42" s="160"/>
      <c r="OSR42" s="160"/>
      <c r="OSS42" s="160"/>
      <c r="OST42" s="161"/>
      <c r="OSU42" s="159"/>
      <c r="OSV42" s="160"/>
      <c r="OSW42" s="160"/>
      <c r="OSX42" s="160"/>
      <c r="OSY42" s="160"/>
      <c r="OSZ42" s="160"/>
      <c r="OTA42" s="161"/>
      <c r="OTB42" s="159"/>
      <c r="OTC42" s="160"/>
      <c r="OTD42" s="160"/>
      <c r="OTE42" s="160"/>
      <c r="OTF42" s="160"/>
      <c r="OTG42" s="160"/>
      <c r="OTH42" s="161"/>
      <c r="OTI42" s="159"/>
      <c r="OTJ42" s="160"/>
      <c r="OTK42" s="160"/>
      <c r="OTL42" s="160"/>
      <c r="OTM42" s="160"/>
      <c r="OTN42" s="160"/>
      <c r="OTO42" s="161"/>
      <c r="OTP42" s="159"/>
      <c r="OTQ42" s="160"/>
      <c r="OTR42" s="160"/>
      <c r="OTS42" s="160"/>
      <c r="OTT42" s="160"/>
      <c r="OTU42" s="160"/>
      <c r="OTV42" s="161"/>
      <c r="OTW42" s="159"/>
      <c r="OTX42" s="160"/>
      <c r="OTY42" s="160"/>
      <c r="OTZ42" s="160"/>
      <c r="OUA42" s="160"/>
      <c r="OUB42" s="160"/>
      <c r="OUC42" s="161"/>
      <c r="OUD42" s="159"/>
      <c r="OUE42" s="160"/>
      <c r="OUF42" s="160"/>
      <c r="OUG42" s="160"/>
      <c r="OUH42" s="160"/>
      <c r="OUI42" s="160"/>
      <c r="OUJ42" s="161"/>
      <c r="OUK42" s="159"/>
      <c r="OUL42" s="160"/>
      <c r="OUM42" s="160"/>
      <c r="OUN42" s="160"/>
      <c r="OUO42" s="160"/>
      <c r="OUP42" s="160"/>
      <c r="OUQ42" s="161"/>
      <c r="OUR42" s="159"/>
      <c r="OUS42" s="160"/>
      <c r="OUT42" s="160"/>
      <c r="OUU42" s="160"/>
      <c r="OUV42" s="160"/>
      <c r="OUW42" s="160"/>
      <c r="OUX42" s="161"/>
      <c r="OUY42" s="159"/>
      <c r="OUZ42" s="160"/>
      <c r="OVA42" s="160"/>
      <c r="OVB42" s="160"/>
      <c r="OVC42" s="160"/>
      <c r="OVD42" s="160"/>
      <c r="OVE42" s="161"/>
      <c r="OVF42" s="159"/>
      <c r="OVG42" s="160"/>
      <c r="OVH42" s="160"/>
      <c r="OVI42" s="160"/>
      <c r="OVJ42" s="160"/>
      <c r="OVK42" s="160"/>
      <c r="OVL42" s="161"/>
      <c r="OVM42" s="159"/>
      <c r="OVN42" s="160"/>
      <c r="OVO42" s="160"/>
      <c r="OVP42" s="160"/>
      <c r="OVQ42" s="160"/>
      <c r="OVR42" s="160"/>
      <c r="OVS42" s="161"/>
      <c r="OVT42" s="159"/>
      <c r="OVU42" s="160"/>
      <c r="OVV42" s="160"/>
      <c r="OVW42" s="160"/>
      <c r="OVX42" s="160"/>
      <c r="OVY42" s="160"/>
      <c r="OVZ42" s="161"/>
      <c r="OWA42" s="159"/>
      <c r="OWB42" s="160"/>
      <c r="OWC42" s="160"/>
      <c r="OWD42" s="160"/>
      <c r="OWE42" s="160"/>
      <c r="OWF42" s="160"/>
      <c r="OWG42" s="161"/>
      <c r="OWH42" s="159"/>
      <c r="OWI42" s="160"/>
      <c r="OWJ42" s="160"/>
      <c r="OWK42" s="160"/>
      <c r="OWL42" s="160"/>
      <c r="OWM42" s="160"/>
      <c r="OWN42" s="161"/>
      <c r="OWO42" s="159"/>
      <c r="OWP42" s="160"/>
      <c r="OWQ42" s="160"/>
      <c r="OWR42" s="160"/>
      <c r="OWS42" s="160"/>
      <c r="OWT42" s="160"/>
      <c r="OWU42" s="161"/>
      <c r="OWV42" s="159"/>
      <c r="OWW42" s="160"/>
      <c r="OWX42" s="160"/>
      <c r="OWY42" s="160"/>
      <c r="OWZ42" s="160"/>
      <c r="OXA42" s="160"/>
      <c r="OXB42" s="161"/>
      <c r="OXC42" s="159"/>
      <c r="OXD42" s="160"/>
      <c r="OXE42" s="160"/>
      <c r="OXF42" s="160"/>
      <c r="OXG42" s="160"/>
      <c r="OXH42" s="160"/>
      <c r="OXI42" s="161"/>
      <c r="OXJ42" s="159"/>
      <c r="OXK42" s="160"/>
      <c r="OXL42" s="160"/>
      <c r="OXM42" s="160"/>
      <c r="OXN42" s="160"/>
      <c r="OXO42" s="160"/>
      <c r="OXP42" s="161"/>
      <c r="OXQ42" s="159"/>
      <c r="OXR42" s="160"/>
      <c r="OXS42" s="160"/>
      <c r="OXT42" s="160"/>
      <c r="OXU42" s="160"/>
      <c r="OXV42" s="160"/>
      <c r="OXW42" s="161"/>
      <c r="OXX42" s="159"/>
      <c r="OXY42" s="160"/>
      <c r="OXZ42" s="160"/>
      <c r="OYA42" s="160"/>
      <c r="OYB42" s="160"/>
      <c r="OYC42" s="160"/>
      <c r="OYD42" s="161"/>
      <c r="OYE42" s="159"/>
      <c r="OYF42" s="160"/>
      <c r="OYG42" s="160"/>
      <c r="OYH42" s="160"/>
      <c r="OYI42" s="160"/>
      <c r="OYJ42" s="160"/>
      <c r="OYK42" s="161"/>
      <c r="OYL42" s="159"/>
      <c r="OYM42" s="160"/>
      <c r="OYN42" s="160"/>
      <c r="OYO42" s="160"/>
      <c r="OYP42" s="160"/>
      <c r="OYQ42" s="160"/>
      <c r="OYR42" s="161"/>
      <c r="OYS42" s="159"/>
      <c r="OYT42" s="160"/>
      <c r="OYU42" s="160"/>
      <c r="OYV42" s="160"/>
      <c r="OYW42" s="160"/>
      <c r="OYX42" s="160"/>
      <c r="OYY42" s="161"/>
      <c r="OYZ42" s="159"/>
      <c r="OZA42" s="160"/>
      <c r="OZB42" s="160"/>
      <c r="OZC42" s="160"/>
      <c r="OZD42" s="160"/>
      <c r="OZE42" s="160"/>
      <c r="OZF42" s="161"/>
      <c r="OZG42" s="159"/>
      <c r="OZH42" s="160"/>
      <c r="OZI42" s="160"/>
      <c r="OZJ42" s="160"/>
      <c r="OZK42" s="160"/>
      <c r="OZL42" s="160"/>
      <c r="OZM42" s="161"/>
      <c r="OZN42" s="159"/>
      <c r="OZO42" s="160"/>
      <c r="OZP42" s="160"/>
      <c r="OZQ42" s="160"/>
      <c r="OZR42" s="160"/>
      <c r="OZS42" s="160"/>
      <c r="OZT42" s="161"/>
      <c r="OZU42" s="159"/>
      <c r="OZV42" s="160"/>
      <c r="OZW42" s="160"/>
      <c r="OZX42" s="160"/>
      <c r="OZY42" s="160"/>
      <c r="OZZ42" s="160"/>
      <c r="PAA42" s="161"/>
      <c r="PAB42" s="159"/>
      <c r="PAC42" s="160"/>
      <c r="PAD42" s="160"/>
      <c r="PAE42" s="160"/>
      <c r="PAF42" s="160"/>
      <c r="PAG42" s="160"/>
      <c r="PAH42" s="161"/>
      <c r="PAI42" s="159"/>
      <c r="PAJ42" s="160"/>
      <c r="PAK42" s="160"/>
      <c r="PAL42" s="160"/>
      <c r="PAM42" s="160"/>
      <c r="PAN42" s="160"/>
      <c r="PAO42" s="161"/>
      <c r="PAP42" s="159"/>
      <c r="PAQ42" s="160"/>
      <c r="PAR42" s="160"/>
      <c r="PAS42" s="160"/>
      <c r="PAT42" s="160"/>
      <c r="PAU42" s="160"/>
      <c r="PAV42" s="161"/>
      <c r="PAW42" s="159"/>
      <c r="PAX42" s="160"/>
      <c r="PAY42" s="160"/>
      <c r="PAZ42" s="160"/>
      <c r="PBA42" s="160"/>
      <c r="PBB42" s="160"/>
      <c r="PBC42" s="161"/>
      <c r="PBD42" s="159"/>
      <c r="PBE42" s="160"/>
      <c r="PBF42" s="160"/>
      <c r="PBG42" s="160"/>
      <c r="PBH42" s="160"/>
      <c r="PBI42" s="160"/>
      <c r="PBJ42" s="161"/>
      <c r="PBK42" s="159"/>
      <c r="PBL42" s="160"/>
      <c r="PBM42" s="160"/>
      <c r="PBN42" s="160"/>
      <c r="PBO42" s="160"/>
      <c r="PBP42" s="160"/>
      <c r="PBQ42" s="161"/>
      <c r="PBR42" s="159"/>
      <c r="PBS42" s="160"/>
      <c r="PBT42" s="160"/>
      <c r="PBU42" s="160"/>
      <c r="PBV42" s="160"/>
      <c r="PBW42" s="160"/>
      <c r="PBX42" s="161"/>
      <c r="PBY42" s="159"/>
      <c r="PBZ42" s="160"/>
      <c r="PCA42" s="160"/>
      <c r="PCB42" s="160"/>
      <c r="PCC42" s="160"/>
      <c r="PCD42" s="160"/>
      <c r="PCE42" s="161"/>
      <c r="PCF42" s="159"/>
      <c r="PCG42" s="160"/>
      <c r="PCH42" s="160"/>
      <c r="PCI42" s="160"/>
      <c r="PCJ42" s="160"/>
      <c r="PCK42" s="160"/>
      <c r="PCL42" s="161"/>
      <c r="PCM42" s="159"/>
      <c r="PCN42" s="160"/>
      <c r="PCO42" s="160"/>
      <c r="PCP42" s="160"/>
      <c r="PCQ42" s="160"/>
      <c r="PCR42" s="160"/>
      <c r="PCS42" s="161"/>
      <c r="PCT42" s="159"/>
      <c r="PCU42" s="160"/>
      <c r="PCV42" s="160"/>
      <c r="PCW42" s="160"/>
      <c r="PCX42" s="160"/>
      <c r="PCY42" s="160"/>
      <c r="PCZ42" s="161"/>
      <c r="PDA42" s="159"/>
      <c r="PDB42" s="160"/>
      <c r="PDC42" s="160"/>
      <c r="PDD42" s="160"/>
      <c r="PDE42" s="160"/>
      <c r="PDF42" s="160"/>
      <c r="PDG42" s="161"/>
      <c r="PDH42" s="159"/>
      <c r="PDI42" s="160"/>
      <c r="PDJ42" s="160"/>
      <c r="PDK42" s="160"/>
      <c r="PDL42" s="160"/>
      <c r="PDM42" s="160"/>
      <c r="PDN42" s="161"/>
      <c r="PDO42" s="159"/>
      <c r="PDP42" s="160"/>
      <c r="PDQ42" s="160"/>
      <c r="PDR42" s="160"/>
      <c r="PDS42" s="160"/>
      <c r="PDT42" s="160"/>
      <c r="PDU42" s="161"/>
      <c r="PDV42" s="159"/>
      <c r="PDW42" s="160"/>
      <c r="PDX42" s="160"/>
      <c r="PDY42" s="160"/>
      <c r="PDZ42" s="160"/>
      <c r="PEA42" s="160"/>
      <c r="PEB42" s="161"/>
      <c r="PEC42" s="159"/>
      <c r="PED42" s="160"/>
      <c r="PEE42" s="160"/>
      <c r="PEF42" s="160"/>
      <c r="PEG42" s="160"/>
      <c r="PEH42" s="160"/>
      <c r="PEI42" s="161"/>
      <c r="PEJ42" s="159"/>
      <c r="PEK42" s="160"/>
      <c r="PEL42" s="160"/>
      <c r="PEM42" s="160"/>
      <c r="PEN42" s="160"/>
      <c r="PEO42" s="160"/>
      <c r="PEP42" s="161"/>
      <c r="PEQ42" s="159"/>
      <c r="PER42" s="160"/>
      <c r="PES42" s="160"/>
      <c r="PET42" s="160"/>
      <c r="PEU42" s="160"/>
      <c r="PEV42" s="160"/>
      <c r="PEW42" s="161"/>
      <c r="PEX42" s="159"/>
      <c r="PEY42" s="160"/>
      <c r="PEZ42" s="160"/>
      <c r="PFA42" s="160"/>
      <c r="PFB42" s="160"/>
      <c r="PFC42" s="160"/>
      <c r="PFD42" s="161"/>
      <c r="PFE42" s="159"/>
      <c r="PFF42" s="160"/>
      <c r="PFG42" s="160"/>
      <c r="PFH42" s="160"/>
      <c r="PFI42" s="160"/>
      <c r="PFJ42" s="160"/>
      <c r="PFK42" s="161"/>
      <c r="PFL42" s="159"/>
      <c r="PFM42" s="160"/>
      <c r="PFN42" s="160"/>
      <c r="PFO42" s="160"/>
      <c r="PFP42" s="160"/>
      <c r="PFQ42" s="160"/>
      <c r="PFR42" s="161"/>
      <c r="PFS42" s="159"/>
      <c r="PFT42" s="160"/>
      <c r="PFU42" s="160"/>
      <c r="PFV42" s="160"/>
      <c r="PFW42" s="160"/>
      <c r="PFX42" s="160"/>
      <c r="PFY42" s="161"/>
      <c r="PFZ42" s="159"/>
      <c r="PGA42" s="160"/>
      <c r="PGB42" s="160"/>
      <c r="PGC42" s="160"/>
      <c r="PGD42" s="160"/>
      <c r="PGE42" s="160"/>
      <c r="PGF42" s="161"/>
      <c r="PGG42" s="159"/>
      <c r="PGH42" s="160"/>
      <c r="PGI42" s="160"/>
      <c r="PGJ42" s="160"/>
      <c r="PGK42" s="160"/>
      <c r="PGL42" s="160"/>
      <c r="PGM42" s="161"/>
      <c r="PGN42" s="159"/>
      <c r="PGO42" s="160"/>
      <c r="PGP42" s="160"/>
      <c r="PGQ42" s="160"/>
      <c r="PGR42" s="160"/>
      <c r="PGS42" s="160"/>
      <c r="PGT42" s="161"/>
      <c r="PGU42" s="159"/>
      <c r="PGV42" s="160"/>
      <c r="PGW42" s="160"/>
      <c r="PGX42" s="160"/>
      <c r="PGY42" s="160"/>
      <c r="PGZ42" s="160"/>
      <c r="PHA42" s="161"/>
      <c r="PHB42" s="159"/>
      <c r="PHC42" s="160"/>
      <c r="PHD42" s="160"/>
      <c r="PHE42" s="160"/>
      <c r="PHF42" s="160"/>
      <c r="PHG42" s="160"/>
      <c r="PHH42" s="161"/>
      <c r="PHI42" s="159"/>
      <c r="PHJ42" s="160"/>
      <c r="PHK42" s="160"/>
      <c r="PHL42" s="160"/>
      <c r="PHM42" s="160"/>
      <c r="PHN42" s="160"/>
      <c r="PHO42" s="161"/>
      <c r="PHP42" s="159"/>
      <c r="PHQ42" s="160"/>
      <c r="PHR42" s="160"/>
      <c r="PHS42" s="160"/>
      <c r="PHT42" s="160"/>
      <c r="PHU42" s="160"/>
      <c r="PHV42" s="161"/>
      <c r="PHW42" s="159"/>
      <c r="PHX42" s="160"/>
      <c r="PHY42" s="160"/>
      <c r="PHZ42" s="160"/>
      <c r="PIA42" s="160"/>
      <c r="PIB42" s="160"/>
      <c r="PIC42" s="161"/>
      <c r="PID42" s="159"/>
      <c r="PIE42" s="160"/>
      <c r="PIF42" s="160"/>
      <c r="PIG42" s="160"/>
      <c r="PIH42" s="160"/>
      <c r="PII42" s="160"/>
      <c r="PIJ42" s="161"/>
      <c r="PIK42" s="159"/>
      <c r="PIL42" s="160"/>
      <c r="PIM42" s="160"/>
      <c r="PIN42" s="160"/>
      <c r="PIO42" s="160"/>
      <c r="PIP42" s="160"/>
      <c r="PIQ42" s="161"/>
      <c r="PIR42" s="159"/>
      <c r="PIS42" s="160"/>
      <c r="PIT42" s="160"/>
      <c r="PIU42" s="160"/>
      <c r="PIV42" s="160"/>
      <c r="PIW42" s="160"/>
      <c r="PIX42" s="161"/>
      <c r="PIY42" s="159"/>
      <c r="PIZ42" s="160"/>
      <c r="PJA42" s="160"/>
      <c r="PJB42" s="160"/>
      <c r="PJC42" s="160"/>
      <c r="PJD42" s="160"/>
      <c r="PJE42" s="161"/>
      <c r="PJF42" s="159"/>
      <c r="PJG42" s="160"/>
      <c r="PJH42" s="160"/>
      <c r="PJI42" s="160"/>
      <c r="PJJ42" s="160"/>
      <c r="PJK42" s="160"/>
      <c r="PJL42" s="161"/>
      <c r="PJM42" s="159"/>
      <c r="PJN42" s="160"/>
      <c r="PJO42" s="160"/>
      <c r="PJP42" s="160"/>
      <c r="PJQ42" s="160"/>
      <c r="PJR42" s="160"/>
      <c r="PJS42" s="161"/>
      <c r="PJT42" s="159"/>
      <c r="PJU42" s="160"/>
      <c r="PJV42" s="160"/>
      <c r="PJW42" s="160"/>
      <c r="PJX42" s="160"/>
      <c r="PJY42" s="160"/>
      <c r="PJZ42" s="161"/>
      <c r="PKA42" s="159"/>
      <c r="PKB42" s="160"/>
      <c r="PKC42" s="160"/>
      <c r="PKD42" s="160"/>
      <c r="PKE42" s="160"/>
      <c r="PKF42" s="160"/>
      <c r="PKG42" s="161"/>
      <c r="PKH42" s="159"/>
      <c r="PKI42" s="160"/>
      <c r="PKJ42" s="160"/>
      <c r="PKK42" s="160"/>
      <c r="PKL42" s="160"/>
      <c r="PKM42" s="160"/>
      <c r="PKN42" s="161"/>
      <c r="PKO42" s="159"/>
      <c r="PKP42" s="160"/>
      <c r="PKQ42" s="160"/>
      <c r="PKR42" s="160"/>
      <c r="PKS42" s="160"/>
      <c r="PKT42" s="160"/>
      <c r="PKU42" s="161"/>
      <c r="PKV42" s="159"/>
      <c r="PKW42" s="160"/>
      <c r="PKX42" s="160"/>
      <c r="PKY42" s="160"/>
      <c r="PKZ42" s="160"/>
      <c r="PLA42" s="160"/>
      <c r="PLB42" s="161"/>
      <c r="PLC42" s="159"/>
      <c r="PLD42" s="160"/>
      <c r="PLE42" s="160"/>
      <c r="PLF42" s="160"/>
      <c r="PLG42" s="160"/>
      <c r="PLH42" s="160"/>
      <c r="PLI42" s="161"/>
      <c r="PLJ42" s="159"/>
      <c r="PLK42" s="160"/>
      <c r="PLL42" s="160"/>
      <c r="PLM42" s="160"/>
      <c r="PLN42" s="160"/>
      <c r="PLO42" s="160"/>
      <c r="PLP42" s="161"/>
      <c r="PLQ42" s="159"/>
      <c r="PLR42" s="160"/>
      <c r="PLS42" s="160"/>
      <c r="PLT42" s="160"/>
      <c r="PLU42" s="160"/>
      <c r="PLV42" s="160"/>
      <c r="PLW42" s="161"/>
      <c r="PLX42" s="159"/>
      <c r="PLY42" s="160"/>
      <c r="PLZ42" s="160"/>
      <c r="PMA42" s="160"/>
      <c r="PMB42" s="160"/>
      <c r="PMC42" s="160"/>
      <c r="PMD42" s="161"/>
      <c r="PME42" s="159"/>
      <c r="PMF42" s="160"/>
      <c r="PMG42" s="160"/>
      <c r="PMH42" s="160"/>
      <c r="PMI42" s="160"/>
      <c r="PMJ42" s="160"/>
      <c r="PMK42" s="161"/>
      <c r="PML42" s="159"/>
      <c r="PMM42" s="160"/>
      <c r="PMN42" s="160"/>
      <c r="PMO42" s="160"/>
      <c r="PMP42" s="160"/>
      <c r="PMQ42" s="160"/>
      <c r="PMR42" s="161"/>
      <c r="PMS42" s="159"/>
      <c r="PMT42" s="160"/>
      <c r="PMU42" s="160"/>
      <c r="PMV42" s="160"/>
      <c r="PMW42" s="160"/>
      <c r="PMX42" s="160"/>
      <c r="PMY42" s="161"/>
      <c r="PMZ42" s="159"/>
      <c r="PNA42" s="160"/>
      <c r="PNB42" s="160"/>
      <c r="PNC42" s="160"/>
      <c r="PND42" s="160"/>
      <c r="PNE42" s="160"/>
      <c r="PNF42" s="161"/>
      <c r="PNG42" s="159"/>
      <c r="PNH42" s="160"/>
      <c r="PNI42" s="160"/>
      <c r="PNJ42" s="160"/>
      <c r="PNK42" s="160"/>
      <c r="PNL42" s="160"/>
      <c r="PNM42" s="161"/>
      <c r="PNN42" s="159"/>
      <c r="PNO42" s="160"/>
      <c r="PNP42" s="160"/>
      <c r="PNQ42" s="160"/>
      <c r="PNR42" s="160"/>
      <c r="PNS42" s="160"/>
      <c r="PNT42" s="161"/>
      <c r="PNU42" s="159"/>
      <c r="PNV42" s="160"/>
      <c r="PNW42" s="160"/>
      <c r="PNX42" s="160"/>
      <c r="PNY42" s="160"/>
      <c r="PNZ42" s="160"/>
      <c r="POA42" s="161"/>
      <c r="POB42" s="159"/>
      <c r="POC42" s="160"/>
      <c r="POD42" s="160"/>
      <c r="POE42" s="160"/>
      <c r="POF42" s="160"/>
      <c r="POG42" s="160"/>
      <c r="POH42" s="161"/>
      <c r="POI42" s="159"/>
      <c r="POJ42" s="160"/>
      <c r="POK42" s="160"/>
      <c r="POL42" s="160"/>
      <c r="POM42" s="160"/>
      <c r="PON42" s="160"/>
      <c r="POO42" s="161"/>
      <c r="POP42" s="159"/>
      <c r="POQ42" s="160"/>
      <c r="POR42" s="160"/>
      <c r="POS42" s="160"/>
      <c r="POT42" s="160"/>
      <c r="POU42" s="160"/>
      <c r="POV42" s="161"/>
      <c r="POW42" s="159"/>
      <c r="POX42" s="160"/>
      <c r="POY42" s="160"/>
      <c r="POZ42" s="160"/>
      <c r="PPA42" s="160"/>
      <c r="PPB42" s="160"/>
      <c r="PPC42" s="161"/>
      <c r="PPD42" s="159"/>
      <c r="PPE42" s="160"/>
      <c r="PPF42" s="160"/>
      <c r="PPG42" s="160"/>
      <c r="PPH42" s="160"/>
      <c r="PPI42" s="160"/>
      <c r="PPJ42" s="161"/>
      <c r="PPK42" s="159"/>
      <c r="PPL42" s="160"/>
      <c r="PPM42" s="160"/>
      <c r="PPN42" s="160"/>
      <c r="PPO42" s="160"/>
      <c r="PPP42" s="160"/>
      <c r="PPQ42" s="161"/>
      <c r="PPR42" s="159"/>
      <c r="PPS42" s="160"/>
      <c r="PPT42" s="160"/>
      <c r="PPU42" s="160"/>
      <c r="PPV42" s="160"/>
      <c r="PPW42" s="160"/>
      <c r="PPX42" s="161"/>
      <c r="PPY42" s="159"/>
      <c r="PPZ42" s="160"/>
      <c r="PQA42" s="160"/>
      <c r="PQB42" s="160"/>
      <c r="PQC42" s="160"/>
      <c r="PQD42" s="160"/>
      <c r="PQE42" s="161"/>
      <c r="PQF42" s="159"/>
      <c r="PQG42" s="160"/>
      <c r="PQH42" s="160"/>
      <c r="PQI42" s="160"/>
      <c r="PQJ42" s="160"/>
      <c r="PQK42" s="160"/>
      <c r="PQL42" s="161"/>
      <c r="PQM42" s="159"/>
      <c r="PQN42" s="160"/>
      <c r="PQO42" s="160"/>
      <c r="PQP42" s="160"/>
      <c r="PQQ42" s="160"/>
      <c r="PQR42" s="160"/>
      <c r="PQS42" s="161"/>
      <c r="PQT42" s="159"/>
      <c r="PQU42" s="160"/>
      <c r="PQV42" s="160"/>
      <c r="PQW42" s="160"/>
      <c r="PQX42" s="160"/>
      <c r="PQY42" s="160"/>
      <c r="PQZ42" s="161"/>
      <c r="PRA42" s="159"/>
      <c r="PRB42" s="160"/>
      <c r="PRC42" s="160"/>
      <c r="PRD42" s="160"/>
      <c r="PRE42" s="160"/>
      <c r="PRF42" s="160"/>
      <c r="PRG42" s="161"/>
      <c r="PRH42" s="159"/>
      <c r="PRI42" s="160"/>
      <c r="PRJ42" s="160"/>
      <c r="PRK42" s="160"/>
      <c r="PRL42" s="160"/>
      <c r="PRM42" s="160"/>
      <c r="PRN42" s="161"/>
      <c r="PRO42" s="159"/>
      <c r="PRP42" s="160"/>
      <c r="PRQ42" s="160"/>
      <c r="PRR42" s="160"/>
      <c r="PRS42" s="160"/>
      <c r="PRT42" s="160"/>
      <c r="PRU42" s="161"/>
      <c r="PRV42" s="159"/>
      <c r="PRW42" s="160"/>
      <c r="PRX42" s="160"/>
      <c r="PRY42" s="160"/>
      <c r="PRZ42" s="160"/>
      <c r="PSA42" s="160"/>
      <c r="PSB42" s="161"/>
      <c r="PSC42" s="159"/>
      <c r="PSD42" s="160"/>
      <c r="PSE42" s="160"/>
      <c r="PSF42" s="160"/>
      <c r="PSG42" s="160"/>
      <c r="PSH42" s="160"/>
      <c r="PSI42" s="161"/>
      <c r="PSJ42" s="159"/>
      <c r="PSK42" s="160"/>
      <c r="PSL42" s="160"/>
      <c r="PSM42" s="160"/>
      <c r="PSN42" s="160"/>
      <c r="PSO42" s="160"/>
      <c r="PSP42" s="161"/>
      <c r="PSQ42" s="159"/>
      <c r="PSR42" s="160"/>
      <c r="PSS42" s="160"/>
      <c r="PST42" s="160"/>
      <c r="PSU42" s="160"/>
      <c r="PSV42" s="160"/>
      <c r="PSW42" s="161"/>
      <c r="PSX42" s="159"/>
      <c r="PSY42" s="160"/>
      <c r="PSZ42" s="160"/>
      <c r="PTA42" s="160"/>
      <c r="PTB42" s="160"/>
      <c r="PTC42" s="160"/>
      <c r="PTD42" s="161"/>
      <c r="PTE42" s="159"/>
      <c r="PTF42" s="160"/>
      <c r="PTG42" s="160"/>
      <c r="PTH42" s="160"/>
      <c r="PTI42" s="160"/>
      <c r="PTJ42" s="160"/>
      <c r="PTK42" s="161"/>
      <c r="PTL42" s="159"/>
      <c r="PTM42" s="160"/>
      <c r="PTN42" s="160"/>
      <c r="PTO42" s="160"/>
      <c r="PTP42" s="160"/>
      <c r="PTQ42" s="160"/>
      <c r="PTR42" s="161"/>
      <c r="PTS42" s="159"/>
      <c r="PTT42" s="160"/>
      <c r="PTU42" s="160"/>
      <c r="PTV42" s="160"/>
      <c r="PTW42" s="160"/>
      <c r="PTX42" s="160"/>
      <c r="PTY42" s="161"/>
      <c r="PTZ42" s="159"/>
      <c r="PUA42" s="160"/>
      <c r="PUB42" s="160"/>
      <c r="PUC42" s="160"/>
      <c r="PUD42" s="160"/>
      <c r="PUE42" s="160"/>
      <c r="PUF42" s="161"/>
      <c r="PUG42" s="159"/>
      <c r="PUH42" s="160"/>
      <c r="PUI42" s="160"/>
      <c r="PUJ42" s="160"/>
      <c r="PUK42" s="160"/>
      <c r="PUL42" s="160"/>
      <c r="PUM42" s="161"/>
      <c r="PUN42" s="159"/>
      <c r="PUO42" s="160"/>
      <c r="PUP42" s="160"/>
      <c r="PUQ42" s="160"/>
      <c r="PUR42" s="160"/>
      <c r="PUS42" s="160"/>
      <c r="PUT42" s="161"/>
      <c r="PUU42" s="159"/>
      <c r="PUV42" s="160"/>
      <c r="PUW42" s="160"/>
      <c r="PUX42" s="160"/>
      <c r="PUY42" s="160"/>
      <c r="PUZ42" s="160"/>
      <c r="PVA42" s="161"/>
      <c r="PVB42" s="159"/>
      <c r="PVC42" s="160"/>
      <c r="PVD42" s="160"/>
      <c r="PVE42" s="160"/>
      <c r="PVF42" s="160"/>
      <c r="PVG42" s="160"/>
      <c r="PVH42" s="161"/>
      <c r="PVI42" s="159"/>
      <c r="PVJ42" s="160"/>
      <c r="PVK42" s="160"/>
      <c r="PVL42" s="160"/>
      <c r="PVM42" s="160"/>
      <c r="PVN42" s="160"/>
      <c r="PVO42" s="161"/>
      <c r="PVP42" s="159"/>
      <c r="PVQ42" s="160"/>
      <c r="PVR42" s="160"/>
      <c r="PVS42" s="160"/>
      <c r="PVT42" s="160"/>
      <c r="PVU42" s="160"/>
      <c r="PVV42" s="161"/>
      <c r="PVW42" s="159"/>
      <c r="PVX42" s="160"/>
      <c r="PVY42" s="160"/>
      <c r="PVZ42" s="160"/>
      <c r="PWA42" s="160"/>
      <c r="PWB42" s="160"/>
      <c r="PWC42" s="161"/>
      <c r="PWD42" s="159"/>
      <c r="PWE42" s="160"/>
      <c r="PWF42" s="160"/>
      <c r="PWG42" s="160"/>
      <c r="PWH42" s="160"/>
      <c r="PWI42" s="160"/>
      <c r="PWJ42" s="161"/>
      <c r="PWK42" s="159"/>
      <c r="PWL42" s="160"/>
      <c r="PWM42" s="160"/>
      <c r="PWN42" s="160"/>
      <c r="PWO42" s="160"/>
      <c r="PWP42" s="160"/>
      <c r="PWQ42" s="161"/>
      <c r="PWR42" s="159"/>
      <c r="PWS42" s="160"/>
      <c r="PWT42" s="160"/>
      <c r="PWU42" s="160"/>
      <c r="PWV42" s="160"/>
      <c r="PWW42" s="160"/>
      <c r="PWX42" s="161"/>
      <c r="PWY42" s="159"/>
      <c r="PWZ42" s="160"/>
      <c r="PXA42" s="160"/>
      <c r="PXB42" s="160"/>
      <c r="PXC42" s="160"/>
      <c r="PXD42" s="160"/>
      <c r="PXE42" s="161"/>
      <c r="PXF42" s="159"/>
      <c r="PXG42" s="160"/>
      <c r="PXH42" s="160"/>
      <c r="PXI42" s="160"/>
      <c r="PXJ42" s="160"/>
      <c r="PXK42" s="160"/>
      <c r="PXL42" s="161"/>
      <c r="PXM42" s="159"/>
      <c r="PXN42" s="160"/>
      <c r="PXO42" s="160"/>
      <c r="PXP42" s="160"/>
      <c r="PXQ42" s="160"/>
      <c r="PXR42" s="160"/>
      <c r="PXS42" s="161"/>
      <c r="PXT42" s="159"/>
      <c r="PXU42" s="160"/>
      <c r="PXV42" s="160"/>
      <c r="PXW42" s="160"/>
      <c r="PXX42" s="160"/>
      <c r="PXY42" s="160"/>
      <c r="PXZ42" s="161"/>
      <c r="PYA42" s="159"/>
      <c r="PYB42" s="160"/>
      <c r="PYC42" s="160"/>
      <c r="PYD42" s="160"/>
      <c r="PYE42" s="160"/>
      <c r="PYF42" s="160"/>
      <c r="PYG42" s="161"/>
      <c r="PYH42" s="159"/>
      <c r="PYI42" s="160"/>
      <c r="PYJ42" s="160"/>
      <c r="PYK42" s="160"/>
      <c r="PYL42" s="160"/>
      <c r="PYM42" s="160"/>
      <c r="PYN42" s="161"/>
      <c r="PYO42" s="159"/>
      <c r="PYP42" s="160"/>
      <c r="PYQ42" s="160"/>
      <c r="PYR42" s="160"/>
      <c r="PYS42" s="160"/>
      <c r="PYT42" s="160"/>
      <c r="PYU42" s="161"/>
      <c r="PYV42" s="159"/>
      <c r="PYW42" s="160"/>
      <c r="PYX42" s="160"/>
      <c r="PYY42" s="160"/>
      <c r="PYZ42" s="160"/>
      <c r="PZA42" s="160"/>
      <c r="PZB42" s="161"/>
      <c r="PZC42" s="159"/>
      <c r="PZD42" s="160"/>
      <c r="PZE42" s="160"/>
      <c r="PZF42" s="160"/>
      <c r="PZG42" s="160"/>
      <c r="PZH42" s="160"/>
      <c r="PZI42" s="161"/>
      <c r="PZJ42" s="159"/>
      <c r="PZK42" s="160"/>
      <c r="PZL42" s="160"/>
      <c r="PZM42" s="160"/>
      <c r="PZN42" s="160"/>
      <c r="PZO42" s="160"/>
      <c r="PZP42" s="161"/>
      <c r="PZQ42" s="159"/>
      <c r="PZR42" s="160"/>
      <c r="PZS42" s="160"/>
      <c r="PZT42" s="160"/>
      <c r="PZU42" s="160"/>
      <c r="PZV42" s="160"/>
      <c r="PZW42" s="161"/>
      <c r="PZX42" s="159"/>
      <c r="PZY42" s="160"/>
      <c r="PZZ42" s="160"/>
      <c r="QAA42" s="160"/>
      <c r="QAB42" s="160"/>
      <c r="QAC42" s="160"/>
      <c r="QAD42" s="161"/>
      <c r="QAE42" s="159"/>
      <c r="QAF42" s="160"/>
      <c r="QAG42" s="160"/>
      <c r="QAH42" s="160"/>
      <c r="QAI42" s="160"/>
      <c r="QAJ42" s="160"/>
      <c r="QAK42" s="161"/>
      <c r="QAL42" s="159"/>
      <c r="QAM42" s="160"/>
      <c r="QAN42" s="160"/>
      <c r="QAO42" s="160"/>
      <c r="QAP42" s="160"/>
      <c r="QAQ42" s="160"/>
      <c r="QAR42" s="161"/>
      <c r="QAS42" s="159"/>
      <c r="QAT42" s="160"/>
      <c r="QAU42" s="160"/>
      <c r="QAV42" s="160"/>
      <c r="QAW42" s="160"/>
      <c r="QAX42" s="160"/>
      <c r="QAY42" s="161"/>
      <c r="QAZ42" s="159"/>
      <c r="QBA42" s="160"/>
      <c r="QBB42" s="160"/>
      <c r="QBC42" s="160"/>
      <c r="QBD42" s="160"/>
      <c r="QBE42" s="160"/>
      <c r="QBF42" s="161"/>
      <c r="QBG42" s="159"/>
      <c r="QBH42" s="160"/>
      <c r="QBI42" s="160"/>
      <c r="QBJ42" s="160"/>
      <c r="QBK42" s="160"/>
      <c r="QBL42" s="160"/>
      <c r="QBM42" s="161"/>
      <c r="QBN42" s="159"/>
      <c r="QBO42" s="160"/>
      <c r="QBP42" s="160"/>
      <c r="QBQ42" s="160"/>
      <c r="QBR42" s="160"/>
      <c r="QBS42" s="160"/>
      <c r="QBT42" s="161"/>
      <c r="QBU42" s="159"/>
      <c r="QBV42" s="160"/>
      <c r="QBW42" s="160"/>
      <c r="QBX42" s="160"/>
      <c r="QBY42" s="160"/>
      <c r="QBZ42" s="160"/>
      <c r="QCA42" s="161"/>
      <c r="QCB42" s="159"/>
      <c r="QCC42" s="160"/>
      <c r="QCD42" s="160"/>
      <c r="QCE42" s="160"/>
      <c r="QCF42" s="160"/>
      <c r="QCG42" s="160"/>
      <c r="QCH42" s="161"/>
      <c r="QCI42" s="159"/>
      <c r="QCJ42" s="160"/>
      <c r="QCK42" s="160"/>
      <c r="QCL42" s="160"/>
      <c r="QCM42" s="160"/>
      <c r="QCN42" s="160"/>
      <c r="QCO42" s="161"/>
      <c r="QCP42" s="159"/>
      <c r="QCQ42" s="160"/>
      <c r="QCR42" s="160"/>
      <c r="QCS42" s="160"/>
      <c r="QCT42" s="160"/>
      <c r="QCU42" s="160"/>
      <c r="QCV42" s="161"/>
      <c r="QCW42" s="159"/>
      <c r="QCX42" s="160"/>
      <c r="QCY42" s="160"/>
      <c r="QCZ42" s="160"/>
      <c r="QDA42" s="160"/>
      <c r="QDB42" s="160"/>
      <c r="QDC42" s="161"/>
      <c r="QDD42" s="159"/>
      <c r="QDE42" s="160"/>
      <c r="QDF42" s="160"/>
      <c r="QDG42" s="160"/>
      <c r="QDH42" s="160"/>
      <c r="QDI42" s="160"/>
      <c r="QDJ42" s="161"/>
      <c r="QDK42" s="159"/>
      <c r="QDL42" s="160"/>
      <c r="QDM42" s="160"/>
      <c r="QDN42" s="160"/>
      <c r="QDO42" s="160"/>
      <c r="QDP42" s="160"/>
      <c r="QDQ42" s="161"/>
      <c r="QDR42" s="159"/>
      <c r="QDS42" s="160"/>
      <c r="QDT42" s="160"/>
      <c r="QDU42" s="160"/>
      <c r="QDV42" s="160"/>
      <c r="QDW42" s="160"/>
      <c r="QDX42" s="161"/>
      <c r="QDY42" s="159"/>
      <c r="QDZ42" s="160"/>
      <c r="QEA42" s="160"/>
      <c r="QEB42" s="160"/>
      <c r="QEC42" s="160"/>
      <c r="QED42" s="160"/>
      <c r="QEE42" s="161"/>
      <c r="QEF42" s="159"/>
      <c r="QEG42" s="160"/>
      <c r="QEH42" s="160"/>
      <c r="QEI42" s="160"/>
      <c r="QEJ42" s="160"/>
      <c r="QEK42" s="160"/>
      <c r="QEL42" s="161"/>
      <c r="QEM42" s="159"/>
      <c r="QEN42" s="160"/>
      <c r="QEO42" s="160"/>
      <c r="QEP42" s="160"/>
      <c r="QEQ42" s="160"/>
      <c r="QER42" s="160"/>
      <c r="QES42" s="161"/>
      <c r="QET42" s="159"/>
      <c r="QEU42" s="160"/>
      <c r="QEV42" s="160"/>
      <c r="QEW42" s="160"/>
      <c r="QEX42" s="160"/>
      <c r="QEY42" s="160"/>
      <c r="QEZ42" s="161"/>
      <c r="QFA42" s="159"/>
      <c r="QFB42" s="160"/>
      <c r="QFC42" s="160"/>
      <c r="QFD42" s="160"/>
      <c r="QFE42" s="160"/>
      <c r="QFF42" s="160"/>
      <c r="QFG42" s="161"/>
      <c r="QFH42" s="159"/>
      <c r="QFI42" s="160"/>
      <c r="QFJ42" s="160"/>
      <c r="QFK42" s="160"/>
      <c r="QFL42" s="160"/>
      <c r="QFM42" s="160"/>
      <c r="QFN42" s="161"/>
      <c r="QFO42" s="159"/>
      <c r="QFP42" s="160"/>
      <c r="QFQ42" s="160"/>
      <c r="QFR42" s="160"/>
      <c r="QFS42" s="160"/>
      <c r="QFT42" s="160"/>
      <c r="QFU42" s="161"/>
      <c r="QFV42" s="159"/>
      <c r="QFW42" s="160"/>
      <c r="QFX42" s="160"/>
      <c r="QFY42" s="160"/>
      <c r="QFZ42" s="160"/>
      <c r="QGA42" s="160"/>
      <c r="QGB42" s="161"/>
      <c r="QGC42" s="159"/>
      <c r="QGD42" s="160"/>
      <c r="QGE42" s="160"/>
      <c r="QGF42" s="160"/>
      <c r="QGG42" s="160"/>
      <c r="QGH42" s="160"/>
      <c r="QGI42" s="161"/>
      <c r="QGJ42" s="159"/>
      <c r="QGK42" s="160"/>
      <c r="QGL42" s="160"/>
      <c r="QGM42" s="160"/>
      <c r="QGN42" s="160"/>
      <c r="QGO42" s="160"/>
      <c r="QGP42" s="161"/>
      <c r="QGQ42" s="159"/>
      <c r="QGR42" s="160"/>
      <c r="QGS42" s="160"/>
      <c r="QGT42" s="160"/>
      <c r="QGU42" s="160"/>
      <c r="QGV42" s="160"/>
      <c r="QGW42" s="161"/>
      <c r="QGX42" s="159"/>
      <c r="QGY42" s="160"/>
      <c r="QGZ42" s="160"/>
      <c r="QHA42" s="160"/>
      <c r="QHB42" s="160"/>
      <c r="QHC42" s="160"/>
      <c r="QHD42" s="161"/>
      <c r="QHE42" s="159"/>
      <c r="QHF42" s="160"/>
      <c r="QHG42" s="160"/>
      <c r="QHH42" s="160"/>
      <c r="QHI42" s="160"/>
      <c r="QHJ42" s="160"/>
      <c r="QHK42" s="161"/>
      <c r="QHL42" s="159"/>
      <c r="QHM42" s="160"/>
      <c r="QHN42" s="160"/>
      <c r="QHO42" s="160"/>
      <c r="QHP42" s="160"/>
      <c r="QHQ42" s="160"/>
      <c r="QHR42" s="161"/>
      <c r="QHS42" s="159"/>
      <c r="QHT42" s="160"/>
      <c r="QHU42" s="160"/>
      <c r="QHV42" s="160"/>
      <c r="QHW42" s="160"/>
      <c r="QHX42" s="160"/>
      <c r="QHY42" s="161"/>
      <c r="QHZ42" s="159"/>
      <c r="QIA42" s="160"/>
      <c r="QIB42" s="160"/>
      <c r="QIC42" s="160"/>
      <c r="QID42" s="160"/>
      <c r="QIE42" s="160"/>
      <c r="QIF42" s="161"/>
      <c r="QIG42" s="159"/>
      <c r="QIH42" s="160"/>
      <c r="QII42" s="160"/>
      <c r="QIJ42" s="160"/>
      <c r="QIK42" s="160"/>
      <c r="QIL42" s="160"/>
      <c r="QIM42" s="161"/>
      <c r="QIN42" s="159"/>
      <c r="QIO42" s="160"/>
      <c r="QIP42" s="160"/>
      <c r="QIQ42" s="160"/>
      <c r="QIR42" s="160"/>
      <c r="QIS42" s="160"/>
      <c r="QIT42" s="161"/>
      <c r="QIU42" s="159"/>
      <c r="QIV42" s="160"/>
      <c r="QIW42" s="160"/>
      <c r="QIX42" s="160"/>
      <c r="QIY42" s="160"/>
      <c r="QIZ42" s="160"/>
      <c r="QJA42" s="161"/>
      <c r="QJB42" s="159"/>
      <c r="QJC42" s="160"/>
      <c r="QJD42" s="160"/>
      <c r="QJE42" s="160"/>
      <c r="QJF42" s="160"/>
      <c r="QJG42" s="160"/>
      <c r="QJH42" s="161"/>
      <c r="QJI42" s="159"/>
      <c r="QJJ42" s="160"/>
      <c r="QJK42" s="160"/>
      <c r="QJL42" s="160"/>
      <c r="QJM42" s="160"/>
      <c r="QJN42" s="160"/>
      <c r="QJO42" s="161"/>
      <c r="QJP42" s="159"/>
      <c r="QJQ42" s="160"/>
      <c r="QJR42" s="160"/>
      <c r="QJS42" s="160"/>
      <c r="QJT42" s="160"/>
      <c r="QJU42" s="160"/>
      <c r="QJV42" s="161"/>
      <c r="QJW42" s="159"/>
      <c r="QJX42" s="160"/>
      <c r="QJY42" s="160"/>
      <c r="QJZ42" s="160"/>
      <c r="QKA42" s="160"/>
      <c r="QKB42" s="160"/>
      <c r="QKC42" s="161"/>
      <c r="QKD42" s="159"/>
      <c r="QKE42" s="160"/>
      <c r="QKF42" s="160"/>
      <c r="QKG42" s="160"/>
      <c r="QKH42" s="160"/>
      <c r="QKI42" s="160"/>
      <c r="QKJ42" s="161"/>
      <c r="QKK42" s="159"/>
      <c r="QKL42" s="160"/>
      <c r="QKM42" s="160"/>
      <c r="QKN42" s="160"/>
      <c r="QKO42" s="160"/>
      <c r="QKP42" s="160"/>
      <c r="QKQ42" s="161"/>
      <c r="QKR42" s="159"/>
      <c r="QKS42" s="160"/>
      <c r="QKT42" s="160"/>
      <c r="QKU42" s="160"/>
      <c r="QKV42" s="160"/>
      <c r="QKW42" s="160"/>
      <c r="QKX42" s="161"/>
      <c r="QKY42" s="159"/>
      <c r="QKZ42" s="160"/>
      <c r="QLA42" s="160"/>
      <c r="QLB42" s="160"/>
      <c r="QLC42" s="160"/>
      <c r="QLD42" s="160"/>
      <c r="QLE42" s="161"/>
      <c r="QLF42" s="159"/>
      <c r="QLG42" s="160"/>
      <c r="QLH42" s="160"/>
      <c r="QLI42" s="160"/>
      <c r="QLJ42" s="160"/>
      <c r="QLK42" s="160"/>
      <c r="QLL42" s="161"/>
      <c r="QLM42" s="159"/>
      <c r="QLN42" s="160"/>
      <c r="QLO42" s="160"/>
      <c r="QLP42" s="160"/>
      <c r="QLQ42" s="160"/>
      <c r="QLR42" s="160"/>
      <c r="QLS42" s="161"/>
      <c r="QLT42" s="159"/>
      <c r="QLU42" s="160"/>
      <c r="QLV42" s="160"/>
      <c r="QLW42" s="160"/>
      <c r="QLX42" s="160"/>
      <c r="QLY42" s="160"/>
      <c r="QLZ42" s="161"/>
      <c r="QMA42" s="159"/>
      <c r="QMB42" s="160"/>
      <c r="QMC42" s="160"/>
      <c r="QMD42" s="160"/>
      <c r="QME42" s="160"/>
      <c r="QMF42" s="160"/>
      <c r="QMG42" s="161"/>
      <c r="QMH42" s="159"/>
      <c r="QMI42" s="160"/>
      <c r="QMJ42" s="160"/>
      <c r="QMK42" s="160"/>
      <c r="QML42" s="160"/>
      <c r="QMM42" s="160"/>
      <c r="QMN42" s="161"/>
      <c r="QMO42" s="159"/>
      <c r="QMP42" s="160"/>
      <c r="QMQ42" s="160"/>
      <c r="QMR42" s="160"/>
      <c r="QMS42" s="160"/>
      <c r="QMT42" s="160"/>
      <c r="QMU42" s="161"/>
      <c r="QMV42" s="159"/>
      <c r="QMW42" s="160"/>
      <c r="QMX42" s="160"/>
      <c r="QMY42" s="160"/>
      <c r="QMZ42" s="160"/>
      <c r="QNA42" s="160"/>
      <c r="QNB42" s="161"/>
      <c r="QNC42" s="159"/>
      <c r="QND42" s="160"/>
      <c r="QNE42" s="160"/>
      <c r="QNF42" s="160"/>
      <c r="QNG42" s="160"/>
      <c r="QNH42" s="160"/>
      <c r="QNI42" s="161"/>
      <c r="QNJ42" s="159"/>
      <c r="QNK42" s="160"/>
      <c r="QNL42" s="160"/>
      <c r="QNM42" s="160"/>
      <c r="QNN42" s="160"/>
      <c r="QNO42" s="160"/>
      <c r="QNP42" s="161"/>
      <c r="QNQ42" s="159"/>
      <c r="QNR42" s="160"/>
      <c r="QNS42" s="160"/>
      <c r="QNT42" s="160"/>
      <c r="QNU42" s="160"/>
      <c r="QNV42" s="160"/>
      <c r="QNW42" s="161"/>
      <c r="QNX42" s="159"/>
      <c r="QNY42" s="160"/>
      <c r="QNZ42" s="160"/>
      <c r="QOA42" s="160"/>
      <c r="QOB42" s="160"/>
      <c r="QOC42" s="160"/>
      <c r="QOD42" s="161"/>
      <c r="QOE42" s="159"/>
      <c r="QOF42" s="160"/>
      <c r="QOG42" s="160"/>
      <c r="QOH42" s="160"/>
      <c r="QOI42" s="160"/>
      <c r="QOJ42" s="160"/>
      <c r="QOK42" s="161"/>
      <c r="QOL42" s="159"/>
      <c r="QOM42" s="160"/>
      <c r="QON42" s="160"/>
      <c r="QOO42" s="160"/>
      <c r="QOP42" s="160"/>
      <c r="QOQ42" s="160"/>
      <c r="QOR42" s="161"/>
      <c r="QOS42" s="159"/>
      <c r="QOT42" s="160"/>
      <c r="QOU42" s="160"/>
      <c r="QOV42" s="160"/>
      <c r="QOW42" s="160"/>
      <c r="QOX42" s="160"/>
      <c r="QOY42" s="161"/>
      <c r="QOZ42" s="159"/>
      <c r="QPA42" s="160"/>
      <c r="QPB42" s="160"/>
      <c r="QPC42" s="160"/>
      <c r="QPD42" s="160"/>
      <c r="QPE42" s="160"/>
      <c r="QPF42" s="161"/>
      <c r="QPG42" s="159"/>
      <c r="QPH42" s="160"/>
      <c r="QPI42" s="160"/>
      <c r="QPJ42" s="160"/>
      <c r="QPK42" s="160"/>
      <c r="QPL42" s="160"/>
      <c r="QPM42" s="161"/>
      <c r="QPN42" s="159"/>
      <c r="QPO42" s="160"/>
      <c r="QPP42" s="160"/>
      <c r="QPQ42" s="160"/>
      <c r="QPR42" s="160"/>
      <c r="QPS42" s="160"/>
      <c r="QPT42" s="161"/>
      <c r="QPU42" s="159"/>
      <c r="QPV42" s="160"/>
      <c r="QPW42" s="160"/>
      <c r="QPX42" s="160"/>
      <c r="QPY42" s="160"/>
      <c r="QPZ42" s="160"/>
      <c r="QQA42" s="161"/>
      <c r="QQB42" s="159"/>
      <c r="QQC42" s="160"/>
      <c r="QQD42" s="160"/>
      <c r="QQE42" s="160"/>
      <c r="QQF42" s="160"/>
      <c r="QQG42" s="160"/>
      <c r="QQH42" s="161"/>
      <c r="QQI42" s="159"/>
      <c r="QQJ42" s="160"/>
      <c r="QQK42" s="160"/>
      <c r="QQL42" s="160"/>
      <c r="QQM42" s="160"/>
      <c r="QQN42" s="160"/>
      <c r="QQO42" s="161"/>
      <c r="QQP42" s="159"/>
      <c r="QQQ42" s="160"/>
      <c r="QQR42" s="160"/>
      <c r="QQS42" s="160"/>
      <c r="QQT42" s="160"/>
      <c r="QQU42" s="160"/>
      <c r="QQV42" s="161"/>
      <c r="QQW42" s="159"/>
      <c r="QQX42" s="160"/>
      <c r="QQY42" s="160"/>
      <c r="QQZ42" s="160"/>
      <c r="QRA42" s="160"/>
      <c r="QRB42" s="160"/>
      <c r="QRC42" s="161"/>
      <c r="QRD42" s="159"/>
      <c r="QRE42" s="160"/>
      <c r="QRF42" s="160"/>
      <c r="QRG42" s="160"/>
      <c r="QRH42" s="160"/>
      <c r="QRI42" s="160"/>
      <c r="QRJ42" s="161"/>
      <c r="QRK42" s="159"/>
      <c r="QRL42" s="160"/>
      <c r="QRM42" s="160"/>
      <c r="QRN42" s="160"/>
      <c r="QRO42" s="160"/>
      <c r="QRP42" s="160"/>
      <c r="QRQ42" s="161"/>
      <c r="QRR42" s="159"/>
      <c r="QRS42" s="160"/>
      <c r="QRT42" s="160"/>
      <c r="QRU42" s="160"/>
      <c r="QRV42" s="160"/>
      <c r="QRW42" s="160"/>
      <c r="QRX42" s="161"/>
      <c r="QRY42" s="159"/>
      <c r="QRZ42" s="160"/>
      <c r="QSA42" s="160"/>
      <c r="QSB42" s="160"/>
      <c r="QSC42" s="160"/>
      <c r="QSD42" s="160"/>
      <c r="QSE42" s="161"/>
      <c r="QSF42" s="159"/>
      <c r="QSG42" s="160"/>
      <c r="QSH42" s="160"/>
      <c r="QSI42" s="160"/>
      <c r="QSJ42" s="160"/>
      <c r="QSK42" s="160"/>
      <c r="QSL42" s="161"/>
      <c r="QSM42" s="159"/>
      <c r="QSN42" s="160"/>
      <c r="QSO42" s="160"/>
      <c r="QSP42" s="160"/>
      <c r="QSQ42" s="160"/>
      <c r="QSR42" s="160"/>
      <c r="QSS42" s="161"/>
      <c r="QST42" s="159"/>
      <c r="QSU42" s="160"/>
      <c r="QSV42" s="160"/>
      <c r="QSW42" s="160"/>
      <c r="QSX42" s="160"/>
      <c r="QSY42" s="160"/>
      <c r="QSZ42" s="161"/>
      <c r="QTA42" s="159"/>
      <c r="QTB42" s="160"/>
      <c r="QTC42" s="160"/>
      <c r="QTD42" s="160"/>
      <c r="QTE42" s="160"/>
      <c r="QTF42" s="160"/>
      <c r="QTG42" s="161"/>
      <c r="QTH42" s="159"/>
      <c r="QTI42" s="160"/>
      <c r="QTJ42" s="160"/>
      <c r="QTK42" s="160"/>
      <c r="QTL42" s="160"/>
      <c r="QTM42" s="160"/>
      <c r="QTN42" s="161"/>
      <c r="QTO42" s="159"/>
      <c r="QTP42" s="160"/>
      <c r="QTQ42" s="160"/>
      <c r="QTR42" s="160"/>
      <c r="QTS42" s="160"/>
      <c r="QTT42" s="160"/>
      <c r="QTU42" s="161"/>
      <c r="QTV42" s="159"/>
      <c r="QTW42" s="160"/>
      <c r="QTX42" s="160"/>
      <c r="QTY42" s="160"/>
      <c r="QTZ42" s="160"/>
      <c r="QUA42" s="160"/>
      <c r="QUB42" s="161"/>
      <c r="QUC42" s="159"/>
      <c r="QUD42" s="160"/>
      <c r="QUE42" s="160"/>
      <c r="QUF42" s="160"/>
      <c r="QUG42" s="160"/>
      <c r="QUH42" s="160"/>
      <c r="QUI42" s="161"/>
      <c r="QUJ42" s="159"/>
      <c r="QUK42" s="160"/>
      <c r="QUL42" s="160"/>
      <c r="QUM42" s="160"/>
      <c r="QUN42" s="160"/>
      <c r="QUO42" s="160"/>
      <c r="QUP42" s="161"/>
      <c r="QUQ42" s="159"/>
      <c r="QUR42" s="160"/>
      <c r="QUS42" s="160"/>
      <c r="QUT42" s="160"/>
      <c r="QUU42" s="160"/>
      <c r="QUV42" s="160"/>
      <c r="QUW42" s="161"/>
      <c r="QUX42" s="159"/>
      <c r="QUY42" s="160"/>
      <c r="QUZ42" s="160"/>
      <c r="QVA42" s="160"/>
      <c r="QVB42" s="160"/>
      <c r="QVC42" s="160"/>
      <c r="QVD42" s="161"/>
      <c r="QVE42" s="159"/>
      <c r="QVF42" s="160"/>
      <c r="QVG42" s="160"/>
      <c r="QVH42" s="160"/>
      <c r="QVI42" s="160"/>
      <c r="QVJ42" s="160"/>
      <c r="QVK42" s="161"/>
      <c r="QVL42" s="159"/>
      <c r="QVM42" s="160"/>
      <c r="QVN42" s="160"/>
      <c r="QVO42" s="160"/>
      <c r="QVP42" s="160"/>
      <c r="QVQ42" s="160"/>
      <c r="QVR42" s="161"/>
      <c r="QVS42" s="159"/>
      <c r="QVT42" s="160"/>
      <c r="QVU42" s="160"/>
      <c r="QVV42" s="160"/>
      <c r="QVW42" s="160"/>
      <c r="QVX42" s="160"/>
      <c r="QVY42" s="161"/>
      <c r="QVZ42" s="159"/>
      <c r="QWA42" s="160"/>
      <c r="QWB42" s="160"/>
      <c r="QWC42" s="160"/>
      <c r="QWD42" s="160"/>
      <c r="QWE42" s="160"/>
      <c r="QWF42" s="161"/>
      <c r="QWG42" s="159"/>
      <c r="QWH42" s="160"/>
      <c r="QWI42" s="160"/>
      <c r="QWJ42" s="160"/>
      <c r="QWK42" s="160"/>
      <c r="QWL42" s="160"/>
      <c r="QWM42" s="161"/>
      <c r="QWN42" s="159"/>
      <c r="QWO42" s="160"/>
      <c r="QWP42" s="160"/>
      <c r="QWQ42" s="160"/>
      <c r="QWR42" s="160"/>
      <c r="QWS42" s="160"/>
      <c r="QWT42" s="161"/>
      <c r="QWU42" s="159"/>
      <c r="QWV42" s="160"/>
      <c r="QWW42" s="160"/>
      <c r="QWX42" s="160"/>
      <c r="QWY42" s="160"/>
      <c r="QWZ42" s="160"/>
      <c r="QXA42" s="161"/>
      <c r="QXB42" s="159"/>
      <c r="QXC42" s="160"/>
      <c r="QXD42" s="160"/>
      <c r="QXE42" s="160"/>
      <c r="QXF42" s="160"/>
      <c r="QXG42" s="160"/>
      <c r="QXH42" s="161"/>
      <c r="QXI42" s="159"/>
      <c r="QXJ42" s="160"/>
      <c r="QXK42" s="160"/>
      <c r="QXL42" s="160"/>
      <c r="QXM42" s="160"/>
      <c r="QXN42" s="160"/>
      <c r="QXO42" s="161"/>
      <c r="QXP42" s="159"/>
      <c r="QXQ42" s="160"/>
      <c r="QXR42" s="160"/>
      <c r="QXS42" s="160"/>
      <c r="QXT42" s="160"/>
      <c r="QXU42" s="160"/>
      <c r="QXV42" s="161"/>
      <c r="QXW42" s="159"/>
      <c r="QXX42" s="160"/>
      <c r="QXY42" s="160"/>
      <c r="QXZ42" s="160"/>
      <c r="QYA42" s="160"/>
      <c r="QYB42" s="160"/>
      <c r="QYC42" s="161"/>
      <c r="QYD42" s="159"/>
      <c r="QYE42" s="160"/>
      <c r="QYF42" s="160"/>
      <c r="QYG42" s="160"/>
      <c r="QYH42" s="160"/>
      <c r="QYI42" s="160"/>
      <c r="QYJ42" s="161"/>
      <c r="QYK42" s="159"/>
      <c r="QYL42" s="160"/>
      <c r="QYM42" s="160"/>
      <c r="QYN42" s="160"/>
      <c r="QYO42" s="160"/>
      <c r="QYP42" s="160"/>
      <c r="QYQ42" s="161"/>
      <c r="QYR42" s="159"/>
      <c r="QYS42" s="160"/>
      <c r="QYT42" s="160"/>
      <c r="QYU42" s="160"/>
      <c r="QYV42" s="160"/>
      <c r="QYW42" s="160"/>
      <c r="QYX42" s="161"/>
      <c r="QYY42" s="159"/>
      <c r="QYZ42" s="160"/>
      <c r="QZA42" s="160"/>
      <c r="QZB42" s="160"/>
      <c r="QZC42" s="160"/>
      <c r="QZD42" s="160"/>
      <c r="QZE42" s="161"/>
      <c r="QZF42" s="159"/>
      <c r="QZG42" s="160"/>
      <c r="QZH42" s="160"/>
      <c r="QZI42" s="160"/>
      <c r="QZJ42" s="160"/>
      <c r="QZK42" s="160"/>
      <c r="QZL42" s="161"/>
      <c r="QZM42" s="159"/>
      <c r="QZN42" s="160"/>
      <c r="QZO42" s="160"/>
      <c r="QZP42" s="160"/>
      <c r="QZQ42" s="160"/>
      <c r="QZR42" s="160"/>
      <c r="QZS42" s="161"/>
      <c r="QZT42" s="159"/>
      <c r="QZU42" s="160"/>
      <c r="QZV42" s="160"/>
      <c r="QZW42" s="160"/>
      <c r="QZX42" s="160"/>
      <c r="QZY42" s="160"/>
      <c r="QZZ42" s="161"/>
      <c r="RAA42" s="159"/>
      <c r="RAB42" s="160"/>
      <c r="RAC42" s="160"/>
      <c r="RAD42" s="160"/>
      <c r="RAE42" s="160"/>
      <c r="RAF42" s="160"/>
      <c r="RAG42" s="161"/>
      <c r="RAH42" s="159"/>
      <c r="RAI42" s="160"/>
      <c r="RAJ42" s="160"/>
      <c r="RAK42" s="160"/>
      <c r="RAL42" s="160"/>
      <c r="RAM42" s="160"/>
      <c r="RAN42" s="161"/>
      <c r="RAO42" s="159"/>
      <c r="RAP42" s="160"/>
      <c r="RAQ42" s="160"/>
      <c r="RAR42" s="160"/>
      <c r="RAS42" s="160"/>
      <c r="RAT42" s="160"/>
      <c r="RAU42" s="161"/>
      <c r="RAV42" s="159"/>
      <c r="RAW42" s="160"/>
      <c r="RAX42" s="160"/>
      <c r="RAY42" s="160"/>
      <c r="RAZ42" s="160"/>
      <c r="RBA42" s="160"/>
      <c r="RBB42" s="161"/>
      <c r="RBC42" s="159"/>
      <c r="RBD42" s="160"/>
      <c r="RBE42" s="160"/>
      <c r="RBF42" s="160"/>
      <c r="RBG42" s="160"/>
      <c r="RBH42" s="160"/>
      <c r="RBI42" s="161"/>
      <c r="RBJ42" s="159"/>
      <c r="RBK42" s="160"/>
      <c r="RBL42" s="160"/>
      <c r="RBM42" s="160"/>
      <c r="RBN42" s="160"/>
      <c r="RBO42" s="160"/>
      <c r="RBP42" s="161"/>
      <c r="RBQ42" s="159"/>
      <c r="RBR42" s="160"/>
      <c r="RBS42" s="160"/>
      <c r="RBT42" s="160"/>
      <c r="RBU42" s="160"/>
      <c r="RBV42" s="160"/>
      <c r="RBW42" s="161"/>
      <c r="RBX42" s="159"/>
      <c r="RBY42" s="160"/>
      <c r="RBZ42" s="160"/>
      <c r="RCA42" s="160"/>
      <c r="RCB42" s="160"/>
      <c r="RCC42" s="160"/>
      <c r="RCD42" s="161"/>
      <c r="RCE42" s="159"/>
      <c r="RCF42" s="160"/>
      <c r="RCG42" s="160"/>
      <c r="RCH42" s="160"/>
      <c r="RCI42" s="160"/>
      <c r="RCJ42" s="160"/>
      <c r="RCK42" s="161"/>
      <c r="RCL42" s="159"/>
      <c r="RCM42" s="160"/>
      <c r="RCN42" s="160"/>
      <c r="RCO42" s="160"/>
      <c r="RCP42" s="160"/>
      <c r="RCQ42" s="160"/>
      <c r="RCR42" s="161"/>
      <c r="RCS42" s="159"/>
      <c r="RCT42" s="160"/>
      <c r="RCU42" s="160"/>
      <c r="RCV42" s="160"/>
      <c r="RCW42" s="160"/>
      <c r="RCX42" s="160"/>
      <c r="RCY42" s="161"/>
      <c r="RCZ42" s="159"/>
      <c r="RDA42" s="160"/>
      <c r="RDB42" s="160"/>
      <c r="RDC42" s="160"/>
      <c r="RDD42" s="160"/>
      <c r="RDE42" s="160"/>
      <c r="RDF42" s="161"/>
      <c r="RDG42" s="159"/>
      <c r="RDH42" s="160"/>
      <c r="RDI42" s="160"/>
      <c r="RDJ42" s="160"/>
      <c r="RDK42" s="160"/>
      <c r="RDL42" s="160"/>
      <c r="RDM42" s="161"/>
      <c r="RDN42" s="159"/>
      <c r="RDO42" s="160"/>
      <c r="RDP42" s="160"/>
      <c r="RDQ42" s="160"/>
      <c r="RDR42" s="160"/>
      <c r="RDS42" s="160"/>
      <c r="RDT42" s="161"/>
      <c r="RDU42" s="159"/>
      <c r="RDV42" s="160"/>
      <c r="RDW42" s="160"/>
      <c r="RDX42" s="160"/>
      <c r="RDY42" s="160"/>
      <c r="RDZ42" s="160"/>
      <c r="REA42" s="161"/>
      <c r="REB42" s="159"/>
      <c r="REC42" s="160"/>
      <c r="RED42" s="160"/>
      <c r="REE42" s="160"/>
      <c r="REF42" s="160"/>
      <c r="REG42" s="160"/>
      <c r="REH42" s="161"/>
      <c r="REI42" s="159"/>
      <c r="REJ42" s="160"/>
      <c r="REK42" s="160"/>
      <c r="REL42" s="160"/>
      <c r="REM42" s="160"/>
      <c r="REN42" s="160"/>
      <c r="REO42" s="161"/>
      <c r="REP42" s="159"/>
      <c r="REQ42" s="160"/>
      <c r="RER42" s="160"/>
      <c r="RES42" s="160"/>
      <c r="RET42" s="160"/>
      <c r="REU42" s="160"/>
      <c r="REV42" s="161"/>
      <c r="REW42" s="159"/>
      <c r="REX42" s="160"/>
      <c r="REY42" s="160"/>
      <c r="REZ42" s="160"/>
      <c r="RFA42" s="160"/>
      <c r="RFB42" s="160"/>
      <c r="RFC42" s="161"/>
      <c r="RFD42" s="159"/>
      <c r="RFE42" s="160"/>
      <c r="RFF42" s="160"/>
      <c r="RFG42" s="160"/>
      <c r="RFH42" s="160"/>
      <c r="RFI42" s="160"/>
      <c r="RFJ42" s="161"/>
      <c r="RFK42" s="159"/>
      <c r="RFL42" s="160"/>
      <c r="RFM42" s="160"/>
      <c r="RFN42" s="160"/>
      <c r="RFO42" s="160"/>
      <c r="RFP42" s="160"/>
      <c r="RFQ42" s="161"/>
      <c r="RFR42" s="159"/>
      <c r="RFS42" s="160"/>
      <c r="RFT42" s="160"/>
      <c r="RFU42" s="160"/>
      <c r="RFV42" s="160"/>
      <c r="RFW42" s="160"/>
      <c r="RFX42" s="161"/>
      <c r="RFY42" s="159"/>
      <c r="RFZ42" s="160"/>
      <c r="RGA42" s="160"/>
      <c r="RGB42" s="160"/>
      <c r="RGC42" s="160"/>
      <c r="RGD42" s="160"/>
      <c r="RGE42" s="161"/>
      <c r="RGF42" s="159"/>
      <c r="RGG42" s="160"/>
      <c r="RGH42" s="160"/>
      <c r="RGI42" s="160"/>
      <c r="RGJ42" s="160"/>
      <c r="RGK42" s="160"/>
      <c r="RGL42" s="161"/>
      <c r="RGM42" s="159"/>
      <c r="RGN42" s="160"/>
      <c r="RGO42" s="160"/>
      <c r="RGP42" s="160"/>
      <c r="RGQ42" s="160"/>
      <c r="RGR42" s="160"/>
      <c r="RGS42" s="161"/>
      <c r="RGT42" s="159"/>
      <c r="RGU42" s="160"/>
      <c r="RGV42" s="160"/>
      <c r="RGW42" s="160"/>
      <c r="RGX42" s="160"/>
      <c r="RGY42" s="160"/>
      <c r="RGZ42" s="161"/>
      <c r="RHA42" s="159"/>
      <c r="RHB42" s="160"/>
      <c r="RHC42" s="160"/>
      <c r="RHD42" s="160"/>
      <c r="RHE42" s="160"/>
      <c r="RHF42" s="160"/>
      <c r="RHG42" s="161"/>
      <c r="RHH42" s="159"/>
      <c r="RHI42" s="160"/>
      <c r="RHJ42" s="160"/>
      <c r="RHK42" s="160"/>
      <c r="RHL42" s="160"/>
      <c r="RHM42" s="160"/>
      <c r="RHN42" s="161"/>
      <c r="RHO42" s="159"/>
      <c r="RHP42" s="160"/>
      <c r="RHQ42" s="160"/>
      <c r="RHR42" s="160"/>
      <c r="RHS42" s="160"/>
      <c r="RHT42" s="160"/>
      <c r="RHU42" s="161"/>
      <c r="RHV42" s="159"/>
      <c r="RHW42" s="160"/>
      <c r="RHX42" s="160"/>
      <c r="RHY42" s="160"/>
      <c r="RHZ42" s="160"/>
      <c r="RIA42" s="160"/>
      <c r="RIB42" s="161"/>
      <c r="RIC42" s="159"/>
      <c r="RID42" s="160"/>
      <c r="RIE42" s="160"/>
      <c r="RIF42" s="160"/>
      <c r="RIG42" s="160"/>
      <c r="RIH42" s="160"/>
      <c r="RII42" s="161"/>
      <c r="RIJ42" s="159"/>
      <c r="RIK42" s="160"/>
      <c r="RIL42" s="160"/>
      <c r="RIM42" s="160"/>
      <c r="RIN42" s="160"/>
      <c r="RIO42" s="160"/>
      <c r="RIP42" s="161"/>
      <c r="RIQ42" s="159"/>
      <c r="RIR42" s="160"/>
      <c r="RIS42" s="160"/>
      <c r="RIT42" s="160"/>
      <c r="RIU42" s="160"/>
      <c r="RIV42" s="160"/>
      <c r="RIW42" s="161"/>
      <c r="RIX42" s="159"/>
      <c r="RIY42" s="160"/>
      <c r="RIZ42" s="160"/>
      <c r="RJA42" s="160"/>
      <c r="RJB42" s="160"/>
      <c r="RJC42" s="160"/>
      <c r="RJD42" s="161"/>
      <c r="RJE42" s="159"/>
      <c r="RJF42" s="160"/>
      <c r="RJG42" s="160"/>
      <c r="RJH42" s="160"/>
      <c r="RJI42" s="160"/>
      <c r="RJJ42" s="160"/>
      <c r="RJK42" s="161"/>
      <c r="RJL42" s="159"/>
      <c r="RJM42" s="160"/>
      <c r="RJN42" s="160"/>
      <c r="RJO42" s="160"/>
      <c r="RJP42" s="160"/>
      <c r="RJQ42" s="160"/>
      <c r="RJR42" s="161"/>
      <c r="RJS42" s="159"/>
      <c r="RJT42" s="160"/>
      <c r="RJU42" s="160"/>
      <c r="RJV42" s="160"/>
      <c r="RJW42" s="160"/>
      <c r="RJX42" s="160"/>
      <c r="RJY42" s="161"/>
      <c r="RJZ42" s="159"/>
      <c r="RKA42" s="160"/>
      <c r="RKB42" s="160"/>
      <c r="RKC42" s="160"/>
      <c r="RKD42" s="160"/>
      <c r="RKE42" s="160"/>
      <c r="RKF42" s="161"/>
      <c r="RKG42" s="159"/>
      <c r="RKH42" s="160"/>
      <c r="RKI42" s="160"/>
      <c r="RKJ42" s="160"/>
      <c r="RKK42" s="160"/>
      <c r="RKL42" s="160"/>
      <c r="RKM42" s="161"/>
      <c r="RKN42" s="159"/>
      <c r="RKO42" s="160"/>
      <c r="RKP42" s="160"/>
      <c r="RKQ42" s="160"/>
      <c r="RKR42" s="160"/>
      <c r="RKS42" s="160"/>
      <c r="RKT42" s="161"/>
      <c r="RKU42" s="159"/>
      <c r="RKV42" s="160"/>
      <c r="RKW42" s="160"/>
      <c r="RKX42" s="160"/>
      <c r="RKY42" s="160"/>
      <c r="RKZ42" s="160"/>
      <c r="RLA42" s="161"/>
      <c r="RLB42" s="159"/>
      <c r="RLC42" s="160"/>
      <c r="RLD42" s="160"/>
      <c r="RLE42" s="160"/>
      <c r="RLF42" s="160"/>
      <c r="RLG42" s="160"/>
      <c r="RLH42" s="161"/>
      <c r="RLI42" s="159"/>
      <c r="RLJ42" s="160"/>
      <c r="RLK42" s="160"/>
      <c r="RLL42" s="160"/>
      <c r="RLM42" s="160"/>
      <c r="RLN42" s="160"/>
      <c r="RLO42" s="161"/>
      <c r="RLP42" s="159"/>
      <c r="RLQ42" s="160"/>
      <c r="RLR42" s="160"/>
      <c r="RLS42" s="160"/>
      <c r="RLT42" s="160"/>
      <c r="RLU42" s="160"/>
      <c r="RLV42" s="161"/>
      <c r="RLW42" s="159"/>
      <c r="RLX42" s="160"/>
      <c r="RLY42" s="160"/>
      <c r="RLZ42" s="160"/>
      <c r="RMA42" s="160"/>
      <c r="RMB42" s="160"/>
      <c r="RMC42" s="161"/>
      <c r="RMD42" s="159"/>
      <c r="RME42" s="160"/>
      <c r="RMF42" s="160"/>
      <c r="RMG42" s="160"/>
      <c r="RMH42" s="160"/>
      <c r="RMI42" s="160"/>
      <c r="RMJ42" s="161"/>
      <c r="RMK42" s="159"/>
      <c r="RML42" s="160"/>
      <c r="RMM42" s="160"/>
      <c r="RMN42" s="160"/>
      <c r="RMO42" s="160"/>
      <c r="RMP42" s="160"/>
      <c r="RMQ42" s="161"/>
      <c r="RMR42" s="159"/>
      <c r="RMS42" s="160"/>
      <c r="RMT42" s="160"/>
      <c r="RMU42" s="160"/>
      <c r="RMV42" s="160"/>
      <c r="RMW42" s="160"/>
      <c r="RMX42" s="161"/>
      <c r="RMY42" s="159"/>
      <c r="RMZ42" s="160"/>
      <c r="RNA42" s="160"/>
      <c r="RNB42" s="160"/>
      <c r="RNC42" s="160"/>
      <c r="RND42" s="160"/>
      <c r="RNE42" s="161"/>
      <c r="RNF42" s="159"/>
      <c r="RNG42" s="160"/>
      <c r="RNH42" s="160"/>
      <c r="RNI42" s="160"/>
      <c r="RNJ42" s="160"/>
      <c r="RNK42" s="160"/>
      <c r="RNL42" s="161"/>
      <c r="RNM42" s="159"/>
      <c r="RNN42" s="160"/>
      <c r="RNO42" s="160"/>
      <c r="RNP42" s="160"/>
      <c r="RNQ42" s="160"/>
      <c r="RNR42" s="160"/>
      <c r="RNS42" s="161"/>
      <c r="RNT42" s="159"/>
      <c r="RNU42" s="160"/>
      <c r="RNV42" s="160"/>
      <c r="RNW42" s="160"/>
      <c r="RNX42" s="160"/>
      <c r="RNY42" s="160"/>
      <c r="RNZ42" s="161"/>
      <c r="ROA42" s="159"/>
      <c r="ROB42" s="160"/>
      <c r="ROC42" s="160"/>
      <c r="ROD42" s="160"/>
      <c r="ROE42" s="160"/>
      <c r="ROF42" s="160"/>
      <c r="ROG42" s="161"/>
      <c r="ROH42" s="159"/>
      <c r="ROI42" s="160"/>
      <c r="ROJ42" s="160"/>
      <c r="ROK42" s="160"/>
      <c r="ROL42" s="160"/>
      <c r="ROM42" s="160"/>
      <c r="RON42" s="161"/>
      <c r="ROO42" s="159"/>
      <c r="ROP42" s="160"/>
      <c r="ROQ42" s="160"/>
      <c r="ROR42" s="160"/>
      <c r="ROS42" s="160"/>
      <c r="ROT42" s="160"/>
      <c r="ROU42" s="161"/>
      <c r="ROV42" s="159"/>
      <c r="ROW42" s="160"/>
      <c r="ROX42" s="160"/>
      <c r="ROY42" s="160"/>
      <c r="ROZ42" s="160"/>
      <c r="RPA42" s="160"/>
      <c r="RPB42" s="161"/>
      <c r="RPC42" s="159"/>
      <c r="RPD42" s="160"/>
      <c r="RPE42" s="160"/>
      <c r="RPF42" s="160"/>
      <c r="RPG42" s="160"/>
      <c r="RPH42" s="160"/>
      <c r="RPI42" s="161"/>
      <c r="RPJ42" s="159"/>
      <c r="RPK42" s="160"/>
      <c r="RPL42" s="160"/>
      <c r="RPM42" s="160"/>
      <c r="RPN42" s="160"/>
      <c r="RPO42" s="160"/>
      <c r="RPP42" s="161"/>
      <c r="RPQ42" s="159"/>
      <c r="RPR42" s="160"/>
      <c r="RPS42" s="160"/>
      <c r="RPT42" s="160"/>
      <c r="RPU42" s="160"/>
      <c r="RPV42" s="160"/>
      <c r="RPW42" s="161"/>
      <c r="RPX42" s="159"/>
      <c r="RPY42" s="160"/>
      <c r="RPZ42" s="160"/>
      <c r="RQA42" s="160"/>
      <c r="RQB42" s="160"/>
      <c r="RQC42" s="160"/>
      <c r="RQD42" s="161"/>
      <c r="RQE42" s="159"/>
      <c r="RQF42" s="160"/>
      <c r="RQG42" s="160"/>
      <c r="RQH42" s="160"/>
      <c r="RQI42" s="160"/>
      <c r="RQJ42" s="160"/>
      <c r="RQK42" s="161"/>
      <c r="RQL42" s="159"/>
      <c r="RQM42" s="160"/>
      <c r="RQN42" s="160"/>
      <c r="RQO42" s="160"/>
      <c r="RQP42" s="160"/>
      <c r="RQQ42" s="160"/>
      <c r="RQR42" s="161"/>
      <c r="RQS42" s="159"/>
      <c r="RQT42" s="160"/>
      <c r="RQU42" s="160"/>
      <c r="RQV42" s="160"/>
      <c r="RQW42" s="160"/>
      <c r="RQX42" s="160"/>
      <c r="RQY42" s="161"/>
      <c r="RQZ42" s="159"/>
      <c r="RRA42" s="160"/>
      <c r="RRB42" s="160"/>
      <c r="RRC42" s="160"/>
      <c r="RRD42" s="160"/>
      <c r="RRE42" s="160"/>
      <c r="RRF42" s="161"/>
      <c r="RRG42" s="159"/>
      <c r="RRH42" s="160"/>
      <c r="RRI42" s="160"/>
      <c r="RRJ42" s="160"/>
      <c r="RRK42" s="160"/>
      <c r="RRL42" s="160"/>
      <c r="RRM42" s="161"/>
      <c r="RRN42" s="159"/>
      <c r="RRO42" s="160"/>
      <c r="RRP42" s="160"/>
      <c r="RRQ42" s="160"/>
      <c r="RRR42" s="160"/>
      <c r="RRS42" s="160"/>
      <c r="RRT42" s="161"/>
      <c r="RRU42" s="159"/>
      <c r="RRV42" s="160"/>
      <c r="RRW42" s="160"/>
      <c r="RRX42" s="160"/>
      <c r="RRY42" s="160"/>
      <c r="RRZ42" s="160"/>
      <c r="RSA42" s="161"/>
      <c r="RSB42" s="159"/>
      <c r="RSC42" s="160"/>
      <c r="RSD42" s="160"/>
      <c r="RSE42" s="160"/>
      <c r="RSF42" s="160"/>
      <c r="RSG42" s="160"/>
      <c r="RSH42" s="161"/>
      <c r="RSI42" s="159"/>
      <c r="RSJ42" s="160"/>
      <c r="RSK42" s="160"/>
      <c r="RSL42" s="160"/>
      <c r="RSM42" s="160"/>
      <c r="RSN42" s="160"/>
      <c r="RSO42" s="161"/>
      <c r="RSP42" s="159"/>
      <c r="RSQ42" s="160"/>
      <c r="RSR42" s="160"/>
      <c r="RSS42" s="160"/>
      <c r="RST42" s="160"/>
      <c r="RSU42" s="160"/>
      <c r="RSV42" s="161"/>
      <c r="RSW42" s="159"/>
      <c r="RSX42" s="160"/>
      <c r="RSY42" s="160"/>
      <c r="RSZ42" s="160"/>
      <c r="RTA42" s="160"/>
      <c r="RTB42" s="160"/>
      <c r="RTC42" s="161"/>
      <c r="RTD42" s="159"/>
      <c r="RTE42" s="160"/>
      <c r="RTF42" s="160"/>
      <c r="RTG42" s="160"/>
      <c r="RTH42" s="160"/>
      <c r="RTI42" s="160"/>
      <c r="RTJ42" s="161"/>
      <c r="RTK42" s="159"/>
      <c r="RTL42" s="160"/>
      <c r="RTM42" s="160"/>
      <c r="RTN42" s="160"/>
      <c r="RTO42" s="160"/>
      <c r="RTP42" s="160"/>
      <c r="RTQ42" s="161"/>
      <c r="RTR42" s="159"/>
      <c r="RTS42" s="160"/>
      <c r="RTT42" s="160"/>
      <c r="RTU42" s="160"/>
      <c r="RTV42" s="160"/>
      <c r="RTW42" s="160"/>
      <c r="RTX42" s="161"/>
      <c r="RTY42" s="159"/>
      <c r="RTZ42" s="160"/>
      <c r="RUA42" s="160"/>
      <c r="RUB42" s="160"/>
      <c r="RUC42" s="160"/>
      <c r="RUD42" s="160"/>
      <c r="RUE42" s="161"/>
      <c r="RUF42" s="159"/>
      <c r="RUG42" s="160"/>
      <c r="RUH42" s="160"/>
      <c r="RUI42" s="160"/>
      <c r="RUJ42" s="160"/>
      <c r="RUK42" s="160"/>
      <c r="RUL42" s="161"/>
      <c r="RUM42" s="159"/>
      <c r="RUN42" s="160"/>
      <c r="RUO42" s="160"/>
      <c r="RUP42" s="160"/>
      <c r="RUQ42" s="160"/>
      <c r="RUR42" s="160"/>
      <c r="RUS42" s="161"/>
      <c r="RUT42" s="159"/>
      <c r="RUU42" s="160"/>
      <c r="RUV42" s="160"/>
      <c r="RUW42" s="160"/>
      <c r="RUX42" s="160"/>
      <c r="RUY42" s="160"/>
      <c r="RUZ42" s="161"/>
      <c r="RVA42" s="159"/>
      <c r="RVB42" s="160"/>
      <c r="RVC42" s="160"/>
      <c r="RVD42" s="160"/>
      <c r="RVE42" s="160"/>
      <c r="RVF42" s="160"/>
      <c r="RVG42" s="161"/>
      <c r="RVH42" s="159"/>
      <c r="RVI42" s="160"/>
      <c r="RVJ42" s="160"/>
      <c r="RVK42" s="160"/>
      <c r="RVL42" s="160"/>
      <c r="RVM42" s="160"/>
      <c r="RVN42" s="161"/>
      <c r="RVO42" s="159"/>
      <c r="RVP42" s="160"/>
      <c r="RVQ42" s="160"/>
      <c r="RVR42" s="160"/>
      <c r="RVS42" s="160"/>
      <c r="RVT42" s="160"/>
      <c r="RVU42" s="161"/>
      <c r="RVV42" s="159"/>
      <c r="RVW42" s="160"/>
      <c r="RVX42" s="160"/>
      <c r="RVY42" s="160"/>
      <c r="RVZ42" s="160"/>
      <c r="RWA42" s="160"/>
      <c r="RWB42" s="161"/>
      <c r="RWC42" s="159"/>
      <c r="RWD42" s="160"/>
      <c r="RWE42" s="160"/>
      <c r="RWF42" s="160"/>
      <c r="RWG42" s="160"/>
      <c r="RWH42" s="160"/>
      <c r="RWI42" s="161"/>
      <c r="RWJ42" s="159"/>
      <c r="RWK42" s="160"/>
      <c r="RWL42" s="160"/>
      <c r="RWM42" s="160"/>
      <c r="RWN42" s="160"/>
      <c r="RWO42" s="160"/>
      <c r="RWP42" s="161"/>
      <c r="RWQ42" s="159"/>
      <c r="RWR42" s="160"/>
      <c r="RWS42" s="160"/>
      <c r="RWT42" s="160"/>
      <c r="RWU42" s="160"/>
      <c r="RWV42" s="160"/>
      <c r="RWW42" s="161"/>
      <c r="RWX42" s="159"/>
      <c r="RWY42" s="160"/>
      <c r="RWZ42" s="160"/>
      <c r="RXA42" s="160"/>
      <c r="RXB42" s="160"/>
      <c r="RXC42" s="160"/>
      <c r="RXD42" s="161"/>
      <c r="RXE42" s="159"/>
      <c r="RXF42" s="160"/>
      <c r="RXG42" s="160"/>
      <c r="RXH42" s="160"/>
      <c r="RXI42" s="160"/>
      <c r="RXJ42" s="160"/>
      <c r="RXK42" s="161"/>
      <c r="RXL42" s="159"/>
      <c r="RXM42" s="160"/>
      <c r="RXN42" s="160"/>
      <c r="RXO42" s="160"/>
      <c r="RXP42" s="160"/>
      <c r="RXQ42" s="160"/>
      <c r="RXR42" s="161"/>
      <c r="RXS42" s="159"/>
      <c r="RXT42" s="160"/>
      <c r="RXU42" s="160"/>
      <c r="RXV42" s="160"/>
      <c r="RXW42" s="160"/>
      <c r="RXX42" s="160"/>
      <c r="RXY42" s="161"/>
      <c r="RXZ42" s="159"/>
      <c r="RYA42" s="160"/>
      <c r="RYB42" s="160"/>
      <c r="RYC42" s="160"/>
      <c r="RYD42" s="160"/>
      <c r="RYE42" s="160"/>
      <c r="RYF42" s="161"/>
      <c r="RYG42" s="159"/>
      <c r="RYH42" s="160"/>
      <c r="RYI42" s="160"/>
      <c r="RYJ42" s="160"/>
      <c r="RYK42" s="160"/>
      <c r="RYL42" s="160"/>
      <c r="RYM42" s="161"/>
      <c r="RYN42" s="159"/>
      <c r="RYO42" s="160"/>
      <c r="RYP42" s="160"/>
      <c r="RYQ42" s="160"/>
      <c r="RYR42" s="160"/>
      <c r="RYS42" s="160"/>
      <c r="RYT42" s="161"/>
      <c r="RYU42" s="159"/>
      <c r="RYV42" s="160"/>
      <c r="RYW42" s="160"/>
      <c r="RYX42" s="160"/>
      <c r="RYY42" s="160"/>
      <c r="RYZ42" s="160"/>
      <c r="RZA42" s="161"/>
      <c r="RZB42" s="159"/>
      <c r="RZC42" s="160"/>
      <c r="RZD42" s="160"/>
      <c r="RZE42" s="160"/>
      <c r="RZF42" s="160"/>
      <c r="RZG42" s="160"/>
      <c r="RZH42" s="161"/>
      <c r="RZI42" s="159"/>
      <c r="RZJ42" s="160"/>
      <c r="RZK42" s="160"/>
      <c r="RZL42" s="160"/>
      <c r="RZM42" s="160"/>
      <c r="RZN42" s="160"/>
      <c r="RZO42" s="161"/>
      <c r="RZP42" s="159"/>
      <c r="RZQ42" s="160"/>
      <c r="RZR42" s="160"/>
      <c r="RZS42" s="160"/>
      <c r="RZT42" s="160"/>
      <c r="RZU42" s="160"/>
      <c r="RZV42" s="161"/>
      <c r="RZW42" s="159"/>
      <c r="RZX42" s="160"/>
      <c r="RZY42" s="160"/>
      <c r="RZZ42" s="160"/>
      <c r="SAA42" s="160"/>
      <c r="SAB42" s="160"/>
      <c r="SAC42" s="161"/>
      <c r="SAD42" s="159"/>
      <c r="SAE42" s="160"/>
      <c r="SAF42" s="160"/>
      <c r="SAG42" s="160"/>
      <c r="SAH42" s="160"/>
      <c r="SAI42" s="160"/>
      <c r="SAJ42" s="161"/>
      <c r="SAK42" s="159"/>
      <c r="SAL42" s="160"/>
      <c r="SAM42" s="160"/>
      <c r="SAN42" s="160"/>
      <c r="SAO42" s="160"/>
      <c r="SAP42" s="160"/>
      <c r="SAQ42" s="161"/>
      <c r="SAR42" s="159"/>
      <c r="SAS42" s="160"/>
      <c r="SAT42" s="160"/>
      <c r="SAU42" s="160"/>
      <c r="SAV42" s="160"/>
      <c r="SAW42" s="160"/>
      <c r="SAX42" s="161"/>
      <c r="SAY42" s="159"/>
      <c r="SAZ42" s="160"/>
      <c r="SBA42" s="160"/>
      <c r="SBB42" s="160"/>
      <c r="SBC42" s="160"/>
      <c r="SBD42" s="160"/>
      <c r="SBE42" s="161"/>
      <c r="SBF42" s="159"/>
      <c r="SBG42" s="160"/>
      <c r="SBH42" s="160"/>
      <c r="SBI42" s="160"/>
      <c r="SBJ42" s="160"/>
      <c r="SBK42" s="160"/>
      <c r="SBL42" s="161"/>
      <c r="SBM42" s="159"/>
      <c r="SBN42" s="160"/>
      <c r="SBO42" s="160"/>
      <c r="SBP42" s="160"/>
      <c r="SBQ42" s="160"/>
      <c r="SBR42" s="160"/>
      <c r="SBS42" s="161"/>
      <c r="SBT42" s="159"/>
      <c r="SBU42" s="160"/>
      <c r="SBV42" s="160"/>
      <c r="SBW42" s="160"/>
      <c r="SBX42" s="160"/>
      <c r="SBY42" s="160"/>
      <c r="SBZ42" s="161"/>
      <c r="SCA42" s="159"/>
      <c r="SCB42" s="160"/>
      <c r="SCC42" s="160"/>
      <c r="SCD42" s="160"/>
      <c r="SCE42" s="160"/>
      <c r="SCF42" s="160"/>
      <c r="SCG42" s="161"/>
      <c r="SCH42" s="159"/>
      <c r="SCI42" s="160"/>
      <c r="SCJ42" s="160"/>
      <c r="SCK42" s="160"/>
      <c r="SCL42" s="160"/>
      <c r="SCM42" s="160"/>
      <c r="SCN42" s="161"/>
      <c r="SCO42" s="159"/>
      <c r="SCP42" s="160"/>
      <c r="SCQ42" s="160"/>
      <c r="SCR42" s="160"/>
      <c r="SCS42" s="160"/>
      <c r="SCT42" s="160"/>
      <c r="SCU42" s="161"/>
      <c r="SCV42" s="159"/>
      <c r="SCW42" s="160"/>
      <c r="SCX42" s="160"/>
      <c r="SCY42" s="160"/>
      <c r="SCZ42" s="160"/>
      <c r="SDA42" s="160"/>
      <c r="SDB42" s="161"/>
      <c r="SDC42" s="159"/>
      <c r="SDD42" s="160"/>
      <c r="SDE42" s="160"/>
      <c r="SDF42" s="160"/>
      <c r="SDG42" s="160"/>
      <c r="SDH42" s="160"/>
      <c r="SDI42" s="161"/>
      <c r="SDJ42" s="159"/>
      <c r="SDK42" s="160"/>
      <c r="SDL42" s="160"/>
      <c r="SDM42" s="160"/>
      <c r="SDN42" s="160"/>
      <c r="SDO42" s="160"/>
      <c r="SDP42" s="161"/>
      <c r="SDQ42" s="159"/>
      <c r="SDR42" s="160"/>
      <c r="SDS42" s="160"/>
      <c r="SDT42" s="160"/>
      <c r="SDU42" s="160"/>
      <c r="SDV42" s="160"/>
      <c r="SDW42" s="161"/>
      <c r="SDX42" s="159"/>
      <c r="SDY42" s="160"/>
      <c r="SDZ42" s="160"/>
      <c r="SEA42" s="160"/>
      <c r="SEB42" s="160"/>
      <c r="SEC42" s="160"/>
      <c r="SED42" s="161"/>
      <c r="SEE42" s="159"/>
      <c r="SEF42" s="160"/>
      <c r="SEG42" s="160"/>
      <c r="SEH42" s="160"/>
      <c r="SEI42" s="160"/>
      <c r="SEJ42" s="160"/>
      <c r="SEK42" s="161"/>
      <c r="SEL42" s="159"/>
      <c r="SEM42" s="160"/>
      <c r="SEN42" s="160"/>
      <c r="SEO42" s="160"/>
      <c r="SEP42" s="160"/>
      <c r="SEQ42" s="160"/>
      <c r="SER42" s="161"/>
      <c r="SES42" s="159"/>
      <c r="SET42" s="160"/>
      <c r="SEU42" s="160"/>
      <c r="SEV42" s="160"/>
      <c r="SEW42" s="160"/>
      <c r="SEX42" s="160"/>
      <c r="SEY42" s="161"/>
      <c r="SEZ42" s="159"/>
      <c r="SFA42" s="160"/>
      <c r="SFB42" s="160"/>
      <c r="SFC42" s="160"/>
      <c r="SFD42" s="160"/>
      <c r="SFE42" s="160"/>
      <c r="SFF42" s="161"/>
      <c r="SFG42" s="159"/>
      <c r="SFH42" s="160"/>
      <c r="SFI42" s="160"/>
      <c r="SFJ42" s="160"/>
      <c r="SFK42" s="160"/>
      <c r="SFL42" s="160"/>
      <c r="SFM42" s="161"/>
      <c r="SFN42" s="159"/>
      <c r="SFO42" s="160"/>
      <c r="SFP42" s="160"/>
      <c r="SFQ42" s="160"/>
      <c r="SFR42" s="160"/>
      <c r="SFS42" s="160"/>
      <c r="SFT42" s="161"/>
      <c r="SFU42" s="159"/>
      <c r="SFV42" s="160"/>
      <c r="SFW42" s="160"/>
      <c r="SFX42" s="160"/>
      <c r="SFY42" s="160"/>
      <c r="SFZ42" s="160"/>
      <c r="SGA42" s="161"/>
      <c r="SGB42" s="159"/>
      <c r="SGC42" s="160"/>
      <c r="SGD42" s="160"/>
      <c r="SGE42" s="160"/>
      <c r="SGF42" s="160"/>
      <c r="SGG42" s="160"/>
      <c r="SGH42" s="161"/>
      <c r="SGI42" s="159"/>
      <c r="SGJ42" s="160"/>
      <c r="SGK42" s="160"/>
      <c r="SGL42" s="160"/>
      <c r="SGM42" s="160"/>
      <c r="SGN42" s="160"/>
      <c r="SGO42" s="161"/>
      <c r="SGP42" s="159"/>
      <c r="SGQ42" s="160"/>
      <c r="SGR42" s="160"/>
      <c r="SGS42" s="160"/>
      <c r="SGT42" s="160"/>
      <c r="SGU42" s="160"/>
      <c r="SGV42" s="161"/>
      <c r="SGW42" s="159"/>
      <c r="SGX42" s="160"/>
      <c r="SGY42" s="160"/>
      <c r="SGZ42" s="160"/>
      <c r="SHA42" s="160"/>
      <c r="SHB42" s="160"/>
      <c r="SHC42" s="161"/>
      <c r="SHD42" s="159"/>
      <c r="SHE42" s="160"/>
      <c r="SHF42" s="160"/>
      <c r="SHG42" s="160"/>
      <c r="SHH42" s="160"/>
      <c r="SHI42" s="160"/>
      <c r="SHJ42" s="161"/>
      <c r="SHK42" s="159"/>
      <c r="SHL42" s="160"/>
      <c r="SHM42" s="160"/>
      <c r="SHN42" s="160"/>
      <c r="SHO42" s="160"/>
      <c r="SHP42" s="160"/>
      <c r="SHQ42" s="161"/>
      <c r="SHR42" s="159"/>
      <c r="SHS42" s="160"/>
      <c r="SHT42" s="160"/>
      <c r="SHU42" s="160"/>
      <c r="SHV42" s="160"/>
      <c r="SHW42" s="160"/>
      <c r="SHX42" s="161"/>
      <c r="SHY42" s="159"/>
      <c r="SHZ42" s="160"/>
      <c r="SIA42" s="160"/>
      <c r="SIB42" s="160"/>
      <c r="SIC42" s="160"/>
      <c r="SID42" s="160"/>
      <c r="SIE42" s="161"/>
      <c r="SIF42" s="159"/>
      <c r="SIG42" s="160"/>
      <c r="SIH42" s="160"/>
      <c r="SII42" s="160"/>
      <c r="SIJ42" s="160"/>
      <c r="SIK42" s="160"/>
      <c r="SIL42" s="161"/>
      <c r="SIM42" s="159"/>
      <c r="SIN42" s="160"/>
      <c r="SIO42" s="160"/>
      <c r="SIP42" s="160"/>
      <c r="SIQ42" s="160"/>
      <c r="SIR42" s="160"/>
      <c r="SIS42" s="161"/>
      <c r="SIT42" s="159"/>
      <c r="SIU42" s="160"/>
      <c r="SIV42" s="160"/>
      <c r="SIW42" s="160"/>
      <c r="SIX42" s="160"/>
      <c r="SIY42" s="160"/>
      <c r="SIZ42" s="161"/>
      <c r="SJA42" s="159"/>
      <c r="SJB42" s="160"/>
      <c r="SJC42" s="160"/>
      <c r="SJD42" s="160"/>
      <c r="SJE42" s="160"/>
      <c r="SJF42" s="160"/>
      <c r="SJG42" s="161"/>
      <c r="SJH42" s="159"/>
      <c r="SJI42" s="160"/>
      <c r="SJJ42" s="160"/>
      <c r="SJK42" s="160"/>
      <c r="SJL42" s="160"/>
      <c r="SJM42" s="160"/>
      <c r="SJN42" s="161"/>
      <c r="SJO42" s="159"/>
      <c r="SJP42" s="160"/>
      <c r="SJQ42" s="160"/>
      <c r="SJR42" s="160"/>
      <c r="SJS42" s="160"/>
      <c r="SJT42" s="160"/>
      <c r="SJU42" s="161"/>
      <c r="SJV42" s="159"/>
      <c r="SJW42" s="160"/>
      <c r="SJX42" s="160"/>
      <c r="SJY42" s="160"/>
      <c r="SJZ42" s="160"/>
      <c r="SKA42" s="160"/>
      <c r="SKB42" s="161"/>
      <c r="SKC42" s="159"/>
      <c r="SKD42" s="160"/>
      <c r="SKE42" s="160"/>
      <c r="SKF42" s="160"/>
      <c r="SKG42" s="160"/>
      <c r="SKH42" s="160"/>
      <c r="SKI42" s="161"/>
      <c r="SKJ42" s="159"/>
      <c r="SKK42" s="160"/>
      <c r="SKL42" s="160"/>
      <c r="SKM42" s="160"/>
      <c r="SKN42" s="160"/>
      <c r="SKO42" s="160"/>
      <c r="SKP42" s="161"/>
      <c r="SKQ42" s="159"/>
      <c r="SKR42" s="160"/>
      <c r="SKS42" s="160"/>
      <c r="SKT42" s="160"/>
      <c r="SKU42" s="160"/>
      <c r="SKV42" s="160"/>
      <c r="SKW42" s="161"/>
      <c r="SKX42" s="159"/>
      <c r="SKY42" s="160"/>
      <c r="SKZ42" s="160"/>
      <c r="SLA42" s="160"/>
      <c r="SLB42" s="160"/>
      <c r="SLC42" s="160"/>
      <c r="SLD42" s="161"/>
      <c r="SLE42" s="159"/>
      <c r="SLF42" s="160"/>
      <c r="SLG42" s="160"/>
      <c r="SLH42" s="160"/>
      <c r="SLI42" s="160"/>
      <c r="SLJ42" s="160"/>
      <c r="SLK42" s="161"/>
      <c r="SLL42" s="159"/>
      <c r="SLM42" s="160"/>
      <c r="SLN42" s="160"/>
      <c r="SLO42" s="160"/>
      <c r="SLP42" s="160"/>
      <c r="SLQ42" s="160"/>
      <c r="SLR42" s="161"/>
      <c r="SLS42" s="159"/>
      <c r="SLT42" s="160"/>
      <c r="SLU42" s="160"/>
      <c r="SLV42" s="160"/>
      <c r="SLW42" s="160"/>
      <c r="SLX42" s="160"/>
      <c r="SLY42" s="161"/>
      <c r="SLZ42" s="159"/>
      <c r="SMA42" s="160"/>
      <c r="SMB42" s="160"/>
      <c r="SMC42" s="160"/>
      <c r="SMD42" s="160"/>
      <c r="SME42" s="160"/>
      <c r="SMF42" s="161"/>
      <c r="SMG42" s="159"/>
      <c r="SMH42" s="160"/>
      <c r="SMI42" s="160"/>
      <c r="SMJ42" s="160"/>
      <c r="SMK42" s="160"/>
      <c r="SML42" s="160"/>
      <c r="SMM42" s="161"/>
      <c r="SMN42" s="159"/>
      <c r="SMO42" s="160"/>
      <c r="SMP42" s="160"/>
      <c r="SMQ42" s="160"/>
      <c r="SMR42" s="160"/>
      <c r="SMS42" s="160"/>
      <c r="SMT42" s="161"/>
      <c r="SMU42" s="159"/>
      <c r="SMV42" s="160"/>
      <c r="SMW42" s="160"/>
      <c r="SMX42" s="160"/>
      <c r="SMY42" s="160"/>
      <c r="SMZ42" s="160"/>
      <c r="SNA42" s="161"/>
      <c r="SNB42" s="159"/>
      <c r="SNC42" s="160"/>
      <c r="SND42" s="160"/>
      <c r="SNE42" s="160"/>
      <c r="SNF42" s="160"/>
      <c r="SNG42" s="160"/>
      <c r="SNH42" s="161"/>
      <c r="SNI42" s="159"/>
      <c r="SNJ42" s="160"/>
      <c r="SNK42" s="160"/>
      <c r="SNL42" s="160"/>
      <c r="SNM42" s="160"/>
      <c r="SNN42" s="160"/>
      <c r="SNO42" s="161"/>
      <c r="SNP42" s="159"/>
      <c r="SNQ42" s="160"/>
      <c r="SNR42" s="160"/>
      <c r="SNS42" s="160"/>
      <c r="SNT42" s="160"/>
      <c r="SNU42" s="160"/>
      <c r="SNV42" s="161"/>
      <c r="SNW42" s="159"/>
      <c r="SNX42" s="160"/>
      <c r="SNY42" s="160"/>
      <c r="SNZ42" s="160"/>
      <c r="SOA42" s="160"/>
      <c r="SOB42" s="160"/>
      <c r="SOC42" s="161"/>
      <c r="SOD42" s="159"/>
      <c r="SOE42" s="160"/>
      <c r="SOF42" s="160"/>
      <c r="SOG42" s="160"/>
      <c r="SOH42" s="160"/>
      <c r="SOI42" s="160"/>
      <c r="SOJ42" s="161"/>
      <c r="SOK42" s="159"/>
      <c r="SOL42" s="160"/>
      <c r="SOM42" s="160"/>
      <c r="SON42" s="160"/>
      <c r="SOO42" s="160"/>
      <c r="SOP42" s="160"/>
      <c r="SOQ42" s="161"/>
      <c r="SOR42" s="159"/>
      <c r="SOS42" s="160"/>
      <c r="SOT42" s="160"/>
      <c r="SOU42" s="160"/>
      <c r="SOV42" s="160"/>
      <c r="SOW42" s="160"/>
      <c r="SOX42" s="161"/>
      <c r="SOY42" s="159"/>
      <c r="SOZ42" s="160"/>
      <c r="SPA42" s="160"/>
      <c r="SPB42" s="160"/>
      <c r="SPC42" s="160"/>
      <c r="SPD42" s="160"/>
      <c r="SPE42" s="161"/>
      <c r="SPF42" s="159"/>
      <c r="SPG42" s="160"/>
      <c r="SPH42" s="160"/>
      <c r="SPI42" s="160"/>
      <c r="SPJ42" s="160"/>
      <c r="SPK42" s="160"/>
      <c r="SPL42" s="161"/>
      <c r="SPM42" s="159"/>
      <c r="SPN42" s="160"/>
      <c r="SPO42" s="160"/>
      <c r="SPP42" s="160"/>
      <c r="SPQ42" s="160"/>
      <c r="SPR42" s="160"/>
      <c r="SPS42" s="161"/>
      <c r="SPT42" s="159"/>
      <c r="SPU42" s="160"/>
      <c r="SPV42" s="160"/>
      <c r="SPW42" s="160"/>
      <c r="SPX42" s="160"/>
      <c r="SPY42" s="160"/>
      <c r="SPZ42" s="161"/>
      <c r="SQA42" s="159"/>
      <c r="SQB42" s="160"/>
      <c r="SQC42" s="160"/>
      <c r="SQD42" s="160"/>
      <c r="SQE42" s="160"/>
      <c r="SQF42" s="160"/>
      <c r="SQG42" s="161"/>
      <c r="SQH42" s="159"/>
      <c r="SQI42" s="160"/>
      <c r="SQJ42" s="160"/>
      <c r="SQK42" s="160"/>
      <c r="SQL42" s="160"/>
      <c r="SQM42" s="160"/>
      <c r="SQN42" s="161"/>
      <c r="SQO42" s="159"/>
      <c r="SQP42" s="160"/>
      <c r="SQQ42" s="160"/>
      <c r="SQR42" s="160"/>
      <c r="SQS42" s="160"/>
      <c r="SQT42" s="160"/>
      <c r="SQU42" s="161"/>
      <c r="SQV42" s="159"/>
      <c r="SQW42" s="160"/>
      <c r="SQX42" s="160"/>
      <c r="SQY42" s="160"/>
      <c r="SQZ42" s="160"/>
      <c r="SRA42" s="160"/>
      <c r="SRB42" s="161"/>
      <c r="SRC42" s="159"/>
      <c r="SRD42" s="160"/>
      <c r="SRE42" s="160"/>
      <c r="SRF42" s="160"/>
      <c r="SRG42" s="160"/>
      <c r="SRH42" s="160"/>
      <c r="SRI42" s="161"/>
      <c r="SRJ42" s="159"/>
      <c r="SRK42" s="160"/>
      <c r="SRL42" s="160"/>
      <c r="SRM42" s="160"/>
      <c r="SRN42" s="160"/>
      <c r="SRO42" s="160"/>
      <c r="SRP42" s="161"/>
      <c r="SRQ42" s="159"/>
      <c r="SRR42" s="160"/>
      <c r="SRS42" s="160"/>
      <c r="SRT42" s="160"/>
      <c r="SRU42" s="160"/>
      <c r="SRV42" s="160"/>
      <c r="SRW42" s="161"/>
      <c r="SRX42" s="159"/>
      <c r="SRY42" s="160"/>
      <c r="SRZ42" s="160"/>
      <c r="SSA42" s="160"/>
      <c r="SSB42" s="160"/>
      <c r="SSC42" s="160"/>
      <c r="SSD42" s="161"/>
      <c r="SSE42" s="159"/>
      <c r="SSF42" s="160"/>
      <c r="SSG42" s="160"/>
      <c r="SSH42" s="160"/>
      <c r="SSI42" s="160"/>
      <c r="SSJ42" s="160"/>
      <c r="SSK42" s="161"/>
      <c r="SSL42" s="159"/>
      <c r="SSM42" s="160"/>
      <c r="SSN42" s="160"/>
      <c r="SSO42" s="160"/>
      <c r="SSP42" s="160"/>
      <c r="SSQ42" s="160"/>
      <c r="SSR42" s="161"/>
      <c r="SSS42" s="159"/>
      <c r="SST42" s="160"/>
      <c r="SSU42" s="160"/>
      <c r="SSV42" s="160"/>
      <c r="SSW42" s="160"/>
      <c r="SSX42" s="160"/>
      <c r="SSY42" s="161"/>
      <c r="SSZ42" s="159"/>
      <c r="STA42" s="160"/>
      <c r="STB42" s="160"/>
      <c r="STC42" s="160"/>
      <c r="STD42" s="160"/>
      <c r="STE42" s="160"/>
      <c r="STF42" s="161"/>
      <c r="STG42" s="159"/>
      <c r="STH42" s="160"/>
      <c r="STI42" s="160"/>
      <c r="STJ42" s="160"/>
      <c r="STK42" s="160"/>
      <c r="STL42" s="160"/>
      <c r="STM42" s="161"/>
      <c r="STN42" s="159"/>
      <c r="STO42" s="160"/>
      <c r="STP42" s="160"/>
      <c r="STQ42" s="160"/>
      <c r="STR42" s="160"/>
      <c r="STS42" s="160"/>
      <c r="STT42" s="161"/>
      <c r="STU42" s="159"/>
      <c r="STV42" s="160"/>
      <c r="STW42" s="160"/>
      <c r="STX42" s="160"/>
      <c r="STY42" s="160"/>
      <c r="STZ42" s="160"/>
      <c r="SUA42" s="161"/>
      <c r="SUB42" s="159"/>
      <c r="SUC42" s="160"/>
      <c r="SUD42" s="160"/>
      <c r="SUE42" s="160"/>
      <c r="SUF42" s="160"/>
      <c r="SUG42" s="160"/>
      <c r="SUH42" s="161"/>
      <c r="SUI42" s="159"/>
      <c r="SUJ42" s="160"/>
      <c r="SUK42" s="160"/>
      <c r="SUL42" s="160"/>
      <c r="SUM42" s="160"/>
      <c r="SUN42" s="160"/>
      <c r="SUO42" s="161"/>
      <c r="SUP42" s="159"/>
      <c r="SUQ42" s="160"/>
      <c r="SUR42" s="160"/>
      <c r="SUS42" s="160"/>
      <c r="SUT42" s="160"/>
      <c r="SUU42" s="160"/>
      <c r="SUV42" s="161"/>
      <c r="SUW42" s="159"/>
      <c r="SUX42" s="160"/>
      <c r="SUY42" s="160"/>
      <c r="SUZ42" s="160"/>
      <c r="SVA42" s="160"/>
      <c r="SVB42" s="160"/>
      <c r="SVC42" s="161"/>
      <c r="SVD42" s="159"/>
      <c r="SVE42" s="160"/>
      <c r="SVF42" s="160"/>
      <c r="SVG42" s="160"/>
      <c r="SVH42" s="160"/>
      <c r="SVI42" s="160"/>
      <c r="SVJ42" s="161"/>
      <c r="SVK42" s="159"/>
      <c r="SVL42" s="160"/>
      <c r="SVM42" s="160"/>
      <c r="SVN42" s="160"/>
      <c r="SVO42" s="160"/>
      <c r="SVP42" s="160"/>
      <c r="SVQ42" s="161"/>
      <c r="SVR42" s="159"/>
      <c r="SVS42" s="160"/>
      <c r="SVT42" s="160"/>
      <c r="SVU42" s="160"/>
      <c r="SVV42" s="160"/>
      <c r="SVW42" s="160"/>
      <c r="SVX42" s="161"/>
      <c r="SVY42" s="159"/>
      <c r="SVZ42" s="160"/>
      <c r="SWA42" s="160"/>
      <c r="SWB42" s="160"/>
      <c r="SWC42" s="160"/>
      <c r="SWD42" s="160"/>
      <c r="SWE42" s="161"/>
      <c r="SWF42" s="159"/>
      <c r="SWG42" s="160"/>
      <c r="SWH42" s="160"/>
      <c r="SWI42" s="160"/>
      <c r="SWJ42" s="160"/>
      <c r="SWK42" s="160"/>
      <c r="SWL42" s="161"/>
      <c r="SWM42" s="159"/>
      <c r="SWN42" s="160"/>
      <c r="SWO42" s="160"/>
      <c r="SWP42" s="160"/>
      <c r="SWQ42" s="160"/>
      <c r="SWR42" s="160"/>
      <c r="SWS42" s="161"/>
      <c r="SWT42" s="159"/>
      <c r="SWU42" s="160"/>
      <c r="SWV42" s="160"/>
      <c r="SWW42" s="160"/>
      <c r="SWX42" s="160"/>
      <c r="SWY42" s="160"/>
      <c r="SWZ42" s="161"/>
      <c r="SXA42" s="159"/>
      <c r="SXB42" s="160"/>
      <c r="SXC42" s="160"/>
      <c r="SXD42" s="160"/>
      <c r="SXE42" s="160"/>
      <c r="SXF42" s="160"/>
      <c r="SXG42" s="161"/>
      <c r="SXH42" s="159"/>
      <c r="SXI42" s="160"/>
      <c r="SXJ42" s="160"/>
      <c r="SXK42" s="160"/>
      <c r="SXL42" s="160"/>
      <c r="SXM42" s="160"/>
      <c r="SXN42" s="161"/>
      <c r="SXO42" s="159"/>
      <c r="SXP42" s="160"/>
      <c r="SXQ42" s="160"/>
      <c r="SXR42" s="160"/>
      <c r="SXS42" s="160"/>
      <c r="SXT42" s="160"/>
      <c r="SXU42" s="161"/>
      <c r="SXV42" s="159"/>
      <c r="SXW42" s="160"/>
      <c r="SXX42" s="160"/>
      <c r="SXY42" s="160"/>
      <c r="SXZ42" s="160"/>
      <c r="SYA42" s="160"/>
      <c r="SYB42" s="161"/>
      <c r="SYC42" s="159"/>
      <c r="SYD42" s="160"/>
      <c r="SYE42" s="160"/>
      <c r="SYF42" s="160"/>
      <c r="SYG42" s="160"/>
      <c r="SYH42" s="160"/>
      <c r="SYI42" s="161"/>
      <c r="SYJ42" s="159"/>
      <c r="SYK42" s="160"/>
      <c r="SYL42" s="160"/>
      <c r="SYM42" s="160"/>
      <c r="SYN42" s="160"/>
      <c r="SYO42" s="160"/>
      <c r="SYP42" s="161"/>
      <c r="SYQ42" s="159"/>
      <c r="SYR42" s="160"/>
      <c r="SYS42" s="160"/>
      <c r="SYT42" s="160"/>
      <c r="SYU42" s="160"/>
      <c r="SYV42" s="160"/>
      <c r="SYW42" s="161"/>
      <c r="SYX42" s="159"/>
      <c r="SYY42" s="160"/>
      <c r="SYZ42" s="160"/>
      <c r="SZA42" s="160"/>
      <c r="SZB42" s="160"/>
      <c r="SZC42" s="160"/>
      <c r="SZD42" s="161"/>
      <c r="SZE42" s="159"/>
      <c r="SZF42" s="160"/>
      <c r="SZG42" s="160"/>
      <c r="SZH42" s="160"/>
      <c r="SZI42" s="160"/>
      <c r="SZJ42" s="160"/>
      <c r="SZK42" s="161"/>
      <c r="SZL42" s="159"/>
      <c r="SZM42" s="160"/>
      <c r="SZN42" s="160"/>
      <c r="SZO42" s="160"/>
      <c r="SZP42" s="160"/>
      <c r="SZQ42" s="160"/>
      <c r="SZR42" s="161"/>
      <c r="SZS42" s="159"/>
      <c r="SZT42" s="160"/>
      <c r="SZU42" s="160"/>
      <c r="SZV42" s="160"/>
      <c r="SZW42" s="160"/>
      <c r="SZX42" s="160"/>
      <c r="SZY42" s="161"/>
      <c r="SZZ42" s="159"/>
      <c r="TAA42" s="160"/>
      <c r="TAB42" s="160"/>
      <c r="TAC42" s="160"/>
      <c r="TAD42" s="160"/>
      <c r="TAE42" s="160"/>
      <c r="TAF42" s="161"/>
      <c r="TAG42" s="159"/>
      <c r="TAH42" s="160"/>
      <c r="TAI42" s="160"/>
      <c r="TAJ42" s="160"/>
      <c r="TAK42" s="160"/>
      <c r="TAL42" s="160"/>
      <c r="TAM42" s="161"/>
      <c r="TAN42" s="159"/>
      <c r="TAO42" s="160"/>
      <c r="TAP42" s="160"/>
      <c r="TAQ42" s="160"/>
      <c r="TAR42" s="160"/>
      <c r="TAS42" s="160"/>
      <c r="TAT42" s="161"/>
      <c r="TAU42" s="159"/>
      <c r="TAV42" s="160"/>
      <c r="TAW42" s="160"/>
      <c r="TAX42" s="160"/>
      <c r="TAY42" s="160"/>
      <c r="TAZ42" s="160"/>
      <c r="TBA42" s="161"/>
      <c r="TBB42" s="159"/>
      <c r="TBC42" s="160"/>
      <c r="TBD42" s="160"/>
      <c r="TBE42" s="160"/>
      <c r="TBF42" s="160"/>
      <c r="TBG42" s="160"/>
      <c r="TBH42" s="161"/>
      <c r="TBI42" s="159"/>
      <c r="TBJ42" s="160"/>
      <c r="TBK42" s="160"/>
      <c r="TBL42" s="160"/>
      <c r="TBM42" s="160"/>
      <c r="TBN42" s="160"/>
      <c r="TBO42" s="161"/>
      <c r="TBP42" s="159"/>
      <c r="TBQ42" s="160"/>
      <c r="TBR42" s="160"/>
      <c r="TBS42" s="160"/>
      <c r="TBT42" s="160"/>
      <c r="TBU42" s="160"/>
      <c r="TBV42" s="161"/>
      <c r="TBW42" s="159"/>
      <c r="TBX42" s="160"/>
      <c r="TBY42" s="160"/>
      <c r="TBZ42" s="160"/>
      <c r="TCA42" s="160"/>
      <c r="TCB42" s="160"/>
      <c r="TCC42" s="161"/>
      <c r="TCD42" s="159"/>
      <c r="TCE42" s="160"/>
      <c r="TCF42" s="160"/>
      <c r="TCG42" s="160"/>
      <c r="TCH42" s="160"/>
      <c r="TCI42" s="160"/>
      <c r="TCJ42" s="161"/>
      <c r="TCK42" s="159"/>
      <c r="TCL42" s="160"/>
      <c r="TCM42" s="160"/>
      <c r="TCN42" s="160"/>
      <c r="TCO42" s="160"/>
      <c r="TCP42" s="160"/>
      <c r="TCQ42" s="161"/>
      <c r="TCR42" s="159"/>
      <c r="TCS42" s="160"/>
      <c r="TCT42" s="160"/>
      <c r="TCU42" s="160"/>
      <c r="TCV42" s="160"/>
      <c r="TCW42" s="160"/>
      <c r="TCX42" s="161"/>
      <c r="TCY42" s="159"/>
      <c r="TCZ42" s="160"/>
      <c r="TDA42" s="160"/>
      <c r="TDB42" s="160"/>
      <c r="TDC42" s="160"/>
      <c r="TDD42" s="160"/>
      <c r="TDE42" s="161"/>
      <c r="TDF42" s="159"/>
      <c r="TDG42" s="160"/>
      <c r="TDH42" s="160"/>
      <c r="TDI42" s="160"/>
      <c r="TDJ42" s="160"/>
      <c r="TDK42" s="160"/>
      <c r="TDL42" s="161"/>
      <c r="TDM42" s="159"/>
      <c r="TDN42" s="160"/>
      <c r="TDO42" s="160"/>
      <c r="TDP42" s="160"/>
      <c r="TDQ42" s="160"/>
      <c r="TDR42" s="160"/>
      <c r="TDS42" s="161"/>
      <c r="TDT42" s="159"/>
      <c r="TDU42" s="160"/>
      <c r="TDV42" s="160"/>
      <c r="TDW42" s="160"/>
      <c r="TDX42" s="160"/>
      <c r="TDY42" s="160"/>
      <c r="TDZ42" s="161"/>
      <c r="TEA42" s="159"/>
      <c r="TEB42" s="160"/>
      <c r="TEC42" s="160"/>
      <c r="TED42" s="160"/>
      <c r="TEE42" s="160"/>
      <c r="TEF42" s="160"/>
      <c r="TEG42" s="161"/>
      <c r="TEH42" s="159"/>
      <c r="TEI42" s="160"/>
      <c r="TEJ42" s="160"/>
      <c r="TEK42" s="160"/>
      <c r="TEL42" s="160"/>
      <c r="TEM42" s="160"/>
      <c r="TEN42" s="161"/>
      <c r="TEO42" s="159"/>
      <c r="TEP42" s="160"/>
      <c r="TEQ42" s="160"/>
      <c r="TER42" s="160"/>
      <c r="TES42" s="160"/>
      <c r="TET42" s="160"/>
      <c r="TEU42" s="161"/>
      <c r="TEV42" s="159"/>
      <c r="TEW42" s="160"/>
      <c r="TEX42" s="160"/>
      <c r="TEY42" s="160"/>
      <c r="TEZ42" s="160"/>
      <c r="TFA42" s="160"/>
      <c r="TFB42" s="161"/>
      <c r="TFC42" s="159"/>
      <c r="TFD42" s="160"/>
      <c r="TFE42" s="160"/>
      <c r="TFF42" s="160"/>
      <c r="TFG42" s="160"/>
      <c r="TFH42" s="160"/>
      <c r="TFI42" s="161"/>
      <c r="TFJ42" s="159"/>
      <c r="TFK42" s="160"/>
      <c r="TFL42" s="160"/>
      <c r="TFM42" s="160"/>
      <c r="TFN42" s="160"/>
      <c r="TFO42" s="160"/>
      <c r="TFP42" s="161"/>
      <c r="TFQ42" s="159"/>
      <c r="TFR42" s="160"/>
      <c r="TFS42" s="160"/>
      <c r="TFT42" s="160"/>
      <c r="TFU42" s="160"/>
      <c r="TFV42" s="160"/>
      <c r="TFW42" s="161"/>
      <c r="TFX42" s="159"/>
      <c r="TFY42" s="160"/>
      <c r="TFZ42" s="160"/>
      <c r="TGA42" s="160"/>
      <c r="TGB42" s="160"/>
      <c r="TGC42" s="160"/>
      <c r="TGD42" s="161"/>
      <c r="TGE42" s="159"/>
      <c r="TGF42" s="160"/>
      <c r="TGG42" s="160"/>
      <c r="TGH42" s="160"/>
      <c r="TGI42" s="160"/>
      <c r="TGJ42" s="160"/>
      <c r="TGK42" s="161"/>
      <c r="TGL42" s="159"/>
      <c r="TGM42" s="160"/>
      <c r="TGN42" s="160"/>
      <c r="TGO42" s="160"/>
      <c r="TGP42" s="160"/>
      <c r="TGQ42" s="160"/>
      <c r="TGR42" s="161"/>
      <c r="TGS42" s="159"/>
      <c r="TGT42" s="160"/>
      <c r="TGU42" s="160"/>
      <c r="TGV42" s="160"/>
      <c r="TGW42" s="160"/>
      <c r="TGX42" s="160"/>
      <c r="TGY42" s="161"/>
      <c r="TGZ42" s="159"/>
      <c r="THA42" s="160"/>
      <c r="THB42" s="160"/>
      <c r="THC42" s="160"/>
      <c r="THD42" s="160"/>
      <c r="THE42" s="160"/>
      <c r="THF42" s="161"/>
      <c r="THG42" s="159"/>
      <c r="THH42" s="160"/>
      <c r="THI42" s="160"/>
      <c r="THJ42" s="160"/>
      <c r="THK42" s="160"/>
      <c r="THL42" s="160"/>
      <c r="THM42" s="161"/>
      <c r="THN42" s="159"/>
      <c r="THO42" s="160"/>
      <c r="THP42" s="160"/>
      <c r="THQ42" s="160"/>
      <c r="THR42" s="160"/>
      <c r="THS42" s="160"/>
      <c r="THT42" s="161"/>
      <c r="THU42" s="159"/>
      <c r="THV42" s="160"/>
      <c r="THW42" s="160"/>
      <c r="THX42" s="160"/>
      <c r="THY42" s="160"/>
      <c r="THZ42" s="160"/>
      <c r="TIA42" s="161"/>
      <c r="TIB42" s="159"/>
      <c r="TIC42" s="160"/>
      <c r="TID42" s="160"/>
      <c r="TIE42" s="160"/>
      <c r="TIF42" s="160"/>
      <c r="TIG42" s="160"/>
      <c r="TIH42" s="161"/>
      <c r="TII42" s="159"/>
      <c r="TIJ42" s="160"/>
      <c r="TIK42" s="160"/>
      <c r="TIL42" s="160"/>
      <c r="TIM42" s="160"/>
      <c r="TIN42" s="160"/>
      <c r="TIO42" s="161"/>
      <c r="TIP42" s="159"/>
      <c r="TIQ42" s="160"/>
      <c r="TIR42" s="160"/>
      <c r="TIS42" s="160"/>
      <c r="TIT42" s="160"/>
      <c r="TIU42" s="160"/>
      <c r="TIV42" s="161"/>
      <c r="TIW42" s="159"/>
      <c r="TIX42" s="160"/>
      <c r="TIY42" s="160"/>
      <c r="TIZ42" s="160"/>
      <c r="TJA42" s="160"/>
      <c r="TJB42" s="160"/>
      <c r="TJC42" s="161"/>
      <c r="TJD42" s="159"/>
      <c r="TJE42" s="160"/>
      <c r="TJF42" s="160"/>
      <c r="TJG42" s="160"/>
      <c r="TJH42" s="160"/>
      <c r="TJI42" s="160"/>
      <c r="TJJ42" s="161"/>
      <c r="TJK42" s="159"/>
      <c r="TJL42" s="160"/>
      <c r="TJM42" s="160"/>
      <c r="TJN42" s="160"/>
      <c r="TJO42" s="160"/>
      <c r="TJP42" s="160"/>
      <c r="TJQ42" s="161"/>
      <c r="TJR42" s="159"/>
      <c r="TJS42" s="160"/>
      <c r="TJT42" s="160"/>
      <c r="TJU42" s="160"/>
      <c r="TJV42" s="160"/>
      <c r="TJW42" s="160"/>
      <c r="TJX42" s="161"/>
      <c r="TJY42" s="159"/>
      <c r="TJZ42" s="160"/>
      <c r="TKA42" s="160"/>
      <c r="TKB42" s="160"/>
      <c r="TKC42" s="160"/>
      <c r="TKD42" s="160"/>
      <c r="TKE42" s="161"/>
      <c r="TKF42" s="159"/>
      <c r="TKG42" s="160"/>
      <c r="TKH42" s="160"/>
      <c r="TKI42" s="160"/>
      <c r="TKJ42" s="160"/>
      <c r="TKK42" s="160"/>
      <c r="TKL42" s="161"/>
      <c r="TKM42" s="159"/>
      <c r="TKN42" s="160"/>
      <c r="TKO42" s="160"/>
      <c r="TKP42" s="160"/>
      <c r="TKQ42" s="160"/>
      <c r="TKR42" s="160"/>
      <c r="TKS42" s="161"/>
      <c r="TKT42" s="159"/>
      <c r="TKU42" s="160"/>
      <c r="TKV42" s="160"/>
      <c r="TKW42" s="160"/>
      <c r="TKX42" s="160"/>
      <c r="TKY42" s="160"/>
      <c r="TKZ42" s="161"/>
      <c r="TLA42" s="159"/>
      <c r="TLB42" s="160"/>
      <c r="TLC42" s="160"/>
      <c r="TLD42" s="160"/>
      <c r="TLE42" s="160"/>
      <c r="TLF42" s="160"/>
      <c r="TLG42" s="161"/>
      <c r="TLH42" s="159"/>
      <c r="TLI42" s="160"/>
      <c r="TLJ42" s="160"/>
      <c r="TLK42" s="160"/>
      <c r="TLL42" s="160"/>
      <c r="TLM42" s="160"/>
      <c r="TLN42" s="161"/>
      <c r="TLO42" s="159"/>
      <c r="TLP42" s="160"/>
      <c r="TLQ42" s="160"/>
      <c r="TLR42" s="160"/>
      <c r="TLS42" s="160"/>
      <c r="TLT42" s="160"/>
      <c r="TLU42" s="161"/>
      <c r="TLV42" s="159"/>
      <c r="TLW42" s="160"/>
      <c r="TLX42" s="160"/>
      <c r="TLY42" s="160"/>
      <c r="TLZ42" s="160"/>
      <c r="TMA42" s="160"/>
      <c r="TMB42" s="161"/>
      <c r="TMC42" s="159"/>
      <c r="TMD42" s="160"/>
      <c r="TME42" s="160"/>
      <c r="TMF42" s="160"/>
      <c r="TMG42" s="160"/>
      <c r="TMH42" s="160"/>
      <c r="TMI42" s="161"/>
      <c r="TMJ42" s="159"/>
      <c r="TMK42" s="160"/>
      <c r="TML42" s="160"/>
      <c r="TMM42" s="160"/>
      <c r="TMN42" s="160"/>
      <c r="TMO42" s="160"/>
      <c r="TMP42" s="161"/>
      <c r="TMQ42" s="159"/>
      <c r="TMR42" s="160"/>
      <c r="TMS42" s="160"/>
      <c r="TMT42" s="160"/>
      <c r="TMU42" s="160"/>
      <c r="TMV42" s="160"/>
      <c r="TMW42" s="161"/>
      <c r="TMX42" s="159"/>
      <c r="TMY42" s="160"/>
      <c r="TMZ42" s="160"/>
      <c r="TNA42" s="160"/>
      <c r="TNB42" s="160"/>
      <c r="TNC42" s="160"/>
      <c r="TND42" s="161"/>
      <c r="TNE42" s="159"/>
      <c r="TNF42" s="160"/>
      <c r="TNG42" s="160"/>
      <c r="TNH42" s="160"/>
      <c r="TNI42" s="160"/>
      <c r="TNJ42" s="160"/>
      <c r="TNK42" s="161"/>
      <c r="TNL42" s="159"/>
      <c r="TNM42" s="160"/>
      <c r="TNN42" s="160"/>
      <c r="TNO42" s="160"/>
      <c r="TNP42" s="160"/>
      <c r="TNQ42" s="160"/>
      <c r="TNR42" s="161"/>
      <c r="TNS42" s="159"/>
      <c r="TNT42" s="160"/>
      <c r="TNU42" s="160"/>
      <c r="TNV42" s="160"/>
      <c r="TNW42" s="160"/>
      <c r="TNX42" s="160"/>
      <c r="TNY42" s="161"/>
      <c r="TNZ42" s="159"/>
      <c r="TOA42" s="160"/>
      <c r="TOB42" s="160"/>
      <c r="TOC42" s="160"/>
      <c r="TOD42" s="160"/>
      <c r="TOE42" s="160"/>
      <c r="TOF42" s="161"/>
      <c r="TOG42" s="159"/>
      <c r="TOH42" s="160"/>
      <c r="TOI42" s="160"/>
      <c r="TOJ42" s="160"/>
      <c r="TOK42" s="160"/>
      <c r="TOL42" s="160"/>
      <c r="TOM42" s="161"/>
      <c r="TON42" s="159"/>
      <c r="TOO42" s="160"/>
      <c r="TOP42" s="160"/>
      <c r="TOQ42" s="160"/>
      <c r="TOR42" s="160"/>
      <c r="TOS42" s="160"/>
      <c r="TOT42" s="161"/>
      <c r="TOU42" s="159"/>
      <c r="TOV42" s="160"/>
      <c r="TOW42" s="160"/>
      <c r="TOX42" s="160"/>
      <c r="TOY42" s="160"/>
      <c r="TOZ42" s="160"/>
      <c r="TPA42" s="161"/>
      <c r="TPB42" s="159"/>
      <c r="TPC42" s="160"/>
      <c r="TPD42" s="160"/>
      <c r="TPE42" s="160"/>
      <c r="TPF42" s="160"/>
      <c r="TPG42" s="160"/>
      <c r="TPH42" s="161"/>
      <c r="TPI42" s="159"/>
      <c r="TPJ42" s="160"/>
      <c r="TPK42" s="160"/>
      <c r="TPL42" s="160"/>
      <c r="TPM42" s="160"/>
      <c r="TPN42" s="160"/>
      <c r="TPO42" s="161"/>
      <c r="TPP42" s="159"/>
      <c r="TPQ42" s="160"/>
      <c r="TPR42" s="160"/>
      <c r="TPS42" s="160"/>
      <c r="TPT42" s="160"/>
      <c r="TPU42" s="160"/>
      <c r="TPV42" s="161"/>
      <c r="TPW42" s="159"/>
      <c r="TPX42" s="160"/>
      <c r="TPY42" s="160"/>
      <c r="TPZ42" s="160"/>
      <c r="TQA42" s="160"/>
      <c r="TQB42" s="160"/>
      <c r="TQC42" s="161"/>
      <c r="TQD42" s="159"/>
      <c r="TQE42" s="160"/>
      <c r="TQF42" s="160"/>
      <c r="TQG42" s="160"/>
      <c r="TQH42" s="160"/>
      <c r="TQI42" s="160"/>
      <c r="TQJ42" s="161"/>
      <c r="TQK42" s="159"/>
      <c r="TQL42" s="160"/>
      <c r="TQM42" s="160"/>
      <c r="TQN42" s="160"/>
      <c r="TQO42" s="160"/>
      <c r="TQP42" s="160"/>
      <c r="TQQ42" s="161"/>
      <c r="TQR42" s="159"/>
      <c r="TQS42" s="160"/>
      <c r="TQT42" s="160"/>
      <c r="TQU42" s="160"/>
      <c r="TQV42" s="160"/>
      <c r="TQW42" s="160"/>
      <c r="TQX42" s="161"/>
      <c r="TQY42" s="159"/>
      <c r="TQZ42" s="160"/>
      <c r="TRA42" s="160"/>
      <c r="TRB42" s="160"/>
      <c r="TRC42" s="160"/>
      <c r="TRD42" s="160"/>
      <c r="TRE42" s="161"/>
      <c r="TRF42" s="159"/>
      <c r="TRG42" s="160"/>
      <c r="TRH42" s="160"/>
      <c r="TRI42" s="160"/>
      <c r="TRJ42" s="160"/>
      <c r="TRK42" s="160"/>
      <c r="TRL42" s="161"/>
      <c r="TRM42" s="159"/>
      <c r="TRN42" s="160"/>
      <c r="TRO42" s="160"/>
      <c r="TRP42" s="160"/>
      <c r="TRQ42" s="160"/>
      <c r="TRR42" s="160"/>
      <c r="TRS42" s="161"/>
      <c r="TRT42" s="159"/>
      <c r="TRU42" s="160"/>
      <c r="TRV42" s="160"/>
      <c r="TRW42" s="160"/>
      <c r="TRX42" s="160"/>
      <c r="TRY42" s="160"/>
      <c r="TRZ42" s="161"/>
      <c r="TSA42" s="159"/>
      <c r="TSB42" s="160"/>
      <c r="TSC42" s="160"/>
      <c r="TSD42" s="160"/>
      <c r="TSE42" s="160"/>
      <c r="TSF42" s="160"/>
      <c r="TSG42" s="161"/>
      <c r="TSH42" s="159"/>
      <c r="TSI42" s="160"/>
      <c r="TSJ42" s="160"/>
      <c r="TSK42" s="160"/>
      <c r="TSL42" s="160"/>
      <c r="TSM42" s="160"/>
      <c r="TSN42" s="161"/>
      <c r="TSO42" s="159"/>
      <c r="TSP42" s="160"/>
      <c r="TSQ42" s="160"/>
      <c r="TSR42" s="160"/>
      <c r="TSS42" s="160"/>
      <c r="TST42" s="160"/>
      <c r="TSU42" s="161"/>
      <c r="TSV42" s="159"/>
      <c r="TSW42" s="160"/>
      <c r="TSX42" s="160"/>
      <c r="TSY42" s="160"/>
      <c r="TSZ42" s="160"/>
      <c r="TTA42" s="160"/>
      <c r="TTB42" s="161"/>
      <c r="TTC42" s="159"/>
      <c r="TTD42" s="160"/>
      <c r="TTE42" s="160"/>
      <c r="TTF42" s="160"/>
      <c r="TTG42" s="160"/>
      <c r="TTH42" s="160"/>
      <c r="TTI42" s="161"/>
      <c r="TTJ42" s="159"/>
      <c r="TTK42" s="160"/>
      <c r="TTL42" s="160"/>
      <c r="TTM42" s="160"/>
      <c r="TTN42" s="160"/>
      <c r="TTO42" s="160"/>
      <c r="TTP42" s="161"/>
      <c r="TTQ42" s="159"/>
      <c r="TTR42" s="160"/>
      <c r="TTS42" s="160"/>
      <c r="TTT42" s="160"/>
      <c r="TTU42" s="160"/>
      <c r="TTV42" s="160"/>
      <c r="TTW42" s="161"/>
      <c r="TTX42" s="159"/>
      <c r="TTY42" s="160"/>
      <c r="TTZ42" s="160"/>
      <c r="TUA42" s="160"/>
      <c r="TUB42" s="160"/>
      <c r="TUC42" s="160"/>
      <c r="TUD42" s="161"/>
      <c r="TUE42" s="159"/>
      <c r="TUF42" s="160"/>
      <c r="TUG42" s="160"/>
      <c r="TUH42" s="160"/>
      <c r="TUI42" s="160"/>
      <c r="TUJ42" s="160"/>
      <c r="TUK42" s="161"/>
      <c r="TUL42" s="159"/>
      <c r="TUM42" s="160"/>
      <c r="TUN42" s="160"/>
      <c r="TUO42" s="160"/>
      <c r="TUP42" s="160"/>
      <c r="TUQ42" s="160"/>
      <c r="TUR42" s="161"/>
      <c r="TUS42" s="159"/>
      <c r="TUT42" s="160"/>
      <c r="TUU42" s="160"/>
      <c r="TUV42" s="160"/>
      <c r="TUW42" s="160"/>
      <c r="TUX42" s="160"/>
      <c r="TUY42" s="161"/>
      <c r="TUZ42" s="159"/>
      <c r="TVA42" s="160"/>
      <c r="TVB42" s="160"/>
      <c r="TVC42" s="160"/>
      <c r="TVD42" s="160"/>
      <c r="TVE42" s="160"/>
      <c r="TVF42" s="161"/>
      <c r="TVG42" s="159"/>
      <c r="TVH42" s="160"/>
      <c r="TVI42" s="160"/>
      <c r="TVJ42" s="160"/>
      <c r="TVK42" s="160"/>
      <c r="TVL42" s="160"/>
      <c r="TVM42" s="161"/>
      <c r="TVN42" s="159"/>
      <c r="TVO42" s="160"/>
      <c r="TVP42" s="160"/>
      <c r="TVQ42" s="160"/>
      <c r="TVR42" s="160"/>
      <c r="TVS42" s="160"/>
      <c r="TVT42" s="161"/>
      <c r="TVU42" s="159"/>
      <c r="TVV42" s="160"/>
      <c r="TVW42" s="160"/>
      <c r="TVX42" s="160"/>
      <c r="TVY42" s="160"/>
      <c r="TVZ42" s="160"/>
      <c r="TWA42" s="161"/>
      <c r="TWB42" s="159"/>
      <c r="TWC42" s="160"/>
      <c r="TWD42" s="160"/>
      <c r="TWE42" s="160"/>
      <c r="TWF42" s="160"/>
      <c r="TWG42" s="160"/>
      <c r="TWH42" s="161"/>
      <c r="TWI42" s="159"/>
      <c r="TWJ42" s="160"/>
      <c r="TWK42" s="160"/>
      <c r="TWL42" s="160"/>
      <c r="TWM42" s="160"/>
      <c r="TWN42" s="160"/>
      <c r="TWO42" s="161"/>
      <c r="TWP42" s="159"/>
      <c r="TWQ42" s="160"/>
      <c r="TWR42" s="160"/>
      <c r="TWS42" s="160"/>
      <c r="TWT42" s="160"/>
      <c r="TWU42" s="160"/>
      <c r="TWV42" s="161"/>
      <c r="TWW42" s="159"/>
      <c r="TWX42" s="160"/>
      <c r="TWY42" s="160"/>
      <c r="TWZ42" s="160"/>
      <c r="TXA42" s="160"/>
      <c r="TXB42" s="160"/>
      <c r="TXC42" s="161"/>
      <c r="TXD42" s="159"/>
      <c r="TXE42" s="160"/>
      <c r="TXF42" s="160"/>
      <c r="TXG42" s="160"/>
      <c r="TXH42" s="160"/>
      <c r="TXI42" s="160"/>
      <c r="TXJ42" s="161"/>
      <c r="TXK42" s="159"/>
      <c r="TXL42" s="160"/>
      <c r="TXM42" s="160"/>
      <c r="TXN42" s="160"/>
      <c r="TXO42" s="160"/>
      <c r="TXP42" s="160"/>
      <c r="TXQ42" s="161"/>
      <c r="TXR42" s="159"/>
      <c r="TXS42" s="160"/>
      <c r="TXT42" s="160"/>
      <c r="TXU42" s="160"/>
      <c r="TXV42" s="160"/>
      <c r="TXW42" s="160"/>
      <c r="TXX42" s="161"/>
      <c r="TXY42" s="159"/>
      <c r="TXZ42" s="160"/>
      <c r="TYA42" s="160"/>
      <c r="TYB42" s="160"/>
      <c r="TYC42" s="160"/>
      <c r="TYD42" s="160"/>
      <c r="TYE42" s="161"/>
      <c r="TYF42" s="159"/>
      <c r="TYG42" s="160"/>
      <c r="TYH42" s="160"/>
      <c r="TYI42" s="160"/>
      <c r="TYJ42" s="160"/>
      <c r="TYK42" s="160"/>
      <c r="TYL42" s="161"/>
      <c r="TYM42" s="159"/>
      <c r="TYN42" s="160"/>
      <c r="TYO42" s="160"/>
      <c r="TYP42" s="160"/>
      <c r="TYQ42" s="160"/>
      <c r="TYR42" s="160"/>
      <c r="TYS42" s="161"/>
      <c r="TYT42" s="159"/>
      <c r="TYU42" s="160"/>
      <c r="TYV42" s="160"/>
      <c r="TYW42" s="160"/>
      <c r="TYX42" s="160"/>
      <c r="TYY42" s="160"/>
      <c r="TYZ42" s="161"/>
      <c r="TZA42" s="159"/>
      <c r="TZB42" s="160"/>
      <c r="TZC42" s="160"/>
      <c r="TZD42" s="160"/>
      <c r="TZE42" s="160"/>
      <c r="TZF42" s="160"/>
      <c r="TZG42" s="161"/>
      <c r="TZH42" s="159"/>
      <c r="TZI42" s="160"/>
      <c r="TZJ42" s="160"/>
      <c r="TZK42" s="160"/>
      <c r="TZL42" s="160"/>
      <c r="TZM42" s="160"/>
      <c r="TZN42" s="161"/>
      <c r="TZO42" s="159"/>
      <c r="TZP42" s="160"/>
      <c r="TZQ42" s="160"/>
      <c r="TZR42" s="160"/>
      <c r="TZS42" s="160"/>
      <c r="TZT42" s="160"/>
      <c r="TZU42" s="161"/>
      <c r="TZV42" s="159"/>
      <c r="TZW42" s="160"/>
      <c r="TZX42" s="160"/>
      <c r="TZY42" s="160"/>
      <c r="TZZ42" s="160"/>
      <c r="UAA42" s="160"/>
      <c r="UAB42" s="161"/>
      <c r="UAC42" s="159"/>
      <c r="UAD42" s="160"/>
      <c r="UAE42" s="160"/>
      <c r="UAF42" s="160"/>
      <c r="UAG42" s="160"/>
      <c r="UAH42" s="160"/>
      <c r="UAI42" s="161"/>
      <c r="UAJ42" s="159"/>
      <c r="UAK42" s="160"/>
      <c r="UAL42" s="160"/>
      <c r="UAM42" s="160"/>
      <c r="UAN42" s="160"/>
      <c r="UAO42" s="160"/>
      <c r="UAP42" s="161"/>
      <c r="UAQ42" s="159"/>
      <c r="UAR42" s="160"/>
      <c r="UAS42" s="160"/>
      <c r="UAT42" s="160"/>
      <c r="UAU42" s="160"/>
      <c r="UAV42" s="160"/>
      <c r="UAW42" s="161"/>
      <c r="UAX42" s="159"/>
      <c r="UAY42" s="160"/>
      <c r="UAZ42" s="160"/>
      <c r="UBA42" s="160"/>
      <c r="UBB42" s="160"/>
      <c r="UBC42" s="160"/>
      <c r="UBD42" s="161"/>
      <c r="UBE42" s="159"/>
      <c r="UBF42" s="160"/>
      <c r="UBG42" s="160"/>
      <c r="UBH42" s="160"/>
      <c r="UBI42" s="160"/>
      <c r="UBJ42" s="160"/>
      <c r="UBK42" s="161"/>
      <c r="UBL42" s="159"/>
      <c r="UBM42" s="160"/>
      <c r="UBN42" s="160"/>
      <c r="UBO42" s="160"/>
      <c r="UBP42" s="160"/>
      <c r="UBQ42" s="160"/>
      <c r="UBR42" s="161"/>
      <c r="UBS42" s="159"/>
      <c r="UBT42" s="160"/>
      <c r="UBU42" s="160"/>
      <c r="UBV42" s="160"/>
      <c r="UBW42" s="160"/>
      <c r="UBX42" s="160"/>
      <c r="UBY42" s="161"/>
      <c r="UBZ42" s="159"/>
      <c r="UCA42" s="160"/>
      <c r="UCB42" s="160"/>
      <c r="UCC42" s="160"/>
      <c r="UCD42" s="160"/>
      <c r="UCE42" s="160"/>
      <c r="UCF42" s="161"/>
      <c r="UCG42" s="159"/>
      <c r="UCH42" s="160"/>
      <c r="UCI42" s="160"/>
      <c r="UCJ42" s="160"/>
      <c r="UCK42" s="160"/>
      <c r="UCL42" s="160"/>
      <c r="UCM42" s="161"/>
      <c r="UCN42" s="159"/>
      <c r="UCO42" s="160"/>
      <c r="UCP42" s="160"/>
      <c r="UCQ42" s="160"/>
      <c r="UCR42" s="160"/>
      <c r="UCS42" s="160"/>
      <c r="UCT42" s="161"/>
      <c r="UCU42" s="159"/>
      <c r="UCV42" s="160"/>
      <c r="UCW42" s="160"/>
      <c r="UCX42" s="160"/>
      <c r="UCY42" s="160"/>
      <c r="UCZ42" s="160"/>
      <c r="UDA42" s="161"/>
      <c r="UDB42" s="159"/>
      <c r="UDC42" s="160"/>
      <c r="UDD42" s="160"/>
      <c r="UDE42" s="160"/>
      <c r="UDF42" s="160"/>
      <c r="UDG42" s="160"/>
      <c r="UDH42" s="161"/>
      <c r="UDI42" s="159"/>
      <c r="UDJ42" s="160"/>
      <c r="UDK42" s="160"/>
      <c r="UDL42" s="160"/>
      <c r="UDM42" s="160"/>
      <c r="UDN42" s="160"/>
      <c r="UDO42" s="161"/>
      <c r="UDP42" s="159"/>
      <c r="UDQ42" s="160"/>
      <c r="UDR42" s="160"/>
      <c r="UDS42" s="160"/>
      <c r="UDT42" s="160"/>
      <c r="UDU42" s="160"/>
      <c r="UDV42" s="161"/>
      <c r="UDW42" s="159"/>
      <c r="UDX42" s="160"/>
      <c r="UDY42" s="160"/>
      <c r="UDZ42" s="160"/>
      <c r="UEA42" s="160"/>
      <c r="UEB42" s="160"/>
      <c r="UEC42" s="161"/>
      <c r="UED42" s="159"/>
      <c r="UEE42" s="160"/>
      <c r="UEF42" s="160"/>
      <c r="UEG42" s="160"/>
      <c r="UEH42" s="160"/>
      <c r="UEI42" s="160"/>
      <c r="UEJ42" s="161"/>
      <c r="UEK42" s="159"/>
      <c r="UEL42" s="160"/>
      <c r="UEM42" s="160"/>
      <c r="UEN42" s="160"/>
      <c r="UEO42" s="160"/>
      <c r="UEP42" s="160"/>
      <c r="UEQ42" s="161"/>
      <c r="UER42" s="159"/>
      <c r="UES42" s="160"/>
      <c r="UET42" s="160"/>
      <c r="UEU42" s="160"/>
      <c r="UEV42" s="160"/>
      <c r="UEW42" s="160"/>
      <c r="UEX42" s="161"/>
      <c r="UEY42" s="159"/>
      <c r="UEZ42" s="160"/>
      <c r="UFA42" s="160"/>
      <c r="UFB42" s="160"/>
      <c r="UFC42" s="160"/>
      <c r="UFD42" s="160"/>
      <c r="UFE42" s="161"/>
      <c r="UFF42" s="159"/>
      <c r="UFG42" s="160"/>
      <c r="UFH42" s="160"/>
      <c r="UFI42" s="160"/>
      <c r="UFJ42" s="160"/>
      <c r="UFK42" s="160"/>
      <c r="UFL42" s="161"/>
      <c r="UFM42" s="159"/>
      <c r="UFN42" s="160"/>
      <c r="UFO42" s="160"/>
      <c r="UFP42" s="160"/>
      <c r="UFQ42" s="160"/>
      <c r="UFR42" s="160"/>
      <c r="UFS42" s="161"/>
      <c r="UFT42" s="159"/>
      <c r="UFU42" s="160"/>
      <c r="UFV42" s="160"/>
      <c r="UFW42" s="160"/>
      <c r="UFX42" s="160"/>
      <c r="UFY42" s="160"/>
      <c r="UFZ42" s="161"/>
      <c r="UGA42" s="159"/>
      <c r="UGB42" s="160"/>
      <c r="UGC42" s="160"/>
      <c r="UGD42" s="160"/>
      <c r="UGE42" s="160"/>
      <c r="UGF42" s="160"/>
      <c r="UGG42" s="161"/>
      <c r="UGH42" s="159"/>
      <c r="UGI42" s="160"/>
      <c r="UGJ42" s="160"/>
      <c r="UGK42" s="160"/>
      <c r="UGL42" s="160"/>
      <c r="UGM42" s="160"/>
      <c r="UGN42" s="161"/>
      <c r="UGO42" s="159"/>
      <c r="UGP42" s="160"/>
      <c r="UGQ42" s="160"/>
      <c r="UGR42" s="160"/>
      <c r="UGS42" s="160"/>
      <c r="UGT42" s="160"/>
      <c r="UGU42" s="161"/>
      <c r="UGV42" s="159"/>
      <c r="UGW42" s="160"/>
      <c r="UGX42" s="160"/>
      <c r="UGY42" s="160"/>
      <c r="UGZ42" s="160"/>
      <c r="UHA42" s="160"/>
      <c r="UHB42" s="161"/>
      <c r="UHC42" s="159"/>
      <c r="UHD42" s="160"/>
      <c r="UHE42" s="160"/>
      <c r="UHF42" s="160"/>
      <c r="UHG42" s="160"/>
      <c r="UHH42" s="160"/>
      <c r="UHI42" s="161"/>
      <c r="UHJ42" s="159"/>
      <c r="UHK42" s="160"/>
      <c r="UHL42" s="160"/>
      <c r="UHM42" s="160"/>
      <c r="UHN42" s="160"/>
      <c r="UHO42" s="160"/>
      <c r="UHP42" s="161"/>
      <c r="UHQ42" s="159"/>
      <c r="UHR42" s="160"/>
      <c r="UHS42" s="160"/>
      <c r="UHT42" s="160"/>
      <c r="UHU42" s="160"/>
      <c r="UHV42" s="160"/>
      <c r="UHW42" s="161"/>
      <c r="UHX42" s="159"/>
      <c r="UHY42" s="160"/>
      <c r="UHZ42" s="160"/>
      <c r="UIA42" s="160"/>
      <c r="UIB42" s="160"/>
      <c r="UIC42" s="160"/>
      <c r="UID42" s="161"/>
      <c r="UIE42" s="159"/>
      <c r="UIF42" s="160"/>
      <c r="UIG42" s="160"/>
      <c r="UIH42" s="160"/>
      <c r="UII42" s="160"/>
      <c r="UIJ42" s="160"/>
      <c r="UIK42" s="161"/>
      <c r="UIL42" s="159"/>
      <c r="UIM42" s="160"/>
      <c r="UIN42" s="160"/>
      <c r="UIO42" s="160"/>
      <c r="UIP42" s="160"/>
      <c r="UIQ42" s="160"/>
      <c r="UIR42" s="161"/>
      <c r="UIS42" s="159"/>
      <c r="UIT42" s="160"/>
      <c r="UIU42" s="160"/>
      <c r="UIV42" s="160"/>
      <c r="UIW42" s="160"/>
      <c r="UIX42" s="160"/>
      <c r="UIY42" s="161"/>
      <c r="UIZ42" s="159"/>
      <c r="UJA42" s="160"/>
      <c r="UJB42" s="160"/>
      <c r="UJC42" s="160"/>
      <c r="UJD42" s="160"/>
      <c r="UJE42" s="160"/>
      <c r="UJF42" s="161"/>
      <c r="UJG42" s="159"/>
      <c r="UJH42" s="160"/>
      <c r="UJI42" s="160"/>
      <c r="UJJ42" s="160"/>
      <c r="UJK42" s="160"/>
      <c r="UJL42" s="160"/>
      <c r="UJM42" s="161"/>
      <c r="UJN42" s="159"/>
      <c r="UJO42" s="160"/>
      <c r="UJP42" s="160"/>
      <c r="UJQ42" s="160"/>
      <c r="UJR42" s="160"/>
      <c r="UJS42" s="160"/>
      <c r="UJT42" s="161"/>
      <c r="UJU42" s="159"/>
      <c r="UJV42" s="160"/>
      <c r="UJW42" s="160"/>
      <c r="UJX42" s="160"/>
      <c r="UJY42" s="160"/>
      <c r="UJZ42" s="160"/>
      <c r="UKA42" s="161"/>
      <c r="UKB42" s="159"/>
      <c r="UKC42" s="160"/>
      <c r="UKD42" s="160"/>
      <c r="UKE42" s="160"/>
      <c r="UKF42" s="160"/>
      <c r="UKG42" s="160"/>
      <c r="UKH42" s="161"/>
      <c r="UKI42" s="159"/>
      <c r="UKJ42" s="160"/>
      <c r="UKK42" s="160"/>
      <c r="UKL42" s="160"/>
      <c r="UKM42" s="160"/>
      <c r="UKN42" s="160"/>
      <c r="UKO42" s="161"/>
      <c r="UKP42" s="159"/>
      <c r="UKQ42" s="160"/>
      <c r="UKR42" s="160"/>
      <c r="UKS42" s="160"/>
      <c r="UKT42" s="160"/>
      <c r="UKU42" s="160"/>
      <c r="UKV42" s="161"/>
      <c r="UKW42" s="159"/>
      <c r="UKX42" s="160"/>
      <c r="UKY42" s="160"/>
      <c r="UKZ42" s="160"/>
      <c r="ULA42" s="160"/>
      <c r="ULB42" s="160"/>
      <c r="ULC42" s="161"/>
      <c r="ULD42" s="159"/>
      <c r="ULE42" s="160"/>
      <c r="ULF42" s="160"/>
      <c r="ULG42" s="160"/>
      <c r="ULH42" s="160"/>
      <c r="ULI42" s="160"/>
      <c r="ULJ42" s="161"/>
      <c r="ULK42" s="159"/>
      <c r="ULL42" s="160"/>
      <c r="ULM42" s="160"/>
      <c r="ULN42" s="160"/>
      <c r="ULO42" s="160"/>
      <c r="ULP42" s="160"/>
      <c r="ULQ42" s="161"/>
      <c r="ULR42" s="159"/>
      <c r="ULS42" s="160"/>
      <c r="ULT42" s="160"/>
      <c r="ULU42" s="160"/>
      <c r="ULV42" s="160"/>
      <c r="ULW42" s="160"/>
      <c r="ULX42" s="161"/>
      <c r="ULY42" s="159"/>
      <c r="ULZ42" s="160"/>
      <c r="UMA42" s="160"/>
      <c r="UMB42" s="160"/>
      <c r="UMC42" s="160"/>
      <c r="UMD42" s="160"/>
      <c r="UME42" s="161"/>
      <c r="UMF42" s="159"/>
      <c r="UMG42" s="160"/>
      <c r="UMH42" s="160"/>
      <c r="UMI42" s="160"/>
      <c r="UMJ42" s="160"/>
      <c r="UMK42" s="160"/>
      <c r="UML42" s="161"/>
      <c r="UMM42" s="159"/>
      <c r="UMN42" s="160"/>
      <c r="UMO42" s="160"/>
      <c r="UMP42" s="160"/>
      <c r="UMQ42" s="160"/>
      <c r="UMR42" s="160"/>
      <c r="UMS42" s="161"/>
      <c r="UMT42" s="159"/>
      <c r="UMU42" s="160"/>
      <c r="UMV42" s="160"/>
      <c r="UMW42" s="160"/>
      <c r="UMX42" s="160"/>
      <c r="UMY42" s="160"/>
      <c r="UMZ42" s="161"/>
      <c r="UNA42" s="159"/>
      <c r="UNB42" s="160"/>
      <c r="UNC42" s="160"/>
      <c r="UND42" s="160"/>
      <c r="UNE42" s="160"/>
      <c r="UNF42" s="160"/>
      <c r="UNG42" s="161"/>
      <c r="UNH42" s="159"/>
      <c r="UNI42" s="160"/>
      <c r="UNJ42" s="160"/>
      <c r="UNK42" s="160"/>
      <c r="UNL42" s="160"/>
      <c r="UNM42" s="160"/>
      <c r="UNN42" s="161"/>
      <c r="UNO42" s="159"/>
      <c r="UNP42" s="160"/>
      <c r="UNQ42" s="160"/>
      <c r="UNR42" s="160"/>
      <c r="UNS42" s="160"/>
      <c r="UNT42" s="160"/>
      <c r="UNU42" s="161"/>
      <c r="UNV42" s="159"/>
      <c r="UNW42" s="160"/>
      <c r="UNX42" s="160"/>
      <c r="UNY42" s="160"/>
      <c r="UNZ42" s="160"/>
      <c r="UOA42" s="160"/>
      <c r="UOB42" s="161"/>
      <c r="UOC42" s="159"/>
      <c r="UOD42" s="160"/>
      <c r="UOE42" s="160"/>
      <c r="UOF42" s="160"/>
      <c r="UOG42" s="160"/>
      <c r="UOH42" s="160"/>
      <c r="UOI42" s="161"/>
      <c r="UOJ42" s="159"/>
      <c r="UOK42" s="160"/>
      <c r="UOL42" s="160"/>
      <c r="UOM42" s="160"/>
      <c r="UON42" s="160"/>
      <c r="UOO42" s="160"/>
      <c r="UOP42" s="161"/>
      <c r="UOQ42" s="159"/>
      <c r="UOR42" s="160"/>
      <c r="UOS42" s="160"/>
      <c r="UOT42" s="160"/>
      <c r="UOU42" s="160"/>
      <c r="UOV42" s="160"/>
      <c r="UOW42" s="161"/>
      <c r="UOX42" s="159"/>
      <c r="UOY42" s="160"/>
      <c r="UOZ42" s="160"/>
      <c r="UPA42" s="160"/>
      <c r="UPB42" s="160"/>
      <c r="UPC42" s="160"/>
      <c r="UPD42" s="161"/>
      <c r="UPE42" s="159"/>
      <c r="UPF42" s="160"/>
      <c r="UPG42" s="160"/>
      <c r="UPH42" s="160"/>
      <c r="UPI42" s="160"/>
      <c r="UPJ42" s="160"/>
      <c r="UPK42" s="161"/>
      <c r="UPL42" s="159"/>
      <c r="UPM42" s="160"/>
      <c r="UPN42" s="160"/>
      <c r="UPO42" s="160"/>
      <c r="UPP42" s="160"/>
      <c r="UPQ42" s="160"/>
      <c r="UPR42" s="161"/>
      <c r="UPS42" s="159"/>
      <c r="UPT42" s="160"/>
      <c r="UPU42" s="160"/>
      <c r="UPV42" s="160"/>
      <c r="UPW42" s="160"/>
      <c r="UPX42" s="160"/>
      <c r="UPY42" s="161"/>
      <c r="UPZ42" s="159"/>
      <c r="UQA42" s="160"/>
      <c r="UQB42" s="160"/>
      <c r="UQC42" s="160"/>
      <c r="UQD42" s="160"/>
      <c r="UQE42" s="160"/>
      <c r="UQF42" s="161"/>
      <c r="UQG42" s="159"/>
      <c r="UQH42" s="160"/>
      <c r="UQI42" s="160"/>
      <c r="UQJ42" s="160"/>
      <c r="UQK42" s="160"/>
      <c r="UQL42" s="160"/>
      <c r="UQM42" s="161"/>
      <c r="UQN42" s="159"/>
      <c r="UQO42" s="160"/>
      <c r="UQP42" s="160"/>
      <c r="UQQ42" s="160"/>
      <c r="UQR42" s="160"/>
      <c r="UQS42" s="160"/>
      <c r="UQT42" s="161"/>
      <c r="UQU42" s="159"/>
      <c r="UQV42" s="160"/>
      <c r="UQW42" s="160"/>
      <c r="UQX42" s="160"/>
      <c r="UQY42" s="160"/>
      <c r="UQZ42" s="160"/>
      <c r="URA42" s="161"/>
      <c r="URB42" s="159"/>
      <c r="URC42" s="160"/>
      <c r="URD42" s="160"/>
      <c r="URE42" s="160"/>
      <c r="URF42" s="160"/>
      <c r="URG42" s="160"/>
      <c r="URH42" s="161"/>
      <c r="URI42" s="159"/>
      <c r="URJ42" s="160"/>
      <c r="URK42" s="160"/>
      <c r="URL42" s="160"/>
      <c r="URM42" s="160"/>
      <c r="URN42" s="160"/>
      <c r="URO42" s="161"/>
      <c r="URP42" s="159"/>
      <c r="URQ42" s="160"/>
      <c r="URR42" s="160"/>
      <c r="URS42" s="160"/>
      <c r="URT42" s="160"/>
      <c r="URU42" s="160"/>
      <c r="URV42" s="161"/>
      <c r="URW42" s="159"/>
      <c r="URX42" s="160"/>
      <c r="URY42" s="160"/>
      <c r="URZ42" s="160"/>
      <c r="USA42" s="160"/>
      <c r="USB42" s="160"/>
      <c r="USC42" s="161"/>
      <c r="USD42" s="159"/>
      <c r="USE42" s="160"/>
      <c r="USF42" s="160"/>
      <c r="USG42" s="160"/>
      <c r="USH42" s="160"/>
      <c r="USI42" s="160"/>
      <c r="USJ42" s="161"/>
      <c r="USK42" s="159"/>
      <c r="USL42" s="160"/>
      <c r="USM42" s="160"/>
      <c r="USN42" s="160"/>
      <c r="USO42" s="160"/>
      <c r="USP42" s="160"/>
      <c r="USQ42" s="161"/>
      <c r="USR42" s="159"/>
      <c r="USS42" s="160"/>
      <c r="UST42" s="160"/>
      <c r="USU42" s="160"/>
      <c r="USV42" s="160"/>
      <c r="USW42" s="160"/>
      <c r="USX42" s="161"/>
      <c r="USY42" s="159"/>
      <c r="USZ42" s="160"/>
      <c r="UTA42" s="160"/>
      <c r="UTB42" s="160"/>
      <c r="UTC42" s="160"/>
      <c r="UTD42" s="160"/>
      <c r="UTE42" s="161"/>
      <c r="UTF42" s="159"/>
      <c r="UTG42" s="160"/>
      <c r="UTH42" s="160"/>
      <c r="UTI42" s="160"/>
      <c r="UTJ42" s="160"/>
      <c r="UTK42" s="160"/>
      <c r="UTL42" s="161"/>
      <c r="UTM42" s="159"/>
      <c r="UTN42" s="160"/>
      <c r="UTO42" s="160"/>
      <c r="UTP42" s="160"/>
      <c r="UTQ42" s="160"/>
      <c r="UTR42" s="160"/>
      <c r="UTS42" s="161"/>
      <c r="UTT42" s="159"/>
      <c r="UTU42" s="160"/>
      <c r="UTV42" s="160"/>
      <c r="UTW42" s="160"/>
      <c r="UTX42" s="160"/>
      <c r="UTY42" s="160"/>
      <c r="UTZ42" s="161"/>
      <c r="UUA42" s="159"/>
      <c r="UUB42" s="160"/>
      <c r="UUC42" s="160"/>
      <c r="UUD42" s="160"/>
      <c r="UUE42" s="160"/>
      <c r="UUF42" s="160"/>
      <c r="UUG42" s="161"/>
      <c r="UUH42" s="159"/>
      <c r="UUI42" s="160"/>
      <c r="UUJ42" s="160"/>
      <c r="UUK42" s="160"/>
      <c r="UUL42" s="160"/>
      <c r="UUM42" s="160"/>
      <c r="UUN42" s="161"/>
      <c r="UUO42" s="159"/>
      <c r="UUP42" s="160"/>
      <c r="UUQ42" s="160"/>
      <c r="UUR42" s="160"/>
      <c r="UUS42" s="160"/>
      <c r="UUT42" s="160"/>
      <c r="UUU42" s="161"/>
      <c r="UUV42" s="159"/>
      <c r="UUW42" s="160"/>
      <c r="UUX42" s="160"/>
      <c r="UUY42" s="160"/>
      <c r="UUZ42" s="160"/>
      <c r="UVA42" s="160"/>
      <c r="UVB42" s="161"/>
      <c r="UVC42" s="159"/>
      <c r="UVD42" s="160"/>
      <c r="UVE42" s="160"/>
      <c r="UVF42" s="160"/>
      <c r="UVG42" s="160"/>
      <c r="UVH42" s="160"/>
      <c r="UVI42" s="161"/>
      <c r="UVJ42" s="159"/>
      <c r="UVK42" s="160"/>
      <c r="UVL42" s="160"/>
      <c r="UVM42" s="160"/>
      <c r="UVN42" s="160"/>
      <c r="UVO42" s="160"/>
      <c r="UVP42" s="161"/>
      <c r="UVQ42" s="159"/>
      <c r="UVR42" s="160"/>
      <c r="UVS42" s="160"/>
      <c r="UVT42" s="160"/>
      <c r="UVU42" s="160"/>
      <c r="UVV42" s="160"/>
      <c r="UVW42" s="161"/>
      <c r="UVX42" s="159"/>
      <c r="UVY42" s="160"/>
      <c r="UVZ42" s="160"/>
      <c r="UWA42" s="160"/>
      <c r="UWB42" s="160"/>
      <c r="UWC42" s="160"/>
      <c r="UWD42" s="161"/>
      <c r="UWE42" s="159"/>
      <c r="UWF42" s="160"/>
      <c r="UWG42" s="160"/>
      <c r="UWH42" s="160"/>
      <c r="UWI42" s="160"/>
      <c r="UWJ42" s="160"/>
      <c r="UWK42" s="161"/>
      <c r="UWL42" s="159"/>
      <c r="UWM42" s="160"/>
      <c r="UWN42" s="160"/>
      <c r="UWO42" s="160"/>
      <c r="UWP42" s="160"/>
      <c r="UWQ42" s="160"/>
      <c r="UWR42" s="161"/>
      <c r="UWS42" s="159"/>
      <c r="UWT42" s="160"/>
      <c r="UWU42" s="160"/>
      <c r="UWV42" s="160"/>
      <c r="UWW42" s="160"/>
      <c r="UWX42" s="160"/>
      <c r="UWY42" s="161"/>
      <c r="UWZ42" s="159"/>
      <c r="UXA42" s="160"/>
      <c r="UXB42" s="160"/>
      <c r="UXC42" s="160"/>
      <c r="UXD42" s="160"/>
      <c r="UXE42" s="160"/>
      <c r="UXF42" s="161"/>
      <c r="UXG42" s="159"/>
      <c r="UXH42" s="160"/>
      <c r="UXI42" s="160"/>
      <c r="UXJ42" s="160"/>
      <c r="UXK42" s="160"/>
      <c r="UXL42" s="160"/>
      <c r="UXM42" s="161"/>
      <c r="UXN42" s="159"/>
      <c r="UXO42" s="160"/>
      <c r="UXP42" s="160"/>
      <c r="UXQ42" s="160"/>
      <c r="UXR42" s="160"/>
      <c r="UXS42" s="160"/>
      <c r="UXT42" s="161"/>
      <c r="UXU42" s="159"/>
      <c r="UXV42" s="160"/>
      <c r="UXW42" s="160"/>
      <c r="UXX42" s="160"/>
      <c r="UXY42" s="160"/>
      <c r="UXZ42" s="160"/>
      <c r="UYA42" s="161"/>
      <c r="UYB42" s="159"/>
      <c r="UYC42" s="160"/>
      <c r="UYD42" s="160"/>
      <c r="UYE42" s="160"/>
      <c r="UYF42" s="160"/>
      <c r="UYG42" s="160"/>
      <c r="UYH42" s="161"/>
      <c r="UYI42" s="159"/>
      <c r="UYJ42" s="160"/>
      <c r="UYK42" s="160"/>
      <c r="UYL42" s="160"/>
      <c r="UYM42" s="160"/>
      <c r="UYN42" s="160"/>
      <c r="UYO42" s="161"/>
      <c r="UYP42" s="159"/>
      <c r="UYQ42" s="160"/>
      <c r="UYR42" s="160"/>
      <c r="UYS42" s="160"/>
      <c r="UYT42" s="160"/>
      <c r="UYU42" s="160"/>
      <c r="UYV42" s="161"/>
      <c r="UYW42" s="159"/>
      <c r="UYX42" s="160"/>
      <c r="UYY42" s="160"/>
      <c r="UYZ42" s="160"/>
      <c r="UZA42" s="160"/>
      <c r="UZB42" s="160"/>
      <c r="UZC42" s="161"/>
      <c r="UZD42" s="159"/>
      <c r="UZE42" s="160"/>
      <c r="UZF42" s="160"/>
      <c r="UZG42" s="160"/>
      <c r="UZH42" s="160"/>
      <c r="UZI42" s="160"/>
      <c r="UZJ42" s="161"/>
      <c r="UZK42" s="159"/>
      <c r="UZL42" s="160"/>
      <c r="UZM42" s="160"/>
      <c r="UZN42" s="160"/>
      <c r="UZO42" s="160"/>
      <c r="UZP42" s="160"/>
      <c r="UZQ42" s="161"/>
      <c r="UZR42" s="159"/>
      <c r="UZS42" s="160"/>
      <c r="UZT42" s="160"/>
      <c r="UZU42" s="160"/>
      <c r="UZV42" s="160"/>
      <c r="UZW42" s="160"/>
      <c r="UZX42" s="161"/>
      <c r="UZY42" s="159"/>
      <c r="UZZ42" s="160"/>
      <c r="VAA42" s="160"/>
      <c r="VAB42" s="160"/>
      <c r="VAC42" s="160"/>
      <c r="VAD42" s="160"/>
      <c r="VAE42" s="161"/>
      <c r="VAF42" s="159"/>
      <c r="VAG42" s="160"/>
      <c r="VAH42" s="160"/>
      <c r="VAI42" s="160"/>
      <c r="VAJ42" s="160"/>
      <c r="VAK42" s="160"/>
      <c r="VAL42" s="161"/>
      <c r="VAM42" s="159"/>
      <c r="VAN42" s="160"/>
      <c r="VAO42" s="160"/>
      <c r="VAP42" s="160"/>
      <c r="VAQ42" s="160"/>
      <c r="VAR42" s="160"/>
      <c r="VAS42" s="161"/>
      <c r="VAT42" s="159"/>
      <c r="VAU42" s="160"/>
      <c r="VAV42" s="160"/>
      <c r="VAW42" s="160"/>
      <c r="VAX42" s="160"/>
      <c r="VAY42" s="160"/>
      <c r="VAZ42" s="161"/>
      <c r="VBA42" s="159"/>
      <c r="VBB42" s="160"/>
      <c r="VBC42" s="160"/>
      <c r="VBD42" s="160"/>
      <c r="VBE42" s="160"/>
      <c r="VBF42" s="160"/>
      <c r="VBG42" s="161"/>
      <c r="VBH42" s="159"/>
      <c r="VBI42" s="160"/>
      <c r="VBJ42" s="160"/>
      <c r="VBK42" s="160"/>
      <c r="VBL42" s="160"/>
      <c r="VBM42" s="160"/>
      <c r="VBN42" s="161"/>
      <c r="VBO42" s="159"/>
      <c r="VBP42" s="160"/>
      <c r="VBQ42" s="160"/>
      <c r="VBR42" s="160"/>
      <c r="VBS42" s="160"/>
      <c r="VBT42" s="160"/>
      <c r="VBU42" s="161"/>
      <c r="VBV42" s="159"/>
      <c r="VBW42" s="160"/>
      <c r="VBX42" s="160"/>
      <c r="VBY42" s="160"/>
      <c r="VBZ42" s="160"/>
      <c r="VCA42" s="160"/>
      <c r="VCB42" s="161"/>
      <c r="VCC42" s="159"/>
      <c r="VCD42" s="160"/>
      <c r="VCE42" s="160"/>
      <c r="VCF42" s="160"/>
      <c r="VCG42" s="160"/>
      <c r="VCH42" s="160"/>
      <c r="VCI42" s="161"/>
      <c r="VCJ42" s="159"/>
      <c r="VCK42" s="160"/>
      <c r="VCL42" s="160"/>
      <c r="VCM42" s="160"/>
      <c r="VCN42" s="160"/>
      <c r="VCO42" s="160"/>
      <c r="VCP42" s="161"/>
      <c r="VCQ42" s="159"/>
      <c r="VCR42" s="160"/>
      <c r="VCS42" s="160"/>
      <c r="VCT42" s="160"/>
      <c r="VCU42" s="160"/>
      <c r="VCV42" s="160"/>
      <c r="VCW42" s="161"/>
      <c r="VCX42" s="159"/>
      <c r="VCY42" s="160"/>
      <c r="VCZ42" s="160"/>
      <c r="VDA42" s="160"/>
      <c r="VDB42" s="160"/>
      <c r="VDC42" s="160"/>
      <c r="VDD42" s="161"/>
      <c r="VDE42" s="159"/>
      <c r="VDF42" s="160"/>
      <c r="VDG42" s="160"/>
      <c r="VDH42" s="160"/>
      <c r="VDI42" s="160"/>
      <c r="VDJ42" s="160"/>
      <c r="VDK42" s="161"/>
      <c r="VDL42" s="159"/>
      <c r="VDM42" s="160"/>
      <c r="VDN42" s="160"/>
      <c r="VDO42" s="160"/>
      <c r="VDP42" s="160"/>
      <c r="VDQ42" s="160"/>
      <c r="VDR42" s="161"/>
      <c r="VDS42" s="159"/>
      <c r="VDT42" s="160"/>
      <c r="VDU42" s="160"/>
      <c r="VDV42" s="160"/>
      <c r="VDW42" s="160"/>
      <c r="VDX42" s="160"/>
      <c r="VDY42" s="161"/>
      <c r="VDZ42" s="159"/>
      <c r="VEA42" s="160"/>
      <c r="VEB42" s="160"/>
      <c r="VEC42" s="160"/>
      <c r="VED42" s="160"/>
      <c r="VEE42" s="160"/>
      <c r="VEF42" s="161"/>
      <c r="VEG42" s="159"/>
      <c r="VEH42" s="160"/>
      <c r="VEI42" s="160"/>
      <c r="VEJ42" s="160"/>
      <c r="VEK42" s="160"/>
      <c r="VEL42" s="160"/>
      <c r="VEM42" s="161"/>
      <c r="VEN42" s="159"/>
      <c r="VEO42" s="160"/>
      <c r="VEP42" s="160"/>
      <c r="VEQ42" s="160"/>
      <c r="VER42" s="160"/>
      <c r="VES42" s="160"/>
      <c r="VET42" s="161"/>
      <c r="VEU42" s="159"/>
      <c r="VEV42" s="160"/>
      <c r="VEW42" s="160"/>
      <c r="VEX42" s="160"/>
      <c r="VEY42" s="160"/>
      <c r="VEZ42" s="160"/>
      <c r="VFA42" s="161"/>
      <c r="VFB42" s="159"/>
      <c r="VFC42" s="160"/>
      <c r="VFD42" s="160"/>
      <c r="VFE42" s="160"/>
      <c r="VFF42" s="160"/>
      <c r="VFG42" s="160"/>
      <c r="VFH42" s="161"/>
      <c r="VFI42" s="159"/>
      <c r="VFJ42" s="160"/>
      <c r="VFK42" s="160"/>
      <c r="VFL42" s="160"/>
      <c r="VFM42" s="160"/>
      <c r="VFN42" s="160"/>
      <c r="VFO42" s="161"/>
      <c r="VFP42" s="159"/>
      <c r="VFQ42" s="160"/>
      <c r="VFR42" s="160"/>
      <c r="VFS42" s="160"/>
      <c r="VFT42" s="160"/>
      <c r="VFU42" s="160"/>
      <c r="VFV42" s="161"/>
      <c r="VFW42" s="159"/>
      <c r="VFX42" s="160"/>
      <c r="VFY42" s="160"/>
      <c r="VFZ42" s="160"/>
      <c r="VGA42" s="160"/>
      <c r="VGB42" s="160"/>
      <c r="VGC42" s="161"/>
      <c r="VGD42" s="159"/>
      <c r="VGE42" s="160"/>
      <c r="VGF42" s="160"/>
      <c r="VGG42" s="160"/>
      <c r="VGH42" s="160"/>
      <c r="VGI42" s="160"/>
      <c r="VGJ42" s="161"/>
      <c r="VGK42" s="159"/>
      <c r="VGL42" s="160"/>
      <c r="VGM42" s="160"/>
      <c r="VGN42" s="160"/>
      <c r="VGO42" s="160"/>
      <c r="VGP42" s="160"/>
      <c r="VGQ42" s="161"/>
      <c r="VGR42" s="159"/>
      <c r="VGS42" s="160"/>
      <c r="VGT42" s="160"/>
      <c r="VGU42" s="160"/>
      <c r="VGV42" s="160"/>
      <c r="VGW42" s="160"/>
      <c r="VGX42" s="161"/>
      <c r="VGY42" s="159"/>
      <c r="VGZ42" s="160"/>
      <c r="VHA42" s="160"/>
      <c r="VHB42" s="160"/>
      <c r="VHC42" s="160"/>
      <c r="VHD42" s="160"/>
      <c r="VHE42" s="161"/>
      <c r="VHF42" s="159"/>
      <c r="VHG42" s="160"/>
      <c r="VHH42" s="160"/>
      <c r="VHI42" s="160"/>
      <c r="VHJ42" s="160"/>
      <c r="VHK42" s="160"/>
      <c r="VHL42" s="161"/>
      <c r="VHM42" s="159"/>
      <c r="VHN42" s="160"/>
      <c r="VHO42" s="160"/>
      <c r="VHP42" s="160"/>
      <c r="VHQ42" s="160"/>
      <c r="VHR42" s="160"/>
      <c r="VHS42" s="161"/>
      <c r="VHT42" s="159"/>
      <c r="VHU42" s="160"/>
      <c r="VHV42" s="160"/>
      <c r="VHW42" s="160"/>
      <c r="VHX42" s="160"/>
      <c r="VHY42" s="160"/>
      <c r="VHZ42" s="161"/>
      <c r="VIA42" s="159"/>
      <c r="VIB42" s="160"/>
      <c r="VIC42" s="160"/>
      <c r="VID42" s="160"/>
      <c r="VIE42" s="160"/>
      <c r="VIF42" s="160"/>
      <c r="VIG42" s="161"/>
      <c r="VIH42" s="159"/>
      <c r="VII42" s="160"/>
      <c r="VIJ42" s="160"/>
      <c r="VIK42" s="160"/>
      <c r="VIL42" s="160"/>
      <c r="VIM42" s="160"/>
      <c r="VIN42" s="161"/>
      <c r="VIO42" s="159"/>
      <c r="VIP42" s="160"/>
      <c r="VIQ42" s="160"/>
      <c r="VIR42" s="160"/>
      <c r="VIS42" s="160"/>
      <c r="VIT42" s="160"/>
      <c r="VIU42" s="161"/>
      <c r="VIV42" s="159"/>
      <c r="VIW42" s="160"/>
      <c r="VIX42" s="160"/>
      <c r="VIY42" s="160"/>
      <c r="VIZ42" s="160"/>
      <c r="VJA42" s="160"/>
      <c r="VJB42" s="161"/>
      <c r="VJC42" s="159"/>
      <c r="VJD42" s="160"/>
      <c r="VJE42" s="160"/>
      <c r="VJF42" s="160"/>
      <c r="VJG42" s="160"/>
      <c r="VJH42" s="160"/>
      <c r="VJI42" s="161"/>
      <c r="VJJ42" s="159"/>
      <c r="VJK42" s="160"/>
      <c r="VJL42" s="160"/>
      <c r="VJM42" s="160"/>
      <c r="VJN42" s="160"/>
      <c r="VJO42" s="160"/>
      <c r="VJP42" s="161"/>
      <c r="VJQ42" s="159"/>
      <c r="VJR42" s="160"/>
      <c r="VJS42" s="160"/>
      <c r="VJT42" s="160"/>
      <c r="VJU42" s="160"/>
      <c r="VJV42" s="160"/>
      <c r="VJW42" s="161"/>
      <c r="VJX42" s="159"/>
      <c r="VJY42" s="160"/>
      <c r="VJZ42" s="160"/>
      <c r="VKA42" s="160"/>
      <c r="VKB42" s="160"/>
      <c r="VKC42" s="160"/>
      <c r="VKD42" s="161"/>
      <c r="VKE42" s="159"/>
      <c r="VKF42" s="160"/>
      <c r="VKG42" s="160"/>
      <c r="VKH42" s="160"/>
      <c r="VKI42" s="160"/>
      <c r="VKJ42" s="160"/>
      <c r="VKK42" s="161"/>
      <c r="VKL42" s="159"/>
      <c r="VKM42" s="160"/>
      <c r="VKN42" s="160"/>
      <c r="VKO42" s="160"/>
      <c r="VKP42" s="160"/>
      <c r="VKQ42" s="160"/>
      <c r="VKR42" s="161"/>
      <c r="VKS42" s="159"/>
      <c r="VKT42" s="160"/>
      <c r="VKU42" s="160"/>
      <c r="VKV42" s="160"/>
      <c r="VKW42" s="160"/>
      <c r="VKX42" s="160"/>
      <c r="VKY42" s="161"/>
      <c r="VKZ42" s="159"/>
      <c r="VLA42" s="160"/>
      <c r="VLB42" s="160"/>
      <c r="VLC42" s="160"/>
      <c r="VLD42" s="160"/>
      <c r="VLE42" s="160"/>
      <c r="VLF42" s="161"/>
      <c r="VLG42" s="159"/>
      <c r="VLH42" s="160"/>
      <c r="VLI42" s="160"/>
      <c r="VLJ42" s="160"/>
      <c r="VLK42" s="160"/>
      <c r="VLL42" s="160"/>
      <c r="VLM42" s="161"/>
      <c r="VLN42" s="159"/>
      <c r="VLO42" s="160"/>
      <c r="VLP42" s="160"/>
      <c r="VLQ42" s="160"/>
      <c r="VLR42" s="160"/>
      <c r="VLS42" s="160"/>
      <c r="VLT42" s="161"/>
      <c r="VLU42" s="159"/>
      <c r="VLV42" s="160"/>
      <c r="VLW42" s="160"/>
      <c r="VLX42" s="160"/>
      <c r="VLY42" s="160"/>
      <c r="VLZ42" s="160"/>
      <c r="VMA42" s="161"/>
      <c r="VMB42" s="159"/>
      <c r="VMC42" s="160"/>
      <c r="VMD42" s="160"/>
      <c r="VME42" s="160"/>
      <c r="VMF42" s="160"/>
      <c r="VMG42" s="160"/>
      <c r="VMH42" s="161"/>
      <c r="VMI42" s="159"/>
      <c r="VMJ42" s="160"/>
      <c r="VMK42" s="160"/>
      <c r="VML42" s="160"/>
      <c r="VMM42" s="160"/>
      <c r="VMN42" s="160"/>
      <c r="VMO42" s="161"/>
      <c r="VMP42" s="159"/>
      <c r="VMQ42" s="160"/>
      <c r="VMR42" s="160"/>
      <c r="VMS42" s="160"/>
      <c r="VMT42" s="160"/>
      <c r="VMU42" s="160"/>
      <c r="VMV42" s="161"/>
      <c r="VMW42" s="159"/>
      <c r="VMX42" s="160"/>
      <c r="VMY42" s="160"/>
      <c r="VMZ42" s="160"/>
      <c r="VNA42" s="160"/>
      <c r="VNB42" s="160"/>
      <c r="VNC42" s="161"/>
      <c r="VND42" s="159"/>
      <c r="VNE42" s="160"/>
      <c r="VNF42" s="160"/>
      <c r="VNG42" s="160"/>
      <c r="VNH42" s="160"/>
      <c r="VNI42" s="160"/>
      <c r="VNJ42" s="161"/>
      <c r="VNK42" s="159"/>
      <c r="VNL42" s="160"/>
      <c r="VNM42" s="160"/>
      <c r="VNN42" s="160"/>
      <c r="VNO42" s="160"/>
      <c r="VNP42" s="160"/>
      <c r="VNQ42" s="161"/>
      <c r="VNR42" s="159"/>
      <c r="VNS42" s="160"/>
      <c r="VNT42" s="160"/>
      <c r="VNU42" s="160"/>
      <c r="VNV42" s="160"/>
      <c r="VNW42" s="160"/>
      <c r="VNX42" s="161"/>
      <c r="VNY42" s="159"/>
      <c r="VNZ42" s="160"/>
      <c r="VOA42" s="160"/>
      <c r="VOB42" s="160"/>
      <c r="VOC42" s="160"/>
      <c r="VOD42" s="160"/>
      <c r="VOE42" s="161"/>
      <c r="VOF42" s="159"/>
      <c r="VOG42" s="160"/>
      <c r="VOH42" s="160"/>
      <c r="VOI42" s="160"/>
      <c r="VOJ42" s="160"/>
      <c r="VOK42" s="160"/>
      <c r="VOL42" s="161"/>
      <c r="VOM42" s="159"/>
      <c r="VON42" s="160"/>
      <c r="VOO42" s="160"/>
      <c r="VOP42" s="160"/>
      <c r="VOQ42" s="160"/>
      <c r="VOR42" s="160"/>
      <c r="VOS42" s="161"/>
      <c r="VOT42" s="159"/>
      <c r="VOU42" s="160"/>
      <c r="VOV42" s="160"/>
      <c r="VOW42" s="160"/>
      <c r="VOX42" s="160"/>
      <c r="VOY42" s="160"/>
      <c r="VOZ42" s="161"/>
      <c r="VPA42" s="159"/>
      <c r="VPB42" s="160"/>
      <c r="VPC42" s="160"/>
      <c r="VPD42" s="160"/>
      <c r="VPE42" s="160"/>
      <c r="VPF42" s="160"/>
      <c r="VPG42" s="161"/>
      <c r="VPH42" s="159"/>
      <c r="VPI42" s="160"/>
      <c r="VPJ42" s="160"/>
      <c r="VPK42" s="160"/>
      <c r="VPL42" s="160"/>
      <c r="VPM42" s="160"/>
      <c r="VPN42" s="161"/>
      <c r="VPO42" s="159"/>
      <c r="VPP42" s="160"/>
      <c r="VPQ42" s="160"/>
      <c r="VPR42" s="160"/>
      <c r="VPS42" s="160"/>
      <c r="VPT42" s="160"/>
      <c r="VPU42" s="161"/>
      <c r="VPV42" s="159"/>
      <c r="VPW42" s="160"/>
      <c r="VPX42" s="160"/>
      <c r="VPY42" s="160"/>
      <c r="VPZ42" s="160"/>
      <c r="VQA42" s="160"/>
      <c r="VQB42" s="161"/>
      <c r="VQC42" s="159"/>
      <c r="VQD42" s="160"/>
      <c r="VQE42" s="160"/>
      <c r="VQF42" s="160"/>
      <c r="VQG42" s="160"/>
      <c r="VQH42" s="160"/>
      <c r="VQI42" s="161"/>
      <c r="VQJ42" s="159"/>
      <c r="VQK42" s="160"/>
      <c r="VQL42" s="160"/>
      <c r="VQM42" s="160"/>
      <c r="VQN42" s="160"/>
      <c r="VQO42" s="160"/>
      <c r="VQP42" s="161"/>
      <c r="VQQ42" s="159"/>
      <c r="VQR42" s="160"/>
      <c r="VQS42" s="160"/>
      <c r="VQT42" s="160"/>
      <c r="VQU42" s="160"/>
      <c r="VQV42" s="160"/>
      <c r="VQW42" s="161"/>
      <c r="VQX42" s="159"/>
      <c r="VQY42" s="160"/>
      <c r="VQZ42" s="160"/>
      <c r="VRA42" s="160"/>
      <c r="VRB42" s="160"/>
      <c r="VRC42" s="160"/>
      <c r="VRD42" s="161"/>
      <c r="VRE42" s="159"/>
      <c r="VRF42" s="160"/>
      <c r="VRG42" s="160"/>
      <c r="VRH42" s="160"/>
      <c r="VRI42" s="160"/>
      <c r="VRJ42" s="160"/>
      <c r="VRK42" s="161"/>
      <c r="VRL42" s="159"/>
      <c r="VRM42" s="160"/>
      <c r="VRN42" s="160"/>
      <c r="VRO42" s="160"/>
      <c r="VRP42" s="160"/>
      <c r="VRQ42" s="160"/>
      <c r="VRR42" s="161"/>
      <c r="VRS42" s="159"/>
      <c r="VRT42" s="160"/>
      <c r="VRU42" s="160"/>
      <c r="VRV42" s="160"/>
      <c r="VRW42" s="160"/>
      <c r="VRX42" s="160"/>
      <c r="VRY42" s="161"/>
      <c r="VRZ42" s="159"/>
      <c r="VSA42" s="160"/>
      <c r="VSB42" s="160"/>
      <c r="VSC42" s="160"/>
      <c r="VSD42" s="160"/>
      <c r="VSE42" s="160"/>
      <c r="VSF42" s="161"/>
      <c r="VSG42" s="159"/>
      <c r="VSH42" s="160"/>
      <c r="VSI42" s="160"/>
      <c r="VSJ42" s="160"/>
      <c r="VSK42" s="160"/>
      <c r="VSL42" s="160"/>
      <c r="VSM42" s="161"/>
      <c r="VSN42" s="159"/>
      <c r="VSO42" s="160"/>
      <c r="VSP42" s="160"/>
      <c r="VSQ42" s="160"/>
      <c r="VSR42" s="160"/>
      <c r="VSS42" s="160"/>
      <c r="VST42" s="161"/>
      <c r="VSU42" s="159"/>
      <c r="VSV42" s="160"/>
      <c r="VSW42" s="160"/>
      <c r="VSX42" s="160"/>
      <c r="VSY42" s="160"/>
      <c r="VSZ42" s="160"/>
      <c r="VTA42" s="161"/>
      <c r="VTB42" s="159"/>
      <c r="VTC42" s="160"/>
      <c r="VTD42" s="160"/>
      <c r="VTE42" s="160"/>
      <c r="VTF42" s="160"/>
      <c r="VTG42" s="160"/>
      <c r="VTH42" s="161"/>
      <c r="VTI42" s="159"/>
      <c r="VTJ42" s="160"/>
      <c r="VTK42" s="160"/>
      <c r="VTL42" s="160"/>
      <c r="VTM42" s="160"/>
      <c r="VTN42" s="160"/>
      <c r="VTO42" s="161"/>
      <c r="VTP42" s="159"/>
      <c r="VTQ42" s="160"/>
      <c r="VTR42" s="160"/>
      <c r="VTS42" s="160"/>
      <c r="VTT42" s="160"/>
      <c r="VTU42" s="160"/>
      <c r="VTV42" s="161"/>
      <c r="VTW42" s="159"/>
      <c r="VTX42" s="160"/>
      <c r="VTY42" s="160"/>
      <c r="VTZ42" s="160"/>
      <c r="VUA42" s="160"/>
      <c r="VUB42" s="160"/>
      <c r="VUC42" s="161"/>
      <c r="VUD42" s="159"/>
      <c r="VUE42" s="160"/>
      <c r="VUF42" s="160"/>
      <c r="VUG42" s="160"/>
      <c r="VUH42" s="160"/>
      <c r="VUI42" s="160"/>
      <c r="VUJ42" s="161"/>
      <c r="VUK42" s="159"/>
      <c r="VUL42" s="160"/>
      <c r="VUM42" s="160"/>
      <c r="VUN42" s="160"/>
      <c r="VUO42" s="160"/>
      <c r="VUP42" s="160"/>
      <c r="VUQ42" s="161"/>
      <c r="VUR42" s="159"/>
      <c r="VUS42" s="160"/>
      <c r="VUT42" s="160"/>
      <c r="VUU42" s="160"/>
      <c r="VUV42" s="160"/>
      <c r="VUW42" s="160"/>
      <c r="VUX42" s="161"/>
      <c r="VUY42" s="159"/>
      <c r="VUZ42" s="160"/>
      <c r="VVA42" s="160"/>
      <c r="VVB42" s="160"/>
      <c r="VVC42" s="160"/>
      <c r="VVD42" s="160"/>
      <c r="VVE42" s="161"/>
      <c r="VVF42" s="159"/>
      <c r="VVG42" s="160"/>
      <c r="VVH42" s="160"/>
      <c r="VVI42" s="160"/>
      <c r="VVJ42" s="160"/>
      <c r="VVK42" s="160"/>
      <c r="VVL42" s="161"/>
      <c r="VVM42" s="159"/>
      <c r="VVN42" s="160"/>
      <c r="VVO42" s="160"/>
      <c r="VVP42" s="160"/>
      <c r="VVQ42" s="160"/>
      <c r="VVR42" s="160"/>
      <c r="VVS42" s="161"/>
      <c r="VVT42" s="159"/>
      <c r="VVU42" s="160"/>
      <c r="VVV42" s="160"/>
      <c r="VVW42" s="160"/>
      <c r="VVX42" s="160"/>
      <c r="VVY42" s="160"/>
      <c r="VVZ42" s="161"/>
      <c r="VWA42" s="159"/>
      <c r="VWB42" s="160"/>
      <c r="VWC42" s="160"/>
      <c r="VWD42" s="160"/>
      <c r="VWE42" s="160"/>
      <c r="VWF42" s="160"/>
      <c r="VWG42" s="161"/>
      <c r="VWH42" s="159"/>
      <c r="VWI42" s="160"/>
      <c r="VWJ42" s="160"/>
      <c r="VWK42" s="160"/>
      <c r="VWL42" s="160"/>
      <c r="VWM42" s="160"/>
      <c r="VWN42" s="161"/>
      <c r="VWO42" s="159"/>
      <c r="VWP42" s="160"/>
      <c r="VWQ42" s="160"/>
      <c r="VWR42" s="160"/>
      <c r="VWS42" s="160"/>
      <c r="VWT42" s="160"/>
      <c r="VWU42" s="161"/>
      <c r="VWV42" s="159"/>
      <c r="VWW42" s="160"/>
      <c r="VWX42" s="160"/>
      <c r="VWY42" s="160"/>
      <c r="VWZ42" s="160"/>
      <c r="VXA42" s="160"/>
      <c r="VXB42" s="161"/>
      <c r="VXC42" s="159"/>
      <c r="VXD42" s="160"/>
      <c r="VXE42" s="160"/>
      <c r="VXF42" s="160"/>
      <c r="VXG42" s="160"/>
      <c r="VXH42" s="160"/>
      <c r="VXI42" s="161"/>
      <c r="VXJ42" s="159"/>
      <c r="VXK42" s="160"/>
      <c r="VXL42" s="160"/>
      <c r="VXM42" s="160"/>
      <c r="VXN42" s="160"/>
      <c r="VXO42" s="160"/>
      <c r="VXP42" s="161"/>
      <c r="VXQ42" s="159"/>
      <c r="VXR42" s="160"/>
      <c r="VXS42" s="160"/>
      <c r="VXT42" s="160"/>
      <c r="VXU42" s="160"/>
      <c r="VXV42" s="160"/>
      <c r="VXW42" s="161"/>
      <c r="VXX42" s="159"/>
      <c r="VXY42" s="160"/>
      <c r="VXZ42" s="160"/>
      <c r="VYA42" s="160"/>
      <c r="VYB42" s="160"/>
      <c r="VYC42" s="160"/>
      <c r="VYD42" s="161"/>
      <c r="VYE42" s="159"/>
      <c r="VYF42" s="160"/>
      <c r="VYG42" s="160"/>
      <c r="VYH42" s="160"/>
      <c r="VYI42" s="160"/>
      <c r="VYJ42" s="160"/>
      <c r="VYK42" s="161"/>
      <c r="VYL42" s="159"/>
      <c r="VYM42" s="160"/>
      <c r="VYN42" s="160"/>
      <c r="VYO42" s="160"/>
      <c r="VYP42" s="160"/>
      <c r="VYQ42" s="160"/>
      <c r="VYR42" s="161"/>
      <c r="VYS42" s="159"/>
      <c r="VYT42" s="160"/>
      <c r="VYU42" s="160"/>
      <c r="VYV42" s="160"/>
      <c r="VYW42" s="160"/>
      <c r="VYX42" s="160"/>
      <c r="VYY42" s="161"/>
      <c r="VYZ42" s="159"/>
      <c r="VZA42" s="160"/>
      <c r="VZB42" s="160"/>
      <c r="VZC42" s="160"/>
      <c r="VZD42" s="160"/>
      <c r="VZE42" s="160"/>
      <c r="VZF42" s="161"/>
      <c r="VZG42" s="159"/>
      <c r="VZH42" s="160"/>
      <c r="VZI42" s="160"/>
      <c r="VZJ42" s="160"/>
      <c r="VZK42" s="160"/>
      <c r="VZL42" s="160"/>
      <c r="VZM42" s="161"/>
      <c r="VZN42" s="159"/>
      <c r="VZO42" s="160"/>
      <c r="VZP42" s="160"/>
      <c r="VZQ42" s="160"/>
      <c r="VZR42" s="160"/>
      <c r="VZS42" s="160"/>
      <c r="VZT42" s="161"/>
      <c r="VZU42" s="159"/>
      <c r="VZV42" s="160"/>
      <c r="VZW42" s="160"/>
      <c r="VZX42" s="160"/>
      <c r="VZY42" s="160"/>
      <c r="VZZ42" s="160"/>
      <c r="WAA42" s="161"/>
      <c r="WAB42" s="159"/>
      <c r="WAC42" s="160"/>
      <c r="WAD42" s="160"/>
      <c r="WAE42" s="160"/>
      <c r="WAF42" s="160"/>
      <c r="WAG42" s="160"/>
      <c r="WAH42" s="161"/>
      <c r="WAI42" s="159"/>
      <c r="WAJ42" s="160"/>
      <c r="WAK42" s="160"/>
      <c r="WAL42" s="160"/>
      <c r="WAM42" s="160"/>
      <c r="WAN42" s="160"/>
      <c r="WAO42" s="161"/>
      <c r="WAP42" s="159"/>
      <c r="WAQ42" s="160"/>
      <c r="WAR42" s="160"/>
      <c r="WAS42" s="160"/>
      <c r="WAT42" s="160"/>
      <c r="WAU42" s="160"/>
      <c r="WAV42" s="161"/>
      <c r="WAW42" s="159"/>
      <c r="WAX42" s="160"/>
      <c r="WAY42" s="160"/>
      <c r="WAZ42" s="160"/>
      <c r="WBA42" s="160"/>
      <c r="WBB42" s="160"/>
      <c r="WBC42" s="161"/>
      <c r="WBD42" s="159"/>
      <c r="WBE42" s="160"/>
      <c r="WBF42" s="160"/>
      <c r="WBG42" s="160"/>
      <c r="WBH42" s="160"/>
      <c r="WBI42" s="160"/>
      <c r="WBJ42" s="161"/>
      <c r="WBK42" s="159"/>
      <c r="WBL42" s="160"/>
      <c r="WBM42" s="160"/>
      <c r="WBN42" s="160"/>
      <c r="WBO42" s="160"/>
      <c r="WBP42" s="160"/>
      <c r="WBQ42" s="161"/>
      <c r="WBR42" s="159"/>
      <c r="WBS42" s="160"/>
      <c r="WBT42" s="160"/>
      <c r="WBU42" s="160"/>
      <c r="WBV42" s="160"/>
      <c r="WBW42" s="160"/>
      <c r="WBX42" s="161"/>
      <c r="WBY42" s="159"/>
      <c r="WBZ42" s="160"/>
      <c r="WCA42" s="160"/>
      <c r="WCB42" s="160"/>
      <c r="WCC42" s="160"/>
      <c r="WCD42" s="160"/>
      <c r="WCE42" s="161"/>
      <c r="WCF42" s="159"/>
      <c r="WCG42" s="160"/>
      <c r="WCH42" s="160"/>
      <c r="WCI42" s="160"/>
      <c r="WCJ42" s="160"/>
      <c r="WCK42" s="160"/>
      <c r="WCL42" s="161"/>
      <c r="WCM42" s="159"/>
      <c r="WCN42" s="160"/>
      <c r="WCO42" s="160"/>
      <c r="WCP42" s="160"/>
      <c r="WCQ42" s="160"/>
      <c r="WCR42" s="160"/>
      <c r="WCS42" s="161"/>
      <c r="WCT42" s="159"/>
      <c r="WCU42" s="160"/>
      <c r="WCV42" s="160"/>
      <c r="WCW42" s="160"/>
      <c r="WCX42" s="160"/>
      <c r="WCY42" s="160"/>
      <c r="WCZ42" s="161"/>
      <c r="WDA42" s="159"/>
      <c r="WDB42" s="160"/>
      <c r="WDC42" s="160"/>
      <c r="WDD42" s="160"/>
      <c r="WDE42" s="160"/>
      <c r="WDF42" s="160"/>
      <c r="WDG42" s="161"/>
      <c r="WDH42" s="159"/>
      <c r="WDI42" s="160"/>
      <c r="WDJ42" s="160"/>
      <c r="WDK42" s="160"/>
      <c r="WDL42" s="160"/>
      <c r="WDM42" s="160"/>
      <c r="WDN42" s="161"/>
      <c r="WDO42" s="159"/>
      <c r="WDP42" s="160"/>
      <c r="WDQ42" s="160"/>
      <c r="WDR42" s="160"/>
      <c r="WDS42" s="160"/>
      <c r="WDT42" s="160"/>
      <c r="WDU42" s="161"/>
      <c r="WDV42" s="159"/>
      <c r="WDW42" s="160"/>
      <c r="WDX42" s="160"/>
      <c r="WDY42" s="160"/>
      <c r="WDZ42" s="160"/>
      <c r="WEA42" s="160"/>
      <c r="WEB42" s="161"/>
      <c r="WEC42" s="159"/>
      <c r="WED42" s="160"/>
      <c r="WEE42" s="160"/>
      <c r="WEF42" s="160"/>
      <c r="WEG42" s="160"/>
      <c r="WEH42" s="160"/>
      <c r="WEI42" s="161"/>
      <c r="WEJ42" s="159"/>
      <c r="WEK42" s="160"/>
      <c r="WEL42" s="160"/>
      <c r="WEM42" s="160"/>
      <c r="WEN42" s="160"/>
      <c r="WEO42" s="160"/>
      <c r="WEP42" s="161"/>
      <c r="WEQ42" s="159"/>
      <c r="WER42" s="160"/>
      <c r="WES42" s="160"/>
      <c r="WET42" s="160"/>
      <c r="WEU42" s="160"/>
      <c r="WEV42" s="160"/>
      <c r="WEW42" s="161"/>
      <c r="WEX42" s="159"/>
      <c r="WEY42" s="160"/>
      <c r="WEZ42" s="160"/>
      <c r="WFA42" s="160"/>
      <c r="WFB42" s="160"/>
      <c r="WFC42" s="160"/>
      <c r="WFD42" s="161"/>
      <c r="WFE42" s="159"/>
      <c r="WFF42" s="160"/>
      <c r="WFG42" s="160"/>
      <c r="WFH42" s="160"/>
      <c r="WFI42" s="160"/>
      <c r="WFJ42" s="160"/>
      <c r="WFK42" s="161"/>
      <c r="WFL42" s="159"/>
      <c r="WFM42" s="160"/>
      <c r="WFN42" s="160"/>
      <c r="WFO42" s="160"/>
      <c r="WFP42" s="160"/>
      <c r="WFQ42" s="160"/>
      <c r="WFR42" s="161"/>
      <c r="WFS42" s="159"/>
      <c r="WFT42" s="160"/>
      <c r="WFU42" s="160"/>
      <c r="WFV42" s="160"/>
      <c r="WFW42" s="160"/>
      <c r="WFX42" s="160"/>
      <c r="WFY42" s="161"/>
      <c r="WFZ42" s="159"/>
      <c r="WGA42" s="160"/>
      <c r="WGB42" s="160"/>
      <c r="WGC42" s="160"/>
      <c r="WGD42" s="160"/>
      <c r="WGE42" s="160"/>
      <c r="WGF42" s="161"/>
      <c r="WGG42" s="159"/>
      <c r="WGH42" s="160"/>
      <c r="WGI42" s="160"/>
      <c r="WGJ42" s="160"/>
      <c r="WGK42" s="160"/>
      <c r="WGL42" s="160"/>
      <c r="WGM42" s="161"/>
      <c r="WGN42" s="159"/>
      <c r="WGO42" s="160"/>
      <c r="WGP42" s="160"/>
      <c r="WGQ42" s="160"/>
      <c r="WGR42" s="160"/>
      <c r="WGS42" s="160"/>
      <c r="WGT42" s="161"/>
      <c r="WGU42" s="159"/>
      <c r="WGV42" s="160"/>
      <c r="WGW42" s="160"/>
      <c r="WGX42" s="160"/>
      <c r="WGY42" s="160"/>
      <c r="WGZ42" s="160"/>
      <c r="WHA42" s="161"/>
      <c r="WHB42" s="159"/>
      <c r="WHC42" s="160"/>
      <c r="WHD42" s="160"/>
      <c r="WHE42" s="160"/>
      <c r="WHF42" s="160"/>
      <c r="WHG42" s="160"/>
      <c r="WHH42" s="161"/>
      <c r="WHI42" s="159"/>
      <c r="WHJ42" s="160"/>
      <c r="WHK42" s="160"/>
      <c r="WHL42" s="160"/>
      <c r="WHM42" s="160"/>
      <c r="WHN42" s="160"/>
      <c r="WHO42" s="161"/>
      <c r="WHP42" s="159"/>
      <c r="WHQ42" s="160"/>
      <c r="WHR42" s="160"/>
      <c r="WHS42" s="160"/>
      <c r="WHT42" s="160"/>
      <c r="WHU42" s="160"/>
      <c r="WHV42" s="161"/>
      <c r="WHW42" s="159"/>
      <c r="WHX42" s="160"/>
      <c r="WHY42" s="160"/>
      <c r="WHZ42" s="160"/>
      <c r="WIA42" s="160"/>
      <c r="WIB42" s="160"/>
      <c r="WIC42" s="161"/>
      <c r="WID42" s="159"/>
      <c r="WIE42" s="160"/>
      <c r="WIF42" s="160"/>
      <c r="WIG42" s="160"/>
      <c r="WIH42" s="160"/>
      <c r="WII42" s="160"/>
      <c r="WIJ42" s="161"/>
      <c r="WIK42" s="159"/>
      <c r="WIL42" s="160"/>
      <c r="WIM42" s="160"/>
      <c r="WIN42" s="160"/>
      <c r="WIO42" s="160"/>
      <c r="WIP42" s="160"/>
      <c r="WIQ42" s="161"/>
      <c r="WIR42" s="159"/>
      <c r="WIS42" s="160"/>
      <c r="WIT42" s="160"/>
      <c r="WIU42" s="160"/>
      <c r="WIV42" s="160"/>
      <c r="WIW42" s="160"/>
      <c r="WIX42" s="161"/>
      <c r="WIY42" s="159"/>
      <c r="WIZ42" s="160"/>
      <c r="WJA42" s="160"/>
      <c r="WJB42" s="160"/>
      <c r="WJC42" s="160"/>
      <c r="WJD42" s="160"/>
      <c r="WJE42" s="161"/>
      <c r="WJF42" s="159"/>
      <c r="WJG42" s="160"/>
      <c r="WJH42" s="160"/>
      <c r="WJI42" s="160"/>
      <c r="WJJ42" s="160"/>
      <c r="WJK42" s="160"/>
      <c r="WJL42" s="161"/>
      <c r="WJM42" s="159"/>
      <c r="WJN42" s="160"/>
      <c r="WJO42" s="160"/>
      <c r="WJP42" s="160"/>
      <c r="WJQ42" s="160"/>
      <c r="WJR42" s="160"/>
      <c r="WJS42" s="161"/>
      <c r="WJT42" s="159"/>
      <c r="WJU42" s="160"/>
      <c r="WJV42" s="160"/>
      <c r="WJW42" s="160"/>
      <c r="WJX42" s="160"/>
      <c r="WJY42" s="160"/>
      <c r="WJZ42" s="161"/>
      <c r="WKA42" s="159"/>
      <c r="WKB42" s="160"/>
      <c r="WKC42" s="160"/>
      <c r="WKD42" s="160"/>
      <c r="WKE42" s="160"/>
      <c r="WKF42" s="160"/>
      <c r="WKG42" s="161"/>
      <c r="WKH42" s="159"/>
      <c r="WKI42" s="160"/>
      <c r="WKJ42" s="160"/>
      <c r="WKK42" s="160"/>
      <c r="WKL42" s="160"/>
      <c r="WKM42" s="160"/>
      <c r="WKN42" s="161"/>
      <c r="WKO42" s="159"/>
      <c r="WKP42" s="160"/>
      <c r="WKQ42" s="160"/>
      <c r="WKR42" s="160"/>
      <c r="WKS42" s="160"/>
      <c r="WKT42" s="160"/>
      <c r="WKU42" s="161"/>
      <c r="WKV42" s="159"/>
      <c r="WKW42" s="160"/>
      <c r="WKX42" s="160"/>
      <c r="WKY42" s="160"/>
      <c r="WKZ42" s="160"/>
      <c r="WLA42" s="160"/>
      <c r="WLB42" s="161"/>
      <c r="WLC42" s="159"/>
      <c r="WLD42" s="160"/>
      <c r="WLE42" s="160"/>
      <c r="WLF42" s="160"/>
      <c r="WLG42" s="160"/>
      <c r="WLH42" s="160"/>
      <c r="WLI42" s="161"/>
      <c r="WLJ42" s="159"/>
      <c r="WLK42" s="160"/>
      <c r="WLL42" s="160"/>
      <c r="WLM42" s="160"/>
      <c r="WLN42" s="160"/>
      <c r="WLO42" s="160"/>
      <c r="WLP42" s="161"/>
      <c r="WLQ42" s="159"/>
      <c r="WLR42" s="160"/>
      <c r="WLS42" s="160"/>
      <c r="WLT42" s="160"/>
      <c r="WLU42" s="160"/>
      <c r="WLV42" s="160"/>
      <c r="WLW42" s="161"/>
      <c r="WLX42" s="159"/>
      <c r="WLY42" s="160"/>
      <c r="WLZ42" s="160"/>
      <c r="WMA42" s="160"/>
      <c r="WMB42" s="160"/>
      <c r="WMC42" s="160"/>
      <c r="WMD42" s="161"/>
      <c r="WME42" s="159"/>
      <c r="WMF42" s="160"/>
      <c r="WMG42" s="160"/>
      <c r="WMH42" s="160"/>
      <c r="WMI42" s="160"/>
      <c r="WMJ42" s="160"/>
      <c r="WMK42" s="161"/>
      <c r="WML42" s="159"/>
      <c r="WMM42" s="160"/>
      <c r="WMN42" s="160"/>
      <c r="WMO42" s="160"/>
      <c r="WMP42" s="160"/>
      <c r="WMQ42" s="160"/>
      <c r="WMR42" s="161"/>
      <c r="WMS42" s="159"/>
      <c r="WMT42" s="160"/>
      <c r="WMU42" s="160"/>
      <c r="WMV42" s="160"/>
      <c r="WMW42" s="160"/>
      <c r="WMX42" s="160"/>
      <c r="WMY42" s="161"/>
      <c r="WMZ42" s="159"/>
      <c r="WNA42" s="160"/>
      <c r="WNB42" s="160"/>
      <c r="WNC42" s="160"/>
      <c r="WND42" s="160"/>
      <c r="WNE42" s="160"/>
      <c r="WNF42" s="161"/>
      <c r="WNG42" s="159"/>
      <c r="WNH42" s="160"/>
      <c r="WNI42" s="160"/>
      <c r="WNJ42" s="160"/>
      <c r="WNK42" s="160"/>
      <c r="WNL42" s="160"/>
      <c r="WNM42" s="161"/>
      <c r="WNN42" s="159"/>
      <c r="WNO42" s="160"/>
      <c r="WNP42" s="160"/>
      <c r="WNQ42" s="160"/>
      <c r="WNR42" s="160"/>
      <c r="WNS42" s="160"/>
      <c r="WNT42" s="161"/>
      <c r="WNU42" s="159"/>
      <c r="WNV42" s="160"/>
      <c r="WNW42" s="160"/>
      <c r="WNX42" s="160"/>
      <c r="WNY42" s="160"/>
      <c r="WNZ42" s="160"/>
      <c r="WOA42" s="161"/>
      <c r="WOB42" s="159"/>
      <c r="WOC42" s="160"/>
      <c r="WOD42" s="160"/>
      <c r="WOE42" s="160"/>
      <c r="WOF42" s="160"/>
      <c r="WOG42" s="160"/>
      <c r="WOH42" s="161"/>
      <c r="WOI42" s="159"/>
      <c r="WOJ42" s="160"/>
      <c r="WOK42" s="160"/>
      <c r="WOL42" s="160"/>
      <c r="WOM42" s="160"/>
      <c r="WON42" s="160"/>
      <c r="WOO42" s="161"/>
      <c r="WOP42" s="159"/>
      <c r="WOQ42" s="160"/>
      <c r="WOR42" s="160"/>
      <c r="WOS42" s="160"/>
      <c r="WOT42" s="160"/>
      <c r="WOU42" s="160"/>
      <c r="WOV42" s="161"/>
      <c r="WOW42" s="159"/>
      <c r="WOX42" s="160"/>
      <c r="WOY42" s="160"/>
      <c r="WOZ42" s="160"/>
      <c r="WPA42" s="160"/>
      <c r="WPB42" s="160"/>
      <c r="WPC42" s="161"/>
      <c r="WPD42" s="159"/>
      <c r="WPE42" s="160"/>
      <c r="WPF42" s="160"/>
      <c r="WPG42" s="160"/>
      <c r="WPH42" s="160"/>
      <c r="WPI42" s="160"/>
      <c r="WPJ42" s="161"/>
      <c r="WPK42" s="159"/>
      <c r="WPL42" s="160"/>
      <c r="WPM42" s="160"/>
      <c r="WPN42" s="160"/>
      <c r="WPO42" s="160"/>
      <c r="WPP42" s="160"/>
      <c r="WPQ42" s="161"/>
      <c r="WPR42" s="159"/>
      <c r="WPS42" s="160"/>
      <c r="WPT42" s="160"/>
      <c r="WPU42" s="160"/>
      <c r="WPV42" s="160"/>
      <c r="WPW42" s="160"/>
      <c r="WPX42" s="161"/>
      <c r="WPY42" s="159"/>
      <c r="WPZ42" s="160"/>
      <c r="WQA42" s="160"/>
      <c r="WQB42" s="160"/>
      <c r="WQC42" s="160"/>
      <c r="WQD42" s="160"/>
      <c r="WQE42" s="161"/>
      <c r="WQF42" s="159"/>
      <c r="WQG42" s="160"/>
      <c r="WQH42" s="160"/>
      <c r="WQI42" s="160"/>
      <c r="WQJ42" s="160"/>
      <c r="WQK42" s="160"/>
      <c r="WQL42" s="161"/>
      <c r="WQM42" s="159"/>
      <c r="WQN42" s="160"/>
      <c r="WQO42" s="160"/>
      <c r="WQP42" s="160"/>
      <c r="WQQ42" s="160"/>
      <c r="WQR42" s="160"/>
      <c r="WQS42" s="161"/>
      <c r="WQT42" s="159"/>
      <c r="WQU42" s="160"/>
      <c r="WQV42" s="160"/>
      <c r="WQW42" s="160"/>
      <c r="WQX42" s="160"/>
      <c r="WQY42" s="160"/>
      <c r="WQZ42" s="161"/>
      <c r="WRA42" s="159"/>
      <c r="WRB42" s="160"/>
      <c r="WRC42" s="160"/>
      <c r="WRD42" s="160"/>
      <c r="WRE42" s="160"/>
      <c r="WRF42" s="160"/>
      <c r="WRG42" s="161"/>
      <c r="WRH42" s="159"/>
      <c r="WRI42" s="160"/>
      <c r="WRJ42" s="160"/>
      <c r="WRK42" s="160"/>
      <c r="WRL42" s="160"/>
      <c r="WRM42" s="160"/>
      <c r="WRN42" s="161"/>
      <c r="WRO42" s="159"/>
      <c r="WRP42" s="160"/>
      <c r="WRQ42" s="160"/>
      <c r="WRR42" s="160"/>
      <c r="WRS42" s="160"/>
      <c r="WRT42" s="160"/>
      <c r="WRU42" s="161"/>
      <c r="WRV42" s="159"/>
      <c r="WRW42" s="160"/>
      <c r="WRX42" s="160"/>
      <c r="WRY42" s="160"/>
      <c r="WRZ42" s="160"/>
      <c r="WSA42" s="160"/>
      <c r="WSB42" s="161"/>
      <c r="WSC42" s="159"/>
      <c r="WSD42" s="160"/>
      <c r="WSE42" s="160"/>
      <c r="WSF42" s="160"/>
      <c r="WSG42" s="160"/>
      <c r="WSH42" s="160"/>
      <c r="WSI42" s="161"/>
      <c r="WSJ42" s="159"/>
      <c r="WSK42" s="160"/>
      <c r="WSL42" s="160"/>
      <c r="WSM42" s="160"/>
      <c r="WSN42" s="160"/>
      <c r="WSO42" s="160"/>
      <c r="WSP42" s="161"/>
      <c r="WSQ42" s="159"/>
      <c r="WSR42" s="160"/>
      <c r="WSS42" s="160"/>
      <c r="WST42" s="160"/>
      <c r="WSU42" s="160"/>
      <c r="WSV42" s="160"/>
      <c r="WSW42" s="161"/>
      <c r="WSX42" s="159"/>
      <c r="WSY42" s="160"/>
      <c r="WSZ42" s="160"/>
      <c r="WTA42" s="160"/>
      <c r="WTB42" s="160"/>
      <c r="WTC42" s="160"/>
      <c r="WTD42" s="161"/>
      <c r="WTE42" s="159"/>
      <c r="WTF42" s="160"/>
      <c r="WTG42" s="160"/>
      <c r="WTH42" s="160"/>
      <c r="WTI42" s="160"/>
      <c r="WTJ42" s="160"/>
      <c r="WTK42" s="161"/>
      <c r="WTL42" s="159"/>
      <c r="WTM42" s="160"/>
      <c r="WTN42" s="160"/>
      <c r="WTO42" s="160"/>
      <c r="WTP42" s="160"/>
      <c r="WTQ42" s="160"/>
      <c r="WTR42" s="161"/>
      <c r="WTS42" s="159"/>
      <c r="WTT42" s="160"/>
      <c r="WTU42" s="160"/>
      <c r="WTV42" s="160"/>
      <c r="WTW42" s="160"/>
      <c r="WTX42" s="160"/>
      <c r="WTY42" s="161"/>
      <c r="WTZ42" s="159"/>
      <c r="WUA42" s="160"/>
      <c r="WUB42" s="160"/>
      <c r="WUC42" s="160"/>
      <c r="WUD42" s="160"/>
      <c r="WUE42" s="160"/>
      <c r="WUF42" s="161"/>
      <c r="WUG42" s="159"/>
      <c r="WUH42" s="160"/>
      <c r="WUI42" s="160"/>
      <c r="WUJ42" s="160"/>
      <c r="WUK42" s="160"/>
      <c r="WUL42" s="160"/>
      <c r="WUM42" s="161"/>
      <c r="WUN42" s="159"/>
      <c r="WUO42" s="160"/>
      <c r="WUP42" s="160"/>
      <c r="WUQ42" s="160"/>
      <c r="WUR42" s="160"/>
      <c r="WUS42" s="160"/>
      <c r="WUT42" s="161"/>
      <c r="WUU42" s="159"/>
      <c r="WUV42" s="160"/>
      <c r="WUW42" s="160"/>
      <c r="WUX42" s="160"/>
      <c r="WUY42" s="160"/>
      <c r="WUZ42" s="160"/>
      <c r="WVA42" s="161"/>
      <c r="WVB42" s="159"/>
      <c r="WVC42" s="160"/>
      <c r="WVD42" s="160"/>
      <c r="WVE42" s="160"/>
      <c r="WVF42" s="160"/>
      <c r="WVG42" s="160"/>
      <c r="WVH42" s="161"/>
      <c r="WVI42" s="159"/>
      <c r="WVJ42" s="160"/>
      <c r="WVK42" s="160"/>
      <c r="WVL42" s="160"/>
      <c r="WVM42" s="160"/>
      <c r="WVN42" s="160"/>
      <c r="WVO42" s="161"/>
      <c r="WVP42" s="159"/>
      <c r="WVQ42" s="160"/>
      <c r="WVR42" s="160"/>
      <c r="WVS42" s="160"/>
      <c r="WVT42" s="160"/>
      <c r="WVU42" s="160"/>
      <c r="WVV42" s="161"/>
      <c r="WVW42" s="159"/>
      <c r="WVX42" s="160"/>
      <c r="WVY42" s="160"/>
      <c r="WVZ42" s="160"/>
      <c r="WWA42" s="160"/>
      <c r="WWB42" s="160"/>
      <c r="WWC42" s="161"/>
      <c r="WWD42" s="159"/>
      <c r="WWE42" s="160"/>
      <c r="WWF42" s="160"/>
      <c r="WWG42" s="160"/>
      <c r="WWH42" s="160"/>
      <c r="WWI42" s="160"/>
      <c r="WWJ42" s="161"/>
      <c r="WWK42" s="159"/>
      <c r="WWL42" s="160"/>
      <c r="WWM42" s="160"/>
      <c r="WWN42" s="160"/>
      <c r="WWO42" s="160"/>
      <c r="WWP42" s="160"/>
      <c r="WWQ42" s="161"/>
      <c r="WWR42" s="159"/>
      <c r="WWS42" s="160"/>
      <c r="WWT42" s="160"/>
      <c r="WWU42" s="160"/>
      <c r="WWV42" s="160"/>
      <c r="WWW42" s="160"/>
      <c r="WWX42" s="161"/>
      <c r="WWY42" s="159"/>
      <c r="WWZ42" s="160"/>
      <c r="WXA42" s="160"/>
      <c r="WXB42" s="160"/>
      <c r="WXC42" s="160"/>
      <c r="WXD42" s="160"/>
      <c r="WXE42" s="161"/>
      <c r="WXF42" s="159"/>
      <c r="WXG42" s="160"/>
      <c r="WXH42" s="160"/>
      <c r="WXI42" s="160"/>
      <c r="WXJ42" s="160"/>
      <c r="WXK42" s="160"/>
      <c r="WXL42" s="161"/>
      <c r="WXM42" s="159"/>
      <c r="WXN42" s="160"/>
      <c r="WXO42" s="160"/>
      <c r="WXP42" s="160"/>
      <c r="WXQ42" s="160"/>
      <c r="WXR42" s="160"/>
      <c r="WXS42" s="161"/>
      <c r="WXT42" s="159"/>
      <c r="WXU42" s="160"/>
      <c r="WXV42" s="160"/>
      <c r="WXW42" s="160"/>
      <c r="WXX42" s="160"/>
      <c r="WXY42" s="160"/>
      <c r="WXZ42" s="161"/>
      <c r="WYA42" s="159"/>
      <c r="WYB42" s="160"/>
      <c r="WYC42" s="160"/>
      <c r="WYD42" s="160"/>
      <c r="WYE42" s="160"/>
      <c r="WYF42" s="160"/>
      <c r="WYG42" s="161"/>
      <c r="WYH42" s="159"/>
      <c r="WYI42" s="160"/>
      <c r="WYJ42" s="160"/>
      <c r="WYK42" s="160"/>
      <c r="WYL42" s="160"/>
      <c r="WYM42" s="160"/>
      <c r="WYN42" s="161"/>
      <c r="WYO42" s="159"/>
      <c r="WYP42" s="160"/>
      <c r="WYQ42" s="160"/>
      <c r="WYR42" s="160"/>
      <c r="WYS42" s="160"/>
      <c r="WYT42" s="160"/>
      <c r="WYU42" s="161"/>
      <c r="WYV42" s="159"/>
      <c r="WYW42" s="160"/>
      <c r="WYX42" s="160"/>
      <c r="WYY42" s="160"/>
      <c r="WYZ42" s="160"/>
      <c r="WZA42" s="160"/>
      <c r="WZB42" s="161"/>
      <c r="WZC42" s="159"/>
      <c r="WZD42" s="160"/>
      <c r="WZE42" s="160"/>
      <c r="WZF42" s="160"/>
      <c r="WZG42" s="160"/>
      <c r="WZH42" s="160"/>
      <c r="WZI42" s="161"/>
      <c r="WZJ42" s="159"/>
      <c r="WZK42" s="160"/>
      <c r="WZL42" s="160"/>
      <c r="WZM42" s="160"/>
      <c r="WZN42" s="160"/>
      <c r="WZO42" s="160"/>
      <c r="WZP42" s="161"/>
      <c r="WZQ42" s="159"/>
      <c r="WZR42" s="160"/>
      <c r="WZS42" s="160"/>
      <c r="WZT42" s="160"/>
      <c r="WZU42" s="160"/>
      <c r="WZV42" s="160"/>
      <c r="WZW42" s="161"/>
      <c r="WZX42" s="159"/>
      <c r="WZY42" s="160"/>
      <c r="WZZ42" s="160"/>
      <c r="XAA42" s="160"/>
      <c r="XAB42" s="160"/>
      <c r="XAC42" s="160"/>
      <c r="XAD42" s="161"/>
      <c r="XAE42" s="159"/>
      <c r="XAF42" s="160"/>
      <c r="XAG42" s="160"/>
      <c r="XAH42" s="160"/>
      <c r="XAI42" s="160"/>
      <c r="XAJ42" s="160"/>
      <c r="XAK42" s="161"/>
      <c r="XAL42" s="159"/>
      <c r="XAM42" s="160"/>
      <c r="XAN42" s="160"/>
      <c r="XAO42" s="160"/>
      <c r="XAP42" s="160"/>
      <c r="XAQ42" s="160"/>
      <c r="XAR42" s="161"/>
      <c r="XAS42" s="159"/>
      <c r="XAT42" s="160"/>
      <c r="XAU42" s="160"/>
      <c r="XAV42" s="160"/>
      <c r="XAW42" s="160"/>
      <c r="XAX42" s="160"/>
      <c r="XAY42" s="161"/>
      <c r="XAZ42" s="159"/>
      <c r="XBA42" s="160"/>
      <c r="XBB42" s="160"/>
      <c r="XBC42" s="160"/>
      <c r="XBD42" s="160"/>
      <c r="XBE42" s="160"/>
      <c r="XBF42" s="161"/>
      <c r="XBG42" s="159"/>
      <c r="XBH42" s="160"/>
      <c r="XBI42" s="160"/>
      <c r="XBJ42" s="160"/>
      <c r="XBK42" s="160"/>
      <c r="XBL42" s="160"/>
      <c r="XBM42" s="161"/>
      <c r="XBN42" s="159"/>
      <c r="XBO42" s="160"/>
      <c r="XBP42" s="160"/>
      <c r="XBQ42" s="160"/>
      <c r="XBR42" s="160"/>
      <c r="XBS42" s="160"/>
      <c r="XBT42" s="161"/>
      <c r="XBU42" s="159"/>
      <c r="XBV42" s="160"/>
      <c r="XBW42" s="160"/>
      <c r="XBX42" s="160"/>
      <c r="XBY42" s="160"/>
      <c r="XBZ42" s="160"/>
      <c r="XCA42" s="161"/>
      <c r="XCB42" s="159"/>
      <c r="XCC42" s="160"/>
      <c r="XCD42" s="160"/>
      <c r="XCE42" s="160"/>
      <c r="XCF42" s="160"/>
      <c r="XCG42" s="160"/>
      <c r="XCH42" s="161"/>
      <c r="XCI42" s="159"/>
      <c r="XCJ42" s="160"/>
      <c r="XCK42" s="160"/>
      <c r="XCL42" s="160"/>
      <c r="XCM42" s="160"/>
      <c r="XCN42" s="160"/>
      <c r="XCO42" s="161"/>
      <c r="XCP42" s="159"/>
      <c r="XCQ42" s="160"/>
      <c r="XCR42" s="160"/>
      <c r="XCS42" s="160"/>
      <c r="XCT42" s="160"/>
      <c r="XCU42" s="160"/>
      <c r="XCV42" s="161"/>
      <c r="XCW42" s="159"/>
      <c r="XCX42" s="160"/>
      <c r="XCY42" s="160"/>
      <c r="XCZ42" s="160"/>
      <c r="XDA42" s="160"/>
      <c r="XDB42" s="160"/>
      <c r="XDC42" s="161"/>
      <c r="XDD42" s="159"/>
      <c r="XDE42" s="160"/>
      <c r="XDF42" s="160"/>
      <c r="XDG42" s="160"/>
      <c r="XDH42" s="160"/>
      <c r="XDI42" s="160"/>
      <c r="XDJ42" s="161"/>
      <c r="XDK42" s="159"/>
      <c r="XDL42" s="160"/>
      <c r="XDM42" s="160"/>
      <c r="XDN42" s="160"/>
      <c r="XDO42" s="160"/>
      <c r="XDP42" s="160"/>
      <c r="XDQ42" s="161"/>
      <c r="XDR42" s="159"/>
      <c r="XDS42" s="160"/>
      <c r="XDT42" s="160"/>
      <c r="XDU42" s="160"/>
      <c r="XDV42" s="160"/>
      <c r="XDW42" s="160"/>
      <c r="XDX42" s="161"/>
      <c r="XDY42" s="159"/>
      <c r="XDZ42" s="160"/>
      <c r="XEA42" s="160"/>
      <c r="XEB42" s="160"/>
      <c r="XEC42" s="160"/>
      <c r="XED42" s="160"/>
      <c r="XEE42" s="161"/>
      <c r="XEF42" s="159"/>
      <c r="XEG42" s="160"/>
      <c r="XEH42" s="160"/>
      <c r="XEI42" s="160"/>
      <c r="XEJ42" s="160"/>
      <c r="XEK42" s="160"/>
      <c r="XEL42" s="161"/>
      <c r="XEM42" s="159"/>
      <c r="XEN42" s="160"/>
      <c r="XEO42" s="160"/>
      <c r="XEP42" s="160"/>
      <c r="XEQ42" s="160"/>
      <c r="XER42" s="160"/>
      <c r="XES42" s="161"/>
      <c r="XET42" s="159"/>
      <c r="XEU42" s="160"/>
      <c r="XEV42" s="160"/>
      <c r="XEW42" s="160"/>
      <c r="XEX42" s="160"/>
      <c r="XEY42" s="160"/>
      <c r="XEZ42" s="161"/>
      <c r="XFA42" s="159"/>
      <c r="XFB42" s="160"/>
      <c r="XFC42" s="160"/>
      <c r="XFD42" s="160"/>
    </row>
    <row r="43" spans="1:16384" s="9" customFormat="1" ht="15" customHeight="1" x14ac:dyDescent="0.2">
      <c r="A43" s="76" t="s">
        <v>172</v>
      </c>
      <c r="B43" s="145" t="s">
        <v>44</v>
      </c>
      <c r="C43" s="146"/>
      <c r="D43" s="146"/>
      <c r="E43" s="146"/>
      <c r="F43" s="146"/>
      <c r="G43" s="146"/>
      <c r="H43" s="88"/>
      <c r="I43" s="86"/>
      <c r="J43" s="86"/>
      <c r="K43" s="87"/>
      <c r="L43" s="88"/>
    </row>
    <row r="44" spans="1:16384" s="1" customFormat="1" ht="15" customHeight="1" x14ac:dyDescent="0.2">
      <c r="A44" s="56" t="s">
        <v>311</v>
      </c>
      <c r="B44" s="37" t="s">
        <v>278</v>
      </c>
      <c r="C44" s="5" t="s">
        <v>56</v>
      </c>
      <c r="D44" s="115">
        <v>3</v>
      </c>
      <c r="E44" s="115">
        <v>1</v>
      </c>
      <c r="F44" s="115">
        <v>0</v>
      </c>
      <c r="G44" s="115">
        <v>11</v>
      </c>
      <c r="H44" s="105"/>
      <c r="I44" s="86"/>
      <c r="J44" s="86"/>
      <c r="K44" s="87"/>
      <c r="L44" s="88"/>
    </row>
    <row r="45" spans="1:16384" s="9" customFormat="1" ht="15" customHeight="1" x14ac:dyDescent="0.2">
      <c r="A45" s="56" t="s">
        <v>317</v>
      </c>
      <c r="B45" s="53" t="s">
        <v>318</v>
      </c>
      <c r="C45" s="5" t="s">
        <v>319</v>
      </c>
      <c r="D45" s="115">
        <v>3</v>
      </c>
      <c r="E45" s="115">
        <v>1</v>
      </c>
      <c r="F45" s="115">
        <v>0</v>
      </c>
      <c r="G45" s="115">
        <v>11</v>
      </c>
      <c r="H45" s="105"/>
      <c r="I45" s="86"/>
      <c r="J45" s="86"/>
      <c r="K45" s="88"/>
      <c r="L45" s="88"/>
    </row>
    <row r="46" spans="1:16384" s="9" customFormat="1" ht="15" customHeight="1" x14ac:dyDescent="0.2">
      <c r="A46" s="56" t="s">
        <v>320</v>
      </c>
      <c r="B46" s="53" t="s">
        <v>281</v>
      </c>
      <c r="C46" s="5" t="s">
        <v>63</v>
      </c>
      <c r="D46" s="115">
        <v>3</v>
      </c>
      <c r="E46" s="115">
        <v>1</v>
      </c>
      <c r="F46" s="115">
        <v>2</v>
      </c>
      <c r="G46" s="115">
        <v>13</v>
      </c>
      <c r="H46" s="105">
        <f>11+11+13+11+3+6+8</f>
        <v>63</v>
      </c>
      <c r="I46" s="91"/>
      <c r="J46" s="91"/>
      <c r="K46" s="82"/>
      <c r="L46" s="83"/>
    </row>
    <row r="47" spans="1:16384" s="9" customFormat="1" ht="16.5" customHeight="1" x14ac:dyDescent="0.2">
      <c r="A47" s="56" t="s">
        <v>312</v>
      </c>
      <c r="B47" s="53" t="s">
        <v>279</v>
      </c>
      <c r="C47" s="5" t="s">
        <v>57</v>
      </c>
      <c r="D47" s="115">
        <v>3</v>
      </c>
      <c r="E47" s="115">
        <v>0</v>
      </c>
      <c r="F47" s="115">
        <v>2</v>
      </c>
      <c r="G47" s="115">
        <v>11</v>
      </c>
      <c r="H47" s="105"/>
      <c r="I47" s="92"/>
      <c r="J47" s="92"/>
      <c r="K47" s="93"/>
      <c r="L47" s="94"/>
    </row>
    <row r="48" spans="1:16384" s="16" customFormat="1" ht="15" customHeight="1" x14ac:dyDescent="0.2">
      <c r="A48" s="56" t="s">
        <v>322</v>
      </c>
      <c r="B48" s="37" t="s">
        <v>321</v>
      </c>
      <c r="C48" s="5" t="s">
        <v>58</v>
      </c>
      <c r="D48" s="115">
        <v>0</v>
      </c>
      <c r="E48" s="115">
        <v>0</v>
      </c>
      <c r="F48" s="115">
        <v>3</v>
      </c>
      <c r="G48" s="115">
        <v>3</v>
      </c>
      <c r="H48" s="105"/>
      <c r="I48" s="95"/>
      <c r="J48" s="91"/>
      <c r="K48" s="83"/>
      <c r="L48" s="91"/>
    </row>
    <row r="49" spans="1:16384" s="9" customFormat="1" ht="15" customHeight="1" x14ac:dyDescent="0.2">
      <c r="A49" s="56" t="s">
        <v>313</v>
      </c>
      <c r="B49" s="53" t="s">
        <v>280</v>
      </c>
      <c r="C49" s="5" t="s">
        <v>59</v>
      </c>
      <c r="D49" s="115">
        <v>1</v>
      </c>
      <c r="E49" s="115">
        <v>0</v>
      </c>
      <c r="F49" s="115">
        <v>3</v>
      </c>
      <c r="G49" s="115">
        <v>6</v>
      </c>
      <c r="H49" s="108"/>
      <c r="I49" s="95"/>
      <c r="J49" s="91"/>
      <c r="K49" s="83"/>
      <c r="L49" s="83"/>
    </row>
    <row r="50" spans="1:16384" s="9" customFormat="1" ht="15" customHeight="1" x14ac:dyDescent="0.2">
      <c r="A50" s="56" t="s">
        <v>62</v>
      </c>
      <c r="B50" s="154" t="s">
        <v>251</v>
      </c>
      <c r="C50" s="5" t="s">
        <v>175</v>
      </c>
      <c r="D50" s="156">
        <v>2</v>
      </c>
      <c r="E50" s="156">
        <v>1</v>
      </c>
      <c r="F50" s="156">
        <v>0</v>
      </c>
      <c r="G50" s="156">
        <v>8</v>
      </c>
      <c r="H50" s="108"/>
      <c r="I50" s="95"/>
      <c r="J50" s="91"/>
      <c r="K50" s="83"/>
      <c r="L50" s="83"/>
    </row>
    <row r="51" spans="1:16384" s="1" customFormat="1" ht="15" customHeight="1" x14ac:dyDescent="0.2">
      <c r="A51" s="56" t="s">
        <v>60</v>
      </c>
      <c r="B51" s="155"/>
      <c r="C51" s="5" t="s">
        <v>61</v>
      </c>
      <c r="D51" s="157"/>
      <c r="E51" s="157"/>
      <c r="F51" s="157"/>
      <c r="G51" s="157"/>
      <c r="H51" s="105"/>
      <c r="I51" s="91"/>
      <c r="J51" s="91"/>
      <c r="K51" s="192"/>
      <c r="L51" s="173"/>
    </row>
    <row r="52" spans="1:16384" s="1" customFormat="1" ht="15" customHeight="1" x14ac:dyDescent="0.2">
      <c r="A52" s="56"/>
      <c r="B52" s="66"/>
      <c r="C52" s="70" t="s">
        <v>55</v>
      </c>
      <c r="D52" s="118">
        <f>SUM(D44:D51)</f>
        <v>15</v>
      </c>
      <c r="E52" s="118">
        <f>SUM(E44:E51)</f>
        <v>4</v>
      </c>
      <c r="F52" s="118">
        <f>SUM(F44:F51)</f>
        <v>10</v>
      </c>
      <c r="G52" s="118">
        <f>SUM(G44:G51)</f>
        <v>63</v>
      </c>
      <c r="H52" s="105"/>
      <c r="I52" s="91"/>
      <c r="J52" s="91"/>
      <c r="K52" s="192"/>
      <c r="L52" s="173"/>
    </row>
    <row r="53" spans="1:16384" s="29" customFormat="1" ht="15" customHeight="1" x14ac:dyDescent="0.2">
      <c r="A53" s="162" t="s">
        <v>177</v>
      </c>
      <c r="B53" s="163"/>
      <c r="C53" s="163"/>
      <c r="D53" s="163"/>
      <c r="E53" s="163"/>
      <c r="F53" s="163"/>
      <c r="G53" s="164"/>
      <c r="H53" s="162"/>
      <c r="I53" s="163"/>
      <c r="J53" s="163"/>
      <c r="K53" s="163"/>
      <c r="L53" s="163"/>
      <c r="M53" s="163"/>
      <c r="N53" s="164"/>
      <c r="O53" s="162"/>
      <c r="P53" s="163"/>
      <c r="Q53" s="163"/>
      <c r="R53" s="163"/>
      <c r="S53" s="163"/>
      <c r="T53" s="163"/>
      <c r="U53" s="164"/>
      <c r="V53" s="162"/>
      <c r="W53" s="163"/>
      <c r="X53" s="163"/>
      <c r="Y53" s="163"/>
      <c r="Z53" s="163"/>
      <c r="AA53" s="163"/>
      <c r="AB53" s="164"/>
      <c r="AC53" s="162"/>
      <c r="AD53" s="163"/>
      <c r="AE53" s="163"/>
      <c r="AF53" s="163"/>
      <c r="AG53" s="163"/>
      <c r="AH53" s="163"/>
      <c r="AI53" s="164"/>
      <c r="AJ53" s="162"/>
      <c r="AK53" s="163"/>
      <c r="AL53" s="163"/>
      <c r="AM53" s="163"/>
      <c r="AN53" s="163"/>
      <c r="AO53" s="163"/>
      <c r="AP53" s="164"/>
      <c r="AQ53" s="162"/>
      <c r="AR53" s="163"/>
      <c r="AS53" s="163"/>
      <c r="AT53" s="163"/>
      <c r="AU53" s="163"/>
      <c r="AV53" s="163"/>
      <c r="AW53" s="164"/>
      <c r="AX53" s="162"/>
      <c r="AY53" s="163"/>
      <c r="AZ53" s="163"/>
      <c r="BA53" s="163"/>
      <c r="BB53" s="163"/>
      <c r="BC53" s="163"/>
      <c r="BD53" s="164"/>
      <c r="BE53" s="162"/>
      <c r="BF53" s="163"/>
      <c r="BG53" s="163"/>
      <c r="BH53" s="163"/>
      <c r="BI53" s="163"/>
      <c r="BJ53" s="163"/>
      <c r="BK53" s="164"/>
      <c r="BL53" s="162"/>
      <c r="BM53" s="163"/>
      <c r="BN53" s="163"/>
      <c r="BO53" s="163"/>
      <c r="BP53" s="163"/>
      <c r="BQ53" s="163"/>
      <c r="BR53" s="164"/>
      <c r="BS53" s="162"/>
      <c r="BT53" s="163"/>
      <c r="BU53" s="163"/>
      <c r="BV53" s="163"/>
      <c r="BW53" s="163"/>
      <c r="BX53" s="163"/>
      <c r="BY53" s="164"/>
      <c r="BZ53" s="162"/>
      <c r="CA53" s="163"/>
      <c r="CB53" s="163"/>
      <c r="CC53" s="163"/>
      <c r="CD53" s="163"/>
      <c r="CE53" s="163"/>
      <c r="CF53" s="164"/>
      <c r="CG53" s="162"/>
      <c r="CH53" s="163"/>
      <c r="CI53" s="163"/>
      <c r="CJ53" s="163"/>
      <c r="CK53" s="163"/>
      <c r="CL53" s="163"/>
      <c r="CM53" s="164"/>
      <c r="CN53" s="162"/>
      <c r="CO53" s="163"/>
      <c r="CP53" s="163"/>
      <c r="CQ53" s="163"/>
      <c r="CR53" s="163"/>
      <c r="CS53" s="163"/>
      <c r="CT53" s="164"/>
      <c r="CU53" s="162"/>
      <c r="CV53" s="163"/>
      <c r="CW53" s="163"/>
      <c r="CX53" s="163"/>
      <c r="CY53" s="163"/>
      <c r="CZ53" s="163"/>
      <c r="DA53" s="164"/>
      <c r="DB53" s="162"/>
      <c r="DC53" s="163"/>
      <c r="DD53" s="163"/>
      <c r="DE53" s="163"/>
      <c r="DF53" s="163"/>
      <c r="DG53" s="163"/>
      <c r="DH53" s="164"/>
      <c r="DI53" s="162"/>
      <c r="DJ53" s="163"/>
      <c r="DK53" s="163"/>
      <c r="DL53" s="163"/>
      <c r="DM53" s="163"/>
      <c r="DN53" s="163"/>
      <c r="DO53" s="164"/>
      <c r="DP53" s="162"/>
      <c r="DQ53" s="163"/>
      <c r="DR53" s="163"/>
      <c r="DS53" s="163"/>
      <c r="DT53" s="163"/>
      <c r="DU53" s="163"/>
      <c r="DV53" s="164"/>
      <c r="DW53" s="162"/>
      <c r="DX53" s="163"/>
      <c r="DY53" s="163"/>
      <c r="DZ53" s="163"/>
      <c r="EA53" s="163"/>
      <c r="EB53" s="163"/>
      <c r="EC53" s="164"/>
      <c r="ED53" s="162"/>
      <c r="EE53" s="163"/>
      <c r="EF53" s="163"/>
      <c r="EG53" s="163"/>
      <c r="EH53" s="163"/>
      <c r="EI53" s="163"/>
      <c r="EJ53" s="164"/>
      <c r="EK53" s="162"/>
      <c r="EL53" s="163"/>
      <c r="EM53" s="163"/>
      <c r="EN53" s="163"/>
      <c r="EO53" s="163"/>
      <c r="EP53" s="163"/>
      <c r="EQ53" s="164"/>
      <c r="ER53" s="162"/>
      <c r="ES53" s="163"/>
      <c r="ET53" s="163"/>
      <c r="EU53" s="163"/>
      <c r="EV53" s="163"/>
      <c r="EW53" s="163"/>
      <c r="EX53" s="164"/>
      <c r="EY53" s="162"/>
      <c r="EZ53" s="163"/>
      <c r="FA53" s="163"/>
      <c r="FB53" s="163"/>
      <c r="FC53" s="163"/>
      <c r="FD53" s="163"/>
      <c r="FE53" s="164"/>
      <c r="FF53" s="162"/>
      <c r="FG53" s="163"/>
      <c r="FH53" s="163"/>
      <c r="FI53" s="163"/>
      <c r="FJ53" s="163"/>
      <c r="FK53" s="163"/>
      <c r="FL53" s="164"/>
      <c r="FM53" s="162"/>
      <c r="FN53" s="163"/>
      <c r="FO53" s="163"/>
      <c r="FP53" s="163"/>
      <c r="FQ53" s="163"/>
      <c r="FR53" s="163"/>
      <c r="FS53" s="164"/>
      <c r="FT53" s="162"/>
      <c r="FU53" s="163"/>
      <c r="FV53" s="163"/>
      <c r="FW53" s="163"/>
      <c r="FX53" s="163"/>
      <c r="FY53" s="163"/>
      <c r="FZ53" s="164"/>
      <c r="GA53" s="162"/>
      <c r="GB53" s="163"/>
      <c r="GC53" s="163"/>
      <c r="GD53" s="163"/>
      <c r="GE53" s="163"/>
      <c r="GF53" s="163"/>
      <c r="GG53" s="164"/>
      <c r="GH53" s="162"/>
      <c r="GI53" s="163"/>
      <c r="GJ53" s="163"/>
      <c r="GK53" s="163"/>
      <c r="GL53" s="163"/>
      <c r="GM53" s="163"/>
      <c r="GN53" s="164"/>
      <c r="GO53" s="162"/>
      <c r="GP53" s="163"/>
      <c r="GQ53" s="163"/>
      <c r="GR53" s="163"/>
      <c r="GS53" s="163"/>
      <c r="GT53" s="163"/>
      <c r="GU53" s="164"/>
      <c r="GV53" s="162"/>
      <c r="GW53" s="163"/>
      <c r="GX53" s="163"/>
      <c r="GY53" s="163"/>
      <c r="GZ53" s="163"/>
      <c r="HA53" s="163"/>
      <c r="HB53" s="164"/>
      <c r="HC53" s="162"/>
      <c r="HD53" s="163"/>
      <c r="HE53" s="163"/>
      <c r="HF53" s="163"/>
      <c r="HG53" s="163"/>
      <c r="HH53" s="163"/>
      <c r="HI53" s="164"/>
      <c r="HJ53" s="162"/>
      <c r="HK53" s="163"/>
      <c r="HL53" s="163"/>
      <c r="HM53" s="163"/>
      <c r="HN53" s="163"/>
      <c r="HO53" s="163"/>
      <c r="HP53" s="164"/>
      <c r="HQ53" s="162"/>
      <c r="HR53" s="163"/>
      <c r="HS53" s="163"/>
      <c r="HT53" s="163"/>
      <c r="HU53" s="163"/>
      <c r="HV53" s="163"/>
      <c r="HW53" s="164"/>
      <c r="HX53" s="162"/>
      <c r="HY53" s="163"/>
      <c r="HZ53" s="163"/>
      <c r="IA53" s="163"/>
      <c r="IB53" s="163"/>
      <c r="IC53" s="163"/>
      <c r="ID53" s="164"/>
      <c r="IE53" s="162"/>
      <c r="IF53" s="163"/>
      <c r="IG53" s="163"/>
      <c r="IH53" s="163"/>
      <c r="II53" s="163"/>
      <c r="IJ53" s="163"/>
      <c r="IK53" s="164"/>
      <c r="IL53" s="162"/>
      <c r="IM53" s="163"/>
      <c r="IN53" s="163"/>
      <c r="IO53" s="163"/>
      <c r="IP53" s="163"/>
      <c r="IQ53" s="163"/>
      <c r="IR53" s="164"/>
      <c r="IS53" s="162"/>
      <c r="IT53" s="163"/>
      <c r="IU53" s="163"/>
      <c r="IV53" s="163"/>
      <c r="IW53" s="163"/>
      <c r="IX53" s="163"/>
      <c r="IY53" s="164"/>
      <c r="IZ53" s="162"/>
      <c r="JA53" s="163"/>
      <c r="JB53" s="163"/>
      <c r="JC53" s="163"/>
      <c r="JD53" s="163"/>
      <c r="JE53" s="163"/>
      <c r="JF53" s="164"/>
      <c r="JG53" s="162"/>
      <c r="JH53" s="163"/>
      <c r="JI53" s="163"/>
      <c r="JJ53" s="163"/>
      <c r="JK53" s="163"/>
      <c r="JL53" s="163"/>
      <c r="JM53" s="164"/>
      <c r="JN53" s="162"/>
      <c r="JO53" s="163"/>
      <c r="JP53" s="163"/>
      <c r="JQ53" s="163"/>
      <c r="JR53" s="163"/>
      <c r="JS53" s="163"/>
      <c r="JT53" s="164"/>
      <c r="JU53" s="162"/>
      <c r="JV53" s="163"/>
      <c r="JW53" s="163"/>
      <c r="JX53" s="163"/>
      <c r="JY53" s="163"/>
      <c r="JZ53" s="163"/>
      <c r="KA53" s="164"/>
      <c r="KB53" s="162"/>
      <c r="KC53" s="163"/>
      <c r="KD53" s="163"/>
      <c r="KE53" s="163"/>
      <c r="KF53" s="163"/>
      <c r="KG53" s="163"/>
      <c r="KH53" s="164"/>
      <c r="KI53" s="162"/>
      <c r="KJ53" s="163"/>
      <c r="KK53" s="163"/>
      <c r="KL53" s="163"/>
      <c r="KM53" s="163"/>
      <c r="KN53" s="163"/>
      <c r="KO53" s="164"/>
      <c r="KP53" s="162"/>
      <c r="KQ53" s="163"/>
      <c r="KR53" s="163"/>
      <c r="KS53" s="163"/>
      <c r="KT53" s="163"/>
      <c r="KU53" s="163"/>
      <c r="KV53" s="164"/>
      <c r="KW53" s="162"/>
      <c r="KX53" s="163"/>
      <c r="KY53" s="163"/>
      <c r="KZ53" s="163"/>
      <c r="LA53" s="163"/>
      <c r="LB53" s="163"/>
      <c r="LC53" s="164"/>
      <c r="LD53" s="162"/>
      <c r="LE53" s="163"/>
      <c r="LF53" s="163"/>
      <c r="LG53" s="163"/>
      <c r="LH53" s="163"/>
      <c r="LI53" s="163"/>
      <c r="LJ53" s="164"/>
      <c r="LK53" s="162"/>
      <c r="LL53" s="163"/>
      <c r="LM53" s="163"/>
      <c r="LN53" s="163"/>
      <c r="LO53" s="163"/>
      <c r="LP53" s="163"/>
      <c r="LQ53" s="164"/>
      <c r="LR53" s="162"/>
      <c r="LS53" s="163"/>
      <c r="LT53" s="163"/>
      <c r="LU53" s="163"/>
      <c r="LV53" s="163"/>
      <c r="LW53" s="163"/>
      <c r="LX53" s="164"/>
      <c r="LY53" s="162"/>
      <c r="LZ53" s="163"/>
      <c r="MA53" s="163"/>
      <c r="MB53" s="163"/>
      <c r="MC53" s="163"/>
      <c r="MD53" s="163"/>
      <c r="ME53" s="164"/>
      <c r="MF53" s="162"/>
      <c r="MG53" s="163"/>
      <c r="MH53" s="163"/>
      <c r="MI53" s="163"/>
      <c r="MJ53" s="163"/>
      <c r="MK53" s="163"/>
      <c r="ML53" s="164"/>
      <c r="MM53" s="162"/>
      <c r="MN53" s="163"/>
      <c r="MO53" s="163"/>
      <c r="MP53" s="163"/>
      <c r="MQ53" s="163"/>
      <c r="MR53" s="163"/>
      <c r="MS53" s="164"/>
      <c r="MT53" s="162"/>
      <c r="MU53" s="163"/>
      <c r="MV53" s="163"/>
      <c r="MW53" s="163"/>
      <c r="MX53" s="163"/>
      <c r="MY53" s="163"/>
      <c r="MZ53" s="164"/>
      <c r="NA53" s="162"/>
      <c r="NB53" s="163"/>
      <c r="NC53" s="163"/>
      <c r="ND53" s="163"/>
      <c r="NE53" s="163"/>
      <c r="NF53" s="163"/>
      <c r="NG53" s="164"/>
      <c r="NH53" s="162"/>
      <c r="NI53" s="163"/>
      <c r="NJ53" s="163"/>
      <c r="NK53" s="163"/>
      <c r="NL53" s="163"/>
      <c r="NM53" s="163"/>
      <c r="NN53" s="164"/>
      <c r="NO53" s="162"/>
      <c r="NP53" s="163"/>
      <c r="NQ53" s="163"/>
      <c r="NR53" s="163"/>
      <c r="NS53" s="163"/>
      <c r="NT53" s="163"/>
      <c r="NU53" s="164"/>
      <c r="NV53" s="162"/>
      <c r="NW53" s="163"/>
      <c r="NX53" s="163"/>
      <c r="NY53" s="163"/>
      <c r="NZ53" s="163"/>
      <c r="OA53" s="163"/>
      <c r="OB53" s="164"/>
      <c r="OC53" s="162"/>
      <c r="OD53" s="163"/>
      <c r="OE53" s="163"/>
      <c r="OF53" s="163"/>
      <c r="OG53" s="163"/>
      <c r="OH53" s="163"/>
      <c r="OI53" s="164"/>
      <c r="OJ53" s="162"/>
      <c r="OK53" s="163"/>
      <c r="OL53" s="163"/>
      <c r="OM53" s="163"/>
      <c r="ON53" s="163"/>
      <c r="OO53" s="163"/>
      <c r="OP53" s="164"/>
      <c r="OQ53" s="162"/>
      <c r="OR53" s="163"/>
      <c r="OS53" s="163"/>
      <c r="OT53" s="163"/>
      <c r="OU53" s="163"/>
      <c r="OV53" s="163"/>
      <c r="OW53" s="164"/>
      <c r="OX53" s="162"/>
      <c r="OY53" s="163"/>
      <c r="OZ53" s="163"/>
      <c r="PA53" s="163"/>
      <c r="PB53" s="163"/>
      <c r="PC53" s="163"/>
      <c r="PD53" s="164"/>
      <c r="PE53" s="162"/>
      <c r="PF53" s="163"/>
      <c r="PG53" s="163"/>
      <c r="PH53" s="163"/>
      <c r="PI53" s="163"/>
      <c r="PJ53" s="163"/>
      <c r="PK53" s="164"/>
      <c r="PL53" s="162"/>
      <c r="PM53" s="163"/>
      <c r="PN53" s="163"/>
      <c r="PO53" s="163"/>
      <c r="PP53" s="163"/>
      <c r="PQ53" s="163"/>
      <c r="PR53" s="164"/>
      <c r="PS53" s="162"/>
      <c r="PT53" s="163"/>
      <c r="PU53" s="163"/>
      <c r="PV53" s="163"/>
      <c r="PW53" s="163"/>
      <c r="PX53" s="163"/>
      <c r="PY53" s="164"/>
      <c r="PZ53" s="162"/>
      <c r="QA53" s="163"/>
      <c r="QB53" s="163"/>
      <c r="QC53" s="163"/>
      <c r="QD53" s="163"/>
      <c r="QE53" s="163"/>
      <c r="QF53" s="164"/>
      <c r="QG53" s="162"/>
      <c r="QH53" s="163"/>
      <c r="QI53" s="163"/>
      <c r="QJ53" s="163"/>
      <c r="QK53" s="163"/>
      <c r="QL53" s="163"/>
      <c r="QM53" s="164"/>
      <c r="QN53" s="162"/>
      <c r="QO53" s="163"/>
      <c r="QP53" s="163"/>
      <c r="QQ53" s="163"/>
      <c r="QR53" s="163"/>
      <c r="QS53" s="163"/>
      <c r="QT53" s="164"/>
      <c r="QU53" s="162"/>
      <c r="QV53" s="163"/>
      <c r="QW53" s="163"/>
      <c r="QX53" s="163"/>
      <c r="QY53" s="163"/>
      <c r="QZ53" s="163"/>
      <c r="RA53" s="164"/>
      <c r="RB53" s="162"/>
      <c r="RC53" s="163"/>
      <c r="RD53" s="163"/>
      <c r="RE53" s="163"/>
      <c r="RF53" s="163"/>
      <c r="RG53" s="163"/>
      <c r="RH53" s="164"/>
      <c r="RI53" s="162"/>
      <c r="RJ53" s="163"/>
      <c r="RK53" s="163"/>
      <c r="RL53" s="163"/>
      <c r="RM53" s="163"/>
      <c r="RN53" s="163"/>
      <c r="RO53" s="164"/>
      <c r="RP53" s="162"/>
      <c r="RQ53" s="163"/>
      <c r="RR53" s="163"/>
      <c r="RS53" s="163"/>
      <c r="RT53" s="163"/>
      <c r="RU53" s="163"/>
      <c r="RV53" s="164"/>
      <c r="RW53" s="162"/>
      <c r="RX53" s="163"/>
      <c r="RY53" s="163"/>
      <c r="RZ53" s="163"/>
      <c r="SA53" s="163"/>
      <c r="SB53" s="163"/>
      <c r="SC53" s="164"/>
      <c r="SD53" s="162"/>
      <c r="SE53" s="163"/>
      <c r="SF53" s="163"/>
      <c r="SG53" s="163"/>
      <c r="SH53" s="163"/>
      <c r="SI53" s="163"/>
      <c r="SJ53" s="164"/>
      <c r="SK53" s="162"/>
      <c r="SL53" s="163"/>
      <c r="SM53" s="163"/>
      <c r="SN53" s="163"/>
      <c r="SO53" s="163"/>
      <c r="SP53" s="163"/>
      <c r="SQ53" s="164"/>
      <c r="SR53" s="162"/>
      <c r="SS53" s="163"/>
      <c r="ST53" s="163"/>
      <c r="SU53" s="163"/>
      <c r="SV53" s="163"/>
      <c r="SW53" s="163"/>
      <c r="SX53" s="164"/>
      <c r="SY53" s="162"/>
      <c r="SZ53" s="163"/>
      <c r="TA53" s="163"/>
      <c r="TB53" s="163"/>
      <c r="TC53" s="163"/>
      <c r="TD53" s="163"/>
      <c r="TE53" s="164"/>
      <c r="TF53" s="162"/>
      <c r="TG53" s="163"/>
      <c r="TH53" s="163"/>
      <c r="TI53" s="163"/>
      <c r="TJ53" s="163"/>
      <c r="TK53" s="163"/>
      <c r="TL53" s="164"/>
      <c r="TM53" s="162"/>
      <c r="TN53" s="163"/>
      <c r="TO53" s="163"/>
      <c r="TP53" s="163"/>
      <c r="TQ53" s="163"/>
      <c r="TR53" s="163"/>
      <c r="TS53" s="164"/>
      <c r="TT53" s="162"/>
      <c r="TU53" s="163"/>
      <c r="TV53" s="163"/>
      <c r="TW53" s="163"/>
      <c r="TX53" s="163"/>
      <c r="TY53" s="163"/>
      <c r="TZ53" s="164"/>
      <c r="UA53" s="162"/>
      <c r="UB53" s="163"/>
      <c r="UC53" s="163"/>
      <c r="UD53" s="163"/>
      <c r="UE53" s="163"/>
      <c r="UF53" s="163"/>
      <c r="UG53" s="164"/>
      <c r="UH53" s="162"/>
      <c r="UI53" s="163"/>
      <c r="UJ53" s="163"/>
      <c r="UK53" s="163"/>
      <c r="UL53" s="163"/>
      <c r="UM53" s="163"/>
      <c r="UN53" s="164"/>
      <c r="UO53" s="162"/>
      <c r="UP53" s="163"/>
      <c r="UQ53" s="163"/>
      <c r="UR53" s="163"/>
      <c r="US53" s="163"/>
      <c r="UT53" s="163"/>
      <c r="UU53" s="164"/>
      <c r="UV53" s="162"/>
      <c r="UW53" s="163"/>
      <c r="UX53" s="163"/>
      <c r="UY53" s="163"/>
      <c r="UZ53" s="163"/>
      <c r="VA53" s="163"/>
      <c r="VB53" s="164"/>
      <c r="VC53" s="162"/>
      <c r="VD53" s="163"/>
      <c r="VE53" s="163"/>
      <c r="VF53" s="163"/>
      <c r="VG53" s="163"/>
      <c r="VH53" s="163"/>
      <c r="VI53" s="164"/>
      <c r="VJ53" s="162"/>
      <c r="VK53" s="163"/>
      <c r="VL53" s="163"/>
      <c r="VM53" s="163"/>
      <c r="VN53" s="163"/>
      <c r="VO53" s="163"/>
      <c r="VP53" s="164"/>
      <c r="VQ53" s="162"/>
      <c r="VR53" s="163"/>
      <c r="VS53" s="163"/>
      <c r="VT53" s="163"/>
      <c r="VU53" s="163"/>
      <c r="VV53" s="163"/>
      <c r="VW53" s="164"/>
      <c r="VX53" s="162"/>
      <c r="VY53" s="163"/>
      <c r="VZ53" s="163"/>
      <c r="WA53" s="163"/>
      <c r="WB53" s="163"/>
      <c r="WC53" s="163"/>
      <c r="WD53" s="164"/>
      <c r="WE53" s="162"/>
      <c r="WF53" s="163"/>
      <c r="WG53" s="163"/>
      <c r="WH53" s="163"/>
      <c r="WI53" s="163"/>
      <c r="WJ53" s="163"/>
      <c r="WK53" s="164"/>
      <c r="WL53" s="162"/>
      <c r="WM53" s="163"/>
      <c r="WN53" s="163"/>
      <c r="WO53" s="163"/>
      <c r="WP53" s="163"/>
      <c r="WQ53" s="163"/>
      <c r="WR53" s="164"/>
      <c r="WS53" s="162"/>
      <c r="WT53" s="163"/>
      <c r="WU53" s="163"/>
      <c r="WV53" s="163"/>
      <c r="WW53" s="163"/>
      <c r="WX53" s="163"/>
      <c r="WY53" s="164"/>
      <c r="WZ53" s="162"/>
      <c r="XA53" s="163"/>
      <c r="XB53" s="163"/>
      <c r="XC53" s="163"/>
      <c r="XD53" s="163"/>
      <c r="XE53" s="163"/>
      <c r="XF53" s="164"/>
      <c r="XG53" s="162"/>
      <c r="XH53" s="163"/>
      <c r="XI53" s="163"/>
      <c r="XJ53" s="163"/>
      <c r="XK53" s="163"/>
      <c r="XL53" s="163"/>
      <c r="XM53" s="164"/>
      <c r="XN53" s="162"/>
      <c r="XO53" s="163"/>
      <c r="XP53" s="163"/>
      <c r="XQ53" s="163"/>
      <c r="XR53" s="163"/>
      <c r="XS53" s="163"/>
      <c r="XT53" s="164"/>
      <c r="XU53" s="162"/>
      <c r="XV53" s="163"/>
      <c r="XW53" s="163"/>
      <c r="XX53" s="163"/>
      <c r="XY53" s="163"/>
      <c r="XZ53" s="163"/>
      <c r="YA53" s="164"/>
      <c r="YB53" s="162"/>
      <c r="YC53" s="163"/>
      <c r="YD53" s="163"/>
      <c r="YE53" s="163"/>
      <c r="YF53" s="163"/>
      <c r="YG53" s="163"/>
      <c r="YH53" s="164"/>
      <c r="YI53" s="162"/>
      <c r="YJ53" s="163"/>
      <c r="YK53" s="163"/>
      <c r="YL53" s="163"/>
      <c r="YM53" s="163"/>
      <c r="YN53" s="163"/>
      <c r="YO53" s="164"/>
      <c r="YP53" s="162"/>
      <c r="YQ53" s="163"/>
      <c r="YR53" s="163"/>
      <c r="YS53" s="163"/>
      <c r="YT53" s="163"/>
      <c r="YU53" s="163"/>
      <c r="YV53" s="164"/>
      <c r="YW53" s="162"/>
      <c r="YX53" s="163"/>
      <c r="YY53" s="163"/>
      <c r="YZ53" s="163"/>
      <c r="ZA53" s="163"/>
      <c r="ZB53" s="163"/>
      <c r="ZC53" s="164"/>
      <c r="ZD53" s="162"/>
      <c r="ZE53" s="163"/>
      <c r="ZF53" s="163"/>
      <c r="ZG53" s="163"/>
      <c r="ZH53" s="163"/>
      <c r="ZI53" s="163"/>
      <c r="ZJ53" s="164"/>
      <c r="ZK53" s="162"/>
      <c r="ZL53" s="163"/>
      <c r="ZM53" s="163"/>
      <c r="ZN53" s="163"/>
      <c r="ZO53" s="163"/>
      <c r="ZP53" s="163"/>
      <c r="ZQ53" s="164"/>
      <c r="ZR53" s="162"/>
      <c r="ZS53" s="163"/>
      <c r="ZT53" s="163"/>
      <c r="ZU53" s="163"/>
      <c r="ZV53" s="163"/>
      <c r="ZW53" s="163"/>
      <c r="ZX53" s="164"/>
      <c r="ZY53" s="162"/>
      <c r="ZZ53" s="163"/>
      <c r="AAA53" s="163"/>
      <c r="AAB53" s="163"/>
      <c r="AAC53" s="163"/>
      <c r="AAD53" s="163"/>
      <c r="AAE53" s="164"/>
      <c r="AAF53" s="162"/>
      <c r="AAG53" s="163"/>
      <c r="AAH53" s="163"/>
      <c r="AAI53" s="163"/>
      <c r="AAJ53" s="163"/>
      <c r="AAK53" s="163"/>
      <c r="AAL53" s="164"/>
      <c r="AAM53" s="162"/>
      <c r="AAN53" s="163"/>
      <c r="AAO53" s="163"/>
      <c r="AAP53" s="163"/>
      <c r="AAQ53" s="163"/>
      <c r="AAR53" s="163"/>
      <c r="AAS53" s="164"/>
      <c r="AAT53" s="162"/>
      <c r="AAU53" s="163"/>
      <c r="AAV53" s="163"/>
      <c r="AAW53" s="163"/>
      <c r="AAX53" s="163"/>
      <c r="AAY53" s="163"/>
      <c r="AAZ53" s="164"/>
      <c r="ABA53" s="162"/>
      <c r="ABB53" s="163"/>
      <c r="ABC53" s="163"/>
      <c r="ABD53" s="163"/>
      <c r="ABE53" s="163"/>
      <c r="ABF53" s="163"/>
      <c r="ABG53" s="164"/>
      <c r="ABH53" s="162"/>
      <c r="ABI53" s="163"/>
      <c r="ABJ53" s="163"/>
      <c r="ABK53" s="163"/>
      <c r="ABL53" s="163"/>
      <c r="ABM53" s="163"/>
      <c r="ABN53" s="164"/>
      <c r="ABO53" s="162"/>
      <c r="ABP53" s="163"/>
      <c r="ABQ53" s="163"/>
      <c r="ABR53" s="163"/>
      <c r="ABS53" s="163"/>
      <c r="ABT53" s="163"/>
      <c r="ABU53" s="164"/>
      <c r="ABV53" s="162"/>
      <c r="ABW53" s="163"/>
      <c r="ABX53" s="163"/>
      <c r="ABY53" s="163"/>
      <c r="ABZ53" s="163"/>
      <c r="ACA53" s="163"/>
      <c r="ACB53" s="164"/>
      <c r="ACC53" s="162"/>
      <c r="ACD53" s="163"/>
      <c r="ACE53" s="163"/>
      <c r="ACF53" s="163"/>
      <c r="ACG53" s="163"/>
      <c r="ACH53" s="163"/>
      <c r="ACI53" s="164"/>
      <c r="ACJ53" s="162"/>
      <c r="ACK53" s="163"/>
      <c r="ACL53" s="163"/>
      <c r="ACM53" s="163"/>
      <c r="ACN53" s="163"/>
      <c r="ACO53" s="163"/>
      <c r="ACP53" s="164"/>
      <c r="ACQ53" s="162"/>
      <c r="ACR53" s="163"/>
      <c r="ACS53" s="163"/>
      <c r="ACT53" s="163"/>
      <c r="ACU53" s="163"/>
      <c r="ACV53" s="163"/>
      <c r="ACW53" s="164"/>
      <c r="ACX53" s="162"/>
      <c r="ACY53" s="163"/>
      <c r="ACZ53" s="163"/>
      <c r="ADA53" s="163"/>
      <c r="ADB53" s="163"/>
      <c r="ADC53" s="163"/>
      <c r="ADD53" s="164"/>
      <c r="ADE53" s="162"/>
      <c r="ADF53" s="163"/>
      <c r="ADG53" s="163"/>
      <c r="ADH53" s="163"/>
      <c r="ADI53" s="163"/>
      <c r="ADJ53" s="163"/>
      <c r="ADK53" s="164"/>
      <c r="ADL53" s="162"/>
      <c r="ADM53" s="163"/>
      <c r="ADN53" s="163"/>
      <c r="ADO53" s="163"/>
      <c r="ADP53" s="163"/>
      <c r="ADQ53" s="163"/>
      <c r="ADR53" s="164"/>
      <c r="ADS53" s="162"/>
      <c r="ADT53" s="163"/>
      <c r="ADU53" s="163"/>
      <c r="ADV53" s="163"/>
      <c r="ADW53" s="163"/>
      <c r="ADX53" s="163"/>
      <c r="ADY53" s="164"/>
      <c r="ADZ53" s="162"/>
      <c r="AEA53" s="163"/>
      <c r="AEB53" s="163"/>
      <c r="AEC53" s="163"/>
      <c r="AED53" s="163"/>
      <c r="AEE53" s="163"/>
      <c r="AEF53" s="164"/>
      <c r="AEG53" s="162"/>
      <c r="AEH53" s="163"/>
      <c r="AEI53" s="163"/>
      <c r="AEJ53" s="163"/>
      <c r="AEK53" s="163"/>
      <c r="AEL53" s="163"/>
      <c r="AEM53" s="164"/>
      <c r="AEN53" s="162"/>
      <c r="AEO53" s="163"/>
      <c r="AEP53" s="163"/>
      <c r="AEQ53" s="163"/>
      <c r="AER53" s="163"/>
      <c r="AES53" s="163"/>
      <c r="AET53" s="164"/>
      <c r="AEU53" s="162"/>
      <c r="AEV53" s="163"/>
      <c r="AEW53" s="163"/>
      <c r="AEX53" s="163"/>
      <c r="AEY53" s="163"/>
      <c r="AEZ53" s="163"/>
      <c r="AFA53" s="164"/>
      <c r="AFB53" s="162"/>
      <c r="AFC53" s="163"/>
      <c r="AFD53" s="163"/>
      <c r="AFE53" s="163"/>
      <c r="AFF53" s="163"/>
      <c r="AFG53" s="163"/>
      <c r="AFH53" s="164"/>
      <c r="AFI53" s="162"/>
      <c r="AFJ53" s="163"/>
      <c r="AFK53" s="163"/>
      <c r="AFL53" s="163"/>
      <c r="AFM53" s="163"/>
      <c r="AFN53" s="163"/>
      <c r="AFO53" s="164"/>
      <c r="AFP53" s="162"/>
      <c r="AFQ53" s="163"/>
      <c r="AFR53" s="163"/>
      <c r="AFS53" s="163"/>
      <c r="AFT53" s="163"/>
      <c r="AFU53" s="163"/>
      <c r="AFV53" s="164"/>
      <c r="AFW53" s="162"/>
      <c r="AFX53" s="163"/>
      <c r="AFY53" s="163"/>
      <c r="AFZ53" s="163"/>
      <c r="AGA53" s="163"/>
      <c r="AGB53" s="163"/>
      <c r="AGC53" s="164"/>
      <c r="AGD53" s="162"/>
      <c r="AGE53" s="163"/>
      <c r="AGF53" s="163"/>
      <c r="AGG53" s="163"/>
      <c r="AGH53" s="163"/>
      <c r="AGI53" s="163"/>
      <c r="AGJ53" s="164"/>
      <c r="AGK53" s="162"/>
      <c r="AGL53" s="163"/>
      <c r="AGM53" s="163"/>
      <c r="AGN53" s="163"/>
      <c r="AGO53" s="163"/>
      <c r="AGP53" s="163"/>
      <c r="AGQ53" s="164"/>
      <c r="AGR53" s="162"/>
      <c r="AGS53" s="163"/>
      <c r="AGT53" s="163"/>
      <c r="AGU53" s="163"/>
      <c r="AGV53" s="163"/>
      <c r="AGW53" s="163"/>
      <c r="AGX53" s="164"/>
      <c r="AGY53" s="162"/>
      <c r="AGZ53" s="163"/>
      <c r="AHA53" s="163"/>
      <c r="AHB53" s="163"/>
      <c r="AHC53" s="163"/>
      <c r="AHD53" s="163"/>
      <c r="AHE53" s="164"/>
      <c r="AHF53" s="162"/>
      <c r="AHG53" s="163"/>
      <c r="AHH53" s="163"/>
      <c r="AHI53" s="163"/>
      <c r="AHJ53" s="163"/>
      <c r="AHK53" s="163"/>
      <c r="AHL53" s="164"/>
      <c r="AHM53" s="162"/>
      <c r="AHN53" s="163"/>
      <c r="AHO53" s="163"/>
      <c r="AHP53" s="163"/>
      <c r="AHQ53" s="163"/>
      <c r="AHR53" s="163"/>
      <c r="AHS53" s="164"/>
      <c r="AHT53" s="162"/>
      <c r="AHU53" s="163"/>
      <c r="AHV53" s="163"/>
      <c r="AHW53" s="163"/>
      <c r="AHX53" s="163"/>
      <c r="AHY53" s="163"/>
      <c r="AHZ53" s="164"/>
      <c r="AIA53" s="162"/>
      <c r="AIB53" s="163"/>
      <c r="AIC53" s="163"/>
      <c r="AID53" s="163"/>
      <c r="AIE53" s="163"/>
      <c r="AIF53" s="163"/>
      <c r="AIG53" s="164"/>
      <c r="AIH53" s="162"/>
      <c r="AII53" s="163"/>
      <c r="AIJ53" s="163"/>
      <c r="AIK53" s="163"/>
      <c r="AIL53" s="163"/>
      <c r="AIM53" s="163"/>
      <c r="AIN53" s="164"/>
      <c r="AIO53" s="162"/>
      <c r="AIP53" s="163"/>
      <c r="AIQ53" s="163"/>
      <c r="AIR53" s="163"/>
      <c r="AIS53" s="163"/>
      <c r="AIT53" s="163"/>
      <c r="AIU53" s="164"/>
      <c r="AIV53" s="162"/>
      <c r="AIW53" s="163"/>
      <c r="AIX53" s="163"/>
      <c r="AIY53" s="163"/>
      <c r="AIZ53" s="163"/>
      <c r="AJA53" s="163"/>
      <c r="AJB53" s="164"/>
      <c r="AJC53" s="162"/>
      <c r="AJD53" s="163"/>
      <c r="AJE53" s="163"/>
      <c r="AJF53" s="163"/>
      <c r="AJG53" s="163"/>
      <c r="AJH53" s="163"/>
      <c r="AJI53" s="164"/>
      <c r="AJJ53" s="162"/>
      <c r="AJK53" s="163"/>
      <c r="AJL53" s="163"/>
      <c r="AJM53" s="163"/>
      <c r="AJN53" s="163"/>
      <c r="AJO53" s="163"/>
      <c r="AJP53" s="164"/>
      <c r="AJQ53" s="162"/>
      <c r="AJR53" s="163"/>
      <c r="AJS53" s="163"/>
      <c r="AJT53" s="163"/>
      <c r="AJU53" s="163"/>
      <c r="AJV53" s="163"/>
      <c r="AJW53" s="164"/>
      <c r="AJX53" s="162"/>
      <c r="AJY53" s="163"/>
      <c r="AJZ53" s="163"/>
      <c r="AKA53" s="163"/>
      <c r="AKB53" s="163"/>
      <c r="AKC53" s="163"/>
      <c r="AKD53" s="164"/>
      <c r="AKE53" s="162"/>
      <c r="AKF53" s="163"/>
      <c r="AKG53" s="163"/>
      <c r="AKH53" s="163"/>
      <c r="AKI53" s="163"/>
      <c r="AKJ53" s="163"/>
      <c r="AKK53" s="164"/>
      <c r="AKL53" s="162"/>
      <c r="AKM53" s="163"/>
      <c r="AKN53" s="163"/>
      <c r="AKO53" s="163"/>
      <c r="AKP53" s="163"/>
      <c r="AKQ53" s="163"/>
      <c r="AKR53" s="164"/>
      <c r="AKS53" s="162"/>
      <c r="AKT53" s="163"/>
      <c r="AKU53" s="163"/>
      <c r="AKV53" s="163"/>
      <c r="AKW53" s="163"/>
      <c r="AKX53" s="163"/>
      <c r="AKY53" s="164"/>
      <c r="AKZ53" s="162"/>
      <c r="ALA53" s="163"/>
      <c r="ALB53" s="163"/>
      <c r="ALC53" s="163"/>
      <c r="ALD53" s="163"/>
      <c r="ALE53" s="163"/>
      <c r="ALF53" s="164"/>
      <c r="ALG53" s="162"/>
      <c r="ALH53" s="163"/>
      <c r="ALI53" s="163"/>
      <c r="ALJ53" s="163"/>
      <c r="ALK53" s="163"/>
      <c r="ALL53" s="163"/>
      <c r="ALM53" s="164"/>
      <c r="ALN53" s="162"/>
      <c r="ALO53" s="163"/>
      <c r="ALP53" s="163"/>
      <c r="ALQ53" s="163"/>
      <c r="ALR53" s="163"/>
      <c r="ALS53" s="163"/>
      <c r="ALT53" s="164"/>
      <c r="ALU53" s="162"/>
      <c r="ALV53" s="163"/>
      <c r="ALW53" s="163"/>
      <c r="ALX53" s="163"/>
      <c r="ALY53" s="163"/>
      <c r="ALZ53" s="163"/>
      <c r="AMA53" s="164"/>
      <c r="AMB53" s="162"/>
      <c r="AMC53" s="163"/>
      <c r="AMD53" s="163"/>
      <c r="AME53" s="163"/>
      <c r="AMF53" s="163"/>
      <c r="AMG53" s="163"/>
      <c r="AMH53" s="164"/>
      <c r="AMI53" s="162"/>
      <c r="AMJ53" s="163"/>
      <c r="AMK53" s="163"/>
      <c r="AML53" s="163"/>
      <c r="AMM53" s="163"/>
      <c r="AMN53" s="163"/>
      <c r="AMO53" s="164"/>
      <c r="AMP53" s="162"/>
      <c r="AMQ53" s="163"/>
      <c r="AMR53" s="163"/>
      <c r="AMS53" s="163"/>
      <c r="AMT53" s="163"/>
      <c r="AMU53" s="163"/>
      <c r="AMV53" s="164"/>
      <c r="AMW53" s="162"/>
      <c r="AMX53" s="163"/>
      <c r="AMY53" s="163"/>
      <c r="AMZ53" s="163"/>
      <c r="ANA53" s="163"/>
      <c r="ANB53" s="163"/>
      <c r="ANC53" s="164"/>
      <c r="AND53" s="162"/>
      <c r="ANE53" s="163"/>
      <c r="ANF53" s="163"/>
      <c r="ANG53" s="163"/>
      <c r="ANH53" s="163"/>
      <c r="ANI53" s="163"/>
      <c r="ANJ53" s="164"/>
      <c r="ANK53" s="162"/>
      <c r="ANL53" s="163"/>
      <c r="ANM53" s="163"/>
      <c r="ANN53" s="163"/>
      <c r="ANO53" s="163"/>
      <c r="ANP53" s="163"/>
      <c r="ANQ53" s="164"/>
      <c r="ANR53" s="162"/>
      <c r="ANS53" s="163"/>
      <c r="ANT53" s="163"/>
      <c r="ANU53" s="163"/>
      <c r="ANV53" s="163"/>
      <c r="ANW53" s="163"/>
      <c r="ANX53" s="164"/>
      <c r="ANY53" s="162"/>
      <c r="ANZ53" s="163"/>
      <c r="AOA53" s="163"/>
      <c r="AOB53" s="163"/>
      <c r="AOC53" s="163"/>
      <c r="AOD53" s="163"/>
      <c r="AOE53" s="164"/>
      <c r="AOF53" s="162"/>
      <c r="AOG53" s="163"/>
      <c r="AOH53" s="163"/>
      <c r="AOI53" s="163"/>
      <c r="AOJ53" s="163"/>
      <c r="AOK53" s="163"/>
      <c r="AOL53" s="164"/>
      <c r="AOM53" s="162"/>
      <c r="AON53" s="163"/>
      <c r="AOO53" s="163"/>
      <c r="AOP53" s="163"/>
      <c r="AOQ53" s="163"/>
      <c r="AOR53" s="163"/>
      <c r="AOS53" s="164"/>
      <c r="AOT53" s="162"/>
      <c r="AOU53" s="163"/>
      <c r="AOV53" s="163"/>
      <c r="AOW53" s="163"/>
      <c r="AOX53" s="163"/>
      <c r="AOY53" s="163"/>
      <c r="AOZ53" s="164"/>
      <c r="APA53" s="162"/>
      <c r="APB53" s="163"/>
      <c r="APC53" s="163"/>
      <c r="APD53" s="163"/>
      <c r="APE53" s="163"/>
      <c r="APF53" s="163"/>
      <c r="APG53" s="164"/>
      <c r="APH53" s="162"/>
      <c r="API53" s="163"/>
      <c r="APJ53" s="163"/>
      <c r="APK53" s="163"/>
      <c r="APL53" s="163"/>
      <c r="APM53" s="163"/>
      <c r="APN53" s="164"/>
      <c r="APO53" s="162"/>
      <c r="APP53" s="163"/>
      <c r="APQ53" s="163"/>
      <c r="APR53" s="163"/>
      <c r="APS53" s="163"/>
      <c r="APT53" s="163"/>
      <c r="APU53" s="164"/>
      <c r="APV53" s="162"/>
      <c r="APW53" s="163"/>
      <c r="APX53" s="163"/>
      <c r="APY53" s="163"/>
      <c r="APZ53" s="163"/>
      <c r="AQA53" s="163"/>
      <c r="AQB53" s="164"/>
      <c r="AQC53" s="162"/>
      <c r="AQD53" s="163"/>
      <c r="AQE53" s="163"/>
      <c r="AQF53" s="163"/>
      <c r="AQG53" s="163"/>
      <c r="AQH53" s="163"/>
      <c r="AQI53" s="164"/>
      <c r="AQJ53" s="162"/>
      <c r="AQK53" s="163"/>
      <c r="AQL53" s="163"/>
      <c r="AQM53" s="163"/>
      <c r="AQN53" s="163"/>
      <c r="AQO53" s="163"/>
      <c r="AQP53" s="164"/>
      <c r="AQQ53" s="162"/>
      <c r="AQR53" s="163"/>
      <c r="AQS53" s="163"/>
      <c r="AQT53" s="163"/>
      <c r="AQU53" s="163"/>
      <c r="AQV53" s="163"/>
      <c r="AQW53" s="164"/>
      <c r="AQX53" s="162"/>
      <c r="AQY53" s="163"/>
      <c r="AQZ53" s="163"/>
      <c r="ARA53" s="163"/>
      <c r="ARB53" s="163"/>
      <c r="ARC53" s="163"/>
      <c r="ARD53" s="164"/>
      <c r="ARE53" s="162"/>
      <c r="ARF53" s="163"/>
      <c r="ARG53" s="163"/>
      <c r="ARH53" s="163"/>
      <c r="ARI53" s="163"/>
      <c r="ARJ53" s="163"/>
      <c r="ARK53" s="164"/>
      <c r="ARL53" s="162"/>
      <c r="ARM53" s="163"/>
      <c r="ARN53" s="163"/>
      <c r="ARO53" s="163"/>
      <c r="ARP53" s="163"/>
      <c r="ARQ53" s="163"/>
      <c r="ARR53" s="164"/>
      <c r="ARS53" s="162"/>
      <c r="ART53" s="163"/>
      <c r="ARU53" s="163"/>
      <c r="ARV53" s="163"/>
      <c r="ARW53" s="163"/>
      <c r="ARX53" s="163"/>
      <c r="ARY53" s="164"/>
      <c r="ARZ53" s="162"/>
      <c r="ASA53" s="163"/>
      <c r="ASB53" s="163"/>
      <c r="ASC53" s="163"/>
      <c r="ASD53" s="163"/>
      <c r="ASE53" s="163"/>
      <c r="ASF53" s="164"/>
      <c r="ASG53" s="162"/>
      <c r="ASH53" s="163"/>
      <c r="ASI53" s="163"/>
      <c r="ASJ53" s="163"/>
      <c r="ASK53" s="163"/>
      <c r="ASL53" s="163"/>
      <c r="ASM53" s="164"/>
      <c r="ASN53" s="162"/>
      <c r="ASO53" s="163"/>
      <c r="ASP53" s="163"/>
      <c r="ASQ53" s="163"/>
      <c r="ASR53" s="163"/>
      <c r="ASS53" s="163"/>
      <c r="AST53" s="164"/>
      <c r="ASU53" s="162"/>
      <c r="ASV53" s="163"/>
      <c r="ASW53" s="163"/>
      <c r="ASX53" s="163"/>
      <c r="ASY53" s="163"/>
      <c r="ASZ53" s="163"/>
      <c r="ATA53" s="164"/>
      <c r="ATB53" s="162"/>
      <c r="ATC53" s="163"/>
      <c r="ATD53" s="163"/>
      <c r="ATE53" s="163"/>
      <c r="ATF53" s="163"/>
      <c r="ATG53" s="163"/>
      <c r="ATH53" s="164"/>
      <c r="ATI53" s="162"/>
      <c r="ATJ53" s="163"/>
      <c r="ATK53" s="163"/>
      <c r="ATL53" s="163"/>
      <c r="ATM53" s="163"/>
      <c r="ATN53" s="163"/>
      <c r="ATO53" s="164"/>
      <c r="ATP53" s="162"/>
      <c r="ATQ53" s="163"/>
      <c r="ATR53" s="163"/>
      <c r="ATS53" s="163"/>
      <c r="ATT53" s="163"/>
      <c r="ATU53" s="163"/>
      <c r="ATV53" s="164"/>
      <c r="ATW53" s="162"/>
      <c r="ATX53" s="163"/>
      <c r="ATY53" s="163"/>
      <c r="ATZ53" s="163"/>
      <c r="AUA53" s="163"/>
      <c r="AUB53" s="163"/>
      <c r="AUC53" s="164"/>
      <c r="AUD53" s="162"/>
      <c r="AUE53" s="163"/>
      <c r="AUF53" s="163"/>
      <c r="AUG53" s="163"/>
      <c r="AUH53" s="163"/>
      <c r="AUI53" s="163"/>
      <c r="AUJ53" s="164"/>
      <c r="AUK53" s="162"/>
      <c r="AUL53" s="163"/>
      <c r="AUM53" s="163"/>
      <c r="AUN53" s="163"/>
      <c r="AUO53" s="163"/>
      <c r="AUP53" s="163"/>
      <c r="AUQ53" s="164"/>
      <c r="AUR53" s="162"/>
      <c r="AUS53" s="163"/>
      <c r="AUT53" s="163"/>
      <c r="AUU53" s="163"/>
      <c r="AUV53" s="163"/>
      <c r="AUW53" s="163"/>
      <c r="AUX53" s="164"/>
      <c r="AUY53" s="162"/>
      <c r="AUZ53" s="163"/>
      <c r="AVA53" s="163"/>
      <c r="AVB53" s="163"/>
      <c r="AVC53" s="163"/>
      <c r="AVD53" s="163"/>
      <c r="AVE53" s="164"/>
      <c r="AVF53" s="162"/>
      <c r="AVG53" s="163"/>
      <c r="AVH53" s="163"/>
      <c r="AVI53" s="163"/>
      <c r="AVJ53" s="163"/>
      <c r="AVK53" s="163"/>
      <c r="AVL53" s="164"/>
      <c r="AVM53" s="162"/>
      <c r="AVN53" s="163"/>
      <c r="AVO53" s="163"/>
      <c r="AVP53" s="163"/>
      <c r="AVQ53" s="163"/>
      <c r="AVR53" s="163"/>
      <c r="AVS53" s="164"/>
      <c r="AVT53" s="162"/>
      <c r="AVU53" s="163"/>
      <c r="AVV53" s="163"/>
      <c r="AVW53" s="163"/>
      <c r="AVX53" s="163"/>
      <c r="AVY53" s="163"/>
      <c r="AVZ53" s="164"/>
      <c r="AWA53" s="162"/>
      <c r="AWB53" s="163"/>
      <c r="AWC53" s="163"/>
      <c r="AWD53" s="163"/>
      <c r="AWE53" s="163"/>
      <c r="AWF53" s="163"/>
      <c r="AWG53" s="164"/>
      <c r="AWH53" s="162"/>
      <c r="AWI53" s="163"/>
      <c r="AWJ53" s="163"/>
      <c r="AWK53" s="163"/>
      <c r="AWL53" s="163"/>
      <c r="AWM53" s="163"/>
      <c r="AWN53" s="164"/>
      <c r="AWO53" s="162"/>
      <c r="AWP53" s="163"/>
      <c r="AWQ53" s="163"/>
      <c r="AWR53" s="163"/>
      <c r="AWS53" s="163"/>
      <c r="AWT53" s="163"/>
      <c r="AWU53" s="164"/>
      <c r="AWV53" s="162"/>
      <c r="AWW53" s="163"/>
      <c r="AWX53" s="163"/>
      <c r="AWY53" s="163"/>
      <c r="AWZ53" s="163"/>
      <c r="AXA53" s="163"/>
      <c r="AXB53" s="164"/>
      <c r="AXC53" s="162"/>
      <c r="AXD53" s="163"/>
      <c r="AXE53" s="163"/>
      <c r="AXF53" s="163"/>
      <c r="AXG53" s="163"/>
      <c r="AXH53" s="163"/>
      <c r="AXI53" s="164"/>
      <c r="AXJ53" s="162"/>
      <c r="AXK53" s="163"/>
      <c r="AXL53" s="163"/>
      <c r="AXM53" s="163"/>
      <c r="AXN53" s="163"/>
      <c r="AXO53" s="163"/>
      <c r="AXP53" s="164"/>
      <c r="AXQ53" s="162"/>
      <c r="AXR53" s="163"/>
      <c r="AXS53" s="163"/>
      <c r="AXT53" s="163"/>
      <c r="AXU53" s="163"/>
      <c r="AXV53" s="163"/>
      <c r="AXW53" s="164"/>
      <c r="AXX53" s="162"/>
      <c r="AXY53" s="163"/>
      <c r="AXZ53" s="163"/>
      <c r="AYA53" s="163"/>
      <c r="AYB53" s="163"/>
      <c r="AYC53" s="163"/>
      <c r="AYD53" s="164"/>
      <c r="AYE53" s="162"/>
      <c r="AYF53" s="163"/>
      <c r="AYG53" s="163"/>
      <c r="AYH53" s="163"/>
      <c r="AYI53" s="163"/>
      <c r="AYJ53" s="163"/>
      <c r="AYK53" s="164"/>
      <c r="AYL53" s="162"/>
      <c r="AYM53" s="163"/>
      <c r="AYN53" s="163"/>
      <c r="AYO53" s="163"/>
      <c r="AYP53" s="163"/>
      <c r="AYQ53" s="163"/>
      <c r="AYR53" s="164"/>
      <c r="AYS53" s="162"/>
      <c r="AYT53" s="163"/>
      <c r="AYU53" s="163"/>
      <c r="AYV53" s="163"/>
      <c r="AYW53" s="163"/>
      <c r="AYX53" s="163"/>
      <c r="AYY53" s="164"/>
      <c r="AYZ53" s="162"/>
      <c r="AZA53" s="163"/>
      <c r="AZB53" s="163"/>
      <c r="AZC53" s="163"/>
      <c r="AZD53" s="163"/>
      <c r="AZE53" s="163"/>
      <c r="AZF53" s="164"/>
      <c r="AZG53" s="162"/>
      <c r="AZH53" s="163"/>
      <c r="AZI53" s="163"/>
      <c r="AZJ53" s="163"/>
      <c r="AZK53" s="163"/>
      <c r="AZL53" s="163"/>
      <c r="AZM53" s="164"/>
      <c r="AZN53" s="162"/>
      <c r="AZO53" s="163"/>
      <c r="AZP53" s="163"/>
      <c r="AZQ53" s="163"/>
      <c r="AZR53" s="163"/>
      <c r="AZS53" s="163"/>
      <c r="AZT53" s="164"/>
      <c r="AZU53" s="162"/>
      <c r="AZV53" s="163"/>
      <c r="AZW53" s="163"/>
      <c r="AZX53" s="163"/>
      <c r="AZY53" s="163"/>
      <c r="AZZ53" s="163"/>
      <c r="BAA53" s="164"/>
      <c r="BAB53" s="162"/>
      <c r="BAC53" s="163"/>
      <c r="BAD53" s="163"/>
      <c r="BAE53" s="163"/>
      <c r="BAF53" s="163"/>
      <c r="BAG53" s="163"/>
      <c r="BAH53" s="164"/>
      <c r="BAI53" s="162"/>
      <c r="BAJ53" s="163"/>
      <c r="BAK53" s="163"/>
      <c r="BAL53" s="163"/>
      <c r="BAM53" s="163"/>
      <c r="BAN53" s="163"/>
      <c r="BAO53" s="164"/>
      <c r="BAP53" s="162"/>
      <c r="BAQ53" s="163"/>
      <c r="BAR53" s="163"/>
      <c r="BAS53" s="163"/>
      <c r="BAT53" s="163"/>
      <c r="BAU53" s="163"/>
      <c r="BAV53" s="164"/>
      <c r="BAW53" s="162"/>
      <c r="BAX53" s="163"/>
      <c r="BAY53" s="163"/>
      <c r="BAZ53" s="163"/>
      <c r="BBA53" s="163"/>
      <c r="BBB53" s="163"/>
      <c r="BBC53" s="164"/>
      <c r="BBD53" s="162"/>
      <c r="BBE53" s="163"/>
      <c r="BBF53" s="163"/>
      <c r="BBG53" s="163"/>
      <c r="BBH53" s="163"/>
      <c r="BBI53" s="163"/>
      <c r="BBJ53" s="164"/>
      <c r="BBK53" s="162"/>
      <c r="BBL53" s="163"/>
      <c r="BBM53" s="163"/>
      <c r="BBN53" s="163"/>
      <c r="BBO53" s="163"/>
      <c r="BBP53" s="163"/>
      <c r="BBQ53" s="164"/>
      <c r="BBR53" s="162"/>
      <c r="BBS53" s="163"/>
      <c r="BBT53" s="163"/>
      <c r="BBU53" s="163"/>
      <c r="BBV53" s="163"/>
      <c r="BBW53" s="163"/>
      <c r="BBX53" s="164"/>
      <c r="BBY53" s="162"/>
      <c r="BBZ53" s="163"/>
      <c r="BCA53" s="163"/>
      <c r="BCB53" s="163"/>
      <c r="BCC53" s="163"/>
      <c r="BCD53" s="163"/>
      <c r="BCE53" s="164"/>
      <c r="BCF53" s="162"/>
      <c r="BCG53" s="163"/>
      <c r="BCH53" s="163"/>
      <c r="BCI53" s="163"/>
      <c r="BCJ53" s="163"/>
      <c r="BCK53" s="163"/>
      <c r="BCL53" s="164"/>
      <c r="BCM53" s="162"/>
      <c r="BCN53" s="163"/>
      <c r="BCO53" s="163"/>
      <c r="BCP53" s="163"/>
      <c r="BCQ53" s="163"/>
      <c r="BCR53" s="163"/>
      <c r="BCS53" s="164"/>
      <c r="BCT53" s="162"/>
      <c r="BCU53" s="163"/>
      <c r="BCV53" s="163"/>
      <c r="BCW53" s="163"/>
      <c r="BCX53" s="163"/>
      <c r="BCY53" s="163"/>
      <c r="BCZ53" s="164"/>
      <c r="BDA53" s="162"/>
      <c r="BDB53" s="163"/>
      <c r="BDC53" s="163"/>
      <c r="BDD53" s="163"/>
      <c r="BDE53" s="163"/>
      <c r="BDF53" s="163"/>
      <c r="BDG53" s="164"/>
      <c r="BDH53" s="162"/>
      <c r="BDI53" s="163"/>
      <c r="BDJ53" s="163"/>
      <c r="BDK53" s="163"/>
      <c r="BDL53" s="163"/>
      <c r="BDM53" s="163"/>
      <c r="BDN53" s="164"/>
      <c r="BDO53" s="162"/>
      <c r="BDP53" s="163"/>
      <c r="BDQ53" s="163"/>
      <c r="BDR53" s="163"/>
      <c r="BDS53" s="163"/>
      <c r="BDT53" s="163"/>
      <c r="BDU53" s="164"/>
      <c r="BDV53" s="162"/>
      <c r="BDW53" s="163"/>
      <c r="BDX53" s="163"/>
      <c r="BDY53" s="163"/>
      <c r="BDZ53" s="163"/>
      <c r="BEA53" s="163"/>
      <c r="BEB53" s="164"/>
      <c r="BEC53" s="162"/>
      <c r="BED53" s="163"/>
      <c r="BEE53" s="163"/>
      <c r="BEF53" s="163"/>
      <c r="BEG53" s="163"/>
      <c r="BEH53" s="163"/>
      <c r="BEI53" s="164"/>
      <c r="BEJ53" s="162"/>
      <c r="BEK53" s="163"/>
      <c r="BEL53" s="163"/>
      <c r="BEM53" s="163"/>
      <c r="BEN53" s="163"/>
      <c r="BEO53" s="163"/>
      <c r="BEP53" s="164"/>
      <c r="BEQ53" s="162"/>
      <c r="BER53" s="163"/>
      <c r="BES53" s="163"/>
      <c r="BET53" s="163"/>
      <c r="BEU53" s="163"/>
      <c r="BEV53" s="163"/>
      <c r="BEW53" s="164"/>
      <c r="BEX53" s="162"/>
      <c r="BEY53" s="163"/>
      <c r="BEZ53" s="163"/>
      <c r="BFA53" s="163"/>
      <c r="BFB53" s="163"/>
      <c r="BFC53" s="163"/>
      <c r="BFD53" s="164"/>
      <c r="BFE53" s="162"/>
      <c r="BFF53" s="163"/>
      <c r="BFG53" s="163"/>
      <c r="BFH53" s="163"/>
      <c r="BFI53" s="163"/>
      <c r="BFJ53" s="163"/>
      <c r="BFK53" s="164"/>
      <c r="BFL53" s="162"/>
      <c r="BFM53" s="163"/>
      <c r="BFN53" s="163"/>
      <c r="BFO53" s="163"/>
      <c r="BFP53" s="163"/>
      <c r="BFQ53" s="163"/>
      <c r="BFR53" s="164"/>
      <c r="BFS53" s="162"/>
      <c r="BFT53" s="163"/>
      <c r="BFU53" s="163"/>
      <c r="BFV53" s="163"/>
      <c r="BFW53" s="163"/>
      <c r="BFX53" s="163"/>
      <c r="BFY53" s="164"/>
      <c r="BFZ53" s="162"/>
      <c r="BGA53" s="163"/>
      <c r="BGB53" s="163"/>
      <c r="BGC53" s="163"/>
      <c r="BGD53" s="163"/>
      <c r="BGE53" s="163"/>
      <c r="BGF53" s="164"/>
      <c r="BGG53" s="162"/>
      <c r="BGH53" s="163"/>
      <c r="BGI53" s="163"/>
      <c r="BGJ53" s="163"/>
      <c r="BGK53" s="163"/>
      <c r="BGL53" s="163"/>
      <c r="BGM53" s="164"/>
      <c r="BGN53" s="162"/>
      <c r="BGO53" s="163"/>
      <c r="BGP53" s="163"/>
      <c r="BGQ53" s="163"/>
      <c r="BGR53" s="163"/>
      <c r="BGS53" s="163"/>
      <c r="BGT53" s="164"/>
      <c r="BGU53" s="162"/>
      <c r="BGV53" s="163"/>
      <c r="BGW53" s="163"/>
      <c r="BGX53" s="163"/>
      <c r="BGY53" s="163"/>
      <c r="BGZ53" s="163"/>
      <c r="BHA53" s="164"/>
      <c r="BHB53" s="162"/>
      <c r="BHC53" s="163"/>
      <c r="BHD53" s="163"/>
      <c r="BHE53" s="163"/>
      <c r="BHF53" s="163"/>
      <c r="BHG53" s="163"/>
      <c r="BHH53" s="164"/>
      <c r="BHI53" s="162"/>
      <c r="BHJ53" s="163"/>
      <c r="BHK53" s="163"/>
      <c r="BHL53" s="163"/>
      <c r="BHM53" s="163"/>
      <c r="BHN53" s="163"/>
      <c r="BHO53" s="164"/>
      <c r="BHP53" s="162"/>
      <c r="BHQ53" s="163"/>
      <c r="BHR53" s="163"/>
      <c r="BHS53" s="163"/>
      <c r="BHT53" s="163"/>
      <c r="BHU53" s="163"/>
      <c r="BHV53" s="164"/>
      <c r="BHW53" s="162"/>
      <c r="BHX53" s="163"/>
      <c r="BHY53" s="163"/>
      <c r="BHZ53" s="163"/>
      <c r="BIA53" s="163"/>
      <c r="BIB53" s="163"/>
      <c r="BIC53" s="164"/>
      <c r="BID53" s="162"/>
      <c r="BIE53" s="163"/>
      <c r="BIF53" s="163"/>
      <c r="BIG53" s="163"/>
      <c r="BIH53" s="163"/>
      <c r="BII53" s="163"/>
      <c r="BIJ53" s="164"/>
      <c r="BIK53" s="162"/>
      <c r="BIL53" s="163"/>
      <c r="BIM53" s="163"/>
      <c r="BIN53" s="163"/>
      <c r="BIO53" s="163"/>
      <c r="BIP53" s="163"/>
      <c r="BIQ53" s="164"/>
      <c r="BIR53" s="162"/>
      <c r="BIS53" s="163"/>
      <c r="BIT53" s="163"/>
      <c r="BIU53" s="163"/>
      <c r="BIV53" s="163"/>
      <c r="BIW53" s="163"/>
      <c r="BIX53" s="164"/>
      <c r="BIY53" s="162"/>
      <c r="BIZ53" s="163"/>
      <c r="BJA53" s="163"/>
      <c r="BJB53" s="163"/>
      <c r="BJC53" s="163"/>
      <c r="BJD53" s="163"/>
      <c r="BJE53" s="164"/>
      <c r="BJF53" s="162"/>
      <c r="BJG53" s="163"/>
      <c r="BJH53" s="163"/>
      <c r="BJI53" s="163"/>
      <c r="BJJ53" s="163"/>
      <c r="BJK53" s="163"/>
      <c r="BJL53" s="164"/>
      <c r="BJM53" s="162"/>
      <c r="BJN53" s="163"/>
      <c r="BJO53" s="163"/>
      <c r="BJP53" s="163"/>
      <c r="BJQ53" s="163"/>
      <c r="BJR53" s="163"/>
      <c r="BJS53" s="164"/>
      <c r="BJT53" s="162"/>
      <c r="BJU53" s="163"/>
      <c r="BJV53" s="163"/>
      <c r="BJW53" s="163"/>
      <c r="BJX53" s="163"/>
      <c r="BJY53" s="163"/>
      <c r="BJZ53" s="164"/>
      <c r="BKA53" s="162"/>
      <c r="BKB53" s="163"/>
      <c r="BKC53" s="163"/>
      <c r="BKD53" s="163"/>
      <c r="BKE53" s="163"/>
      <c r="BKF53" s="163"/>
      <c r="BKG53" s="164"/>
      <c r="BKH53" s="162"/>
      <c r="BKI53" s="163"/>
      <c r="BKJ53" s="163"/>
      <c r="BKK53" s="163"/>
      <c r="BKL53" s="163"/>
      <c r="BKM53" s="163"/>
      <c r="BKN53" s="164"/>
      <c r="BKO53" s="162"/>
      <c r="BKP53" s="163"/>
      <c r="BKQ53" s="163"/>
      <c r="BKR53" s="163"/>
      <c r="BKS53" s="163"/>
      <c r="BKT53" s="163"/>
      <c r="BKU53" s="164"/>
      <c r="BKV53" s="162"/>
      <c r="BKW53" s="163"/>
      <c r="BKX53" s="163"/>
      <c r="BKY53" s="163"/>
      <c r="BKZ53" s="163"/>
      <c r="BLA53" s="163"/>
      <c r="BLB53" s="164"/>
      <c r="BLC53" s="162"/>
      <c r="BLD53" s="163"/>
      <c r="BLE53" s="163"/>
      <c r="BLF53" s="163"/>
      <c r="BLG53" s="163"/>
      <c r="BLH53" s="163"/>
      <c r="BLI53" s="164"/>
      <c r="BLJ53" s="162"/>
      <c r="BLK53" s="163"/>
      <c r="BLL53" s="163"/>
      <c r="BLM53" s="163"/>
      <c r="BLN53" s="163"/>
      <c r="BLO53" s="163"/>
      <c r="BLP53" s="164"/>
      <c r="BLQ53" s="162"/>
      <c r="BLR53" s="163"/>
      <c r="BLS53" s="163"/>
      <c r="BLT53" s="163"/>
      <c r="BLU53" s="163"/>
      <c r="BLV53" s="163"/>
      <c r="BLW53" s="164"/>
      <c r="BLX53" s="162"/>
      <c r="BLY53" s="163"/>
      <c r="BLZ53" s="163"/>
      <c r="BMA53" s="163"/>
      <c r="BMB53" s="163"/>
      <c r="BMC53" s="163"/>
      <c r="BMD53" s="164"/>
      <c r="BME53" s="162"/>
      <c r="BMF53" s="163"/>
      <c r="BMG53" s="163"/>
      <c r="BMH53" s="163"/>
      <c r="BMI53" s="163"/>
      <c r="BMJ53" s="163"/>
      <c r="BMK53" s="164"/>
      <c r="BML53" s="162"/>
      <c r="BMM53" s="163"/>
      <c r="BMN53" s="163"/>
      <c r="BMO53" s="163"/>
      <c r="BMP53" s="163"/>
      <c r="BMQ53" s="163"/>
      <c r="BMR53" s="164"/>
      <c r="BMS53" s="162"/>
      <c r="BMT53" s="163"/>
      <c r="BMU53" s="163"/>
      <c r="BMV53" s="163"/>
      <c r="BMW53" s="163"/>
      <c r="BMX53" s="163"/>
      <c r="BMY53" s="164"/>
      <c r="BMZ53" s="162"/>
      <c r="BNA53" s="163"/>
      <c r="BNB53" s="163"/>
      <c r="BNC53" s="163"/>
      <c r="BND53" s="163"/>
      <c r="BNE53" s="163"/>
      <c r="BNF53" s="164"/>
      <c r="BNG53" s="162"/>
      <c r="BNH53" s="163"/>
      <c r="BNI53" s="163"/>
      <c r="BNJ53" s="163"/>
      <c r="BNK53" s="163"/>
      <c r="BNL53" s="163"/>
      <c r="BNM53" s="164"/>
      <c r="BNN53" s="162"/>
      <c r="BNO53" s="163"/>
      <c r="BNP53" s="163"/>
      <c r="BNQ53" s="163"/>
      <c r="BNR53" s="163"/>
      <c r="BNS53" s="163"/>
      <c r="BNT53" s="164"/>
      <c r="BNU53" s="162"/>
      <c r="BNV53" s="163"/>
      <c r="BNW53" s="163"/>
      <c r="BNX53" s="163"/>
      <c r="BNY53" s="163"/>
      <c r="BNZ53" s="163"/>
      <c r="BOA53" s="164"/>
      <c r="BOB53" s="162"/>
      <c r="BOC53" s="163"/>
      <c r="BOD53" s="163"/>
      <c r="BOE53" s="163"/>
      <c r="BOF53" s="163"/>
      <c r="BOG53" s="163"/>
      <c r="BOH53" s="164"/>
      <c r="BOI53" s="162"/>
      <c r="BOJ53" s="163"/>
      <c r="BOK53" s="163"/>
      <c r="BOL53" s="163"/>
      <c r="BOM53" s="163"/>
      <c r="BON53" s="163"/>
      <c r="BOO53" s="164"/>
      <c r="BOP53" s="162"/>
      <c r="BOQ53" s="163"/>
      <c r="BOR53" s="163"/>
      <c r="BOS53" s="163"/>
      <c r="BOT53" s="163"/>
      <c r="BOU53" s="163"/>
      <c r="BOV53" s="164"/>
      <c r="BOW53" s="162"/>
      <c r="BOX53" s="163"/>
      <c r="BOY53" s="163"/>
      <c r="BOZ53" s="163"/>
      <c r="BPA53" s="163"/>
      <c r="BPB53" s="163"/>
      <c r="BPC53" s="164"/>
      <c r="BPD53" s="162"/>
      <c r="BPE53" s="163"/>
      <c r="BPF53" s="163"/>
      <c r="BPG53" s="163"/>
      <c r="BPH53" s="163"/>
      <c r="BPI53" s="163"/>
      <c r="BPJ53" s="164"/>
      <c r="BPK53" s="162"/>
      <c r="BPL53" s="163"/>
      <c r="BPM53" s="163"/>
      <c r="BPN53" s="163"/>
      <c r="BPO53" s="163"/>
      <c r="BPP53" s="163"/>
      <c r="BPQ53" s="164"/>
      <c r="BPR53" s="162"/>
      <c r="BPS53" s="163"/>
      <c r="BPT53" s="163"/>
      <c r="BPU53" s="163"/>
      <c r="BPV53" s="163"/>
      <c r="BPW53" s="163"/>
      <c r="BPX53" s="164"/>
      <c r="BPY53" s="162"/>
      <c r="BPZ53" s="163"/>
      <c r="BQA53" s="163"/>
      <c r="BQB53" s="163"/>
      <c r="BQC53" s="163"/>
      <c r="BQD53" s="163"/>
      <c r="BQE53" s="164"/>
      <c r="BQF53" s="162"/>
      <c r="BQG53" s="163"/>
      <c r="BQH53" s="163"/>
      <c r="BQI53" s="163"/>
      <c r="BQJ53" s="163"/>
      <c r="BQK53" s="163"/>
      <c r="BQL53" s="164"/>
      <c r="BQM53" s="162"/>
      <c r="BQN53" s="163"/>
      <c r="BQO53" s="163"/>
      <c r="BQP53" s="163"/>
      <c r="BQQ53" s="163"/>
      <c r="BQR53" s="163"/>
      <c r="BQS53" s="164"/>
      <c r="BQT53" s="162"/>
      <c r="BQU53" s="163"/>
      <c r="BQV53" s="163"/>
      <c r="BQW53" s="163"/>
      <c r="BQX53" s="163"/>
      <c r="BQY53" s="163"/>
      <c r="BQZ53" s="164"/>
      <c r="BRA53" s="162"/>
      <c r="BRB53" s="163"/>
      <c r="BRC53" s="163"/>
      <c r="BRD53" s="163"/>
      <c r="BRE53" s="163"/>
      <c r="BRF53" s="163"/>
      <c r="BRG53" s="164"/>
      <c r="BRH53" s="162"/>
      <c r="BRI53" s="163"/>
      <c r="BRJ53" s="163"/>
      <c r="BRK53" s="163"/>
      <c r="BRL53" s="163"/>
      <c r="BRM53" s="163"/>
      <c r="BRN53" s="164"/>
      <c r="BRO53" s="162"/>
      <c r="BRP53" s="163"/>
      <c r="BRQ53" s="163"/>
      <c r="BRR53" s="163"/>
      <c r="BRS53" s="163"/>
      <c r="BRT53" s="163"/>
      <c r="BRU53" s="164"/>
      <c r="BRV53" s="162"/>
      <c r="BRW53" s="163"/>
      <c r="BRX53" s="163"/>
      <c r="BRY53" s="163"/>
      <c r="BRZ53" s="163"/>
      <c r="BSA53" s="163"/>
      <c r="BSB53" s="164"/>
      <c r="BSC53" s="162"/>
      <c r="BSD53" s="163"/>
      <c r="BSE53" s="163"/>
      <c r="BSF53" s="163"/>
      <c r="BSG53" s="163"/>
      <c r="BSH53" s="163"/>
      <c r="BSI53" s="164"/>
      <c r="BSJ53" s="162"/>
      <c r="BSK53" s="163"/>
      <c r="BSL53" s="163"/>
      <c r="BSM53" s="163"/>
      <c r="BSN53" s="163"/>
      <c r="BSO53" s="163"/>
      <c r="BSP53" s="164"/>
      <c r="BSQ53" s="162"/>
      <c r="BSR53" s="163"/>
      <c r="BSS53" s="163"/>
      <c r="BST53" s="163"/>
      <c r="BSU53" s="163"/>
      <c r="BSV53" s="163"/>
      <c r="BSW53" s="164"/>
      <c r="BSX53" s="162"/>
      <c r="BSY53" s="163"/>
      <c r="BSZ53" s="163"/>
      <c r="BTA53" s="163"/>
      <c r="BTB53" s="163"/>
      <c r="BTC53" s="163"/>
      <c r="BTD53" s="164"/>
      <c r="BTE53" s="162"/>
      <c r="BTF53" s="163"/>
      <c r="BTG53" s="163"/>
      <c r="BTH53" s="163"/>
      <c r="BTI53" s="163"/>
      <c r="BTJ53" s="163"/>
      <c r="BTK53" s="164"/>
      <c r="BTL53" s="162"/>
      <c r="BTM53" s="163"/>
      <c r="BTN53" s="163"/>
      <c r="BTO53" s="163"/>
      <c r="BTP53" s="163"/>
      <c r="BTQ53" s="163"/>
      <c r="BTR53" s="164"/>
      <c r="BTS53" s="162"/>
      <c r="BTT53" s="163"/>
      <c r="BTU53" s="163"/>
      <c r="BTV53" s="163"/>
      <c r="BTW53" s="163"/>
      <c r="BTX53" s="163"/>
      <c r="BTY53" s="164"/>
      <c r="BTZ53" s="162"/>
      <c r="BUA53" s="163"/>
      <c r="BUB53" s="163"/>
      <c r="BUC53" s="163"/>
      <c r="BUD53" s="163"/>
      <c r="BUE53" s="163"/>
      <c r="BUF53" s="164"/>
      <c r="BUG53" s="162"/>
      <c r="BUH53" s="163"/>
      <c r="BUI53" s="163"/>
      <c r="BUJ53" s="163"/>
      <c r="BUK53" s="163"/>
      <c r="BUL53" s="163"/>
      <c r="BUM53" s="164"/>
      <c r="BUN53" s="162"/>
      <c r="BUO53" s="163"/>
      <c r="BUP53" s="163"/>
      <c r="BUQ53" s="163"/>
      <c r="BUR53" s="163"/>
      <c r="BUS53" s="163"/>
      <c r="BUT53" s="164"/>
      <c r="BUU53" s="162"/>
      <c r="BUV53" s="163"/>
      <c r="BUW53" s="163"/>
      <c r="BUX53" s="163"/>
      <c r="BUY53" s="163"/>
      <c r="BUZ53" s="163"/>
      <c r="BVA53" s="164"/>
      <c r="BVB53" s="162"/>
      <c r="BVC53" s="163"/>
      <c r="BVD53" s="163"/>
      <c r="BVE53" s="163"/>
      <c r="BVF53" s="163"/>
      <c r="BVG53" s="163"/>
      <c r="BVH53" s="164"/>
      <c r="BVI53" s="162"/>
      <c r="BVJ53" s="163"/>
      <c r="BVK53" s="163"/>
      <c r="BVL53" s="163"/>
      <c r="BVM53" s="163"/>
      <c r="BVN53" s="163"/>
      <c r="BVO53" s="164"/>
      <c r="BVP53" s="162"/>
      <c r="BVQ53" s="163"/>
      <c r="BVR53" s="163"/>
      <c r="BVS53" s="163"/>
      <c r="BVT53" s="163"/>
      <c r="BVU53" s="163"/>
      <c r="BVV53" s="164"/>
      <c r="BVW53" s="162"/>
      <c r="BVX53" s="163"/>
      <c r="BVY53" s="163"/>
      <c r="BVZ53" s="163"/>
      <c r="BWA53" s="163"/>
      <c r="BWB53" s="163"/>
      <c r="BWC53" s="164"/>
      <c r="BWD53" s="162"/>
      <c r="BWE53" s="163"/>
      <c r="BWF53" s="163"/>
      <c r="BWG53" s="163"/>
      <c r="BWH53" s="163"/>
      <c r="BWI53" s="163"/>
      <c r="BWJ53" s="164"/>
      <c r="BWK53" s="162"/>
      <c r="BWL53" s="163"/>
      <c r="BWM53" s="163"/>
      <c r="BWN53" s="163"/>
      <c r="BWO53" s="163"/>
      <c r="BWP53" s="163"/>
      <c r="BWQ53" s="164"/>
      <c r="BWR53" s="162"/>
      <c r="BWS53" s="163"/>
      <c r="BWT53" s="163"/>
      <c r="BWU53" s="163"/>
      <c r="BWV53" s="163"/>
      <c r="BWW53" s="163"/>
      <c r="BWX53" s="164"/>
      <c r="BWY53" s="162"/>
      <c r="BWZ53" s="163"/>
      <c r="BXA53" s="163"/>
      <c r="BXB53" s="163"/>
      <c r="BXC53" s="163"/>
      <c r="BXD53" s="163"/>
      <c r="BXE53" s="164"/>
      <c r="BXF53" s="162"/>
      <c r="BXG53" s="163"/>
      <c r="BXH53" s="163"/>
      <c r="BXI53" s="163"/>
      <c r="BXJ53" s="163"/>
      <c r="BXK53" s="163"/>
      <c r="BXL53" s="164"/>
      <c r="BXM53" s="162"/>
      <c r="BXN53" s="163"/>
      <c r="BXO53" s="163"/>
      <c r="BXP53" s="163"/>
      <c r="BXQ53" s="163"/>
      <c r="BXR53" s="163"/>
      <c r="BXS53" s="164"/>
      <c r="BXT53" s="162"/>
      <c r="BXU53" s="163"/>
      <c r="BXV53" s="163"/>
      <c r="BXW53" s="163"/>
      <c r="BXX53" s="163"/>
      <c r="BXY53" s="163"/>
      <c r="BXZ53" s="164"/>
      <c r="BYA53" s="162"/>
      <c r="BYB53" s="163"/>
      <c r="BYC53" s="163"/>
      <c r="BYD53" s="163"/>
      <c r="BYE53" s="163"/>
      <c r="BYF53" s="163"/>
      <c r="BYG53" s="164"/>
      <c r="BYH53" s="162"/>
      <c r="BYI53" s="163"/>
      <c r="BYJ53" s="163"/>
      <c r="BYK53" s="163"/>
      <c r="BYL53" s="163"/>
      <c r="BYM53" s="163"/>
      <c r="BYN53" s="164"/>
      <c r="BYO53" s="162"/>
      <c r="BYP53" s="163"/>
      <c r="BYQ53" s="163"/>
      <c r="BYR53" s="163"/>
      <c r="BYS53" s="163"/>
      <c r="BYT53" s="163"/>
      <c r="BYU53" s="164"/>
      <c r="BYV53" s="162"/>
      <c r="BYW53" s="163"/>
      <c r="BYX53" s="163"/>
      <c r="BYY53" s="163"/>
      <c r="BYZ53" s="163"/>
      <c r="BZA53" s="163"/>
      <c r="BZB53" s="164"/>
      <c r="BZC53" s="162"/>
      <c r="BZD53" s="163"/>
      <c r="BZE53" s="163"/>
      <c r="BZF53" s="163"/>
      <c r="BZG53" s="163"/>
      <c r="BZH53" s="163"/>
      <c r="BZI53" s="164"/>
      <c r="BZJ53" s="162"/>
      <c r="BZK53" s="163"/>
      <c r="BZL53" s="163"/>
      <c r="BZM53" s="163"/>
      <c r="BZN53" s="163"/>
      <c r="BZO53" s="163"/>
      <c r="BZP53" s="164"/>
      <c r="BZQ53" s="162"/>
      <c r="BZR53" s="163"/>
      <c r="BZS53" s="163"/>
      <c r="BZT53" s="163"/>
      <c r="BZU53" s="163"/>
      <c r="BZV53" s="163"/>
      <c r="BZW53" s="164"/>
      <c r="BZX53" s="162"/>
      <c r="BZY53" s="163"/>
      <c r="BZZ53" s="163"/>
      <c r="CAA53" s="163"/>
      <c r="CAB53" s="163"/>
      <c r="CAC53" s="163"/>
      <c r="CAD53" s="164"/>
      <c r="CAE53" s="162"/>
      <c r="CAF53" s="163"/>
      <c r="CAG53" s="163"/>
      <c r="CAH53" s="163"/>
      <c r="CAI53" s="163"/>
      <c r="CAJ53" s="163"/>
      <c r="CAK53" s="164"/>
      <c r="CAL53" s="162"/>
      <c r="CAM53" s="163"/>
      <c r="CAN53" s="163"/>
      <c r="CAO53" s="163"/>
      <c r="CAP53" s="163"/>
      <c r="CAQ53" s="163"/>
      <c r="CAR53" s="164"/>
      <c r="CAS53" s="162"/>
      <c r="CAT53" s="163"/>
      <c r="CAU53" s="163"/>
      <c r="CAV53" s="163"/>
      <c r="CAW53" s="163"/>
      <c r="CAX53" s="163"/>
      <c r="CAY53" s="164"/>
      <c r="CAZ53" s="162"/>
      <c r="CBA53" s="163"/>
      <c r="CBB53" s="163"/>
      <c r="CBC53" s="163"/>
      <c r="CBD53" s="163"/>
      <c r="CBE53" s="163"/>
      <c r="CBF53" s="164"/>
      <c r="CBG53" s="162"/>
      <c r="CBH53" s="163"/>
      <c r="CBI53" s="163"/>
      <c r="CBJ53" s="163"/>
      <c r="CBK53" s="163"/>
      <c r="CBL53" s="163"/>
      <c r="CBM53" s="164"/>
      <c r="CBN53" s="162"/>
      <c r="CBO53" s="163"/>
      <c r="CBP53" s="163"/>
      <c r="CBQ53" s="163"/>
      <c r="CBR53" s="163"/>
      <c r="CBS53" s="163"/>
      <c r="CBT53" s="164"/>
      <c r="CBU53" s="162"/>
      <c r="CBV53" s="163"/>
      <c r="CBW53" s="163"/>
      <c r="CBX53" s="163"/>
      <c r="CBY53" s="163"/>
      <c r="CBZ53" s="163"/>
      <c r="CCA53" s="164"/>
      <c r="CCB53" s="162"/>
      <c r="CCC53" s="163"/>
      <c r="CCD53" s="163"/>
      <c r="CCE53" s="163"/>
      <c r="CCF53" s="163"/>
      <c r="CCG53" s="163"/>
      <c r="CCH53" s="164"/>
      <c r="CCI53" s="162"/>
      <c r="CCJ53" s="163"/>
      <c r="CCK53" s="163"/>
      <c r="CCL53" s="163"/>
      <c r="CCM53" s="163"/>
      <c r="CCN53" s="163"/>
      <c r="CCO53" s="164"/>
      <c r="CCP53" s="162"/>
      <c r="CCQ53" s="163"/>
      <c r="CCR53" s="163"/>
      <c r="CCS53" s="163"/>
      <c r="CCT53" s="163"/>
      <c r="CCU53" s="163"/>
      <c r="CCV53" s="164"/>
      <c r="CCW53" s="162"/>
      <c r="CCX53" s="163"/>
      <c r="CCY53" s="163"/>
      <c r="CCZ53" s="163"/>
      <c r="CDA53" s="163"/>
      <c r="CDB53" s="163"/>
      <c r="CDC53" s="164"/>
      <c r="CDD53" s="162"/>
      <c r="CDE53" s="163"/>
      <c r="CDF53" s="163"/>
      <c r="CDG53" s="163"/>
      <c r="CDH53" s="163"/>
      <c r="CDI53" s="163"/>
      <c r="CDJ53" s="164"/>
      <c r="CDK53" s="162"/>
      <c r="CDL53" s="163"/>
      <c r="CDM53" s="163"/>
      <c r="CDN53" s="163"/>
      <c r="CDO53" s="163"/>
      <c r="CDP53" s="163"/>
      <c r="CDQ53" s="164"/>
      <c r="CDR53" s="162"/>
      <c r="CDS53" s="163"/>
      <c r="CDT53" s="163"/>
      <c r="CDU53" s="163"/>
      <c r="CDV53" s="163"/>
      <c r="CDW53" s="163"/>
      <c r="CDX53" s="164"/>
      <c r="CDY53" s="162"/>
      <c r="CDZ53" s="163"/>
      <c r="CEA53" s="163"/>
      <c r="CEB53" s="163"/>
      <c r="CEC53" s="163"/>
      <c r="CED53" s="163"/>
      <c r="CEE53" s="164"/>
      <c r="CEF53" s="162"/>
      <c r="CEG53" s="163"/>
      <c r="CEH53" s="163"/>
      <c r="CEI53" s="163"/>
      <c r="CEJ53" s="163"/>
      <c r="CEK53" s="163"/>
      <c r="CEL53" s="164"/>
      <c r="CEM53" s="162"/>
      <c r="CEN53" s="163"/>
      <c r="CEO53" s="163"/>
      <c r="CEP53" s="163"/>
      <c r="CEQ53" s="163"/>
      <c r="CER53" s="163"/>
      <c r="CES53" s="164"/>
      <c r="CET53" s="162"/>
      <c r="CEU53" s="163"/>
      <c r="CEV53" s="163"/>
      <c r="CEW53" s="163"/>
      <c r="CEX53" s="163"/>
      <c r="CEY53" s="163"/>
      <c r="CEZ53" s="164"/>
      <c r="CFA53" s="162"/>
      <c r="CFB53" s="163"/>
      <c r="CFC53" s="163"/>
      <c r="CFD53" s="163"/>
      <c r="CFE53" s="163"/>
      <c r="CFF53" s="163"/>
      <c r="CFG53" s="164"/>
      <c r="CFH53" s="162"/>
      <c r="CFI53" s="163"/>
      <c r="CFJ53" s="163"/>
      <c r="CFK53" s="163"/>
      <c r="CFL53" s="163"/>
      <c r="CFM53" s="163"/>
      <c r="CFN53" s="164"/>
      <c r="CFO53" s="162"/>
      <c r="CFP53" s="163"/>
      <c r="CFQ53" s="163"/>
      <c r="CFR53" s="163"/>
      <c r="CFS53" s="163"/>
      <c r="CFT53" s="163"/>
      <c r="CFU53" s="164"/>
      <c r="CFV53" s="162"/>
      <c r="CFW53" s="163"/>
      <c r="CFX53" s="163"/>
      <c r="CFY53" s="163"/>
      <c r="CFZ53" s="163"/>
      <c r="CGA53" s="163"/>
      <c r="CGB53" s="164"/>
      <c r="CGC53" s="162"/>
      <c r="CGD53" s="163"/>
      <c r="CGE53" s="163"/>
      <c r="CGF53" s="163"/>
      <c r="CGG53" s="163"/>
      <c r="CGH53" s="163"/>
      <c r="CGI53" s="164"/>
      <c r="CGJ53" s="162"/>
      <c r="CGK53" s="163"/>
      <c r="CGL53" s="163"/>
      <c r="CGM53" s="163"/>
      <c r="CGN53" s="163"/>
      <c r="CGO53" s="163"/>
      <c r="CGP53" s="164"/>
      <c r="CGQ53" s="162"/>
      <c r="CGR53" s="163"/>
      <c r="CGS53" s="163"/>
      <c r="CGT53" s="163"/>
      <c r="CGU53" s="163"/>
      <c r="CGV53" s="163"/>
      <c r="CGW53" s="164"/>
      <c r="CGX53" s="162"/>
      <c r="CGY53" s="163"/>
      <c r="CGZ53" s="163"/>
      <c r="CHA53" s="163"/>
      <c r="CHB53" s="163"/>
      <c r="CHC53" s="163"/>
      <c r="CHD53" s="164"/>
      <c r="CHE53" s="162"/>
      <c r="CHF53" s="163"/>
      <c r="CHG53" s="163"/>
      <c r="CHH53" s="163"/>
      <c r="CHI53" s="163"/>
      <c r="CHJ53" s="163"/>
      <c r="CHK53" s="164"/>
      <c r="CHL53" s="162"/>
      <c r="CHM53" s="163"/>
      <c r="CHN53" s="163"/>
      <c r="CHO53" s="163"/>
      <c r="CHP53" s="163"/>
      <c r="CHQ53" s="163"/>
      <c r="CHR53" s="164"/>
      <c r="CHS53" s="162"/>
      <c r="CHT53" s="163"/>
      <c r="CHU53" s="163"/>
      <c r="CHV53" s="163"/>
      <c r="CHW53" s="163"/>
      <c r="CHX53" s="163"/>
      <c r="CHY53" s="164"/>
      <c r="CHZ53" s="162"/>
      <c r="CIA53" s="163"/>
      <c r="CIB53" s="163"/>
      <c r="CIC53" s="163"/>
      <c r="CID53" s="163"/>
      <c r="CIE53" s="163"/>
      <c r="CIF53" s="164"/>
      <c r="CIG53" s="162"/>
      <c r="CIH53" s="163"/>
      <c r="CII53" s="163"/>
      <c r="CIJ53" s="163"/>
      <c r="CIK53" s="163"/>
      <c r="CIL53" s="163"/>
      <c r="CIM53" s="164"/>
      <c r="CIN53" s="162"/>
      <c r="CIO53" s="163"/>
      <c r="CIP53" s="163"/>
      <c r="CIQ53" s="163"/>
      <c r="CIR53" s="163"/>
      <c r="CIS53" s="163"/>
      <c r="CIT53" s="164"/>
      <c r="CIU53" s="162"/>
      <c r="CIV53" s="163"/>
      <c r="CIW53" s="163"/>
      <c r="CIX53" s="163"/>
      <c r="CIY53" s="163"/>
      <c r="CIZ53" s="163"/>
      <c r="CJA53" s="164"/>
      <c r="CJB53" s="162"/>
      <c r="CJC53" s="163"/>
      <c r="CJD53" s="163"/>
      <c r="CJE53" s="163"/>
      <c r="CJF53" s="163"/>
      <c r="CJG53" s="163"/>
      <c r="CJH53" s="164"/>
      <c r="CJI53" s="162"/>
      <c r="CJJ53" s="163"/>
      <c r="CJK53" s="163"/>
      <c r="CJL53" s="163"/>
      <c r="CJM53" s="163"/>
      <c r="CJN53" s="163"/>
      <c r="CJO53" s="164"/>
      <c r="CJP53" s="162"/>
      <c r="CJQ53" s="163"/>
      <c r="CJR53" s="163"/>
      <c r="CJS53" s="163"/>
      <c r="CJT53" s="163"/>
      <c r="CJU53" s="163"/>
      <c r="CJV53" s="164"/>
      <c r="CJW53" s="162"/>
      <c r="CJX53" s="163"/>
      <c r="CJY53" s="163"/>
      <c r="CJZ53" s="163"/>
      <c r="CKA53" s="163"/>
      <c r="CKB53" s="163"/>
      <c r="CKC53" s="164"/>
      <c r="CKD53" s="162"/>
      <c r="CKE53" s="163"/>
      <c r="CKF53" s="163"/>
      <c r="CKG53" s="163"/>
      <c r="CKH53" s="163"/>
      <c r="CKI53" s="163"/>
      <c r="CKJ53" s="164"/>
      <c r="CKK53" s="162"/>
      <c r="CKL53" s="163"/>
      <c r="CKM53" s="163"/>
      <c r="CKN53" s="163"/>
      <c r="CKO53" s="163"/>
      <c r="CKP53" s="163"/>
      <c r="CKQ53" s="164"/>
      <c r="CKR53" s="162"/>
      <c r="CKS53" s="163"/>
      <c r="CKT53" s="163"/>
      <c r="CKU53" s="163"/>
      <c r="CKV53" s="163"/>
      <c r="CKW53" s="163"/>
      <c r="CKX53" s="164"/>
      <c r="CKY53" s="162"/>
      <c r="CKZ53" s="163"/>
      <c r="CLA53" s="163"/>
      <c r="CLB53" s="163"/>
      <c r="CLC53" s="163"/>
      <c r="CLD53" s="163"/>
      <c r="CLE53" s="164"/>
      <c r="CLF53" s="162"/>
      <c r="CLG53" s="163"/>
      <c r="CLH53" s="163"/>
      <c r="CLI53" s="163"/>
      <c r="CLJ53" s="163"/>
      <c r="CLK53" s="163"/>
      <c r="CLL53" s="164"/>
      <c r="CLM53" s="162"/>
      <c r="CLN53" s="163"/>
      <c r="CLO53" s="163"/>
      <c r="CLP53" s="163"/>
      <c r="CLQ53" s="163"/>
      <c r="CLR53" s="163"/>
      <c r="CLS53" s="164"/>
      <c r="CLT53" s="162"/>
      <c r="CLU53" s="163"/>
      <c r="CLV53" s="163"/>
      <c r="CLW53" s="163"/>
      <c r="CLX53" s="163"/>
      <c r="CLY53" s="163"/>
      <c r="CLZ53" s="164"/>
      <c r="CMA53" s="162"/>
      <c r="CMB53" s="163"/>
      <c r="CMC53" s="163"/>
      <c r="CMD53" s="163"/>
      <c r="CME53" s="163"/>
      <c r="CMF53" s="163"/>
      <c r="CMG53" s="164"/>
      <c r="CMH53" s="162"/>
      <c r="CMI53" s="163"/>
      <c r="CMJ53" s="163"/>
      <c r="CMK53" s="163"/>
      <c r="CML53" s="163"/>
      <c r="CMM53" s="163"/>
      <c r="CMN53" s="164"/>
      <c r="CMO53" s="162"/>
      <c r="CMP53" s="163"/>
      <c r="CMQ53" s="163"/>
      <c r="CMR53" s="163"/>
      <c r="CMS53" s="163"/>
      <c r="CMT53" s="163"/>
      <c r="CMU53" s="164"/>
      <c r="CMV53" s="162"/>
      <c r="CMW53" s="163"/>
      <c r="CMX53" s="163"/>
      <c r="CMY53" s="163"/>
      <c r="CMZ53" s="163"/>
      <c r="CNA53" s="163"/>
      <c r="CNB53" s="164"/>
      <c r="CNC53" s="162"/>
      <c r="CND53" s="163"/>
      <c r="CNE53" s="163"/>
      <c r="CNF53" s="163"/>
      <c r="CNG53" s="163"/>
      <c r="CNH53" s="163"/>
      <c r="CNI53" s="164"/>
      <c r="CNJ53" s="162"/>
      <c r="CNK53" s="163"/>
      <c r="CNL53" s="163"/>
      <c r="CNM53" s="163"/>
      <c r="CNN53" s="163"/>
      <c r="CNO53" s="163"/>
      <c r="CNP53" s="164"/>
      <c r="CNQ53" s="162"/>
      <c r="CNR53" s="163"/>
      <c r="CNS53" s="163"/>
      <c r="CNT53" s="163"/>
      <c r="CNU53" s="163"/>
      <c r="CNV53" s="163"/>
      <c r="CNW53" s="164"/>
      <c r="CNX53" s="162"/>
      <c r="CNY53" s="163"/>
      <c r="CNZ53" s="163"/>
      <c r="COA53" s="163"/>
      <c r="COB53" s="163"/>
      <c r="COC53" s="163"/>
      <c r="COD53" s="164"/>
      <c r="COE53" s="162"/>
      <c r="COF53" s="163"/>
      <c r="COG53" s="163"/>
      <c r="COH53" s="163"/>
      <c r="COI53" s="163"/>
      <c r="COJ53" s="163"/>
      <c r="COK53" s="164"/>
      <c r="COL53" s="162"/>
      <c r="COM53" s="163"/>
      <c r="CON53" s="163"/>
      <c r="COO53" s="163"/>
      <c r="COP53" s="163"/>
      <c r="COQ53" s="163"/>
      <c r="COR53" s="164"/>
      <c r="COS53" s="162"/>
      <c r="COT53" s="163"/>
      <c r="COU53" s="163"/>
      <c r="COV53" s="163"/>
      <c r="COW53" s="163"/>
      <c r="COX53" s="163"/>
      <c r="COY53" s="164"/>
      <c r="COZ53" s="162"/>
      <c r="CPA53" s="163"/>
      <c r="CPB53" s="163"/>
      <c r="CPC53" s="163"/>
      <c r="CPD53" s="163"/>
      <c r="CPE53" s="163"/>
      <c r="CPF53" s="164"/>
      <c r="CPG53" s="162"/>
      <c r="CPH53" s="163"/>
      <c r="CPI53" s="163"/>
      <c r="CPJ53" s="163"/>
      <c r="CPK53" s="163"/>
      <c r="CPL53" s="163"/>
      <c r="CPM53" s="164"/>
      <c r="CPN53" s="162"/>
      <c r="CPO53" s="163"/>
      <c r="CPP53" s="163"/>
      <c r="CPQ53" s="163"/>
      <c r="CPR53" s="163"/>
      <c r="CPS53" s="163"/>
      <c r="CPT53" s="164"/>
      <c r="CPU53" s="162"/>
      <c r="CPV53" s="163"/>
      <c r="CPW53" s="163"/>
      <c r="CPX53" s="163"/>
      <c r="CPY53" s="163"/>
      <c r="CPZ53" s="163"/>
      <c r="CQA53" s="164"/>
      <c r="CQB53" s="162"/>
      <c r="CQC53" s="163"/>
      <c r="CQD53" s="163"/>
      <c r="CQE53" s="163"/>
      <c r="CQF53" s="163"/>
      <c r="CQG53" s="163"/>
      <c r="CQH53" s="164"/>
      <c r="CQI53" s="162"/>
      <c r="CQJ53" s="163"/>
      <c r="CQK53" s="163"/>
      <c r="CQL53" s="163"/>
      <c r="CQM53" s="163"/>
      <c r="CQN53" s="163"/>
      <c r="CQO53" s="164"/>
      <c r="CQP53" s="162"/>
      <c r="CQQ53" s="163"/>
      <c r="CQR53" s="163"/>
      <c r="CQS53" s="163"/>
      <c r="CQT53" s="163"/>
      <c r="CQU53" s="163"/>
      <c r="CQV53" s="164"/>
      <c r="CQW53" s="162"/>
      <c r="CQX53" s="163"/>
      <c r="CQY53" s="163"/>
      <c r="CQZ53" s="163"/>
      <c r="CRA53" s="163"/>
      <c r="CRB53" s="163"/>
      <c r="CRC53" s="164"/>
      <c r="CRD53" s="162"/>
      <c r="CRE53" s="163"/>
      <c r="CRF53" s="163"/>
      <c r="CRG53" s="163"/>
      <c r="CRH53" s="163"/>
      <c r="CRI53" s="163"/>
      <c r="CRJ53" s="164"/>
      <c r="CRK53" s="162"/>
      <c r="CRL53" s="163"/>
      <c r="CRM53" s="163"/>
      <c r="CRN53" s="163"/>
      <c r="CRO53" s="163"/>
      <c r="CRP53" s="163"/>
      <c r="CRQ53" s="164"/>
      <c r="CRR53" s="162"/>
      <c r="CRS53" s="163"/>
      <c r="CRT53" s="163"/>
      <c r="CRU53" s="163"/>
      <c r="CRV53" s="163"/>
      <c r="CRW53" s="163"/>
      <c r="CRX53" s="164"/>
      <c r="CRY53" s="162"/>
      <c r="CRZ53" s="163"/>
      <c r="CSA53" s="163"/>
      <c r="CSB53" s="163"/>
      <c r="CSC53" s="163"/>
      <c r="CSD53" s="163"/>
      <c r="CSE53" s="164"/>
      <c r="CSF53" s="162"/>
      <c r="CSG53" s="163"/>
      <c r="CSH53" s="163"/>
      <c r="CSI53" s="163"/>
      <c r="CSJ53" s="163"/>
      <c r="CSK53" s="163"/>
      <c r="CSL53" s="164"/>
      <c r="CSM53" s="162"/>
      <c r="CSN53" s="163"/>
      <c r="CSO53" s="163"/>
      <c r="CSP53" s="163"/>
      <c r="CSQ53" s="163"/>
      <c r="CSR53" s="163"/>
      <c r="CSS53" s="164"/>
      <c r="CST53" s="162"/>
      <c r="CSU53" s="163"/>
      <c r="CSV53" s="163"/>
      <c r="CSW53" s="163"/>
      <c r="CSX53" s="163"/>
      <c r="CSY53" s="163"/>
      <c r="CSZ53" s="164"/>
      <c r="CTA53" s="162"/>
      <c r="CTB53" s="163"/>
      <c r="CTC53" s="163"/>
      <c r="CTD53" s="163"/>
      <c r="CTE53" s="163"/>
      <c r="CTF53" s="163"/>
      <c r="CTG53" s="164"/>
      <c r="CTH53" s="162"/>
      <c r="CTI53" s="163"/>
      <c r="CTJ53" s="163"/>
      <c r="CTK53" s="163"/>
      <c r="CTL53" s="163"/>
      <c r="CTM53" s="163"/>
      <c r="CTN53" s="164"/>
      <c r="CTO53" s="162"/>
      <c r="CTP53" s="163"/>
      <c r="CTQ53" s="163"/>
      <c r="CTR53" s="163"/>
      <c r="CTS53" s="163"/>
      <c r="CTT53" s="163"/>
      <c r="CTU53" s="164"/>
      <c r="CTV53" s="162"/>
      <c r="CTW53" s="163"/>
      <c r="CTX53" s="163"/>
      <c r="CTY53" s="163"/>
      <c r="CTZ53" s="163"/>
      <c r="CUA53" s="163"/>
      <c r="CUB53" s="164"/>
      <c r="CUC53" s="162"/>
      <c r="CUD53" s="163"/>
      <c r="CUE53" s="163"/>
      <c r="CUF53" s="163"/>
      <c r="CUG53" s="163"/>
      <c r="CUH53" s="163"/>
      <c r="CUI53" s="164"/>
      <c r="CUJ53" s="162"/>
      <c r="CUK53" s="163"/>
      <c r="CUL53" s="163"/>
      <c r="CUM53" s="163"/>
      <c r="CUN53" s="163"/>
      <c r="CUO53" s="163"/>
      <c r="CUP53" s="164"/>
      <c r="CUQ53" s="162"/>
      <c r="CUR53" s="163"/>
      <c r="CUS53" s="163"/>
      <c r="CUT53" s="163"/>
      <c r="CUU53" s="163"/>
      <c r="CUV53" s="163"/>
      <c r="CUW53" s="164"/>
      <c r="CUX53" s="162"/>
      <c r="CUY53" s="163"/>
      <c r="CUZ53" s="163"/>
      <c r="CVA53" s="163"/>
      <c r="CVB53" s="163"/>
      <c r="CVC53" s="163"/>
      <c r="CVD53" s="164"/>
      <c r="CVE53" s="162"/>
      <c r="CVF53" s="163"/>
      <c r="CVG53" s="163"/>
      <c r="CVH53" s="163"/>
      <c r="CVI53" s="163"/>
      <c r="CVJ53" s="163"/>
      <c r="CVK53" s="164"/>
      <c r="CVL53" s="162"/>
      <c r="CVM53" s="163"/>
      <c r="CVN53" s="163"/>
      <c r="CVO53" s="163"/>
      <c r="CVP53" s="163"/>
      <c r="CVQ53" s="163"/>
      <c r="CVR53" s="164"/>
      <c r="CVS53" s="162"/>
      <c r="CVT53" s="163"/>
      <c r="CVU53" s="163"/>
      <c r="CVV53" s="163"/>
      <c r="CVW53" s="163"/>
      <c r="CVX53" s="163"/>
      <c r="CVY53" s="164"/>
      <c r="CVZ53" s="162"/>
      <c r="CWA53" s="163"/>
      <c r="CWB53" s="163"/>
      <c r="CWC53" s="163"/>
      <c r="CWD53" s="163"/>
      <c r="CWE53" s="163"/>
      <c r="CWF53" s="164"/>
      <c r="CWG53" s="162"/>
      <c r="CWH53" s="163"/>
      <c r="CWI53" s="163"/>
      <c r="CWJ53" s="163"/>
      <c r="CWK53" s="163"/>
      <c r="CWL53" s="163"/>
      <c r="CWM53" s="164"/>
      <c r="CWN53" s="162"/>
      <c r="CWO53" s="163"/>
      <c r="CWP53" s="163"/>
      <c r="CWQ53" s="163"/>
      <c r="CWR53" s="163"/>
      <c r="CWS53" s="163"/>
      <c r="CWT53" s="164"/>
      <c r="CWU53" s="162"/>
      <c r="CWV53" s="163"/>
      <c r="CWW53" s="163"/>
      <c r="CWX53" s="163"/>
      <c r="CWY53" s="163"/>
      <c r="CWZ53" s="163"/>
      <c r="CXA53" s="164"/>
      <c r="CXB53" s="162"/>
      <c r="CXC53" s="163"/>
      <c r="CXD53" s="163"/>
      <c r="CXE53" s="163"/>
      <c r="CXF53" s="163"/>
      <c r="CXG53" s="163"/>
      <c r="CXH53" s="164"/>
      <c r="CXI53" s="162"/>
      <c r="CXJ53" s="163"/>
      <c r="CXK53" s="163"/>
      <c r="CXL53" s="163"/>
      <c r="CXM53" s="163"/>
      <c r="CXN53" s="163"/>
      <c r="CXO53" s="164"/>
      <c r="CXP53" s="162"/>
      <c r="CXQ53" s="163"/>
      <c r="CXR53" s="163"/>
      <c r="CXS53" s="163"/>
      <c r="CXT53" s="163"/>
      <c r="CXU53" s="163"/>
      <c r="CXV53" s="164"/>
      <c r="CXW53" s="162"/>
      <c r="CXX53" s="163"/>
      <c r="CXY53" s="163"/>
      <c r="CXZ53" s="163"/>
      <c r="CYA53" s="163"/>
      <c r="CYB53" s="163"/>
      <c r="CYC53" s="164"/>
      <c r="CYD53" s="162"/>
      <c r="CYE53" s="163"/>
      <c r="CYF53" s="163"/>
      <c r="CYG53" s="163"/>
      <c r="CYH53" s="163"/>
      <c r="CYI53" s="163"/>
      <c r="CYJ53" s="164"/>
      <c r="CYK53" s="162"/>
      <c r="CYL53" s="163"/>
      <c r="CYM53" s="163"/>
      <c r="CYN53" s="163"/>
      <c r="CYO53" s="163"/>
      <c r="CYP53" s="163"/>
      <c r="CYQ53" s="164"/>
      <c r="CYR53" s="162"/>
      <c r="CYS53" s="163"/>
      <c r="CYT53" s="163"/>
      <c r="CYU53" s="163"/>
      <c r="CYV53" s="163"/>
      <c r="CYW53" s="163"/>
      <c r="CYX53" s="164"/>
      <c r="CYY53" s="162"/>
      <c r="CYZ53" s="163"/>
      <c r="CZA53" s="163"/>
      <c r="CZB53" s="163"/>
      <c r="CZC53" s="163"/>
      <c r="CZD53" s="163"/>
      <c r="CZE53" s="164"/>
      <c r="CZF53" s="162"/>
      <c r="CZG53" s="163"/>
      <c r="CZH53" s="163"/>
      <c r="CZI53" s="163"/>
      <c r="CZJ53" s="163"/>
      <c r="CZK53" s="163"/>
      <c r="CZL53" s="164"/>
      <c r="CZM53" s="162"/>
      <c r="CZN53" s="163"/>
      <c r="CZO53" s="163"/>
      <c r="CZP53" s="163"/>
      <c r="CZQ53" s="163"/>
      <c r="CZR53" s="163"/>
      <c r="CZS53" s="164"/>
      <c r="CZT53" s="162"/>
      <c r="CZU53" s="163"/>
      <c r="CZV53" s="163"/>
      <c r="CZW53" s="163"/>
      <c r="CZX53" s="163"/>
      <c r="CZY53" s="163"/>
      <c r="CZZ53" s="164"/>
      <c r="DAA53" s="162"/>
      <c r="DAB53" s="163"/>
      <c r="DAC53" s="163"/>
      <c r="DAD53" s="163"/>
      <c r="DAE53" s="163"/>
      <c r="DAF53" s="163"/>
      <c r="DAG53" s="164"/>
      <c r="DAH53" s="162"/>
      <c r="DAI53" s="163"/>
      <c r="DAJ53" s="163"/>
      <c r="DAK53" s="163"/>
      <c r="DAL53" s="163"/>
      <c r="DAM53" s="163"/>
      <c r="DAN53" s="164"/>
      <c r="DAO53" s="162"/>
      <c r="DAP53" s="163"/>
      <c r="DAQ53" s="163"/>
      <c r="DAR53" s="163"/>
      <c r="DAS53" s="163"/>
      <c r="DAT53" s="163"/>
      <c r="DAU53" s="164"/>
      <c r="DAV53" s="162"/>
      <c r="DAW53" s="163"/>
      <c r="DAX53" s="163"/>
      <c r="DAY53" s="163"/>
      <c r="DAZ53" s="163"/>
      <c r="DBA53" s="163"/>
      <c r="DBB53" s="164"/>
      <c r="DBC53" s="162"/>
      <c r="DBD53" s="163"/>
      <c r="DBE53" s="163"/>
      <c r="DBF53" s="163"/>
      <c r="DBG53" s="163"/>
      <c r="DBH53" s="163"/>
      <c r="DBI53" s="164"/>
      <c r="DBJ53" s="162"/>
      <c r="DBK53" s="163"/>
      <c r="DBL53" s="163"/>
      <c r="DBM53" s="163"/>
      <c r="DBN53" s="163"/>
      <c r="DBO53" s="163"/>
      <c r="DBP53" s="164"/>
      <c r="DBQ53" s="162"/>
      <c r="DBR53" s="163"/>
      <c r="DBS53" s="163"/>
      <c r="DBT53" s="163"/>
      <c r="DBU53" s="163"/>
      <c r="DBV53" s="163"/>
      <c r="DBW53" s="164"/>
      <c r="DBX53" s="162"/>
      <c r="DBY53" s="163"/>
      <c r="DBZ53" s="163"/>
      <c r="DCA53" s="163"/>
      <c r="DCB53" s="163"/>
      <c r="DCC53" s="163"/>
      <c r="DCD53" s="164"/>
      <c r="DCE53" s="162"/>
      <c r="DCF53" s="163"/>
      <c r="DCG53" s="163"/>
      <c r="DCH53" s="163"/>
      <c r="DCI53" s="163"/>
      <c r="DCJ53" s="163"/>
      <c r="DCK53" s="164"/>
      <c r="DCL53" s="162"/>
      <c r="DCM53" s="163"/>
      <c r="DCN53" s="163"/>
      <c r="DCO53" s="163"/>
      <c r="DCP53" s="163"/>
      <c r="DCQ53" s="163"/>
      <c r="DCR53" s="164"/>
      <c r="DCS53" s="162"/>
      <c r="DCT53" s="163"/>
      <c r="DCU53" s="163"/>
      <c r="DCV53" s="163"/>
      <c r="DCW53" s="163"/>
      <c r="DCX53" s="163"/>
      <c r="DCY53" s="164"/>
      <c r="DCZ53" s="162"/>
      <c r="DDA53" s="163"/>
      <c r="DDB53" s="163"/>
      <c r="DDC53" s="163"/>
      <c r="DDD53" s="163"/>
      <c r="DDE53" s="163"/>
      <c r="DDF53" s="164"/>
      <c r="DDG53" s="162"/>
      <c r="DDH53" s="163"/>
      <c r="DDI53" s="163"/>
      <c r="DDJ53" s="163"/>
      <c r="DDK53" s="163"/>
      <c r="DDL53" s="163"/>
      <c r="DDM53" s="164"/>
      <c r="DDN53" s="162"/>
      <c r="DDO53" s="163"/>
      <c r="DDP53" s="163"/>
      <c r="DDQ53" s="163"/>
      <c r="DDR53" s="163"/>
      <c r="DDS53" s="163"/>
      <c r="DDT53" s="164"/>
      <c r="DDU53" s="162"/>
      <c r="DDV53" s="163"/>
      <c r="DDW53" s="163"/>
      <c r="DDX53" s="163"/>
      <c r="DDY53" s="163"/>
      <c r="DDZ53" s="163"/>
      <c r="DEA53" s="164"/>
      <c r="DEB53" s="162"/>
      <c r="DEC53" s="163"/>
      <c r="DED53" s="163"/>
      <c r="DEE53" s="163"/>
      <c r="DEF53" s="163"/>
      <c r="DEG53" s="163"/>
      <c r="DEH53" s="164"/>
      <c r="DEI53" s="162"/>
      <c r="DEJ53" s="163"/>
      <c r="DEK53" s="163"/>
      <c r="DEL53" s="163"/>
      <c r="DEM53" s="163"/>
      <c r="DEN53" s="163"/>
      <c r="DEO53" s="164"/>
      <c r="DEP53" s="162"/>
      <c r="DEQ53" s="163"/>
      <c r="DER53" s="163"/>
      <c r="DES53" s="163"/>
      <c r="DET53" s="163"/>
      <c r="DEU53" s="163"/>
      <c r="DEV53" s="164"/>
      <c r="DEW53" s="162"/>
      <c r="DEX53" s="163"/>
      <c r="DEY53" s="163"/>
      <c r="DEZ53" s="163"/>
      <c r="DFA53" s="163"/>
      <c r="DFB53" s="163"/>
      <c r="DFC53" s="164"/>
      <c r="DFD53" s="162"/>
      <c r="DFE53" s="163"/>
      <c r="DFF53" s="163"/>
      <c r="DFG53" s="163"/>
      <c r="DFH53" s="163"/>
      <c r="DFI53" s="163"/>
      <c r="DFJ53" s="164"/>
      <c r="DFK53" s="162"/>
      <c r="DFL53" s="163"/>
      <c r="DFM53" s="163"/>
      <c r="DFN53" s="163"/>
      <c r="DFO53" s="163"/>
      <c r="DFP53" s="163"/>
      <c r="DFQ53" s="164"/>
      <c r="DFR53" s="162"/>
      <c r="DFS53" s="163"/>
      <c r="DFT53" s="163"/>
      <c r="DFU53" s="163"/>
      <c r="DFV53" s="163"/>
      <c r="DFW53" s="163"/>
      <c r="DFX53" s="164"/>
      <c r="DFY53" s="162"/>
      <c r="DFZ53" s="163"/>
      <c r="DGA53" s="163"/>
      <c r="DGB53" s="163"/>
      <c r="DGC53" s="163"/>
      <c r="DGD53" s="163"/>
      <c r="DGE53" s="164"/>
      <c r="DGF53" s="162"/>
      <c r="DGG53" s="163"/>
      <c r="DGH53" s="163"/>
      <c r="DGI53" s="163"/>
      <c r="DGJ53" s="163"/>
      <c r="DGK53" s="163"/>
      <c r="DGL53" s="164"/>
      <c r="DGM53" s="162"/>
      <c r="DGN53" s="163"/>
      <c r="DGO53" s="163"/>
      <c r="DGP53" s="163"/>
      <c r="DGQ53" s="163"/>
      <c r="DGR53" s="163"/>
      <c r="DGS53" s="164"/>
      <c r="DGT53" s="162"/>
      <c r="DGU53" s="163"/>
      <c r="DGV53" s="163"/>
      <c r="DGW53" s="163"/>
      <c r="DGX53" s="163"/>
      <c r="DGY53" s="163"/>
      <c r="DGZ53" s="164"/>
      <c r="DHA53" s="162"/>
      <c r="DHB53" s="163"/>
      <c r="DHC53" s="163"/>
      <c r="DHD53" s="163"/>
      <c r="DHE53" s="163"/>
      <c r="DHF53" s="163"/>
      <c r="DHG53" s="164"/>
      <c r="DHH53" s="162"/>
      <c r="DHI53" s="163"/>
      <c r="DHJ53" s="163"/>
      <c r="DHK53" s="163"/>
      <c r="DHL53" s="163"/>
      <c r="DHM53" s="163"/>
      <c r="DHN53" s="164"/>
      <c r="DHO53" s="162"/>
      <c r="DHP53" s="163"/>
      <c r="DHQ53" s="163"/>
      <c r="DHR53" s="163"/>
      <c r="DHS53" s="163"/>
      <c r="DHT53" s="163"/>
      <c r="DHU53" s="164"/>
      <c r="DHV53" s="162"/>
      <c r="DHW53" s="163"/>
      <c r="DHX53" s="163"/>
      <c r="DHY53" s="163"/>
      <c r="DHZ53" s="163"/>
      <c r="DIA53" s="163"/>
      <c r="DIB53" s="164"/>
      <c r="DIC53" s="162"/>
      <c r="DID53" s="163"/>
      <c r="DIE53" s="163"/>
      <c r="DIF53" s="163"/>
      <c r="DIG53" s="163"/>
      <c r="DIH53" s="163"/>
      <c r="DII53" s="164"/>
      <c r="DIJ53" s="162"/>
      <c r="DIK53" s="163"/>
      <c r="DIL53" s="163"/>
      <c r="DIM53" s="163"/>
      <c r="DIN53" s="163"/>
      <c r="DIO53" s="163"/>
      <c r="DIP53" s="164"/>
      <c r="DIQ53" s="162"/>
      <c r="DIR53" s="163"/>
      <c r="DIS53" s="163"/>
      <c r="DIT53" s="163"/>
      <c r="DIU53" s="163"/>
      <c r="DIV53" s="163"/>
      <c r="DIW53" s="164"/>
      <c r="DIX53" s="162"/>
      <c r="DIY53" s="163"/>
      <c r="DIZ53" s="163"/>
      <c r="DJA53" s="163"/>
      <c r="DJB53" s="163"/>
      <c r="DJC53" s="163"/>
      <c r="DJD53" s="164"/>
      <c r="DJE53" s="162"/>
      <c r="DJF53" s="163"/>
      <c r="DJG53" s="163"/>
      <c r="DJH53" s="163"/>
      <c r="DJI53" s="163"/>
      <c r="DJJ53" s="163"/>
      <c r="DJK53" s="164"/>
      <c r="DJL53" s="162"/>
      <c r="DJM53" s="163"/>
      <c r="DJN53" s="163"/>
      <c r="DJO53" s="163"/>
      <c r="DJP53" s="163"/>
      <c r="DJQ53" s="163"/>
      <c r="DJR53" s="164"/>
      <c r="DJS53" s="162"/>
      <c r="DJT53" s="163"/>
      <c r="DJU53" s="163"/>
      <c r="DJV53" s="163"/>
      <c r="DJW53" s="163"/>
      <c r="DJX53" s="163"/>
      <c r="DJY53" s="164"/>
      <c r="DJZ53" s="162"/>
      <c r="DKA53" s="163"/>
      <c r="DKB53" s="163"/>
      <c r="DKC53" s="163"/>
      <c r="DKD53" s="163"/>
      <c r="DKE53" s="163"/>
      <c r="DKF53" s="164"/>
      <c r="DKG53" s="162"/>
      <c r="DKH53" s="163"/>
      <c r="DKI53" s="163"/>
      <c r="DKJ53" s="163"/>
      <c r="DKK53" s="163"/>
      <c r="DKL53" s="163"/>
      <c r="DKM53" s="164"/>
      <c r="DKN53" s="162"/>
      <c r="DKO53" s="163"/>
      <c r="DKP53" s="163"/>
      <c r="DKQ53" s="163"/>
      <c r="DKR53" s="163"/>
      <c r="DKS53" s="163"/>
      <c r="DKT53" s="164"/>
      <c r="DKU53" s="162"/>
      <c r="DKV53" s="163"/>
      <c r="DKW53" s="163"/>
      <c r="DKX53" s="163"/>
      <c r="DKY53" s="163"/>
      <c r="DKZ53" s="163"/>
      <c r="DLA53" s="164"/>
      <c r="DLB53" s="162"/>
      <c r="DLC53" s="163"/>
      <c r="DLD53" s="163"/>
      <c r="DLE53" s="163"/>
      <c r="DLF53" s="163"/>
      <c r="DLG53" s="163"/>
      <c r="DLH53" s="164"/>
      <c r="DLI53" s="162"/>
      <c r="DLJ53" s="163"/>
      <c r="DLK53" s="163"/>
      <c r="DLL53" s="163"/>
      <c r="DLM53" s="163"/>
      <c r="DLN53" s="163"/>
      <c r="DLO53" s="164"/>
      <c r="DLP53" s="162"/>
      <c r="DLQ53" s="163"/>
      <c r="DLR53" s="163"/>
      <c r="DLS53" s="163"/>
      <c r="DLT53" s="163"/>
      <c r="DLU53" s="163"/>
      <c r="DLV53" s="164"/>
      <c r="DLW53" s="162"/>
      <c r="DLX53" s="163"/>
      <c r="DLY53" s="163"/>
      <c r="DLZ53" s="163"/>
      <c r="DMA53" s="163"/>
      <c r="DMB53" s="163"/>
      <c r="DMC53" s="164"/>
      <c r="DMD53" s="162"/>
      <c r="DME53" s="163"/>
      <c r="DMF53" s="163"/>
      <c r="DMG53" s="163"/>
      <c r="DMH53" s="163"/>
      <c r="DMI53" s="163"/>
      <c r="DMJ53" s="164"/>
      <c r="DMK53" s="162"/>
      <c r="DML53" s="163"/>
      <c r="DMM53" s="163"/>
      <c r="DMN53" s="163"/>
      <c r="DMO53" s="163"/>
      <c r="DMP53" s="163"/>
      <c r="DMQ53" s="164"/>
      <c r="DMR53" s="162"/>
      <c r="DMS53" s="163"/>
      <c r="DMT53" s="163"/>
      <c r="DMU53" s="163"/>
      <c r="DMV53" s="163"/>
      <c r="DMW53" s="163"/>
      <c r="DMX53" s="164"/>
      <c r="DMY53" s="162"/>
      <c r="DMZ53" s="163"/>
      <c r="DNA53" s="163"/>
      <c r="DNB53" s="163"/>
      <c r="DNC53" s="163"/>
      <c r="DND53" s="163"/>
      <c r="DNE53" s="164"/>
      <c r="DNF53" s="162"/>
      <c r="DNG53" s="163"/>
      <c r="DNH53" s="163"/>
      <c r="DNI53" s="163"/>
      <c r="DNJ53" s="163"/>
      <c r="DNK53" s="163"/>
      <c r="DNL53" s="164"/>
      <c r="DNM53" s="162"/>
      <c r="DNN53" s="163"/>
      <c r="DNO53" s="163"/>
      <c r="DNP53" s="163"/>
      <c r="DNQ53" s="163"/>
      <c r="DNR53" s="163"/>
      <c r="DNS53" s="164"/>
      <c r="DNT53" s="162"/>
      <c r="DNU53" s="163"/>
      <c r="DNV53" s="163"/>
      <c r="DNW53" s="163"/>
      <c r="DNX53" s="163"/>
      <c r="DNY53" s="163"/>
      <c r="DNZ53" s="164"/>
      <c r="DOA53" s="162"/>
      <c r="DOB53" s="163"/>
      <c r="DOC53" s="163"/>
      <c r="DOD53" s="163"/>
      <c r="DOE53" s="163"/>
      <c r="DOF53" s="163"/>
      <c r="DOG53" s="164"/>
      <c r="DOH53" s="162"/>
      <c r="DOI53" s="163"/>
      <c r="DOJ53" s="163"/>
      <c r="DOK53" s="163"/>
      <c r="DOL53" s="163"/>
      <c r="DOM53" s="163"/>
      <c r="DON53" s="164"/>
      <c r="DOO53" s="162"/>
      <c r="DOP53" s="163"/>
      <c r="DOQ53" s="163"/>
      <c r="DOR53" s="163"/>
      <c r="DOS53" s="163"/>
      <c r="DOT53" s="163"/>
      <c r="DOU53" s="164"/>
      <c r="DOV53" s="162"/>
      <c r="DOW53" s="163"/>
      <c r="DOX53" s="163"/>
      <c r="DOY53" s="163"/>
      <c r="DOZ53" s="163"/>
      <c r="DPA53" s="163"/>
      <c r="DPB53" s="164"/>
      <c r="DPC53" s="162"/>
      <c r="DPD53" s="163"/>
      <c r="DPE53" s="163"/>
      <c r="DPF53" s="163"/>
      <c r="DPG53" s="163"/>
      <c r="DPH53" s="163"/>
      <c r="DPI53" s="164"/>
      <c r="DPJ53" s="162"/>
      <c r="DPK53" s="163"/>
      <c r="DPL53" s="163"/>
      <c r="DPM53" s="163"/>
      <c r="DPN53" s="163"/>
      <c r="DPO53" s="163"/>
      <c r="DPP53" s="164"/>
      <c r="DPQ53" s="162"/>
      <c r="DPR53" s="163"/>
      <c r="DPS53" s="163"/>
      <c r="DPT53" s="163"/>
      <c r="DPU53" s="163"/>
      <c r="DPV53" s="163"/>
      <c r="DPW53" s="164"/>
      <c r="DPX53" s="162"/>
      <c r="DPY53" s="163"/>
      <c r="DPZ53" s="163"/>
      <c r="DQA53" s="163"/>
      <c r="DQB53" s="163"/>
      <c r="DQC53" s="163"/>
      <c r="DQD53" s="164"/>
      <c r="DQE53" s="162"/>
      <c r="DQF53" s="163"/>
      <c r="DQG53" s="163"/>
      <c r="DQH53" s="163"/>
      <c r="DQI53" s="163"/>
      <c r="DQJ53" s="163"/>
      <c r="DQK53" s="164"/>
      <c r="DQL53" s="162"/>
      <c r="DQM53" s="163"/>
      <c r="DQN53" s="163"/>
      <c r="DQO53" s="163"/>
      <c r="DQP53" s="163"/>
      <c r="DQQ53" s="163"/>
      <c r="DQR53" s="164"/>
      <c r="DQS53" s="162"/>
      <c r="DQT53" s="163"/>
      <c r="DQU53" s="163"/>
      <c r="DQV53" s="163"/>
      <c r="DQW53" s="163"/>
      <c r="DQX53" s="163"/>
      <c r="DQY53" s="164"/>
      <c r="DQZ53" s="162"/>
      <c r="DRA53" s="163"/>
      <c r="DRB53" s="163"/>
      <c r="DRC53" s="163"/>
      <c r="DRD53" s="163"/>
      <c r="DRE53" s="163"/>
      <c r="DRF53" s="164"/>
      <c r="DRG53" s="162"/>
      <c r="DRH53" s="163"/>
      <c r="DRI53" s="163"/>
      <c r="DRJ53" s="163"/>
      <c r="DRK53" s="163"/>
      <c r="DRL53" s="163"/>
      <c r="DRM53" s="164"/>
      <c r="DRN53" s="162"/>
      <c r="DRO53" s="163"/>
      <c r="DRP53" s="163"/>
      <c r="DRQ53" s="163"/>
      <c r="DRR53" s="163"/>
      <c r="DRS53" s="163"/>
      <c r="DRT53" s="164"/>
      <c r="DRU53" s="162"/>
      <c r="DRV53" s="163"/>
      <c r="DRW53" s="163"/>
      <c r="DRX53" s="163"/>
      <c r="DRY53" s="163"/>
      <c r="DRZ53" s="163"/>
      <c r="DSA53" s="164"/>
      <c r="DSB53" s="162"/>
      <c r="DSC53" s="163"/>
      <c r="DSD53" s="163"/>
      <c r="DSE53" s="163"/>
      <c r="DSF53" s="163"/>
      <c r="DSG53" s="163"/>
      <c r="DSH53" s="164"/>
      <c r="DSI53" s="162"/>
      <c r="DSJ53" s="163"/>
      <c r="DSK53" s="163"/>
      <c r="DSL53" s="163"/>
      <c r="DSM53" s="163"/>
      <c r="DSN53" s="163"/>
      <c r="DSO53" s="164"/>
      <c r="DSP53" s="162"/>
      <c r="DSQ53" s="163"/>
      <c r="DSR53" s="163"/>
      <c r="DSS53" s="163"/>
      <c r="DST53" s="163"/>
      <c r="DSU53" s="163"/>
      <c r="DSV53" s="164"/>
      <c r="DSW53" s="162"/>
      <c r="DSX53" s="163"/>
      <c r="DSY53" s="163"/>
      <c r="DSZ53" s="163"/>
      <c r="DTA53" s="163"/>
      <c r="DTB53" s="163"/>
      <c r="DTC53" s="164"/>
      <c r="DTD53" s="162"/>
      <c r="DTE53" s="163"/>
      <c r="DTF53" s="163"/>
      <c r="DTG53" s="163"/>
      <c r="DTH53" s="163"/>
      <c r="DTI53" s="163"/>
      <c r="DTJ53" s="164"/>
      <c r="DTK53" s="162"/>
      <c r="DTL53" s="163"/>
      <c r="DTM53" s="163"/>
      <c r="DTN53" s="163"/>
      <c r="DTO53" s="163"/>
      <c r="DTP53" s="163"/>
      <c r="DTQ53" s="164"/>
      <c r="DTR53" s="162"/>
      <c r="DTS53" s="163"/>
      <c r="DTT53" s="163"/>
      <c r="DTU53" s="163"/>
      <c r="DTV53" s="163"/>
      <c r="DTW53" s="163"/>
      <c r="DTX53" s="164"/>
      <c r="DTY53" s="162"/>
      <c r="DTZ53" s="163"/>
      <c r="DUA53" s="163"/>
      <c r="DUB53" s="163"/>
      <c r="DUC53" s="163"/>
      <c r="DUD53" s="163"/>
      <c r="DUE53" s="164"/>
      <c r="DUF53" s="162"/>
      <c r="DUG53" s="163"/>
      <c r="DUH53" s="163"/>
      <c r="DUI53" s="163"/>
      <c r="DUJ53" s="163"/>
      <c r="DUK53" s="163"/>
      <c r="DUL53" s="164"/>
      <c r="DUM53" s="162"/>
      <c r="DUN53" s="163"/>
      <c r="DUO53" s="163"/>
      <c r="DUP53" s="163"/>
      <c r="DUQ53" s="163"/>
      <c r="DUR53" s="163"/>
      <c r="DUS53" s="164"/>
      <c r="DUT53" s="162"/>
      <c r="DUU53" s="163"/>
      <c r="DUV53" s="163"/>
      <c r="DUW53" s="163"/>
      <c r="DUX53" s="163"/>
      <c r="DUY53" s="163"/>
      <c r="DUZ53" s="164"/>
      <c r="DVA53" s="162"/>
      <c r="DVB53" s="163"/>
      <c r="DVC53" s="163"/>
      <c r="DVD53" s="163"/>
      <c r="DVE53" s="163"/>
      <c r="DVF53" s="163"/>
      <c r="DVG53" s="164"/>
      <c r="DVH53" s="162"/>
      <c r="DVI53" s="163"/>
      <c r="DVJ53" s="163"/>
      <c r="DVK53" s="163"/>
      <c r="DVL53" s="163"/>
      <c r="DVM53" s="163"/>
      <c r="DVN53" s="164"/>
      <c r="DVO53" s="162"/>
      <c r="DVP53" s="163"/>
      <c r="DVQ53" s="163"/>
      <c r="DVR53" s="163"/>
      <c r="DVS53" s="163"/>
      <c r="DVT53" s="163"/>
      <c r="DVU53" s="164"/>
      <c r="DVV53" s="162"/>
      <c r="DVW53" s="163"/>
      <c r="DVX53" s="163"/>
      <c r="DVY53" s="163"/>
      <c r="DVZ53" s="163"/>
      <c r="DWA53" s="163"/>
      <c r="DWB53" s="164"/>
      <c r="DWC53" s="162"/>
      <c r="DWD53" s="163"/>
      <c r="DWE53" s="163"/>
      <c r="DWF53" s="163"/>
      <c r="DWG53" s="163"/>
      <c r="DWH53" s="163"/>
      <c r="DWI53" s="164"/>
      <c r="DWJ53" s="162"/>
      <c r="DWK53" s="163"/>
      <c r="DWL53" s="163"/>
      <c r="DWM53" s="163"/>
      <c r="DWN53" s="163"/>
      <c r="DWO53" s="163"/>
      <c r="DWP53" s="164"/>
      <c r="DWQ53" s="162"/>
      <c r="DWR53" s="163"/>
      <c r="DWS53" s="163"/>
      <c r="DWT53" s="163"/>
      <c r="DWU53" s="163"/>
      <c r="DWV53" s="163"/>
      <c r="DWW53" s="164"/>
      <c r="DWX53" s="162"/>
      <c r="DWY53" s="163"/>
      <c r="DWZ53" s="163"/>
      <c r="DXA53" s="163"/>
      <c r="DXB53" s="163"/>
      <c r="DXC53" s="163"/>
      <c r="DXD53" s="164"/>
      <c r="DXE53" s="162"/>
      <c r="DXF53" s="163"/>
      <c r="DXG53" s="163"/>
      <c r="DXH53" s="163"/>
      <c r="DXI53" s="163"/>
      <c r="DXJ53" s="163"/>
      <c r="DXK53" s="164"/>
      <c r="DXL53" s="162"/>
      <c r="DXM53" s="163"/>
      <c r="DXN53" s="163"/>
      <c r="DXO53" s="163"/>
      <c r="DXP53" s="163"/>
      <c r="DXQ53" s="163"/>
      <c r="DXR53" s="164"/>
      <c r="DXS53" s="162"/>
      <c r="DXT53" s="163"/>
      <c r="DXU53" s="163"/>
      <c r="DXV53" s="163"/>
      <c r="DXW53" s="163"/>
      <c r="DXX53" s="163"/>
      <c r="DXY53" s="164"/>
      <c r="DXZ53" s="162"/>
      <c r="DYA53" s="163"/>
      <c r="DYB53" s="163"/>
      <c r="DYC53" s="163"/>
      <c r="DYD53" s="163"/>
      <c r="DYE53" s="163"/>
      <c r="DYF53" s="164"/>
      <c r="DYG53" s="162"/>
      <c r="DYH53" s="163"/>
      <c r="DYI53" s="163"/>
      <c r="DYJ53" s="163"/>
      <c r="DYK53" s="163"/>
      <c r="DYL53" s="163"/>
      <c r="DYM53" s="164"/>
      <c r="DYN53" s="162"/>
      <c r="DYO53" s="163"/>
      <c r="DYP53" s="163"/>
      <c r="DYQ53" s="163"/>
      <c r="DYR53" s="163"/>
      <c r="DYS53" s="163"/>
      <c r="DYT53" s="164"/>
      <c r="DYU53" s="162"/>
      <c r="DYV53" s="163"/>
      <c r="DYW53" s="163"/>
      <c r="DYX53" s="163"/>
      <c r="DYY53" s="163"/>
      <c r="DYZ53" s="163"/>
      <c r="DZA53" s="164"/>
      <c r="DZB53" s="162"/>
      <c r="DZC53" s="163"/>
      <c r="DZD53" s="163"/>
      <c r="DZE53" s="163"/>
      <c r="DZF53" s="163"/>
      <c r="DZG53" s="163"/>
      <c r="DZH53" s="164"/>
      <c r="DZI53" s="162"/>
      <c r="DZJ53" s="163"/>
      <c r="DZK53" s="163"/>
      <c r="DZL53" s="163"/>
      <c r="DZM53" s="163"/>
      <c r="DZN53" s="163"/>
      <c r="DZO53" s="164"/>
      <c r="DZP53" s="162"/>
      <c r="DZQ53" s="163"/>
      <c r="DZR53" s="163"/>
      <c r="DZS53" s="163"/>
      <c r="DZT53" s="163"/>
      <c r="DZU53" s="163"/>
      <c r="DZV53" s="164"/>
      <c r="DZW53" s="162"/>
      <c r="DZX53" s="163"/>
      <c r="DZY53" s="163"/>
      <c r="DZZ53" s="163"/>
      <c r="EAA53" s="163"/>
      <c r="EAB53" s="163"/>
      <c r="EAC53" s="164"/>
      <c r="EAD53" s="162"/>
      <c r="EAE53" s="163"/>
      <c r="EAF53" s="163"/>
      <c r="EAG53" s="163"/>
      <c r="EAH53" s="163"/>
      <c r="EAI53" s="163"/>
      <c r="EAJ53" s="164"/>
      <c r="EAK53" s="162"/>
      <c r="EAL53" s="163"/>
      <c r="EAM53" s="163"/>
      <c r="EAN53" s="163"/>
      <c r="EAO53" s="163"/>
      <c r="EAP53" s="163"/>
      <c r="EAQ53" s="164"/>
      <c r="EAR53" s="162"/>
      <c r="EAS53" s="163"/>
      <c r="EAT53" s="163"/>
      <c r="EAU53" s="163"/>
      <c r="EAV53" s="163"/>
      <c r="EAW53" s="163"/>
      <c r="EAX53" s="164"/>
      <c r="EAY53" s="162"/>
      <c r="EAZ53" s="163"/>
      <c r="EBA53" s="163"/>
      <c r="EBB53" s="163"/>
      <c r="EBC53" s="163"/>
      <c r="EBD53" s="163"/>
      <c r="EBE53" s="164"/>
      <c r="EBF53" s="162"/>
      <c r="EBG53" s="163"/>
      <c r="EBH53" s="163"/>
      <c r="EBI53" s="163"/>
      <c r="EBJ53" s="163"/>
      <c r="EBK53" s="163"/>
      <c r="EBL53" s="164"/>
      <c r="EBM53" s="162"/>
      <c r="EBN53" s="163"/>
      <c r="EBO53" s="163"/>
      <c r="EBP53" s="163"/>
      <c r="EBQ53" s="163"/>
      <c r="EBR53" s="163"/>
      <c r="EBS53" s="164"/>
      <c r="EBT53" s="162"/>
      <c r="EBU53" s="163"/>
      <c r="EBV53" s="163"/>
      <c r="EBW53" s="163"/>
      <c r="EBX53" s="163"/>
      <c r="EBY53" s="163"/>
      <c r="EBZ53" s="164"/>
      <c r="ECA53" s="162"/>
      <c r="ECB53" s="163"/>
      <c r="ECC53" s="163"/>
      <c r="ECD53" s="163"/>
      <c r="ECE53" s="163"/>
      <c r="ECF53" s="163"/>
      <c r="ECG53" s="164"/>
      <c r="ECH53" s="162"/>
      <c r="ECI53" s="163"/>
      <c r="ECJ53" s="163"/>
      <c r="ECK53" s="163"/>
      <c r="ECL53" s="163"/>
      <c r="ECM53" s="163"/>
      <c r="ECN53" s="164"/>
      <c r="ECO53" s="162"/>
      <c r="ECP53" s="163"/>
      <c r="ECQ53" s="163"/>
      <c r="ECR53" s="163"/>
      <c r="ECS53" s="163"/>
      <c r="ECT53" s="163"/>
      <c r="ECU53" s="164"/>
      <c r="ECV53" s="162"/>
      <c r="ECW53" s="163"/>
      <c r="ECX53" s="163"/>
      <c r="ECY53" s="163"/>
      <c r="ECZ53" s="163"/>
      <c r="EDA53" s="163"/>
      <c r="EDB53" s="164"/>
      <c r="EDC53" s="162"/>
      <c r="EDD53" s="163"/>
      <c r="EDE53" s="163"/>
      <c r="EDF53" s="163"/>
      <c r="EDG53" s="163"/>
      <c r="EDH53" s="163"/>
      <c r="EDI53" s="164"/>
      <c r="EDJ53" s="162"/>
      <c r="EDK53" s="163"/>
      <c r="EDL53" s="163"/>
      <c r="EDM53" s="163"/>
      <c r="EDN53" s="163"/>
      <c r="EDO53" s="163"/>
      <c r="EDP53" s="164"/>
      <c r="EDQ53" s="162"/>
      <c r="EDR53" s="163"/>
      <c r="EDS53" s="163"/>
      <c r="EDT53" s="163"/>
      <c r="EDU53" s="163"/>
      <c r="EDV53" s="163"/>
      <c r="EDW53" s="164"/>
      <c r="EDX53" s="162"/>
      <c r="EDY53" s="163"/>
      <c r="EDZ53" s="163"/>
      <c r="EEA53" s="163"/>
      <c r="EEB53" s="163"/>
      <c r="EEC53" s="163"/>
      <c r="EED53" s="164"/>
      <c r="EEE53" s="162"/>
      <c r="EEF53" s="163"/>
      <c r="EEG53" s="163"/>
      <c r="EEH53" s="163"/>
      <c r="EEI53" s="163"/>
      <c r="EEJ53" s="163"/>
      <c r="EEK53" s="164"/>
      <c r="EEL53" s="162"/>
      <c r="EEM53" s="163"/>
      <c r="EEN53" s="163"/>
      <c r="EEO53" s="163"/>
      <c r="EEP53" s="163"/>
      <c r="EEQ53" s="163"/>
      <c r="EER53" s="164"/>
      <c r="EES53" s="162"/>
      <c r="EET53" s="163"/>
      <c r="EEU53" s="163"/>
      <c r="EEV53" s="163"/>
      <c r="EEW53" s="163"/>
      <c r="EEX53" s="163"/>
      <c r="EEY53" s="164"/>
      <c r="EEZ53" s="162"/>
      <c r="EFA53" s="163"/>
      <c r="EFB53" s="163"/>
      <c r="EFC53" s="163"/>
      <c r="EFD53" s="163"/>
      <c r="EFE53" s="163"/>
      <c r="EFF53" s="164"/>
      <c r="EFG53" s="162"/>
      <c r="EFH53" s="163"/>
      <c r="EFI53" s="163"/>
      <c r="EFJ53" s="163"/>
      <c r="EFK53" s="163"/>
      <c r="EFL53" s="163"/>
      <c r="EFM53" s="164"/>
      <c r="EFN53" s="162"/>
      <c r="EFO53" s="163"/>
      <c r="EFP53" s="163"/>
      <c r="EFQ53" s="163"/>
      <c r="EFR53" s="163"/>
      <c r="EFS53" s="163"/>
      <c r="EFT53" s="164"/>
      <c r="EFU53" s="162"/>
      <c r="EFV53" s="163"/>
      <c r="EFW53" s="163"/>
      <c r="EFX53" s="163"/>
      <c r="EFY53" s="163"/>
      <c r="EFZ53" s="163"/>
      <c r="EGA53" s="164"/>
      <c r="EGB53" s="162"/>
      <c r="EGC53" s="163"/>
      <c r="EGD53" s="163"/>
      <c r="EGE53" s="163"/>
      <c r="EGF53" s="163"/>
      <c r="EGG53" s="163"/>
      <c r="EGH53" s="164"/>
      <c r="EGI53" s="162"/>
      <c r="EGJ53" s="163"/>
      <c r="EGK53" s="163"/>
      <c r="EGL53" s="163"/>
      <c r="EGM53" s="163"/>
      <c r="EGN53" s="163"/>
      <c r="EGO53" s="164"/>
      <c r="EGP53" s="162"/>
      <c r="EGQ53" s="163"/>
      <c r="EGR53" s="163"/>
      <c r="EGS53" s="163"/>
      <c r="EGT53" s="163"/>
      <c r="EGU53" s="163"/>
      <c r="EGV53" s="164"/>
      <c r="EGW53" s="162"/>
      <c r="EGX53" s="163"/>
      <c r="EGY53" s="163"/>
      <c r="EGZ53" s="163"/>
      <c r="EHA53" s="163"/>
      <c r="EHB53" s="163"/>
      <c r="EHC53" s="164"/>
      <c r="EHD53" s="162"/>
      <c r="EHE53" s="163"/>
      <c r="EHF53" s="163"/>
      <c r="EHG53" s="163"/>
      <c r="EHH53" s="163"/>
      <c r="EHI53" s="163"/>
      <c r="EHJ53" s="164"/>
      <c r="EHK53" s="162"/>
      <c r="EHL53" s="163"/>
      <c r="EHM53" s="163"/>
      <c r="EHN53" s="163"/>
      <c r="EHO53" s="163"/>
      <c r="EHP53" s="163"/>
      <c r="EHQ53" s="164"/>
      <c r="EHR53" s="162"/>
      <c r="EHS53" s="163"/>
      <c r="EHT53" s="163"/>
      <c r="EHU53" s="163"/>
      <c r="EHV53" s="163"/>
      <c r="EHW53" s="163"/>
      <c r="EHX53" s="164"/>
      <c r="EHY53" s="162"/>
      <c r="EHZ53" s="163"/>
      <c r="EIA53" s="163"/>
      <c r="EIB53" s="163"/>
      <c r="EIC53" s="163"/>
      <c r="EID53" s="163"/>
      <c r="EIE53" s="164"/>
      <c r="EIF53" s="162"/>
      <c r="EIG53" s="163"/>
      <c r="EIH53" s="163"/>
      <c r="EII53" s="163"/>
      <c r="EIJ53" s="163"/>
      <c r="EIK53" s="163"/>
      <c r="EIL53" s="164"/>
      <c r="EIM53" s="162"/>
      <c r="EIN53" s="163"/>
      <c r="EIO53" s="163"/>
      <c r="EIP53" s="163"/>
      <c r="EIQ53" s="163"/>
      <c r="EIR53" s="163"/>
      <c r="EIS53" s="164"/>
      <c r="EIT53" s="162"/>
      <c r="EIU53" s="163"/>
      <c r="EIV53" s="163"/>
      <c r="EIW53" s="163"/>
      <c r="EIX53" s="163"/>
      <c r="EIY53" s="163"/>
      <c r="EIZ53" s="164"/>
      <c r="EJA53" s="162"/>
      <c r="EJB53" s="163"/>
      <c r="EJC53" s="163"/>
      <c r="EJD53" s="163"/>
      <c r="EJE53" s="163"/>
      <c r="EJF53" s="163"/>
      <c r="EJG53" s="164"/>
      <c r="EJH53" s="162"/>
      <c r="EJI53" s="163"/>
      <c r="EJJ53" s="163"/>
      <c r="EJK53" s="163"/>
      <c r="EJL53" s="163"/>
      <c r="EJM53" s="163"/>
      <c r="EJN53" s="164"/>
      <c r="EJO53" s="162"/>
      <c r="EJP53" s="163"/>
      <c r="EJQ53" s="163"/>
      <c r="EJR53" s="163"/>
      <c r="EJS53" s="163"/>
      <c r="EJT53" s="163"/>
      <c r="EJU53" s="164"/>
      <c r="EJV53" s="162"/>
      <c r="EJW53" s="163"/>
      <c r="EJX53" s="163"/>
      <c r="EJY53" s="163"/>
      <c r="EJZ53" s="163"/>
      <c r="EKA53" s="163"/>
      <c r="EKB53" s="164"/>
      <c r="EKC53" s="162"/>
      <c r="EKD53" s="163"/>
      <c r="EKE53" s="163"/>
      <c r="EKF53" s="163"/>
      <c r="EKG53" s="163"/>
      <c r="EKH53" s="163"/>
      <c r="EKI53" s="164"/>
      <c r="EKJ53" s="162"/>
      <c r="EKK53" s="163"/>
      <c r="EKL53" s="163"/>
      <c r="EKM53" s="163"/>
      <c r="EKN53" s="163"/>
      <c r="EKO53" s="163"/>
      <c r="EKP53" s="164"/>
      <c r="EKQ53" s="162"/>
      <c r="EKR53" s="163"/>
      <c r="EKS53" s="163"/>
      <c r="EKT53" s="163"/>
      <c r="EKU53" s="163"/>
      <c r="EKV53" s="163"/>
      <c r="EKW53" s="164"/>
      <c r="EKX53" s="162"/>
      <c r="EKY53" s="163"/>
      <c r="EKZ53" s="163"/>
      <c r="ELA53" s="163"/>
      <c r="ELB53" s="163"/>
      <c r="ELC53" s="163"/>
      <c r="ELD53" s="164"/>
      <c r="ELE53" s="162"/>
      <c r="ELF53" s="163"/>
      <c r="ELG53" s="163"/>
      <c r="ELH53" s="163"/>
      <c r="ELI53" s="163"/>
      <c r="ELJ53" s="163"/>
      <c r="ELK53" s="164"/>
      <c r="ELL53" s="162"/>
      <c r="ELM53" s="163"/>
      <c r="ELN53" s="163"/>
      <c r="ELO53" s="163"/>
      <c r="ELP53" s="163"/>
      <c r="ELQ53" s="163"/>
      <c r="ELR53" s="164"/>
      <c r="ELS53" s="162"/>
      <c r="ELT53" s="163"/>
      <c r="ELU53" s="163"/>
      <c r="ELV53" s="163"/>
      <c r="ELW53" s="163"/>
      <c r="ELX53" s="163"/>
      <c r="ELY53" s="164"/>
      <c r="ELZ53" s="162"/>
      <c r="EMA53" s="163"/>
      <c r="EMB53" s="163"/>
      <c r="EMC53" s="163"/>
      <c r="EMD53" s="163"/>
      <c r="EME53" s="163"/>
      <c r="EMF53" s="164"/>
      <c r="EMG53" s="162"/>
      <c r="EMH53" s="163"/>
      <c r="EMI53" s="163"/>
      <c r="EMJ53" s="163"/>
      <c r="EMK53" s="163"/>
      <c r="EML53" s="163"/>
      <c r="EMM53" s="164"/>
      <c r="EMN53" s="162"/>
      <c r="EMO53" s="163"/>
      <c r="EMP53" s="163"/>
      <c r="EMQ53" s="163"/>
      <c r="EMR53" s="163"/>
      <c r="EMS53" s="163"/>
      <c r="EMT53" s="164"/>
      <c r="EMU53" s="162"/>
      <c r="EMV53" s="163"/>
      <c r="EMW53" s="163"/>
      <c r="EMX53" s="163"/>
      <c r="EMY53" s="163"/>
      <c r="EMZ53" s="163"/>
      <c r="ENA53" s="164"/>
      <c r="ENB53" s="162"/>
      <c r="ENC53" s="163"/>
      <c r="END53" s="163"/>
      <c r="ENE53" s="163"/>
      <c r="ENF53" s="163"/>
      <c r="ENG53" s="163"/>
      <c r="ENH53" s="164"/>
      <c r="ENI53" s="162"/>
      <c r="ENJ53" s="163"/>
      <c r="ENK53" s="163"/>
      <c r="ENL53" s="163"/>
      <c r="ENM53" s="163"/>
      <c r="ENN53" s="163"/>
      <c r="ENO53" s="164"/>
      <c r="ENP53" s="162"/>
      <c r="ENQ53" s="163"/>
      <c r="ENR53" s="163"/>
      <c r="ENS53" s="163"/>
      <c r="ENT53" s="163"/>
      <c r="ENU53" s="163"/>
      <c r="ENV53" s="164"/>
      <c r="ENW53" s="162"/>
      <c r="ENX53" s="163"/>
      <c r="ENY53" s="163"/>
      <c r="ENZ53" s="163"/>
      <c r="EOA53" s="163"/>
      <c r="EOB53" s="163"/>
      <c r="EOC53" s="164"/>
      <c r="EOD53" s="162"/>
      <c r="EOE53" s="163"/>
      <c r="EOF53" s="163"/>
      <c r="EOG53" s="163"/>
      <c r="EOH53" s="163"/>
      <c r="EOI53" s="163"/>
      <c r="EOJ53" s="164"/>
      <c r="EOK53" s="162"/>
      <c r="EOL53" s="163"/>
      <c r="EOM53" s="163"/>
      <c r="EON53" s="163"/>
      <c r="EOO53" s="163"/>
      <c r="EOP53" s="163"/>
      <c r="EOQ53" s="164"/>
      <c r="EOR53" s="162"/>
      <c r="EOS53" s="163"/>
      <c r="EOT53" s="163"/>
      <c r="EOU53" s="163"/>
      <c r="EOV53" s="163"/>
      <c r="EOW53" s="163"/>
      <c r="EOX53" s="164"/>
      <c r="EOY53" s="162"/>
      <c r="EOZ53" s="163"/>
      <c r="EPA53" s="163"/>
      <c r="EPB53" s="163"/>
      <c r="EPC53" s="163"/>
      <c r="EPD53" s="163"/>
      <c r="EPE53" s="164"/>
      <c r="EPF53" s="162"/>
      <c r="EPG53" s="163"/>
      <c r="EPH53" s="163"/>
      <c r="EPI53" s="163"/>
      <c r="EPJ53" s="163"/>
      <c r="EPK53" s="163"/>
      <c r="EPL53" s="164"/>
      <c r="EPM53" s="162"/>
      <c r="EPN53" s="163"/>
      <c r="EPO53" s="163"/>
      <c r="EPP53" s="163"/>
      <c r="EPQ53" s="163"/>
      <c r="EPR53" s="163"/>
      <c r="EPS53" s="164"/>
      <c r="EPT53" s="162"/>
      <c r="EPU53" s="163"/>
      <c r="EPV53" s="163"/>
      <c r="EPW53" s="163"/>
      <c r="EPX53" s="163"/>
      <c r="EPY53" s="163"/>
      <c r="EPZ53" s="164"/>
      <c r="EQA53" s="162"/>
      <c r="EQB53" s="163"/>
      <c r="EQC53" s="163"/>
      <c r="EQD53" s="163"/>
      <c r="EQE53" s="163"/>
      <c r="EQF53" s="163"/>
      <c r="EQG53" s="164"/>
      <c r="EQH53" s="162"/>
      <c r="EQI53" s="163"/>
      <c r="EQJ53" s="163"/>
      <c r="EQK53" s="163"/>
      <c r="EQL53" s="163"/>
      <c r="EQM53" s="163"/>
      <c r="EQN53" s="164"/>
      <c r="EQO53" s="162"/>
      <c r="EQP53" s="163"/>
      <c r="EQQ53" s="163"/>
      <c r="EQR53" s="163"/>
      <c r="EQS53" s="163"/>
      <c r="EQT53" s="163"/>
      <c r="EQU53" s="164"/>
      <c r="EQV53" s="162"/>
      <c r="EQW53" s="163"/>
      <c r="EQX53" s="163"/>
      <c r="EQY53" s="163"/>
      <c r="EQZ53" s="163"/>
      <c r="ERA53" s="163"/>
      <c r="ERB53" s="164"/>
      <c r="ERC53" s="162"/>
      <c r="ERD53" s="163"/>
      <c r="ERE53" s="163"/>
      <c r="ERF53" s="163"/>
      <c r="ERG53" s="163"/>
      <c r="ERH53" s="163"/>
      <c r="ERI53" s="164"/>
      <c r="ERJ53" s="162"/>
      <c r="ERK53" s="163"/>
      <c r="ERL53" s="163"/>
      <c r="ERM53" s="163"/>
      <c r="ERN53" s="163"/>
      <c r="ERO53" s="163"/>
      <c r="ERP53" s="164"/>
      <c r="ERQ53" s="162"/>
      <c r="ERR53" s="163"/>
      <c r="ERS53" s="163"/>
      <c r="ERT53" s="163"/>
      <c r="ERU53" s="163"/>
      <c r="ERV53" s="163"/>
      <c r="ERW53" s="164"/>
      <c r="ERX53" s="162"/>
      <c r="ERY53" s="163"/>
      <c r="ERZ53" s="163"/>
      <c r="ESA53" s="163"/>
      <c r="ESB53" s="163"/>
      <c r="ESC53" s="163"/>
      <c r="ESD53" s="164"/>
      <c r="ESE53" s="162"/>
      <c r="ESF53" s="163"/>
      <c r="ESG53" s="163"/>
      <c r="ESH53" s="163"/>
      <c r="ESI53" s="163"/>
      <c r="ESJ53" s="163"/>
      <c r="ESK53" s="164"/>
      <c r="ESL53" s="162"/>
      <c r="ESM53" s="163"/>
      <c r="ESN53" s="163"/>
      <c r="ESO53" s="163"/>
      <c r="ESP53" s="163"/>
      <c r="ESQ53" s="163"/>
      <c r="ESR53" s="164"/>
      <c r="ESS53" s="162"/>
      <c r="EST53" s="163"/>
      <c r="ESU53" s="163"/>
      <c r="ESV53" s="163"/>
      <c r="ESW53" s="163"/>
      <c r="ESX53" s="163"/>
      <c r="ESY53" s="164"/>
      <c r="ESZ53" s="162"/>
      <c r="ETA53" s="163"/>
      <c r="ETB53" s="163"/>
      <c r="ETC53" s="163"/>
      <c r="ETD53" s="163"/>
      <c r="ETE53" s="163"/>
      <c r="ETF53" s="164"/>
      <c r="ETG53" s="162"/>
      <c r="ETH53" s="163"/>
      <c r="ETI53" s="163"/>
      <c r="ETJ53" s="163"/>
      <c r="ETK53" s="163"/>
      <c r="ETL53" s="163"/>
      <c r="ETM53" s="164"/>
      <c r="ETN53" s="162"/>
      <c r="ETO53" s="163"/>
      <c r="ETP53" s="163"/>
      <c r="ETQ53" s="163"/>
      <c r="ETR53" s="163"/>
      <c r="ETS53" s="163"/>
      <c r="ETT53" s="164"/>
      <c r="ETU53" s="162"/>
      <c r="ETV53" s="163"/>
      <c r="ETW53" s="163"/>
      <c r="ETX53" s="163"/>
      <c r="ETY53" s="163"/>
      <c r="ETZ53" s="163"/>
      <c r="EUA53" s="164"/>
      <c r="EUB53" s="162"/>
      <c r="EUC53" s="163"/>
      <c r="EUD53" s="163"/>
      <c r="EUE53" s="163"/>
      <c r="EUF53" s="163"/>
      <c r="EUG53" s="163"/>
      <c r="EUH53" s="164"/>
      <c r="EUI53" s="162"/>
      <c r="EUJ53" s="163"/>
      <c r="EUK53" s="163"/>
      <c r="EUL53" s="163"/>
      <c r="EUM53" s="163"/>
      <c r="EUN53" s="163"/>
      <c r="EUO53" s="164"/>
      <c r="EUP53" s="162"/>
      <c r="EUQ53" s="163"/>
      <c r="EUR53" s="163"/>
      <c r="EUS53" s="163"/>
      <c r="EUT53" s="163"/>
      <c r="EUU53" s="163"/>
      <c r="EUV53" s="164"/>
      <c r="EUW53" s="162"/>
      <c r="EUX53" s="163"/>
      <c r="EUY53" s="163"/>
      <c r="EUZ53" s="163"/>
      <c r="EVA53" s="163"/>
      <c r="EVB53" s="163"/>
      <c r="EVC53" s="164"/>
      <c r="EVD53" s="162"/>
      <c r="EVE53" s="163"/>
      <c r="EVF53" s="163"/>
      <c r="EVG53" s="163"/>
      <c r="EVH53" s="163"/>
      <c r="EVI53" s="163"/>
      <c r="EVJ53" s="164"/>
      <c r="EVK53" s="162"/>
      <c r="EVL53" s="163"/>
      <c r="EVM53" s="163"/>
      <c r="EVN53" s="163"/>
      <c r="EVO53" s="163"/>
      <c r="EVP53" s="163"/>
      <c r="EVQ53" s="164"/>
      <c r="EVR53" s="162"/>
      <c r="EVS53" s="163"/>
      <c r="EVT53" s="163"/>
      <c r="EVU53" s="163"/>
      <c r="EVV53" s="163"/>
      <c r="EVW53" s="163"/>
      <c r="EVX53" s="164"/>
      <c r="EVY53" s="162"/>
      <c r="EVZ53" s="163"/>
      <c r="EWA53" s="163"/>
      <c r="EWB53" s="163"/>
      <c r="EWC53" s="163"/>
      <c r="EWD53" s="163"/>
      <c r="EWE53" s="164"/>
      <c r="EWF53" s="162"/>
      <c r="EWG53" s="163"/>
      <c r="EWH53" s="163"/>
      <c r="EWI53" s="163"/>
      <c r="EWJ53" s="163"/>
      <c r="EWK53" s="163"/>
      <c r="EWL53" s="164"/>
      <c r="EWM53" s="162"/>
      <c r="EWN53" s="163"/>
      <c r="EWO53" s="163"/>
      <c r="EWP53" s="163"/>
      <c r="EWQ53" s="163"/>
      <c r="EWR53" s="163"/>
      <c r="EWS53" s="164"/>
      <c r="EWT53" s="162"/>
      <c r="EWU53" s="163"/>
      <c r="EWV53" s="163"/>
      <c r="EWW53" s="163"/>
      <c r="EWX53" s="163"/>
      <c r="EWY53" s="163"/>
      <c r="EWZ53" s="164"/>
      <c r="EXA53" s="162"/>
      <c r="EXB53" s="163"/>
      <c r="EXC53" s="163"/>
      <c r="EXD53" s="163"/>
      <c r="EXE53" s="163"/>
      <c r="EXF53" s="163"/>
      <c r="EXG53" s="164"/>
      <c r="EXH53" s="162"/>
      <c r="EXI53" s="163"/>
      <c r="EXJ53" s="163"/>
      <c r="EXK53" s="163"/>
      <c r="EXL53" s="163"/>
      <c r="EXM53" s="163"/>
      <c r="EXN53" s="164"/>
      <c r="EXO53" s="162"/>
      <c r="EXP53" s="163"/>
      <c r="EXQ53" s="163"/>
      <c r="EXR53" s="163"/>
      <c r="EXS53" s="163"/>
      <c r="EXT53" s="163"/>
      <c r="EXU53" s="164"/>
      <c r="EXV53" s="162"/>
      <c r="EXW53" s="163"/>
      <c r="EXX53" s="163"/>
      <c r="EXY53" s="163"/>
      <c r="EXZ53" s="163"/>
      <c r="EYA53" s="163"/>
      <c r="EYB53" s="164"/>
      <c r="EYC53" s="162"/>
      <c r="EYD53" s="163"/>
      <c r="EYE53" s="163"/>
      <c r="EYF53" s="163"/>
      <c r="EYG53" s="163"/>
      <c r="EYH53" s="163"/>
      <c r="EYI53" s="164"/>
      <c r="EYJ53" s="162"/>
      <c r="EYK53" s="163"/>
      <c r="EYL53" s="163"/>
      <c r="EYM53" s="163"/>
      <c r="EYN53" s="163"/>
      <c r="EYO53" s="163"/>
      <c r="EYP53" s="164"/>
      <c r="EYQ53" s="162"/>
      <c r="EYR53" s="163"/>
      <c r="EYS53" s="163"/>
      <c r="EYT53" s="163"/>
      <c r="EYU53" s="163"/>
      <c r="EYV53" s="163"/>
      <c r="EYW53" s="164"/>
      <c r="EYX53" s="162"/>
      <c r="EYY53" s="163"/>
      <c r="EYZ53" s="163"/>
      <c r="EZA53" s="163"/>
      <c r="EZB53" s="163"/>
      <c r="EZC53" s="163"/>
      <c r="EZD53" s="164"/>
      <c r="EZE53" s="162"/>
      <c r="EZF53" s="163"/>
      <c r="EZG53" s="163"/>
      <c r="EZH53" s="163"/>
      <c r="EZI53" s="163"/>
      <c r="EZJ53" s="163"/>
      <c r="EZK53" s="164"/>
      <c r="EZL53" s="162"/>
      <c r="EZM53" s="163"/>
      <c r="EZN53" s="163"/>
      <c r="EZO53" s="163"/>
      <c r="EZP53" s="163"/>
      <c r="EZQ53" s="163"/>
      <c r="EZR53" s="164"/>
      <c r="EZS53" s="162"/>
      <c r="EZT53" s="163"/>
      <c r="EZU53" s="163"/>
      <c r="EZV53" s="163"/>
      <c r="EZW53" s="163"/>
      <c r="EZX53" s="163"/>
      <c r="EZY53" s="164"/>
      <c r="EZZ53" s="162"/>
      <c r="FAA53" s="163"/>
      <c r="FAB53" s="163"/>
      <c r="FAC53" s="163"/>
      <c r="FAD53" s="163"/>
      <c r="FAE53" s="163"/>
      <c r="FAF53" s="164"/>
      <c r="FAG53" s="162"/>
      <c r="FAH53" s="163"/>
      <c r="FAI53" s="163"/>
      <c r="FAJ53" s="163"/>
      <c r="FAK53" s="163"/>
      <c r="FAL53" s="163"/>
      <c r="FAM53" s="164"/>
      <c r="FAN53" s="162"/>
      <c r="FAO53" s="163"/>
      <c r="FAP53" s="163"/>
      <c r="FAQ53" s="163"/>
      <c r="FAR53" s="163"/>
      <c r="FAS53" s="163"/>
      <c r="FAT53" s="164"/>
      <c r="FAU53" s="162"/>
      <c r="FAV53" s="163"/>
      <c r="FAW53" s="163"/>
      <c r="FAX53" s="163"/>
      <c r="FAY53" s="163"/>
      <c r="FAZ53" s="163"/>
      <c r="FBA53" s="164"/>
      <c r="FBB53" s="162"/>
      <c r="FBC53" s="163"/>
      <c r="FBD53" s="163"/>
      <c r="FBE53" s="163"/>
      <c r="FBF53" s="163"/>
      <c r="FBG53" s="163"/>
      <c r="FBH53" s="164"/>
      <c r="FBI53" s="162"/>
      <c r="FBJ53" s="163"/>
      <c r="FBK53" s="163"/>
      <c r="FBL53" s="163"/>
      <c r="FBM53" s="163"/>
      <c r="FBN53" s="163"/>
      <c r="FBO53" s="164"/>
      <c r="FBP53" s="162"/>
      <c r="FBQ53" s="163"/>
      <c r="FBR53" s="163"/>
      <c r="FBS53" s="163"/>
      <c r="FBT53" s="163"/>
      <c r="FBU53" s="163"/>
      <c r="FBV53" s="164"/>
      <c r="FBW53" s="162"/>
      <c r="FBX53" s="163"/>
      <c r="FBY53" s="163"/>
      <c r="FBZ53" s="163"/>
      <c r="FCA53" s="163"/>
      <c r="FCB53" s="163"/>
      <c r="FCC53" s="164"/>
      <c r="FCD53" s="162"/>
      <c r="FCE53" s="163"/>
      <c r="FCF53" s="163"/>
      <c r="FCG53" s="163"/>
      <c r="FCH53" s="163"/>
      <c r="FCI53" s="163"/>
      <c r="FCJ53" s="164"/>
      <c r="FCK53" s="162"/>
      <c r="FCL53" s="163"/>
      <c r="FCM53" s="163"/>
      <c r="FCN53" s="163"/>
      <c r="FCO53" s="163"/>
      <c r="FCP53" s="163"/>
      <c r="FCQ53" s="164"/>
      <c r="FCR53" s="162"/>
      <c r="FCS53" s="163"/>
      <c r="FCT53" s="163"/>
      <c r="FCU53" s="163"/>
      <c r="FCV53" s="163"/>
      <c r="FCW53" s="163"/>
      <c r="FCX53" s="164"/>
      <c r="FCY53" s="162"/>
      <c r="FCZ53" s="163"/>
      <c r="FDA53" s="163"/>
      <c r="FDB53" s="163"/>
      <c r="FDC53" s="163"/>
      <c r="FDD53" s="163"/>
      <c r="FDE53" s="164"/>
      <c r="FDF53" s="162"/>
      <c r="FDG53" s="163"/>
      <c r="FDH53" s="163"/>
      <c r="FDI53" s="163"/>
      <c r="FDJ53" s="163"/>
      <c r="FDK53" s="163"/>
      <c r="FDL53" s="164"/>
      <c r="FDM53" s="162"/>
      <c r="FDN53" s="163"/>
      <c r="FDO53" s="163"/>
      <c r="FDP53" s="163"/>
      <c r="FDQ53" s="163"/>
      <c r="FDR53" s="163"/>
      <c r="FDS53" s="164"/>
      <c r="FDT53" s="162"/>
      <c r="FDU53" s="163"/>
      <c r="FDV53" s="163"/>
      <c r="FDW53" s="163"/>
      <c r="FDX53" s="163"/>
      <c r="FDY53" s="163"/>
      <c r="FDZ53" s="164"/>
      <c r="FEA53" s="162"/>
      <c r="FEB53" s="163"/>
      <c r="FEC53" s="163"/>
      <c r="FED53" s="163"/>
      <c r="FEE53" s="163"/>
      <c r="FEF53" s="163"/>
      <c r="FEG53" s="164"/>
      <c r="FEH53" s="162"/>
      <c r="FEI53" s="163"/>
      <c r="FEJ53" s="163"/>
      <c r="FEK53" s="163"/>
      <c r="FEL53" s="163"/>
      <c r="FEM53" s="163"/>
      <c r="FEN53" s="164"/>
      <c r="FEO53" s="162"/>
      <c r="FEP53" s="163"/>
      <c r="FEQ53" s="163"/>
      <c r="FER53" s="163"/>
      <c r="FES53" s="163"/>
      <c r="FET53" s="163"/>
      <c r="FEU53" s="164"/>
      <c r="FEV53" s="162"/>
      <c r="FEW53" s="163"/>
      <c r="FEX53" s="163"/>
      <c r="FEY53" s="163"/>
      <c r="FEZ53" s="163"/>
      <c r="FFA53" s="163"/>
      <c r="FFB53" s="164"/>
      <c r="FFC53" s="162"/>
      <c r="FFD53" s="163"/>
      <c r="FFE53" s="163"/>
      <c r="FFF53" s="163"/>
      <c r="FFG53" s="163"/>
      <c r="FFH53" s="163"/>
      <c r="FFI53" s="164"/>
      <c r="FFJ53" s="162"/>
      <c r="FFK53" s="163"/>
      <c r="FFL53" s="163"/>
      <c r="FFM53" s="163"/>
      <c r="FFN53" s="163"/>
      <c r="FFO53" s="163"/>
      <c r="FFP53" s="164"/>
      <c r="FFQ53" s="162"/>
      <c r="FFR53" s="163"/>
      <c r="FFS53" s="163"/>
      <c r="FFT53" s="163"/>
      <c r="FFU53" s="163"/>
      <c r="FFV53" s="163"/>
      <c r="FFW53" s="164"/>
      <c r="FFX53" s="162"/>
      <c r="FFY53" s="163"/>
      <c r="FFZ53" s="163"/>
      <c r="FGA53" s="163"/>
      <c r="FGB53" s="163"/>
      <c r="FGC53" s="163"/>
      <c r="FGD53" s="164"/>
      <c r="FGE53" s="162"/>
      <c r="FGF53" s="163"/>
      <c r="FGG53" s="163"/>
      <c r="FGH53" s="163"/>
      <c r="FGI53" s="163"/>
      <c r="FGJ53" s="163"/>
      <c r="FGK53" s="164"/>
      <c r="FGL53" s="162"/>
      <c r="FGM53" s="163"/>
      <c r="FGN53" s="163"/>
      <c r="FGO53" s="163"/>
      <c r="FGP53" s="163"/>
      <c r="FGQ53" s="163"/>
      <c r="FGR53" s="164"/>
      <c r="FGS53" s="162"/>
      <c r="FGT53" s="163"/>
      <c r="FGU53" s="163"/>
      <c r="FGV53" s="163"/>
      <c r="FGW53" s="163"/>
      <c r="FGX53" s="163"/>
      <c r="FGY53" s="164"/>
      <c r="FGZ53" s="162"/>
      <c r="FHA53" s="163"/>
      <c r="FHB53" s="163"/>
      <c r="FHC53" s="163"/>
      <c r="FHD53" s="163"/>
      <c r="FHE53" s="163"/>
      <c r="FHF53" s="164"/>
      <c r="FHG53" s="162"/>
      <c r="FHH53" s="163"/>
      <c r="FHI53" s="163"/>
      <c r="FHJ53" s="163"/>
      <c r="FHK53" s="163"/>
      <c r="FHL53" s="163"/>
      <c r="FHM53" s="164"/>
      <c r="FHN53" s="162"/>
      <c r="FHO53" s="163"/>
      <c r="FHP53" s="163"/>
      <c r="FHQ53" s="163"/>
      <c r="FHR53" s="163"/>
      <c r="FHS53" s="163"/>
      <c r="FHT53" s="164"/>
      <c r="FHU53" s="162"/>
      <c r="FHV53" s="163"/>
      <c r="FHW53" s="163"/>
      <c r="FHX53" s="163"/>
      <c r="FHY53" s="163"/>
      <c r="FHZ53" s="163"/>
      <c r="FIA53" s="164"/>
      <c r="FIB53" s="162"/>
      <c r="FIC53" s="163"/>
      <c r="FID53" s="163"/>
      <c r="FIE53" s="163"/>
      <c r="FIF53" s="163"/>
      <c r="FIG53" s="163"/>
      <c r="FIH53" s="164"/>
      <c r="FII53" s="162"/>
      <c r="FIJ53" s="163"/>
      <c r="FIK53" s="163"/>
      <c r="FIL53" s="163"/>
      <c r="FIM53" s="163"/>
      <c r="FIN53" s="163"/>
      <c r="FIO53" s="164"/>
      <c r="FIP53" s="162"/>
      <c r="FIQ53" s="163"/>
      <c r="FIR53" s="163"/>
      <c r="FIS53" s="163"/>
      <c r="FIT53" s="163"/>
      <c r="FIU53" s="163"/>
      <c r="FIV53" s="164"/>
      <c r="FIW53" s="162"/>
      <c r="FIX53" s="163"/>
      <c r="FIY53" s="163"/>
      <c r="FIZ53" s="163"/>
      <c r="FJA53" s="163"/>
      <c r="FJB53" s="163"/>
      <c r="FJC53" s="164"/>
      <c r="FJD53" s="162"/>
      <c r="FJE53" s="163"/>
      <c r="FJF53" s="163"/>
      <c r="FJG53" s="163"/>
      <c r="FJH53" s="163"/>
      <c r="FJI53" s="163"/>
      <c r="FJJ53" s="164"/>
      <c r="FJK53" s="162"/>
      <c r="FJL53" s="163"/>
      <c r="FJM53" s="163"/>
      <c r="FJN53" s="163"/>
      <c r="FJO53" s="163"/>
      <c r="FJP53" s="163"/>
      <c r="FJQ53" s="164"/>
      <c r="FJR53" s="162"/>
      <c r="FJS53" s="163"/>
      <c r="FJT53" s="163"/>
      <c r="FJU53" s="163"/>
      <c r="FJV53" s="163"/>
      <c r="FJW53" s="163"/>
      <c r="FJX53" s="164"/>
      <c r="FJY53" s="162"/>
      <c r="FJZ53" s="163"/>
      <c r="FKA53" s="163"/>
      <c r="FKB53" s="163"/>
      <c r="FKC53" s="163"/>
      <c r="FKD53" s="163"/>
      <c r="FKE53" s="164"/>
      <c r="FKF53" s="162"/>
      <c r="FKG53" s="163"/>
      <c r="FKH53" s="163"/>
      <c r="FKI53" s="163"/>
      <c r="FKJ53" s="163"/>
      <c r="FKK53" s="163"/>
      <c r="FKL53" s="164"/>
      <c r="FKM53" s="162"/>
      <c r="FKN53" s="163"/>
      <c r="FKO53" s="163"/>
      <c r="FKP53" s="163"/>
      <c r="FKQ53" s="163"/>
      <c r="FKR53" s="163"/>
      <c r="FKS53" s="164"/>
      <c r="FKT53" s="162"/>
      <c r="FKU53" s="163"/>
      <c r="FKV53" s="163"/>
      <c r="FKW53" s="163"/>
      <c r="FKX53" s="163"/>
      <c r="FKY53" s="163"/>
      <c r="FKZ53" s="164"/>
      <c r="FLA53" s="162"/>
      <c r="FLB53" s="163"/>
      <c r="FLC53" s="163"/>
      <c r="FLD53" s="163"/>
      <c r="FLE53" s="163"/>
      <c r="FLF53" s="163"/>
      <c r="FLG53" s="164"/>
      <c r="FLH53" s="162"/>
      <c r="FLI53" s="163"/>
      <c r="FLJ53" s="163"/>
      <c r="FLK53" s="163"/>
      <c r="FLL53" s="163"/>
      <c r="FLM53" s="163"/>
      <c r="FLN53" s="164"/>
      <c r="FLO53" s="162"/>
      <c r="FLP53" s="163"/>
      <c r="FLQ53" s="163"/>
      <c r="FLR53" s="163"/>
      <c r="FLS53" s="163"/>
      <c r="FLT53" s="163"/>
      <c r="FLU53" s="164"/>
      <c r="FLV53" s="162"/>
      <c r="FLW53" s="163"/>
      <c r="FLX53" s="163"/>
      <c r="FLY53" s="163"/>
      <c r="FLZ53" s="163"/>
      <c r="FMA53" s="163"/>
      <c r="FMB53" s="164"/>
      <c r="FMC53" s="162"/>
      <c r="FMD53" s="163"/>
      <c r="FME53" s="163"/>
      <c r="FMF53" s="163"/>
      <c r="FMG53" s="163"/>
      <c r="FMH53" s="163"/>
      <c r="FMI53" s="164"/>
      <c r="FMJ53" s="162"/>
      <c r="FMK53" s="163"/>
      <c r="FML53" s="163"/>
      <c r="FMM53" s="163"/>
      <c r="FMN53" s="163"/>
      <c r="FMO53" s="163"/>
      <c r="FMP53" s="164"/>
      <c r="FMQ53" s="162"/>
      <c r="FMR53" s="163"/>
      <c r="FMS53" s="163"/>
      <c r="FMT53" s="163"/>
      <c r="FMU53" s="163"/>
      <c r="FMV53" s="163"/>
      <c r="FMW53" s="164"/>
      <c r="FMX53" s="162"/>
      <c r="FMY53" s="163"/>
      <c r="FMZ53" s="163"/>
      <c r="FNA53" s="163"/>
      <c r="FNB53" s="163"/>
      <c r="FNC53" s="163"/>
      <c r="FND53" s="164"/>
      <c r="FNE53" s="162"/>
      <c r="FNF53" s="163"/>
      <c r="FNG53" s="163"/>
      <c r="FNH53" s="163"/>
      <c r="FNI53" s="163"/>
      <c r="FNJ53" s="163"/>
      <c r="FNK53" s="164"/>
      <c r="FNL53" s="162"/>
      <c r="FNM53" s="163"/>
      <c r="FNN53" s="163"/>
      <c r="FNO53" s="163"/>
      <c r="FNP53" s="163"/>
      <c r="FNQ53" s="163"/>
      <c r="FNR53" s="164"/>
      <c r="FNS53" s="162"/>
      <c r="FNT53" s="163"/>
      <c r="FNU53" s="163"/>
      <c r="FNV53" s="163"/>
      <c r="FNW53" s="163"/>
      <c r="FNX53" s="163"/>
      <c r="FNY53" s="164"/>
      <c r="FNZ53" s="162"/>
      <c r="FOA53" s="163"/>
      <c r="FOB53" s="163"/>
      <c r="FOC53" s="163"/>
      <c r="FOD53" s="163"/>
      <c r="FOE53" s="163"/>
      <c r="FOF53" s="164"/>
      <c r="FOG53" s="162"/>
      <c r="FOH53" s="163"/>
      <c r="FOI53" s="163"/>
      <c r="FOJ53" s="163"/>
      <c r="FOK53" s="163"/>
      <c r="FOL53" s="163"/>
      <c r="FOM53" s="164"/>
      <c r="FON53" s="162"/>
      <c r="FOO53" s="163"/>
      <c r="FOP53" s="163"/>
      <c r="FOQ53" s="163"/>
      <c r="FOR53" s="163"/>
      <c r="FOS53" s="163"/>
      <c r="FOT53" s="164"/>
      <c r="FOU53" s="162"/>
      <c r="FOV53" s="163"/>
      <c r="FOW53" s="163"/>
      <c r="FOX53" s="163"/>
      <c r="FOY53" s="163"/>
      <c r="FOZ53" s="163"/>
      <c r="FPA53" s="164"/>
      <c r="FPB53" s="162"/>
      <c r="FPC53" s="163"/>
      <c r="FPD53" s="163"/>
      <c r="FPE53" s="163"/>
      <c r="FPF53" s="163"/>
      <c r="FPG53" s="163"/>
      <c r="FPH53" s="164"/>
      <c r="FPI53" s="162"/>
      <c r="FPJ53" s="163"/>
      <c r="FPK53" s="163"/>
      <c r="FPL53" s="163"/>
      <c r="FPM53" s="163"/>
      <c r="FPN53" s="163"/>
      <c r="FPO53" s="164"/>
      <c r="FPP53" s="162"/>
      <c r="FPQ53" s="163"/>
      <c r="FPR53" s="163"/>
      <c r="FPS53" s="163"/>
      <c r="FPT53" s="163"/>
      <c r="FPU53" s="163"/>
      <c r="FPV53" s="164"/>
      <c r="FPW53" s="162"/>
      <c r="FPX53" s="163"/>
      <c r="FPY53" s="163"/>
      <c r="FPZ53" s="163"/>
      <c r="FQA53" s="163"/>
      <c r="FQB53" s="163"/>
      <c r="FQC53" s="164"/>
      <c r="FQD53" s="162"/>
      <c r="FQE53" s="163"/>
      <c r="FQF53" s="163"/>
      <c r="FQG53" s="163"/>
      <c r="FQH53" s="163"/>
      <c r="FQI53" s="163"/>
      <c r="FQJ53" s="164"/>
      <c r="FQK53" s="162"/>
      <c r="FQL53" s="163"/>
      <c r="FQM53" s="163"/>
      <c r="FQN53" s="163"/>
      <c r="FQO53" s="163"/>
      <c r="FQP53" s="163"/>
      <c r="FQQ53" s="164"/>
      <c r="FQR53" s="162"/>
      <c r="FQS53" s="163"/>
      <c r="FQT53" s="163"/>
      <c r="FQU53" s="163"/>
      <c r="FQV53" s="163"/>
      <c r="FQW53" s="163"/>
      <c r="FQX53" s="164"/>
      <c r="FQY53" s="162"/>
      <c r="FQZ53" s="163"/>
      <c r="FRA53" s="163"/>
      <c r="FRB53" s="163"/>
      <c r="FRC53" s="163"/>
      <c r="FRD53" s="163"/>
      <c r="FRE53" s="164"/>
      <c r="FRF53" s="162"/>
      <c r="FRG53" s="163"/>
      <c r="FRH53" s="163"/>
      <c r="FRI53" s="163"/>
      <c r="FRJ53" s="163"/>
      <c r="FRK53" s="163"/>
      <c r="FRL53" s="164"/>
      <c r="FRM53" s="162"/>
      <c r="FRN53" s="163"/>
      <c r="FRO53" s="163"/>
      <c r="FRP53" s="163"/>
      <c r="FRQ53" s="163"/>
      <c r="FRR53" s="163"/>
      <c r="FRS53" s="164"/>
      <c r="FRT53" s="162"/>
      <c r="FRU53" s="163"/>
      <c r="FRV53" s="163"/>
      <c r="FRW53" s="163"/>
      <c r="FRX53" s="163"/>
      <c r="FRY53" s="163"/>
      <c r="FRZ53" s="164"/>
      <c r="FSA53" s="162"/>
      <c r="FSB53" s="163"/>
      <c r="FSC53" s="163"/>
      <c r="FSD53" s="163"/>
      <c r="FSE53" s="163"/>
      <c r="FSF53" s="163"/>
      <c r="FSG53" s="164"/>
      <c r="FSH53" s="162"/>
      <c r="FSI53" s="163"/>
      <c r="FSJ53" s="163"/>
      <c r="FSK53" s="163"/>
      <c r="FSL53" s="163"/>
      <c r="FSM53" s="163"/>
      <c r="FSN53" s="164"/>
      <c r="FSO53" s="162"/>
      <c r="FSP53" s="163"/>
      <c r="FSQ53" s="163"/>
      <c r="FSR53" s="163"/>
      <c r="FSS53" s="163"/>
      <c r="FST53" s="163"/>
      <c r="FSU53" s="164"/>
      <c r="FSV53" s="162"/>
      <c r="FSW53" s="163"/>
      <c r="FSX53" s="163"/>
      <c r="FSY53" s="163"/>
      <c r="FSZ53" s="163"/>
      <c r="FTA53" s="163"/>
      <c r="FTB53" s="164"/>
      <c r="FTC53" s="162"/>
      <c r="FTD53" s="163"/>
      <c r="FTE53" s="163"/>
      <c r="FTF53" s="163"/>
      <c r="FTG53" s="163"/>
      <c r="FTH53" s="163"/>
      <c r="FTI53" s="164"/>
      <c r="FTJ53" s="162"/>
      <c r="FTK53" s="163"/>
      <c r="FTL53" s="163"/>
      <c r="FTM53" s="163"/>
      <c r="FTN53" s="163"/>
      <c r="FTO53" s="163"/>
      <c r="FTP53" s="164"/>
      <c r="FTQ53" s="162"/>
      <c r="FTR53" s="163"/>
      <c r="FTS53" s="163"/>
      <c r="FTT53" s="163"/>
      <c r="FTU53" s="163"/>
      <c r="FTV53" s="163"/>
      <c r="FTW53" s="164"/>
      <c r="FTX53" s="162"/>
      <c r="FTY53" s="163"/>
      <c r="FTZ53" s="163"/>
      <c r="FUA53" s="163"/>
      <c r="FUB53" s="163"/>
      <c r="FUC53" s="163"/>
      <c r="FUD53" s="164"/>
      <c r="FUE53" s="162"/>
      <c r="FUF53" s="163"/>
      <c r="FUG53" s="163"/>
      <c r="FUH53" s="163"/>
      <c r="FUI53" s="163"/>
      <c r="FUJ53" s="163"/>
      <c r="FUK53" s="164"/>
      <c r="FUL53" s="162"/>
      <c r="FUM53" s="163"/>
      <c r="FUN53" s="163"/>
      <c r="FUO53" s="163"/>
      <c r="FUP53" s="163"/>
      <c r="FUQ53" s="163"/>
      <c r="FUR53" s="164"/>
      <c r="FUS53" s="162"/>
      <c r="FUT53" s="163"/>
      <c r="FUU53" s="163"/>
      <c r="FUV53" s="163"/>
      <c r="FUW53" s="163"/>
      <c r="FUX53" s="163"/>
      <c r="FUY53" s="164"/>
      <c r="FUZ53" s="162"/>
      <c r="FVA53" s="163"/>
      <c r="FVB53" s="163"/>
      <c r="FVC53" s="163"/>
      <c r="FVD53" s="163"/>
      <c r="FVE53" s="163"/>
      <c r="FVF53" s="164"/>
      <c r="FVG53" s="162"/>
      <c r="FVH53" s="163"/>
      <c r="FVI53" s="163"/>
      <c r="FVJ53" s="163"/>
      <c r="FVK53" s="163"/>
      <c r="FVL53" s="163"/>
      <c r="FVM53" s="164"/>
      <c r="FVN53" s="162"/>
      <c r="FVO53" s="163"/>
      <c r="FVP53" s="163"/>
      <c r="FVQ53" s="163"/>
      <c r="FVR53" s="163"/>
      <c r="FVS53" s="163"/>
      <c r="FVT53" s="164"/>
      <c r="FVU53" s="162"/>
      <c r="FVV53" s="163"/>
      <c r="FVW53" s="163"/>
      <c r="FVX53" s="163"/>
      <c r="FVY53" s="163"/>
      <c r="FVZ53" s="163"/>
      <c r="FWA53" s="164"/>
      <c r="FWB53" s="162"/>
      <c r="FWC53" s="163"/>
      <c r="FWD53" s="163"/>
      <c r="FWE53" s="163"/>
      <c r="FWF53" s="163"/>
      <c r="FWG53" s="163"/>
      <c r="FWH53" s="164"/>
      <c r="FWI53" s="162"/>
      <c r="FWJ53" s="163"/>
      <c r="FWK53" s="163"/>
      <c r="FWL53" s="163"/>
      <c r="FWM53" s="163"/>
      <c r="FWN53" s="163"/>
      <c r="FWO53" s="164"/>
      <c r="FWP53" s="162"/>
      <c r="FWQ53" s="163"/>
      <c r="FWR53" s="163"/>
      <c r="FWS53" s="163"/>
      <c r="FWT53" s="163"/>
      <c r="FWU53" s="163"/>
      <c r="FWV53" s="164"/>
      <c r="FWW53" s="162"/>
      <c r="FWX53" s="163"/>
      <c r="FWY53" s="163"/>
      <c r="FWZ53" s="163"/>
      <c r="FXA53" s="163"/>
      <c r="FXB53" s="163"/>
      <c r="FXC53" s="164"/>
      <c r="FXD53" s="162"/>
      <c r="FXE53" s="163"/>
      <c r="FXF53" s="163"/>
      <c r="FXG53" s="163"/>
      <c r="FXH53" s="163"/>
      <c r="FXI53" s="163"/>
      <c r="FXJ53" s="164"/>
      <c r="FXK53" s="162"/>
      <c r="FXL53" s="163"/>
      <c r="FXM53" s="163"/>
      <c r="FXN53" s="163"/>
      <c r="FXO53" s="163"/>
      <c r="FXP53" s="163"/>
      <c r="FXQ53" s="164"/>
      <c r="FXR53" s="162"/>
      <c r="FXS53" s="163"/>
      <c r="FXT53" s="163"/>
      <c r="FXU53" s="163"/>
      <c r="FXV53" s="163"/>
      <c r="FXW53" s="163"/>
      <c r="FXX53" s="164"/>
      <c r="FXY53" s="162"/>
      <c r="FXZ53" s="163"/>
      <c r="FYA53" s="163"/>
      <c r="FYB53" s="163"/>
      <c r="FYC53" s="163"/>
      <c r="FYD53" s="163"/>
      <c r="FYE53" s="164"/>
      <c r="FYF53" s="162"/>
      <c r="FYG53" s="163"/>
      <c r="FYH53" s="163"/>
      <c r="FYI53" s="163"/>
      <c r="FYJ53" s="163"/>
      <c r="FYK53" s="163"/>
      <c r="FYL53" s="164"/>
      <c r="FYM53" s="162"/>
      <c r="FYN53" s="163"/>
      <c r="FYO53" s="163"/>
      <c r="FYP53" s="163"/>
      <c r="FYQ53" s="163"/>
      <c r="FYR53" s="163"/>
      <c r="FYS53" s="164"/>
      <c r="FYT53" s="162"/>
      <c r="FYU53" s="163"/>
      <c r="FYV53" s="163"/>
      <c r="FYW53" s="163"/>
      <c r="FYX53" s="163"/>
      <c r="FYY53" s="163"/>
      <c r="FYZ53" s="164"/>
      <c r="FZA53" s="162"/>
      <c r="FZB53" s="163"/>
      <c r="FZC53" s="163"/>
      <c r="FZD53" s="163"/>
      <c r="FZE53" s="163"/>
      <c r="FZF53" s="163"/>
      <c r="FZG53" s="164"/>
      <c r="FZH53" s="162"/>
      <c r="FZI53" s="163"/>
      <c r="FZJ53" s="163"/>
      <c r="FZK53" s="163"/>
      <c r="FZL53" s="163"/>
      <c r="FZM53" s="163"/>
      <c r="FZN53" s="164"/>
      <c r="FZO53" s="162"/>
      <c r="FZP53" s="163"/>
      <c r="FZQ53" s="163"/>
      <c r="FZR53" s="163"/>
      <c r="FZS53" s="163"/>
      <c r="FZT53" s="163"/>
      <c r="FZU53" s="164"/>
      <c r="FZV53" s="162"/>
      <c r="FZW53" s="163"/>
      <c r="FZX53" s="163"/>
      <c r="FZY53" s="163"/>
      <c r="FZZ53" s="163"/>
      <c r="GAA53" s="163"/>
      <c r="GAB53" s="164"/>
      <c r="GAC53" s="162"/>
      <c r="GAD53" s="163"/>
      <c r="GAE53" s="163"/>
      <c r="GAF53" s="163"/>
      <c r="GAG53" s="163"/>
      <c r="GAH53" s="163"/>
      <c r="GAI53" s="164"/>
      <c r="GAJ53" s="162"/>
      <c r="GAK53" s="163"/>
      <c r="GAL53" s="163"/>
      <c r="GAM53" s="163"/>
      <c r="GAN53" s="163"/>
      <c r="GAO53" s="163"/>
      <c r="GAP53" s="164"/>
      <c r="GAQ53" s="162"/>
      <c r="GAR53" s="163"/>
      <c r="GAS53" s="163"/>
      <c r="GAT53" s="163"/>
      <c r="GAU53" s="163"/>
      <c r="GAV53" s="163"/>
      <c r="GAW53" s="164"/>
      <c r="GAX53" s="162"/>
      <c r="GAY53" s="163"/>
      <c r="GAZ53" s="163"/>
      <c r="GBA53" s="163"/>
      <c r="GBB53" s="163"/>
      <c r="GBC53" s="163"/>
      <c r="GBD53" s="164"/>
      <c r="GBE53" s="162"/>
      <c r="GBF53" s="163"/>
      <c r="GBG53" s="163"/>
      <c r="GBH53" s="163"/>
      <c r="GBI53" s="163"/>
      <c r="GBJ53" s="163"/>
      <c r="GBK53" s="164"/>
      <c r="GBL53" s="162"/>
      <c r="GBM53" s="163"/>
      <c r="GBN53" s="163"/>
      <c r="GBO53" s="163"/>
      <c r="GBP53" s="163"/>
      <c r="GBQ53" s="163"/>
      <c r="GBR53" s="164"/>
      <c r="GBS53" s="162"/>
      <c r="GBT53" s="163"/>
      <c r="GBU53" s="163"/>
      <c r="GBV53" s="163"/>
      <c r="GBW53" s="163"/>
      <c r="GBX53" s="163"/>
      <c r="GBY53" s="164"/>
      <c r="GBZ53" s="162"/>
      <c r="GCA53" s="163"/>
      <c r="GCB53" s="163"/>
      <c r="GCC53" s="163"/>
      <c r="GCD53" s="163"/>
      <c r="GCE53" s="163"/>
      <c r="GCF53" s="164"/>
      <c r="GCG53" s="162"/>
      <c r="GCH53" s="163"/>
      <c r="GCI53" s="163"/>
      <c r="GCJ53" s="163"/>
      <c r="GCK53" s="163"/>
      <c r="GCL53" s="163"/>
      <c r="GCM53" s="164"/>
      <c r="GCN53" s="162"/>
      <c r="GCO53" s="163"/>
      <c r="GCP53" s="163"/>
      <c r="GCQ53" s="163"/>
      <c r="GCR53" s="163"/>
      <c r="GCS53" s="163"/>
      <c r="GCT53" s="164"/>
      <c r="GCU53" s="162"/>
      <c r="GCV53" s="163"/>
      <c r="GCW53" s="163"/>
      <c r="GCX53" s="163"/>
      <c r="GCY53" s="163"/>
      <c r="GCZ53" s="163"/>
      <c r="GDA53" s="164"/>
      <c r="GDB53" s="162"/>
      <c r="GDC53" s="163"/>
      <c r="GDD53" s="163"/>
      <c r="GDE53" s="163"/>
      <c r="GDF53" s="163"/>
      <c r="GDG53" s="163"/>
      <c r="GDH53" s="164"/>
      <c r="GDI53" s="162"/>
      <c r="GDJ53" s="163"/>
      <c r="GDK53" s="163"/>
      <c r="GDL53" s="163"/>
      <c r="GDM53" s="163"/>
      <c r="GDN53" s="163"/>
      <c r="GDO53" s="164"/>
      <c r="GDP53" s="162"/>
      <c r="GDQ53" s="163"/>
      <c r="GDR53" s="163"/>
      <c r="GDS53" s="163"/>
      <c r="GDT53" s="163"/>
      <c r="GDU53" s="163"/>
      <c r="GDV53" s="164"/>
      <c r="GDW53" s="162"/>
      <c r="GDX53" s="163"/>
      <c r="GDY53" s="163"/>
      <c r="GDZ53" s="163"/>
      <c r="GEA53" s="163"/>
      <c r="GEB53" s="163"/>
      <c r="GEC53" s="164"/>
      <c r="GED53" s="162"/>
      <c r="GEE53" s="163"/>
      <c r="GEF53" s="163"/>
      <c r="GEG53" s="163"/>
      <c r="GEH53" s="163"/>
      <c r="GEI53" s="163"/>
      <c r="GEJ53" s="164"/>
      <c r="GEK53" s="162"/>
      <c r="GEL53" s="163"/>
      <c r="GEM53" s="163"/>
      <c r="GEN53" s="163"/>
      <c r="GEO53" s="163"/>
      <c r="GEP53" s="163"/>
      <c r="GEQ53" s="164"/>
      <c r="GER53" s="162"/>
      <c r="GES53" s="163"/>
      <c r="GET53" s="163"/>
      <c r="GEU53" s="163"/>
      <c r="GEV53" s="163"/>
      <c r="GEW53" s="163"/>
      <c r="GEX53" s="164"/>
      <c r="GEY53" s="162"/>
      <c r="GEZ53" s="163"/>
      <c r="GFA53" s="163"/>
      <c r="GFB53" s="163"/>
      <c r="GFC53" s="163"/>
      <c r="GFD53" s="163"/>
      <c r="GFE53" s="164"/>
      <c r="GFF53" s="162"/>
      <c r="GFG53" s="163"/>
      <c r="GFH53" s="163"/>
      <c r="GFI53" s="163"/>
      <c r="GFJ53" s="163"/>
      <c r="GFK53" s="163"/>
      <c r="GFL53" s="164"/>
      <c r="GFM53" s="162"/>
      <c r="GFN53" s="163"/>
      <c r="GFO53" s="163"/>
      <c r="GFP53" s="163"/>
      <c r="GFQ53" s="163"/>
      <c r="GFR53" s="163"/>
      <c r="GFS53" s="164"/>
      <c r="GFT53" s="162"/>
      <c r="GFU53" s="163"/>
      <c r="GFV53" s="163"/>
      <c r="GFW53" s="163"/>
      <c r="GFX53" s="163"/>
      <c r="GFY53" s="163"/>
      <c r="GFZ53" s="164"/>
      <c r="GGA53" s="162"/>
      <c r="GGB53" s="163"/>
      <c r="GGC53" s="163"/>
      <c r="GGD53" s="163"/>
      <c r="GGE53" s="163"/>
      <c r="GGF53" s="163"/>
      <c r="GGG53" s="164"/>
      <c r="GGH53" s="162"/>
      <c r="GGI53" s="163"/>
      <c r="GGJ53" s="163"/>
      <c r="GGK53" s="163"/>
      <c r="GGL53" s="163"/>
      <c r="GGM53" s="163"/>
      <c r="GGN53" s="164"/>
      <c r="GGO53" s="162"/>
      <c r="GGP53" s="163"/>
      <c r="GGQ53" s="163"/>
      <c r="GGR53" s="163"/>
      <c r="GGS53" s="163"/>
      <c r="GGT53" s="163"/>
      <c r="GGU53" s="164"/>
      <c r="GGV53" s="162"/>
      <c r="GGW53" s="163"/>
      <c r="GGX53" s="163"/>
      <c r="GGY53" s="163"/>
      <c r="GGZ53" s="163"/>
      <c r="GHA53" s="163"/>
      <c r="GHB53" s="164"/>
      <c r="GHC53" s="162"/>
      <c r="GHD53" s="163"/>
      <c r="GHE53" s="163"/>
      <c r="GHF53" s="163"/>
      <c r="GHG53" s="163"/>
      <c r="GHH53" s="163"/>
      <c r="GHI53" s="164"/>
      <c r="GHJ53" s="162"/>
      <c r="GHK53" s="163"/>
      <c r="GHL53" s="163"/>
      <c r="GHM53" s="163"/>
      <c r="GHN53" s="163"/>
      <c r="GHO53" s="163"/>
      <c r="GHP53" s="164"/>
      <c r="GHQ53" s="162"/>
      <c r="GHR53" s="163"/>
      <c r="GHS53" s="163"/>
      <c r="GHT53" s="163"/>
      <c r="GHU53" s="163"/>
      <c r="GHV53" s="163"/>
      <c r="GHW53" s="164"/>
      <c r="GHX53" s="162"/>
      <c r="GHY53" s="163"/>
      <c r="GHZ53" s="163"/>
      <c r="GIA53" s="163"/>
      <c r="GIB53" s="163"/>
      <c r="GIC53" s="163"/>
      <c r="GID53" s="164"/>
      <c r="GIE53" s="162"/>
      <c r="GIF53" s="163"/>
      <c r="GIG53" s="163"/>
      <c r="GIH53" s="163"/>
      <c r="GII53" s="163"/>
      <c r="GIJ53" s="163"/>
      <c r="GIK53" s="164"/>
      <c r="GIL53" s="162"/>
      <c r="GIM53" s="163"/>
      <c r="GIN53" s="163"/>
      <c r="GIO53" s="163"/>
      <c r="GIP53" s="163"/>
      <c r="GIQ53" s="163"/>
      <c r="GIR53" s="164"/>
      <c r="GIS53" s="162"/>
      <c r="GIT53" s="163"/>
      <c r="GIU53" s="163"/>
      <c r="GIV53" s="163"/>
      <c r="GIW53" s="163"/>
      <c r="GIX53" s="163"/>
      <c r="GIY53" s="164"/>
      <c r="GIZ53" s="162"/>
      <c r="GJA53" s="163"/>
      <c r="GJB53" s="163"/>
      <c r="GJC53" s="163"/>
      <c r="GJD53" s="163"/>
      <c r="GJE53" s="163"/>
      <c r="GJF53" s="164"/>
      <c r="GJG53" s="162"/>
      <c r="GJH53" s="163"/>
      <c r="GJI53" s="163"/>
      <c r="GJJ53" s="163"/>
      <c r="GJK53" s="163"/>
      <c r="GJL53" s="163"/>
      <c r="GJM53" s="164"/>
      <c r="GJN53" s="162"/>
      <c r="GJO53" s="163"/>
      <c r="GJP53" s="163"/>
      <c r="GJQ53" s="163"/>
      <c r="GJR53" s="163"/>
      <c r="GJS53" s="163"/>
      <c r="GJT53" s="164"/>
      <c r="GJU53" s="162"/>
      <c r="GJV53" s="163"/>
      <c r="GJW53" s="163"/>
      <c r="GJX53" s="163"/>
      <c r="GJY53" s="163"/>
      <c r="GJZ53" s="163"/>
      <c r="GKA53" s="164"/>
      <c r="GKB53" s="162"/>
      <c r="GKC53" s="163"/>
      <c r="GKD53" s="163"/>
      <c r="GKE53" s="163"/>
      <c r="GKF53" s="163"/>
      <c r="GKG53" s="163"/>
      <c r="GKH53" s="164"/>
      <c r="GKI53" s="162"/>
      <c r="GKJ53" s="163"/>
      <c r="GKK53" s="163"/>
      <c r="GKL53" s="163"/>
      <c r="GKM53" s="163"/>
      <c r="GKN53" s="163"/>
      <c r="GKO53" s="164"/>
      <c r="GKP53" s="162"/>
      <c r="GKQ53" s="163"/>
      <c r="GKR53" s="163"/>
      <c r="GKS53" s="163"/>
      <c r="GKT53" s="163"/>
      <c r="GKU53" s="163"/>
      <c r="GKV53" s="164"/>
      <c r="GKW53" s="162"/>
      <c r="GKX53" s="163"/>
      <c r="GKY53" s="163"/>
      <c r="GKZ53" s="163"/>
      <c r="GLA53" s="163"/>
      <c r="GLB53" s="163"/>
      <c r="GLC53" s="164"/>
      <c r="GLD53" s="162"/>
      <c r="GLE53" s="163"/>
      <c r="GLF53" s="163"/>
      <c r="GLG53" s="163"/>
      <c r="GLH53" s="163"/>
      <c r="GLI53" s="163"/>
      <c r="GLJ53" s="164"/>
      <c r="GLK53" s="162"/>
      <c r="GLL53" s="163"/>
      <c r="GLM53" s="163"/>
      <c r="GLN53" s="163"/>
      <c r="GLO53" s="163"/>
      <c r="GLP53" s="163"/>
      <c r="GLQ53" s="164"/>
      <c r="GLR53" s="162"/>
      <c r="GLS53" s="163"/>
      <c r="GLT53" s="163"/>
      <c r="GLU53" s="163"/>
      <c r="GLV53" s="163"/>
      <c r="GLW53" s="163"/>
      <c r="GLX53" s="164"/>
      <c r="GLY53" s="162"/>
      <c r="GLZ53" s="163"/>
      <c r="GMA53" s="163"/>
      <c r="GMB53" s="163"/>
      <c r="GMC53" s="163"/>
      <c r="GMD53" s="163"/>
      <c r="GME53" s="164"/>
      <c r="GMF53" s="162"/>
      <c r="GMG53" s="163"/>
      <c r="GMH53" s="163"/>
      <c r="GMI53" s="163"/>
      <c r="GMJ53" s="163"/>
      <c r="GMK53" s="163"/>
      <c r="GML53" s="164"/>
      <c r="GMM53" s="162"/>
      <c r="GMN53" s="163"/>
      <c r="GMO53" s="163"/>
      <c r="GMP53" s="163"/>
      <c r="GMQ53" s="163"/>
      <c r="GMR53" s="163"/>
      <c r="GMS53" s="164"/>
      <c r="GMT53" s="162"/>
      <c r="GMU53" s="163"/>
      <c r="GMV53" s="163"/>
      <c r="GMW53" s="163"/>
      <c r="GMX53" s="163"/>
      <c r="GMY53" s="163"/>
      <c r="GMZ53" s="164"/>
      <c r="GNA53" s="162"/>
      <c r="GNB53" s="163"/>
      <c r="GNC53" s="163"/>
      <c r="GND53" s="163"/>
      <c r="GNE53" s="163"/>
      <c r="GNF53" s="163"/>
      <c r="GNG53" s="164"/>
      <c r="GNH53" s="162"/>
      <c r="GNI53" s="163"/>
      <c r="GNJ53" s="163"/>
      <c r="GNK53" s="163"/>
      <c r="GNL53" s="163"/>
      <c r="GNM53" s="163"/>
      <c r="GNN53" s="164"/>
      <c r="GNO53" s="162"/>
      <c r="GNP53" s="163"/>
      <c r="GNQ53" s="163"/>
      <c r="GNR53" s="163"/>
      <c r="GNS53" s="163"/>
      <c r="GNT53" s="163"/>
      <c r="GNU53" s="164"/>
      <c r="GNV53" s="162"/>
      <c r="GNW53" s="163"/>
      <c r="GNX53" s="163"/>
      <c r="GNY53" s="163"/>
      <c r="GNZ53" s="163"/>
      <c r="GOA53" s="163"/>
      <c r="GOB53" s="164"/>
      <c r="GOC53" s="162"/>
      <c r="GOD53" s="163"/>
      <c r="GOE53" s="163"/>
      <c r="GOF53" s="163"/>
      <c r="GOG53" s="163"/>
      <c r="GOH53" s="163"/>
      <c r="GOI53" s="164"/>
      <c r="GOJ53" s="162"/>
      <c r="GOK53" s="163"/>
      <c r="GOL53" s="163"/>
      <c r="GOM53" s="163"/>
      <c r="GON53" s="163"/>
      <c r="GOO53" s="163"/>
      <c r="GOP53" s="164"/>
      <c r="GOQ53" s="162"/>
      <c r="GOR53" s="163"/>
      <c r="GOS53" s="163"/>
      <c r="GOT53" s="163"/>
      <c r="GOU53" s="163"/>
      <c r="GOV53" s="163"/>
      <c r="GOW53" s="164"/>
      <c r="GOX53" s="162"/>
      <c r="GOY53" s="163"/>
      <c r="GOZ53" s="163"/>
      <c r="GPA53" s="163"/>
      <c r="GPB53" s="163"/>
      <c r="GPC53" s="163"/>
      <c r="GPD53" s="164"/>
      <c r="GPE53" s="162"/>
      <c r="GPF53" s="163"/>
      <c r="GPG53" s="163"/>
      <c r="GPH53" s="163"/>
      <c r="GPI53" s="163"/>
      <c r="GPJ53" s="163"/>
      <c r="GPK53" s="164"/>
      <c r="GPL53" s="162"/>
      <c r="GPM53" s="163"/>
      <c r="GPN53" s="163"/>
      <c r="GPO53" s="163"/>
      <c r="GPP53" s="163"/>
      <c r="GPQ53" s="163"/>
      <c r="GPR53" s="164"/>
      <c r="GPS53" s="162"/>
      <c r="GPT53" s="163"/>
      <c r="GPU53" s="163"/>
      <c r="GPV53" s="163"/>
      <c r="GPW53" s="163"/>
      <c r="GPX53" s="163"/>
      <c r="GPY53" s="164"/>
      <c r="GPZ53" s="162"/>
      <c r="GQA53" s="163"/>
      <c r="GQB53" s="163"/>
      <c r="GQC53" s="163"/>
      <c r="GQD53" s="163"/>
      <c r="GQE53" s="163"/>
      <c r="GQF53" s="164"/>
      <c r="GQG53" s="162"/>
      <c r="GQH53" s="163"/>
      <c r="GQI53" s="163"/>
      <c r="GQJ53" s="163"/>
      <c r="GQK53" s="163"/>
      <c r="GQL53" s="163"/>
      <c r="GQM53" s="164"/>
      <c r="GQN53" s="162"/>
      <c r="GQO53" s="163"/>
      <c r="GQP53" s="163"/>
      <c r="GQQ53" s="163"/>
      <c r="GQR53" s="163"/>
      <c r="GQS53" s="163"/>
      <c r="GQT53" s="164"/>
      <c r="GQU53" s="162"/>
      <c r="GQV53" s="163"/>
      <c r="GQW53" s="163"/>
      <c r="GQX53" s="163"/>
      <c r="GQY53" s="163"/>
      <c r="GQZ53" s="163"/>
      <c r="GRA53" s="164"/>
      <c r="GRB53" s="162"/>
      <c r="GRC53" s="163"/>
      <c r="GRD53" s="163"/>
      <c r="GRE53" s="163"/>
      <c r="GRF53" s="163"/>
      <c r="GRG53" s="163"/>
      <c r="GRH53" s="164"/>
      <c r="GRI53" s="162"/>
      <c r="GRJ53" s="163"/>
      <c r="GRK53" s="163"/>
      <c r="GRL53" s="163"/>
      <c r="GRM53" s="163"/>
      <c r="GRN53" s="163"/>
      <c r="GRO53" s="164"/>
      <c r="GRP53" s="162"/>
      <c r="GRQ53" s="163"/>
      <c r="GRR53" s="163"/>
      <c r="GRS53" s="163"/>
      <c r="GRT53" s="163"/>
      <c r="GRU53" s="163"/>
      <c r="GRV53" s="164"/>
      <c r="GRW53" s="162"/>
      <c r="GRX53" s="163"/>
      <c r="GRY53" s="163"/>
      <c r="GRZ53" s="163"/>
      <c r="GSA53" s="163"/>
      <c r="GSB53" s="163"/>
      <c r="GSC53" s="164"/>
      <c r="GSD53" s="162"/>
      <c r="GSE53" s="163"/>
      <c r="GSF53" s="163"/>
      <c r="GSG53" s="163"/>
      <c r="GSH53" s="163"/>
      <c r="GSI53" s="163"/>
      <c r="GSJ53" s="164"/>
      <c r="GSK53" s="162"/>
      <c r="GSL53" s="163"/>
      <c r="GSM53" s="163"/>
      <c r="GSN53" s="163"/>
      <c r="GSO53" s="163"/>
      <c r="GSP53" s="163"/>
      <c r="GSQ53" s="164"/>
      <c r="GSR53" s="162"/>
      <c r="GSS53" s="163"/>
      <c r="GST53" s="163"/>
      <c r="GSU53" s="163"/>
      <c r="GSV53" s="163"/>
      <c r="GSW53" s="163"/>
      <c r="GSX53" s="164"/>
      <c r="GSY53" s="162"/>
      <c r="GSZ53" s="163"/>
      <c r="GTA53" s="163"/>
      <c r="GTB53" s="163"/>
      <c r="GTC53" s="163"/>
      <c r="GTD53" s="163"/>
      <c r="GTE53" s="164"/>
      <c r="GTF53" s="162"/>
      <c r="GTG53" s="163"/>
      <c r="GTH53" s="163"/>
      <c r="GTI53" s="163"/>
      <c r="GTJ53" s="163"/>
      <c r="GTK53" s="163"/>
      <c r="GTL53" s="164"/>
      <c r="GTM53" s="162"/>
      <c r="GTN53" s="163"/>
      <c r="GTO53" s="163"/>
      <c r="GTP53" s="163"/>
      <c r="GTQ53" s="163"/>
      <c r="GTR53" s="163"/>
      <c r="GTS53" s="164"/>
      <c r="GTT53" s="162"/>
      <c r="GTU53" s="163"/>
      <c r="GTV53" s="163"/>
      <c r="GTW53" s="163"/>
      <c r="GTX53" s="163"/>
      <c r="GTY53" s="163"/>
      <c r="GTZ53" s="164"/>
      <c r="GUA53" s="162"/>
      <c r="GUB53" s="163"/>
      <c r="GUC53" s="163"/>
      <c r="GUD53" s="163"/>
      <c r="GUE53" s="163"/>
      <c r="GUF53" s="163"/>
      <c r="GUG53" s="164"/>
      <c r="GUH53" s="162"/>
      <c r="GUI53" s="163"/>
      <c r="GUJ53" s="163"/>
      <c r="GUK53" s="163"/>
      <c r="GUL53" s="163"/>
      <c r="GUM53" s="163"/>
      <c r="GUN53" s="164"/>
      <c r="GUO53" s="162"/>
      <c r="GUP53" s="163"/>
      <c r="GUQ53" s="163"/>
      <c r="GUR53" s="163"/>
      <c r="GUS53" s="163"/>
      <c r="GUT53" s="163"/>
      <c r="GUU53" s="164"/>
      <c r="GUV53" s="162"/>
      <c r="GUW53" s="163"/>
      <c r="GUX53" s="163"/>
      <c r="GUY53" s="163"/>
      <c r="GUZ53" s="163"/>
      <c r="GVA53" s="163"/>
      <c r="GVB53" s="164"/>
      <c r="GVC53" s="162"/>
      <c r="GVD53" s="163"/>
      <c r="GVE53" s="163"/>
      <c r="GVF53" s="163"/>
      <c r="GVG53" s="163"/>
      <c r="GVH53" s="163"/>
      <c r="GVI53" s="164"/>
      <c r="GVJ53" s="162"/>
      <c r="GVK53" s="163"/>
      <c r="GVL53" s="163"/>
      <c r="GVM53" s="163"/>
      <c r="GVN53" s="163"/>
      <c r="GVO53" s="163"/>
      <c r="GVP53" s="164"/>
      <c r="GVQ53" s="162"/>
      <c r="GVR53" s="163"/>
      <c r="GVS53" s="163"/>
      <c r="GVT53" s="163"/>
      <c r="GVU53" s="163"/>
      <c r="GVV53" s="163"/>
      <c r="GVW53" s="164"/>
      <c r="GVX53" s="162"/>
      <c r="GVY53" s="163"/>
      <c r="GVZ53" s="163"/>
      <c r="GWA53" s="163"/>
      <c r="GWB53" s="163"/>
      <c r="GWC53" s="163"/>
      <c r="GWD53" s="164"/>
      <c r="GWE53" s="162"/>
      <c r="GWF53" s="163"/>
      <c r="GWG53" s="163"/>
      <c r="GWH53" s="163"/>
      <c r="GWI53" s="163"/>
      <c r="GWJ53" s="163"/>
      <c r="GWK53" s="164"/>
      <c r="GWL53" s="162"/>
      <c r="GWM53" s="163"/>
      <c r="GWN53" s="163"/>
      <c r="GWO53" s="163"/>
      <c r="GWP53" s="163"/>
      <c r="GWQ53" s="163"/>
      <c r="GWR53" s="164"/>
      <c r="GWS53" s="162"/>
      <c r="GWT53" s="163"/>
      <c r="GWU53" s="163"/>
      <c r="GWV53" s="163"/>
      <c r="GWW53" s="163"/>
      <c r="GWX53" s="163"/>
      <c r="GWY53" s="164"/>
      <c r="GWZ53" s="162"/>
      <c r="GXA53" s="163"/>
      <c r="GXB53" s="163"/>
      <c r="GXC53" s="163"/>
      <c r="GXD53" s="163"/>
      <c r="GXE53" s="163"/>
      <c r="GXF53" s="164"/>
      <c r="GXG53" s="162"/>
      <c r="GXH53" s="163"/>
      <c r="GXI53" s="163"/>
      <c r="GXJ53" s="163"/>
      <c r="GXK53" s="163"/>
      <c r="GXL53" s="163"/>
      <c r="GXM53" s="164"/>
      <c r="GXN53" s="162"/>
      <c r="GXO53" s="163"/>
      <c r="GXP53" s="163"/>
      <c r="GXQ53" s="163"/>
      <c r="GXR53" s="163"/>
      <c r="GXS53" s="163"/>
      <c r="GXT53" s="164"/>
      <c r="GXU53" s="162"/>
      <c r="GXV53" s="163"/>
      <c r="GXW53" s="163"/>
      <c r="GXX53" s="163"/>
      <c r="GXY53" s="163"/>
      <c r="GXZ53" s="163"/>
      <c r="GYA53" s="164"/>
      <c r="GYB53" s="162"/>
      <c r="GYC53" s="163"/>
      <c r="GYD53" s="163"/>
      <c r="GYE53" s="163"/>
      <c r="GYF53" s="163"/>
      <c r="GYG53" s="163"/>
      <c r="GYH53" s="164"/>
      <c r="GYI53" s="162"/>
      <c r="GYJ53" s="163"/>
      <c r="GYK53" s="163"/>
      <c r="GYL53" s="163"/>
      <c r="GYM53" s="163"/>
      <c r="GYN53" s="163"/>
      <c r="GYO53" s="164"/>
      <c r="GYP53" s="162"/>
      <c r="GYQ53" s="163"/>
      <c r="GYR53" s="163"/>
      <c r="GYS53" s="163"/>
      <c r="GYT53" s="163"/>
      <c r="GYU53" s="163"/>
      <c r="GYV53" s="164"/>
      <c r="GYW53" s="162"/>
      <c r="GYX53" s="163"/>
      <c r="GYY53" s="163"/>
      <c r="GYZ53" s="163"/>
      <c r="GZA53" s="163"/>
      <c r="GZB53" s="163"/>
      <c r="GZC53" s="164"/>
      <c r="GZD53" s="162"/>
      <c r="GZE53" s="163"/>
      <c r="GZF53" s="163"/>
      <c r="GZG53" s="163"/>
      <c r="GZH53" s="163"/>
      <c r="GZI53" s="163"/>
      <c r="GZJ53" s="164"/>
      <c r="GZK53" s="162"/>
      <c r="GZL53" s="163"/>
      <c r="GZM53" s="163"/>
      <c r="GZN53" s="163"/>
      <c r="GZO53" s="163"/>
      <c r="GZP53" s="163"/>
      <c r="GZQ53" s="164"/>
      <c r="GZR53" s="162"/>
      <c r="GZS53" s="163"/>
      <c r="GZT53" s="163"/>
      <c r="GZU53" s="163"/>
      <c r="GZV53" s="163"/>
      <c r="GZW53" s="163"/>
      <c r="GZX53" s="164"/>
      <c r="GZY53" s="162"/>
      <c r="GZZ53" s="163"/>
      <c r="HAA53" s="163"/>
      <c r="HAB53" s="163"/>
      <c r="HAC53" s="163"/>
      <c r="HAD53" s="163"/>
      <c r="HAE53" s="164"/>
      <c r="HAF53" s="162"/>
      <c r="HAG53" s="163"/>
      <c r="HAH53" s="163"/>
      <c r="HAI53" s="163"/>
      <c r="HAJ53" s="163"/>
      <c r="HAK53" s="163"/>
      <c r="HAL53" s="164"/>
      <c r="HAM53" s="162"/>
      <c r="HAN53" s="163"/>
      <c r="HAO53" s="163"/>
      <c r="HAP53" s="163"/>
      <c r="HAQ53" s="163"/>
      <c r="HAR53" s="163"/>
      <c r="HAS53" s="164"/>
      <c r="HAT53" s="162"/>
      <c r="HAU53" s="163"/>
      <c r="HAV53" s="163"/>
      <c r="HAW53" s="163"/>
      <c r="HAX53" s="163"/>
      <c r="HAY53" s="163"/>
      <c r="HAZ53" s="164"/>
      <c r="HBA53" s="162"/>
      <c r="HBB53" s="163"/>
      <c r="HBC53" s="163"/>
      <c r="HBD53" s="163"/>
      <c r="HBE53" s="163"/>
      <c r="HBF53" s="163"/>
      <c r="HBG53" s="164"/>
      <c r="HBH53" s="162"/>
      <c r="HBI53" s="163"/>
      <c r="HBJ53" s="163"/>
      <c r="HBK53" s="163"/>
      <c r="HBL53" s="163"/>
      <c r="HBM53" s="163"/>
      <c r="HBN53" s="164"/>
      <c r="HBO53" s="162"/>
      <c r="HBP53" s="163"/>
      <c r="HBQ53" s="163"/>
      <c r="HBR53" s="163"/>
      <c r="HBS53" s="163"/>
      <c r="HBT53" s="163"/>
      <c r="HBU53" s="164"/>
      <c r="HBV53" s="162"/>
      <c r="HBW53" s="163"/>
      <c r="HBX53" s="163"/>
      <c r="HBY53" s="163"/>
      <c r="HBZ53" s="163"/>
      <c r="HCA53" s="163"/>
      <c r="HCB53" s="164"/>
      <c r="HCC53" s="162"/>
      <c r="HCD53" s="163"/>
      <c r="HCE53" s="163"/>
      <c r="HCF53" s="163"/>
      <c r="HCG53" s="163"/>
      <c r="HCH53" s="163"/>
      <c r="HCI53" s="164"/>
      <c r="HCJ53" s="162"/>
      <c r="HCK53" s="163"/>
      <c r="HCL53" s="163"/>
      <c r="HCM53" s="163"/>
      <c r="HCN53" s="163"/>
      <c r="HCO53" s="163"/>
      <c r="HCP53" s="164"/>
      <c r="HCQ53" s="162"/>
      <c r="HCR53" s="163"/>
      <c r="HCS53" s="163"/>
      <c r="HCT53" s="163"/>
      <c r="HCU53" s="163"/>
      <c r="HCV53" s="163"/>
      <c r="HCW53" s="164"/>
      <c r="HCX53" s="162"/>
      <c r="HCY53" s="163"/>
      <c r="HCZ53" s="163"/>
      <c r="HDA53" s="163"/>
      <c r="HDB53" s="163"/>
      <c r="HDC53" s="163"/>
      <c r="HDD53" s="164"/>
      <c r="HDE53" s="162"/>
      <c r="HDF53" s="163"/>
      <c r="HDG53" s="163"/>
      <c r="HDH53" s="163"/>
      <c r="HDI53" s="163"/>
      <c r="HDJ53" s="163"/>
      <c r="HDK53" s="164"/>
      <c r="HDL53" s="162"/>
      <c r="HDM53" s="163"/>
      <c r="HDN53" s="163"/>
      <c r="HDO53" s="163"/>
      <c r="HDP53" s="163"/>
      <c r="HDQ53" s="163"/>
      <c r="HDR53" s="164"/>
      <c r="HDS53" s="162"/>
      <c r="HDT53" s="163"/>
      <c r="HDU53" s="163"/>
      <c r="HDV53" s="163"/>
      <c r="HDW53" s="163"/>
      <c r="HDX53" s="163"/>
      <c r="HDY53" s="164"/>
      <c r="HDZ53" s="162"/>
      <c r="HEA53" s="163"/>
      <c r="HEB53" s="163"/>
      <c r="HEC53" s="163"/>
      <c r="HED53" s="163"/>
      <c r="HEE53" s="163"/>
      <c r="HEF53" s="164"/>
      <c r="HEG53" s="162"/>
      <c r="HEH53" s="163"/>
      <c r="HEI53" s="163"/>
      <c r="HEJ53" s="163"/>
      <c r="HEK53" s="163"/>
      <c r="HEL53" s="163"/>
      <c r="HEM53" s="164"/>
      <c r="HEN53" s="162"/>
      <c r="HEO53" s="163"/>
      <c r="HEP53" s="163"/>
      <c r="HEQ53" s="163"/>
      <c r="HER53" s="163"/>
      <c r="HES53" s="163"/>
      <c r="HET53" s="164"/>
      <c r="HEU53" s="162"/>
      <c r="HEV53" s="163"/>
      <c r="HEW53" s="163"/>
      <c r="HEX53" s="163"/>
      <c r="HEY53" s="163"/>
      <c r="HEZ53" s="163"/>
      <c r="HFA53" s="164"/>
      <c r="HFB53" s="162"/>
      <c r="HFC53" s="163"/>
      <c r="HFD53" s="163"/>
      <c r="HFE53" s="163"/>
      <c r="HFF53" s="163"/>
      <c r="HFG53" s="163"/>
      <c r="HFH53" s="164"/>
      <c r="HFI53" s="162"/>
      <c r="HFJ53" s="163"/>
      <c r="HFK53" s="163"/>
      <c r="HFL53" s="163"/>
      <c r="HFM53" s="163"/>
      <c r="HFN53" s="163"/>
      <c r="HFO53" s="164"/>
      <c r="HFP53" s="162"/>
      <c r="HFQ53" s="163"/>
      <c r="HFR53" s="163"/>
      <c r="HFS53" s="163"/>
      <c r="HFT53" s="163"/>
      <c r="HFU53" s="163"/>
      <c r="HFV53" s="164"/>
      <c r="HFW53" s="162"/>
      <c r="HFX53" s="163"/>
      <c r="HFY53" s="163"/>
      <c r="HFZ53" s="163"/>
      <c r="HGA53" s="163"/>
      <c r="HGB53" s="163"/>
      <c r="HGC53" s="164"/>
      <c r="HGD53" s="162"/>
      <c r="HGE53" s="163"/>
      <c r="HGF53" s="163"/>
      <c r="HGG53" s="163"/>
      <c r="HGH53" s="163"/>
      <c r="HGI53" s="163"/>
      <c r="HGJ53" s="164"/>
      <c r="HGK53" s="162"/>
      <c r="HGL53" s="163"/>
      <c r="HGM53" s="163"/>
      <c r="HGN53" s="163"/>
      <c r="HGO53" s="163"/>
      <c r="HGP53" s="163"/>
      <c r="HGQ53" s="164"/>
      <c r="HGR53" s="162"/>
      <c r="HGS53" s="163"/>
      <c r="HGT53" s="163"/>
      <c r="HGU53" s="163"/>
      <c r="HGV53" s="163"/>
      <c r="HGW53" s="163"/>
      <c r="HGX53" s="164"/>
      <c r="HGY53" s="162"/>
      <c r="HGZ53" s="163"/>
      <c r="HHA53" s="163"/>
      <c r="HHB53" s="163"/>
      <c r="HHC53" s="163"/>
      <c r="HHD53" s="163"/>
      <c r="HHE53" s="164"/>
      <c r="HHF53" s="162"/>
      <c r="HHG53" s="163"/>
      <c r="HHH53" s="163"/>
      <c r="HHI53" s="163"/>
      <c r="HHJ53" s="163"/>
      <c r="HHK53" s="163"/>
      <c r="HHL53" s="164"/>
      <c r="HHM53" s="162"/>
      <c r="HHN53" s="163"/>
      <c r="HHO53" s="163"/>
      <c r="HHP53" s="163"/>
      <c r="HHQ53" s="163"/>
      <c r="HHR53" s="163"/>
      <c r="HHS53" s="164"/>
      <c r="HHT53" s="162"/>
      <c r="HHU53" s="163"/>
      <c r="HHV53" s="163"/>
      <c r="HHW53" s="163"/>
      <c r="HHX53" s="163"/>
      <c r="HHY53" s="163"/>
      <c r="HHZ53" s="164"/>
      <c r="HIA53" s="162"/>
      <c r="HIB53" s="163"/>
      <c r="HIC53" s="163"/>
      <c r="HID53" s="163"/>
      <c r="HIE53" s="163"/>
      <c r="HIF53" s="163"/>
      <c r="HIG53" s="164"/>
      <c r="HIH53" s="162"/>
      <c r="HII53" s="163"/>
      <c r="HIJ53" s="163"/>
      <c r="HIK53" s="163"/>
      <c r="HIL53" s="163"/>
      <c r="HIM53" s="163"/>
      <c r="HIN53" s="164"/>
      <c r="HIO53" s="162"/>
      <c r="HIP53" s="163"/>
      <c r="HIQ53" s="163"/>
      <c r="HIR53" s="163"/>
      <c r="HIS53" s="163"/>
      <c r="HIT53" s="163"/>
      <c r="HIU53" s="164"/>
      <c r="HIV53" s="162"/>
      <c r="HIW53" s="163"/>
      <c r="HIX53" s="163"/>
      <c r="HIY53" s="163"/>
      <c r="HIZ53" s="163"/>
      <c r="HJA53" s="163"/>
      <c r="HJB53" s="164"/>
      <c r="HJC53" s="162"/>
      <c r="HJD53" s="163"/>
      <c r="HJE53" s="163"/>
      <c r="HJF53" s="163"/>
      <c r="HJG53" s="163"/>
      <c r="HJH53" s="163"/>
      <c r="HJI53" s="164"/>
      <c r="HJJ53" s="162"/>
      <c r="HJK53" s="163"/>
      <c r="HJL53" s="163"/>
      <c r="HJM53" s="163"/>
      <c r="HJN53" s="163"/>
      <c r="HJO53" s="163"/>
      <c r="HJP53" s="164"/>
      <c r="HJQ53" s="162"/>
      <c r="HJR53" s="163"/>
      <c r="HJS53" s="163"/>
      <c r="HJT53" s="163"/>
      <c r="HJU53" s="163"/>
      <c r="HJV53" s="163"/>
      <c r="HJW53" s="164"/>
      <c r="HJX53" s="162"/>
      <c r="HJY53" s="163"/>
      <c r="HJZ53" s="163"/>
      <c r="HKA53" s="163"/>
      <c r="HKB53" s="163"/>
      <c r="HKC53" s="163"/>
      <c r="HKD53" s="164"/>
      <c r="HKE53" s="162"/>
      <c r="HKF53" s="163"/>
      <c r="HKG53" s="163"/>
      <c r="HKH53" s="163"/>
      <c r="HKI53" s="163"/>
      <c r="HKJ53" s="163"/>
      <c r="HKK53" s="164"/>
      <c r="HKL53" s="162"/>
      <c r="HKM53" s="163"/>
      <c r="HKN53" s="163"/>
      <c r="HKO53" s="163"/>
      <c r="HKP53" s="163"/>
      <c r="HKQ53" s="163"/>
      <c r="HKR53" s="164"/>
      <c r="HKS53" s="162"/>
      <c r="HKT53" s="163"/>
      <c r="HKU53" s="163"/>
      <c r="HKV53" s="163"/>
      <c r="HKW53" s="163"/>
      <c r="HKX53" s="163"/>
      <c r="HKY53" s="164"/>
      <c r="HKZ53" s="162"/>
      <c r="HLA53" s="163"/>
      <c r="HLB53" s="163"/>
      <c r="HLC53" s="163"/>
      <c r="HLD53" s="163"/>
      <c r="HLE53" s="163"/>
      <c r="HLF53" s="164"/>
      <c r="HLG53" s="162"/>
      <c r="HLH53" s="163"/>
      <c r="HLI53" s="163"/>
      <c r="HLJ53" s="163"/>
      <c r="HLK53" s="163"/>
      <c r="HLL53" s="163"/>
      <c r="HLM53" s="164"/>
      <c r="HLN53" s="162"/>
      <c r="HLO53" s="163"/>
      <c r="HLP53" s="163"/>
      <c r="HLQ53" s="163"/>
      <c r="HLR53" s="163"/>
      <c r="HLS53" s="163"/>
      <c r="HLT53" s="164"/>
      <c r="HLU53" s="162"/>
      <c r="HLV53" s="163"/>
      <c r="HLW53" s="163"/>
      <c r="HLX53" s="163"/>
      <c r="HLY53" s="163"/>
      <c r="HLZ53" s="163"/>
      <c r="HMA53" s="164"/>
      <c r="HMB53" s="162"/>
      <c r="HMC53" s="163"/>
      <c r="HMD53" s="163"/>
      <c r="HME53" s="163"/>
      <c r="HMF53" s="163"/>
      <c r="HMG53" s="163"/>
      <c r="HMH53" s="164"/>
      <c r="HMI53" s="162"/>
      <c r="HMJ53" s="163"/>
      <c r="HMK53" s="163"/>
      <c r="HML53" s="163"/>
      <c r="HMM53" s="163"/>
      <c r="HMN53" s="163"/>
      <c r="HMO53" s="164"/>
      <c r="HMP53" s="162"/>
      <c r="HMQ53" s="163"/>
      <c r="HMR53" s="163"/>
      <c r="HMS53" s="163"/>
      <c r="HMT53" s="163"/>
      <c r="HMU53" s="163"/>
      <c r="HMV53" s="164"/>
      <c r="HMW53" s="162"/>
      <c r="HMX53" s="163"/>
      <c r="HMY53" s="163"/>
      <c r="HMZ53" s="163"/>
      <c r="HNA53" s="163"/>
      <c r="HNB53" s="163"/>
      <c r="HNC53" s="164"/>
      <c r="HND53" s="162"/>
      <c r="HNE53" s="163"/>
      <c r="HNF53" s="163"/>
      <c r="HNG53" s="163"/>
      <c r="HNH53" s="163"/>
      <c r="HNI53" s="163"/>
      <c r="HNJ53" s="164"/>
      <c r="HNK53" s="162"/>
      <c r="HNL53" s="163"/>
      <c r="HNM53" s="163"/>
      <c r="HNN53" s="163"/>
      <c r="HNO53" s="163"/>
      <c r="HNP53" s="163"/>
      <c r="HNQ53" s="164"/>
      <c r="HNR53" s="162"/>
      <c r="HNS53" s="163"/>
      <c r="HNT53" s="163"/>
      <c r="HNU53" s="163"/>
      <c r="HNV53" s="163"/>
      <c r="HNW53" s="163"/>
      <c r="HNX53" s="164"/>
      <c r="HNY53" s="162"/>
      <c r="HNZ53" s="163"/>
      <c r="HOA53" s="163"/>
      <c r="HOB53" s="163"/>
      <c r="HOC53" s="163"/>
      <c r="HOD53" s="163"/>
      <c r="HOE53" s="164"/>
      <c r="HOF53" s="162"/>
      <c r="HOG53" s="163"/>
      <c r="HOH53" s="163"/>
      <c r="HOI53" s="163"/>
      <c r="HOJ53" s="163"/>
      <c r="HOK53" s="163"/>
      <c r="HOL53" s="164"/>
      <c r="HOM53" s="162"/>
      <c r="HON53" s="163"/>
      <c r="HOO53" s="163"/>
      <c r="HOP53" s="163"/>
      <c r="HOQ53" s="163"/>
      <c r="HOR53" s="163"/>
      <c r="HOS53" s="164"/>
      <c r="HOT53" s="162"/>
      <c r="HOU53" s="163"/>
      <c r="HOV53" s="163"/>
      <c r="HOW53" s="163"/>
      <c r="HOX53" s="163"/>
      <c r="HOY53" s="163"/>
      <c r="HOZ53" s="164"/>
      <c r="HPA53" s="162"/>
      <c r="HPB53" s="163"/>
      <c r="HPC53" s="163"/>
      <c r="HPD53" s="163"/>
      <c r="HPE53" s="163"/>
      <c r="HPF53" s="163"/>
      <c r="HPG53" s="164"/>
      <c r="HPH53" s="162"/>
      <c r="HPI53" s="163"/>
      <c r="HPJ53" s="163"/>
      <c r="HPK53" s="163"/>
      <c r="HPL53" s="163"/>
      <c r="HPM53" s="163"/>
      <c r="HPN53" s="164"/>
      <c r="HPO53" s="162"/>
      <c r="HPP53" s="163"/>
      <c r="HPQ53" s="163"/>
      <c r="HPR53" s="163"/>
      <c r="HPS53" s="163"/>
      <c r="HPT53" s="163"/>
      <c r="HPU53" s="164"/>
      <c r="HPV53" s="162"/>
      <c r="HPW53" s="163"/>
      <c r="HPX53" s="163"/>
      <c r="HPY53" s="163"/>
      <c r="HPZ53" s="163"/>
      <c r="HQA53" s="163"/>
      <c r="HQB53" s="164"/>
      <c r="HQC53" s="162"/>
      <c r="HQD53" s="163"/>
      <c r="HQE53" s="163"/>
      <c r="HQF53" s="163"/>
      <c r="HQG53" s="163"/>
      <c r="HQH53" s="163"/>
      <c r="HQI53" s="164"/>
      <c r="HQJ53" s="162"/>
      <c r="HQK53" s="163"/>
      <c r="HQL53" s="163"/>
      <c r="HQM53" s="163"/>
      <c r="HQN53" s="163"/>
      <c r="HQO53" s="163"/>
      <c r="HQP53" s="164"/>
      <c r="HQQ53" s="162"/>
      <c r="HQR53" s="163"/>
      <c r="HQS53" s="163"/>
      <c r="HQT53" s="163"/>
      <c r="HQU53" s="163"/>
      <c r="HQV53" s="163"/>
      <c r="HQW53" s="164"/>
      <c r="HQX53" s="162"/>
      <c r="HQY53" s="163"/>
      <c r="HQZ53" s="163"/>
      <c r="HRA53" s="163"/>
      <c r="HRB53" s="163"/>
      <c r="HRC53" s="163"/>
      <c r="HRD53" s="164"/>
      <c r="HRE53" s="162"/>
      <c r="HRF53" s="163"/>
      <c r="HRG53" s="163"/>
      <c r="HRH53" s="163"/>
      <c r="HRI53" s="163"/>
      <c r="HRJ53" s="163"/>
      <c r="HRK53" s="164"/>
      <c r="HRL53" s="162"/>
      <c r="HRM53" s="163"/>
      <c r="HRN53" s="163"/>
      <c r="HRO53" s="163"/>
      <c r="HRP53" s="163"/>
      <c r="HRQ53" s="163"/>
      <c r="HRR53" s="164"/>
      <c r="HRS53" s="162"/>
      <c r="HRT53" s="163"/>
      <c r="HRU53" s="163"/>
      <c r="HRV53" s="163"/>
      <c r="HRW53" s="163"/>
      <c r="HRX53" s="163"/>
      <c r="HRY53" s="164"/>
      <c r="HRZ53" s="162"/>
      <c r="HSA53" s="163"/>
      <c r="HSB53" s="163"/>
      <c r="HSC53" s="163"/>
      <c r="HSD53" s="163"/>
      <c r="HSE53" s="163"/>
      <c r="HSF53" s="164"/>
      <c r="HSG53" s="162"/>
      <c r="HSH53" s="163"/>
      <c r="HSI53" s="163"/>
      <c r="HSJ53" s="163"/>
      <c r="HSK53" s="163"/>
      <c r="HSL53" s="163"/>
      <c r="HSM53" s="164"/>
      <c r="HSN53" s="162"/>
      <c r="HSO53" s="163"/>
      <c r="HSP53" s="163"/>
      <c r="HSQ53" s="163"/>
      <c r="HSR53" s="163"/>
      <c r="HSS53" s="163"/>
      <c r="HST53" s="164"/>
      <c r="HSU53" s="162"/>
      <c r="HSV53" s="163"/>
      <c r="HSW53" s="163"/>
      <c r="HSX53" s="163"/>
      <c r="HSY53" s="163"/>
      <c r="HSZ53" s="163"/>
      <c r="HTA53" s="164"/>
      <c r="HTB53" s="162"/>
      <c r="HTC53" s="163"/>
      <c r="HTD53" s="163"/>
      <c r="HTE53" s="163"/>
      <c r="HTF53" s="163"/>
      <c r="HTG53" s="163"/>
      <c r="HTH53" s="164"/>
      <c r="HTI53" s="162"/>
      <c r="HTJ53" s="163"/>
      <c r="HTK53" s="163"/>
      <c r="HTL53" s="163"/>
      <c r="HTM53" s="163"/>
      <c r="HTN53" s="163"/>
      <c r="HTO53" s="164"/>
      <c r="HTP53" s="162"/>
      <c r="HTQ53" s="163"/>
      <c r="HTR53" s="163"/>
      <c r="HTS53" s="163"/>
      <c r="HTT53" s="163"/>
      <c r="HTU53" s="163"/>
      <c r="HTV53" s="164"/>
      <c r="HTW53" s="162"/>
      <c r="HTX53" s="163"/>
      <c r="HTY53" s="163"/>
      <c r="HTZ53" s="163"/>
      <c r="HUA53" s="163"/>
      <c r="HUB53" s="163"/>
      <c r="HUC53" s="164"/>
      <c r="HUD53" s="162"/>
      <c r="HUE53" s="163"/>
      <c r="HUF53" s="163"/>
      <c r="HUG53" s="163"/>
      <c r="HUH53" s="163"/>
      <c r="HUI53" s="163"/>
      <c r="HUJ53" s="164"/>
      <c r="HUK53" s="162"/>
      <c r="HUL53" s="163"/>
      <c r="HUM53" s="163"/>
      <c r="HUN53" s="163"/>
      <c r="HUO53" s="163"/>
      <c r="HUP53" s="163"/>
      <c r="HUQ53" s="164"/>
      <c r="HUR53" s="162"/>
      <c r="HUS53" s="163"/>
      <c r="HUT53" s="163"/>
      <c r="HUU53" s="163"/>
      <c r="HUV53" s="163"/>
      <c r="HUW53" s="163"/>
      <c r="HUX53" s="164"/>
      <c r="HUY53" s="162"/>
      <c r="HUZ53" s="163"/>
      <c r="HVA53" s="163"/>
      <c r="HVB53" s="163"/>
      <c r="HVC53" s="163"/>
      <c r="HVD53" s="163"/>
      <c r="HVE53" s="164"/>
      <c r="HVF53" s="162"/>
      <c r="HVG53" s="163"/>
      <c r="HVH53" s="163"/>
      <c r="HVI53" s="163"/>
      <c r="HVJ53" s="163"/>
      <c r="HVK53" s="163"/>
      <c r="HVL53" s="164"/>
      <c r="HVM53" s="162"/>
      <c r="HVN53" s="163"/>
      <c r="HVO53" s="163"/>
      <c r="HVP53" s="163"/>
      <c r="HVQ53" s="163"/>
      <c r="HVR53" s="163"/>
      <c r="HVS53" s="164"/>
      <c r="HVT53" s="162"/>
      <c r="HVU53" s="163"/>
      <c r="HVV53" s="163"/>
      <c r="HVW53" s="163"/>
      <c r="HVX53" s="163"/>
      <c r="HVY53" s="163"/>
      <c r="HVZ53" s="164"/>
      <c r="HWA53" s="162"/>
      <c r="HWB53" s="163"/>
      <c r="HWC53" s="163"/>
      <c r="HWD53" s="163"/>
      <c r="HWE53" s="163"/>
      <c r="HWF53" s="163"/>
      <c r="HWG53" s="164"/>
      <c r="HWH53" s="162"/>
      <c r="HWI53" s="163"/>
      <c r="HWJ53" s="163"/>
      <c r="HWK53" s="163"/>
      <c r="HWL53" s="163"/>
      <c r="HWM53" s="163"/>
      <c r="HWN53" s="164"/>
      <c r="HWO53" s="162"/>
      <c r="HWP53" s="163"/>
      <c r="HWQ53" s="163"/>
      <c r="HWR53" s="163"/>
      <c r="HWS53" s="163"/>
      <c r="HWT53" s="163"/>
      <c r="HWU53" s="164"/>
      <c r="HWV53" s="162"/>
      <c r="HWW53" s="163"/>
      <c r="HWX53" s="163"/>
      <c r="HWY53" s="163"/>
      <c r="HWZ53" s="163"/>
      <c r="HXA53" s="163"/>
      <c r="HXB53" s="164"/>
      <c r="HXC53" s="162"/>
      <c r="HXD53" s="163"/>
      <c r="HXE53" s="163"/>
      <c r="HXF53" s="163"/>
      <c r="HXG53" s="163"/>
      <c r="HXH53" s="163"/>
      <c r="HXI53" s="164"/>
      <c r="HXJ53" s="162"/>
      <c r="HXK53" s="163"/>
      <c r="HXL53" s="163"/>
      <c r="HXM53" s="163"/>
      <c r="HXN53" s="163"/>
      <c r="HXO53" s="163"/>
      <c r="HXP53" s="164"/>
      <c r="HXQ53" s="162"/>
      <c r="HXR53" s="163"/>
      <c r="HXS53" s="163"/>
      <c r="HXT53" s="163"/>
      <c r="HXU53" s="163"/>
      <c r="HXV53" s="163"/>
      <c r="HXW53" s="164"/>
      <c r="HXX53" s="162"/>
      <c r="HXY53" s="163"/>
      <c r="HXZ53" s="163"/>
      <c r="HYA53" s="163"/>
      <c r="HYB53" s="163"/>
      <c r="HYC53" s="163"/>
      <c r="HYD53" s="164"/>
      <c r="HYE53" s="162"/>
      <c r="HYF53" s="163"/>
      <c r="HYG53" s="163"/>
      <c r="HYH53" s="163"/>
      <c r="HYI53" s="163"/>
      <c r="HYJ53" s="163"/>
      <c r="HYK53" s="164"/>
      <c r="HYL53" s="162"/>
      <c r="HYM53" s="163"/>
      <c r="HYN53" s="163"/>
      <c r="HYO53" s="163"/>
      <c r="HYP53" s="163"/>
      <c r="HYQ53" s="163"/>
      <c r="HYR53" s="164"/>
      <c r="HYS53" s="162"/>
      <c r="HYT53" s="163"/>
      <c r="HYU53" s="163"/>
      <c r="HYV53" s="163"/>
      <c r="HYW53" s="163"/>
      <c r="HYX53" s="163"/>
      <c r="HYY53" s="164"/>
      <c r="HYZ53" s="162"/>
      <c r="HZA53" s="163"/>
      <c r="HZB53" s="163"/>
      <c r="HZC53" s="163"/>
      <c r="HZD53" s="163"/>
      <c r="HZE53" s="163"/>
      <c r="HZF53" s="164"/>
      <c r="HZG53" s="162"/>
      <c r="HZH53" s="163"/>
      <c r="HZI53" s="163"/>
      <c r="HZJ53" s="163"/>
      <c r="HZK53" s="163"/>
      <c r="HZL53" s="163"/>
      <c r="HZM53" s="164"/>
      <c r="HZN53" s="162"/>
      <c r="HZO53" s="163"/>
      <c r="HZP53" s="163"/>
      <c r="HZQ53" s="163"/>
      <c r="HZR53" s="163"/>
      <c r="HZS53" s="163"/>
      <c r="HZT53" s="164"/>
      <c r="HZU53" s="162"/>
      <c r="HZV53" s="163"/>
      <c r="HZW53" s="163"/>
      <c r="HZX53" s="163"/>
      <c r="HZY53" s="163"/>
      <c r="HZZ53" s="163"/>
      <c r="IAA53" s="164"/>
      <c r="IAB53" s="162"/>
      <c r="IAC53" s="163"/>
      <c r="IAD53" s="163"/>
      <c r="IAE53" s="163"/>
      <c r="IAF53" s="163"/>
      <c r="IAG53" s="163"/>
      <c r="IAH53" s="164"/>
      <c r="IAI53" s="162"/>
      <c r="IAJ53" s="163"/>
      <c r="IAK53" s="163"/>
      <c r="IAL53" s="163"/>
      <c r="IAM53" s="163"/>
      <c r="IAN53" s="163"/>
      <c r="IAO53" s="164"/>
      <c r="IAP53" s="162"/>
      <c r="IAQ53" s="163"/>
      <c r="IAR53" s="163"/>
      <c r="IAS53" s="163"/>
      <c r="IAT53" s="163"/>
      <c r="IAU53" s="163"/>
      <c r="IAV53" s="164"/>
      <c r="IAW53" s="162"/>
      <c r="IAX53" s="163"/>
      <c r="IAY53" s="163"/>
      <c r="IAZ53" s="163"/>
      <c r="IBA53" s="163"/>
      <c r="IBB53" s="163"/>
      <c r="IBC53" s="164"/>
      <c r="IBD53" s="162"/>
      <c r="IBE53" s="163"/>
      <c r="IBF53" s="163"/>
      <c r="IBG53" s="163"/>
      <c r="IBH53" s="163"/>
      <c r="IBI53" s="163"/>
      <c r="IBJ53" s="164"/>
      <c r="IBK53" s="162"/>
      <c r="IBL53" s="163"/>
      <c r="IBM53" s="163"/>
      <c r="IBN53" s="163"/>
      <c r="IBO53" s="163"/>
      <c r="IBP53" s="163"/>
      <c r="IBQ53" s="164"/>
      <c r="IBR53" s="162"/>
      <c r="IBS53" s="163"/>
      <c r="IBT53" s="163"/>
      <c r="IBU53" s="163"/>
      <c r="IBV53" s="163"/>
      <c r="IBW53" s="163"/>
      <c r="IBX53" s="164"/>
      <c r="IBY53" s="162"/>
      <c r="IBZ53" s="163"/>
      <c r="ICA53" s="163"/>
      <c r="ICB53" s="163"/>
      <c r="ICC53" s="163"/>
      <c r="ICD53" s="163"/>
      <c r="ICE53" s="164"/>
      <c r="ICF53" s="162"/>
      <c r="ICG53" s="163"/>
      <c r="ICH53" s="163"/>
      <c r="ICI53" s="163"/>
      <c r="ICJ53" s="163"/>
      <c r="ICK53" s="163"/>
      <c r="ICL53" s="164"/>
      <c r="ICM53" s="162"/>
      <c r="ICN53" s="163"/>
      <c r="ICO53" s="163"/>
      <c r="ICP53" s="163"/>
      <c r="ICQ53" s="163"/>
      <c r="ICR53" s="163"/>
      <c r="ICS53" s="164"/>
      <c r="ICT53" s="162"/>
      <c r="ICU53" s="163"/>
      <c r="ICV53" s="163"/>
      <c r="ICW53" s="163"/>
      <c r="ICX53" s="163"/>
      <c r="ICY53" s="163"/>
      <c r="ICZ53" s="164"/>
      <c r="IDA53" s="162"/>
      <c r="IDB53" s="163"/>
      <c r="IDC53" s="163"/>
      <c r="IDD53" s="163"/>
      <c r="IDE53" s="163"/>
      <c r="IDF53" s="163"/>
      <c r="IDG53" s="164"/>
      <c r="IDH53" s="162"/>
      <c r="IDI53" s="163"/>
      <c r="IDJ53" s="163"/>
      <c r="IDK53" s="163"/>
      <c r="IDL53" s="163"/>
      <c r="IDM53" s="163"/>
      <c r="IDN53" s="164"/>
      <c r="IDO53" s="162"/>
      <c r="IDP53" s="163"/>
      <c r="IDQ53" s="163"/>
      <c r="IDR53" s="163"/>
      <c r="IDS53" s="163"/>
      <c r="IDT53" s="163"/>
      <c r="IDU53" s="164"/>
      <c r="IDV53" s="162"/>
      <c r="IDW53" s="163"/>
      <c r="IDX53" s="163"/>
      <c r="IDY53" s="163"/>
      <c r="IDZ53" s="163"/>
      <c r="IEA53" s="163"/>
      <c r="IEB53" s="164"/>
      <c r="IEC53" s="162"/>
      <c r="IED53" s="163"/>
      <c r="IEE53" s="163"/>
      <c r="IEF53" s="163"/>
      <c r="IEG53" s="163"/>
      <c r="IEH53" s="163"/>
      <c r="IEI53" s="164"/>
      <c r="IEJ53" s="162"/>
      <c r="IEK53" s="163"/>
      <c r="IEL53" s="163"/>
      <c r="IEM53" s="163"/>
      <c r="IEN53" s="163"/>
      <c r="IEO53" s="163"/>
      <c r="IEP53" s="164"/>
      <c r="IEQ53" s="162"/>
      <c r="IER53" s="163"/>
      <c r="IES53" s="163"/>
      <c r="IET53" s="163"/>
      <c r="IEU53" s="163"/>
      <c r="IEV53" s="163"/>
      <c r="IEW53" s="164"/>
      <c r="IEX53" s="162"/>
      <c r="IEY53" s="163"/>
      <c r="IEZ53" s="163"/>
      <c r="IFA53" s="163"/>
      <c r="IFB53" s="163"/>
      <c r="IFC53" s="163"/>
      <c r="IFD53" s="164"/>
      <c r="IFE53" s="162"/>
      <c r="IFF53" s="163"/>
      <c r="IFG53" s="163"/>
      <c r="IFH53" s="163"/>
      <c r="IFI53" s="163"/>
      <c r="IFJ53" s="163"/>
      <c r="IFK53" s="164"/>
      <c r="IFL53" s="162"/>
      <c r="IFM53" s="163"/>
      <c r="IFN53" s="163"/>
      <c r="IFO53" s="163"/>
      <c r="IFP53" s="163"/>
      <c r="IFQ53" s="163"/>
      <c r="IFR53" s="164"/>
      <c r="IFS53" s="162"/>
      <c r="IFT53" s="163"/>
      <c r="IFU53" s="163"/>
      <c r="IFV53" s="163"/>
      <c r="IFW53" s="163"/>
      <c r="IFX53" s="163"/>
      <c r="IFY53" s="164"/>
      <c r="IFZ53" s="162"/>
      <c r="IGA53" s="163"/>
      <c r="IGB53" s="163"/>
      <c r="IGC53" s="163"/>
      <c r="IGD53" s="163"/>
      <c r="IGE53" s="163"/>
      <c r="IGF53" s="164"/>
      <c r="IGG53" s="162"/>
      <c r="IGH53" s="163"/>
      <c r="IGI53" s="163"/>
      <c r="IGJ53" s="163"/>
      <c r="IGK53" s="163"/>
      <c r="IGL53" s="163"/>
      <c r="IGM53" s="164"/>
      <c r="IGN53" s="162"/>
      <c r="IGO53" s="163"/>
      <c r="IGP53" s="163"/>
      <c r="IGQ53" s="163"/>
      <c r="IGR53" s="163"/>
      <c r="IGS53" s="163"/>
      <c r="IGT53" s="164"/>
      <c r="IGU53" s="162"/>
      <c r="IGV53" s="163"/>
      <c r="IGW53" s="163"/>
      <c r="IGX53" s="163"/>
      <c r="IGY53" s="163"/>
      <c r="IGZ53" s="163"/>
      <c r="IHA53" s="164"/>
      <c r="IHB53" s="162"/>
      <c r="IHC53" s="163"/>
      <c r="IHD53" s="163"/>
      <c r="IHE53" s="163"/>
      <c r="IHF53" s="163"/>
      <c r="IHG53" s="163"/>
      <c r="IHH53" s="164"/>
      <c r="IHI53" s="162"/>
      <c r="IHJ53" s="163"/>
      <c r="IHK53" s="163"/>
      <c r="IHL53" s="163"/>
      <c r="IHM53" s="163"/>
      <c r="IHN53" s="163"/>
      <c r="IHO53" s="164"/>
      <c r="IHP53" s="162"/>
      <c r="IHQ53" s="163"/>
      <c r="IHR53" s="163"/>
      <c r="IHS53" s="163"/>
      <c r="IHT53" s="163"/>
      <c r="IHU53" s="163"/>
      <c r="IHV53" s="164"/>
      <c r="IHW53" s="162"/>
      <c r="IHX53" s="163"/>
      <c r="IHY53" s="163"/>
      <c r="IHZ53" s="163"/>
      <c r="IIA53" s="163"/>
      <c r="IIB53" s="163"/>
      <c r="IIC53" s="164"/>
      <c r="IID53" s="162"/>
      <c r="IIE53" s="163"/>
      <c r="IIF53" s="163"/>
      <c r="IIG53" s="163"/>
      <c r="IIH53" s="163"/>
      <c r="III53" s="163"/>
      <c r="IIJ53" s="164"/>
      <c r="IIK53" s="162"/>
      <c r="IIL53" s="163"/>
      <c r="IIM53" s="163"/>
      <c r="IIN53" s="163"/>
      <c r="IIO53" s="163"/>
      <c r="IIP53" s="163"/>
      <c r="IIQ53" s="164"/>
      <c r="IIR53" s="162"/>
      <c r="IIS53" s="163"/>
      <c r="IIT53" s="163"/>
      <c r="IIU53" s="163"/>
      <c r="IIV53" s="163"/>
      <c r="IIW53" s="163"/>
      <c r="IIX53" s="164"/>
      <c r="IIY53" s="162"/>
      <c r="IIZ53" s="163"/>
      <c r="IJA53" s="163"/>
      <c r="IJB53" s="163"/>
      <c r="IJC53" s="163"/>
      <c r="IJD53" s="163"/>
      <c r="IJE53" s="164"/>
      <c r="IJF53" s="162"/>
      <c r="IJG53" s="163"/>
      <c r="IJH53" s="163"/>
      <c r="IJI53" s="163"/>
      <c r="IJJ53" s="163"/>
      <c r="IJK53" s="163"/>
      <c r="IJL53" s="164"/>
      <c r="IJM53" s="162"/>
      <c r="IJN53" s="163"/>
      <c r="IJO53" s="163"/>
      <c r="IJP53" s="163"/>
      <c r="IJQ53" s="163"/>
      <c r="IJR53" s="163"/>
      <c r="IJS53" s="164"/>
      <c r="IJT53" s="162"/>
      <c r="IJU53" s="163"/>
      <c r="IJV53" s="163"/>
      <c r="IJW53" s="163"/>
      <c r="IJX53" s="163"/>
      <c r="IJY53" s="163"/>
      <c r="IJZ53" s="164"/>
      <c r="IKA53" s="162"/>
      <c r="IKB53" s="163"/>
      <c r="IKC53" s="163"/>
      <c r="IKD53" s="163"/>
      <c r="IKE53" s="163"/>
      <c r="IKF53" s="163"/>
      <c r="IKG53" s="164"/>
      <c r="IKH53" s="162"/>
      <c r="IKI53" s="163"/>
      <c r="IKJ53" s="163"/>
      <c r="IKK53" s="163"/>
      <c r="IKL53" s="163"/>
      <c r="IKM53" s="163"/>
      <c r="IKN53" s="164"/>
      <c r="IKO53" s="162"/>
      <c r="IKP53" s="163"/>
      <c r="IKQ53" s="163"/>
      <c r="IKR53" s="163"/>
      <c r="IKS53" s="163"/>
      <c r="IKT53" s="163"/>
      <c r="IKU53" s="164"/>
      <c r="IKV53" s="162"/>
      <c r="IKW53" s="163"/>
      <c r="IKX53" s="163"/>
      <c r="IKY53" s="163"/>
      <c r="IKZ53" s="163"/>
      <c r="ILA53" s="163"/>
      <c r="ILB53" s="164"/>
      <c r="ILC53" s="162"/>
      <c r="ILD53" s="163"/>
      <c r="ILE53" s="163"/>
      <c r="ILF53" s="163"/>
      <c r="ILG53" s="163"/>
      <c r="ILH53" s="163"/>
      <c r="ILI53" s="164"/>
      <c r="ILJ53" s="162"/>
      <c r="ILK53" s="163"/>
      <c r="ILL53" s="163"/>
      <c r="ILM53" s="163"/>
      <c r="ILN53" s="163"/>
      <c r="ILO53" s="163"/>
      <c r="ILP53" s="164"/>
      <c r="ILQ53" s="162"/>
      <c r="ILR53" s="163"/>
      <c r="ILS53" s="163"/>
      <c r="ILT53" s="163"/>
      <c r="ILU53" s="163"/>
      <c r="ILV53" s="163"/>
      <c r="ILW53" s="164"/>
      <c r="ILX53" s="162"/>
      <c r="ILY53" s="163"/>
      <c r="ILZ53" s="163"/>
      <c r="IMA53" s="163"/>
      <c r="IMB53" s="163"/>
      <c r="IMC53" s="163"/>
      <c r="IMD53" s="164"/>
      <c r="IME53" s="162"/>
      <c r="IMF53" s="163"/>
      <c r="IMG53" s="163"/>
      <c r="IMH53" s="163"/>
      <c r="IMI53" s="163"/>
      <c r="IMJ53" s="163"/>
      <c r="IMK53" s="164"/>
      <c r="IML53" s="162"/>
      <c r="IMM53" s="163"/>
      <c r="IMN53" s="163"/>
      <c r="IMO53" s="163"/>
      <c r="IMP53" s="163"/>
      <c r="IMQ53" s="163"/>
      <c r="IMR53" s="164"/>
      <c r="IMS53" s="162"/>
      <c r="IMT53" s="163"/>
      <c r="IMU53" s="163"/>
      <c r="IMV53" s="163"/>
      <c r="IMW53" s="163"/>
      <c r="IMX53" s="163"/>
      <c r="IMY53" s="164"/>
      <c r="IMZ53" s="162"/>
      <c r="INA53" s="163"/>
      <c r="INB53" s="163"/>
      <c r="INC53" s="163"/>
      <c r="IND53" s="163"/>
      <c r="INE53" s="163"/>
      <c r="INF53" s="164"/>
      <c r="ING53" s="162"/>
      <c r="INH53" s="163"/>
      <c r="INI53" s="163"/>
      <c r="INJ53" s="163"/>
      <c r="INK53" s="163"/>
      <c r="INL53" s="163"/>
      <c r="INM53" s="164"/>
      <c r="INN53" s="162"/>
      <c r="INO53" s="163"/>
      <c r="INP53" s="163"/>
      <c r="INQ53" s="163"/>
      <c r="INR53" s="163"/>
      <c r="INS53" s="163"/>
      <c r="INT53" s="164"/>
      <c r="INU53" s="162"/>
      <c r="INV53" s="163"/>
      <c r="INW53" s="163"/>
      <c r="INX53" s="163"/>
      <c r="INY53" s="163"/>
      <c r="INZ53" s="163"/>
      <c r="IOA53" s="164"/>
      <c r="IOB53" s="162"/>
      <c r="IOC53" s="163"/>
      <c r="IOD53" s="163"/>
      <c r="IOE53" s="163"/>
      <c r="IOF53" s="163"/>
      <c r="IOG53" s="163"/>
      <c r="IOH53" s="164"/>
      <c r="IOI53" s="162"/>
      <c r="IOJ53" s="163"/>
      <c r="IOK53" s="163"/>
      <c r="IOL53" s="163"/>
      <c r="IOM53" s="163"/>
      <c r="ION53" s="163"/>
      <c r="IOO53" s="164"/>
      <c r="IOP53" s="162"/>
      <c r="IOQ53" s="163"/>
      <c r="IOR53" s="163"/>
      <c r="IOS53" s="163"/>
      <c r="IOT53" s="163"/>
      <c r="IOU53" s="163"/>
      <c r="IOV53" s="164"/>
      <c r="IOW53" s="162"/>
      <c r="IOX53" s="163"/>
      <c r="IOY53" s="163"/>
      <c r="IOZ53" s="163"/>
      <c r="IPA53" s="163"/>
      <c r="IPB53" s="163"/>
      <c r="IPC53" s="164"/>
      <c r="IPD53" s="162"/>
      <c r="IPE53" s="163"/>
      <c r="IPF53" s="163"/>
      <c r="IPG53" s="163"/>
      <c r="IPH53" s="163"/>
      <c r="IPI53" s="163"/>
      <c r="IPJ53" s="164"/>
      <c r="IPK53" s="162"/>
      <c r="IPL53" s="163"/>
      <c r="IPM53" s="163"/>
      <c r="IPN53" s="163"/>
      <c r="IPO53" s="163"/>
      <c r="IPP53" s="163"/>
      <c r="IPQ53" s="164"/>
      <c r="IPR53" s="162"/>
      <c r="IPS53" s="163"/>
      <c r="IPT53" s="163"/>
      <c r="IPU53" s="163"/>
      <c r="IPV53" s="163"/>
      <c r="IPW53" s="163"/>
      <c r="IPX53" s="164"/>
      <c r="IPY53" s="162"/>
      <c r="IPZ53" s="163"/>
      <c r="IQA53" s="163"/>
      <c r="IQB53" s="163"/>
      <c r="IQC53" s="163"/>
      <c r="IQD53" s="163"/>
      <c r="IQE53" s="164"/>
      <c r="IQF53" s="162"/>
      <c r="IQG53" s="163"/>
      <c r="IQH53" s="163"/>
      <c r="IQI53" s="163"/>
      <c r="IQJ53" s="163"/>
      <c r="IQK53" s="163"/>
      <c r="IQL53" s="164"/>
      <c r="IQM53" s="162"/>
      <c r="IQN53" s="163"/>
      <c r="IQO53" s="163"/>
      <c r="IQP53" s="163"/>
      <c r="IQQ53" s="163"/>
      <c r="IQR53" s="163"/>
      <c r="IQS53" s="164"/>
      <c r="IQT53" s="162"/>
      <c r="IQU53" s="163"/>
      <c r="IQV53" s="163"/>
      <c r="IQW53" s="163"/>
      <c r="IQX53" s="163"/>
      <c r="IQY53" s="163"/>
      <c r="IQZ53" s="164"/>
      <c r="IRA53" s="162"/>
      <c r="IRB53" s="163"/>
      <c r="IRC53" s="163"/>
      <c r="IRD53" s="163"/>
      <c r="IRE53" s="163"/>
      <c r="IRF53" s="163"/>
      <c r="IRG53" s="164"/>
      <c r="IRH53" s="162"/>
      <c r="IRI53" s="163"/>
      <c r="IRJ53" s="163"/>
      <c r="IRK53" s="163"/>
      <c r="IRL53" s="163"/>
      <c r="IRM53" s="163"/>
      <c r="IRN53" s="164"/>
      <c r="IRO53" s="162"/>
      <c r="IRP53" s="163"/>
      <c r="IRQ53" s="163"/>
      <c r="IRR53" s="163"/>
      <c r="IRS53" s="163"/>
      <c r="IRT53" s="163"/>
      <c r="IRU53" s="164"/>
      <c r="IRV53" s="162"/>
      <c r="IRW53" s="163"/>
      <c r="IRX53" s="163"/>
      <c r="IRY53" s="163"/>
      <c r="IRZ53" s="163"/>
      <c r="ISA53" s="163"/>
      <c r="ISB53" s="164"/>
      <c r="ISC53" s="162"/>
      <c r="ISD53" s="163"/>
      <c r="ISE53" s="163"/>
      <c r="ISF53" s="163"/>
      <c r="ISG53" s="163"/>
      <c r="ISH53" s="163"/>
      <c r="ISI53" s="164"/>
      <c r="ISJ53" s="162"/>
      <c r="ISK53" s="163"/>
      <c r="ISL53" s="163"/>
      <c r="ISM53" s="163"/>
      <c r="ISN53" s="163"/>
      <c r="ISO53" s="163"/>
      <c r="ISP53" s="164"/>
      <c r="ISQ53" s="162"/>
      <c r="ISR53" s="163"/>
      <c r="ISS53" s="163"/>
      <c r="IST53" s="163"/>
      <c r="ISU53" s="163"/>
      <c r="ISV53" s="163"/>
      <c r="ISW53" s="164"/>
      <c r="ISX53" s="162"/>
      <c r="ISY53" s="163"/>
      <c r="ISZ53" s="163"/>
      <c r="ITA53" s="163"/>
      <c r="ITB53" s="163"/>
      <c r="ITC53" s="163"/>
      <c r="ITD53" s="164"/>
      <c r="ITE53" s="162"/>
      <c r="ITF53" s="163"/>
      <c r="ITG53" s="163"/>
      <c r="ITH53" s="163"/>
      <c r="ITI53" s="163"/>
      <c r="ITJ53" s="163"/>
      <c r="ITK53" s="164"/>
      <c r="ITL53" s="162"/>
      <c r="ITM53" s="163"/>
      <c r="ITN53" s="163"/>
      <c r="ITO53" s="163"/>
      <c r="ITP53" s="163"/>
      <c r="ITQ53" s="163"/>
      <c r="ITR53" s="164"/>
      <c r="ITS53" s="162"/>
      <c r="ITT53" s="163"/>
      <c r="ITU53" s="163"/>
      <c r="ITV53" s="163"/>
      <c r="ITW53" s="163"/>
      <c r="ITX53" s="163"/>
      <c r="ITY53" s="164"/>
      <c r="ITZ53" s="162"/>
      <c r="IUA53" s="163"/>
      <c r="IUB53" s="163"/>
      <c r="IUC53" s="163"/>
      <c r="IUD53" s="163"/>
      <c r="IUE53" s="163"/>
      <c r="IUF53" s="164"/>
      <c r="IUG53" s="162"/>
      <c r="IUH53" s="163"/>
      <c r="IUI53" s="163"/>
      <c r="IUJ53" s="163"/>
      <c r="IUK53" s="163"/>
      <c r="IUL53" s="163"/>
      <c r="IUM53" s="164"/>
      <c r="IUN53" s="162"/>
      <c r="IUO53" s="163"/>
      <c r="IUP53" s="163"/>
      <c r="IUQ53" s="163"/>
      <c r="IUR53" s="163"/>
      <c r="IUS53" s="163"/>
      <c r="IUT53" s="164"/>
      <c r="IUU53" s="162"/>
      <c r="IUV53" s="163"/>
      <c r="IUW53" s="163"/>
      <c r="IUX53" s="163"/>
      <c r="IUY53" s="163"/>
      <c r="IUZ53" s="163"/>
      <c r="IVA53" s="164"/>
      <c r="IVB53" s="162"/>
      <c r="IVC53" s="163"/>
      <c r="IVD53" s="163"/>
      <c r="IVE53" s="163"/>
      <c r="IVF53" s="163"/>
      <c r="IVG53" s="163"/>
      <c r="IVH53" s="164"/>
      <c r="IVI53" s="162"/>
      <c r="IVJ53" s="163"/>
      <c r="IVK53" s="163"/>
      <c r="IVL53" s="163"/>
      <c r="IVM53" s="163"/>
      <c r="IVN53" s="163"/>
      <c r="IVO53" s="164"/>
      <c r="IVP53" s="162"/>
      <c r="IVQ53" s="163"/>
      <c r="IVR53" s="163"/>
      <c r="IVS53" s="163"/>
      <c r="IVT53" s="163"/>
      <c r="IVU53" s="163"/>
      <c r="IVV53" s="164"/>
      <c r="IVW53" s="162"/>
      <c r="IVX53" s="163"/>
      <c r="IVY53" s="163"/>
      <c r="IVZ53" s="163"/>
      <c r="IWA53" s="163"/>
      <c r="IWB53" s="163"/>
      <c r="IWC53" s="164"/>
      <c r="IWD53" s="162"/>
      <c r="IWE53" s="163"/>
      <c r="IWF53" s="163"/>
      <c r="IWG53" s="163"/>
      <c r="IWH53" s="163"/>
      <c r="IWI53" s="163"/>
      <c r="IWJ53" s="164"/>
      <c r="IWK53" s="162"/>
      <c r="IWL53" s="163"/>
      <c r="IWM53" s="163"/>
      <c r="IWN53" s="163"/>
      <c r="IWO53" s="163"/>
      <c r="IWP53" s="163"/>
      <c r="IWQ53" s="164"/>
      <c r="IWR53" s="162"/>
      <c r="IWS53" s="163"/>
      <c r="IWT53" s="163"/>
      <c r="IWU53" s="163"/>
      <c r="IWV53" s="163"/>
      <c r="IWW53" s="163"/>
      <c r="IWX53" s="164"/>
      <c r="IWY53" s="162"/>
      <c r="IWZ53" s="163"/>
      <c r="IXA53" s="163"/>
      <c r="IXB53" s="163"/>
      <c r="IXC53" s="163"/>
      <c r="IXD53" s="163"/>
      <c r="IXE53" s="164"/>
      <c r="IXF53" s="162"/>
      <c r="IXG53" s="163"/>
      <c r="IXH53" s="163"/>
      <c r="IXI53" s="163"/>
      <c r="IXJ53" s="163"/>
      <c r="IXK53" s="163"/>
      <c r="IXL53" s="164"/>
      <c r="IXM53" s="162"/>
      <c r="IXN53" s="163"/>
      <c r="IXO53" s="163"/>
      <c r="IXP53" s="163"/>
      <c r="IXQ53" s="163"/>
      <c r="IXR53" s="163"/>
      <c r="IXS53" s="164"/>
      <c r="IXT53" s="162"/>
      <c r="IXU53" s="163"/>
      <c r="IXV53" s="163"/>
      <c r="IXW53" s="163"/>
      <c r="IXX53" s="163"/>
      <c r="IXY53" s="163"/>
      <c r="IXZ53" s="164"/>
      <c r="IYA53" s="162"/>
      <c r="IYB53" s="163"/>
      <c r="IYC53" s="163"/>
      <c r="IYD53" s="163"/>
      <c r="IYE53" s="163"/>
      <c r="IYF53" s="163"/>
      <c r="IYG53" s="164"/>
      <c r="IYH53" s="162"/>
      <c r="IYI53" s="163"/>
      <c r="IYJ53" s="163"/>
      <c r="IYK53" s="163"/>
      <c r="IYL53" s="163"/>
      <c r="IYM53" s="163"/>
      <c r="IYN53" s="164"/>
      <c r="IYO53" s="162"/>
      <c r="IYP53" s="163"/>
      <c r="IYQ53" s="163"/>
      <c r="IYR53" s="163"/>
      <c r="IYS53" s="163"/>
      <c r="IYT53" s="163"/>
      <c r="IYU53" s="164"/>
      <c r="IYV53" s="162"/>
      <c r="IYW53" s="163"/>
      <c r="IYX53" s="163"/>
      <c r="IYY53" s="163"/>
      <c r="IYZ53" s="163"/>
      <c r="IZA53" s="163"/>
      <c r="IZB53" s="164"/>
      <c r="IZC53" s="162"/>
      <c r="IZD53" s="163"/>
      <c r="IZE53" s="163"/>
      <c r="IZF53" s="163"/>
      <c r="IZG53" s="163"/>
      <c r="IZH53" s="163"/>
      <c r="IZI53" s="164"/>
      <c r="IZJ53" s="162"/>
      <c r="IZK53" s="163"/>
      <c r="IZL53" s="163"/>
      <c r="IZM53" s="163"/>
      <c r="IZN53" s="163"/>
      <c r="IZO53" s="163"/>
      <c r="IZP53" s="164"/>
      <c r="IZQ53" s="162"/>
      <c r="IZR53" s="163"/>
      <c r="IZS53" s="163"/>
      <c r="IZT53" s="163"/>
      <c r="IZU53" s="163"/>
      <c r="IZV53" s="163"/>
      <c r="IZW53" s="164"/>
      <c r="IZX53" s="162"/>
      <c r="IZY53" s="163"/>
      <c r="IZZ53" s="163"/>
      <c r="JAA53" s="163"/>
      <c r="JAB53" s="163"/>
      <c r="JAC53" s="163"/>
      <c r="JAD53" s="164"/>
      <c r="JAE53" s="162"/>
      <c r="JAF53" s="163"/>
      <c r="JAG53" s="163"/>
      <c r="JAH53" s="163"/>
      <c r="JAI53" s="163"/>
      <c r="JAJ53" s="163"/>
      <c r="JAK53" s="164"/>
      <c r="JAL53" s="162"/>
      <c r="JAM53" s="163"/>
      <c r="JAN53" s="163"/>
      <c r="JAO53" s="163"/>
      <c r="JAP53" s="163"/>
      <c r="JAQ53" s="163"/>
      <c r="JAR53" s="164"/>
      <c r="JAS53" s="162"/>
      <c r="JAT53" s="163"/>
      <c r="JAU53" s="163"/>
      <c r="JAV53" s="163"/>
      <c r="JAW53" s="163"/>
      <c r="JAX53" s="163"/>
      <c r="JAY53" s="164"/>
      <c r="JAZ53" s="162"/>
      <c r="JBA53" s="163"/>
      <c r="JBB53" s="163"/>
      <c r="JBC53" s="163"/>
      <c r="JBD53" s="163"/>
      <c r="JBE53" s="163"/>
      <c r="JBF53" s="164"/>
      <c r="JBG53" s="162"/>
      <c r="JBH53" s="163"/>
      <c r="JBI53" s="163"/>
      <c r="JBJ53" s="163"/>
      <c r="JBK53" s="163"/>
      <c r="JBL53" s="163"/>
      <c r="JBM53" s="164"/>
      <c r="JBN53" s="162"/>
      <c r="JBO53" s="163"/>
      <c r="JBP53" s="163"/>
      <c r="JBQ53" s="163"/>
      <c r="JBR53" s="163"/>
      <c r="JBS53" s="163"/>
      <c r="JBT53" s="164"/>
      <c r="JBU53" s="162"/>
      <c r="JBV53" s="163"/>
      <c r="JBW53" s="163"/>
      <c r="JBX53" s="163"/>
      <c r="JBY53" s="163"/>
      <c r="JBZ53" s="163"/>
      <c r="JCA53" s="164"/>
      <c r="JCB53" s="162"/>
      <c r="JCC53" s="163"/>
      <c r="JCD53" s="163"/>
      <c r="JCE53" s="163"/>
      <c r="JCF53" s="163"/>
      <c r="JCG53" s="163"/>
      <c r="JCH53" s="164"/>
      <c r="JCI53" s="162"/>
      <c r="JCJ53" s="163"/>
      <c r="JCK53" s="163"/>
      <c r="JCL53" s="163"/>
      <c r="JCM53" s="163"/>
      <c r="JCN53" s="163"/>
      <c r="JCO53" s="164"/>
      <c r="JCP53" s="162"/>
      <c r="JCQ53" s="163"/>
      <c r="JCR53" s="163"/>
      <c r="JCS53" s="163"/>
      <c r="JCT53" s="163"/>
      <c r="JCU53" s="163"/>
      <c r="JCV53" s="164"/>
      <c r="JCW53" s="162"/>
      <c r="JCX53" s="163"/>
      <c r="JCY53" s="163"/>
      <c r="JCZ53" s="163"/>
      <c r="JDA53" s="163"/>
      <c r="JDB53" s="163"/>
      <c r="JDC53" s="164"/>
      <c r="JDD53" s="162"/>
      <c r="JDE53" s="163"/>
      <c r="JDF53" s="163"/>
      <c r="JDG53" s="163"/>
      <c r="JDH53" s="163"/>
      <c r="JDI53" s="163"/>
      <c r="JDJ53" s="164"/>
      <c r="JDK53" s="162"/>
      <c r="JDL53" s="163"/>
      <c r="JDM53" s="163"/>
      <c r="JDN53" s="163"/>
      <c r="JDO53" s="163"/>
      <c r="JDP53" s="163"/>
      <c r="JDQ53" s="164"/>
      <c r="JDR53" s="162"/>
      <c r="JDS53" s="163"/>
      <c r="JDT53" s="163"/>
      <c r="JDU53" s="163"/>
      <c r="JDV53" s="163"/>
      <c r="JDW53" s="163"/>
      <c r="JDX53" s="164"/>
      <c r="JDY53" s="162"/>
      <c r="JDZ53" s="163"/>
      <c r="JEA53" s="163"/>
      <c r="JEB53" s="163"/>
      <c r="JEC53" s="163"/>
      <c r="JED53" s="163"/>
      <c r="JEE53" s="164"/>
      <c r="JEF53" s="162"/>
      <c r="JEG53" s="163"/>
      <c r="JEH53" s="163"/>
      <c r="JEI53" s="163"/>
      <c r="JEJ53" s="163"/>
      <c r="JEK53" s="163"/>
      <c r="JEL53" s="164"/>
      <c r="JEM53" s="162"/>
      <c r="JEN53" s="163"/>
      <c r="JEO53" s="163"/>
      <c r="JEP53" s="163"/>
      <c r="JEQ53" s="163"/>
      <c r="JER53" s="163"/>
      <c r="JES53" s="164"/>
      <c r="JET53" s="162"/>
      <c r="JEU53" s="163"/>
      <c r="JEV53" s="163"/>
      <c r="JEW53" s="163"/>
      <c r="JEX53" s="163"/>
      <c r="JEY53" s="163"/>
      <c r="JEZ53" s="164"/>
      <c r="JFA53" s="162"/>
      <c r="JFB53" s="163"/>
      <c r="JFC53" s="163"/>
      <c r="JFD53" s="163"/>
      <c r="JFE53" s="163"/>
      <c r="JFF53" s="163"/>
      <c r="JFG53" s="164"/>
      <c r="JFH53" s="162"/>
      <c r="JFI53" s="163"/>
      <c r="JFJ53" s="163"/>
      <c r="JFK53" s="163"/>
      <c r="JFL53" s="163"/>
      <c r="JFM53" s="163"/>
      <c r="JFN53" s="164"/>
      <c r="JFO53" s="162"/>
      <c r="JFP53" s="163"/>
      <c r="JFQ53" s="163"/>
      <c r="JFR53" s="163"/>
      <c r="JFS53" s="163"/>
      <c r="JFT53" s="163"/>
      <c r="JFU53" s="164"/>
      <c r="JFV53" s="162"/>
      <c r="JFW53" s="163"/>
      <c r="JFX53" s="163"/>
      <c r="JFY53" s="163"/>
      <c r="JFZ53" s="163"/>
      <c r="JGA53" s="163"/>
      <c r="JGB53" s="164"/>
      <c r="JGC53" s="162"/>
      <c r="JGD53" s="163"/>
      <c r="JGE53" s="163"/>
      <c r="JGF53" s="163"/>
      <c r="JGG53" s="163"/>
      <c r="JGH53" s="163"/>
      <c r="JGI53" s="164"/>
      <c r="JGJ53" s="162"/>
      <c r="JGK53" s="163"/>
      <c r="JGL53" s="163"/>
      <c r="JGM53" s="163"/>
      <c r="JGN53" s="163"/>
      <c r="JGO53" s="163"/>
      <c r="JGP53" s="164"/>
      <c r="JGQ53" s="162"/>
      <c r="JGR53" s="163"/>
      <c r="JGS53" s="163"/>
      <c r="JGT53" s="163"/>
      <c r="JGU53" s="163"/>
      <c r="JGV53" s="163"/>
      <c r="JGW53" s="164"/>
      <c r="JGX53" s="162"/>
      <c r="JGY53" s="163"/>
      <c r="JGZ53" s="163"/>
      <c r="JHA53" s="163"/>
      <c r="JHB53" s="163"/>
      <c r="JHC53" s="163"/>
      <c r="JHD53" s="164"/>
      <c r="JHE53" s="162"/>
      <c r="JHF53" s="163"/>
      <c r="JHG53" s="163"/>
      <c r="JHH53" s="163"/>
      <c r="JHI53" s="163"/>
      <c r="JHJ53" s="163"/>
      <c r="JHK53" s="164"/>
      <c r="JHL53" s="162"/>
      <c r="JHM53" s="163"/>
      <c r="JHN53" s="163"/>
      <c r="JHO53" s="163"/>
      <c r="JHP53" s="163"/>
      <c r="JHQ53" s="163"/>
      <c r="JHR53" s="164"/>
      <c r="JHS53" s="162"/>
      <c r="JHT53" s="163"/>
      <c r="JHU53" s="163"/>
      <c r="JHV53" s="163"/>
      <c r="JHW53" s="163"/>
      <c r="JHX53" s="163"/>
      <c r="JHY53" s="164"/>
      <c r="JHZ53" s="162"/>
      <c r="JIA53" s="163"/>
      <c r="JIB53" s="163"/>
      <c r="JIC53" s="163"/>
      <c r="JID53" s="163"/>
      <c r="JIE53" s="163"/>
      <c r="JIF53" s="164"/>
      <c r="JIG53" s="162"/>
      <c r="JIH53" s="163"/>
      <c r="JII53" s="163"/>
      <c r="JIJ53" s="163"/>
      <c r="JIK53" s="163"/>
      <c r="JIL53" s="163"/>
      <c r="JIM53" s="164"/>
      <c r="JIN53" s="162"/>
      <c r="JIO53" s="163"/>
      <c r="JIP53" s="163"/>
      <c r="JIQ53" s="163"/>
      <c r="JIR53" s="163"/>
      <c r="JIS53" s="163"/>
      <c r="JIT53" s="164"/>
      <c r="JIU53" s="162"/>
      <c r="JIV53" s="163"/>
      <c r="JIW53" s="163"/>
      <c r="JIX53" s="163"/>
      <c r="JIY53" s="163"/>
      <c r="JIZ53" s="163"/>
      <c r="JJA53" s="164"/>
      <c r="JJB53" s="162"/>
      <c r="JJC53" s="163"/>
      <c r="JJD53" s="163"/>
      <c r="JJE53" s="163"/>
      <c r="JJF53" s="163"/>
      <c r="JJG53" s="163"/>
      <c r="JJH53" s="164"/>
      <c r="JJI53" s="162"/>
      <c r="JJJ53" s="163"/>
      <c r="JJK53" s="163"/>
      <c r="JJL53" s="163"/>
      <c r="JJM53" s="163"/>
      <c r="JJN53" s="163"/>
      <c r="JJO53" s="164"/>
      <c r="JJP53" s="162"/>
      <c r="JJQ53" s="163"/>
      <c r="JJR53" s="163"/>
      <c r="JJS53" s="163"/>
      <c r="JJT53" s="163"/>
      <c r="JJU53" s="163"/>
      <c r="JJV53" s="164"/>
      <c r="JJW53" s="162"/>
      <c r="JJX53" s="163"/>
      <c r="JJY53" s="163"/>
      <c r="JJZ53" s="163"/>
      <c r="JKA53" s="163"/>
      <c r="JKB53" s="163"/>
      <c r="JKC53" s="164"/>
      <c r="JKD53" s="162"/>
      <c r="JKE53" s="163"/>
      <c r="JKF53" s="163"/>
      <c r="JKG53" s="163"/>
      <c r="JKH53" s="163"/>
      <c r="JKI53" s="163"/>
      <c r="JKJ53" s="164"/>
      <c r="JKK53" s="162"/>
      <c r="JKL53" s="163"/>
      <c r="JKM53" s="163"/>
      <c r="JKN53" s="163"/>
      <c r="JKO53" s="163"/>
      <c r="JKP53" s="163"/>
      <c r="JKQ53" s="164"/>
      <c r="JKR53" s="162"/>
      <c r="JKS53" s="163"/>
      <c r="JKT53" s="163"/>
      <c r="JKU53" s="163"/>
      <c r="JKV53" s="163"/>
      <c r="JKW53" s="163"/>
      <c r="JKX53" s="164"/>
      <c r="JKY53" s="162"/>
      <c r="JKZ53" s="163"/>
      <c r="JLA53" s="163"/>
      <c r="JLB53" s="163"/>
      <c r="JLC53" s="163"/>
      <c r="JLD53" s="163"/>
      <c r="JLE53" s="164"/>
      <c r="JLF53" s="162"/>
      <c r="JLG53" s="163"/>
      <c r="JLH53" s="163"/>
      <c r="JLI53" s="163"/>
      <c r="JLJ53" s="163"/>
      <c r="JLK53" s="163"/>
      <c r="JLL53" s="164"/>
      <c r="JLM53" s="162"/>
      <c r="JLN53" s="163"/>
      <c r="JLO53" s="163"/>
      <c r="JLP53" s="163"/>
      <c r="JLQ53" s="163"/>
      <c r="JLR53" s="163"/>
      <c r="JLS53" s="164"/>
      <c r="JLT53" s="162"/>
      <c r="JLU53" s="163"/>
      <c r="JLV53" s="163"/>
      <c r="JLW53" s="163"/>
      <c r="JLX53" s="163"/>
      <c r="JLY53" s="163"/>
      <c r="JLZ53" s="164"/>
      <c r="JMA53" s="162"/>
      <c r="JMB53" s="163"/>
      <c r="JMC53" s="163"/>
      <c r="JMD53" s="163"/>
      <c r="JME53" s="163"/>
      <c r="JMF53" s="163"/>
      <c r="JMG53" s="164"/>
      <c r="JMH53" s="162"/>
      <c r="JMI53" s="163"/>
      <c r="JMJ53" s="163"/>
      <c r="JMK53" s="163"/>
      <c r="JML53" s="163"/>
      <c r="JMM53" s="163"/>
      <c r="JMN53" s="164"/>
      <c r="JMO53" s="162"/>
      <c r="JMP53" s="163"/>
      <c r="JMQ53" s="163"/>
      <c r="JMR53" s="163"/>
      <c r="JMS53" s="163"/>
      <c r="JMT53" s="163"/>
      <c r="JMU53" s="164"/>
      <c r="JMV53" s="162"/>
      <c r="JMW53" s="163"/>
      <c r="JMX53" s="163"/>
      <c r="JMY53" s="163"/>
      <c r="JMZ53" s="163"/>
      <c r="JNA53" s="163"/>
      <c r="JNB53" s="164"/>
      <c r="JNC53" s="162"/>
      <c r="JND53" s="163"/>
      <c r="JNE53" s="163"/>
      <c r="JNF53" s="163"/>
      <c r="JNG53" s="163"/>
      <c r="JNH53" s="163"/>
      <c r="JNI53" s="164"/>
      <c r="JNJ53" s="162"/>
      <c r="JNK53" s="163"/>
      <c r="JNL53" s="163"/>
      <c r="JNM53" s="163"/>
      <c r="JNN53" s="163"/>
      <c r="JNO53" s="163"/>
      <c r="JNP53" s="164"/>
      <c r="JNQ53" s="162"/>
      <c r="JNR53" s="163"/>
      <c r="JNS53" s="163"/>
      <c r="JNT53" s="163"/>
      <c r="JNU53" s="163"/>
      <c r="JNV53" s="163"/>
      <c r="JNW53" s="164"/>
      <c r="JNX53" s="162"/>
      <c r="JNY53" s="163"/>
      <c r="JNZ53" s="163"/>
      <c r="JOA53" s="163"/>
      <c r="JOB53" s="163"/>
      <c r="JOC53" s="163"/>
      <c r="JOD53" s="164"/>
      <c r="JOE53" s="162"/>
      <c r="JOF53" s="163"/>
      <c r="JOG53" s="163"/>
      <c r="JOH53" s="163"/>
      <c r="JOI53" s="163"/>
      <c r="JOJ53" s="163"/>
      <c r="JOK53" s="164"/>
      <c r="JOL53" s="162"/>
      <c r="JOM53" s="163"/>
      <c r="JON53" s="163"/>
      <c r="JOO53" s="163"/>
      <c r="JOP53" s="163"/>
      <c r="JOQ53" s="163"/>
      <c r="JOR53" s="164"/>
      <c r="JOS53" s="162"/>
      <c r="JOT53" s="163"/>
      <c r="JOU53" s="163"/>
      <c r="JOV53" s="163"/>
      <c r="JOW53" s="163"/>
      <c r="JOX53" s="163"/>
      <c r="JOY53" s="164"/>
      <c r="JOZ53" s="162"/>
      <c r="JPA53" s="163"/>
      <c r="JPB53" s="163"/>
      <c r="JPC53" s="163"/>
      <c r="JPD53" s="163"/>
      <c r="JPE53" s="163"/>
      <c r="JPF53" s="164"/>
      <c r="JPG53" s="162"/>
      <c r="JPH53" s="163"/>
      <c r="JPI53" s="163"/>
      <c r="JPJ53" s="163"/>
      <c r="JPK53" s="163"/>
      <c r="JPL53" s="163"/>
      <c r="JPM53" s="164"/>
      <c r="JPN53" s="162"/>
      <c r="JPO53" s="163"/>
      <c r="JPP53" s="163"/>
      <c r="JPQ53" s="163"/>
      <c r="JPR53" s="163"/>
      <c r="JPS53" s="163"/>
      <c r="JPT53" s="164"/>
      <c r="JPU53" s="162"/>
      <c r="JPV53" s="163"/>
      <c r="JPW53" s="163"/>
      <c r="JPX53" s="163"/>
      <c r="JPY53" s="163"/>
      <c r="JPZ53" s="163"/>
      <c r="JQA53" s="164"/>
      <c r="JQB53" s="162"/>
      <c r="JQC53" s="163"/>
      <c r="JQD53" s="163"/>
      <c r="JQE53" s="163"/>
      <c r="JQF53" s="163"/>
      <c r="JQG53" s="163"/>
      <c r="JQH53" s="164"/>
      <c r="JQI53" s="162"/>
      <c r="JQJ53" s="163"/>
      <c r="JQK53" s="163"/>
      <c r="JQL53" s="163"/>
      <c r="JQM53" s="163"/>
      <c r="JQN53" s="163"/>
      <c r="JQO53" s="164"/>
      <c r="JQP53" s="162"/>
      <c r="JQQ53" s="163"/>
      <c r="JQR53" s="163"/>
      <c r="JQS53" s="163"/>
      <c r="JQT53" s="163"/>
      <c r="JQU53" s="163"/>
      <c r="JQV53" s="164"/>
      <c r="JQW53" s="162"/>
      <c r="JQX53" s="163"/>
      <c r="JQY53" s="163"/>
      <c r="JQZ53" s="163"/>
      <c r="JRA53" s="163"/>
      <c r="JRB53" s="163"/>
      <c r="JRC53" s="164"/>
      <c r="JRD53" s="162"/>
      <c r="JRE53" s="163"/>
      <c r="JRF53" s="163"/>
      <c r="JRG53" s="163"/>
      <c r="JRH53" s="163"/>
      <c r="JRI53" s="163"/>
      <c r="JRJ53" s="164"/>
      <c r="JRK53" s="162"/>
      <c r="JRL53" s="163"/>
      <c r="JRM53" s="163"/>
      <c r="JRN53" s="163"/>
      <c r="JRO53" s="163"/>
      <c r="JRP53" s="163"/>
      <c r="JRQ53" s="164"/>
      <c r="JRR53" s="162"/>
      <c r="JRS53" s="163"/>
      <c r="JRT53" s="163"/>
      <c r="JRU53" s="163"/>
      <c r="JRV53" s="163"/>
      <c r="JRW53" s="163"/>
      <c r="JRX53" s="164"/>
      <c r="JRY53" s="162"/>
      <c r="JRZ53" s="163"/>
      <c r="JSA53" s="163"/>
      <c r="JSB53" s="163"/>
      <c r="JSC53" s="163"/>
      <c r="JSD53" s="163"/>
      <c r="JSE53" s="164"/>
      <c r="JSF53" s="162"/>
      <c r="JSG53" s="163"/>
      <c r="JSH53" s="163"/>
      <c r="JSI53" s="163"/>
      <c r="JSJ53" s="163"/>
      <c r="JSK53" s="163"/>
      <c r="JSL53" s="164"/>
      <c r="JSM53" s="162"/>
      <c r="JSN53" s="163"/>
      <c r="JSO53" s="163"/>
      <c r="JSP53" s="163"/>
      <c r="JSQ53" s="163"/>
      <c r="JSR53" s="163"/>
      <c r="JSS53" s="164"/>
      <c r="JST53" s="162"/>
      <c r="JSU53" s="163"/>
      <c r="JSV53" s="163"/>
      <c r="JSW53" s="163"/>
      <c r="JSX53" s="163"/>
      <c r="JSY53" s="163"/>
      <c r="JSZ53" s="164"/>
      <c r="JTA53" s="162"/>
      <c r="JTB53" s="163"/>
      <c r="JTC53" s="163"/>
      <c r="JTD53" s="163"/>
      <c r="JTE53" s="163"/>
      <c r="JTF53" s="163"/>
      <c r="JTG53" s="164"/>
      <c r="JTH53" s="162"/>
      <c r="JTI53" s="163"/>
      <c r="JTJ53" s="163"/>
      <c r="JTK53" s="163"/>
      <c r="JTL53" s="163"/>
      <c r="JTM53" s="163"/>
      <c r="JTN53" s="164"/>
      <c r="JTO53" s="162"/>
      <c r="JTP53" s="163"/>
      <c r="JTQ53" s="163"/>
      <c r="JTR53" s="163"/>
      <c r="JTS53" s="163"/>
      <c r="JTT53" s="163"/>
      <c r="JTU53" s="164"/>
      <c r="JTV53" s="162"/>
      <c r="JTW53" s="163"/>
      <c r="JTX53" s="163"/>
      <c r="JTY53" s="163"/>
      <c r="JTZ53" s="163"/>
      <c r="JUA53" s="163"/>
      <c r="JUB53" s="164"/>
      <c r="JUC53" s="162"/>
      <c r="JUD53" s="163"/>
      <c r="JUE53" s="163"/>
      <c r="JUF53" s="163"/>
      <c r="JUG53" s="163"/>
      <c r="JUH53" s="163"/>
      <c r="JUI53" s="164"/>
      <c r="JUJ53" s="162"/>
      <c r="JUK53" s="163"/>
      <c r="JUL53" s="163"/>
      <c r="JUM53" s="163"/>
      <c r="JUN53" s="163"/>
      <c r="JUO53" s="163"/>
      <c r="JUP53" s="164"/>
      <c r="JUQ53" s="162"/>
      <c r="JUR53" s="163"/>
      <c r="JUS53" s="163"/>
      <c r="JUT53" s="163"/>
      <c r="JUU53" s="163"/>
      <c r="JUV53" s="163"/>
      <c r="JUW53" s="164"/>
      <c r="JUX53" s="162"/>
      <c r="JUY53" s="163"/>
      <c r="JUZ53" s="163"/>
      <c r="JVA53" s="163"/>
      <c r="JVB53" s="163"/>
      <c r="JVC53" s="163"/>
      <c r="JVD53" s="164"/>
      <c r="JVE53" s="162"/>
      <c r="JVF53" s="163"/>
      <c r="JVG53" s="163"/>
      <c r="JVH53" s="163"/>
      <c r="JVI53" s="163"/>
      <c r="JVJ53" s="163"/>
      <c r="JVK53" s="164"/>
      <c r="JVL53" s="162"/>
      <c r="JVM53" s="163"/>
      <c r="JVN53" s="163"/>
      <c r="JVO53" s="163"/>
      <c r="JVP53" s="163"/>
      <c r="JVQ53" s="163"/>
      <c r="JVR53" s="164"/>
      <c r="JVS53" s="162"/>
      <c r="JVT53" s="163"/>
      <c r="JVU53" s="163"/>
      <c r="JVV53" s="163"/>
      <c r="JVW53" s="163"/>
      <c r="JVX53" s="163"/>
      <c r="JVY53" s="164"/>
      <c r="JVZ53" s="162"/>
      <c r="JWA53" s="163"/>
      <c r="JWB53" s="163"/>
      <c r="JWC53" s="163"/>
      <c r="JWD53" s="163"/>
      <c r="JWE53" s="163"/>
      <c r="JWF53" s="164"/>
      <c r="JWG53" s="162"/>
      <c r="JWH53" s="163"/>
      <c r="JWI53" s="163"/>
      <c r="JWJ53" s="163"/>
      <c r="JWK53" s="163"/>
      <c r="JWL53" s="163"/>
      <c r="JWM53" s="164"/>
      <c r="JWN53" s="162"/>
      <c r="JWO53" s="163"/>
      <c r="JWP53" s="163"/>
      <c r="JWQ53" s="163"/>
      <c r="JWR53" s="163"/>
      <c r="JWS53" s="163"/>
      <c r="JWT53" s="164"/>
      <c r="JWU53" s="162"/>
      <c r="JWV53" s="163"/>
      <c r="JWW53" s="163"/>
      <c r="JWX53" s="163"/>
      <c r="JWY53" s="163"/>
      <c r="JWZ53" s="163"/>
      <c r="JXA53" s="164"/>
      <c r="JXB53" s="162"/>
      <c r="JXC53" s="163"/>
      <c r="JXD53" s="163"/>
      <c r="JXE53" s="163"/>
      <c r="JXF53" s="163"/>
      <c r="JXG53" s="163"/>
      <c r="JXH53" s="164"/>
      <c r="JXI53" s="162"/>
      <c r="JXJ53" s="163"/>
      <c r="JXK53" s="163"/>
      <c r="JXL53" s="163"/>
      <c r="JXM53" s="163"/>
      <c r="JXN53" s="163"/>
      <c r="JXO53" s="164"/>
      <c r="JXP53" s="162"/>
      <c r="JXQ53" s="163"/>
      <c r="JXR53" s="163"/>
      <c r="JXS53" s="163"/>
      <c r="JXT53" s="163"/>
      <c r="JXU53" s="163"/>
      <c r="JXV53" s="164"/>
      <c r="JXW53" s="162"/>
      <c r="JXX53" s="163"/>
      <c r="JXY53" s="163"/>
      <c r="JXZ53" s="163"/>
      <c r="JYA53" s="163"/>
      <c r="JYB53" s="163"/>
      <c r="JYC53" s="164"/>
      <c r="JYD53" s="162"/>
      <c r="JYE53" s="163"/>
      <c r="JYF53" s="163"/>
      <c r="JYG53" s="163"/>
      <c r="JYH53" s="163"/>
      <c r="JYI53" s="163"/>
      <c r="JYJ53" s="164"/>
      <c r="JYK53" s="162"/>
      <c r="JYL53" s="163"/>
      <c r="JYM53" s="163"/>
      <c r="JYN53" s="163"/>
      <c r="JYO53" s="163"/>
      <c r="JYP53" s="163"/>
      <c r="JYQ53" s="164"/>
      <c r="JYR53" s="162"/>
      <c r="JYS53" s="163"/>
      <c r="JYT53" s="163"/>
      <c r="JYU53" s="163"/>
      <c r="JYV53" s="163"/>
      <c r="JYW53" s="163"/>
      <c r="JYX53" s="164"/>
      <c r="JYY53" s="162"/>
      <c r="JYZ53" s="163"/>
      <c r="JZA53" s="163"/>
      <c r="JZB53" s="163"/>
      <c r="JZC53" s="163"/>
      <c r="JZD53" s="163"/>
      <c r="JZE53" s="164"/>
      <c r="JZF53" s="162"/>
      <c r="JZG53" s="163"/>
      <c r="JZH53" s="163"/>
      <c r="JZI53" s="163"/>
      <c r="JZJ53" s="163"/>
      <c r="JZK53" s="163"/>
      <c r="JZL53" s="164"/>
      <c r="JZM53" s="162"/>
      <c r="JZN53" s="163"/>
      <c r="JZO53" s="163"/>
      <c r="JZP53" s="163"/>
      <c r="JZQ53" s="163"/>
      <c r="JZR53" s="163"/>
      <c r="JZS53" s="164"/>
      <c r="JZT53" s="162"/>
      <c r="JZU53" s="163"/>
      <c r="JZV53" s="163"/>
      <c r="JZW53" s="163"/>
      <c r="JZX53" s="163"/>
      <c r="JZY53" s="163"/>
      <c r="JZZ53" s="164"/>
      <c r="KAA53" s="162"/>
      <c r="KAB53" s="163"/>
      <c r="KAC53" s="163"/>
      <c r="KAD53" s="163"/>
      <c r="KAE53" s="163"/>
      <c r="KAF53" s="163"/>
      <c r="KAG53" s="164"/>
      <c r="KAH53" s="162"/>
      <c r="KAI53" s="163"/>
      <c r="KAJ53" s="163"/>
      <c r="KAK53" s="163"/>
      <c r="KAL53" s="163"/>
      <c r="KAM53" s="163"/>
      <c r="KAN53" s="164"/>
      <c r="KAO53" s="162"/>
      <c r="KAP53" s="163"/>
      <c r="KAQ53" s="163"/>
      <c r="KAR53" s="163"/>
      <c r="KAS53" s="163"/>
      <c r="KAT53" s="163"/>
      <c r="KAU53" s="164"/>
      <c r="KAV53" s="162"/>
      <c r="KAW53" s="163"/>
      <c r="KAX53" s="163"/>
      <c r="KAY53" s="163"/>
      <c r="KAZ53" s="163"/>
      <c r="KBA53" s="163"/>
      <c r="KBB53" s="164"/>
      <c r="KBC53" s="162"/>
      <c r="KBD53" s="163"/>
      <c r="KBE53" s="163"/>
      <c r="KBF53" s="163"/>
      <c r="KBG53" s="163"/>
      <c r="KBH53" s="163"/>
      <c r="KBI53" s="164"/>
      <c r="KBJ53" s="162"/>
      <c r="KBK53" s="163"/>
      <c r="KBL53" s="163"/>
      <c r="KBM53" s="163"/>
      <c r="KBN53" s="163"/>
      <c r="KBO53" s="163"/>
      <c r="KBP53" s="164"/>
      <c r="KBQ53" s="162"/>
      <c r="KBR53" s="163"/>
      <c r="KBS53" s="163"/>
      <c r="KBT53" s="163"/>
      <c r="KBU53" s="163"/>
      <c r="KBV53" s="163"/>
      <c r="KBW53" s="164"/>
      <c r="KBX53" s="162"/>
      <c r="KBY53" s="163"/>
      <c r="KBZ53" s="163"/>
      <c r="KCA53" s="163"/>
      <c r="KCB53" s="163"/>
      <c r="KCC53" s="163"/>
      <c r="KCD53" s="164"/>
      <c r="KCE53" s="162"/>
      <c r="KCF53" s="163"/>
      <c r="KCG53" s="163"/>
      <c r="KCH53" s="163"/>
      <c r="KCI53" s="163"/>
      <c r="KCJ53" s="163"/>
      <c r="KCK53" s="164"/>
      <c r="KCL53" s="162"/>
      <c r="KCM53" s="163"/>
      <c r="KCN53" s="163"/>
      <c r="KCO53" s="163"/>
      <c r="KCP53" s="163"/>
      <c r="KCQ53" s="163"/>
      <c r="KCR53" s="164"/>
      <c r="KCS53" s="162"/>
      <c r="KCT53" s="163"/>
      <c r="KCU53" s="163"/>
      <c r="KCV53" s="163"/>
      <c r="KCW53" s="163"/>
      <c r="KCX53" s="163"/>
      <c r="KCY53" s="164"/>
      <c r="KCZ53" s="162"/>
      <c r="KDA53" s="163"/>
      <c r="KDB53" s="163"/>
      <c r="KDC53" s="163"/>
      <c r="KDD53" s="163"/>
      <c r="KDE53" s="163"/>
      <c r="KDF53" s="164"/>
      <c r="KDG53" s="162"/>
      <c r="KDH53" s="163"/>
      <c r="KDI53" s="163"/>
      <c r="KDJ53" s="163"/>
      <c r="KDK53" s="163"/>
      <c r="KDL53" s="163"/>
      <c r="KDM53" s="164"/>
      <c r="KDN53" s="162"/>
      <c r="KDO53" s="163"/>
      <c r="KDP53" s="163"/>
      <c r="KDQ53" s="163"/>
      <c r="KDR53" s="163"/>
      <c r="KDS53" s="163"/>
      <c r="KDT53" s="164"/>
      <c r="KDU53" s="162"/>
      <c r="KDV53" s="163"/>
      <c r="KDW53" s="163"/>
      <c r="KDX53" s="163"/>
      <c r="KDY53" s="163"/>
      <c r="KDZ53" s="163"/>
      <c r="KEA53" s="164"/>
      <c r="KEB53" s="162"/>
      <c r="KEC53" s="163"/>
      <c r="KED53" s="163"/>
      <c r="KEE53" s="163"/>
      <c r="KEF53" s="163"/>
      <c r="KEG53" s="163"/>
      <c r="KEH53" s="164"/>
      <c r="KEI53" s="162"/>
      <c r="KEJ53" s="163"/>
      <c r="KEK53" s="163"/>
      <c r="KEL53" s="163"/>
      <c r="KEM53" s="163"/>
      <c r="KEN53" s="163"/>
      <c r="KEO53" s="164"/>
      <c r="KEP53" s="162"/>
      <c r="KEQ53" s="163"/>
      <c r="KER53" s="163"/>
      <c r="KES53" s="163"/>
      <c r="KET53" s="163"/>
      <c r="KEU53" s="163"/>
      <c r="KEV53" s="164"/>
      <c r="KEW53" s="162"/>
      <c r="KEX53" s="163"/>
      <c r="KEY53" s="163"/>
      <c r="KEZ53" s="163"/>
      <c r="KFA53" s="163"/>
      <c r="KFB53" s="163"/>
      <c r="KFC53" s="164"/>
      <c r="KFD53" s="162"/>
      <c r="KFE53" s="163"/>
      <c r="KFF53" s="163"/>
      <c r="KFG53" s="163"/>
      <c r="KFH53" s="163"/>
      <c r="KFI53" s="163"/>
      <c r="KFJ53" s="164"/>
      <c r="KFK53" s="162"/>
      <c r="KFL53" s="163"/>
      <c r="KFM53" s="163"/>
      <c r="KFN53" s="163"/>
      <c r="KFO53" s="163"/>
      <c r="KFP53" s="163"/>
      <c r="KFQ53" s="164"/>
      <c r="KFR53" s="162"/>
      <c r="KFS53" s="163"/>
      <c r="KFT53" s="163"/>
      <c r="KFU53" s="163"/>
      <c r="KFV53" s="163"/>
      <c r="KFW53" s="163"/>
      <c r="KFX53" s="164"/>
      <c r="KFY53" s="162"/>
      <c r="KFZ53" s="163"/>
      <c r="KGA53" s="163"/>
      <c r="KGB53" s="163"/>
      <c r="KGC53" s="163"/>
      <c r="KGD53" s="163"/>
      <c r="KGE53" s="164"/>
      <c r="KGF53" s="162"/>
      <c r="KGG53" s="163"/>
      <c r="KGH53" s="163"/>
      <c r="KGI53" s="163"/>
      <c r="KGJ53" s="163"/>
      <c r="KGK53" s="163"/>
      <c r="KGL53" s="164"/>
      <c r="KGM53" s="162"/>
      <c r="KGN53" s="163"/>
      <c r="KGO53" s="163"/>
      <c r="KGP53" s="163"/>
      <c r="KGQ53" s="163"/>
      <c r="KGR53" s="163"/>
      <c r="KGS53" s="164"/>
      <c r="KGT53" s="162"/>
      <c r="KGU53" s="163"/>
      <c r="KGV53" s="163"/>
      <c r="KGW53" s="163"/>
      <c r="KGX53" s="163"/>
      <c r="KGY53" s="163"/>
      <c r="KGZ53" s="164"/>
      <c r="KHA53" s="162"/>
      <c r="KHB53" s="163"/>
      <c r="KHC53" s="163"/>
      <c r="KHD53" s="163"/>
      <c r="KHE53" s="163"/>
      <c r="KHF53" s="163"/>
      <c r="KHG53" s="164"/>
      <c r="KHH53" s="162"/>
      <c r="KHI53" s="163"/>
      <c r="KHJ53" s="163"/>
      <c r="KHK53" s="163"/>
      <c r="KHL53" s="163"/>
      <c r="KHM53" s="163"/>
      <c r="KHN53" s="164"/>
      <c r="KHO53" s="162"/>
      <c r="KHP53" s="163"/>
      <c r="KHQ53" s="163"/>
      <c r="KHR53" s="163"/>
      <c r="KHS53" s="163"/>
      <c r="KHT53" s="163"/>
      <c r="KHU53" s="164"/>
      <c r="KHV53" s="162"/>
      <c r="KHW53" s="163"/>
      <c r="KHX53" s="163"/>
      <c r="KHY53" s="163"/>
      <c r="KHZ53" s="163"/>
      <c r="KIA53" s="163"/>
      <c r="KIB53" s="164"/>
      <c r="KIC53" s="162"/>
      <c r="KID53" s="163"/>
      <c r="KIE53" s="163"/>
      <c r="KIF53" s="163"/>
      <c r="KIG53" s="163"/>
      <c r="KIH53" s="163"/>
      <c r="KII53" s="164"/>
      <c r="KIJ53" s="162"/>
      <c r="KIK53" s="163"/>
      <c r="KIL53" s="163"/>
      <c r="KIM53" s="163"/>
      <c r="KIN53" s="163"/>
      <c r="KIO53" s="163"/>
      <c r="KIP53" s="164"/>
      <c r="KIQ53" s="162"/>
      <c r="KIR53" s="163"/>
      <c r="KIS53" s="163"/>
      <c r="KIT53" s="163"/>
      <c r="KIU53" s="163"/>
      <c r="KIV53" s="163"/>
      <c r="KIW53" s="164"/>
      <c r="KIX53" s="162"/>
      <c r="KIY53" s="163"/>
      <c r="KIZ53" s="163"/>
      <c r="KJA53" s="163"/>
      <c r="KJB53" s="163"/>
      <c r="KJC53" s="163"/>
      <c r="KJD53" s="164"/>
      <c r="KJE53" s="162"/>
      <c r="KJF53" s="163"/>
      <c r="KJG53" s="163"/>
      <c r="KJH53" s="163"/>
      <c r="KJI53" s="163"/>
      <c r="KJJ53" s="163"/>
      <c r="KJK53" s="164"/>
      <c r="KJL53" s="162"/>
      <c r="KJM53" s="163"/>
      <c r="KJN53" s="163"/>
      <c r="KJO53" s="163"/>
      <c r="KJP53" s="163"/>
      <c r="KJQ53" s="163"/>
      <c r="KJR53" s="164"/>
      <c r="KJS53" s="162"/>
      <c r="KJT53" s="163"/>
      <c r="KJU53" s="163"/>
      <c r="KJV53" s="163"/>
      <c r="KJW53" s="163"/>
      <c r="KJX53" s="163"/>
      <c r="KJY53" s="164"/>
      <c r="KJZ53" s="162"/>
      <c r="KKA53" s="163"/>
      <c r="KKB53" s="163"/>
      <c r="KKC53" s="163"/>
      <c r="KKD53" s="163"/>
      <c r="KKE53" s="163"/>
      <c r="KKF53" s="164"/>
      <c r="KKG53" s="162"/>
      <c r="KKH53" s="163"/>
      <c r="KKI53" s="163"/>
      <c r="KKJ53" s="163"/>
      <c r="KKK53" s="163"/>
      <c r="KKL53" s="163"/>
      <c r="KKM53" s="164"/>
      <c r="KKN53" s="162"/>
      <c r="KKO53" s="163"/>
      <c r="KKP53" s="163"/>
      <c r="KKQ53" s="163"/>
      <c r="KKR53" s="163"/>
      <c r="KKS53" s="163"/>
      <c r="KKT53" s="164"/>
      <c r="KKU53" s="162"/>
      <c r="KKV53" s="163"/>
      <c r="KKW53" s="163"/>
      <c r="KKX53" s="163"/>
      <c r="KKY53" s="163"/>
      <c r="KKZ53" s="163"/>
      <c r="KLA53" s="164"/>
      <c r="KLB53" s="162"/>
      <c r="KLC53" s="163"/>
      <c r="KLD53" s="163"/>
      <c r="KLE53" s="163"/>
      <c r="KLF53" s="163"/>
      <c r="KLG53" s="163"/>
      <c r="KLH53" s="164"/>
      <c r="KLI53" s="162"/>
      <c r="KLJ53" s="163"/>
      <c r="KLK53" s="163"/>
      <c r="KLL53" s="163"/>
      <c r="KLM53" s="163"/>
      <c r="KLN53" s="163"/>
      <c r="KLO53" s="164"/>
      <c r="KLP53" s="162"/>
      <c r="KLQ53" s="163"/>
      <c r="KLR53" s="163"/>
      <c r="KLS53" s="163"/>
      <c r="KLT53" s="163"/>
      <c r="KLU53" s="163"/>
      <c r="KLV53" s="164"/>
      <c r="KLW53" s="162"/>
      <c r="KLX53" s="163"/>
      <c r="KLY53" s="163"/>
      <c r="KLZ53" s="163"/>
      <c r="KMA53" s="163"/>
      <c r="KMB53" s="163"/>
      <c r="KMC53" s="164"/>
      <c r="KMD53" s="162"/>
      <c r="KME53" s="163"/>
      <c r="KMF53" s="163"/>
      <c r="KMG53" s="163"/>
      <c r="KMH53" s="163"/>
      <c r="KMI53" s="163"/>
      <c r="KMJ53" s="164"/>
      <c r="KMK53" s="162"/>
      <c r="KML53" s="163"/>
      <c r="KMM53" s="163"/>
      <c r="KMN53" s="163"/>
      <c r="KMO53" s="163"/>
      <c r="KMP53" s="163"/>
      <c r="KMQ53" s="164"/>
      <c r="KMR53" s="162"/>
      <c r="KMS53" s="163"/>
      <c r="KMT53" s="163"/>
      <c r="KMU53" s="163"/>
      <c r="KMV53" s="163"/>
      <c r="KMW53" s="163"/>
      <c r="KMX53" s="164"/>
      <c r="KMY53" s="162"/>
      <c r="KMZ53" s="163"/>
      <c r="KNA53" s="163"/>
      <c r="KNB53" s="163"/>
      <c r="KNC53" s="163"/>
      <c r="KND53" s="163"/>
      <c r="KNE53" s="164"/>
      <c r="KNF53" s="162"/>
      <c r="KNG53" s="163"/>
      <c r="KNH53" s="163"/>
      <c r="KNI53" s="163"/>
      <c r="KNJ53" s="163"/>
      <c r="KNK53" s="163"/>
      <c r="KNL53" s="164"/>
      <c r="KNM53" s="162"/>
      <c r="KNN53" s="163"/>
      <c r="KNO53" s="163"/>
      <c r="KNP53" s="163"/>
      <c r="KNQ53" s="163"/>
      <c r="KNR53" s="163"/>
      <c r="KNS53" s="164"/>
      <c r="KNT53" s="162"/>
      <c r="KNU53" s="163"/>
      <c r="KNV53" s="163"/>
      <c r="KNW53" s="163"/>
      <c r="KNX53" s="163"/>
      <c r="KNY53" s="163"/>
      <c r="KNZ53" s="164"/>
      <c r="KOA53" s="162"/>
      <c r="KOB53" s="163"/>
      <c r="KOC53" s="163"/>
      <c r="KOD53" s="163"/>
      <c r="KOE53" s="163"/>
      <c r="KOF53" s="163"/>
      <c r="KOG53" s="164"/>
      <c r="KOH53" s="162"/>
      <c r="KOI53" s="163"/>
      <c r="KOJ53" s="163"/>
      <c r="KOK53" s="163"/>
      <c r="KOL53" s="163"/>
      <c r="KOM53" s="163"/>
      <c r="KON53" s="164"/>
      <c r="KOO53" s="162"/>
      <c r="KOP53" s="163"/>
      <c r="KOQ53" s="163"/>
      <c r="KOR53" s="163"/>
      <c r="KOS53" s="163"/>
      <c r="KOT53" s="163"/>
      <c r="KOU53" s="164"/>
      <c r="KOV53" s="162"/>
      <c r="KOW53" s="163"/>
      <c r="KOX53" s="163"/>
      <c r="KOY53" s="163"/>
      <c r="KOZ53" s="163"/>
      <c r="KPA53" s="163"/>
      <c r="KPB53" s="164"/>
      <c r="KPC53" s="162"/>
      <c r="KPD53" s="163"/>
      <c r="KPE53" s="163"/>
      <c r="KPF53" s="163"/>
      <c r="KPG53" s="163"/>
      <c r="KPH53" s="163"/>
      <c r="KPI53" s="164"/>
      <c r="KPJ53" s="162"/>
      <c r="KPK53" s="163"/>
      <c r="KPL53" s="163"/>
      <c r="KPM53" s="163"/>
      <c r="KPN53" s="163"/>
      <c r="KPO53" s="163"/>
      <c r="KPP53" s="164"/>
      <c r="KPQ53" s="162"/>
      <c r="KPR53" s="163"/>
      <c r="KPS53" s="163"/>
      <c r="KPT53" s="163"/>
      <c r="KPU53" s="163"/>
      <c r="KPV53" s="163"/>
      <c r="KPW53" s="164"/>
      <c r="KPX53" s="162"/>
      <c r="KPY53" s="163"/>
      <c r="KPZ53" s="163"/>
      <c r="KQA53" s="163"/>
      <c r="KQB53" s="163"/>
      <c r="KQC53" s="163"/>
      <c r="KQD53" s="164"/>
      <c r="KQE53" s="162"/>
      <c r="KQF53" s="163"/>
      <c r="KQG53" s="163"/>
      <c r="KQH53" s="163"/>
      <c r="KQI53" s="163"/>
      <c r="KQJ53" s="163"/>
      <c r="KQK53" s="164"/>
      <c r="KQL53" s="162"/>
      <c r="KQM53" s="163"/>
      <c r="KQN53" s="163"/>
      <c r="KQO53" s="163"/>
      <c r="KQP53" s="163"/>
      <c r="KQQ53" s="163"/>
      <c r="KQR53" s="164"/>
      <c r="KQS53" s="162"/>
      <c r="KQT53" s="163"/>
      <c r="KQU53" s="163"/>
      <c r="KQV53" s="163"/>
      <c r="KQW53" s="163"/>
      <c r="KQX53" s="163"/>
      <c r="KQY53" s="164"/>
      <c r="KQZ53" s="162"/>
      <c r="KRA53" s="163"/>
      <c r="KRB53" s="163"/>
      <c r="KRC53" s="163"/>
      <c r="KRD53" s="163"/>
      <c r="KRE53" s="163"/>
      <c r="KRF53" s="164"/>
      <c r="KRG53" s="162"/>
      <c r="KRH53" s="163"/>
      <c r="KRI53" s="163"/>
      <c r="KRJ53" s="163"/>
      <c r="KRK53" s="163"/>
      <c r="KRL53" s="163"/>
      <c r="KRM53" s="164"/>
      <c r="KRN53" s="162"/>
      <c r="KRO53" s="163"/>
      <c r="KRP53" s="163"/>
      <c r="KRQ53" s="163"/>
      <c r="KRR53" s="163"/>
      <c r="KRS53" s="163"/>
      <c r="KRT53" s="164"/>
      <c r="KRU53" s="162"/>
      <c r="KRV53" s="163"/>
      <c r="KRW53" s="163"/>
      <c r="KRX53" s="163"/>
      <c r="KRY53" s="163"/>
      <c r="KRZ53" s="163"/>
      <c r="KSA53" s="164"/>
      <c r="KSB53" s="162"/>
      <c r="KSC53" s="163"/>
      <c r="KSD53" s="163"/>
      <c r="KSE53" s="163"/>
      <c r="KSF53" s="163"/>
      <c r="KSG53" s="163"/>
      <c r="KSH53" s="164"/>
      <c r="KSI53" s="162"/>
      <c r="KSJ53" s="163"/>
      <c r="KSK53" s="163"/>
      <c r="KSL53" s="163"/>
      <c r="KSM53" s="163"/>
      <c r="KSN53" s="163"/>
      <c r="KSO53" s="164"/>
      <c r="KSP53" s="162"/>
      <c r="KSQ53" s="163"/>
      <c r="KSR53" s="163"/>
      <c r="KSS53" s="163"/>
      <c r="KST53" s="163"/>
      <c r="KSU53" s="163"/>
      <c r="KSV53" s="164"/>
      <c r="KSW53" s="162"/>
      <c r="KSX53" s="163"/>
      <c r="KSY53" s="163"/>
      <c r="KSZ53" s="163"/>
      <c r="KTA53" s="163"/>
      <c r="KTB53" s="163"/>
      <c r="KTC53" s="164"/>
      <c r="KTD53" s="162"/>
      <c r="KTE53" s="163"/>
      <c r="KTF53" s="163"/>
      <c r="KTG53" s="163"/>
      <c r="KTH53" s="163"/>
      <c r="KTI53" s="163"/>
      <c r="KTJ53" s="164"/>
      <c r="KTK53" s="162"/>
      <c r="KTL53" s="163"/>
      <c r="KTM53" s="163"/>
      <c r="KTN53" s="163"/>
      <c r="KTO53" s="163"/>
      <c r="KTP53" s="163"/>
      <c r="KTQ53" s="164"/>
      <c r="KTR53" s="162"/>
      <c r="KTS53" s="163"/>
      <c r="KTT53" s="163"/>
      <c r="KTU53" s="163"/>
      <c r="KTV53" s="163"/>
      <c r="KTW53" s="163"/>
      <c r="KTX53" s="164"/>
      <c r="KTY53" s="162"/>
      <c r="KTZ53" s="163"/>
      <c r="KUA53" s="163"/>
      <c r="KUB53" s="163"/>
      <c r="KUC53" s="163"/>
      <c r="KUD53" s="163"/>
      <c r="KUE53" s="164"/>
      <c r="KUF53" s="162"/>
      <c r="KUG53" s="163"/>
      <c r="KUH53" s="163"/>
      <c r="KUI53" s="163"/>
      <c r="KUJ53" s="163"/>
      <c r="KUK53" s="163"/>
      <c r="KUL53" s="164"/>
      <c r="KUM53" s="162"/>
      <c r="KUN53" s="163"/>
      <c r="KUO53" s="163"/>
      <c r="KUP53" s="163"/>
      <c r="KUQ53" s="163"/>
      <c r="KUR53" s="163"/>
      <c r="KUS53" s="164"/>
      <c r="KUT53" s="162"/>
      <c r="KUU53" s="163"/>
      <c r="KUV53" s="163"/>
      <c r="KUW53" s="163"/>
      <c r="KUX53" s="163"/>
      <c r="KUY53" s="163"/>
      <c r="KUZ53" s="164"/>
      <c r="KVA53" s="162"/>
      <c r="KVB53" s="163"/>
      <c r="KVC53" s="163"/>
      <c r="KVD53" s="163"/>
      <c r="KVE53" s="163"/>
      <c r="KVF53" s="163"/>
      <c r="KVG53" s="164"/>
      <c r="KVH53" s="162"/>
      <c r="KVI53" s="163"/>
      <c r="KVJ53" s="163"/>
      <c r="KVK53" s="163"/>
      <c r="KVL53" s="163"/>
      <c r="KVM53" s="163"/>
      <c r="KVN53" s="164"/>
      <c r="KVO53" s="162"/>
      <c r="KVP53" s="163"/>
      <c r="KVQ53" s="163"/>
      <c r="KVR53" s="163"/>
      <c r="KVS53" s="163"/>
      <c r="KVT53" s="163"/>
      <c r="KVU53" s="164"/>
      <c r="KVV53" s="162"/>
      <c r="KVW53" s="163"/>
      <c r="KVX53" s="163"/>
      <c r="KVY53" s="163"/>
      <c r="KVZ53" s="163"/>
      <c r="KWA53" s="163"/>
      <c r="KWB53" s="164"/>
      <c r="KWC53" s="162"/>
      <c r="KWD53" s="163"/>
      <c r="KWE53" s="163"/>
      <c r="KWF53" s="163"/>
      <c r="KWG53" s="163"/>
      <c r="KWH53" s="163"/>
      <c r="KWI53" s="164"/>
      <c r="KWJ53" s="162"/>
      <c r="KWK53" s="163"/>
      <c r="KWL53" s="163"/>
      <c r="KWM53" s="163"/>
      <c r="KWN53" s="163"/>
      <c r="KWO53" s="163"/>
      <c r="KWP53" s="164"/>
      <c r="KWQ53" s="162"/>
      <c r="KWR53" s="163"/>
      <c r="KWS53" s="163"/>
      <c r="KWT53" s="163"/>
      <c r="KWU53" s="163"/>
      <c r="KWV53" s="163"/>
      <c r="KWW53" s="164"/>
      <c r="KWX53" s="162"/>
      <c r="KWY53" s="163"/>
      <c r="KWZ53" s="163"/>
      <c r="KXA53" s="163"/>
      <c r="KXB53" s="163"/>
      <c r="KXC53" s="163"/>
      <c r="KXD53" s="164"/>
      <c r="KXE53" s="162"/>
      <c r="KXF53" s="163"/>
      <c r="KXG53" s="163"/>
      <c r="KXH53" s="163"/>
      <c r="KXI53" s="163"/>
      <c r="KXJ53" s="163"/>
      <c r="KXK53" s="164"/>
      <c r="KXL53" s="162"/>
      <c r="KXM53" s="163"/>
      <c r="KXN53" s="163"/>
      <c r="KXO53" s="163"/>
      <c r="KXP53" s="163"/>
      <c r="KXQ53" s="163"/>
      <c r="KXR53" s="164"/>
      <c r="KXS53" s="162"/>
      <c r="KXT53" s="163"/>
      <c r="KXU53" s="163"/>
      <c r="KXV53" s="163"/>
      <c r="KXW53" s="163"/>
      <c r="KXX53" s="163"/>
      <c r="KXY53" s="164"/>
      <c r="KXZ53" s="162"/>
      <c r="KYA53" s="163"/>
      <c r="KYB53" s="163"/>
      <c r="KYC53" s="163"/>
      <c r="KYD53" s="163"/>
      <c r="KYE53" s="163"/>
      <c r="KYF53" s="164"/>
      <c r="KYG53" s="162"/>
      <c r="KYH53" s="163"/>
      <c r="KYI53" s="163"/>
      <c r="KYJ53" s="163"/>
      <c r="KYK53" s="163"/>
      <c r="KYL53" s="163"/>
      <c r="KYM53" s="164"/>
      <c r="KYN53" s="162"/>
      <c r="KYO53" s="163"/>
      <c r="KYP53" s="163"/>
      <c r="KYQ53" s="163"/>
      <c r="KYR53" s="163"/>
      <c r="KYS53" s="163"/>
      <c r="KYT53" s="164"/>
      <c r="KYU53" s="162"/>
      <c r="KYV53" s="163"/>
      <c r="KYW53" s="163"/>
      <c r="KYX53" s="163"/>
      <c r="KYY53" s="163"/>
      <c r="KYZ53" s="163"/>
      <c r="KZA53" s="164"/>
      <c r="KZB53" s="162"/>
      <c r="KZC53" s="163"/>
      <c r="KZD53" s="163"/>
      <c r="KZE53" s="163"/>
      <c r="KZF53" s="163"/>
      <c r="KZG53" s="163"/>
      <c r="KZH53" s="164"/>
      <c r="KZI53" s="162"/>
      <c r="KZJ53" s="163"/>
      <c r="KZK53" s="163"/>
      <c r="KZL53" s="163"/>
      <c r="KZM53" s="163"/>
      <c r="KZN53" s="163"/>
      <c r="KZO53" s="164"/>
      <c r="KZP53" s="162"/>
      <c r="KZQ53" s="163"/>
      <c r="KZR53" s="163"/>
      <c r="KZS53" s="163"/>
      <c r="KZT53" s="163"/>
      <c r="KZU53" s="163"/>
      <c r="KZV53" s="164"/>
      <c r="KZW53" s="162"/>
      <c r="KZX53" s="163"/>
      <c r="KZY53" s="163"/>
      <c r="KZZ53" s="163"/>
      <c r="LAA53" s="163"/>
      <c r="LAB53" s="163"/>
      <c r="LAC53" s="164"/>
      <c r="LAD53" s="162"/>
      <c r="LAE53" s="163"/>
      <c r="LAF53" s="163"/>
      <c r="LAG53" s="163"/>
      <c r="LAH53" s="163"/>
      <c r="LAI53" s="163"/>
      <c r="LAJ53" s="164"/>
      <c r="LAK53" s="162"/>
      <c r="LAL53" s="163"/>
      <c r="LAM53" s="163"/>
      <c r="LAN53" s="163"/>
      <c r="LAO53" s="163"/>
      <c r="LAP53" s="163"/>
      <c r="LAQ53" s="164"/>
      <c r="LAR53" s="162"/>
      <c r="LAS53" s="163"/>
      <c r="LAT53" s="163"/>
      <c r="LAU53" s="163"/>
      <c r="LAV53" s="163"/>
      <c r="LAW53" s="163"/>
      <c r="LAX53" s="164"/>
      <c r="LAY53" s="162"/>
      <c r="LAZ53" s="163"/>
      <c r="LBA53" s="163"/>
      <c r="LBB53" s="163"/>
      <c r="LBC53" s="163"/>
      <c r="LBD53" s="163"/>
      <c r="LBE53" s="164"/>
      <c r="LBF53" s="162"/>
      <c r="LBG53" s="163"/>
      <c r="LBH53" s="163"/>
      <c r="LBI53" s="163"/>
      <c r="LBJ53" s="163"/>
      <c r="LBK53" s="163"/>
      <c r="LBL53" s="164"/>
      <c r="LBM53" s="162"/>
      <c r="LBN53" s="163"/>
      <c r="LBO53" s="163"/>
      <c r="LBP53" s="163"/>
      <c r="LBQ53" s="163"/>
      <c r="LBR53" s="163"/>
      <c r="LBS53" s="164"/>
      <c r="LBT53" s="162"/>
      <c r="LBU53" s="163"/>
      <c r="LBV53" s="163"/>
      <c r="LBW53" s="163"/>
      <c r="LBX53" s="163"/>
      <c r="LBY53" s="163"/>
      <c r="LBZ53" s="164"/>
      <c r="LCA53" s="162"/>
      <c r="LCB53" s="163"/>
      <c r="LCC53" s="163"/>
      <c r="LCD53" s="163"/>
      <c r="LCE53" s="163"/>
      <c r="LCF53" s="163"/>
      <c r="LCG53" s="164"/>
      <c r="LCH53" s="162"/>
      <c r="LCI53" s="163"/>
      <c r="LCJ53" s="163"/>
      <c r="LCK53" s="163"/>
      <c r="LCL53" s="163"/>
      <c r="LCM53" s="163"/>
      <c r="LCN53" s="164"/>
      <c r="LCO53" s="162"/>
      <c r="LCP53" s="163"/>
      <c r="LCQ53" s="163"/>
      <c r="LCR53" s="163"/>
      <c r="LCS53" s="163"/>
      <c r="LCT53" s="163"/>
      <c r="LCU53" s="164"/>
      <c r="LCV53" s="162"/>
      <c r="LCW53" s="163"/>
      <c r="LCX53" s="163"/>
      <c r="LCY53" s="163"/>
      <c r="LCZ53" s="163"/>
      <c r="LDA53" s="163"/>
      <c r="LDB53" s="164"/>
      <c r="LDC53" s="162"/>
      <c r="LDD53" s="163"/>
      <c r="LDE53" s="163"/>
      <c r="LDF53" s="163"/>
      <c r="LDG53" s="163"/>
      <c r="LDH53" s="163"/>
      <c r="LDI53" s="164"/>
      <c r="LDJ53" s="162"/>
      <c r="LDK53" s="163"/>
      <c r="LDL53" s="163"/>
      <c r="LDM53" s="163"/>
      <c r="LDN53" s="163"/>
      <c r="LDO53" s="163"/>
      <c r="LDP53" s="164"/>
      <c r="LDQ53" s="162"/>
      <c r="LDR53" s="163"/>
      <c r="LDS53" s="163"/>
      <c r="LDT53" s="163"/>
      <c r="LDU53" s="163"/>
      <c r="LDV53" s="163"/>
      <c r="LDW53" s="164"/>
      <c r="LDX53" s="162"/>
      <c r="LDY53" s="163"/>
      <c r="LDZ53" s="163"/>
      <c r="LEA53" s="163"/>
      <c r="LEB53" s="163"/>
      <c r="LEC53" s="163"/>
      <c r="LED53" s="164"/>
      <c r="LEE53" s="162"/>
      <c r="LEF53" s="163"/>
      <c r="LEG53" s="163"/>
      <c r="LEH53" s="163"/>
      <c r="LEI53" s="163"/>
      <c r="LEJ53" s="163"/>
      <c r="LEK53" s="164"/>
      <c r="LEL53" s="162"/>
      <c r="LEM53" s="163"/>
      <c r="LEN53" s="163"/>
      <c r="LEO53" s="163"/>
      <c r="LEP53" s="163"/>
      <c r="LEQ53" s="163"/>
      <c r="LER53" s="164"/>
      <c r="LES53" s="162"/>
      <c r="LET53" s="163"/>
      <c r="LEU53" s="163"/>
      <c r="LEV53" s="163"/>
      <c r="LEW53" s="163"/>
      <c r="LEX53" s="163"/>
      <c r="LEY53" s="164"/>
      <c r="LEZ53" s="162"/>
      <c r="LFA53" s="163"/>
      <c r="LFB53" s="163"/>
      <c r="LFC53" s="163"/>
      <c r="LFD53" s="163"/>
      <c r="LFE53" s="163"/>
      <c r="LFF53" s="164"/>
      <c r="LFG53" s="162"/>
      <c r="LFH53" s="163"/>
      <c r="LFI53" s="163"/>
      <c r="LFJ53" s="163"/>
      <c r="LFK53" s="163"/>
      <c r="LFL53" s="163"/>
      <c r="LFM53" s="164"/>
      <c r="LFN53" s="162"/>
      <c r="LFO53" s="163"/>
      <c r="LFP53" s="163"/>
      <c r="LFQ53" s="163"/>
      <c r="LFR53" s="163"/>
      <c r="LFS53" s="163"/>
      <c r="LFT53" s="164"/>
      <c r="LFU53" s="162"/>
      <c r="LFV53" s="163"/>
      <c r="LFW53" s="163"/>
      <c r="LFX53" s="163"/>
      <c r="LFY53" s="163"/>
      <c r="LFZ53" s="163"/>
      <c r="LGA53" s="164"/>
      <c r="LGB53" s="162"/>
      <c r="LGC53" s="163"/>
      <c r="LGD53" s="163"/>
      <c r="LGE53" s="163"/>
      <c r="LGF53" s="163"/>
      <c r="LGG53" s="163"/>
      <c r="LGH53" s="164"/>
      <c r="LGI53" s="162"/>
      <c r="LGJ53" s="163"/>
      <c r="LGK53" s="163"/>
      <c r="LGL53" s="163"/>
      <c r="LGM53" s="163"/>
      <c r="LGN53" s="163"/>
      <c r="LGO53" s="164"/>
      <c r="LGP53" s="162"/>
      <c r="LGQ53" s="163"/>
      <c r="LGR53" s="163"/>
      <c r="LGS53" s="163"/>
      <c r="LGT53" s="163"/>
      <c r="LGU53" s="163"/>
      <c r="LGV53" s="164"/>
      <c r="LGW53" s="162"/>
      <c r="LGX53" s="163"/>
      <c r="LGY53" s="163"/>
      <c r="LGZ53" s="163"/>
      <c r="LHA53" s="163"/>
      <c r="LHB53" s="163"/>
      <c r="LHC53" s="164"/>
      <c r="LHD53" s="162"/>
      <c r="LHE53" s="163"/>
      <c r="LHF53" s="163"/>
      <c r="LHG53" s="163"/>
      <c r="LHH53" s="163"/>
      <c r="LHI53" s="163"/>
      <c r="LHJ53" s="164"/>
      <c r="LHK53" s="162"/>
      <c r="LHL53" s="163"/>
      <c r="LHM53" s="163"/>
      <c r="LHN53" s="163"/>
      <c r="LHO53" s="163"/>
      <c r="LHP53" s="163"/>
      <c r="LHQ53" s="164"/>
      <c r="LHR53" s="162"/>
      <c r="LHS53" s="163"/>
      <c r="LHT53" s="163"/>
      <c r="LHU53" s="163"/>
      <c r="LHV53" s="163"/>
      <c r="LHW53" s="163"/>
      <c r="LHX53" s="164"/>
      <c r="LHY53" s="162"/>
      <c r="LHZ53" s="163"/>
      <c r="LIA53" s="163"/>
      <c r="LIB53" s="163"/>
      <c r="LIC53" s="163"/>
      <c r="LID53" s="163"/>
      <c r="LIE53" s="164"/>
      <c r="LIF53" s="162"/>
      <c r="LIG53" s="163"/>
      <c r="LIH53" s="163"/>
      <c r="LII53" s="163"/>
      <c r="LIJ53" s="163"/>
      <c r="LIK53" s="163"/>
      <c r="LIL53" s="164"/>
      <c r="LIM53" s="162"/>
      <c r="LIN53" s="163"/>
      <c r="LIO53" s="163"/>
      <c r="LIP53" s="163"/>
      <c r="LIQ53" s="163"/>
      <c r="LIR53" s="163"/>
      <c r="LIS53" s="164"/>
      <c r="LIT53" s="162"/>
      <c r="LIU53" s="163"/>
      <c r="LIV53" s="163"/>
      <c r="LIW53" s="163"/>
      <c r="LIX53" s="163"/>
      <c r="LIY53" s="163"/>
      <c r="LIZ53" s="164"/>
      <c r="LJA53" s="162"/>
      <c r="LJB53" s="163"/>
      <c r="LJC53" s="163"/>
      <c r="LJD53" s="163"/>
      <c r="LJE53" s="163"/>
      <c r="LJF53" s="163"/>
      <c r="LJG53" s="164"/>
      <c r="LJH53" s="162"/>
      <c r="LJI53" s="163"/>
      <c r="LJJ53" s="163"/>
      <c r="LJK53" s="163"/>
      <c r="LJL53" s="163"/>
      <c r="LJM53" s="163"/>
      <c r="LJN53" s="164"/>
      <c r="LJO53" s="162"/>
      <c r="LJP53" s="163"/>
      <c r="LJQ53" s="163"/>
      <c r="LJR53" s="163"/>
      <c r="LJS53" s="163"/>
      <c r="LJT53" s="163"/>
      <c r="LJU53" s="164"/>
      <c r="LJV53" s="162"/>
      <c r="LJW53" s="163"/>
      <c r="LJX53" s="163"/>
      <c r="LJY53" s="163"/>
      <c r="LJZ53" s="163"/>
      <c r="LKA53" s="163"/>
      <c r="LKB53" s="164"/>
      <c r="LKC53" s="162"/>
      <c r="LKD53" s="163"/>
      <c r="LKE53" s="163"/>
      <c r="LKF53" s="163"/>
      <c r="LKG53" s="163"/>
      <c r="LKH53" s="163"/>
      <c r="LKI53" s="164"/>
      <c r="LKJ53" s="162"/>
      <c r="LKK53" s="163"/>
      <c r="LKL53" s="163"/>
      <c r="LKM53" s="163"/>
      <c r="LKN53" s="163"/>
      <c r="LKO53" s="163"/>
      <c r="LKP53" s="164"/>
      <c r="LKQ53" s="162"/>
      <c r="LKR53" s="163"/>
      <c r="LKS53" s="163"/>
      <c r="LKT53" s="163"/>
      <c r="LKU53" s="163"/>
      <c r="LKV53" s="163"/>
      <c r="LKW53" s="164"/>
      <c r="LKX53" s="162"/>
      <c r="LKY53" s="163"/>
      <c r="LKZ53" s="163"/>
      <c r="LLA53" s="163"/>
      <c r="LLB53" s="163"/>
      <c r="LLC53" s="163"/>
      <c r="LLD53" s="164"/>
      <c r="LLE53" s="162"/>
      <c r="LLF53" s="163"/>
      <c r="LLG53" s="163"/>
      <c r="LLH53" s="163"/>
      <c r="LLI53" s="163"/>
      <c r="LLJ53" s="163"/>
      <c r="LLK53" s="164"/>
      <c r="LLL53" s="162"/>
      <c r="LLM53" s="163"/>
      <c r="LLN53" s="163"/>
      <c r="LLO53" s="163"/>
      <c r="LLP53" s="163"/>
      <c r="LLQ53" s="163"/>
      <c r="LLR53" s="164"/>
      <c r="LLS53" s="162"/>
      <c r="LLT53" s="163"/>
      <c r="LLU53" s="163"/>
      <c r="LLV53" s="163"/>
      <c r="LLW53" s="163"/>
      <c r="LLX53" s="163"/>
      <c r="LLY53" s="164"/>
      <c r="LLZ53" s="162"/>
      <c r="LMA53" s="163"/>
      <c r="LMB53" s="163"/>
      <c r="LMC53" s="163"/>
      <c r="LMD53" s="163"/>
      <c r="LME53" s="163"/>
      <c r="LMF53" s="164"/>
      <c r="LMG53" s="162"/>
      <c r="LMH53" s="163"/>
      <c r="LMI53" s="163"/>
      <c r="LMJ53" s="163"/>
      <c r="LMK53" s="163"/>
      <c r="LML53" s="163"/>
      <c r="LMM53" s="164"/>
      <c r="LMN53" s="162"/>
      <c r="LMO53" s="163"/>
      <c r="LMP53" s="163"/>
      <c r="LMQ53" s="163"/>
      <c r="LMR53" s="163"/>
      <c r="LMS53" s="163"/>
      <c r="LMT53" s="164"/>
      <c r="LMU53" s="162"/>
      <c r="LMV53" s="163"/>
      <c r="LMW53" s="163"/>
      <c r="LMX53" s="163"/>
      <c r="LMY53" s="163"/>
      <c r="LMZ53" s="163"/>
      <c r="LNA53" s="164"/>
      <c r="LNB53" s="162"/>
      <c r="LNC53" s="163"/>
      <c r="LND53" s="163"/>
      <c r="LNE53" s="163"/>
      <c r="LNF53" s="163"/>
      <c r="LNG53" s="163"/>
      <c r="LNH53" s="164"/>
      <c r="LNI53" s="162"/>
      <c r="LNJ53" s="163"/>
      <c r="LNK53" s="163"/>
      <c r="LNL53" s="163"/>
      <c r="LNM53" s="163"/>
      <c r="LNN53" s="163"/>
      <c r="LNO53" s="164"/>
      <c r="LNP53" s="162"/>
      <c r="LNQ53" s="163"/>
      <c r="LNR53" s="163"/>
      <c r="LNS53" s="163"/>
      <c r="LNT53" s="163"/>
      <c r="LNU53" s="163"/>
      <c r="LNV53" s="164"/>
      <c r="LNW53" s="162"/>
      <c r="LNX53" s="163"/>
      <c r="LNY53" s="163"/>
      <c r="LNZ53" s="163"/>
      <c r="LOA53" s="163"/>
      <c r="LOB53" s="163"/>
      <c r="LOC53" s="164"/>
      <c r="LOD53" s="162"/>
      <c r="LOE53" s="163"/>
      <c r="LOF53" s="163"/>
      <c r="LOG53" s="163"/>
      <c r="LOH53" s="163"/>
      <c r="LOI53" s="163"/>
      <c r="LOJ53" s="164"/>
      <c r="LOK53" s="162"/>
      <c r="LOL53" s="163"/>
      <c r="LOM53" s="163"/>
      <c r="LON53" s="163"/>
      <c r="LOO53" s="163"/>
      <c r="LOP53" s="163"/>
      <c r="LOQ53" s="164"/>
      <c r="LOR53" s="162"/>
      <c r="LOS53" s="163"/>
      <c r="LOT53" s="163"/>
      <c r="LOU53" s="163"/>
      <c r="LOV53" s="163"/>
      <c r="LOW53" s="163"/>
      <c r="LOX53" s="164"/>
      <c r="LOY53" s="162"/>
      <c r="LOZ53" s="163"/>
      <c r="LPA53" s="163"/>
      <c r="LPB53" s="163"/>
      <c r="LPC53" s="163"/>
      <c r="LPD53" s="163"/>
      <c r="LPE53" s="164"/>
      <c r="LPF53" s="162"/>
      <c r="LPG53" s="163"/>
      <c r="LPH53" s="163"/>
      <c r="LPI53" s="163"/>
      <c r="LPJ53" s="163"/>
      <c r="LPK53" s="163"/>
      <c r="LPL53" s="164"/>
      <c r="LPM53" s="162"/>
      <c r="LPN53" s="163"/>
      <c r="LPO53" s="163"/>
      <c r="LPP53" s="163"/>
      <c r="LPQ53" s="163"/>
      <c r="LPR53" s="163"/>
      <c r="LPS53" s="164"/>
      <c r="LPT53" s="162"/>
      <c r="LPU53" s="163"/>
      <c r="LPV53" s="163"/>
      <c r="LPW53" s="163"/>
      <c r="LPX53" s="163"/>
      <c r="LPY53" s="163"/>
      <c r="LPZ53" s="164"/>
      <c r="LQA53" s="162"/>
      <c r="LQB53" s="163"/>
      <c r="LQC53" s="163"/>
      <c r="LQD53" s="163"/>
      <c r="LQE53" s="163"/>
      <c r="LQF53" s="163"/>
      <c r="LQG53" s="164"/>
      <c r="LQH53" s="162"/>
      <c r="LQI53" s="163"/>
      <c r="LQJ53" s="163"/>
      <c r="LQK53" s="163"/>
      <c r="LQL53" s="163"/>
      <c r="LQM53" s="163"/>
      <c r="LQN53" s="164"/>
      <c r="LQO53" s="162"/>
      <c r="LQP53" s="163"/>
      <c r="LQQ53" s="163"/>
      <c r="LQR53" s="163"/>
      <c r="LQS53" s="163"/>
      <c r="LQT53" s="163"/>
      <c r="LQU53" s="164"/>
      <c r="LQV53" s="162"/>
      <c r="LQW53" s="163"/>
      <c r="LQX53" s="163"/>
      <c r="LQY53" s="163"/>
      <c r="LQZ53" s="163"/>
      <c r="LRA53" s="163"/>
      <c r="LRB53" s="164"/>
      <c r="LRC53" s="162"/>
      <c r="LRD53" s="163"/>
      <c r="LRE53" s="163"/>
      <c r="LRF53" s="163"/>
      <c r="LRG53" s="163"/>
      <c r="LRH53" s="163"/>
      <c r="LRI53" s="164"/>
      <c r="LRJ53" s="162"/>
      <c r="LRK53" s="163"/>
      <c r="LRL53" s="163"/>
      <c r="LRM53" s="163"/>
      <c r="LRN53" s="163"/>
      <c r="LRO53" s="163"/>
      <c r="LRP53" s="164"/>
      <c r="LRQ53" s="162"/>
      <c r="LRR53" s="163"/>
      <c r="LRS53" s="163"/>
      <c r="LRT53" s="163"/>
      <c r="LRU53" s="163"/>
      <c r="LRV53" s="163"/>
      <c r="LRW53" s="164"/>
      <c r="LRX53" s="162"/>
      <c r="LRY53" s="163"/>
      <c r="LRZ53" s="163"/>
      <c r="LSA53" s="163"/>
      <c r="LSB53" s="163"/>
      <c r="LSC53" s="163"/>
      <c r="LSD53" s="164"/>
      <c r="LSE53" s="162"/>
      <c r="LSF53" s="163"/>
      <c r="LSG53" s="163"/>
      <c r="LSH53" s="163"/>
      <c r="LSI53" s="163"/>
      <c r="LSJ53" s="163"/>
      <c r="LSK53" s="164"/>
      <c r="LSL53" s="162"/>
      <c r="LSM53" s="163"/>
      <c r="LSN53" s="163"/>
      <c r="LSO53" s="163"/>
      <c r="LSP53" s="163"/>
      <c r="LSQ53" s="163"/>
      <c r="LSR53" s="164"/>
      <c r="LSS53" s="162"/>
      <c r="LST53" s="163"/>
      <c r="LSU53" s="163"/>
      <c r="LSV53" s="163"/>
      <c r="LSW53" s="163"/>
      <c r="LSX53" s="163"/>
      <c r="LSY53" s="164"/>
      <c r="LSZ53" s="162"/>
      <c r="LTA53" s="163"/>
      <c r="LTB53" s="163"/>
      <c r="LTC53" s="163"/>
      <c r="LTD53" s="163"/>
      <c r="LTE53" s="163"/>
      <c r="LTF53" s="164"/>
      <c r="LTG53" s="162"/>
      <c r="LTH53" s="163"/>
      <c r="LTI53" s="163"/>
      <c r="LTJ53" s="163"/>
      <c r="LTK53" s="163"/>
      <c r="LTL53" s="163"/>
      <c r="LTM53" s="164"/>
      <c r="LTN53" s="162"/>
      <c r="LTO53" s="163"/>
      <c r="LTP53" s="163"/>
      <c r="LTQ53" s="163"/>
      <c r="LTR53" s="163"/>
      <c r="LTS53" s="163"/>
      <c r="LTT53" s="164"/>
      <c r="LTU53" s="162"/>
      <c r="LTV53" s="163"/>
      <c r="LTW53" s="163"/>
      <c r="LTX53" s="163"/>
      <c r="LTY53" s="163"/>
      <c r="LTZ53" s="163"/>
      <c r="LUA53" s="164"/>
      <c r="LUB53" s="162"/>
      <c r="LUC53" s="163"/>
      <c r="LUD53" s="163"/>
      <c r="LUE53" s="163"/>
      <c r="LUF53" s="163"/>
      <c r="LUG53" s="163"/>
      <c r="LUH53" s="164"/>
      <c r="LUI53" s="162"/>
      <c r="LUJ53" s="163"/>
      <c r="LUK53" s="163"/>
      <c r="LUL53" s="163"/>
      <c r="LUM53" s="163"/>
      <c r="LUN53" s="163"/>
      <c r="LUO53" s="164"/>
      <c r="LUP53" s="162"/>
      <c r="LUQ53" s="163"/>
      <c r="LUR53" s="163"/>
      <c r="LUS53" s="163"/>
      <c r="LUT53" s="163"/>
      <c r="LUU53" s="163"/>
      <c r="LUV53" s="164"/>
      <c r="LUW53" s="162"/>
      <c r="LUX53" s="163"/>
      <c r="LUY53" s="163"/>
      <c r="LUZ53" s="163"/>
      <c r="LVA53" s="163"/>
      <c r="LVB53" s="163"/>
      <c r="LVC53" s="164"/>
      <c r="LVD53" s="162"/>
      <c r="LVE53" s="163"/>
      <c r="LVF53" s="163"/>
      <c r="LVG53" s="163"/>
      <c r="LVH53" s="163"/>
      <c r="LVI53" s="163"/>
      <c r="LVJ53" s="164"/>
      <c r="LVK53" s="162"/>
      <c r="LVL53" s="163"/>
      <c r="LVM53" s="163"/>
      <c r="LVN53" s="163"/>
      <c r="LVO53" s="163"/>
      <c r="LVP53" s="163"/>
      <c r="LVQ53" s="164"/>
      <c r="LVR53" s="162"/>
      <c r="LVS53" s="163"/>
      <c r="LVT53" s="163"/>
      <c r="LVU53" s="163"/>
      <c r="LVV53" s="163"/>
      <c r="LVW53" s="163"/>
      <c r="LVX53" s="164"/>
      <c r="LVY53" s="162"/>
      <c r="LVZ53" s="163"/>
      <c r="LWA53" s="163"/>
      <c r="LWB53" s="163"/>
      <c r="LWC53" s="163"/>
      <c r="LWD53" s="163"/>
      <c r="LWE53" s="164"/>
      <c r="LWF53" s="162"/>
      <c r="LWG53" s="163"/>
      <c r="LWH53" s="163"/>
      <c r="LWI53" s="163"/>
      <c r="LWJ53" s="163"/>
      <c r="LWK53" s="163"/>
      <c r="LWL53" s="164"/>
      <c r="LWM53" s="162"/>
      <c r="LWN53" s="163"/>
      <c r="LWO53" s="163"/>
      <c r="LWP53" s="163"/>
      <c r="LWQ53" s="163"/>
      <c r="LWR53" s="163"/>
      <c r="LWS53" s="164"/>
      <c r="LWT53" s="162"/>
      <c r="LWU53" s="163"/>
      <c r="LWV53" s="163"/>
      <c r="LWW53" s="163"/>
      <c r="LWX53" s="163"/>
      <c r="LWY53" s="163"/>
      <c r="LWZ53" s="164"/>
      <c r="LXA53" s="162"/>
      <c r="LXB53" s="163"/>
      <c r="LXC53" s="163"/>
      <c r="LXD53" s="163"/>
      <c r="LXE53" s="163"/>
      <c r="LXF53" s="163"/>
      <c r="LXG53" s="164"/>
      <c r="LXH53" s="162"/>
      <c r="LXI53" s="163"/>
      <c r="LXJ53" s="163"/>
      <c r="LXK53" s="163"/>
      <c r="LXL53" s="163"/>
      <c r="LXM53" s="163"/>
      <c r="LXN53" s="164"/>
      <c r="LXO53" s="162"/>
      <c r="LXP53" s="163"/>
      <c r="LXQ53" s="163"/>
      <c r="LXR53" s="163"/>
      <c r="LXS53" s="163"/>
      <c r="LXT53" s="163"/>
      <c r="LXU53" s="164"/>
      <c r="LXV53" s="162"/>
      <c r="LXW53" s="163"/>
      <c r="LXX53" s="163"/>
      <c r="LXY53" s="163"/>
      <c r="LXZ53" s="163"/>
      <c r="LYA53" s="163"/>
      <c r="LYB53" s="164"/>
      <c r="LYC53" s="162"/>
      <c r="LYD53" s="163"/>
      <c r="LYE53" s="163"/>
      <c r="LYF53" s="163"/>
      <c r="LYG53" s="163"/>
      <c r="LYH53" s="163"/>
      <c r="LYI53" s="164"/>
      <c r="LYJ53" s="162"/>
      <c r="LYK53" s="163"/>
      <c r="LYL53" s="163"/>
      <c r="LYM53" s="163"/>
      <c r="LYN53" s="163"/>
      <c r="LYO53" s="163"/>
      <c r="LYP53" s="164"/>
      <c r="LYQ53" s="162"/>
      <c r="LYR53" s="163"/>
      <c r="LYS53" s="163"/>
      <c r="LYT53" s="163"/>
      <c r="LYU53" s="163"/>
      <c r="LYV53" s="163"/>
      <c r="LYW53" s="164"/>
      <c r="LYX53" s="162"/>
      <c r="LYY53" s="163"/>
      <c r="LYZ53" s="163"/>
      <c r="LZA53" s="163"/>
      <c r="LZB53" s="163"/>
      <c r="LZC53" s="163"/>
      <c r="LZD53" s="164"/>
      <c r="LZE53" s="162"/>
      <c r="LZF53" s="163"/>
      <c r="LZG53" s="163"/>
      <c r="LZH53" s="163"/>
      <c r="LZI53" s="163"/>
      <c r="LZJ53" s="163"/>
      <c r="LZK53" s="164"/>
      <c r="LZL53" s="162"/>
      <c r="LZM53" s="163"/>
      <c r="LZN53" s="163"/>
      <c r="LZO53" s="163"/>
      <c r="LZP53" s="163"/>
      <c r="LZQ53" s="163"/>
      <c r="LZR53" s="164"/>
      <c r="LZS53" s="162"/>
      <c r="LZT53" s="163"/>
      <c r="LZU53" s="163"/>
      <c r="LZV53" s="163"/>
      <c r="LZW53" s="163"/>
      <c r="LZX53" s="163"/>
      <c r="LZY53" s="164"/>
      <c r="LZZ53" s="162"/>
      <c r="MAA53" s="163"/>
      <c r="MAB53" s="163"/>
      <c r="MAC53" s="163"/>
      <c r="MAD53" s="163"/>
      <c r="MAE53" s="163"/>
      <c r="MAF53" s="164"/>
      <c r="MAG53" s="162"/>
      <c r="MAH53" s="163"/>
      <c r="MAI53" s="163"/>
      <c r="MAJ53" s="163"/>
      <c r="MAK53" s="163"/>
      <c r="MAL53" s="163"/>
      <c r="MAM53" s="164"/>
      <c r="MAN53" s="162"/>
      <c r="MAO53" s="163"/>
      <c r="MAP53" s="163"/>
      <c r="MAQ53" s="163"/>
      <c r="MAR53" s="163"/>
      <c r="MAS53" s="163"/>
      <c r="MAT53" s="164"/>
      <c r="MAU53" s="162"/>
      <c r="MAV53" s="163"/>
      <c r="MAW53" s="163"/>
      <c r="MAX53" s="163"/>
      <c r="MAY53" s="163"/>
      <c r="MAZ53" s="163"/>
      <c r="MBA53" s="164"/>
      <c r="MBB53" s="162"/>
      <c r="MBC53" s="163"/>
      <c r="MBD53" s="163"/>
      <c r="MBE53" s="163"/>
      <c r="MBF53" s="163"/>
      <c r="MBG53" s="163"/>
      <c r="MBH53" s="164"/>
      <c r="MBI53" s="162"/>
      <c r="MBJ53" s="163"/>
      <c r="MBK53" s="163"/>
      <c r="MBL53" s="163"/>
      <c r="MBM53" s="163"/>
      <c r="MBN53" s="163"/>
      <c r="MBO53" s="164"/>
      <c r="MBP53" s="162"/>
      <c r="MBQ53" s="163"/>
      <c r="MBR53" s="163"/>
      <c r="MBS53" s="163"/>
      <c r="MBT53" s="163"/>
      <c r="MBU53" s="163"/>
      <c r="MBV53" s="164"/>
      <c r="MBW53" s="162"/>
      <c r="MBX53" s="163"/>
      <c r="MBY53" s="163"/>
      <c r="MBZ53" s="163"/>
      <c r="MCA53" s="163"/>
      <c r="MCB53" s="163"/>
      <c r="MCC53" s="164"/>
      <c r="MCD53" s="162"/>
      <c r="MCE53" s="163"/>
      <c r="MCF53" s="163"/>
      <c r="MCG53" s="163"/>
      <c r="MCH53" s="163"/>
      <c r="MCI53" s="163"/>
      <c r="MCJ53" s="164"/>
      <c r="MCK53" s="162"/>
      <c r="MCL53" s="163"/>
      <c r="MCM53" s="163"/>
      <c r="MCN53" s="163"/>
      <c r="MCO53" s="163"/>
      <c r="MCP53" s="163"/>
      <c r="MCQ53" s="164"/>
      <c r="MCR53" s="162"/>
      <c r="MCS53" s="163"/>
      <c r="MCT53" s="163"/>
      <c r="MCU53" s="163"/>
      <c r="MCV53" s="163"/>
      <c r="MCW53" s="163"/>
      <c r="MCX53" s="164"/>
      <c r="MCY53" s="162"/>
      <c r="MCZ53" s="163"/>
      <c r="MDA53" s="163"/>
      <c r="MDB53" s="163"/>
      <c r="MDC53" s="163"/>
      <c r="MDD53" s="163"/>
      <c r="MDE53" s="164"/>
      <c r="MDF53" s="162"/>
      <c r="MDG53" s="163"/>
      <c r="MDH53" s="163"/>
      <c r="MDI53" s="163"/>
      <c r="MDJ53" s="163"/>
      <c r="MDK53" s="163"/>
      <c r="MDL53" s="164"/>
      <c r="MDM53" s="162"/>
      <c r="MDN53" s="163"/>
      <c r="MDO53" s="163"/>
      <c r="MDP53" s="163"/>
      <c r="MDQ53" s="163"/>
      <c r="MDR53" s="163"/>
      <c r="MDS53" s="164"/>
      <c r="MDT53" s="162"/>
      <c r="MDU53" s="163"/>
      <c r="MDV53" s="163"/>
      <c r="MDW53" s="163"/>
      <c r="MDX53" s="163"/>
      <c r="MDY53" s="163"/>
      <c r="MDZ53" s="164"/>
      <c r="MEA53" s="162"/>
      <c r="MEB53" s="163"/>
      <c r="MEC53" s="163"/>
      <c r="MED53" s="163"/>
      <c r="MEE53" s="163"/>
      <c r="MEF53" s="163"/>
      <c r="MEG53" s="164"/>
      <c r="MEH53" s="162"/>
      <c r="MEI53" s="163"/>
      <c r="MEJ53" s="163"/>
      <c r="MEK53" s="163"/>
      <c r="MEL53" s="163"/>
      <c r="MEM53" s="163"/>
      <c r="MEN53" s="164"/>
      <c r="MEO53" s="162"/>
      <c r="MEP53" s="163"/>
      <c r="MEQ53" s="163"/>
      <c r="MER53" s="163"/>
      <c r="MES53" s="163"/>
      <c r="MET53" s="163"/>
      <c r="MEU53" s="164"/>
      <c r="MEV53" s="162"/>
      <c r="MEW53" s="163"/>
      <c r="MEX53" s="163"/>
      <c r="MEY53" s="163"/>
      <c r="MEZ53" s="163"/>
      <c r="MFA53" s="163"/>
      <c r="MFB53" s="164"/>
      <c r="MFC53" s="162"/>
      <c r="MFD53" s="163"/>
      <c r="MFE53" s="163"/>
      <c r="MFF53" s="163"/>
      <c r="MFG53" s="163"/>
      <c r="MFH53" s="163"/>
      <c r="MFI53" s="164"/>
      <c r="MFJ53" s="162"/>
      <c r="MFK53" s="163"/>
      <c r="MFL53" s="163"/>
      <c r="MFM53" s="163"/>
      <c r="MFN53" s="163"/>
      <c r="MFO53" s="163"/>
      <c r="MFP53" s="164"/>
      <c r="MFQ53" s="162"/>
      <c r="MFR53" s="163"/>
      <c r="MFS53" s="163"/>
      <c r="MFT53" s="163"/>
      <c r="MFU53" s="163"/>
      <c r="MFV53" s="163"/>
      <c r="MFW53" s="164"/>
      <c r="MFX53" s="162"/>
      <c r="MFY53" s="163"/>
      <c r="MFZ53" s="163"/>
      <c r="MGA53" s="163"/>
      <c r="MGB53" s="163"/>
      <c r="MGC53" s="163"/>
      <c r="MGD53" s="164"/>
      <c r="MGE53" s="162"/>
      <c r="MGF53" s="163"/>
      <c r="MGG53" s="163"/>
      <c r="MGH53" s="163"/>
      <c r="MGI53" s="163"/>
      <c r="MGJ53" s="163"/>
      <c r="MGK53" s="164"/>
      <c r="MGL53" s="162"/>
      <c r="MGM53" s="163"/>
      <c r="MGN53" s="163"/>
      <c r="MGO53" s="163"/>
      <c r="MGP53" s="163"/>
      <c r="MGQ53" s="163"/>
      <c r="MGR53" s="164"/>
      <c r="MGS53" s="162"/>
      <c r="MGT53" s="163"/>
      <c r="MGU53" s="163"/>
      <c r="MGV53" s="163"/>
      <c r="MGW53" s="163"/>
      <c r="MGX53" s="163"/>
      <c r="MGY53" s="164"/>
      <c r="MGZ53" s="162"/>
      <c r="MHA53" s="163"/>
      <c r="MHB53" s="163"/>
      <c r="MHC53" s="163"/>
      <c r="MHD53" s="163"/>
      <c r="MHE53" s="163"/>
      <c r="MHF53" s="164"/>
      <c r="MHG53" s="162"/>
      <c r="MHH53" s="163"/>
      <c r="MHI53" s="163"/>
      <c r="MHJ53" s="163"/>
      <c r="MHK53" s="163"/>
      <c r="MHL53" s="163"/>
      <c r="MHM53" s="164"/>
      <c r="MHN53" s="162"/>
      <c r="MHO53" s="163"/>
      <c r="MHP53" s="163"/>
      <c r="MHQ53" s="163"/>
      <c r="MHR53" s="163"/>
      <c r="MHS53" s="163"/>
      <c r="MHT53" s="164"/>
      <c r="MHU53" s="162"/>
      <c r="MHV53" s="163"/>
      <c r="MHW53" s="163"/>
      <c r="MHX53" s="163"/>
      <c r="MHY53" s="163"/>
      <c r="MHZ53" s="163"/>
      <c r="MIA53" s="164"/>
      <c r="MIB53" s="162"/>
      <c r="MIC53" s="163"/>
      <c r="MID53" s="163"/>
      <c r="MIE53" s="163"/>
      <c r="MIF53" s="163"/>
      <c r="MIG53" s="163"/>
      <c r="MIH53" s="164"/>
      <c r="MII53" s="162"/>
      <c r="MIJ53" s="163"/>
      <c r="MIK53" s="163"/>
      <c r="MIL53" s="163"/>
      <c r="MIM53" s="163"/>
      <c r="MIN53" s="163"/>
      <c r="MIO53" s="164"/>
      <c r="MIP53" s="162"/>
      <c r="MIQ53" s="163"/>
      <c r="MIR53" s="163"/>
      <c r="MIS53" s="163"/>
      <c r="MIT53" s="163"/>
      <c r="MIU53" s="163"/>
      <c r="MIV53" s="164"/>
      <c r="MIW53" s="162"/>
      <c r="MIX53" s="163"/>
      <c r="MIY53" s="163"/>
      <c r="MIZ53" s="163"/>
      <c r="MJA53" s="163"/>
      <c r="MJB53" s="163"/>
      <c r="MJC53" s="164"/>
      <c r="MJD53" s="162"/>
      <c r="MJE53" s="163"/>
      <c r="MJF53" s="163"/>
      <c r="MJG53" s="163"/>
      <c r="MJH53" s="163"/>
      <c r="MJI53" s="163"/>
      <c r="MJJ53" s="164"/>
      <c r="MJK53" s="162"/>
      <c r="MJL53" s="163"/>
      <c r="MJM53" s="163"/>
      <c r="MJN53" s="163"/>
      <c r="MJO53" s="163"/>
      <c r="MJP53" s="163"/>
      <c r="MJQ53" s="164"/>
      <c r="MJR53" s="162"/>
      <c r="MJS53" s="163"/>
      <c r="MJT53" s="163"/>
      <c r="MJU53" s="163"/>
      <c r="MJV53" s="163"/>
      <c r="MJW53" s="163"/>
      <c r="MJX53" s="164"/>
      <c r="MJY53" s="162"/>
      <c r="MJZ53" s="163"/>
      <c r="MKA53" s="163"/>
      <c r="MKB53" s="163"/>
      <c r="MKC53" s="163"/>
      <c r="MKD53" s="163"/>
      <c r="MKE53" s="164"/>
      <c r="MKF53" s="162"/>
      <c r="MKG53" s="163"/>
      <c r="MKH53" s="163"/>
      <c r="MKI53" s="163"/>
      <c r="MKJ53" s="163"/>
      <c r="MKK53" s="163"/>
      <c r="MKL53" s="164"/>
      <c r="MKM53" s="162"/>
      <c r="MKN53" s="163"/>
      <c r="MKO53" s="163"/>
      <c r="MKP53" s="163"/>
      <c r="MKQ53" s="163"/>
      <c r="MKR53" s="163"/>
      <c r="MKS53" s="164"/>
      <c r="MKT53" s="162"/>
      <c r="MKU53" s="163"/>
      <c r="MKV53" s="163"/>
      <c r="MKW53" s="163"/>
      <c r="MKX53" s="163"/>
      <c r="MKY53" s="163"/>
      <c r="MKZ53" s="164"/>
      <c r="MLA53" s="162"/>
      <c r="MLB53" s="163"/>
      <c r="MLC53" s="163"/>
      <c r="MLD53" s="163"/>
      <c r="MLE53" s="163"/>
      <c r="MLF53" s="163"/>
      <c r="MLG53" s="164"/>
      <c r="MLH53" s="162"/>
      <c r="MLI53" s="163"/>
      <c r="MLJ53" s="163"/>
      <c r="MLK53" s="163"/>
      <c r="MLL53" s="163"/>
      <c r="MLM53" s="163"/>
      <c r="MLN53" s="164"/>
      <c r="MLO53" s="162"/>
      <c r="MLP53" s="163"/>
      <c r="MLQ53" s="163"/>
      <c r="MLR53" s="163"/>
      <c r="MLS53" s="163"/>
      <c r="MLT53" s="163"/>
      <c r="MLU53" s="164"/>
      <c r="MLV53" s="162"/>
      <c r="MLW53" s="163"/>
      <c r="MLX53" s="163"/>
      <c r="MLY53" s="163"/>
      <c r="MLZ53" s="163"/>
      <c r="MMA53" s="163"/>
      <c r="MMB53" s="164"/>
      <c r="MMC53" s="162"/>
      <c r="MMD53" s="163"/>
      <c r="MME53" s="163"/>
      <c r="MMF53" s="163"/>
      <c r="MMG53" s="163"/>
      <c r="MMH53" s="163"/>
      <c r="MMI53" s="164"/>
      <c r="MMJ53" s="162"/>
      <c r="MMK53" s="163"/>
      <c r="MML53" s="163"/>
      <c r="MMM53" s="163"/>
      <c r="MMN53" s="163"/>
      <c r="MMO53" s="163"/>
      <c r="MMP53" s="164"/>
      <c r="MMQ53" s="162"/>
      <c r="MMR53" s="163"/>
      <c r="MMS53" s="163"/>
      <c r="MMT53" s="163"/>
      <c r="MMU53" s="163"/>
      <c r="MMV53" s="163"/>
      <c r="MMW53" s="164"/>
      <c r="MMX53" s="162"/>
      <c r="MMY53" s="163"/>
      <c r="MMZ53" s="163"/>
      <c r="MNA53" s="163"/>
      <c r="MNB53" s="163"/>
      <c r="MNC53" s="163"/>
      <c r="MND53" s="164"/>
      <c r="MNE53" s="162"/>
      <c r="MNF53" s="163"/>
      <c r="MNG53" s="163"/>
      <c r="MNH53" s="163"/>
      <c r="MNI53" s="163"/>
      <c r="MNJ53" s="163"/>
      <c r="MNK53" s="164"/>
      <c r="MNL53" s="162"/>
      <c r="MNM53" s="163"/>
      <c r="MNN53" s="163"/>
      <c r="MNO53" s="163"/>
      <c r="MNP53" s="163"/>
      <c r="MNQ53" s="163"/>
      <c r="MNR53" s="164"/>
      <c r="MNS53" s="162"/>
      <c r="MNT53" s="163"/>
      <c r="MNU53" s="163"/>
      <c r="MNV53" s="163"/>
      <c r="MNW53" s="163"/>
      <c r="MNX53" s="163"/>
      <c r="MNY53" s="164"/>
      <c r="MNZ53" s="162"/>
      <c r="MOA53" s="163"/>
      <c r="MOB53" s="163"/>
      <c r="MOC53" s="163"/>
      <c r="MOD53" s="163"/>
      <c r="MOE53" s="163"/>
      <c r="MOF53" s="164"/>
      <c r="MOG53" s="162"/>
      <c r="MOH53" s="163"/>
      <c r="MOI53" s="163"/>
      <c r="MOJ53" s="163"/>
      <c r="MOK53" s="163"/>
      <c r="MOL53" s="163"/>
      <c r="MOM53" s="164"/>
      <c r="MON53" s="162"/>
      <c r="MOO53" s="163"/>
      <c r="MOP53" s="163"/>
      <c r="MOQ53" s="163"/>
      <c r="MOR53" s="163"/>
      <c r="MOS53" s="163"/>
      <c r="MOT53" s="164"/>
      <c r="MOU53" s="162"/>
      <c r="MOV53" s="163"/>
      <c r="MOW53" s="163"/>
      <c r="MOX53" s="163"/>
      <c r="MOY53" s="163"/>
      <c r="MOZ53" s="163"/>
      <c r="MPA53" s="164"/>
      <c r="MPB53" s="162"/>
      <c r="MPC53" s="163"/>
      <c r="MPD53" s="163"/>
      <c r="MPE53" s="163"/>
      <c r="MPF53" s="163"/>
      <c r="MPG53" s="163"/>
      <c r="MPH53" s="164"/>
      <c r="MPI53" s="162"/>
      <c r="MPJ53" s="163"/>
      <c r="MPK53" s="163"/>
      <c r="MPL53" s="163"/>
      <c r="MPM53" s="163"/>
      <c r="MPN53" s="163"/>
      <c r="MPO53" s="164"/>
      <c r="MPP53" s="162"/>
      <c r="MPQ53" s="163"/>
      <c r="MPR53" s="163"/>
      <c r="MPS53" s="163"/>
      <c r="MPT53" s="163"/>
      <c r="MPU53" s="163"/>
      <c r="MPV53" s="164"/>
      <c r="MPW53" s="162"/>
      <c r="MPX53" s="163"/>
      <c r="MPY53" s="163"/>
      <c r="MPZ53" s="163"/>
      <c r="MQA53" s="163"/>
      <c r="MQB53" s="163"/>
      <c r="MQC53" s="164"/>
      <c r="MQD53" s="162"/>
      <c r="MQE53" s="163"/>
      <c r="MQF53" s="163"/>
      <c r="MQG53" s="163"/>
      <c r="MQH53" s="163"/>
      <c r="MQI53" s="163"/>
      <c r="MQJ53" s="164"/>
      <c r="MQK53" s="162"/>
      <c r="MQL53" s="163"/>
      <c r="MQM53" s="163"/>
      <c r="MQN53" s="163"/>
      <c r="MQO53" s="163"/>
      <c r="MQP53" s="163"/>
      <c r="MQQ53" s="164"/>
      <c r="MQR53" s="162"/>
      <c r="MQS53" s="163"/>
      <c r="MQT53" s="163"/>
      <c r="MQU53" s="163"/>
      <c r="MQV53" s="163"/>
      <c r="MQW53" s="163"/>
      <c r="MQX53" s="164"/>
      <c r="MQY53" s="162"/>
      <c r="MQZ53" s="163"/>
      <c r="MRA53" s="163"/>
      <c r="MRB53" s="163"/>
      <c r="MRC53" s="163"/>
      <c r="MRD53" s="163"/>
      <c r="MRE53" s="164"/>
      <c r="MRF53" s="162"/>
      <c r="MRG53" s="163"/>
      <c r="MRH53" s="163"/>
      <c r="MRI53" s="163"/>
      <c r="MRJ53" s="163"/>
      <c r="MRK53" s="163"/>
      <c r="MRL53" s="164"/>
      <c r="MRM53" s="162"/>
      <c r="MRN53" s="163"/>
      <c r="MRO53" s="163"/>
      <c r="MRP53" s="163"/>
      <c r="MRQ53" s="163"/>
      <c r="MRR53" s="163"/>
      <c r="MRS53" s="164"/>
      <c r="MRT53" s="162"/>
      <c r="MRU53" s="163"/>
      <c r="MRV53" s="163"/>
      <c r="MRW53" s="163"/>
      <c r="MRX53" s="163"/>
      <c r="MRY53" s="163"/>
      <c r="MRZ53" s="164"/>
      <c r="MSA53" s="162"/>
      <c r="MSB53" s="163"/>
      <c r="MSC53" s="163"/>
      <c r="MSD53" s="163"/>
      <c r="MSE53" s="163"/>
      <c r="MSF53" s="163"/>
      <c r="MSG53" s="164"/>
      <c r="MSH53" s="162"/>
      <c r="MSI53" s="163"/>
      <c r="MSJ53" s="163"/>
      <c r="MSK53" s="163"/>
      <c r="MSL53" s="163"/>
      <c r="MSM53" s="163"/>
      <c r="MSN53" s="164"/>
      <c r="MSO53" s="162"/>
      <c r="MSP53" s="163"/>
      <c r="MSQ53" s="163"/>
      <c r="MSR53" s="163"/>
      <c r="MSS53" s="163"/>
      <c r="MST53" s="163"/>
      <c r="MSU53" s="164"/>
      <c r="MSV53" s="162"/>
      <c r="MSW53" s="163"/>
      <c r="MSX53" s="163"/>
      <c r="MSY53" s="163"/>
      <c r="MSZ53" s="163"/>
      <c r="MTA53" s="163"/>
      <c r="MTB53" s="164"/>
      <c r="MTC53" s="162"/>
      <c r="MTD53" s="163"/>
      <c r="MTE53" s="163"/>
      <c r="MTF53" s="163"/>
      <c r="MTG53" s="163"/>
      <c r="MTH53" s="163"/>
      <c r="MTI53" s="164"/>
      <c r="MTJ53" s="162"/>
      <c r="MTK53" s="163"/>
      <c r="MTL53" s="163"/>
      <c r="MTM53" s="163"/>
      <c r="MTN53" s="163"/>
      <c r="MTO53" s="163"/>
      <c r="MTP53" s="164"/>
      <c r="MTQ53" s="162"/>
      <c r="MTR53" s="163"/>
      <c r="MTS53" s="163"/>
      <c r="MTT53" s="163"/>
      <c r="MTU53" s="163"/>
      <c r="MTV53" s="163"/>
      <c r="MTW53" s="164"/>
      <c r="MTX53" s="162"/>
      <c r="MTY53" s="163"/>
      <c r="MTZ53" s="163"/>
      <c r="MUA53" s="163"/>
      <c r="MUB53" s="163"/>
      <c r="MUC53" s="163"/>
      <c r="MUD53" s="164"/>
      <c r="MUE53" s="162"/>
      <c r="MUF53" s="163"/>
      <c r="MUG53" s="163"/>
      <c r="MUH53" s="163"/>
      <c r="MUI53" s="163"/>
      <c r="MUJ53" s="163"/>
      <c r="MUK53" s="164"/>
      <c r="MUL53" s="162"/>
      <c r="MUM53" s="163"/>
      <c r="MUN53" s="163"/>
      <c r="MUO53" s="163"/>
      <c r="MUP53" s="163"/>
      <c r="MUQ53" s="163"/>
      <c r="MUR53" s="164"/>
      <c r="MUS53" s="162"/>
      <c r="MUT53" s="163"/>
      <c r="MUU53" s="163"/>
      <c r="MUV53" s="163"/>
      <c r="MUW53" s="163"/>
      <c r="MUX53" s="163"/>
      <c r="MUY53" s="164"/>
      <c r="MUZ53" s="162"/>
      <c r="MVA53" s="163"/>
      <c r="MVB53" s="163"/>
      <c r="MVC53" s="163"/>
      <c r="MVD53" s="163"/>
      <c r="MVE53" s="163"/>
      <c r="MVF53" s="164"/>
      <c r="MVG53" s="162"/>
      <c r="MVH53" s="163"/>
      <c r="MVI53" s="163"/>
      <c r="MVJ53" s="163"/>
      <c r="MVK53" s="163"/>
      <c r="MVL53" s="163"/>
      <c r="MVM53" s="164"/>
      <c r="MVN53" s="162"/>
      <c r="MVO53" s="163"/>
      <c r="MVP53" s="163"/>
      <c r="MVQ53" s="163"/>
      <c r="MVR53" s="163"/>
      <c r="MVS53" s="163"/>
      <c r="MVT53" s="164"/>
      <c r="MVU53" s="162"/>
      <c r="MVV53" s="163"/>
      <c r="MVW53" s="163"/>
      <c r="MVX53" s="163"/>
      <c r="MVY53" s="163"/>
      <c r="MVZ53" s="163"/>
      <c r="MWA53" s="164"/>
      <c r="MWB53" s="162"/>
      <c r="MWC53" s="163"/>
      <c r="MWD53" s="163"/>
      <c r="MWE53" s="163"/>
      <c r="MWF53" s="163"/>
      <c r="MWG53" s="163"/>
      <c r="MWH53" s="164"/>
      <c r="MWI53" s="162"/>
      <c r="MWJ53" s="163"/>
      <c r="MWK53" s="163"/>
      <c r="MWL53" s="163"/>
      <c r="MWM53" s="163"/>
      <c r="MWN53" s="163"/>
      <c r="MWO53" s="164"/>
      <c r="MWP53" s="162"/>
      <c r="MWQ53" s="163"/>
      <c r="MWR53" s="163"/>
      <c r="MWS53" s="163"/>
      <c r="MWT53" s="163"/>
      <c r="MWU53" s="163"/>
      <c r="MWV53" s="164"/>
      <c r="MWW53" s="162"/>
      <c r="MWX53" s="163"/>
      <c r="MWY53" s="163"/>
      <c r="MWZ53" s="163"/>
      <c r="MXA53" s="163"/>
      <c r="MXB53" s="163"/>
      <c r="MXC53" s="164"/>
      <c r="MXD53" s="162"/>
      <c r="MXE53" s="163"/>
      <c r="MXF53" s="163"/>
      <c r="MXG53" s="163"/>
      <c r="MXH53" s="163"/>
      <c r="MXI53" s="163"/>
      <c r="MXJ53" s="164"/>
      <c r="MXK53" s="162"/>
      <c r="MXL53" s="163"/>
      <c r="MXM53" s="163"/>
      <c r="MXN53" s="163"/>
      <c r="MXO53" s="163"/>
      <c r="MXP53" s="163"/>
      <c r="MXQ53" s="164"/>
      <c r="MXR53" s="162"/>
      <c r="MXS53" s="163"/>
      <c r="MXT53" s="163"/>
      <c r="MXU53" s="163"/>
      <c r="MXV53" s="163"/>
      <c r="MXW53" s="163"/>
      <c r="MXX53" s="164"/>
      <c r="MXY53" s="162"/>
      <c r="MXZ53" s="163"/>
      <c r="MYA53" s="163"/>
      <c r="MYB53" s="163"/>
      <c r="MYC53" s="163"/>
      <c r="MYD53" s="163"/>
      <c r="MYE53" s="164"/>
      <c r="MYF53" s="162"/>
      <c r="MYG53" s="163"/>
      <c r="MYH53" s="163"/>
      <c r="MYI53" s="163"/>
      <c r="MYJ53" s="163"/>
      <c r="MYK53" s="163"/>
      <c r="MYL53" s="164"/>
      <c r="MYM53" s="162"/>
      <c r="MYN53" s="163"/>
      <c r="MYO53" s="163"/>
      <c r="MYP53" s="163"/>
      <c r="MYQ53" s="163"/>
      <c r="MYR53" s="163"/>
      <c r="MYS53" s="164"/>
      <c r="MYT53" s="162"/>
      <c r="MYU53" s="163"/>
      <c r="MYV53" s="163"/>
      <c r="MYW53" s="163"/>
      <c r="MYX53" s="163"/>
      <c r="MYY53" s="163"/>
      <c r="MYZ53" s="164"/>
      <c r="MZA53" s="162"/>
      <c r="MZB53" s="163"/>
      <c r="MZC53" s="163"/>
      <c r="MZD53" s="163"/>
      <c r="MZE53" s="163"/>
      <c r="MZF53" s="163"/>
      <c r="MZG53" s="164"/>
      <c r="MZH53" s="162"/>
      <c r="MZI53" s="163"/>
      <c r="MZJ53" s="163"/>
      <c r="MZK53" s="163"/>
      <c r="MZL53" s="163"/>
      <c r="MZM53" s="163"/>
      <c r="MZN53" s="164"/>
      <c r="MZO53" s="162"/>
      <c r="MZP53" s="163"/>
      <c r="MZQ53" s="163"/>
      <c r="MZR53" s="163"/>
      <c r="MZS53" s="163"/>
      <c r="MZT53" s="163"/>
      <c r="MZU53" s="164"/>
      <c r="MZV53" s="162"/>
      <c r="MZW53" s="163"/>
      <c r="MZX53" s="163"/>
      <c r="MZY53" s="163"/>
      <c r="MZZ53" s="163"/>
      <c r="NAA53" s="163"/>
      <c r="NAB53" s="164"/>
      <c r="NAC53" s="162"/>
      <c r="NAD53" s="163"/>
      <c r="NAE53" s="163"/>
      <c r="NAF53" s="163"/>
      <c r="NAG53" s="163"/>
      <c r="NAH53" s="163"/>
      <c r="NAI53" s="164"/>
      <c r="NAJ53" s="162"/>
      <c r="NAK53" s="163"/>
      <c r="NAL53" s="163"/>
      <c r="NAM53" s="163"/>
      <c r="NAN53" s="163"/>
      <c r="NAO53" s="163"/>
      <c r="NAP53" s="164"/>
      <c r="NAQ53" s="162"/>
      <c r="NAR53" s="163"/>
      <c r="NAS53" s="163"/>
      <c r="NAT53" s="163"/>
      <c r="NAU53" s="163"/>
      <c r="NAV53" s="163"/>
      <c r="NAW53" s="164"/>
      <c r="NAX53" s="162"/>
      <c r="NAY53" s="163"/>
      <c r="NAZ53" s="163"/>
      <c r="NBA53" s="163"/>
      <c r="NBB53" s="163"/>
      <c r="NBC53" s="163"/>
      <c r="NBD53" s="164"/>
      <c r="NBE53" s="162"/>
      <c r="NBF53" s="163"/>
      <c r="NBG53" s="163"/>
      <c r="NBH53" s="163"/>
      <c r="NBI53" s="163"/>
      <c r="NBJ53" s="163"/>
      <c r="NBK53" s="164"/>
      <c r="NBL53" s="162"/>
      <c r="NBM53" s="163"/>
      <c r="NBN53" s="163"/>
      <c r="NBO53" s="163"/>
      <c r="NBP53" s="163"/>
      <c r="NBQ53" s="163"/>
      <c r="NBR53" s="164"/>
      <c r="NBS53" s="162"/>
      <c r="NBT53" s="163"/>
      <c r="NBU53" s="163"/>
      <c r="NBV53" s="163"/>
      <c r="NBW53" s="163"/>
      <c r="NBX53" s="163"/>
      <c r="NBY53" s="164"/>
      <c r="NBZ53" s="162"/>
      <c r="NCA53" s="163"/>
      <c r="NCB53" s="163"/>
      <c r="NCC53" s="163"/>
      <c r="NCD53" s="163"/>
      <c r="NCE53" s="163"/>
      <c r="NCF53" s="164"/>
      <c r="NCG53" s="162"/>
      <c r="NCH53" s="163"/>
      <c r="NCI53" s="163"/>
      <c r="NCJ53" s="163"/>
      <c r="NCK53" s="163"/>
      <c r="NCL53" s="163"/>
      <c r="NCM53" s="164"/>
      <c r="NCN53" s="162"/>
      <c r="NCO53" s="163"/>
      <c r="NCP53" s="163"/>
      <c r="NCQ53" s="163"/>
      <c r="NCR53" s="163"/>
      <c r="NCS53" s="163"/>
      <c r="NCT53" s="164"/>
      <c r="NCU53" s="162"/>
      <c r="NCV53" s="163"/>
      <c r="NCW53" s="163"/>
      <c r="NCX53" s="163"/>
      <c r="NCY53" s="163"/>
      <c r="NCZ53" s="163"/>
      <c r="NDA53" s="164"/>
      <c r="NDB53" s="162"/>
      <c r="NDC53" s="163"/>
      <c r="NDD53" s="163"/>
      <c r="NDE53" s="163"/>
      <c r="NDF53" s="163"/>
      <c r="NDG53" s="163"/>
      <c r="NDH53" s="164"/>
      <c r="NDI53" s="162"/>
      <c r="NDJ53" s="163"/>
      <c r="NDK53" s="163"/>
      <c r="NDL53" s="163"/>
      <c r="NDM53" s="163"/>
      <c r="NDN53" s="163"/>
      <c r="NDO53" s="164"/>
      <c r="NDP53" s="162"/>
      <c r="NDQ53" s="163"/>
      <c r="NDR53" s="163"/>
      <c r="NDS53" s="163"/>
      <c r="NDT53" s="163"/>
      <c r="NDU53" s="163"/>
      <c r="NDV53" s="164"/>
      <c r="NDW53" s="162"/>
      <c r="NDX53" s="163"/>
      <c r="NDY53" s="163"/>
      <c r="NDZ53" s="163"/>
      <c r="NEA53" s="163"/>
      <c r="NEB53" s="163"/>
      <c r="NEC53" s="164"/>
      <c r="NED53" s="162"/>
      <c r="NEE53" s="163"/>
      <c r="NEF53" s="163"/>
      <c r="NEG53" s="163"/>
      <c r="NEH53" s="163"/>
      <c r="NEI53" s="163"/>
      <c r="NEJ53" s="164"/>
      <c r="NEK53" s="162"/>
      <c r="NEL53" s="163"/>
      <c r="NEM53" s="163"/>
      <c r="NEN53" s="163"/>
      <c r="NEO53" s="163"/>
      <c r="NEP53" s="163"/>
      <c r="NEQ53" s="164"/>
      <c r="NER53" s="162"/>
      <c r="NES53" s="163"/>
      <c r="NET53" s="163"/>
      <c r="NEU53" s="163"/>
      <c r="NEV53" s="163"/>
      <c r="NEW53" s="163"/>
      <c r="NEX53" s="164"/>
      <c r="NEY53" s="162"/>
      <c r="NEZ53" s="163"/>
      <c r="NFA53" s="163"/>
      <c r="NFB53" s="163"/>
      <c r="NFC53" s="163"/>
      <c r="NFD53" s="163"/>
      <c r="NFE53" s="164"/>
      <c r="NFF53" s="162"/>
      <c r="NFG53" s="163"/>
      <c r="NFH53" s="163"/>
      <c r="NFI53" s="163"/>
      <c r="NFJ53" s="163"/>
      <c r="NFK53" s="163"/>
      <c r="NFL53" s="164"/>
      <c r="NFM53" s="162"/>
      <c r="NFN53" s="163"/>
      <c r="NFO53" s="163"/>
      <c r="NFP53" s="163"/>
      <c r="NFQ53" s="163"/>
      <c r="NFR53" s="163"/>
      <c r="NFS53" s="164"/>
      <c r="NFT53" s="162"/>
      <c r="NFU53" s="163"/>
      <c r="NFV53" s="163"/>
      <c r="NFW53" s="163"/>
      <c r="NFX53" s="163"/>
      <c r="NFY53" s="163"/>
      <c r="NFZ53" s="164"/>
      <c r="NGA53" s="162"/>
      <c r="NGB53" s="163"/>
      <c r="NGC53" s="163"/>
      <c r="NGD53" s="163"/>
      <c r="NGE53" s="163"/>
      <c r="NGF53" s="163"/>
      <c r="NGG53" s="164"/>
      <c r="NGH53" s="162"/>
      <c r="NGI53" s="163"/>
      <c r="NGJ53" s="163"/>
      <c r="NGK53" s="163"/>
      <c r="NGL53" s="163"/>
      <c r="NGM53" s="163"/>
      <c r="NGN53" s="164"/>
      <c r="NGO53" s="162"/>
      <c r="NGP53" s="163"/>
      <c r="NGQ53" s="163"/>
      <c r="NGR53" s="163"/>
      <c r="NGS53" s="163"/>
      <c r="NGT53" s="163"/>
      <c r="NGU53" s="164"/>
      <c r="NGV53" s="162"/>
      <c r="NGW53" s="163"/>
      <c r="NGX53" s="163"/>
      <c r="NGY53" s="163"/>
      <c r="NGZ53" s="163"/>
      <c r="NHA53" s="163"/>
      <c r="NHB53" s="164"/>
      <c r="NHC53" s="162"/>
      <c r="NHD53" s="163"/>
      <c r="NHE53" s="163"/>
      <c r="NHF53" s="163"/>
      <c r="NHG53" s="163"/>
      <c r="NHH53" s="163"/>
      <c r="NHI53" s="164"/>
      <c r="NHJ53" s="162"/>
      <c r="NHK53" s="163"/>
      <c r="NHL53" s="163"/>
      <c r="NHM53" s="163"/>
      <c r="NHN53" s="163"/>
      <c r="NHO53" s="163"/>
      <c r="NHP53" s="164"/>
      <c r="NHQ53" s="162"/>
      <c r="NHR53" s="163"/>
      <c r="NHS53" s="163"/>
      <c r="NHT53" s="163"/>
      <c r="NHU53" s="163"/>
      <c r="NHV53" s="163"/>
      <c r="NHW53" s="164"/>
      <c r="NHX53" s="162"/>
      <c r="NHY53" s="163"/>
      <c r="NHZ53" s="163"/>
      <c r="NIA53" s="163"/>
      <c r="NIB53" s="163"/>
      <c r="NIC53" s="163"/>
      <c r="NID53" s="164"/>
      <c r="NIE53" s="162"/>
      <c r="NIF53" s="163"/>
      <c r="NIG53" s="163"/>
      <c r="NIH53" s="163"/>
      <c r="NII53" s="163"/>
      <c r="NIJ53" s="163"/>
      <c r="NIK53" s="164"/>
      <c r="NIL53" s="162"/>
      <c r="NIM53" s="163"/>
      <c r="NIN53" s="163"/>
      <c r="NIO53" s="163"/>
      <c r="NIP53" s="163"/>
      <c r="NIQ53" s="163"/>
      <c r="NIR53" s="164"/>
      <c r="NIS53" s="162"/>
      <c r="NIT53" s="163"/>
      <c r="NIU53" s="163"/>
      <c r="NIV53" s="163"/>
      <c r="NIW53" s="163"/>
      <c r="NIX53" s="163"/>
      <c r="NIY53" s="164"/>
      <c r="NIZ53" s="162"/>
      <c r="NJA53" s="163"/>
      <c r="NJB53" s="163"/>
      <c r="NJC53" s="163"/>
      <c r="NJD53" s="163"/>
      <c r="NJE53" s="163"/>
      <c r="NJF53" s="164"/>
      <c r="NJG53" s="162"/>
      <c r="NJH53" s="163"/>
      <c r="NJI53" s="163"/>
      <c r="NJJ53" s="163"/>
      <c r="NJK53" s="163"/>
      <c r="NJL53" s="163"/>
      <c r="NJM53" s="164"/>
      <c r="NJN53" s="162"/>
      <c r="NJO53" s="163"/>
      <c r="NJP53" s="163"/>
      <c r="NJQ53" s="163"/>
      <c r="NJR53" s="163"/>
      <c r="NJS53" s="163"/>
      <c r="NJT53" s="164"/>
      <c r="NJU53" s="162"/>
      <c r="NJV53" s="163"/>
      <c r="NJW53" s="163"/>
      <c r="NJX53" s="163"/>
      <c r="NJY53" s="163"/>
      <c r="NJZ53" s="163"/>
      <c r="NKA53" s="164"/>
      <c r="NKB53" s="162"/>
      <c r="NKC53" s="163"/>
      <c r="NKD53" s="163"/>
      <c r="NKE53" s="163"/>
      <c r="NKF53" s="163"/>
      <c r="NKG53" s="163"/>
      <c r="NKH53" s="164"/>
      <c r="NKI53" s="162"/>
      <c r="NKJ53" s="163"/>
      <c r="NKK53" s="163"/>
      <c r="NKL53" s="163"/>
      <c r="NKM53" s="163"/>
      <c r="NKN53" s="163"/>
      <c r="NKO53" s="164"/>
      <c r="NKP53" s="162"/>
      <c r="NKQ53" s="163"/>
      <c r="NKR53" s="163"/>
      <c r="NKS53" s="163"/>
      <c r="NKT53" s="163"/>
      <c r="NKU53" s="163"/>
      <c r="NKV53" s="164"/>
      <c r="NKW53" s="162"/>
      <c r="NKX53" s="163"/>
      <c r="NKY53" s="163"/>
      <c r="NKZ53" s="163"/>
      <c r="NLA53" s="163"/>
      <c r="NLB53" s="163"/>
      <c r="NLC53" s="164"/>
      <c r="NLD53" s="162"/>
      <c r="NLE53" s="163"/>
      <c r="NLF53" s="163"/>
      <c r="NLG53" s="163"/>
      <c r="NLH53" s="163"/>
      <c r="NLI53" s="163"/>
      <c r="NLJ53" s="164"/>
      <c r="NLK53" s="162"/>
      <c r="NLL53" s="163"/>
      <c r="NLM53" s="163"/>
      <c r="NLN53" s="163"/>
      <c r="NLO53" s="163"/>
      <c r="NLP53" s="163"/>
      <c r="NLQ53" s="164"/>
      <c r="NLR53" s="162"/>
      <c r="NLS53" s="163"/>
      <c r="NLT53" s="163"/>
      <c r="NLU53" s="163"/>
      <c r="NLV53" s="163"/>
      <c r="NLW53" s="163"/>
      <c r="NLX53" s="164"/>
      <c r="NLY53" s="162"/>
      <c r="NLZ53" s="163"/>
      <c r="NMA53" s="163"/>
      <c r="NMB53" s="163"/>
      <c r="NMC53" s="163"/>
      <c r="NMD53" s="163"/>
      <c r="NME53" s="164"/>
      <c r="NMF53" s="162"/>
      <c r="NMG53" s="163"/>
      <c r="NMH53" s="163"/>
      <c r="NMI53" s="163"/>
      <c r="NMJ53" s="163"/>
      <c r="NMK53" s="163"/>
      <c r="NML53" s="164"/>
      <c r="NMM53" s="162"/>
      <c r="NMN53" s="163"/>
      <c r="NMO53" s="163"/>
      <c r="NMP53" s="163"/>
      <c r="NMQ53" s="163"/>
      <c r="NMR53" s="163"/>
      <c r="NMS53" s="164"/>
      <c r="NMT53" s="162"/>
      <c r="NMU53" s="163"/>
      <c r="NMV53" s="163"/>
      <c r="NMW53" s="163"/>
      <c r="NMX53" s="163"/>
      <c r="NMY53" s="163"/>
      <c r="NMZ53" s="164"/>
      <c r="NNA53" s="162"/>
      <c r="NNB53" s="163"/>
      <c r="NNC53" s="163"/>
      <c r="NND53" s="163"/>
      <c r="NNE53" s="163"/>
      <c r="NNF53" s="163"/>
      <c r="NNG53" s="164"/>
      <c r="NNH53" s="162"/>
      <c r="NNI53" s="163"/>
      <c r="NNJ53" s="163"/>
      <c r="NNK53" s="163"/>
      <c r="NNL53" s="163"/>
      <c r="NNM53" s="163"/>
      <c r="NNN53" s="164"/>
      <c r="NNO53" s="162"/>
      <c r="NNP53" s="163"/>
      <c r="NNQ53" s="163"/>
      <c r="NNR53" s="163"/>
      <c r="NNS53" s="163"/>
      <c r="NNT53" s="163"/>
      <c r="NNU53" s="164"/>
      <c r="NNV53" s="162"/>
      <c r="NNW53" s="163"/>
      <c r="NNX53" s="163"/>
      <c r="NNY53" s="163"/>
      <c r="NNZ53" s="163"/>
      <c r="NOA53" s="163"/>
      <c r="NOB53" s="164"/>
      <c r="NOC53" s="162"/>
      <c r="NOD53" s="163"/>
      <c r="NOE53" s="163"/>
      <c r="NOF53" s="163"/>
      <c r="NOG53" s="163"/>
      <c r="NOH53" s="163"/>
      <c r="NOI53" s="164"/>
      <c r="NOJ53" s="162"/>
      <c r="NOK53" s="163"/>
      <c r="NOL53" s="163"/>
      <c r="NOM53" s="163"/>
      <c r="NON53" s="163"/>
      <c r="NOO53" s="163"/>
      <c r="NOP53" s="164"/>
      <c r="NOQ53" s="162"/>
      <c r="NOR53" s="163"/>
      <c r="NOS53" s="163"/>
      <c r="NOT53" s="163"/>
      <c r="NOU53" s="163"/>
      <c r="NOV53" s="163"/>
      <c r="NOW53" s="164"/>
      <c r="NOX53" s="162"/>
      <c r="NOY53" s="163"/>
      <c r="NOZ53" s="163"/>
      <c r="NPA53" s="163"/>
      <c r="NPB53" s="163"/>
      <c r="NPC53" s="163"/>
      <c r="NPD53" s="164"/>
      <c r="NPE53" s="162"/>
      <c r="NPF53" s="163"/>
      <c r="NPG53" s="163"/>
      <c r="NPH53" s="163"/>
      <c r="NPI53" s="163"/>
      <c r="NPJ53" s="163"/>
      <c r="NPK53" s="164"/>
      <c r="NPL53" s="162"/>
      <c r="NPM53" s="163"/>
      <c r="NPN53" s="163"/>
      <c r="NPO53" s="163"/>
      <c r="NPP53" s="163"/>
      <c r="NPQ53" s="163"/>
      <c r="NPR53" s="164"/>
      <c r="NPS53" s="162"/>
      <c r="NPT53" s="163"/>
      <c r="NPU53" s="163"/>
      <c r="NPV53" s="163"/>
      <c r="NPW53" s="163"/>
      <c r="NPX53" s="163"/>
      <c r="NPY53" s="164"/>
      <c r="NPZ53" s="162"/>
      <c r="NQA53" s="163"/>
      <c r="NQB53" s="163"/>
      <c r="NQC53" s="163"/>
      <c r="NQD53" s="163"/>
      <c r="NQE53" s="163"/>
      <c r="NQF53" s="164"/>
      <c r="NQG53" s="162"/>
      <c r="NQH53" s="163"/>
      <c r="NQI53" s="163"/>
      <c r="NQJ53" s="163"/>
      <c r="NQK53" s="163"/>
      <c r="NQL53" s="163"/>
      <c r="NQM53" s="164"/>
      <c r="NQN53" s="162"/>
      <c r="NQO53" s="163"/>
      <c r="NQP53" s="163"/>
      <c r="NQQ53" s="163"/>
      <c r="NQR53" s="163"/>
      <c r="NQS53" s="163"/>
      <c r="NQT53" s="164"/>
      <c r="NQU53" s="162"/>
      <c r="NQV53" s="163"/>
      <c r="NQW53" s="163"/>
      <c r="NQX53" s="163"/>
      <c r="NQY53" s="163"/>
      <c r="NQZ53" s="163"/>
      <c r="NRA53" s="164"/>
      <c r="NRB53" s="162"/>
      <c r="NRC53" s="163"/>
      <c r="NRD53" s="163"/>
      <c r="NRE53" s="163"/>
      <c r="NRF53" s="163"/>
      <c r="NRG53" s="163"/>
      <c r="NRH53" s="164"/>
      <c r="NRI53" s="162"/>
      <c r="NRJ53" s="163"/>
      <c r="NRK53" s="163"/>
      <c r="NRL53" s="163"/>
      <c r="NRM53" s="163"/>
      <c r="NRN53" s="163"/>
      <c r="NRO53" s="164"/>
      <c r="NRP53" s="162"/>
      <c r="NRQ53" s="163"/>
      <c r="NRR53" s="163"/>
      <c r="NRS53" s="163"/>
      <c r="NRT53" s="163"/>
      <c r="NRU53" s="163"/>
      <c r="NRV53" s="164"/>
      <c r="NRW53" s="162"/>
      <c r="NRX53" s="163"/>
      <c r="NRY53" s="163"/>
      <c r="NRZ53" s="163"/>
      <c r="NSA53" s="163"/>
      <c r="NSB53" s="163"/>
      <c r="NSC53" s="164"/>
      <c r="NSD53" s="162"/>
      <c r="NSE53" s="163"/>
      <c r="NSF53" s="163"/>
      <c r="NSG53" s="163"/>
      <c r="NSH53" s="163"/>
      <c r="NSI53" s="163"/>
      <c r="NSJ53" s="164"/>
      <c r="NSK53" s="162"/>
      <c r="NSL53" s="163"/>
      <c r="NSM53" s="163"/>
      <c r="NSN53" s="163"/>
      <c r="NSO53" s="163"/>
      <c r="NSP53" s="163"/>
      <c r="NSQ53" s="164"/>
      <c r="NSR53" s="162"/>
      <c r="NSS53" s="163"/>
      <c r="NST53" s="163"/>
      <c r="NSU53" s="163"/>
      <c r="NSV53" s="163"/>
      <c r="NSW53" s="163"/>
      <c r="NSX53" s="164"/>
      <c r="NSY53" s="162"/>
      <c r="NSZ53" s="163"/>
      <c r="NTA53" s="163"/>
      <c r="NTB53" s="163"/>
      <c r="NTC53" s="163"/>
      <c r="NTD53" s="163"/>
      <c r="NTE53" s="164"/>
      <c r="NTF53" s="162"/>
      <c r="NTG53" s="163"/>
      <c r="NTH53" s="163"/>
      <c r="NTI53" s="163"/>
      <c r="NTJ53" s="163"/>
      <c r="NTK53" s="163"/>
      <c r="NTL53" s="164"/>
      <c r="NTM53" s="162"/>
      <c r="NTN53" s="163"/>
      <c r="NTO53" s="163"/>
      <c r="NTP53" s="163"/>
      <c r="NTQ53" s="163"/>
      <c r="NTR53" s="163"/>
      <c r="NTS53" s="164"/>
      <c r="NTT53" s="162"/>
      <c r="NTU53" s="163"/>
      <c r="NTV53" s="163"/>
      <c r="NTW53" s="163"/>
      <c r="NTX53" s="163"/>
      <c r="NTY53" s="163"/>
      <c r="NTZ53" s="164"/>
      <c r="NUA53" s="162"/>
      <c r="NUB53" s="163"/>
      <c r="NUC53" s="163"/>
      <c r="NUD53" s="163"/>
      <c r="NUE53" s="163"/>
      <c r="NUF53" s="163"/>
      <c r="NUG53" s="164"/>
      <c r="NUH53" s="162"/>
      <c r="NUI53" s="163"/>
      <c r="NUJ53" s="163"/>
      <c r="NUK53" s="163"/>
      <c r="NUL53" s="163"/>
      <c r="NUM53" s="163"/>
      <c r="NUN53" s="164"/>
      <c r="NUO53" s="162"/>
      <c r="NUP53" s="163"/>
      <c r="NUQ53" s="163"/>
      <c r="NUR53" s="163"/>
      <c r="NUS53" s="163"/>
      <c r="NUT53" s="163"/>
      <c r="NUU53" s="164"/>
      <c r="NUV53" s="162"/>
      <c r="NUW53" s="163"/>
      <c r="NUX53" s="163"/>
      <c r="NUY53" s="163"/>
      <c r="NUZ53" s="163"/>
      <c r="NVA53" s="163"/>
      <c r="NVB53" s="164"/>
      <c r="NVC53" s="162"/>
      <c r="NVD53" s="163"/>
      <c r="NVE53" s="163"/>
      <c r="NVF53" s="163"/>
      <c r="NVG53" s="163"/>
      <c r="NVH53" s="163"/>
      <c r="NVI53" s="164"/>
      <c r="NVJ53" s="162"/>
      <c r="NVK53" s="163"/>
      <c r="NVL53" s="163"/>
      <c r="NVM53" s="163"/>
      <c r="NVN53" s="163"/>
      <c r="NVO53" s="163"/>
      <c r="NVP53" s="164"/>
      <c r="NVQ53" s="162"/>
      <c r="NVR53" s="163"/>
      <c r="NVS53" s="163"/>
      <c r="NVT53" s="163"/>
      <c r="NVU53" s="163"/>
      <c r="NVV53" s="163"/>
      <c r="NVW53" s="164"/>
      <c r="NVX53" s="162"/>
      <c r="NVY53" s="163"/>
      <c r="NVZ53" s="163"/>
      <c r="NWA53" s="163"/>
      <c r="NWB53" s="163"/>
      <c r="NWC53" s="163"/>
      <c r="NWD53" s="164"/>
      <c r="NWE53" s="162"/>
      <c r="NWF53" s="163"/>
      <c r="NWG53" s="163"/>
      <c r="NWH53" s="163"/>
      <c r="NWI53" s="163"/>
      <c r="NWJ53" s="163"/>
      <c r="NWK53" s="164"/>
      <c r="NWL53" s="162"/>
      <c r="NWM53" s="163"/>
      <c r="NWN53" s="163"/>
      <c r="NWO53" s="163"/>
      <c r="NWP53" s="163"/>
      <c r="NWQ53" s="163"/>
      <c r="NWR53" s="164"/>
      <c r="NWS53" s="162"/>
      <c r="NWT53" s="163"/>
      <c r="NWU53" s="163"/>
      <c r="NWV53" s="163"/>
      <c r="NWW53" s="163"/>
      <c r="NWX53" s="163"/>
      <c r="NWY53" s="164"/>
      <c r="NWZ53" s="162"/>
      <c r="NXA53" s="163"/>
      <c r="NXB53" s="163"/>
      <c r="NXC53" s="163"/>
      <c r="NXD53" s="163"/>
      <c r="NXE53" s="163"/>
      <c r="NXF53" s="164"/>
      <c r="NXG53" s="162"/>
      <c r="NXH53" s="163"/>
      <c r="NXI53" s="163"/>
      <c r="NXJ53" s="163"/>
      <c r="NXK53" s="163"/>
      <c r="NXL53" s="163"/>
      <c r="NXM53" s="164"/>
      <c r="NXN53" s="162"/>
      <c r="NXO53" s="163"/>
      <c r="NXP53" s="163"/>
      <c r="NXQ53" s="163"/>
      <c r="NXR53" s="163"/>
      <c r="NXS53" s="163"/>
      <c r="NXT53" s="164"/>
      <c r="NXU53" s="162"/>
      <c r="NXV53" s="163"/>
      <c r="NXW53" s="163"/>
      <c r="NXX53" s="163"/>
      <c r="NXY53" s="163"/>
      <c r="NXZ53" s="163"/>
      <c r="NYA53" s="164"/>
      <c r="NYB53" s="162"/>
      <c r="NYC53" s="163"/>
      <c r="NYD53" s="163"/>
      <c r="NYE53" s="163"/>
      <c r="NYF53" s="163"/>
      <c r="NYG53" s="163"/>
      <c r="NYH53" s="164"/>
      <c r="NYI53" s="162"/>
      <c r="NYJ53" s="163"/>
      <c r="NYK53" s="163"/>
      <c r="NYL53" s="163"/>
      <c r="NYM53" s="163"/>
      <c r="NYN53" s="163"/>
      <c r="NYO53" s="164"/>
      <c r="NYP53" s="162"/>
      <c r="NYQ53" s="163"/>
      <c r="NYR53" s="163"/>
      <c r="NYS53" s="163"/>
      <c r="NYT53" s="163"/>
      <c r="NYU53" s="163"/>
      <c r="NYV53" s="164"/>
      <c r="NYW53" s="162"/>
      <c r="NYX53" s="163"/>
      <c r="NYY53" s="163"/>
      <c r="NYZ53" s="163"/>
      <c r="NZA53" s="163"/>
      <c r="NZB53" s="163"/>
      <c r="NZC53" s="164"/>
      <c r="NZD53" s="162"/>
      <c r="NZE53" s="163"/>
      <c r="NZF53" s="163"/>
      <c r="NZG53" s="163"/>
      <c r="NZH53" s="163"/>
      <c r="NZI53" s="163"/>
      <c r="NZJ53" s="164"/>
      <c r="NZK53" s="162"/>
      <c r="NZL53" s="163"/>
      <c r="NZM53" s="163"/>
      <c r="NZN53" s="163"/>
      <c r="NZO53" s="163"/>
      <c r="NZP53" s="163"/>
      <c r="NZQ53" s="164"/>
      <c r="NZR53" s="162"/>
      <c r="NZS53" s="163"/>
      <c r="NZT53" s="163"/>
      <c r="NZU53" s="163"/>
      <c r="NZV53" s="163"/>
      <c r="NZW53" s="163"/>
      <c r="NZX53" s="164"/>
      <c r="NZY53" s="162"/>
      <c r="NZZ53" s="163"/>
      <c r="OAA53" s="163"/>
      <c r="OAB53" s="163"/>
      <c r="OAC53" s="163"/>
      <c r="OAD53" s="163"/>
      <c r="OAE53" s="164"/>
      <c r="OAF53" s="162"/>
      <c r="OAG53" s="163"/>
      <c r="OAH53" s="163"/>
      <c r="OAI53" s="163"/>
      <c r="OAJ53" s="163"/>
      <c r="OAK53" s="163"/>
      <c r="OAL53" s="164"/>
      <c r="OAM53" s="162"/>
      <c r="OAN53" s="163"/>
      <c r="OAO53" s="163"/>
      <c r="OAP53" s="163"/>
      <c r="OAQ53" s="163"/>
      <c r="OAR53" s="163"/>
      <c r="OAS53" s="164"/>
      <c r="OAT53" s="162"/>
      <c r="OAU53" s="163"/>
      <c r="OAV53" s="163"/>
      <c r="OAW53" s="163"/>
      <c r="OAX53" s="163"/>
      <c r="OAY53" s="163"/>
      <c r="OAZ53" s="164"/>
      <c r="OBA53" s="162"/>
      <c r="OBB53" s="163"/>
      <c r="OBC53" s="163"/>
      <c r="OBD53" s="163"/>
      <c r="OBE53" s="163"/>
      <c r="OBF53" s="163"/>
      <c r="OBG53" s="164"/>
      <c r="OBH53" s="162"/>
      <c r="OBI53" s="163"/>
      <c r="OBJ53" s="163"/>
      <c r="OBK53" s="163"/>
      <c r="OBL53" s="163"/>
      <c r="OBM53" s="163"/>
      <c r="OBN53" s="164"/>
      <c r="OBO53" s="162"/>
      <c r="OBP53" s="163"/>
      <c r="OBQ53" s="163"/>
      <c r="OBR53" s="163"/>
      <c r="OBS53" s="163"/>
      <c r="OBT53" s="163"/>
      <c r="OBU53" s="164"/>
      <c r="OBV53" s="162"/>
      <c r="OBW53" s="163"/>
      <c r="OBX53" s="163"/>
      <c r="OBY53" s="163"/>
      <c r="OBZ53" s="163"/>
      <c r="OCA53" s="163"/>
      <c r="OCB53" s="164"/>
      <c r="OCC53" s="162"/>
      <c r="OCD53" s="163"/>
      <c r="OCE53" s="163"/>
      <c r="OCF53" s="163"/>
      <c r="OCG53" s="163"/>
      <c r="OCH53" s="163"/>
      <c r="OCI53" s="164"/>
      <c r="OCJ53" s="162"/>
      <c r="OCK53" s="163"/>
      <c r="OCL53" s="163"/>
      <c r="OCM53" s="163"/>
      <c r="OCN53" s="163"/>
      <c r="OCO53" s="163"/>
      <c r="OCP53" s="164"/>
      <c r="OCQ53" s="162"/>
      <c r="OCR53" s="163"/>
      <c r="OCS53" s="163"/>
      <c r="OCT53" s="163"/>
      <c r="OCU53" s="163"/>
      <c r="OCV53" s="163"/>
      <c r="OCW53" s="164"/>
      <c r="OCX53" s="162"/>
      <c r="OCY53" s="163"/>
      <c r="OCZ53" s="163"/>
      <c r="ODA53" s="163"/>
      <c r="ODB53" s="163"/>
      <c r="ODC53" s="163"/>
      <c r="ODD53" s="164"/>
      <c r="ODE53" s="162"/>
      <c r="ODF53" s="163"/>
      <c r="ODG53" s="163"/>
      <c r="ODH53" s="163"/>
      <c r="ODI53" s="163"/>
      <c r="ODJ53" s="163"/>
      <c r="ODK53" s="164"/>
      <c r="ODL53" s="162"/>
      <c r="ODM53" s="163"/>
      <c r="ODN53" s="163"/>
      <c r="ODO53" s="163"/>
      <c r="ODP53" s="163"/>
      <c r="ODQ53" s="163"/>
      <c r="ODR53" s="164"/>
      <c r="ODS53" s="162"/>
      <c r="ODT53" s="163"/>
      <c r="ODU53" s="163"/>
      <c r="ODV53" s="163"/>
      <c r="ODW53" s="163"/>
      <c r="ODX53" s="163"/>
      <c r="ODY53" s="164"/>
      <c r="ODZ53" s="162"/>
      <c r="OEA53" s="163"/>
      <c r="OEB53" s="163"/>
      <c r="OEC53" s="163"/>
      <c r="OED53" s="163"/>
      <c r="OEE53" s="163"/>
      <c r="OEF53" s="164"/>
      <c r="OEG53" s="162"/>
      <c r="OEH53" s="163"/>
      <c r="OEI53" s="163"/>
      <c r="OEJ53" s="163"/>
      <c r="OEK53" s="163"/>
      <c r="OEL53" s="163"/>
      <c r="OEM53" s="164"/>
      <c r="OEN53" s="162"/>
      <c r="OEO53" s="163"/>
      <c r="OEP53" s="163"/>
      <c r="OEQ53" s="163"/>
      <c r="OER53" s="163"/>
      <c r="OES53" s="163"/>
      <c r="OET53" s="164"/>
      <c r="OEU53" s="162"/>
      <c r="OEV53" s="163"/>
      <c r="OEW53" s="163"/>
      <c r="OEX53" s="163"/>
      <c r="OEY53" s="163"/>
      <c r="OEZ53" s="163"/>
      <c r="OFA53" s="164"/>
      <c r="OFB53" s="162"/>
      <c r="OFC53" s="163"/>
      <c r="OFD53" s="163"/>
      <c r="OFE53" s="163"/>
      <c r="OFF53" s="163"/>
      <c r="OFG53" s="163"/>
      <c r="OFH53" s="164"/>
      <c r="OFI53" s="162"/>
      <c r="OFJ53" s="163"/>
      <c r="OFK53" s="163"/>
      <c r="OFL53" s="163"/>
      <c r="OFM53" s="163"/>
      <c r="OFN53" s="163"/>
      <c r="OFO53" s="164"/>
      <c r="OFP53" s="162"/>
      <c r="OFQ53" s="163"/>
      <c r="OFR53" s="163"/>
      <c r="OFS53" s="163"/>
      <c r="OFT53" s="163"/>
      <c r="OFU53" s="163"/>
      <c r="OFV53" s="164"/>
      <c r="OFW53" s="162"/>
      <c r="OFX53" s="163"/>
      <c r="OFY53" s="163"/>
      <c r="OFZ53" s="163"/>
      <c r="OGA53" s="163"/>
      <c r="OGB53" s="163"/>
      <c r="OGC53" s="164"/>
      <c r="OGD53" s="162"/>
      <c r="OGE53" s="163"/>
      <c r="OGF53" s="163"/>
      <c r="OGG53" s="163"/>
      <c r="OGH53" s="163"/>
      <c r="OGI53" s="163"/>
      <c r="OGJ53" s="164"/>
      <c r="OGK53" s="162"/>
      <c r="OGL53" s="163"/>
      <c r="OGM53" s="163"/>
      <c r="OGN53" s="163"/>
      <c r="OGO53" s="163"/>
      <c r="OGP53" s="163"/>
      <c r="OGQ53" s="164"/>
      <c r="OGR53" s="162"/>
      <c r="OGS53" s="163"/>
      <c r="OGT53" s="163"/>
      <c r="OGU53" s="163"/>
      <c r="OGV53" s="163"/>
      <c r="OGW53" s="163"/>
      <c r="OGX53" s="164"/>
      <c r="OGY53" s="162"/>
      <c r="OGZ53" s="163"/>
      <c r="OHA53" s="163"/>
      <c r="OHB53" s="163"/>
      <c r="OHC53" s="163"/>
      <c r="OHD53" s="163"/>
      <c r="OHE53" s="164"/>
      <c r="OHF53" s="162"/>
      <c r="OHG53" s="163"/>
      <c r="OHH53" s="163"/>
      <c r="OHI53" s="163"/>
      <c r="OHJ53" s="163"/>
      <c r="OHK53" s="163"/>
      <c r="OHL53" s="164"/>
      <c r="OHM53" s="162"/>
      <c r="OHN53" s="163"/>
      <c r="OHO53" s="163"/>
      <c r="OHP53" s="163"/>
      <c r="OHQ53" s="163"/>
      <c r="OHR53" s="163"/>
      <c r="OHS53" s="164"/>
      <c r="OHT53" s="162"/>
      <c r="OHU53" s="163"/>
      <c r="OHV53" s="163"/>
      <c r="OHW53" s="163"/>
      <c r="OHX53" s="163"/>
      <c r="OHY53" s="163"/>
      <c r="OHZ53" s="164"/>
      <c r="OIA53" s="162"/>
      <c r="OIB53" s="163"/>
      <c r="OIC53" s="163"/>
      <c r="OID53" s="163"/>
      <c r="OIE53" s="163"/>
      <c r="OIF53" s="163"/>
      <c r="OIG53" s="164"/>
      <c r="OIH53" s="162"/>
      <c r="OII53" s="163"/>
      <c r="OIJ53" s="163"/>
      <c r="OIK53" s="163"/>
      <c r="OIL53" s="163"/>
      <c r="OIM53" s="163"/>
      <c r="OIN53" s="164"/>
      <c r="OIO53" s="162"/>
      <c r="OIP53" s="163"/>
      <c r="OIQ53" s="163"/>
      <c r="OIR53" s="163"/>
      <c r="OIS53" s="163"/>
      <c r="OIT53" s="163"/>
      <c r="OIU53" s="164"/>
      <c r="OIV53" s="162"/>
      <c r="OIW53" s="163"/>
      <c r="OIX53" s="163"/>
      <c r="OIY53" s="163"/>
      <c r="OIZ53" s="163"/>
      <c r="OJA53" s="163"/>
      <c r="OJB53" s="164"/>
      <c r="OJC53" s="162"/>
      <c r="OJD53" s="163"/>
      <c r="OJE53" s="163"/>
      <c r="OJF53" s="163"/>
      <c r="OJG53" s="163"/>
      <c r="OJH53" s="163"/>
      <c r="OJI53" s="164"/>
      <c r="OJJ53" s="162"/>
      <c r="OJK53" s="163"/>
      <c r="OJL53" s="163"/>
      <c r="OJM53" s="163"/>
      <c r="OJN53" s="163"/>
      <c r="OJO53" s="163"/>
      <c r="OJP53" s="164"/>
      <c r="OJQ53" s="162"/>
      <c r="OJR53" s="163"/>
      <c r="OJS53" s="163"/>
      <c r="OJT53" s="163"/>
      <c r="OJU53" s="163"/>
      <c r="OJV53" s="163"/>
      <c r="OJW53" s="164"/>
      <c r="OJX53" s="162"/>
      <c r="OJY53" s="163"/>
      <c r="OJZ53" s="163"/>
      <c r="OKA53" s="163"/>
      <c r="OKB53" s="163"/>
      <c r="OKC53" s="163"/>
      <c r="OKD53" s="164"/>
      <c r="OKE53" s="162"/>
      <c r="OKF53" s="163"/>
      <c r="OKG53" s="163"/>
      <c r="OKH53" s="163"/>
      <c r="OKI53" s="163"/>
      <c r="OKJ53" s="163"/>
      <c r="OKK53" s="164"/>
      <c r="OKL53" s="162"/>
      <c r="OKM53" s="163"/>
      <c r="OKN53" s="163"/>
      <c r="OKO53" s="163"/>
      <c r="OKP53" s="163"/>
      <c r="OKQ53" s="163"/>
      <c r="OKR53" s="164"/>
      <c r="OKS53" s="162"/>
      <c r="OKT53" s="163"/>
      <c r="OKU53" s="163"/>
      <c r="OKV53" s="163"/>
      <c r="OKW53" s="163"/>
      <c r="OKX53" s="163"/>
      <c r="OKY53" s="164"/>
      <c r="OKZ53" s="162"/>
      <c r="OLA53" s="163"/>
      <c r="OLB53" s="163"/>
      <c r="OLC53" s="163"/>
      <c r="OLD53" s="163"/>
      <c r="OLE53" s="163"/>
      <c r="OLF53" s="164"/>
      <c r="OLG53" s="162"/>
      <c r="OLH53" s="163"/>
      <c r="OLI53" s="163"/>
      <c r="OLJ53" s="163"/>
      <c r="OLK53" s="163"/>
      <c r="OLL53" s="163"/>
      <c r="OLM53" s="164"/>
      <c r="OLN53" s="162"/>
      <c r="OLO53" s="163"/>
      <c r="OLP53" s="163"/>
      <c r="OLQ53" s="163"/>
      <c r="OLR53" s="163"/>
      <c r="OLS53" s="163"/>
      <c r="OLT53" s="164"/>
      <c r="OLU53" s="162"/>
      <c r="OLV53" s="163"/>
      <c r="OLW53" s="163"/>
      <c r="OLX53" s="163"/>
      <c r="OLY53" s="163"/>
      <c r="OLZ53" s="163"/>
      <c r="OMA53" s="164"/>
      <c r="OMB53" s="162"/>
      <c r="OMC53" s="163"/>
      <c r="OMD53" s="163"/>
      <c r="OME53" s="163"/>
      <c r="OMF53" s="163"/>
      <c r="OMG53" s="163"/>
      <c r="OMH53" s="164"/>
      <c r="OMI53" s="162"/>
      <c r="OMJ53" s="163"/>
      <c r="OMK53" s="163"/>
      <c r="OML53" s="163"/>
      <c r="OMM53" s="163"/>
      <c r="OMN53" s="163"/>
      <c r="OMO53" s="164"/>
      <c r="OMP53" s="162"/>
      <c r="OMQ53" s="163"/>
      <c r="OMR53" s="163"/>
      <c r="OMS53" s="163"/>
      <c r="OMT53" s="163"/>
      <c r="OMU53" s="163"/>
      <c r="OMV53" s="164"/>
      <c r="OMW53" s="162"/>
      <c r="OMX53" s="163"/>
      <c r="OMY53" s="163"/>
      <c r="OMZ53" s="163"/>
      <c r="ONA53" s="163"/>
      <c r="ONB53" s="163"/>
      <c r="ONC53" s="164"/>
      <c r="OND53" s="162"/>
      <c r="ONE53" s="163"/>
      <c r="ONF53" s="163"/>
      <c r="ONG53" s="163"/>
      <c r="ONH53" s="163"/>
      <c r="ONI53" s="163"/>
      <c r="ONJ53" s="164"/>
      <c r="ONK53" s="162"/>
      <c r="ONL53" s="163"/>
      <c r="ONM53" s="163"/>
      <c r="ONN53" s="163"/>
      <c r="ONO53" s="163"/>
      <c r="ONP53" s="163"/>
      <c r="ONQ53" s="164"/>
      <c r="ONR53" s="162"/>
      <c r="ONS53" s="163"/>
      <c r="ONT53" s="163"/>
      <c r="ONU53" s="163"/>
      <c r="ONV53" s="163"/>
      <c r="ONW53" s="163"/>
      <c r="ONX53" s="164"/>
      <c r="ONY53" s="162"/>
      <c r="ONZ53" s="163"/>
      <c r="OOA53" s="163"/>
      <c r="OOB53" s="163"/>
      <c r="OOC53" s="163"/>
      <c r="OOD53" s="163"/>
      <c r="OOE53" s="164"/>
      <c r="OOF53" s="162"/>
      <c r="OOG53" s="163"/>
      <c r="OOH53" s="163"/>
      <c r="OOI53" s="163"/>
      <c r="OOJ53" s="163"/>
      <c r="OOK53" s="163"/>
      <c r="OOL53" s="164"/>
      <c r="OOM53" s="162"/>
      <c r="OON53" s="163"/>
      <c r="OOO53" s="163"/>
      <c r="OOP53" s="163"/>
      <c r="OOQ53" s="163"/>
      <c r="OOR53" s="163"/>
      <c r="OOS53" s="164"/>
      <c r="OOT53" s="162"/>
      <c r="OOU53" s="163"/>
      <c r="OOV53" s="163"/>
      <c r="OOW53" s="163"/>
      <c r="OOX53" s="163"/>
      <c r="OOY53" s="163"/>
      <c r="OOZ53" s="164"/>
      <c r="OPA53" s="162"/>
      <c r="OPB53" s="163"/>
      <c r="OPC53" s="163"/>
      <c r="OPD53" s="163"/>
      <c r="OPE53" s="163"/>
      <c r="OPF53" s="163"/>
      <c r="OPG53" s="164"/>
      <c r="OPH53" s="162"/>
      <c r="OPI53" s="163"/>
      <c r="OPJ53" s="163"/>
      <c r="OPK53" s="163"/>
      <c r="OPL53" s="163"/>
      <c r="OPM53" s="163"/>
      <c r="OPN53" s="164"/>
      <c r="OPO53" s="162"/>
      <c r="OPP53" s="163"/>
      <c r="OPQ53" s="163"/>
      <c r="OPR53" s="163"/>
      <c r="OPS53" s="163"/>
      <c r="OPT53" s="163"/>
      <c r="OPU53" s="164"/>
      <c r="OPV53" s="162"/>
      <c r="OPW53" s="163"/>
      <c r="OPX53" s="163"/>
      <c r="OPY53" s="163"/>
      <c r="OPZ53" s="163"/>
      <c r="OQA53" s="163"/>
      <c r="OQB53" s="164"/>
      <c r="OQC53" s="162"/>
      <c r="OQD53" s="163"/>
      <c r="OQE53" s="163"/>
      <c r="OQF53" s="163"/>
      <c r="OQG53" s="163"/>
      <c r="OQH53" s="163"/>
      <c r="OQI53" s="164"/>
      <c r="OQJ53" s="162"/>
      <c r="OQK53" s="163"/>
      <c r="OQL53" s="163"/>
      <c r="OQM53" s="163"/>
      <c r="OQN53" s="163"/>
      <c r="OQO53" s="163"/>
      <c r="OQP53" s="164"/>
      <c r="OQQ53" s="162"/>
      <c r="OQR53" s="163"/>
      <c r="OQS53" s="163"/>
      <c r="OQT53" s="163"/>
      <c r="OQU53" s="163"/>
      <c r="OQV53" s="163"/>
      <c r="OQW53" s="164"/>
      <c r="OQX53" s="162"/>
      <c r="OQY53" s="163"/>
      <c r="OQZ53" s="163"/>
      <c r="ORA53" s="163"/>
      <c r="ORB53" s="163"/>
      <c r="ORC53" s="163"/>
      <c r="ORD53" s="164"/>
      <c r="ORE53" s="162"/>
      <c r="ORF53" s="163"/>
      <c r="ORG53" s="163"/>
      <c r="ORH53" s="163"/>
      <c r="ORI53" s="163"/>
      <c r="ORJ53" s="163"/>
      <c r="ORK53" s="164"/>
      <c r="ORL53" s="162"/>
      <c r="ORM53" s="163"/>
      <c r="ORN53" s="163"/>
      <c r="ORO53" s="163"/>
      <c r="ORP53" s="163"/>
      <c r="ORQ53" s="163"/>
      <c r="ORR53" s="164"/>
      <c r="ORS53" s="162"/>
      <c r="ORT53" s="163"/>
      <c r="ORU53" s="163"/>
      <c r="ORV53" s="163"/>
      <c r="ORW53" s="163"/>
      <c r="ORX53" s="163"/>
      <c r="ORY53" s="164"/>
      <c r="ORZ53" s="162"/>
      <c r="OSA53" s="163"/>
      <c r="OSB53" s="163"/>
      <c r="OSC53" s="163"/>
      <c r="OSD53" s="163"/>
      <c r="OSE53" s="163"/>
      <c r="OSF53" s="164"/>
      <c r="OSG53" s="162"/>
      <c r="OSH53" s="163"/>
      <c r="OSI53" s="163"/>
      <c r="OSJ53" s="163"/>
      <c r="OSK53" s="163"/>
      <c r="OSL53" s="163"/>
      <c r="OSM53" s="164"/>
      <c r="OSN53" s="162"/>
      <c r="OSO53" s="163"/>
      <c r="OSP53" s="163"/>
      <c r="OSQ53" s="163"/>
      <c r="OSR53" s="163"/>
      <c r="OSS53" s="163"/>
      <c r="OST53" s="164"/>
      <c r="OSU53" s="162"/>
      <c r="OSV53" s="163"/>
      <c r="OSW53" s="163"/>
      <c r="OSX53" s="163"/>
      <c r="OSY53" s="163"/>
      <c r="OSZ53" s="163"/>
      <c r="OTA53" s="164"/>
      <c r="OTB53" s="162"/>
      <c r="OTC53" s="163"/>
      <c r="OTD53" s="163"/>
      <c r="OTE53" s="163"/>
      <c r="OTF53" s="163"/>
      <c r="OTG53" s="163"/>
      <c r="OTH53" s="164"/>
      <c r="OTI53" s="162"/>
      <c r="OTJ53" s="163"/>
      <c r="OTK53" s="163"/>
      <c r="OTL53" s="163"/>
      <c r="OTM53" s="163"/>
      <c r="OTN53" s="163"/>
      <c r="OTO53" s="164"/>
      <c r="OTP53" s="162"/>
      <c r="OTQ53" s="163"/>
      <c r="OTR53" s="163"/>
      <c r="OTS53" s="163"/>
      <c r="OTT53" s="163"/>
      <c r="OTU53" s="163"/>
      <c r="OTV53" s="164"/>
      <c r="OTW53" s="162"/>
      <c r="OTX53" s="163"/>
      <c r="OTY53" s="163"/>
      <c r="OTZ53" s="163"/>
      <c r="OUA53" s="163"/>
      <c r="OUB53" s="163"/>
      <c r="OUC53" s="164"/>
      <c r="OUD53" s="162"/>
      <c r="OUE53" s="163"/>
      <c r="OUF53" s="163"/>
      <c r="OUG53" s="163"/>
      <c r="OUH53" s="163"/>
      <c r="OUI53" s="163"/>
      <c r="OUJ53" s="164"/>
      <c r="OUK53" s="162"/>
      <c r="OUL53" s="163"/>
      <c r="OUM53" s="163"/>
      <c r="OUN53" s="163"/>
      <c r="OUO53" s="163"/>
      <c r="OUP53" s="163"/>
      <c r="OUQ53" s="164"/>
      <c r="OUR53" s="162"/>
      <c r="OUS53" s="163"/>
      <c r="OUT53" s="163"/>
      <c r="OUU53" s="163"/>
      <c r="OUV53" s="163"/>
      <c r="OUW53" s="163"/>
      <c r="OUX53" s="164"/>
      <c r="OUY53" s="162"/>
      <c r="OUZ53" s="163"/>
      <c r="OVA53" s="163"/>
      <c r="OVB53" s="163"/>
      <c r="OVC53" s="163"/>
      <c r="OVD53" s="163"/>
      <c r="OVE53" s="164"/>
      <c r="OVF53" s="162"/>
      <c r="OVG53" s="163"/>
      <c r="OVH53" s="163"/>
      <c r="OVI53" s="163"/>
      <c r="OVJ53" s="163"/>
      <c r="OVK53" s="163"/>
      <c r="OVL53" s="164"/>
      <c r="OVM53" s="162"/>
      <c r="OVN53" s="163"/>
      <c r="OVO53" s="163"/>
      <c r="OVP53" s="163"/>
      <c r="OVQ53" s="163"/>
      <c r="OVR53" s="163"/>
      <c r="OVS53" s="164"/>
      <c r="OVT53" s="162"/>
      <c r="OVU53" s="163"/>
      <c r="OVV53" s="163"/>
      <c r="OVW53" s="163"/>
      <c r="OVX53" s="163"/>
      <c r="OVY53" s="163"/>
      <c r="OVZ53" s="164"/>
      <c r="OWA53" s="162"/>
      <c r="OWB53" s="163"/>
      <c r="OWC53" s="163"/>
      <c r="OWD53" s="163"/>
      <c r="OWE53" s="163"/>
      <c r="OWF53" s="163"/>
      <c r="OWG53" s="164"/>
      <c r="OWH53" s="162"/>
      <c r="OWI53" s="163"/>
      <c r="OWJ53" s="163"/>
      <c r="OWK53" s="163"/>
      <c r="OWL53" s="163"/>
      <c r="OWM53" s="163"/>
      <c r="OWN53" s="164"/>
      <c r="OWO53" s="162"/>
      <c r="OWP53" s="163"/>
      <c r="OWQ53" s="163"/>
      <c r="OWR53" s="163"/>
      <c r="OWS53" s="163"/>
      <c r="OWT53" s="163"/>
      <c r="OWU53" s="164"/>
      <c r="OWV53" s="162"/>
      <c r="OWW53" s="163"/>
      <c r="OWX53" s="163"/>
      <c r="OWY53" s="163"/>
      <c r="OWZ53" s="163"/>
      <c r="OXA53" s="163"/>
      <c r="OXB53" s="164"/>
      <c r="OXC53" s="162"/>
      <c r="OXD53" s="163"/>
      <c r="OXE53" s="163"/>
      <c r="OXF53" s="163"/>
      <c r="OXG53" s="163"/>
      <c r="OXH53" s="163"/>
      <c r="OXI53" s="164"/>
      <c r="OXJ53" s="162"/>
      <c r="OXK53" s="163"/>
      <c r="OXL53" s="163"/>
      <c r="OXM53" s="163"/>
      <c r="OXN53" s="163"/>
      <c r="OXO53" s="163"/>
      <c r="OXP53" s="164"/>
      <c r="OXQ53" s="162"/>
      <c r="OXR53" s="163"/>
      <c r="OXS53" s="163"/>
      <c r="OXT53" s="163"/>
      <c r="OXU53" s="163"/>
      <c r="OXV53" s="163"/>
      <c r="OXW53" s="164"/>
      <c r="OXX53" s="162"/>
      <c r="OXY53" s="163"/>
      <c r="OXZ53" s="163"/>
      <c r="OYA53" s="163"/>
      <c r="OYB53" s="163"/>
      <c r="OYC53" s="163"/>
      <c r="OYD53" s="164"/>
      <c r="OYE53" s="162"/>
      <c r="OYF53" s="163"/>
      <c r="OYG53" s="163"/>
      <c r="OYH53" s="163"/>
      <c r="OYI53" s="163"/>
      <c r="OYJ53" s="163"/>
      <c r="OYK53" s="164"/>
      <c r="OYL53" s="162"/>
      <c r="OYM53" s="163"/>
      <c r="OYN53" s="163"/>
      <c r="OYO53" s="163"/>
      <c r="OYP53" s="163"/>
      <c r="OYQ53" s="163"/>
      <c r="OYR53" s="164"/>
      <c r="OYS53" s="162"/>
      <c r="OYT53" s="163"/>
      <c r="OYU53" s="163"/>
      <c r="OYV53" s="163"/>
      <c r="OYW53" s="163"/>
      <c r="OYX53" s="163"/>
      <c r="OYY53" s="164"/>
      <c r="OYZ53" s="162"/>
      <c r="OZA53" s="163"/>
      <c r="OZB53" s="163"/>
      <c r="OZC53" s="163"/>
      <c r="OZD53" s="163"/>
      <c r="OZE53" s="163"/>
      <c r="OZF53" s="164"/>
      <c r="OZG53" s="162"/>
      <c r="OZH53" s="163"/>
      <c r="OZI53" s="163"/>
      <c r="OZJ53" s="163"/>
      <c r="OZK53" s="163"/>
      <c r="OZL53" s="163"/>
      <c r="OZM53" s="164"/>
      <c r="OZN53" s="162"/>
      <c r="OZO53" s="163"/>
      <c r="OZP53" s="163"/>
      <c r="OZQ53" s="163"/>
      <c r="OZR53" s="163"/>
      <c r="OZS53" s="163"/>
      <c r="OZT53" s="164"/>
      <c r="OZU53" s="162"/>
      <c r="OZV53" s="163"/>
      <c r="OZW53" s="163"/>
      <c r="OZX53" s="163"/>
      <c r="OZY53" s="163"/>
      <c r="OZZ53" s="163"/>
      <c r="PAA53" s="164"/>
      <c r="PAB53" s="162"/>
      <c r="PAC53" s="163"/>
      <c r="PAD53" s="163"/>
      <c r="PAE53" s="163"/>
      <c r="PAF53" s="163"/>
      <c r="PAG53" s="163"/>
      <c r="PAH53" s="164"/>
      <c r="PAI53" s="162"/>
      <c r="PAJ53" s="163"/>
      <c r="PAK53" s="163"/>
      <c r="PAL53" s="163"/>
      <c r="PAM53" s="163"/>
      <c r="PAN53" s="163"/>
      <c r="PAO53" s="164"/>
      <c r="PAP53" s="162"/>
      <c r="PAQ53" s="163"/>
      <c r="PAR53" s="163"/>
      <c r="PAS53" s="163"/>
      <c r="PAT53" s="163"/>
      <c r="PAU53" s="163"/>
      <c r="PAV53" s="164"/>
      <c r="PAW53" s="162"/>
      <c r="PAX53" s="163"/>
      <c r="PAY53" s="163"/>
      <c r="PAZ53" s="163"/>
      <c r="PBA53" s="163"/>
      <c r="PBB53" s="163"/>
      <c r="PBC53" s="164"/>
      <c r="PBD53" s="162"/>
      <c r="PBE53" s="163"/>
      <c r="PBF53" s="163"/>
      <c r="PBG53" s="163"/>
      <c r="PBH53" s="163"/>
      <c r="PBI53" s="163"/>
      <c r="PBJ53" s="164"/>
      <c r="PBK53" s="162"/>
      <c r="PBL53" s="163"/>
      <c r="PBM53" s="163"/>
      <c r="PBN53" s="163"/>
      <c r="PBO53" s="163"/>
      <c r="PBP53" s="163"/>
      <c r="PBQ53" s="164"/>
      <c r="PBR53" s="162"/>
      <c r="PBS53" s="163"/>
      <c r="PBT53" s="163"/>
      <c r="PBU53" s="163"/>
      <c r="PBV53" s="163"/>
      <c r="PBW53" s="163"/>
      <c r="PBX53" s="164"/>
      <c r="PBY53" s="162"/>
      <c r="PBZ53" s="163"/>
      <c r="PCA53" s="163"/>
      <c r="PCB53" s="163"/>
      <c r="PCC53" s="163"/>
      <c r="PCD53" s="163"/>
      <c r="PCE53" s="164"/>
      <c r="PCF53" s="162"/>
      <c r="PCG53" s="163"/>
      <c r="PCH53" s="163"/>
      <c r="PCI53" s="163"/>
      <c r="PCJ53" s="163"/>
      <c r="PCK53" s="163"/>
      <c r="PCL53" s="164"/>
      <c r="PCM53" s="162"/>
      <c r="PCN53" s="163"/>
      <c r="PCO53" s="163"/>
      <c r="PCP53" s="163"/>
      <c r="PCQ53" s="163"/>
      <c r="PCR53" s="163"/>
      <c r="PCS53" s="164"/>
      <c r="PCT53" s="162"/>
      <c r="PCU53" s="163"/>
      <c r="PCV53" s="163"/>
      <c r="PCW53" s="163"/>
      <c r="PCX53" s="163"/>
      <c r="PCY53" s="163"/>
      <c r="PCZ53" s="164"/>
      <c r="PDA53" s="162"/>
      <c r="PDB53" s="163"/>
      <c r="PDC53" s="163"/>
      <c r="PDD53" s="163"/>
      <c r="PDE53" s="163"/>
      <c r="PDF53" s="163"/>
      <c r="PDG53" s="164"/>
      <c r="PDH53" s="162"/>
      <c r="PDI53" s="163"/>
      <c r="PDJ53" s="163"/>
      <c r="PDK53" s="163"/>
      <c r="PDL53" s="163"/>
      <c r="PDM53" s="163"/>
      <c r="PDN53" s="164"/>
      <c r="PDO53" s="162"/>
      <c r="PDP53" s="163"/>
      <c r="PDQ53" s="163"/>
      <c r="PDR53" s="163"/>
      <c r="PDS53" s="163"/>
      <c r="PDT53" s="163"/>
      <c r="PDU53" s="164"/>
      <c r="PDV53" s="162"/>
      <c r="PDW53" s="163"/>
      <c r="PDX53" s="163"/>
      <c r="PDY53" s="163"/>
      <c r="PDZ53" s="163"/>
      <c r="PEA53" s="163"/>
      <c r="PEB53" s="164"/>
      <c r="PEC53" s="162"/>
      <c r="PED53" s="163"/>
      <c r="PEE53" s="163"/>
      <c r="PEF53" s="163"/>
      <c r="PEG53" s="163"/>
      <c r="PEH53" s="163"/>
      <c r="PEI53" s="164"/>
      <c r="PEJ53" s="162"/>
      <c r="PEK53" s="163"/>
      <c r="PEL53" s="163"/>
      <c r="PEM53" s="163"/>
      <c r="PEN53" s="163"/>
      <c r="PEO53" s="163"/>
      <c r="PEP53" s="164"/>
      <c r="PEQ53" s="162"/>
      <c r="PER53" s="163"/>
      <c r="PES53" s="163"/>
      <c r="PET53" s="163"/>
      <c r="PEU53" s="163"/>
      <c r="PEV53" s="163"/>
      <c r="PEW53" s="164"/>
      <c r="PEX53" s="162"/>
      <c r="PEY53" s="163"/>
      <c r="PEZ53" s="163"/>
      <c r="PFA53" s="163"/>
      <c r="PFB53" s="163"/>
      <c r="PFC53" s="163"/>
      <c r="PFD53" s="164"/>
      <c r="PFE53" s="162"/>
      <c r="PFF53" s="163"/>
      <c r="PFG53" s="163"/>
      <c r="PFH53" s="163"/>
      <c r="PFI53" s="163"/>
      <c r="PFJ53" s="163"/>
      <c r="PFK53" s="164"/>
      <c r="PFL53" s="162"/>
      <c r="PFM53" s="163"/>
      <c r="PFN53" s="163"/>
      <c r="PFO53" s="163"/>
      <c r="PFP53" s="163"/>
      <c r="PFQ53" s="163"/>
      <c r="PFR53" s="164"/>
      <c r="PFS53" s="162"/>
      <c r="PFT53" s="163"/>
      <c r="PFU53" s="163"/>
      <c r="PFV53" s="163"/>
      <c r="PFW53" s="163"/>
      <c r="PFX53" s="163"/>
      <c r="PFY53" s="164"/>
      <c r="PFZ53" s="162"/>
      <c r="PGA53" s="163"/>
      <c r="PGB53" s="163"/>
      <c r="PGC53" s="163"/>
      <c r="PGD53" s="163"/>
      <c r="PGE53" s="163"/>
      <c r="PGF53" s="164"/>
      <c r="PGG53" s="162"/>
      <c r="PGH53" s="163"/>
      <c r="PGI53" s="163"/>
      <c r="PGJ53" s="163"/>
      <c r="PGK53" s="163"/>
      <c r="PGL53" s="163"/>
      <c r="PGM53" s="164"/>
      <c r="PGN53" s="162"/>
      <c r="PGO53" s="163"/>
      <c r="PGP53" s="163"/>
      <c r="PGQ53" s="163"/>
      <c r="PGR53" s="163"/>
      <c r="PGS53" s="163"/>
      <c r="PGT53" s="164"/>
      <c r="PGU53" s="162"/>
      <c r="PGV53" s="163"/>
      <c r="PGW53" s="163"/>
      <c r="PGX53" s="163"/>
      <c r="PGY53" s="163"/>
      <c r="PGZ53" s="163"/>
      <c r="PHA53" s="164"/>
      <c r="PHB53" s="162"/>
      <c r="PHC53" s="163"/>
      <c r="PHD53" s="163"/>
      <c r="PHE53" s="163"/>
      <c r="PHF53" s="163"/>
      <c r="PHG53" s="163"/>
      <c r="PHH53" s="164"/>
      <c r="PHI53" s="162"/>
      <c r="PHJ53" s="163"/>
      <c r="PHK53" s="163"/>
      <c r="PHL53" s="163"/>
      <c r="PHM53" s="163"/>
      <c r="PHN53" s="163"/>
      <c r="PHO53" s="164"/>
      <c r="PHP53" s="162"/>
      <c r="PHQ53" s="163"/>
      <c r="PHR53" s="163"/>
      <c r="PHS53" s="163"/>
      <c r="PHT53" s="163"/>
      <c r="PHU53" s="163"/>
      <c r="PHV53" s="164"/>
      <c r="PHW53" s="162"/>
      <c r="PHX53" s="163"/>
      <c r="PHY53" s="163"/>
      <c r="PHZ53" s="163"/>
      <c r="PIA53" s="163"/>
      <c r="PIB53" s="163"/>
      <c r="PIC53" s="164"/>
      <c r="PID53" s="162"/>
      <c r="PIE53" s="163"/>
      <c r="PIF53" s="163"/>
      <c r="PIG53" s="163"/>
      <c r="PIH53" s="163"/>
      <c r="PII53" s="163"/>
      <c r="PIJ53" s="164"/>
      <c r="PIK53" s="162"/>
      <c r="PIL53" s="163"/>
      <c r="PIM53" s="163"/>
      <c r="PIN53" s="163"/>
      <c r="PIO53" s="163"/>
      <c r="PIP53" s="163"/>
      <c r="PIQ53" s="164"/>
      <c r="PIR53" s="162"/>
      <c r="PIS53" s="163"/>
      <c r="PIT53" s="163"/>
      <c r="PIU53" s="163"/>
      <c r="PIV53" s="163"/>
      <c r="PIW53" s="163"/>
      <c r="PIX53" s="164"/>
      <c r="PIY53" s="162"/>
      <c r="PIZ53" s="163"/>
      <c r="PJA53" s="163"/>
      <c r="PJB53" s="163"/>
      <c r="PJC53" s="163"/>
      <c r="PJD53" s="163"/>
      <c r="PJE53" s="164"/>
      <c r="PJF53" s="162"/>
      <c r="PJG53" s="163"/>
      <c r="PJH53" s="163"/>
      <c r="PJI53" s="163"/>
      <c r="PJJ53" s="163"/>
      <c r="PJK53" s="163"/>
      <c r="PJL53" s="164"/>
      <c r="PJM53" s="162"/>
      <c r="PJN53" s="163"/>
      <c r="PJO53" s="163"/>
      <c r="PJP53" s="163"/>
      <c r="PJQ53" s="163"/>
      <c r="PJR53" s="163"/>
      <c r="PJS53" s="164"/>
      <c r="PJT53" s="162"/>
      <c r="PJU53" s="163"/>
      <c r="PJV53" s="163"/>
      <c r="PJW53" s="163"/>
      <c r="PJX53" s="163"/>
      <c r="PJY53" s="163"/>
      <c r="PJZ53" s="164"/>
      <c r="PKA53" s="162"/>
      <c r="PKB53" s="163"/>
      <c r="PKC53" s="163"/>
      <c r="PKD53" s="163"/>
      <c r="PKE53" s="163"/>
      <c r="PKF53" s="163"/>
      <c r="PKG53" s="164"/>
      <c r="PKH53" s="162"/>
      <c r="PKI53" s="163"/>
      <c r="PKJ53" s="163"/>
      <c r="PKK53" s="163"/>
      <c r="PKL53" s="163"/>
      <c r="PKM53" s="163"/>
      <c r="PKN53" s="164"/>
      <c r="PKO53" s="162"/>
      <c r="PKP53" s="163"/>
      <c r="PKQ53" s="163"/>
      <c r="PKR53" s="163"/>
      <c r="PKS53" s="163"/>
      <c r="PKT53" s="163"/>
      <c r="PKU53" s="164"/>
      <c r="PKV53" s="162"/>
      <c r="PKW53" s="163"/>
      <c r="PKX53" s="163"/>
      <c r="PKY53" s="163"/>
      <c r="PKZ53" s="163"/>
      <c r="PLA53" s="163"/>
      <c r="PLB53" s="164"/>
      <c r="PLC53" s="162"/>
      <c r="PLD53" s="163"/>
      <c r="PLE53" s="163"/>
      <c r="PLF53" s="163"/>
      <c r="PLG53" s="163"/>
      <c r="PLH53" s="163"/>
      <c r="PLI53" s="164"/>
      <c r="PLJ53" s="162"/>
      <c r="PLK53" s="163"/>
      <c r="PLL53" s="163"/>
      <c r="PLM53" s="163"/>
      <c r="PLN53" s="163"/>
      <c r="PLO53" s="163"/>
      <c r="PLP53" s="164"/>
      <c r="PLQ53" s="162"/>
      <c r="PLR53" s="163"/>
      <c r="PLS53" s="163"/>
      <c r="PLT53" s="163"/>
      <c r="PLU53" s="163"/>
      <c r="PLV53" s="163"/>
      <c r="PLW53" s="164"/>
      <c r="PLX53" s="162"/>
      <c r="PLY53" s="163"/>
      <c r="PLZ53" s="163"/>
      <c r="PMA53" s="163"/>
      <c r="PMB53" s="163"/>
      <c r="PMC53" s="163"/>
      <c r="PMD53" s="164"/>
      <c r="PME53" s="162"/>
      <c r="PMF53" s="163"/>
      <c r="PMG53" s="163"/>
      <c r="PMH53" s="163"/>
      <c r="PMI53" s="163"/>
      <c r="PMJ53" s="163"/>
      <c r="PMK53" s="164"/>
      <c r="PML53" s="162"/>
      <c r="PMM53" s="163"/>
      <c r="PMN53" s="163"/>
      <c r="PMO53" s="163"/>
      <c r="PMP53" s="163"/>
      <c r="PMQ53" s="163"/>
      <c r="PMR53" s="164"/>
      <c r="PMS53" s="162"/>
      <c r="PMT53" s="163"/>
      <c r="PMU53" s="163"/>
      <c r="PMV53" s="163"/>
      <c r="PMW53" s="163"/>
      <c r="PMX53" s="163"/>
      <c r="PMY53" s="164"/>
      <c r="PMZ53" s="162"/>
      <c r="PNA53" s="163"/>
      <c r="PNB53" s="163"/>
      <c r="PNC53" s="163"/>
      <c r="PND53" s="163"/>
      <c r="PNE53" s="163"/>
      <c r="PNF53" s="164"/>
      <c r="PNG53" s="162"/>
      <c r="PNH53" s="163"/>
      <c r="PNI53" s="163"/>
      <c r="PNJ53" s="163"/>
      <c r="PNK53" s="163"/>
      <c r="PNL53" s="163"/>
      <c r="PNM53" s="164"/>
      <c r="PNN53" s="162"/>
      <c r="PNO53" s="163"/>
      <c r="PNP53" s="163"/>
      <c r="PNQ53" s="163"/>
      <c r="PNR53" s="163"/>
      <c r="PNS53" s="163"/>
      <c r="PNT53" s="164"/>
      <c r="PNU53" s="162"/>
      <c r="PNV53" s="163"/>
      <c r="PNW53" s="163"/>
      <c r="PNX53" s="163"/>
      <c r="PNY53" s="163"/>
      <c r="PNZ53" s="163"/>
      <c r="POA53" s="164"/>
      <c r="POB53" s="162"/>
      <c r="POC53" s="163"/>
      <c r="POD53" s="163"/>
      <c r="POE53" s="163"/>
      <c r="POF53" s="163"/>
      <c r="POG53" s="163"/>
      <c r="POH53" s="164"/>
      <c r="POI53" s="162"/>
      <c r="POJ53" s="163"/>
      <c r="POK53" s="163"/>
      <c r="POL53" s="163"/>
      <c r="POM53" s="163"/>
      <c r="PON53" s="163"/>
      <c r="POO53" s="164"/>
      <c r="POP53" s="162"/>
      <c r="POQ53" s="163"/>
      <c r="POR53" s="163"/>
      <c r="POS53" s="163"/>
      <c r="POT53" s="163"/>
      <c r="POU53" s="163"/>
      <c r="POV53" s="164"/>
      <c r="POW53" s="162"/>
      <c r="POX53" s="163"/>
      <c r="POY53" s="163"/>
      <c r="POZ53" s="163"/>
      <c r="PPA53" s="163"/>
      <c r="PPB53" s="163"/>
      <c r="PPC53" s="164"/>
      <c r="PPD53" s="162"/>
      <c r="PPE53" s="163"/>
      <c r="PPF53" s="163"/>
      <c r="PPG53" s="163"/>
      <c r="PPH53" s="163"/>
      <c r="PPI53" s="163"/>
      <c r="PPJ53" s="164"/>
      <c r="PPK53" s="162"/>
      <c r="PPL53" s="163"/>
      <c r="PPM53" s="163"/>
      <c r="PPN53" s="163"/>
      <c r="PPO53" s="163"/>
      <c r="PPP53" s="163"/>
      <c r="PPQ53" s="164"/>
      <c r="PPR53" s="162"/>
      <c r="PPS53" s="163"/>
      <c r="PPT53" s="163"/>
      <c r="PPU53" s="163"/>
      <c r="PPV53" s="163"/>
      <c r="PPW53" s="163"/>
      <c r="PPX53" s="164"/>
      <c r="PPY53" s="162"/>
      <c r="PPZ53" s="163"/>
      <c r="PQA53" s="163"/>
      <c r="PQB53" s="163"/>
      <c r="PQC53" s="163"/>
      <c r="PQD53" s="163"/>
      <c r="PQE53" s="164"/>
      <c r="PQF53" s="162"/>
      <c r="PQG53" s="163"/>
      <c r="PQH53" s="163"/>
      <c r="PQI53" s="163"/>
      <c r="PQJ53" s="163"/>
      <c r="PQK53" s="163"/>
      <c r="PQL53" s="164"/>
      <c r="PQM53" s="162"/>
      <c r="PQN53" s="163"/>
      <c r="PQO53" s="163"/>
      <c r="PQP53" s="163"/>
      <c r="PQQ53" s="163"/>
      <c r="PQR53" s="163"/>
      <c r="PQS53" s="164"/>
      <c r="PQT53" s="162"/>
      <c r="PQU53" s="163"/>
      <c r="PQV53" s="163"/>
      <c r="PQW53" s="163"/>
      <c r="PQX53" s="163"/>
      <c r="PQY53" s="163"/>
      <c r="PQZ53" s="164"/>
      <c r="PRA53" s="162"/>
      <c r="PRB53" s="163"/>
      <c r="PRC53" s="163"/>
      <c r="PRD53" s="163"/>
      <c r="PRE53" s="163"/>
      <c r="PRF53" s="163"/>
      <c r="PRG53" s="164"/>
      <c r="PRH53" s="162"/>
      <c r="PRI53" s="163"/>
      <c r="PRJ53" s="163"/>
      <c r="PRK53" s="163"/>
      <c r="PRL53" s="163"/>
      <c r="PRM53" s="163"/>
      <c r="PRN53" s="164"/>
      <c r="PRO53" s="162"/>
      <c r="PRP53" s="163"/>
      <c r="PRQ53" s="163"/>
      <c r="PRR53" s="163"/>
      <c r="PRS53" s="163"/>
      <c r="PRT53" s="163"/>
      <c r="PRU53" s="164"/>
      <c r="PRV53" s="162"/>
      <c r="PRW53" s="163"/>
      <c r="PRX53" s="163"/>
      <c r="PRY53" s="163"/>
      <c r="PRZ53" s="163"/>
      <c r="PSA53" s="163"/>
      <c r="PSB53" s="164"/>
      <c r="PSC53" s="162"/>
      <c r="PSD53" s="163"/>
      <c r="PSE53" s="163"/>
      <c r="PSF53" s="163"/>
      <c r="PSG53" s="163"/>
      <c r="PSH53" s="163"/>
      <c r="PSI53" s="164"/>
      <c r="PSJ53" s="162"/>
      <c r="PSK53" s="163"/>
      <c r="PSL53" s="163"/>
      <c r="PSM53" s="163"/>
      <c r="PSN53" s="163"/>
      <c r="PSO53" s="163"/>
      <c r="PSP53" s="164"/>
      <c r="PSQ53" s="162"/>
      <c r="PSR53" s="163"/>
      <c r="PSS53" s="163"/>
      <c r="PST53" s="163"/>
      <c r="PSU53" s="163"/>
      <c r="PSV53" s="163"/>
      <c r="PSW53" s="164"/>
      <c r="PSX53" s="162"/>
      <c r="PSY53" s="163"/>
      <c r="PSZ53" s="163"/>
      <c r="PTA53" s="163"/>
      <c r="PTB53" s="163"/>
      <c r="PTC53" s="163"/>
      <c r="PTD53" s="164"/>
      <c r="PTE53" s="162"/>
      <c r="PTF53" s="163"/>
      <c r="PTG53" s="163"/>
      <c r="PTH53" s="163"/>
      <c r="PTI53" s="163"/>
      <c r="PTJ53" s="163"/>
      <c r="PTK53" s="164"/>
      <c r="PTL53" s="162"/>
      <c r="PTM53" s="163"/>
      <c r="PTN53" s="163"/>
      <c r="PTO53" s="163"/>
      <c r="PTP53" s="163"/>
      <c r="PTQ53" s="163"/>
      <c r="PTR53" s="164"/>
      <c r="PTS53" s="162"/>
      <c r="PTT53" s="163"/>
      <c r="PTU53" s="163"/>
      <c r="PTV53" s="163"/>
      <c r="PTW53" s="163"/>
      <c r="PTX53" s="163"/>
      <c r="PTY53" s="164"/>
      <c r="PTZ53" s="162"/>
      <c r="PUA53" s="163"/>
      <c r="PUB53" s="163"/>
      <c r="PUC53" s="163"/>
      <c r="PUD53" s="163"/>
      <c r="PUE53" s="163"/>
      <c r="PUF53" s="164"/>
      <c r="PUG53" s="162"/>
      <c r="PUH53" s="163"/>
      <c r="PUI53" s="163"/>
      <c r="PUJ53" s="163"/>
      <c r="PUK53" s="163"/>
      <c r="PUL53" s="163"/>
      <c r="PUM53" s="164"/>
      <c r="PUN53" s="162"/>
      <c r="PUO53" s="163"/>
      <c r="PUP53" s="163"/>
      <c r="PUQ53" s="163"/>
      <c r="PUR53" s="163"/>
      <c r="PUS53" s="163"/>
      <c r="PUT53" s="164"/>
      <c r="PUU53" s="162"/>
      <c r="PUV53" s="163"/>
      <c r="PUW53" s="163"/>
      <c r="PUX53" s="163"/>
      <c r="PUY53" s="163"/>
      <c r="PUZ53" s="163"/>
      <c r="PVA53" s="164"/>
      <c r="PVB53" s="162"/>
      <c r="PVC53" s="163"/>
      <c r="PVD53" s="163"/>
      <c r="PVE53" s="163"/>
      <c r="PVF53" s="163"/>
      <c r="PVG53" s="163"/>
      <c r="PVH53" s="164"/>
      <c r="PVI53" s="162"/>
      <c r="PVJ53" s="163"/>
      <c r="PVK53" s="163"/>
      <c r="PVL53" s="163"/>
      <c r="PVM53" s="163"/>
      <c r="PVN53" s="163"/>
      <c r="PVO53" s="164"/>
      <c r="PVP53" s="162"/>
      <c r="PVQ53" s="163"/>
      <c r="PVR53" s="163"/>
      <c r="PVS53" s="163"/>
      <c r="PVT53" s="163"/>
      <c r="PVU53" s="163"/>
      <c r="PVV53" s="164"/>
      <c r="PVW53" s="162"/>
      <c r="PVX53" s="163"/>
      <c r="PVY53" s="163"/>
      <c r="PVZ53" s="163"/>
      <c r="PWA53" s="163"/>
      <c r="PWB53" s="163"/>
      <c r="PWC53" s="164"/>
      <c r="PWD53" s="162"/>
      <c r="PWE53" s="163"/>
      <c r="PWF53" s="163"/>
      <c r="PWG53" s="163"/>
      <c r="PWH53" s="163"/>
      <c r="PWI53" s="163"/>
      <c r="PWJ53" s="164"/>
      <c r="PWK53" s="162"/>
      <c r="PWL53" s="163"/>
      <c r="PWM53" s="163"/>
      <c r="PWN53" s="163"/>
      <c r="PWO53" s="163"/>
      <c r="PWP53" s="163"/>
      <c r="PWQ53" s="164"/>
      <c r="PWR53" s="162"/>
      <c r="PWS53" s="163"/>
      <c r="PWT53" s="163"/>
      <c r="PWU53" s="163"/>
      <c r="PWV53" s="163"/>
      <c r="PWW53" s="163"/>
      <c r="PWX53" s="164"/>
      <c r="PWY53" s="162"/>
      <c r="PWZ53" s="163"/>
      <c r="PXA53" s="163"/>
      <c r="PXB53" s="163"/>
      <c r="PXC53" s="163"/>
      <c r="PXD53" s="163"/>
      <c r="PXE53" s="164"/>
      <c r="PXF53" s="162"/>
      <c r="PXG53" s="163"/>
      <c r="PXH53" s="163"/>
      <c r="PXI53" s="163"/>
      <c r="PXJ53" s="163"/>
      <c r="PXK53" s="163"/>
      <c r="PXL53" s="164"/>
      <c r="PXM53" s="162"/>
      <c r="PXN53" s="163"/>
      <c r="PXO53" s="163"/>
      <c r="PXP53" s="163"/>
      <c r="PXQ53" s="163"/>
      <c r="PXR53" s="163"/>
      <c r="PXS53" s="164"/>
      <c r="PXT53" s="162"/>
      <c r="PXU53" s="163"/>
      <c r="PXV53" s="163"/>
      <c r="PXW53" s="163"/>
      <c r="PXX53" s="163"/>
      <c r="PXY53" s="163"/>
      <c r="PXZ53" s="164"/>
      <c r="PYA53" s="162"/>
      <c r="PYB53" s="163"/>
      <c r="PYC53" s="163"/>
      <c r="PYD53" s="163"/>
      <c r="PYE53" s="163"/>
      <c r="PYF53" s="163"/>
      <c r="PYG53" s="164"/>
      <c r="PYH53" s="162"/>
      <c r="PYI53" s="163"/>
      <c r="PYJ53" s="163"/>
      <c r="PYK53" s="163"/>
      <c r="PYL53" s="163"/>
      <c r="PYM53" s="163"/>
      <c r="PYN53" s="164"/>
      <c r="PYO53" s="162"/>
      <c r="PYP53" s="163"/>
      <c r="PYQ53" s="163"/>
      <c r="PYR53" s="163"/>
      <c r="PYS53" s="163"/>
      <c r="PYT53" s="163"/>
      <c r="PYU53" s="164"/>
      <c r="PYV53" s="162"/>
      <c r="PYW53" s="163"/>
      <c r="PYX53" s="163"/>
      <c r="PYY53" s="163"/>
      <c r="PYZ53" s="163"/>
      <c r="PZA53" s="163"/>
      <c r="PZB53" s="164"/>
      <c r="PZC53" s="162"/>
      <c r="PZD53" s="163"/>
      <c r="PZE53" s="163"/>
      <c r="PZF53" s="163"/>
      <c r="PZG53" s="163"/>
      <c r="PZH53" s="163"/>
      <c r="PZI53" s="164"/>
      <c r="PZJ53" s="162"/>
      <c r="PZK53" s="163"/>
      <c r="PZL53" s="163"/>
      <c r="PZM53" s="163"/>
      <c r="PZN53" s="163"/>
      <c r="PZO53" s="163"/>
      <c r="PZP53" s="164"/>
      <c r="PZQ53" s="162"/>
      <c r="PZR53" s="163"/>
      <c r="PZS53" s="163"/>
      <c r="PZT53" s="163"/>
      <c r="PZU53" s="163"/>
      <c r="PZV53" s="163"/>
      <c r="PZW53" s="164"/>
      <c r="PZX53" s="162"/>
      <c r="PZY53" s="163"/>
      <c r="PZZ53" s="163"/>
      <c r="QAA53" s="163"/>
      <c r="QAB53" s="163"/>
      <c r="QAC53" s="163"/>
      <c r="QAD53" s="164"/>
      <c r="QAE53" s="162"/>
      <c r="QAF53" s="163"/>
      <c r="QAG53" s="163"/>
      <c r="QAH53" s="163"/>
      <c r="QAI53" s="163"/>
      <c r="QAJ53" s="163"/>
      <c r="QAK53" s="164"/>
      <c r="QAL53" s="162"/>
      <c r="QAM53" s="163"/>
      <c r="QAN53" s="163"/>
      <c r="QAO53" s="163"/>
      <c r="QAP53" s="163"/>
      <c r="QAQ53" s="163"/>
      <c r="QAR53" s="164"/>
      <c r="QAS53" s="162"/>
      <c r="QAT53" s="163"/>
      <c r="QAU53" s="163"/>
      <c r="QAV53" s="163"/>
      <c r="QAW53" s="163"/>
      <c r="QAX53" s="163"/>
      <c r="QAY53" s="164"/>
      <c r="QAZ53" s="162"/>
      <c r="QBA53" s="163"/>
      <c r="QBB53" s="163"/>
      <c r="QBC53" s="163"/>
      <c r="QBD53" s="163"/>
      <c r="QBE53" s="163"/>
      <c r="QBF53" s="164"/>
      <c r="QBG53" s="162"/>
      <c r="QBH53" s="163"/>
      <c r="QBI53" s="163"/>
      <c r="QBJ53" s="163"/>
      <c r="QBK53" s="163"/>
      <c r="QBL53" s="163"/>
      <c r="QBM53" s="164"/>
      <c r="QBN53" s="162"/>
      <c r="QBO53" s="163"/>
      <c r="QBP53" s="163"/>
      <c r="QBQ53" s="163"/>
      <c r="QBR53" s="163"/>
      <c r="QBS53" s="163"/>
      <c r="QBT53" s="164"/>
      <c r="QBU53" s="162"/>
      <c r="QBV53" s="163"/>
      <c r="QBW53" s="163"/>
      <c r="QBX53" s="163"/>
      <c r="QBY53" s="163"/>
      <c r="QBZ53" s="163"/>
      <c r="QCA53" s="164"/>
      <c r="QCB53" s="162"/>
      <c r="QCC53" s="163"/>
      <c r="QCD53" s="163"/>
      <c r="QCE53" s="163"/>
      <c r="QCF53" s="163"/>
      <c r="QCG53" s="163"/>
      <c r="QCH53" s="164"/>
      <c r="QCI53" s="162"/>
      <c r="QCJ53" s="163"/>
      <c r="QCK53" s="163"/>
      <c r="QCL53" s="163"/>
      <c r="QCM53" s="163"/>
      <c r="QCN53" s="163"/>
      <c r="QCO53" s="164"/>
      <c r="QCP53" s="162"/>
      <c r="QCQ53" s="163"/>
      <c r="QCR53" s="163"/>
      <c r="QCS53" s="163"/>
      <c r="QCT53" s="163"/>
      <c r="QCU53" s="163"/>
      <c r="QCV53" s="164"/>
      <c r="QCW53" s="162"/>
      <c r="QCX53" s="163"/>
      <c r="QCY53" s="163"/>
      <c r="QCZ53" s="163"/>
      <c r="QDA53" s="163"/>
      <c r="QDB53" s="163"/>
      <c r="QDC53" s="164"/>
      <c r="QDD53" s="162"/>
      <c r="QDE53" s="163"/>
      <c r="QDF53" s="163"/>
      <c r="QDG53" s="163"/>
      <c r="QDH53" s="163"/>
      <c r="QDI53" s="163"/>
      <c r="QDJ53" s="164"/>
      <c r="QDK53" s="162"/>
      <c r="QDL53" s="163"/>
      <c r="QDM53" s="163"/>
      <c r="QDN53" s="163"/>
      <c r="QDO53" s="163"/>
      <c r="QDP53" s="163"/>
      <c r="QDQ53" s="164"/>
      <c r="QDR53" s="162"/>
      <c r="QDS53" s="163"/>
      <c r="QDT53" s="163"/>
      <c r="QDU53" s="163"/>
      <c r="QDV53" s="163"/>
      <c r="QDW53" s="163"/>
      <c r="QDX53" s="164"/>
      <c r="QDY53" s="162"/>
      <c r="QDZ53" s="163"/>
      <c r="QEA53" s="163"/>
      <c r="QEB53" s="163"/>
      <c r="QEC53" s="163"/>
      <c r="QED53" s="163"/>
      <c r="QEE53" s="164"/>
      <c r="QEF53" s="162"/>
      <c r="QEG53" s="163"/>
      <c r="QEH53" s="163"/>
      <c r="QEI53" s="163"/>
      <c r="QEJ53" s="163"/>
      <c r="QEK53" s="163"/>
      <c r="QEL53" s="164"/>
      <c r="QEM53" s="162"/>
      <c r="QEN53" s="163"/>
      <c r="QEO53" s="163"/>
      <c r="QEP53" s="163"/>
      <c r="QEQ53" s="163"/>
      <c r="QER53" s="163"/>
      <c r="QES53" s="164"/>
      <c r="QET53" s="162"/>
      <c r="QEU53" s="163"/>
      <c r="QEV53" s="163"/>
      <c r="QEW53" s="163"/>
      <c r="QEX53" s="163"/>
      <c r="QEY53" s="163"/>
      <c r="QEZ53" s="164"/>
      <c r="QFA53" s="162"/>
      <c r="QFB53" s="163"/>
      <c r="QFC53" s="163"/>
      <c r="QFD53" s="163"/>
      <c r="QFE53" s="163"/>
      <c r="QFF53" s="163"/>
      <c r="QFG53" s="164"/>
      <c r="QFH53" s="162"/>
      <c r="QFI53" s="163"/>
      <c r="QFJ53" s="163"/>
      <c r="QFK53" s="163"/>
      <c r="QFL53" s="163"/>
      <c r="QFM53" s="163"/>
      <c r="QFN53" s="164"/>
      <c r="QFO53" s="162"/>
      <c r="QFP53" s="163"/>
      <c r="QFQ53" s="163"/>
      <c r="QFR53" s="163"/>
      <c r="QFS53" s="163"/>
      <c r="QFT53" s="163"/>
      <c r="QFU53" s="164"/>
      <c r="QFV53" s="162"/>
      <c r="QFW53" s="163"/>
      <c r="QFX53" s="163"/>
      <c r="QFY53" s="163"/>
      <c r="QFZ53" s="163"/>
      <c r="QGA53" s="163"/>
      <c r="QGB53" s="164"/>
      <c r="QGC53" s="162"/>
      <c r="QGD53" s="163"/>
      <c r="QGE53" s="163"/>
      <c r="QGF53" s="163"/>
      <c r="QGG53" s="163"/>
      <c r="QGH53" s="163"/>
      <c r="QGI53" s="164"/>
      <c r="QGJ53" s="162"/>
      <c r="QGK53" s="163"/>
      <c r="QGL53" s="163"/>
      <c r="QGM53" s="163"/>
      <c r="QGN53" s="163"/>
      <c r="QGO53" s="163"/>
      <c r="QGP53" s="164"/>
      <c r="QGQ53" s="162"/>
      <c r="QGR53" s="163"/>
      <c r="QGS53" s="163"/>
      <c r="QGT53" s="163"/>
      <c r="QGU53" s="163"/>
      <c r="QGV53" s="163"/>
      <c r="QGW53" s="164"/>
      <c r="QGX53" s="162"/>
      <c r="QGY53" s="163"/>
      <c r="QGZ53" s="163"/>
      <c r="QHA53" s="163"/>
      <c r="QHB53" s="163"/>
      <c r="QHC53" s="163"/>
      <c r="QHD53" s="164"/>
      <c r="QHE53" s="162"/>
      <c r="QHF53" s="163"/>
      <c r="QHG53" s="163"/>
      <c r="QHH53" s="163"/>
      <c r="QHI53" s="163"/>
      <c r="QHJ53" s="163"/>
      <c r="QHK53" s="164"/>
      <c r="QHL53" s="162"/>
      <c r="QHM53" s="163"/>
      <c r="QHN53" s="163"/>
      <c r="QHO53" s="163"/>
      <c r="QHP53" s="163"/>
      <c r="QHQ53" s="163"/>
      <c r="QHR53" s="164"/>
      <c r="QHS53" s="162"/>
      <c r="QHT53" s="163"/>
      <c r="QHU53" s="163"/>
      <c r="QHV53" s="163"/>
      <c r="QHW53" s="163"/>
      <c r="QHX53" s="163"/>
      <c r="QHY53" s="164"/>
      <c r="QHZ53" s="162"/>
      <c r="QIA53" s="163"/>
      <c r="QIB53" s="163"/>
      <c r="QIC53" s="163"/>
      <c r="QID53" s="163"/>
      <c r="QIE53" s="163"/>
      <c r="QIF53" s="164"/>
      <c r="QIG53" s="162"/>
      <c r="QIH53" s="163"/>
      <c r="QII53" s="163"/>
      <c r="QIJ53" s="163"/>
      <c r="QIK53" s="163"/>
      <c r="QIL53" s="163"/>
      <c r="QIM53" s="164"/>
      <c r="QIN53" s="162"/>
      <c r="QIO53" s="163"/>
      <c r="QIP53" s="163"/>
      <c r="QIQ53" s="163"/>
      <c r="QIR53" s="163"/>
      <c r="QIS53" s="163"/>
      <c r="QIT53" s="164"/>
      <c r="QIU53" s="162"/>
      <c r="QIV53" s="163"/>
      <c r="QIW53" s="163"/>
      <c r="QIX53" s="163"/>
      <c r="QIY53" s="163"/>
      <c r="QIZ53" s="163"/>
      <c r="QJA53" s="164"/>
      <c r="QJB53" s="162"/>
      <c r="QJC53" s="163"/>
      <c r="QJD53" s="163"/>
      <c r="QJE53" s="163"/>
      <c r="QJF53" s="163"/>
      <c r="QJG53" s="163"/>
      <c r="QJH53" s="164"/>
      <c r="QJI53" s="162"/>
      <c r="QJJ53" s="163"/>
      <c r="QJK53" s="163"/>
      <c r="QJL53" s="163"/>
      <c r="QJM53" s="163"/>
      <c r="QJN53" s="163"/>
      <c r="QJO53" s="164"/>
      <c r="QJP53" s="162"/>
      <c r="QJQ53" s="163"/>
      <c r="QJR53" s="163"/>
      <c r="QJS53" s="163"/>
      <c r="QJT53" s="163"/>
      <c r="QJU53" s="163"/>
      <c r="QJV53" s="164"/>
      <c r="QJW53" s="162"/>
      <c r="QJX53" s="163"/>
      <c r="QJY53" s="163"/>
      <c r="QJZ53" s="163"/>
      <c r="QKA53" s="163"/>
      <c r="QKB53" s="163"/>
      <c r="QKC53" s="164"/>
      <c r="QKD53" s="162"/>
      <c r="QKE53" s="163"/>
      <c r="QKF53" s="163"/>
      <c r="QKG53" s="163"/>
      <c r="QKH53" s="163"/>
      <c r="QKI53" s="163"/>
      <c r="QKJ53" s="164"/>
      <c r="QKK53" s="162"/>
      <c r="QKL53" s="163"/>
      <c r="QKM53" s="163"/>
      <c r="QKN53" s="163"/>
      <c r="QKO53" s="163"/>
      <c r="QKP53" s="163"/>
      <c r="QKQ53" s="164"/>
      <c r="QKR53" s="162"/>
      <c r="QKS53" s="163"/>
      <c r="QKT53" s="163"/>
      <c r="QKU53" s="163"/>
      <c r="QKV53" s="163"/>
      <c r="QKW53" s="163"/>
      <c r="QKX53" s="164"/>
      <c r="QKY53" s="162"/>
      <c r="QKZ53" s="163"/>
      <c r="QLA53" s="163"/>
      <c r="QLB53" s="163"/>
      <c r="QLC53" s="163"/>
      <c r="QLD53" s="163"/>
      <c r="QLE53" s="164"/>
      <c r="QLF53" s="162"/>
      <c r="QLG53" s="163"/>
      <c r="QLH53" s="163"/>
      <c r="QLI53" s="163"/>
      <c r="QLJ53" s="163"/>
      <c r="QLK53" s="163"/>
      <c r="QLL53" s="164"/>
      <c r="QLM53" s="162"/>
      <c r="QLN53" s="163"/>
      <c r="QLO53" s="163"/>
      <c r="QLP53" s="163"/>
      <c r="QLQ53" s="163"/>
      <c r="QLR53" s="163"/>
      <c r="QLS53" s="164"/>
      <c r="QLT53" s="162"/>
      <c r="QLU53" s="163"/>
      <c r="QLV53" s="163"/>
      <c r="QLW53" s="163"/>
      <c r="QLX53" s="163"/>
      <c r="QLY53" s="163"/>
      <c r="QLZ53" s="164"/>
      <c r="QMA53" s="162"/>
      <c r="QMB53" s="163"/>
      <c r="QMC53" s="163"/>
      <c r="QMD53" s="163"/>
      <c r="QME53" s="163"/>
      <c r="QMF53" s="163"/>
      <c r="QMG53" s="164"/>
      <c r="QMH53" s="162"/>
      <c r="QMI53" s="163"/>
      <c r="QMJ53" s="163"/>
      <c r="QMK53" s="163"/>
      <c r="QML53" s="163"/>
      <c r="QMM53" s="163"/>
      <c r="QMN53" s="164"/>
      <c r="QMO53" s="162"/>
      <c r="QMP53" s="163"/>
      <c r="QMQ53" s="163"/>
      <c r="QMR53" s="163"/>
      <c r="QMS53" s="163"/>
      <c r="QMT53" s="163"/>
      <c r="QMU53" s="164"/>
      <c r="QMV53" s="162"/>
      <c r="QMW53" s="163"/>
      <c r="QMX53" s="163"/>
      <c r="QMY53" s="163"/>
      <c r="QMZ53" s="163"/>
      <c r="QNA53" s="163"/>
      <c r="QNB53" s="164"/>
      <c r="QNC53" s="162"/>
      <c r="QND53" s="163"/>
      <c r="QNE53" s="163"/>
      <c r="QNF53" s="163"/>
      <c r="QNG53" s="163"/>
      <c r="QNH53" s="163"/>
      <c r="QNI53" s="164"/>
      <c r="QNJ53" s="162"/>
      <c r="QNK53" s="163"/>
      <c r="QNL53" s="163"/>
      <c r="QNM53" s="163"/>
      <c r="QNN53" s="163"/>
      <c r="QNO53" s="163"/>
      <c r="QNP53" s="164"/>
      <c r="QNQ53" s="162"/>
      <c r="QNR53" s="163"/>
      <c r="QNS53" s="163"/>
      <c r="QNT53" s="163"/>
      <c r="QNU53" s="163"/>
      <c r="QNV53" s="163"/>
      <c r="QNW53" s="164"/>
      <c r="QNX53" s="162"/>
      <c r="QNY53" s="163"/>
      <c r="QNZ53" s="163"/>
      <c r="QOA53" s="163"/>
      <c r="QOB53" s="163"/>
      <c r="QOC53" s="163"/>
      <c r="QOD53" s="164"/>
      <c r="QOE53" s="162"/>
      <c r="QOF53" s="163"/>
      <c r="QOG53" s="163"/>
      <c r="QOH53" s="163"/>
      <c r="QOI53" s="163"/>
      <c r="QOJ53" s="163"/>
      <c r="QOK53" s="164"/>
      <c r="QOL53" s="162"/>
      <c r="QOM53" s="163"/>
      <c r="QON53" s="163"/>
      <c r="QOO53" s="163"/>
      <c r="QOP53" s="163"/>
      <c r="QOQ53" s="163"/>
      <c r="QOR53" s="164"/>
      <c r="QOS53" s="162"/>
      <c r="QOT53" s="163"/>
      <c r="QOU53" s="163"/>
      <c r="QOV53" s="163"/>
      <c r="QOW53" s="163"/>
      <c r="QOX53" s="163"/>
      <c r="QOY53" s="164"/>
      <c r="QOZ53" s="162"/>
      <c r="QPA53" s="163"/>
      <c r="QPB53" s="163"/>
      <c r="QPC53" s="163"/>
      <c r="QPD53" s="163"/>
      <c r="QPE53" s="163"/>
      <c r="QPF53" s="164"/>
      <c r="QPG53" s="162"/>
      <c r="QPH53" s="163"/>
      <c r="QPI53" s="163"/>
      <c r="QPJ53" s="163"/>
      <c r="QPK53" s="163"/>
      <c r="QPL53" s="163"/>
      <c r="QPM53" s="164"/>
      <c r="QPN53" s="162"/>
      <c r="QPO53" s="163"/>
      <c r="QPP53" s="163"/>
      <c r="QPQ53" s="163"/>
      <c r="QPR53" s="163"/>
      <c r="QPS53" s="163"/>
      <c r="QPT53" s="164"/>
      <c r="QPU53" s="162"/>
      <c r="QPV53" s="163"/>
      <c r="QPW53" s="163"/>
      <c r="QPX53" s="163"/>
      <c r="QPY53" s="163"/>
      <c r="QPZ53" s="163"/>
      <c r="QQA53" s="164"/>
      <c r="QQB53" s="162"/>
      <c r="QQC53" s="163"/>
      <c r="QQD53" s="163"/>
      <c r="QQE53" s="163"/>
      <c r="QQF53" s="163"/>
      <c r="QQG53" s="163"/>
      <c r="QQH53" s="164"/>
      <c r="QQI53" s="162"/>
      <c r="QQJ53" s="163"/>
      <c r="QQK53" s="163"/>
      <c r="QQL53" s="163"/>
      <c r="QQM53" s="163"/>
      <c r="QQN53" s="163"/>
      <c r="QQO53" s="164"/>
      <c r="QQP53" s="162"/>
      <c r="QQQ53" s="163"/>
      <c r="QQR53" s="163"/>
      <c r="QQS53" s="163"/>
      <c r="QQT53" s="163"/>
      <c r="QQU53" s="163"/>
      <c r="QQV53" s="164"/>
      <c r="QQW53" s="162"/>
      <c r="QQX53" s="163"/>
      <c r="QQY53" s="163"/>
      <c r="QQZ53" s="163"/>
      <c r="QRA53" s="163"/>
      <c r="QRB53" s="163"/>
      <c r="QRC53" s="164"/>
      <c r="QRD53" s="162"/>
      <c r="QRE53" s="163"/>
      <c r="QRF53" s="163"/>
      <c r="QRG53" s="163"/>
      <c r="QRH53" s="163"/>
      <c r="QRI53" s="163"/>
      <c r="QRJ53" s="164"/>
      <c r="QRK53" s="162"/>
      <c r="QRL53" s="163"/>
      <c r="QRM53" s="163"/>
      <c r="QRN53" s="163"/>
      <c r="QRO53" s="163"/>
      <c r="QRP53" s="163"/>
      <c r="QRQ53" s="164"/>
      <c r="QRR53" s="162"/>
      <c r="QRS53" s="163"/>
      <c r="QRT53" s="163"/>
      <c r="QRU53" s="163"/>
      <c r="QRV53" s="163"/>
      <c r="QRW53" s="163"/>
      <c r="QRX53" s="164"/>
      <c r="QRY53" s="162"/>
      <c r="QRZ53" s="163"/>
      <c r="QSA53" s="163"/>
      <c r="QSB53" s="163"/>
      <c r="QSC53" s="163"/>
      <c r="QSD53" s="163"/>
      <c r="QSE53" s="164"/>
      <c r="QSF53" s="162"/>
      <c r="QSG53" s="163"/>
      <c r="QSH53" s="163"/>
      <c r="QSI53" s="163"/>
      <c r="QSJ53" s="163"/>
      <c r="QSK53" s="163"/>
      <c r="QSL53" s="164"/>
      <c r="QSM53" s="162"/>
      <c r="QSN53" s="163"/>
      <c r="QSO53" s="163"/>
      <c r="QSP53" s="163"/>
      <c r="QSQ53" s="163"/>
      <c r="QSR53" s="163"/>
      <c r="QSS53" s="164"/>
      <c r="QST53" s="162"/>
      <c r="QSU53" s="163"/>
      <c r="QSV53" s="163"/>
      <c r="QSW53" s="163"/>
      <c r="QSX53" s="163"/>
      <c r="QSY53" s="163"/>
      <c r="QSZ53" s="164"/>
      <c r="QTA53" s="162"/>
      <c r="QTB53" s="163"/>
      <c r="QTC53" s="163"/>
      <c r="QTD53" s="163"/>
      <c r="QTE53" s="163"/>
      <c r="QTF53" s="163"/>
      <c r="QTG53" s="164"/>
      <c r="QTH53" s="162"/>
      <c r="QTI53" s="163"/>
      <c r="QTJ53" s="163"/>
      <c r="QTK53" s="163"/>
      <c r="QTL53" s="163"/>
      <c r="QTM53" s="163"/>
      <c r="QTN53" s="164"/>
      <c r="QTO53" s="162"/>
      <c r="QTP53" s="163"/>
      <c r="QTQ53" s="163"/>
      <c r="QTR53" s="163"/>
      <c r="QTS53" s="163"/>
      <c r="QTT53" s="163"/>
      <c r="QTU53" s="164"/>
      <c r="QTV53" s="162"/>
      <c r="QTW53" s="163"/>
      <c r="QTX53" s="163"/>
      <c r="QTY53" s="163"/>
      <c r="QTZ53" s="163"/>
      <c r="QUA53" s="163"/>
      <c r="QUB53" s="164"/>
      <c r="QUC53" s="162"/>
      <c r="QUD53" s="163"/>
      <c r="QUE53" s="163"/>
      <c r="QUF53" s="163"/>
      <c r="QUG53" s="163"/>
      <c r="QUH53" s="163"/>
      <c r="QUI53" s="164"/>
      <c r="QUJ53" s="162"/>
      <c r="QUK53" s="163"/>
      <c r="QUL53" s="163"/>
      <c r="QUM53" s="163"/>
      <c r="QUN53" s="163"/>
      <c r="QUO53" s="163"/>
      <c r="QUP53" s="164"/>
      <c r="QUQ53" s="162"/>
      <c r="QUR53" s="163"/>
      <c r="QUS53" s="163"/>
      <c r="QUT53" s="163"/>
      <c r="QUU53" s="163"/>
      <c r="QUV53" s="163"/>
      <c r="QUW53" s="164"/>
      <c r="QUX53" s="162"/>
      <c r="QUY53" s="163"/>
      <c r="QUZ53" s="163"/>
      <c r="QVA53" s="163"/>
      <c r="QVB53" s="163"/>
      <c r="QVC53" s="163"/>
      <c r="QVD53" s="164"/>
      <c r="QVE53" s="162"/>
      <c r="QVF53" s="163"/>
      <c r="QVG53" s="163"/>
      <c r="QVH53" s="163"/>
      <c r="QVI53" s="163"/>
      <c r="QVJ53" s="163"/>
      <c r="QVK53" s="164"/>
      <c r="QVL53" s="162"/>
      <c r="QVM53" s="163"/>
      <c r="QVN53" s="163"/>
      <c r="QVO53" s="163"/>
      <c r="QVP53" s="163"/>
      <c r="QVQ53" s="163"/>
      <c r="QVR53" s="164"/>
      <c r="QVS53" s="162"/>
      <c r="QVT53" s="163"/>
      <c r="QVU53" s="163"/>
      <c r="QVV53" s="163"/>
      <c r="QVW53" s="163"/>
      <c r="QVX53" s="163"/>
      <c r="QVY53" s="164"/>
      <c r="QVZ53" s="162"/>
      <c r="QWA53" s="163"/>
      <c r="QWB53" s="163"/>
      <c r="QWC53" s="163"/>
      <c r="QWD53" s="163"/>
      <c r="QWE53" s="163"/>
      <c r="QWF53" s="164"/>
      <c r="QWG53" s="162"/>
      <c r="QWH53" s="163"/>
      <c r="QWI53" s="163"/>
      <c r="QWJ53" s="163"/>
      <c r="QWK53" s="163"/>
      <c r="QWL53" s="163"/>
      <c r="QWM53" s="164"/>
      <c r="QWN53" s="162"/>
      <c r="QWO53" s="163"/>
      <c r="QWP53" s="163"/>
      <c r="QWQ53" s="163"/>
      <c r="QWR53" s="163"/>
      <c r="QWS53" s="163"/>
      <c r="QWT53" s="164"/>
      <c r="QWU53" s="162"/>
      <c r="QWV53" s="163"/>
      <c r="QWW53" s="163"/>
      <c r="QWX53" s="163"/>
      <c r="QWY53" s="163"/>
      <c r="QWZ53" s="163"/>
      <c r="QXA53" s="164"/>
      <c r="QXB53" s="162"/>
      <c r="QXC53" s="163"/>
      <c r="QXD53" s="163"/>
      <c r="QXE53" s="163"/>
      <c r="QXF53" s="163"/>
      <c r="QXG53" s="163"/>
      <c r="QXH53" s="164"/>
      <c r="QXI53" s="162"/>
      <c r="QXJ53" s="163"/>
      <c r="QXK53" s="163"/>
      <c r="QXL53" s="163"/>
      <c r="QXM53" s="163"/>
      <c r="QXN53" s="163"/>
      <c r="QXO53" s="164"/>
      <c r="QXP53" s="162"/>
      <c r="QXQ53" s="163"/>
      <c r="QXR53" s="163"/>
      <c r="QXS53" s="163"/>
      <c r="QXT53" s="163"/>
      <c r="QXU53" s="163"/>
      <c r="QXV53" s="164"/>
      <c r="QXW53" s="162"/>
      <c r="QXX53" s="163"/>
      <c r="QXY53" s="163"/>
      <c r="QXZ53" s="163"/>
      <c r="QYA53" s="163"/>
      <c r="QYB53" s="163"/>
      <c r="QYC53" s="164"/>
      <c r="QYD53" s="162"/>
      <c r="QYE53" s="163"/>
      <c r="QYF53" s="163"/>
      <c r="QYG53" s="163"/>
      <c r="QYH53" s="163"/>
      <c r="QYI53" s="163"/>
      <c r="QYJ53" s="164"/>
      <c r="QYK53" s="162"/>
      <c r="QYL53" s="163"/>
      <c r="QYM53" s="163"/>
      <c r="QYN53" s="163"/>
      <c r="QYO53" s="163"/>
      <c r="QYP53" s="163"/>
      <c r="QYQ53" s="164"/>
      <c r="QYR53" s="162"/>
      <c r="QYS53" s="163"/>
      <c r="QYT53" s="163"/>
      <c r="QYU53" s="163"/>
      <c r="QYV53" s="163"/>
      <c r="QYW53" s="163"/>
      <c r="QYX53" s="164"/>
      <c r="QYY53" s="162"/>
      <c r="QYZ53" s="163"/>
      <c r="QZA53" s="163"/>
      <c r="QZB53" s="163"/>
      <c r="QZC53" s="163"/>
      <c r="QZD53" s="163"/>
      <c r="QZE53" s="164"/>
      <c r="QZF53" s="162"/>
      <c r="QZG53" s="163"/>
      <c r="QZH53" s="163"/>
      <c r="QZI53" s="163"/>
      <c r="QZJ53" s="163"/>
      <c r="QZK53" s="163"/>
      <c r="QZL53" s="164"/>
      <c r="QZM53" s="162"/>
      <c r="QZN53" s="163"/>
      <c r="QZO53" s="163"/>
      <c r="QZP53" s="163"/>
      <c r="QZQ53" s="163"/>
      <c r="QZR53" s="163"/>
      <c r="QZS53" s="164"/>
      <c r="QZT53" s="162"/>
      <c r="QZU53" s="163"/>
      <c r="QZV53" s="163"/>
      <c r="QZW53" s="163"/>
      <c r="QZX53" s="163"/>
      <c r="QZY53" s="163"/>
      <c r="QZZ53" s="164"/>
      <c r="RAA53" s="162"/>
      <c r="RAB53" s="163"/>
      <c r="RAC53" s="163"/>
      <c r="RAD53" s="163"/>
      <c r="RAE53" s="163"/>
      <c r="RAF53" s="163"/>
      <c r="RAG53" s="164"/>
      <c r="RAH53" s="162"/>
      <c r="RAI53" s="163"/>
      <c r="RAJ53" s="163"/>
      <c r="RAK53" s="163"/>
      <c r="RAL53" s="163"/>
      <c r="RAM53" s="163"/>
      <c r="RAN53" s="164"/>
      <c r="RAO53" s="162"/>
      <c r="RAP53" s="163"/>
      <c r="RAQ53" s="163"/>
      <c r="RAR53" s="163"/>
      <c r="RAS53" s="163"/>
      <c r="RAT53" s="163"/>
      <c r="RAU53" s="164"/>
      <c r="RAV53" s="162"/>
      <c r="RAW53" s="163"/>
      <c r="RAX53" s="163"/>
      <c r="RAY53" s="163"/>
      <c r="RAZ53" s="163"/>
      <c r="RBA53" s="163"/>
      <c r="RBB53" s="164"/>
      <c r="RBC53" s="162"/>
      <c r="RBD53" s="163"/>
      <c r="RBE53" s="163"/>
      <c r="RBF53" s="163"/>
      <c r="RBG53" s="163"/>
      <c r="RBH53" s="163"/>
      <c r="RBI53" s="164"/>
      <c r="RBJ53" s="162"/>
      <c r="RBK53" s="163"/>
      <c r="RBL53" s="163"/>
      <c r="RBM53" s="163"/>
      <c r="RBN53" s="163"/>
      <c r="RBO53" s="163"/>
      <c r="RBP53" s="164"/>
      <c r="RBQ53" s="162"/>
      <c r="RBR53" s="163"/>
      <c r="RBS53" s="163"/>
      <c r="RBT53" s="163"/>
      <c r="RBU53" s="163"/>
      <c r="RBV53" s="163"/>
      <c r="RBW53" s="164"/>
      <c r="RBX53" s="162"/>
      <c r="RBY53" s="163"/>
      <c r="RBZ53" s="163"/>
      <c r="RCA53" s="163"/>
      <c r="RCB53" s="163"/>
      <c r="RCC53" s="163"/>
      <c r="RCD53" s="164"/>
      <c r="RCE53" s="162"/>
      <c r="RCF53" s="163"/>
      <c r="RCG53" s="163"/>
      <c r="RCH53" s="163"/>
      <c r="RCI53" s="163"/>
      <c r="RCJ53" s="163"/>
      <c r="RCK53" s="164"/>
      <c r="RCL53" s="162"/>
      <c r="RCM53" s="163"/>
      <c r="RCN53" s="163"/>
      <c r="RCO53" s="163"/>
      <c r="RCP53" s="163"/>
      <c r="RCQ53" s="163"/>
      <c r="RCR53" s="164"/>
      <c r="RCS53" s="162"/>
      <c r="RCT53" s="163"/>
      <c r="RCU53" s="163"/>
      <c r="RCV53" s="163"/>
      <c r="RCW53" s="163"/>
      <c r="RCX53" s="163"/>
      <c r="RCY53" s="164"/>
      <c r="RCZ53" s="162"/>
      <c r="RDA53" s="163"/>
      <c r="RDB53" s="163"/>
      <c r="RDC53" s="163"/>
      <c r="RDD53" s="163"/>
      <c r="RDE53" s="163"/>
      <c r="RDF53" s="164"/>
      <c r="RDG53" s="162"/>
      <c r="RDH53" s="163"/>
      <c r="RDI53" s="163"/>
      <c r="RDJ53" s="163"/>
      <c r="RDK53" s="163"/>
      <c r="RDL53" s="163"/>
      <c r="RDM53" s="164"/>
      <c r="RDN53" s="162"/>
      <c r="RDO53" s="163"/>
      <c r="RDP53" s="163"/>
      <c r="RDQ53" s="163"/>
      <c r="RDR53" s="163"/>
      <c r="RDS53" s="163"/>
      <c r="RDT53" s="164"/>
      <c r="RDU53" s="162"/>
      <c r="RDV53" s="163"/>
      <c r="RDW53" s="163"/>
      <c r="RDX53" s="163"/>
      <c r="RDY53" s="163"/>
      <c r="RDZ53" s="163"/>
      <c r="REA53" s="164"/>
      <c r="REB53" s="162"/>
      <c r="REC53" s="163"/>
      <c r="RED53" s="163"/>
      <c r="REE53" s="163"/>
      <c r="REF53" s="163"/>
      <c r="REG53" s="163"/>
      <c r="REH53" s="164"/>
      <c r="REI53" s="162"/>
      <c r="REJ53" s="163"/>
      <c r="REK53" s="163"/>
      <c r="REL53" s="163"/>
      <c r="REM53" s="163"/>
      <c r="REN53" s="163"/>
      <c r="REO53" s="164"/>
      <c r="REP53" s="162"/>
      <c r="REQ53" s="163"/>
      <c r="RER53" s="163"/>
      <c r="RES53" s="163"/>
      <c r="RET53" s="163"/>
      <c r="REU53" s="163"/>
      <c r="REV53" s="164"/>
      <c r="REW53" s="162"/>
      <c r="REX53" s="163"/>
      <c r="REY53" s="163"/>
      <c r="REZ53" s="163"/>
      <c r="RFA53" s="163"/>
      <c r="RFB53" s="163"/>
      <c r="RFC53" s="164"/>
      <c r="RFD53" s="162"/>
      <c r="RFE53" s="163"/>
      <c r="RFF53" s="163"/>
      <c r="RFG53" s="163"/>
      <c r="RFH53" s="163"/>
      <c r="RFI53" s="163"/>
      <c r="RFJ53" s="164"/>
      <c r="RFK53" s="162"/>
      <c r="RFL53" s="163"/>
      <c r="RFM53" s="163"/>
      <c r="RFN53" s="163"/>
      <c r="RFO53" s="163"/>
      <c r="RFP53" s="163"/>
      <c r="RFQ53" s="164"/>
      <c r="RFR53" s="162"/>
      <c r="RFS53" s="163"/>
      <c r="RFT53" s="163"/>
      <c r="RFU53" s="163"/>
      <c r="RFV53" s="163"/>
      <c r="RFW53" s="163"/>
      <c r="RFX53" s="164"/>
      <c r="RFY53" s="162"/>
      <c r="RFZ53" s="163"/>
      <c r="RGA53" s="163"/>
      <c r="RGB53" s="163"/>
      <c r="RGC53" s="163"/>
      <c r="RGD53" s="163"/>
      <c r="RGE53" s="164"/>
      <c r="RGF53" s="162"/>
      <c r="RGG53" s="163"/>
      <c r="RGH53" s="163"/>
      <c r="RGI53" s="163"/>
      <c r="RGJ53" s="163"/>
      <c r="RGK53" s="163"/>
      <c r="RGL53" s="164"/>
      <c r="RGM53" s="162"/>
      <c r="RGN53" s="163"/>
      <c r="RGO53" s="163"/>
      <c r="RGP53" s="163"/>
      <c r="RGQ53" s="163"/>
      <c r="RGR53" s="163"/>
      <c r="RGS53" s="164"/>
      <c r="RGT53" s="162"/>
      <c r="RGU53" s="163"/>
      <c r="RGV53" s="163"/>
      <c r="RGW53" s="163"/>
      <c r="RGX53" s="163"/>
      <c r="RGY53" s="163"/>
      <c r="RGZ53" s="164"/>
      <c r="RHA53" s="162"/>
      <c r="RHB53" s="163"/>
      <c r="RHC53" s="163"/>
      <c r="RHD53" s="163"/>
      <c r="RHE53" s="163"/>
      <c r="RHF53" s="163"/>
      <c r="RHG53" s="164"/>
      <c r="RHH53" s="162"/>
      <c r="RHI53" s="163"/>
      <c r="RHJ53" s="163"/>
      <c r="RHK53" s="163"/>
      <c r="RHL53" s="163"/>
      <c r="RHM53" s="163"/>
      <c r="RHN53" s="164"/>
      <c r="RHO53" s="162"/>
      <c r="RHP53" s="163"/>
      <c r="RHQ53" s="163"/>
      <c r="RHR53" s="163"/>
      <c r="RHS53" s="163"/>
      <c r="RHT53" s="163"/>
      <c r="RHU53" s="164"/>
      <c r="RHV53" s="162"/>
      <c r="RHW53" s="163"/>
      <c r="RHX53" s="163"/>
      <c r="RHY53" s="163"/>
      <c r="RHZ53" s="163"/>
      <c r="RIA53" s="163"/>
      <c r="RIB53" s="164"/>
      <c r="RIC53" s="162"/>
      <c r="RID53" s="163"/>
      <c r="RIE53" s="163"/>
      <c r="RIF53" s="163"/>
      <c r="RIG53" s="163"/>
      <c r="RIH53" s="163"/>
      <c r="RII53" s="164"/>
      <c r="RIJ53" s="162"/>
      <c r="RIK53" s="163"/>
      <c r="RIL53" s="163"/>
      <c r="RIM53" s="163"/>
      <c r="RIN53" s="163"/>
      <c r="RIO53" s="163"/>
      <c r="RIP53" s="164"/>
      <c r="RIQ53" s="162"/>
      <c r="RIR53" s="163"/>
      <c r="RIS53" s="163"/>
      <c r="RIT53" s="163"/>
      <c r="RIU53" s="163"/>
      <c r="RIV53" s="163"/>
      <c r="RIW53" s="164"/>
      <c r="RIX53" s="162"/>
      <c r="RIY53" s="163"/>
      <c r="RIZ53" s="163"/>
      <c r="RJA53" s="163"/>
      <c r="RJB53" s="163"/>
      <c r="RJC53" s="163"/>
      <c r="RJD53" s="164"/>
      <c r="RJE53" s="162"/>
      <c r="RJF53" s="163"/>
      <c r="RJG53" s="163"/>
      <c r="RJH53" s="163"/>
      <c r="RJI53" s="163"/>
      <c r="RJJ53" s="163"/>
      <c r="RJK53" s="164"/>
      <c r="RJL53" s="162"/>
      <c r="RJM53" s="163"/>
      <c r="RJN53" s="163"/>
      <c r="RJO53" s="163"/>
      <c r="RJP53" s="163"/>
      <c r="RJQ53" s="163"/>
      <c r="RJR53" s="164"/>
      <c r="RJS53" s="162"/>
      <c r="RJT53" s="163"/>
      <c r="RJU53" s="163"/>
      <c r="RJV53" s="163"/>
      <c r="RJW53" s="163"/>
      <c r="RJX53" s="163"/>
      <c r="RJY53" s="164"/>
      <c r="RJZ53" s="162"/>
      <c r="RKA53" s="163"/>
      <c r="RKB53" s="163"/>
      <c r="RKC53" s="163"/>
      <c r="RKD53" s="163"/>
      <c r="RKE53" s="163"/>
      <c r="RKF53" s="164"/>
      <c r="RKG53" s="162"/>
      <c r="RKH53" s="163"/>
      <c r="RKI53" s="163"/>
      <c r="RKJ53" s="163"/>
      <c r="RKK53" s="163"/>
      <c r="RKL53" s="163"/>
      <c r="RKM53" s="164"/>
      <c r="RKN53" s="162"/>
      <c r="RKO53" s="163"/>
      <c r="RKP53" s="163"/>
      <c r="RKQ53" s="163"/>
      <c r="RKR53" s="163"/>
      <c r="RKS53" s="163"/>
      <c r="RKT53" s="164"/>
      <c r="RKU53" s="162"/>
      <c r="RKV53" s="163"/>
      <c r="RKW53" s="163"/>
      <c r="RKX53" s="163"/>
      <c r="RKY53" s="163"/>
      <c r="RKZ53" s="163"/>
      <c r="RLA53" s="164"/>
      <c r="RLB53" s="162"/>
      <c r="RLC53" s="163"/>
      <c r="RLD53" s="163"/>
      <c r="RLE53" s="163"/>
      <c r="RLF53" s="163"/>
      <c r="RLG53" s="163"/>
      <c r="RLH53" s="164"/>
      <c r="RLI53" s="162"/>
      <c r="RLJ53" s="163"/>
      <c r="RLK53" s="163"/>
      <c r="RLL53" s="163"/>
      <c r="RLM53" s="163"/>
      <c r="RLN53" s="163"/>
      <c r="RLO53" s="164"/>
      <c r="RLP53" s="162"/>
      <c r="RLQ53" s="163"/>
      <c r="RLR53" s="163"/>
      <c r="RLS53" s="163"/>
      <c r="RLT53" s="163"/>
      <c r="RLU53" s="163"/>
      <c r="RLV53" s="164"/>
      <c r="RLW53" s="162"/>
      <c r="RLX53" s="163"/>
      <c r="RLY53" s="163"/>
      <c r="RLZ53" s="163"/>
      <c r="RMA53" s="163"/>
      <c r="RMB53" s="163"/>
      <c r="RMC53" s="164"/>
      <c r="RMD53" s="162"/>
      <c r="RME53" s="163"/>
      <c r="RMF53" s="163"/>
      <c r="RMG53" s="163"/>
      <c r="RMH53" s="163"/>
      <c r="RMI53" s="163"/>
      <c r="RMJ53" s="164"/>
      <c r="RMK53" s="162"/>
      <c r="RML53" s="163"/>
      <c r="RMM53" s="163"/>
      <c r="RMN53" s="163"/>
      <c r="RMO53" s="163"/>
      <c r="RMP53" s="163"/>
      <c r="RMQ53" s="164"/>
      <c r="RMR53" s="162"/>
      <c r="RMS53" s="163"/>
      <c r="RMT53" s="163"/>
      <c r="RMU53" s="163"/>
      <c r="RMV53" s="163"/>
      <c r="RMW53" s="163"/>
      <c r="RMX53" s="164"/>
      <c r="RMY53" s="162"/>
      <c r="RMZ53" s="163"/>
      <c r="RNA53" s="163"/>
      <c r="RNB53" s="163"/>
      <c r="RNC53" s="163"/>
      <c r="RND53" s="163"/>
      <c r="RNE53" s="164"/>
      <c r="RNF53" s="162"/>
      <c r="RNG53" s="163"/>
      <c r="RNH53" s="163"/>
      <c r="RNI53" s="163"/>
      <c r="RNJ53" s="163"/>
      <c r="RNK53" s="163"/>
      <c r="RNL53" s="164"/>
      <c r="RNM53" s="162"/>
      <c r="RNN53" s="163"/>
      <c r="RNO53" s="163"/>
      <c r="RNP53" s="163"/>
      <c r="RNQ53" s="163"/>
      <c r="RNR53" s="163"/>
      <c r="RNS53" s="164"/>
      <c r="RNT53" s="162"/>
      <c r="RNU53" s="163"/>
      <c r="RNV53" s="163"/>
      <c r="RNW53" s="163"/>
      <c r="RNX53" s="163"/>
      <c r="RNY53" s="163"/>
      <c r="RNZ53" s="164"/>
      <c r="ROA53" s="162"/>
      <c r="ROB53" s="163"/>
      <c r="ROC53" s="163"/>
      <c r="ROD53" s="163"/>
      <c r="ROE53" s="163"/>
      <c r="ROF53" s="163"/>
      <c r="ROG53" s="164"/>
      <c r="ROH53" s="162"/>
      <c r="ROI53" s="163"/>
      <c r="ROJ53" s="163"/>
      <c r="ROK53" s="163"/>
      <c r="ROL53" s="163"/>
      <c r="ROM53" s="163"/>
      <c r="RON53" s="164"/>
      <c r="ROO53" s="162"/>
      <c r="ROP53" s="163"/>
      <c r="ROQ53" s="163"/>
      <c r="ROR53" s="163"/>
      <c r="ROS53" s="163"/>
      <c r="ROT53" s="163"/>
      <c r="ROU53" s="164"/>
      <c r="ROV53" s="162"/>
      <c r="ROW53" s="163"/>
      <c r="ROX53" s="163"/>
      <c r="ROY53" s="163"/>
      <c r="ROZ53" s="163"/>
      <c r="RPA53" s="163"/>
      <c r="RPB53" s="164"/>
      <c r="RPC53" s="162"/>
      <c r="RPD53" s="163"/>
      <c r="RPE53" s="163"/>
      <c r="RPF53" s="163"/>
      <c r="RPG53" s="163"/>
      <c r="RPH53" s="163"/>
      <c r="RPI53" s="164"/>
      <c r="RPJ53" s="162"/>
      <c r="RPK53" s="163"/>
      <c r="RPL53" s="163"/>
      <c r="RPM53" s="163"/>
      <c r="RPN53" s="163"/>
      <c r="RPO53" s="163"/>
      <c r="RPP53" s="164"/>
      <c r="RPQ53" s="162"/>
      <c r="RPR53" s="163"/>
      <c r="RPS53" s="163"/>
      <c r="RPT53" s="163"/>
      <c r="RPU53" s="163"/>
      <c r="RPV53" s="163"/>
      <c r="RPW53" s="164"/>
      <c r="RPX53" s="162"/>
      <c r="RPY53" s="163"/>
      <c r="RPZ53" s="163"/>
      <c r="RQA53" s="163"/>
      <c r="RQB53" s="163"/>
      <c r="RQC53" s="163"/>
      <c r="RQD53" s="164"/>
      <c r="RQE53" s="162"/>
      <c r="RQF53" s="163"/>
      <c r="RQG53" s="163"/>
      <c r="RQH53" s="163"/>
      <c r="RQI53" s="163"/>
      <c r="RQJ53" s="163"/>
      <c r="RQK53" s="164"/>
      <c r="RQL53" s="162"/>
      <c r="RQM53" s="163"/>
      <c r="RQN53" s="163"/>
      <c r="RQO53" s="163"/>
      <c r="RQP53" s="163"/>
      <c r="RQQ53" s="163"/>
      <c r="RQR53" s="164"/>
      <c r="RQS53" s="162"/>
      <c r="RQT53" s="163"/>
      <c r="RQU53" s="163"/>
      <c r="RQV53" s="163"/>
      <c r="RQW53" s="163"/>
      <c r="RQX53" s="163"/>
      <c r="RQY53" s="164"/>
      <c r="RQZ53" s="162"/>
      <c r="RRA53" s="163"/>
      <c r="RRB53" s="163"/>
      <c r="RRC53" s="163"/>
      <c r="RRD53" s="163"/>
      <c r="RRE53" s="163"/>
      <c r="RRF53" s="164"/>
      <c r="RRG53" s="162"/>
      <c r="RRH53" s="163"/>
      <c r="RRI53" s="163"/>
      <c r="RRJ53" s="163"/>
      <c r="RRK53" s="163"/>
      <c r="RRL53" s="163"/>
      <c r="RRM53" s="164"/>
      <c r="RRN53" s="162"/>
      <c r="RRO53" s="163"/>
      <c r="RRP53" s="163"/>
      <c r="RRQ53" s="163"/>
      <c r="RRR53" s="163"/>
      <c r="RRS53" s="163"/>
      <c r="RRT53" s="164"/>
      <c r="RRU53" s="162"/>
      <c r="RRV53" s="163"/>
      <c r="RRW53" s="163"/>
      <c r="RRX53" s="163"/>
      <c r="RRY53" s="163"/>
      <c r="RRZ53" s="163"/>
      <c r="RSA53" s="164"/>
      <c r="RSB53" s="162"/>
      <c r="RSC53" s="163"/>
      <c r="RSD53" s="163"/>
      <c r="RSE53" s="163"/>
      <c r="RSF53" s="163"/>
      <c r="RSG53" s="163"/>
      <c r="RSH53" s="164"/>
      <c r="RSI53" s="162"/>
      <c r="RSJ53" s="163"/>
      <c r="RSK53" s="163"/>
      <c r="RSL53" s="163"/>
      <c r="RSM53" s="163"/>
      <c r="RSN53" s="163"/>
      <c r="RSO53" s="164"/>
      <c r="RSP53" s="162"/>
      <c r="RSQ53" s="163"/>
      <c r="RSR53" s="163"/>
      <c r="RSS53" s="163"/>
      <c r="RST53" s="163"/>
      <c r="RSU53" s="163"/>
      <c r="RSV53" s="164"/>
      <c r="RSW53" s="162"/>
      <c r="RSX53" s="163"/>
      <c r="RSY53" s="163"/>
      <c r="RSZ53" s="163"/>
      <c r="RTA53" s="163"/>
      <c r="RTB53" s="163"/>
      <c r="RTC53" s="164"/>
      <c r="RTD53" s="162"/>
      <c r="RTE53" s="163"/>
      <c r="RTF53" s="163"/>
      <c r="RTG53" s="163"/>
      <c r="RTH53" s="163"/>
      <c r="RTI53" s="163"/>
      <c r="RTJ53" s="164"/>
      <c r="RTK53" s="162"/>
      <c r="RTL53" s="163"/>
      <c r="RTM53" s="163"/>
      <c r="RTN53" s="163"/>
      <c r="RTO53" s="163"/>
      <c r="RTP53" s="163"/>
      <c r="RTQ53" s="164"/>
      <c r="RTR53" s="162"/>
      <c r="RTS53" s="163"/>
      <c r="RTT53" s="163"/>
      <c r="RTU53" s="163"/>
      <c r="RTV53" s="163"/>
      <c r="RTW53" s="163"/>
      <c r="RTX53" s="164"/>
      <c r="RTY53" s="162"/>
      <c r="RTZ53" s="163"/>
      <c r="RUA53" s="163"/>
      <c r="RUB53" s="163"/>
      <c r="RUC53" s="163"/>
      <c r="RUD53" s="163"/>
      <c r="RUE53" s="164"/>
      <c r="RUF53" s="162"/>
      <c r="RUG53" s="163"/>
      <c r="RUH53" s="163"/>
      <c r="RUI53" s="163"/>
      <c r="RUJ53" s="163"/>
      <c r="RUK53" s="163"/>
      <c r="RUL53" s="164"/>
      <c r="RUM53" s="162"/>
      <c r="RUN53" s="163"/>
      <c r="RUO53" s="163"/>
      <c r="RUP53" s="163"/>
      <c r="RUQ53" s="163"/>
      <c r="RUR53" s="163"/>
      <c r="RUS53" s="164"/>
      <c r="RUT53" s="162"/>
      <c r="RUU53" s="163"/>
      <c r="RUV53" s="163"/>
      <c r="RUW53" s="163"/>
      <c r="RUX53" s="163"/>
      <c r="RUY53" s="163"/>
      <c r="RUZ53" s="164"/>
      <c r="RVA53" s="162"/>
      <c r="RVB53" s="163"/>
      <c r="RVC53" s="163"/>
      <c r="RVD53" s="163"/>
      <c r="RVE53" s="163"/>
      <c r="RVF53" s="163"/>
      <c r="RVG53" s="164"/>
      <c r="RVH53" s="162"/>
      <c r="RVI53" s="163"/>
      <c r="RVJ53" s="163"/>
      <c r="RVK53" s="163"/>
      <c r="RVL53" s="163"/>
      <c r="RVM53" s="163"/>
      <c r="RVN53" s="164"/>
      <c r="RVO53" s="162"/>
      <c r="RVP53" s="163"/>
      <c r="RVQ53" s="163"/>
      <c r="RVR53" s="163"/>
      <c r="RVS53" s="163"/>
      <c r="RVT53" s="163"/>
      <c r="RVU53" s="164"/>
      <c r="RVV53" s="162"/>
      <c r="RVW53" s="163"/>
      <c r="RVX53" s="163"/>
      <c r="RVY53" s="163"/>
      <c r="RVZ53" s="163"/>
      <c r="RWA53" s="163"/>
      <c r="RWB53" s="164"/>
      <c r="RWC53" s="162"/>
      <c r="RWD53" s="163"/>
      <c r="RWE53" s="163"/>
      <c r="RWF53" s="163"/>
      <c r="RWG53" s="163"/>
      <c r="RWH53" s="163"/>
      <c r="RWI53" s="164"/>
      <c r="RWJ53" s="162"/>
      <c r="RWK53" s="163"/>
      <c r="RWL53" s="163"/>
      <c r="RWM53" s="163"/>
      <c r="RWN53" s="163"/>
      <c r="RWO53" s="163"/>
      <c r="RWP53" s="164"/>
      <c r="RWQ53" s="162"/>
      <c r="RWR53" s="163"/>
      <c r="RWS53" s="163"/>
      <c r="RWT53" s="163"/>
      <c r="RWU53" s="163"/>
      <c r="RWV53" s="163"/>
      <c r="RWW53" s="164"/>
      <c r="RWX53" s="162"/>
      <c r="RWY53" s="163"/>
      <c r="RWZ53" s="163"/>
      <c r="RXA53" s="163"/>
      <c r="RXB53" s="163"/>
      <c r="RXC53" s="163"/>
      <c r="RXD53" s="164"/>
      <c r="RXE53" s="162"/>
      <c r="RXF53" s="163"/>
      <c r="RXG53" s="163"/>
      <c r="RXH53" s="163"/>
      <c r="RXI53" s="163"/>
      <c r="RXJ53" s="163"/>
      <c r="RXK53" s="164"/>
      <c r="RXL53" s="162"/>
      <c r="RXM53" s="163"/>
      <c r="RXN53" s="163"/>
      <c r="RXO53" s="163"/>
      <c r="RXP53" s="163"/>
      <c r="RXQ53" s="163"/>
      <c r="RXR53" s="164"/>
      <c r="RXS53" s="162"/>
      <c r="RXT53" s="163"/>
      <c r="RXU53" s="163"/>
      <c r="RXV53" s="163"/>
      <c r="RXW53" s="163"/>
      <c r="RXX53" s="163"/>
      <c r="RXY53" s="164"/>
      <c r="RXZ53" s="162"/>
      <c r="RYA53" s="163"/>
      <c r="RYB53" s="163"/>
      <c r="RYC53" s="163"/>
      <c r="RYD53" s="163"/>
      <c r="RYE53" s="163"/>
      <c r="RYF53" s="164"/>
      <c r="RYG53" s="162"/>
      <c r="RYH53" s="163"/>
      <c r="RYI53" s="163"/>
      <c r="RYJ53" s="163"/>
      <c r="RYK53" s="163"/>
      <c r="RYL53" s="163"/>
      <c r="RYM53" s="164"/>
      <c r="RYN53" s="162"/>
      <c r="RYO53" s="163"/>
      <c r="RYP53" s="163"/>
      <c r="RYQ53" s="163"/>
      <c r="RYR53" s="163"/>
      <c r="RYS53" s="163"/>
      <c r="RYT53" s="164"/>
      <c r="RYU53" s="162"/>
      <c r="RYV53" s="163"/>
      <c r="RYW53" s="163"/>
      <c r="RYX53" s="163"/>
      <c r="RYY53" s="163"/>
      <c r="RYZ53" s="163"/>
      <c r="RZA53" s="164"/>
      <c r="RZB53" s="162"/>
      <c r="RZC53" s="163"/>
      <c r="RZD53" s="163"/>
      <c r="RZE53" s="163"/>
      <c r="RZF53" s="163"/>
      <c r="RZG53" s="163"/>
      <c r="RZH53" s="164"/>
      <c r="RZI53" s="162"/>
      <c r="RZJ53" s="163"/>
      <c r="RZK53" s="163"/>
      <c r="RZL53" s="163"/>
      <c r="RZM53" s="163"/>
      <c r="RZN53" s="163"/>
      <c r="RZO53" s="164"/>
      <c r="RZP53" s="162"/>
      <c r="RZQ53" s="163"/>
      <c r="RZR53" s="163"/>
      <c r="RZS53" s="163"/>
      <c r="RZT53" s="163"/>
      <c r="RZU53" s="163"/>
      <c r="RZV53" s="164"/>
      <c r="RZW53" s="162"/>
      <c r="RZX53" s="163"/>
      <c r="RZY53" s="163"/>
      <c r="RZZ53" s="163"/>
      <c r="SAA53" s="163"/>
      <c r="SAB53" s="163"/>
      <c r="SAC53" s="164"/>
      <c r="SAD53" s="162"/>
      <c r="SAE53" s="163"/>
      <c r="SAF53" s="163"/>
      <c r="SAG53" s="163"/>
      <c r="SAH53" s="163"/>
      <c r="SAI53" s="163"/>
      <c r="SAJ53" s="164"/>
      <c r="SAK53" s="162"/>
      <c r="SAL53" s="163"/>
      <c r="SAM53" s="163"/>
      <c r="SAN53" s="163"/>
      <c r="SAO53" s="163"/>
      <c r="SAP53" s="163"/>
      <c r="SAQ53" s="164"/>
      <c r="SAR53" s="162"/>
      <c r="SAS53" s="163"/>
      <c r="SAT53" s="163"/>
      <c r="SAU53" s="163"/>
      <c r="SAV53" s="163"/>
      <c r="SAW53" s="163"/>
      <c r="SAX53" s="164"/>
      <c r="SAY53" s="162"/>
      <c r="SAZ53" s="163"/>
      <c r="SBA53" s="163"/>
      <c r="SBB53" s="163"/>
      <c r="SBC53" s="163"/>
      <c r="SBD53" s="163"/>
      <c r="SBE53" s="164"/>
      <c r="SBF53" s="162"/>
      <c r="SBG53" s="163"/>
      <c r="SBH53" s="163"/>
      <c r="SBI53" s="163"/>
      <c r="SBJ53" s="163"/>
      <c r="SBK53" s="163"/>
      <c r="SBL53" s="164"/>
      <c r="SBM53" s="162"/>
      <c r="SBN53" s="163"/>
      <c r="SBO53" s="163"/>
      <c r="SBP53" s="163"/>
      <c r="SBQ53" s="163"/>
      <c r="SBR53" s="163"/>
      <c r="SBS53" s="164"/>
      <c r="SBT53" s="162"/>
      <c r="SBU53" s="163"/>
      <c r="SBV53" s="163"/>
      <c r="SBW53" s="163"/>
      <c r="SBX53" s="163"/>
      <c r="SBY53" s="163"/>
      <c r="SBZ53" s="164"/>
      <c r="SCA53" s="162"/>
      <c r="SCB53" s="163"/>
      <c r="SCC53" s="163"/>
      <c r="SCD53" s="163"/>
      <c r="SCE53" s="163"/>
      <c r="SCF53" s="163"/>
      <c r="SCG53" s="164"/>
      <c r="SCH53" s="162"/>
      <c r="SCI53" s="163"/>
      <c r="SCJ53" s="163"/>
      <c r="SCK53" s="163"/>
      <c r="SCL53" s="163"/>
      <c r="SCM53" s="163"/>
      <c r="SCN53" s="164"/>
      <c r="SCO53" s="162"/>
      <c r="SCP53" s="163"/>
      <c r="SCQ53" s="163"/>
      <c r="SCR53" s="163"/>
      <c r="SCS53" s="163"/>
      <c r="SCT53" s="163"/>
      <c r="SCU53" s="164"/>
      <c r="SCV53" s="162"/>
      <c r="SCW53" s="163"/>
      <c r="SCX53" s="163"/>
      <c r="SCY53" s="163"/>
      <c r="SCZ53" s="163"/>
      <c r="SDA53" s="163"/>
      <c r="SDB53" s="164"/>
      <c r="SDC53" s="162"/>
      <c r="SDD53" s="163"/>
      <c r="SDE53" s="163"/>
      <c r="SDF53" s="163"/>
      <c r="SDG53" s="163"/>
      <c r="SDH53" s="163"/>
      <c r="SDI53" s="164"/>
      <c r="SDJ53" s="162"/>
      <c r="SDK53" s="163"/>
      <c r="SDL53" s="163"/>
      <c r="SDM53" s="163"/>
      <c r="SDN53" s="163"/>
      <c r="SDO53" s="163"/>
      <c r="SDP53" s="164"/>
      <c r="SDQ53" s="162"/>
      <c r="SDR53" s="163"/>
      <c r="SDS53" s="163"/>
      <c r="SDT53" s="163"/>
      <c r="SDU53" s="163"/>
      <c r="SDV53" s="163"/>
      <c r="SDW53" s="164"/>
      <c r="SDX53" s="162"/>
      <c r="SDY53" s="163"/>
      <c r="SDZ53" s="163"/>
      <c r="SEA53" s="163"/>
      <c r="SEB53" s="163"/>
      <c r="SEC53" s="163"/>
      <c r="SED53" s="164"/>
      <c r="SEE53" s="162"/>
      <c r="SEF53" s="163"/>
      <c r="SEG53" s="163"/>
      <c r="SEH53" s="163"/>
      <c r="SEI53" s="163"/>
      <c r="SEJ53" s="163"/>
      <c r="SEK53" s="164"/>
      <c r="SEL53" s="162"/>
      <c r="SEM53" s="163"/>
      <c r="SEN53" s="163"/>
      <c r="SEO53" s="163"/>
      <c r="SEP53" s="163"/>
      <c r="SEQ53" s="163"/>
      <c r="SER53" s="164"/>
      <c r="SES53" s="162"/>
      <c r="SET53" s="163"/>
      <c r="SEU53" s="163"/>
      <c r="SEV53" s="163"/>
      <c r="SEW53" s="163"/>
      <c r="SEX53" s="163"/>
      <c r="SEY53" s="164"/>
      <c r="SEZ53" s="162"/>
      <c r="SFA53" s="163"/>
      <c r="SFB53" s="163"/>
      <c r="SFC53" s="163"/>
      <c r="SFD53" s="163"/>
      <c r="SFE53" s="163"/>
      <c r="SFF53" s="164"/>
      <c r="SFG53" s="162"/>
      <c r="SFH53" s="163"/>
      <c r="SFI53" s="163"/>
      <c r="SFJ53" s="163"/>
      <c r="SFK53" s="163"/>
      <c r="SFL53" s="163"/>
      <c r="SFM53" s="164"/>
      <c r="SFN53" s="162"/>
      <c r="SFO53" s="163"/>
      <c r="SFP53" s="163"/>
      <c r="SFQ53" s="163"/>
      <c r="SFR53" s="163"/>
      <c r="SFS53" s="163"/>
      <c r="SFT53" s="164"/>
      <c r="SFU53" s="162"/>
      <c r="SFV53" s="163"/>
      <c r="SFW53" s="163"/>
      <c r="SFX53" s="163"/>
      <c r="SFY53" s="163"/>
      <c r="SFZ53" s="163"/>
      <c r="SGA53" s="164"/>
      <c r="SGB53" s="162"/>
      <c r="SGC53" s="163"/>
      <c r="SGD53" s="163"/>
      <c r="SGE53" s="163"/>
      <c r="SGF53" s="163"/>
      <c r="SGG53" s="163"/>
      <c r="SGH53" s="164"/>
      <c r="SGI53" s="162"/>
      <c r="SGJ53" s="163"/>
      <c r="SGK53" s="163"/>
      <c r="SGL53" s="163"/>
      <c r="SGM53" s="163"/>
      <c r="SGN53" s="163"/>
      <c r="SGO53" s="164"/>
      <c r="SGP53" s="162"/>
      <c r="SGQ53" s="163"/>
      <c r="SGR53" s="163"/>
      <c r="SGS53" s="163"/>
      <c r="SGT53" s="163"/>
      <c r="SGU53" s="163"/>
      <c r="SGV53" s="164"/>
      <c r="SGW53" s="162"/>
      <c r="SGX53" s="163"/>
      <c r="SGY53" s="163"/>
      <c r="SGZ53" s="163"/>
      <c r="SHA53" s="163"/>
      <c r="SHB53" s="163"/>
      <c r="SHC53" s="164"/>
      <c r="SHD53" s="162"/>
      <c r="SHE53" s="163"/>
      <c r="SHF53" s="163"/>
      <c r="SHG53" s="163"/>
      <c r="SHH53" s="163"/>
      <c r="SHI53" s="163"/>
      <c r="SHJ53" s="164"/>
      <c r="SHK53" s="162"/>
      <c r="SHL53" s="163"/>
      <c r="SHM53" s="163"/>
      <c r="SHN53" s="163"/>
      <c r="SHO53" s="163"/>
      <c r="SHP53" s="163"/>
      <c r="SHQ53" s="164"/>
      <c r="SHR53" s="162"/>
      <c r="SHS53" s="163"/>
      <c r="SHT53" s="163"/>
      <c r="SHU53" s="163"/>
      <c r="SHV53" s="163"/>
      <c r="SHW53" s="163"/>
      <c r="SHX53" s="164"/>
      <c r="SHY53" s="162"/>
      <c r="SHZ53" s="163"/>
      <c r="SIA53" s="163"/>
      <c r="SIB53" s="163"/>
      <c r="SIC53" s="163"/>
      <c r="SID53" s="163"/>
      <c r="SIE53" s="164"/>
      <c r="SIF53" s="162"/>
      <c r="SIG53" s="163"/>
      <c r="SIH53" s="163"/>
      <c r="SII53" s="163"/>
      <c r="SIJ53" s="163"/>
      <c r="SIK53" s="163"/>
      <c r="SIL53" s="164"/>
      <c r="SIM53" s="162"/>
      <c r="SIN53" s="163"/>
      <c r="SIO53" s="163"/>
      <c r="SIP53" s="163"/>
      <c r="SIQ53" s="163"/>
      <c r="SIR53" s="163"/>
      <c r="SIS53" s="164"/>
      <c r="SIT53" s="162"/>
      <c r="SIU53" s="163"/>
      <c r="SIV53" s="163"/>
      <c r="SIW53" s="163"/>
      <c r="SIX53" s="163"/>
      <c r="SIY53" s="163"/>
      <c r="SIZ53" s="164"/>
      <c r="SJA53" s="162"/>
      <c r="SJB53" s="163"/>
      <c r="SJC53" s="163"/>
      <c r="SJD53" s="163"/>
      <c r="SJE53" s="163"/>
      <c r="SJF53" s="163"/>
      <c r="SJG53" s="164"/>
      <c r="SJH53" s="162"/>
      <c r="SJI53" s="163"/>
      <c r="SJJ53" s="163"/>
      <c r="SJK53" s="163"/>
      <c r="SJL53" s="163"/>
      <c r="SJM53" s="163"/>
      <c r="SJN53" s="164"/>
      <c r="SJO53" s="162"/>
      <c r="SJP53" s="163"/>
      <c r="SJQ53" s="163"/>
      <c r="SJR53" s="163"/>
      <c r="SJS53" s="163"/>
      <c r="SJT53" s="163"/>
      <c r="SJU53" s="164"/>
      <c r="SJV53" s="162"/>
      <c r="SJW53" s="163"/>
      <c r="SJX53" s="163"/>
      <c r="SJY53" s="163"/>
      <c r="SJZ53" s="163"/>
      <c r="SKA53" s="163"/>
      <c r="SKB53" s="164"/>
      <c r="SKC53" s="162"/>
      <c r="SKD53" s="163"/>
      <c r="SKE53" s="163"/>
      <c r="SKF53" s="163"/>
      <c r="SKG53" s="163"/>
      <c r="SKH53" s="163"/>
      <c r="SKI53" s="164"/>
      <c r="SKJ53" s="162"/>
      <c r="SKK53" s="163"/>
      <c r="SKL53" s="163"/>
      <c r="SKM53" s="163"/>
      <c r="SKN53" s="163"/>
      <c r="SKO53" s="163"/>
      <c r="SKP53" s="164"/>
      <c r="SKQ53" s="162"/>
      <c r="SKR53" s="163"/>
      <c r="SKS53" s="163"/>
      <c r="SKT53" s="163"/>
      <c r="SKU53" s="163"/>
      <c r="SKV53" s="163"/>
      <c r="SKW53" s="164"/>
      <c r="SKX53" s="162"/>
      <c r="SKY53" s="163"/>
      <c r="SKZ53" s="163"/>
      <c r="SLA53" s="163"/>
      <c r="SLB53" s="163"/>
      <c r="SLC53" s="163"/>
      <c r="SLD53" s="164"/>
      <c r="SLE53" s="162"/>
      <c r="SLF53" s="163"/>
      <c r="SLG53" s="163"/>
      <c r="SLH53" s="163"/>
      <c r="SLI53" s="163"/>
      <c r="SLJ53" s="163"/>
      <c r="SLK53" s="164"/>
      <c r="SLL53" s="162"/>
      <c r="SLM53" s="163"/>
      <c r="SLN53" s="163"/>
      <c r="SLO53" s="163"/>
      <c r="SLP53" s="163"/>
      <c r="SLQ53" s="163"/>
      <c r="SLR53" s="164"/>
      <c r="SLS53" s="162"/>
      <c r="SLT53" s="163"/>
      <c r="SLU53" s="163"/>
      <c r="SLV53" s="163"/>
      <c r="SLW53" s="163"/>
      <c r="SLX53" s="163"/>
      <c r="SLY53" s="164"/>
      <c r="SLZ53" s="162"/>
      <c r="SMA53" s="163"/>
      <c r="SMB53" s="163"/>
      <c r="SMC53" s="163"/>
      <c r="SMD53" s="163"/>
      <c r="SME53" s="163"/>
      <c r="SMF53" s="164"/>
      <c r="SMG53" s="162"/>
      <c r="SMH53" s="163"/>
      <c r="SMI53" s="163"/>
      <c r="SMJ53" s="163"/>
      <c r="SMK53" s="163"/>
      <c r="SML53" s="163"/>
      <c r="SMM53" s="164"/>
      <c r="SMN53" s="162"/>
      <c r="SMO53" s="163"/>
      <c r="SMP53" s="163"/>
      <c r="SMQ53" s="163"/>
      <c r="SMR53" s="163"/>
      <c r="SMS53" s="163"/>
      <c r="SMT53" s="164"/>
      <c r="SMU53" s="162"/>
      <c r="SMV53" s="163"/>
      <c r="SMW53" s="163"/>
      <c r="SMX53" s="163"/>
      <c r="SMY53" s="163"/>
      <c r="SMZ53" s="163"/>
      <c r="SNA53" s="164"/>
      <c r="SNB53" s="162"/>
      <c r="SNC53" s="163"/>
      <c r="SND53" s="163"/>
      <c r="SNE53" s="163"/>
      <c r="SNF53" s="163"/>
      <c r="SNG53" s="163"/>
      <c r="SNH53" s="164"/>
      <c r="SNI53" s="162"/>
      <c r="SNJ53" s="163"/>
      <c r="SNK53" s="163"/>
      <c r="SNL53" s="163"/>
      <c r="SNM53" s="163"/>
      <c r="SNN53" s="163"/>
      <c r="SNO53" s="164"/>
      <c r="SNP53" s="162"/>
      <c r="SNQ53" s="163"/>
      <c r="SNR53" s="163"/>
      <c r="SNS53" s="163"/>
      <c r="SNT53" s="163"/>
      <c r="SNU53" s="163"/>
      <c r="SNV53" s="164"/>
      <c r="SNW53" s="162"/>
      <c r="SNX53" s="163"/>
      <c r="SNY53" s="163"/>
      <c r="SNZ53" s="163"/>
      <c r="SOA53" s="163"/>
      <c r="SOB53" s="163"/>
      <c r="SOC53" s="164"/>
      <c r="SOD53" s="162"/>
      <c r="SOE53" s="163"/>
      <c r="SOF53" s="163"/>
      <c r="SOG53" s="163"/>
      <c r="SOH53" s="163"/>
      <c r="SOI53" s="163"/>
      <c r="SOJ53" s="164"/>
      <c r="SOK53" s="162"/>
      <c r="SOL53" s="163"/>
      <c r="SOM53" s="163"/>
      <c r="SON53" s="163"/>
      <c r="SOO53" s="163"/>
      <c r="SOP53" s="163"/>
      <c r="SOQ53" s="164"/>
      <c r="SOR53" s="162"/>
      <c r="SOS53" s="163"/>
      <c r="SOT53" s="163"/>
      <c r="SOU53" s="163"/>
      <c r="SOV53" s="163"/>
      <c r="SOW53" s="163"/>
      <c r="SOX53" s="164"/>
      <c r="SOY53" s="162"/>
      <c r="SOZ53" s="163"/>
      <c r="SPA53" s="163"/>
      <c r="SPB53" s="163"/>
      <c r="SPC53" s="163"/>
      <c r="SPD53" s="163"/>
      <c r="SPE53" s="164"/>
      <c r="SPF53" s="162"/>
      <c r="SPG53" s="163"/>
      <c r="SPH53" s="163"/>
      <c r="SPI53" s="163"/>
      <c r="SPJ53" s="163"/>
      <c r="SPK53" s="163"/>
      <c r="SPL53" s="164"/>
      <c r="SPM53" s="162"/>
      <c r="SPN53" s="163"/>
      <c r="SPO53" s="163"/>
      <c r="SPP53" s="163"/>
      <c r="SPQ53" s="163"/>
      <c r="SPR53" s="163"/>
      <c r="SPS53" s="164"/>
      <c r="SPT53" s="162"/>
      <c r="SPU53" s="163"/>
      <c r="SPV53" s="163"/>
      <c r="SPW53" s="163"/>
      <c r="SPX53" s="163"/>
      <c r="SPY53" s="163"/>
      <c r="SPZ53" s="164"/>
      <c r="SQA53" s="162"/>
      <c r="SQB53" s="163"/>
      <c r="SQC53" s="163"/>
      <c r="SQD53" s="163"/>
      <c r="SQE53" s="163"/>
      <c r="SQF53" s="163"/>
      <c r="SQG53" s="164"/>
      <c r="SQH53" s="162"/>
      <c r="SQI53" s="163"/>
      <c r="SQJ53" s="163"/>
      <c r="SQK53" s="163"/>
      <c r="SQL53" s="163"/>
      <c r="SQM53" s="163"/>
      <c r="SQN53" s="164"/>
      <c r="SQO53" s="162"/>
      <c r="SQP53" s="163"/>
      <c r="SQQ53" s="163"/>
      <c r="SQR53" s="163"/>
      <c r="SQS53" s="163"/>
      <c r="SQT53" s="163"/>
      <c r="SQU53" s="164"/>
      <c r="SQV53" s="162"/>
      <c r="SQW53" s="163"/>
      <c r="SQX53" s="163"/>
      <c r="SQY53" s="163"/>
      <c r="SQZ53" s="163"/>
      <c r="SRA53" s="163"/>
      <c r="SRB53" s="164"/>
      <c r="SRC53" s="162"/>
      <c r="SRD53" s="163"/>
      <c r="SRE53" s="163"/>
      <c r="SRF53" s="163"/>
      <c r="SRG53" s="163"/>
      <c r="SRH53" s="163"/>
      <c r="SRI53" s="164"/>
      <c r="SRJ53" s="162"/>
      <c r="SRK53" s="163"/>
      <c r="SRL53" s="163"/>
      <c r="SRM53" s="163"/>
      <c r="SRN53" s="163"/>
      <c r="SRO53" s="163"/>
      <c r="SRP53" s="164"/>
      <c r="SRQ53" s="162"/>
      <c r="SRR53" s="163"/>
      <c r="SRS53" s="163"/>
      <c r="SRT53" s="163"/>
      <c r="SRU53" s="163"/>
      <c r="SRV53" s="163"/>
      <c r="SRW53" s="164"/>
      <c r="SRX53" s="162"/>
      <c r="SRY53" s="163"/>
      <c r="SRZ53" s="163"/>
      <c r="SSA53" s="163"/>
      <c r="SSB53" s="163"/>
      <c r="SSC53" s="163"/>
      <c r="SSD53" s="164"/>
      <c r="SSE53" s="162"/>
      <c r="SSF53" s="163"/>
      <c r="SSG53" s="163"/>
      <c r="SSH53" s="163"/>
      <c r="SSI53" s="163"/>
      <c r="SSJ53" s="163"/>
      <c r="SSK53" s="164"/>
      <c r="SSL53" s="162"/>
      <c r="SSM53" s="163"/>
      <c r="SSN53" s="163"/>
      <c r="SSO53" s="163"/>
      <c r="SSP53" s="163"/>
      <c r="SSQ53" s="163"/>
      <c r="SSR53" s="164"/>
      <c r="SSS53" s="162"/>
      <c r="SST53" s="163"/>
      <c r="SSU53" s="163"/>
      <c r="SSV53" s="163"/>
      <c r="SSW53" s="163"/>
      <c r="SSX53" s="163"/>
      <c r="SSY53" s="164"/>
      <c r="SSZ53" s="162"/>
      <c r="STA53" s="163"/>
      <c r="STB53" s="163"/>
      <c r="STC53" s="163"/>
      <c r="STD53" s="163"/>
      <c r="STE53" s="163"/>
      <c r="STF53" s="164"/>
      <c r="STG53" s="162"/>
      <c r="STH53" s="163"/>
      <c r="STI53" s="163"/>
      <c r="STJ53" s="163"/>
      <c r="STK53" s="163"/>
      <c r="STL53" s="163"/>
      <c r="STM53" s="164"/>
      <c r="STN53" s="162"/>
      <c r="STO53" s="163"/>
      <c r="STP53" s="163"/>
      <c r="STQ53" s="163"/>
      <c r="STR53" s="163"/>
      <c r="STS53" s="163"/>
      <c r="STT53" s="164"/>
      <c r="STU53" s="162"/>
      <c r="STV53" s="163"/>
      <c r="STW53" s="163"/>
      <c r="STX53" s="163"/>
      <c r="STY53" s="163"/>
      <c r="STZ53" s="163"/>
      <c r="SUA53" s="164"/>
      <c r="SUB53" s="162"/>
      <c r="SUC53" s="163"/>
      <c r="SUD53" s="163"/>
      <c r="SUE53" s="163"/>
      <c r="SUF53" s="163"/>
      <c r="SUG53" s="163"/>
      <c r="SUH53" s="164"/>
      <c r="SUI53" s="162"/>
      <c r="SUJ53" s="163"/>
      <c r="SUK53" s="163"/>
      <c r="SUL53" s="163"/>
      <c r="SUM53" s="163"/>
      <c r="SUN53" s="163"/>
      <c r="SUO53" s="164"/>
      <c r="SUP53" s="162"/>
      <c r="SUQ53" s="163"/>
      <c r="SUR53" s="163"/>
      <c r="SUS53" s="163"/>
      <c r="SUT53" s="163"/>
      <c r="SUU53" s="163"/>
      <c r="SUV53" s="164"/>
      <c r="SUW53" s="162"/>
      <c r="SUX53" s="163"/>
      <c r="SUY53" s="163"/>
      <c r="SUZ53" s="163"/>
      <c r="SVA53" s="163"/>
      <c r="SVB53" s="163"/>
      <c r="SVC53" s="164"/>
      <c r="SVD53" s="162"/>
      <c r="SVE53" s="163"/>
      <c r="SVF53" s="163"/>
      <c r="SVG53" s="163"/>
      <c r="SVH53" s="163"/>
      <c r="SVI53" s="163"/>
      <c r="SVJ53" s="164"/>
      <c r="SVK53" s="162"/>
      <c r="SVL53" s="163"/>
      <c r="SVM53" s="163"/>
      <c r="SVN53" s="163"/>
      <c r="SVO53" s="163"/>
      <c r="SVP53" s="163"/>
      <c r="SVQ53" s="164"/>
      <c r="SVR53" s="162"/>
      <c r="SVS53" s="163"/>
      <c r="SVT53" s="163"/>
      <c r="SVU53" s="163"/>
      <c r="SVV53" s="163"/>
      <c r="SVW53" s="163"/>
      <c r="SVX53" s="164"/>
      <c r="SVY53" s="162"/>
      <c r="SVZ53" s="163"/>
      <c r="SWA53" s="163"/>
      <c r="SWB53" s="163"/>
      <c r="SWC53" s="163"/>
      <c r="SWD53" s="163"/>
      <c r="SWE53" s="164"/>
      <c r="SWF53" s="162"/>
      <c r="SWG53" s="163"/>
      <c r="SWH53" s="163"/>
      <c r="SWI53" s="163"/>
      <c r="SWJ53" s="163"/>
      <c r="SWK53" s="163"/>
      <c r="SWL53" s="164"/>
      <c r="SWM53" s="162"/>
      <c r="SWN53" s="163"/>
      <c r="SWO53" s="163"/>
      <c r="SWP53" s="163"/>
      <c r="SWQ53" s="163"/>
      <c r="SWR53" s="163"/>
      <c r="SWS53" s="164"/>
      <c r="SWT53" s="162"/>
      <c r="SWU53" s="163"/>
      <c r="SWV53" s="163"/>
      <c r="SWW53" s="163"/>
      <c r="SWX53" s="163"/>
      <c r="SWY53" s="163"/>
      <c r="SWZ53" s="164"/>
      <c r="SXA53" s="162"/>
      <c r="SXB53" s="163"/>
      <c r="SXC53" s="163"/>
      <c r="SXD53" s="163"/>
      <c r="SXE53" s="163"/>
      <c r="SXF53" s="163"/>
      <c r="SXG53" s="164"/>
      <c r="SXH53" s="162"/>
      <c r="SXI53" s="163"/>
      <c r="SXJ53" s="163"/>
      <c r="SXK53" s="163"/>
      <c r="SXL53" s="163"/>
      <c r="SXM53" s="163"/>
      <c r="SXN53" s="164"/>
      <c r="SXO53" s="162"/>
      <c r="SXP53" s="163"/>
      <c r="SXQ53" s="163"/>
      <c r="SXR53" s="163"/>
      <c r="SXS53" s="163"/>
      <c r="SXT53" s="163"/>
      <c r="SXU53" s="164"/>
      <c r="SXV53" s="162"/>
      <c r="SXW53" s="163"/>
      <c r="SXX53" s="163"/>
      <c r="SXY53" s="163"/>
      <c r="SXZ53" s="163"/>
      <c r="SYA53" s="163"/>
      <c r="SYB53" s="164"/>
      <c r="SYC53" s="162"/>
      <c r="SYD53" s="163"/>
      <c r="SYE53" s="163"/>
      <c r="SYF53" s="163"/>
      <c r="SYG53" s="163"/>
      <c r="SYH53" s="163"/>
      <c r="SYI53" s="164"/>
      <c r="SYJ53" s="162"/>
      <c r="SYK53" s="163"/>
      <c r="SYL53" s="163"/>
      <c r="SYM53" s="163"/>
      <c r="SYN53" s="163"/>
      <c r="SYO53" s="163"/>
      <c r="SYP53" s="164"/>
      <c r="SYQ53" s="162"/>
      <c r="SYR53" s="163"/>
      <c r="SYS53" s="163"/>
      <c r="SYT53" s="163"/>
      <c r="SYU53" s="163"/>
      <c r="SYV53" s="163"/>
      <c r="SYW53" s="164"/>
      <c r="SYX53" s="162"/>
      <c r="SYY53" s="163"/>
      <c r="SYZ53" s="163"/>
      <c r="SZA53" s="163"/>
      <c r="SZB53" s="163"/>
      <c r="SZC53" s="163"/>
      <c r="SZD53" s="164"/>
      <c r="SZE53" s="162"/>
      <c r="SZF53" s="163"/>
      <c r="SZG53" s="163"/>
      <c r="SZH53" s="163"/>
      <c r="SZI53" s="163"/>
      <c r="SZJ53" s="163"/>
      <c r="SZK53" s="164"/>
      <c r="SZL53" s="162"/>
      <c r="SZM53" s="163"/>
      <c r="SZN53" s="163"/>
      <c r="SZO53" s="163"/>
      <c r="SZP53" s="163"/>
      <c r="SZQ53" s="163"/>
      <c r="SZR53" s="164"/>
      <c r="SZS53" s="162"/>
      <c r="SZT53" s="163"/>
      <c r="SZU53" s="163"/>
      <c r="SZV53" s="163"/>
      <c r="SZW53" s="163"/>
      <c r="SZX53" s="163"/>
      <c r="SZY53" s="164"/>
      <c r="SZZ53" s="162"/>
      <c r="TAA53" s="163"/>
      <c r="TAB53" s="163"/>
      <c r="TAC53" s="163"/>
      <c r="TAD53" s="163"/>
      <c r="TAE53" s="163"/>
      <c r="TAF53" s="164"/>
      <c r="TAG53" s="162"/>
      <c r="TAH53" s="163"/>
      <c r="TAI53" s="163"/>
      <c r="TAJ53" s="163"/>
      <c r="TAK53" s="163"/>
      <c r="TAL53" s="163"/>
      <c r="TAM53" s="164"/>
      <c r="TAN53" s="162"/>
      <c r="TAO53" s="163"/>
      <c r="TAP53" s="163"/>
      <c r="TAQ53" s="163"/>
      <c r="TAR53" s="163"/>
      <c r="TAS53" s="163"/>
      <c r="TAT53" s="164"/>
      <c r="TAU53" s="162"/>
      <c r="TAV53" s="163"/>
      <c r="TAW53" s="163"/>
      <c r="TAX53" s="163"/>
      <c r="TAY53" s="163"/>
      <c r="TAZ53" s="163"/>
      <c r="TBA53" s="164"/>
      <c r="TBB53" s="162"/>
      <c r="TBC53" s="163"/>
      <c r="TBD53" s="163"/>
      <c r="TBE53" s="163"/>
      <c r="TBF53" s="163"/>
      <c r="TBG53" s="163"/>
      <c r="TBH53" s="164"/>
      <c r="TBI53" s="162"/>
      <c r="TBJ53" s="163"/>
      <c r="TBK53" s="163"/>
      <c r="TBL53" s="163"/>
      <c r="TBM53" s="163"/>
      <c r="TBN53" s="163"/>
      <c r="TBO53" s="164"/>
      <c r="TBP53" s="162"/>
      <c r="TBQ53" s="163"/>
      <c r="TBR53" s="163"/>
      <c r="TBS53" s="163"/>
      <c r="TBT53" s="163"/>
      <c r="TBU53" s="163"/>
      <c r="TBV53" s="164"/>
      <c r="TBW53" s="162"/>
      <c r="TBX53" s="163"/>
      <c r="TBY53" s="163"/>
      <c r="TBZ53" s="163"/>
      <c r="TCA53" s="163"/>
      <c r="TCB53" s="163"/>
      <c r="TCC53" s="164"/>
      <c r="TCD53" s="162"/>
      <c r="TCE53" s="163"/>
      <c r="TCF53" s="163"/>
      <c r="TCG53" s="163"/>
      <c r="TCH53" s="163"/>
      <c r="TCI53" s="163"/>
      <c r="TCJ53" s="164"/>
      <c r="TCK53" s="162"/>
      <c r="TCL53" s="163"/>
      <c r="TCM53" s="163"/>
      <c r="TCN53" s="163"/>
      <c r="TCO53" s="163"/>
      <c r="TCP53" s="163"/>
      <c r="TCQ53" s="164"/>
      <c r="TCR53" s="162"/>
      <c r="TCS53" s="163"/>
      <c r="TCT53" s="163"/>
      <c r="TCU53" s="163"/>
      <c r="TCV53" s="163"/>
      <c r="TCW53" s="163"/>
      <c r="TCX53" s="164"/>
      <c r="TCY53" s="162"/>
      <c r="TCZ53" s="163"/>
      <c r="TDA53" s="163"/>
      <c r="TDB53" s="163"/>
      <c r="TDC53" s="163"/>
      <c r="TDD53" s="163"/>
      <c r="TDE53" s="164"/>
      <c r="TDF53" s="162"/>
      <c r="TDG53" s="163"/>
      <c r="TDH53" s="163"/>
      <c r="TDI53" s="163"/>
      <c r="TDJ53" s="163"/>
      <c r="TDK53" s="163"/>
      <c r="TDL53" s="164"/>
      <c r="TDM53" s="162"/>
      <c r="TDN53" s="163"/>
      <c r="TDO53" s="163"/>
      <c r="TDP53" s="163"/>
      <c r="TDQ53" s="163"/>
      <c r="TDR53" s="163"/>
      <c r="TDS53" s="164"/>
      <c r="TDT53" s="162"/>
      <c r="TDU53" s="163"/>
      <c r="TDV53" s="163"/>
      <c r="TDW53" s="163"/>
      <c r="TDX53" s="163"/>
      <c r="TDY53" s="163"/>
      <c r="TDZ53" s="164"/>
      <c r="TEA53" s="162"/>
      <c r="TEB53" s="163"/>
      <c r="TEC53" s="163"/>
      <c r="TED53" s="163"/>
      <c r="TEE53" s="163"/>
      <c r="TEF53" s="163"/>
      <c r="TEG53" s="164"/>
      <c r="TEH53" s="162"/>
      <c r="TEI53" s="163"/>
      <c r="TEJ53" s="163"/>
      <c r="TEK53" s="163"/>
      <c r="TEL53" s="163"/>
      <c r="TEM53" s="163"/>
      <c r="TEN53" s="164"/>
      <c r="TEO53" s="162"/>
      <c r="TEP53" s="163"/>
      <c r="TEQ53" s="163"/>
      <c r="TER53" s="163"/>
      <c r="TES53" s="163"/>
      <c r="TET53" s="163"/>
      <c r="TEU53" s="164"/>
      <c r="TEV53" s="162"/>
      <c r="TEW53" s="163"/>
      <c r="TEX53" s="163"/>
      <c r="TEY53" s="163"/>
      <c r="TEZ53" s="163"/>
      <c r="TFA53" s="163"/>
      <c r="TFB53" s="164"/>
      <c r="TFC53" s="162"/>
      <c r="TFD53" s="163"/>
      <c r="TFE53" s="163"/>
      <c r="TFF53" s="163"/>
      <c r="TFG53" s="163"/>
      <c r="TFH53" s="163"/>
      <c r="TFI53" s="164"/>
      <c r="TFJ53" s="162"/>
      <c r="TFK53" s="163"/>
      <c r="TFL53" s="163"/>
      <c r="TFM53" s="163"/>
      <c r="TFN53" s="163"/>
      <c r="TFO53" s="163"/>
      <c r="TFP53" s="164"/>
      <c r="TFQ53" s="162"/>
      <c r="TFR53" s="163"/>
      <c r="TFS53" s="163"/>
      <c r="TFT53" s="163"/>
      <c r="TFU53" s="163"/>
      <c r="TFV53" s="163"/>
      <c r="TFW53" s="164"/>
      <c r="TFX53" s="162"/>
      <c r="TFY53" s="163"/>
      <c r="TFZ53" s="163"/>
      <c r="TGA53" s="163"/>
      <c r="TGB53" s="163"/>
      <c r="TGC53" s="163"/>
      <c r="TGD53" s="164"/>
      <c r="TGE53" s="162"/>
      <c r="TGF53" s="163"/>
      <c r="TGG53" s="163"/>
      <c r="TGH53" s="163"/>
      <c r="TGI53" s="163"/>
      <c r="TGJ53" s="163"/>
      <c r="TGK53" s="164"/>
      <c r="TGL53" s="162"/>
      <c r="TGM53" s="163"/>
      <c r="TGN53" s="163"/>
      <c r="TGO53" s="163"/>
      <c r="TGP53" s="163"/>
      <c r="TGQ53" s="163"/>
      <c r="TGR53" s="164"/>
      <c r="TGS53" s="162"/>
      <c r="TGT53" s="163"/>
      <c r="TGU53" s="163"/>
      <c r="TGV53" s="163"/>
      <c r="TGW53" s="163"/>
      <c r="TGX53" s="163"/>
      <c r="TGY53" s="164"/>
      <c r="TGZ53" s="162"/>
      <c r="THA53" s="163"/>
      <c r="THB53" s="163"/>
      <c r="THC53" s="163"/>
      <c r="THD53" s="163"/>
      <c r="THE53" s="163"/>
      <c r="THF53" s="164"/>
      <c r="THG53" s="162"/>
      <c r="THH53" s="163"/>
      <c r="THI53" s="163"/>
      <c r="THJ53" s="163"/>
      <c r="THK53" s="163"/>
      <c r="THL53" s="163"/>
      <c r="THM53" s="164"/>
      <c r="THN53" s="162"/>
      <c r="THO53" s="163"/>
      <c r="THP53" s="163"/>
      <c r="THQ53" s="163"/>
      <c r="THR53" s="163"/>
      <c r="THS53" s="163"/>
      <c r="THT53" s="164"/>
      <c r="THU53" s="162"/>
      <c r="THV53" s="163"/>
      <c r="THW53" s="163"/>
      <c r="THX53" s="163"/>
      <c r="THY53" s="163"/>
      <c r="THZ53" s="163"/>
      <c r="TIA53" s="164"/>
      <c r="TIB53" s="162"/>
      <c r="TIC53" s="163"/>
      <c r="TID53" s="163"/>
      <c r="TIE53" s="163"/>
      <c r="TIF53" s="163"/>
      <c r="TIG53" s="163"/>
      <c r="TIH53" s="164"/>
      <c r="TII53" s="162"/>
      <c r="TIJ53" s="163"/>
      <c r="TIK53" s="163"/>
      <c r="TIL53" s="163"/>
      <c r="TIM53" s="163"/>
      <c r="TIN53" s="163"/>
      <c r="TIO53" s="164"/>
      <c r="TIP53" s="162"/>
      <c r="TIQ53" s="163"/>
      <c r="TIR53" s="163"/>
      <c r="TIS53" s="163"/>
      <c r="TIT53" s="163"/>
      <c r="TIU53" s="163"/>
      <c r="TIV53" s="164"/>
      <c r="TIW53" s="162"/>
      <c r="TIX53" s="163"/>
      <c r="TIY53" s="163"/>
      <c r="TIZ53" s="163"/>
      <c r="TJA53" s="163"/>
      <c r="TJB53" s="163"/>
      <c r="TJC53" s="164"/>
      <c r="TJD53" s="162"/>
      <c r="TJE53" s="163"/>
      <c r="TJF53" s="163"/>
      <c r="TJG53" s="163"/>
      <c r="TJH53" s="163"/>
      <c r="TJI53" s="163"/>
      <c r="TJJ53" s="164"/>
      <c r="TJK53" s="162"/>
      <c r="TJL53" s="163"/>
      <c r="TJM53" s="163"/>
      <c r="TJN53" s="163"/>
      <c r="TJO53" s="163"/>
      <c r="TJP53" s="163"/>
      <c r="TJQ53" s="164"/>
      <c r="TJR53" s="162"/>
      <c r="TJS53" s="163"/>
      <c r="TJT53" s="163"/>
      <c r="TJU53" s="163"/>
      <c r="TJV53" s="163"/>
      <c r="TJW53" s="163"/>
      <c r="TJX53" s="164"/>
      <c r="TJY53" s="162"/>
      <c r="TJZ53" s="163"/>
      <c r="TKA53" s="163"/>
      <c r="TKB53" s="163"/>
      <c r="TKC53" s="163"/>
      <c r="TKD53" s="163"/>
      <c r="TKE53" s="164"/>
      <c r="TKF53" s="162"/>
      <c r="TKG53" s="163"/>
      <c r="TKH53" s="163"/>
      <c r="TKI53" s="163"/>
      <c r="TKJ53" s="163"/>
      <c r="TKK53" s="163"/>
      <c r="TKL53" s="164"/>
      <c r="TKM53" s="162"/>
      <c r="TKN53" s="163"/>
      <c r="TKO53" s="163"/>
      <c r="TKP53" s="163"/>
      <c r="TKQ53" s="163"/>
      <c r="TKR53" s="163"/>
      <c r="TKS53" s="164"/>
      <c r="TKT53" s="162"/>
      <c r="TKU53" s="163"/>
      <c r="TKV53" s="163"/>
      <c r="TKW53" s="163"/>
      <c r="TKX53" s="163"/>
      <c r="TKY53" s="163"/>
      <c r="TKZ53" s="164"/>
      <c r="TLA53" s="162"/>
      <c r="TLB53" s="163"/>
      <c r="TLC53" s="163"/>
      <c r="TLD53" s="163"/>
      <c r="TLE53" s="163"/>
      <c r="TLF53" s="163"/>
      <c r="TLG53" s="164"/>
      <c r="TLH53" s="162"/>
      <c r="TLI53" s="163"/>
      <c r="TLJ53" s="163"/>
      <c r="TLK53" s="163"/>
      <c r="TLL53" s="163"/>
      <c r="TLM53" s="163"/>
      <c r="TLN53" s="164"/>
      <c r="TLO53" s="162"/>
      <c r="TLP53" s="163"/>
      <c r="TLQ53" s="163"/>
      <c r="TLR53" s="163"/>
      <c r="TLS53" s="163"/>
      <c r="TLT53" s="163"/>
      <c r="TLU53" s="164"/>
      <c r="TLV53" s="162"/>
      <c r="TLW53" s="163"/>
      <c r="TLX53" s="163"/>
      <c r="TLY53" s="163"/>
      <c r="TLZ53" s="163"/>
      <c r="TMA53" s="163"/>
      <c r="TMB53" s="164"/>
      <c r="TMC53" s="162"/>
      <c r="TMD53" s="163"/>
      <c r="TME53" s="163"/>
      <c r="TMF53" s="163"/>
      <c r="TMG53" s="163"/>
      <c r="TMH53" s="163"/>
      <c r="TMI53" s="164"/>
      <c r="TMJ53" s="162"/>
      <c r="TMK53" s="163"/>
      <c r="TML53" s="163"/>
      <c r="TMM53" s="163"/>
      <c r="TMN53" s="163"/>
      <c r="TMO53" s="163"/>
      <c r="TMP53" s="164"/>
      <c r="TMQ53" s="162"/>
      <c r="TMR53" s="163"/>
      <c r="TMS53" s="163"/>
      <c r="TMT53" s="163"/>
      <c r="TMU53" s="163"/>
      <c r="TMV53" s="163"/>
      <c r="TMW53" s="164"/>
      <c r="TMX53" s="162"/>
      <c r="TMY53" s="163"/>
      <c r="TMZ53" s="163"/>
      <c r="TNA53" s="163"/>
      <c r="TNB53" s="163"/>
      <c r="TNC53" s="163"/>
      <c r="TND53" s="164"/>
      <c r="TNE53" s="162"/>
      <c r="TNF53" s="163"/>
      <c r="TNG53" s="163"/>
      <c r="TNH53" s="163"/>
      <c r="TNI53" s="163"/>
      <c r="TNJ53" s="163"/>
      <c r="TNK53" s="164"/>
      <c r="TNL53" s="162"/>
      <c r="TNM53" s="163"/>
      <c r="TNN53" s="163"/>
      <c r="TNO53" s="163"/>
      <c r="TNP53" s="163"/>
      <c r="TNQ53" s="163"/>
      <c r="TNR53" s="164"/>
      <c r="TNS53" s="162"/>
      <c r="TNT53" s="163"/>
      <c r="TNU53" s="163"/>
      <c r="TNV53" s="163"/>
      <c r="TNW53" s="163"/>
      <c r="TNX53" s="163"/>
      <c r="TNY53" s="164"/>
      <c r="TNZ53" s="162"/>
      <c r="TOA53" s="163"/>
      <c r="TOB53" s="163"/>
      <c r="TOC53" s="163"/>
      <c r="TOD53" s="163"/>
      <c r="TOE53" s="163"/>
      <c r="TOF53" s="164"/>
      <c r="TOG53" s="162"/>
      <c r="TOH53" s="163"/>
      <c r="TOI53" s="163"/>
      <c r="TOJ53" s="163"/>
      <c r="TOK53" s="163"/>
      <c r="TOL53" s="163"/>
      <c r="TOM53" s="164"/>
      <c r="TON53" s="162"/>
      <c r="TOO53" s="163"/>
      <c r="TOP53" s="163"/>
      <c r="TOQ53" s="163"/>
      <c r="TOR53" s="163"/>
      <c r="TOS53" s="163"/>
      <c r="TOT53" s="164"/>
      <c r="TOU53" s="162"/>
      <c r="TOV53" s="163"/>
      <c r="TOW53" s="163"/>
      <c r="TOX53" s="163"/>
      <c r="TOY53" s="163"/>
      <c r="TOZ53" s="163"/>
      <c r="TPA53" s="164"/>
      <c r="TPB53" s="162"/>
      <c r="TPC53" s="163"/>
      <c r="TPD53" s="163"/>
      <c r="TPE53" s="163"/>
      <c r="TPF53" s="163"/>
      <c r="TPG53" s="163"/>
      <c r="TPH53" s="164"/>
      <c r="TPI53" s="162"/>
      <c r="TPJ53" s="163"/>
      <c r="TPK53" s="163"/>
      <c r="TPL53" s="163"/>
      <c r="TPM53" s="163"/>
      <c r="TPN53" s="163"/>
      <c r="TPO53" s="164"/>
      <c r="TPP53" s="162"/>
      <c r="TPQ53" s="163"/>
      <c r="TPR53" s="163"/>
      <c r="TPS53" s="163"/>
      <c r="TPT53" s="163"/>
      <c r="TPU53" s="163"/>
      <c r="TPV53" s="164"/>
      <c r="TPW53" s="162"/>
      <c r="TPX53" s="163"/>
      <c r="TPY53" s="163"/>
      <c r="TPZ53" s="163"/>
      <c r="TQA53" s="163"/>
      <c r="TQB53" s="163"/>
      <c r="TQC53" s="164"/>
      <c r="TQD53" s="162"/>
      <c r="TQE53" s="163"/>
      <c r="TQF53" s="163"/>
      <c r="TQG53" s="163"/>
      <c r="TQH53" s="163"/>
      <c r="TQI53" s="163"/>
      <c r="TQJ53" s="164"/>
      <c r="TQK53" s="162"/>
      <c r="TQL53" s="163"/>
      <c r="TQM53" s="163"/>
      <c r="TQN53" s="163"/>
      <c r="TQO53" s="163"/>
      <c r="TQP53" s="163"/>
      <c r="TQQ53" s="164"/>
      <c r="TQR53" s="162"/>
      <c r="TQS53" s="163"/>
      <c r="TQT53" s="163"/>
      <c r="TQU53" s="163"/>
      <c r="TQV53" s="163"/>
      <c r="TQW53" s="163"/>
      <c r="TQX53" s="164"/>
      <c r="TQY53" s="162"/>
      <c r="TQZ53" s="163"/>
      <c r="TRA53" s="163"/>
      <c r="TRB53" s="163"/>
      <c r="TRC53" s="163"/>
      <c r="TRD53" s="163"/>
      <c r="TRE53" s="164"/>
      <c r="TRF53" s="162"/>
      <c r="TRG53" s="163"/>
      <c r="TRH53" s="163"/>
      <c r="TRI53" s="163"/>
      <c r="TRJ53" s="163"/>
      <c r="TRK53" s="163"/>
      <c r="TRL53" s="164"/>
      <c r="TRM53" s="162"/>
      <c r="TRN53" s="163"/>
      <c r="TRO53" s="163"/>
      <c r="TRP53" s="163"/>
      <c r="TRQ53" s="163"/>
      <c r="TRR53" s="163"/>
      <c r="TRS53" s="164"/>
      <c r="TRT53" s="162"/>
      <c r="TRU53" s="163"/>
      <c r="TRV53" s="163"/>
      <c r="TRW53" s="163"/>
      <c r="TRX53" s="163"/>
      <c r="TRY53" s="163"/>
      <c r="TRZ53" s="164"/>
      <c r="TSA53" s="162"/>
      <c r="TSB53" s="163"/>
      <c r="TSC53" s="163"/>
      <c r="TSD53" s="163"/>
      <c r="TSE53" s="163"/>
      <c r="TSF53" s="163"/>
      <c r="TSG53" s="164"/>
      <c r="TSH53" s="162"/>
      <c r="TSI53" s="163"/>
      <c r="TSJ53" s="163"/>
      <c r="TSK53" s="163"/>
      <c r="TSL53" s="163"/>
      <c r="TSM53" s="163"/>
      <c r="TSN53" s="164"/>
      <c r="TSO53" s="162"/>
      <c r="TSP53" s="163"/>
      <c r="TSQ53" s="163"/>
      <c r="TSR53" s="163"/>
      <c r="TSS53" s="163"/>
      <c r="TST53" s="163"/>
      <c r="TSU53" s="164"/>
      <c r="TSV53" s="162"/>
      <c r="TSW53" s="163"/>
      <c r="TSX53" s="163"/>
      <c r="TSY53" s="163"/>
      <c r="TSZ53" s="163"/>
      <c r="TTA53" s="163"/>
      <c r="TTB53" s="164"/>
      <c r="TTC53" s="162"/>
      <c r="TTD53" s="163"/>
      <c r="TTE53" s="163"/>
      <c r="TTF53" s="163"/>
      <c r="TTG53" s="163"/>
      <c r="TTH53" s="163"/>
      <c r="TTI53" s="164"/>
      <c r="TTJ53" s="162"/>
      <c r="TTK53" s="163"/>
      <c r="TTL53" s="163"/>
      <c r="TTM53" s="163"/>
      <c r="TTN53" s="163"/>
      <c r="TTO53" s="163"/>
      <c r="TTP53" s="164"/>
      <c r="TTQ53" s="162"/>
      <c r="TTR53" s="163"/>
      <c r="TTS53" s="163"/>
      <c r="TTT53" s="163"/>
      <c r="TTU53" s="163"/>
      <c r="TTV53" s="163"/>
      <c r="TTW53" s="164"/>
      <c r="TTX53" s="162"/>
      <c r="TTY53" s="163"/>
      <c r="TTZ53" s="163"/>
      <c r="TUA53" s="163"/>
      <c r="TUB53" s="163"/>
      <c r="TUC53" s="163"/>
      <c r="TUD53" s="164"/>
      <c r="TUE53" s="162"/>
      <c r="TUF53" s="163"/>
      <c r="TUG53" s="163"/>
      <c r="TUH53" s="163"/>
      <c r="TUI53" s="163"/>
      <c r="TUJ53" s="163"/>
      <c r="TUK53" s="164"/>
      <c r="TUL53" s="162"/>
      <c r="TUM53" s="163"/>
      <c r="TUN53" s="163"/>
      <c r="TUO53" s="163"/>
      <c r="TUP53" s="163"/>
      <c r="TUQ53" s="163"/>
      <c r="TUR53" s="164"/>
      <c r="TUS53" s="162"/>
      <c r="TUT53" s="163"/>
      <c r="TUU53" s="163"/>
      <c r="TUV53" s="163"/>
      <c r="TUW53" s="163"/>
      <c r="TUX53" s="163"/>
      <c r="TUY53" s="164"/>
      <c r="TUZ53" s="162"/>
      <c r="TVA53" s="163"/>
      <c r="TVB53" s="163"/>
      <c r="TVC53" s="163"/>
      <c r="TVD53" s="163"/>
      <c r="TVE53" s="163"/>
      <c r="TVF53" s="164"/>
      <c r="TVG53" s="162"/>
      <c r="TVH53" s="163"/>
      <c r="TVI53" s="163"/>
      <c r="TVJ53" s="163"/>
      <c r="TVK53" s="163"/>
      <c r="TVL53" s="163"/>
      <c r="TVM53" s="164"/>
      <c r="TVN53" s="162"/>
      <c r="TVO53" s="163"/>
      <c r="TVP53" s="163"/>
      <c r="TVQ53" s="163"/>
      <c r="TVR53" s="163"/>
      <c r="TVS53" s="163"/>
      <c r="TVT53" s="164"/>
      <c r="TVU53" s="162"/>
      <c r="TVV53" s="163"/>
      <c r="TVW53" s="163"/>
      <c r="TVX53" s="163"/>
      <c r="TVY53" s="163"/>
      <c r="TVZ53" s="163"/>
      <c r="TWA53" s="164"/>
      <c r="TWB53" s="162"/>
      <c r="TWC53" s="163"/>
      <c r="TWD53" s="163"/>
      <c r="TWE53" s="163"/>
      <c r="TWF53" s="163"/>
      <c r="TWG53" s="163"/>
      <c r="TWH53" s="164"/>
      <c r="TWI53" s="162"/>
      <c r="TWJ53" s="163"/>
      <c r="TWK53" s="163"/>
      <c r="TWL53" s="163"/>
      <c r="TWM53" s="163"/>
      <c r="TWN53" s="163"/>
      <c r="TWO53" s="164"/>
      <c r="TWP53" s="162"/>
      <c r="TWQ53" s="163"/>
      <c r="TWR53" s="163"/>
      <c r="TWS53" s="163"/>
      <c r="TWT53" s="163"/>
      <c r="TWU53" s="163"/>
      <c r="TWV53" s="164"/>
      <c r="TWW53" s="162"/>
      <c r="TWX53" s="163"/>
      <c r="TWY53" s="163"/>
      <c r="TWZ53" s="163"/>
      <c r="TXA53" s="163"/>
      <c r="TXB53" s="163"/>
      <c r="TXC53" s="164"/>
      <c r="TXD53" s="162"/>
      <c r="TXE53" s="163"/>
      <c r="TXF53" s="163"/>
      <c r="TXG53" s="163"/>
      <c r="TXH53" s="163"/>
      <c r="TXI53" s="163"/>
      <c r="TXJ53" s="164"/>
      <c r="TXK53" s="162"/>
      <c r="TXL53" s="163"/>
      <c r="TXM53" s="163"/>
      <c r="TXN53" s="163"/>
      <c r="TXO53" s="163"/>
      <c r="TXP53" s="163"/>
      <c r="TXQ53" s="164"/>
      <c r="TXR53" s="162"/>
      <c r="TXS53" s="163"/>
      <c r="TXT53" s="163"/>
      <c r="TXU53" s="163"/>
      <c r="TXV53" s="163"/>
      <c r="TXW53" s="163"/>
      <c r="TXX53" s="164"/>
      <c r="TXY53" s="162"/>
      <c r="TXZ53" s="163"/>
      <c r="TYA53" s="163"/>
      <c r="TYB53" s="163"/>
      <c r="TYC53" s="163"/>
      <c r="TYD53" s="163"/>
      <c r="TYE53" s="164"/>
      <c r="TYF53" s="162"/>
      <c r="TYG53" s="163"/>
      <c r="TYH53" s="163"/>
      <c r="TYI53" s="163"/>
      <c r="TYJ53" s="163"/>
      <c r="TYK53" s="163"/>
      <c r="TYL53" s="164"/>
      <c r="TYM53" s="162"/>
      <c r="TYN53" s="163"/>
      <c r="TYO53" s="163"/>
      <c r="TYP53" s="163"/>
      <c r="TYQ53" s="163"/>
      <c r="TYR53" s="163"/>
      <c r="TYS53" s="164"/>
      <c r="TYT53" s="162"/>
      <c r="TYU53" s="163"/>
      <c r="TYV53" s="163"/>
      <c r="TYW53" s="163"/>
      <c r="TYX53" s="163"/>
      <c r="TYY53" s="163"/>
      <c r="TYZ53" s="164"/>
      <c r="TZA53" s="162"/>
      <c r="TZB53" s="163"/>
      <c r="TZC53" s="163"/>
      <c r="TZD53" s="163"/>
      <c r="TZE53" s="163"/>
      <c r="TZF53" s="163"/>
      <c r="TZG53" s="164"/>
      <c r="TZH53" s="162"/>
      <c r="TZI53" s="163"/>
      <c r="TZJ53" s="163"/>
      <c r="TZK53" s="163"/>
      <c r="TZL53" s="163"/>
      <c r="TZM53" s="163"/>
      <c r="TZN53" s="164"/>
      <c r="TZO53" s="162"/>
      <c r="TZP53" s="163"/>
      <c r="TZQ53" s="163"/>
      <c r="TZR53" s="163"/>
      <c r="TZS53" s="163"/>
      <c r="TZT53" s="163"/>
      <c r="TZU53" s="164"/>
      <c r="TZV53" s="162"/>
      <c r="TZW53" s="163"/>
      <c r="TZX53" s="163"/>
      <c r="TZY53" s="163"/>
      <c r="TZZ53" s="163"/>
      <c r="UAA53" s="163"/>
      <c r="UAB53" s="164"/>
      <c r="UAC53" s="162"/>
      <c r="UAD53" s="163"/>
      <c r="UAE53" s="163"/>
      <c r="UAF53" s="163"/>
      <c r="UAG53" s="163"/>
      <c r="UAH53" s="163"/>
      <c r="UAI53" s="164"/>
      <c r="UAJ53" s="162"/>
      <c r="UAK53" s="163"/>
      <c r="UAL53" s="163"/>
      <c r="UAM53" s="163"/>
      <c r="UAN53" s="163"/>
      <c r="UAO53" s="163"/>
      <c r="UAP53" s="164"/>
      <c r="UAQ53" s="162"/>
      <c r="UAR53" s="163"/>
      <c r="UAS53" s="163"/>
      <c r="UAT53" s="163"/>
      <c r="UAU53" s="163"/>
      <c r="UAV53" s="163"/>
      <c r="UAW53" s="164"/>
      <c r="UAX53" s="162"/>
      <c r="UAY53" s="163"/>
      <c r="UAZ53" s="163"/>
      <c r="UBA53" s="163"/>
      <c r="UBB53" s="163"/>
      <c r="UBC53" s="163"/>
      <c r="UBD53" s="164"/>
      <c r="UBE53" s="162"/>
      <c r="UBF53" s="163"/>
      <c r="UBG53" s="163"/>
      <c r="UBH53" s="163"/>
      <c r="UBI53" s="163"/>
      <c r="UBJ53" s="163"/>
      <c r="UBK53" s="164"/>
      <c r="UBL53" s="162"/>
      <c r="UBM53" s="163"/>
      <c r="UBN53" s="163"/>
      <c r="UBO53" s="163"/>
      <c r="UBP53" s="163"/>
      <c r="UBQ53" s="163"/>
      <c r="UBR53" s="164"/>
      <c r="UBS53" s="162"/>
      <c r="UBT53" s="163"/>
      <c r="UBU53" s="163"/>
      <c r="UBV53" s="163"/>
      <c r="UBW53" s="163"/>
      <c r="UBX53" s="163"/>
      <c r="UBY53" s="164"/>
      <c r="UBZ53" s="162"/>
      <c r="UCA53" s="163"/>
      <c r="UCB53" s="163"/>
      <c r="UCC53" s="163"/>
      <c r="UCD53" s="163"/>
      <c r="UCE53" s="163"/>
      <c r="UCF53" s="164"/>
      <c r="UCG53" s="162"/>
      <c r="UCH53" s="163"/>
      <c r="UCI53" s="163"/>
      <c r="UCJ53" s="163"/>
      <c r="UCK53" s="163"/>
      <c r="UCL53" s="163"/>
      <c r="UCM53" s="164"/>
      <c r="UCN53" s="162"/>
      <c r="UCO53" s="163"/>
      <c r="UCP53" s="163"/>
      <c r="UCQ53" s="163"/>
      <c r="UCR53" s="163"/>
      <c r="UCS53" s="163"/>
      <c r="UCT53" s="164"/>
      <c r="UCU53" s="162"/>
      <c r="UCV53" s="163"/>
      <c r="UCW53" s="163"/>
      <c r="UCX53" s="163"/>
      <c r="UCY53" s="163"/>
      <c r="UCZ53" s="163"/>
      <c r="UDA53" s="164"/>
      <c r="UDB53" s="162"/>
      <c r="UDC53" s="163"/>
      <c r="UDD53" s="163"/>
      <c r="UDE53" s="163"/>
      <c r="UDF53" s="163"/>
      <c r="UDG53" s="163"/>
      <c r="UDH53" s="164"/>
      <c r="UDI53" s="162"/>
      <c r="UDJ53" s="163"/>
      <c r="UDK53" s="163"/>
      <c r="UDL53" s="163"/>
      <c r="UDM53" s="163"/>
      <c r="UDN53" s="163"/>
      <c r="UDO53" s="164"/>
      <c r="UDP53" s="162"/>
      <c r="UDQ53" s="163"/>
      <c r="UDR53" s="163"/>
      <c r="UDS53" s="163"/>
      <c r="UDT53" s="163"/>
      <c r="UDU53" s="163"/>
      <c r="UDV53" s="164"/>
      <c r="UDW53" s="162"/>
      <c r="UDX53" s="163"/>
      <c r="UDY53" s="163"/>
      <c r="UDZ53" s="163"/>
      <c r="UEA53" s="163"/>
      <c r="UEB53" s="163"/>
      <c r="UEC53" s="164"/>
      <c r="UED53" s="162"/>
      <c r="UEE53" s="163"/>
      <c r="UEF53" s="163"/>
      <c r="UEG53" s="163"/>
      <c r="UEH53" s="163"/>
      <c r="UEI53" s="163"/>
      <c r="UEJ53" s="164"/>
      <c r="UEK53" s="162"/>
      <c r="UEL53" s="163"/>
      <c r="UEM53" s="163"/>
      <c r="UEN53" s="163"/>
      <c r="UEO53" s="163"/>
      <c r="UEP53" s="163"/>
      <c r="UEQ53" s="164"/>
      <c r="UER53" s="162"/>
      <c r="UES53" s="163"/>
      <c r="UET53" s="163"/>
      <c r="UEU53" s="163"/>
      <c r="UEV53" s="163"/>
      <c r="UEW53" s="163"/>
      <c r="UEX53" s="164"/>
      <c r="UEY53" s="162"/>
      <c r="UEZ53" s="163"/>
      <c r="UFA53" s="163"/>
      <c r="UFB53" s="163"/>
      <c r="UFC53" s="163"/>
      <c r="UFD53" s="163"/>
      <c r="UFE53" s="164"/>
      <c r="UFF53" s="162"/>
      <c r="UFG53" s="163"/>
      <c r="UFH53" s="163"/>
      <c r="UFI53" s="163"/>
      <c r="UFJ53" s="163"/>
      <c r="UFK53" s="163"/>
      <c r="UFL53" s="164"/>
      <c r="UFM53" s="162"/>
      <c r="UFN53" s="163"/>
      <c r="UFO53" s="163"/>
      <c r="UFP53" s="163"/>
      <c r="UFQ53" s="163"/>
      <c r="UFR53" s="163"/>
      <c r="UFS53" s="164"/>
      <c r="UFT53" s="162"/>
      <c r="UFU53" s="163"/>
      <c r="UFV53" s="163"/>
      <c r="UFW53" s="163"/>
      <c r="UFX53" s="163"/>
      <c r="UFY53" s="163"/>
      <c r="UFZ53" s="164"/>
      <c r="UGA53" s="162"/>
      <c r="UGB53" s="163"/>
      <c r="UGC53" s="163"/>
      <c r="UGD53" s="163"/>
      <c r="UGE53" s="163"/>
      <c r="UGF53" s="163"/>
      <c r="UGG53" s="164"/>
      <c r="UGH53" s="162"/>
      <c r="UGI53" s="163"/>
      <c r="UGJ53" s="163"/>
      <c r="UGK53" s="163"/>
      <c r="UGL53" s="163"/>
      <c r="UGM53" s="163"/>
      <c r="UGN53" s="164"/>
      <c r="UGO53" s="162"/>
      <c r="UGP53" s="163"/>
      <c r="UGQ53" s="163"/>
      <c r="UGR53" s="163"/>
      <c r="UGS53" s="163"/>
      <c r="UGT53" s="163"/>
      <c r="UGU53" s="164"/>
      <c r="UGV53" s="162"/>
      <c r="UGW53" s="163"/>
      <c r="UGX53" s="163"/>
      <c r="UGY53" s="163"/>
      <c r="UGZ53" s="163"/>
      <c r="UHA53" s="163"/>
      <c r="UHB53" s="164"/>
      <c r="UHC53" s="162"/>
      <c r="UHD53" s="163"/>
      <c r="UHE53" s="163"/>
      <c r="UHF53" s="163"/>
      <c r="UHG53" s="163"/>
      <c r="UHH53" s="163"/>
      <c r="UHI53" s="164"/>
      <c r="UHJ53" s="162"/>
      <c r="UHK53" s="163"/>
      <c r="UHL53" s="163"/>
      <c r="UHM53" s="163"/>
      <c r="UHN53" s="163"/>
      <c r="UHO53" s="163"/>
      <c r="UHP53" s="164"/>
      <c r="UHQ53" s="162"/>
      <c r="UHR53" s="163"/>
      <c r="UHS53" s="163"/>
      <c r="UHT53" s="163"/>
      <c r="UHU53" s="163"/>
      <c r="UHV53" s="163"/>
      <c r="UHW53" s="164"/>
      <c r="UHX53" s="162"/>
      <c r="UHY53" s="163"/>
      <c r="UHZ53" s="163"/>
      <c r="UIA53" s="163"/>
      <c r="UIB53" s="163"/>
      <c r="UIC53" s="163"/>
      <c r="UID53" s="164"/>
      <c r="UIE53" s="162"/>
      <c r="UIF53" s="163"/>
      <c r="UIG53" s="163"/>
      <c r="UIH53" s="163"/>
      <c r="UII53" s="163"/>
      <c r="UIJ53" s="163"/>
      <c r="UIK53" s="164"/>
      <c r="UIL53" s="162"/>
      <c r="UIM53" s="163"/>
      <c r="UIN53" s="163"/>
      <c r="UIO53" s="163"/>
      <c r="UIP53" s="163"/>
      <c r="UIQ53" s="163"/>
      <c r="UIR53" s="164"/>
      <c r="UIS53" s="162"/>
      <c r="UIT53" s="163"/>
      <c r="UIU53" s="163"/>
      <c r="UIV53" s="163"/>
      <c r="UIW53" s="163"/>
      <c r="UIX53" s="163"/>
      <c r="UIY53" s="164"/>
      <c r="UIZ53" s="162"/>
      <c r="UJA53" s="163"/>
      <c r="UJB53" s="163"/>
      <c r="UJC53" s="163"/>
      <c r="UJD53" s="163"/>
      <c r="UJE53" s="163"/>
      <c r="UJF53" s="164"/>
      <c r="UJG53" s="162"/>
      <c r="UJH53" s="163"/>
      <c r="UJI53" s="163"/>
      <c r="UJJ53" s="163"/>
      <c r="UJK53" s="163"/>
      <c r="UJL53" s="163"/>
      <c r="UJM53" s="164"/>
      <c r="UJN53" s="162"/>
      <c r="UJO53" s="163"/>
      <c r="UJP53" s="163"/>
      <c r="UJQ53" s="163"/>
      <c r="UJR53" s="163"/>
      <c r="UJS53" s="163"/>
      <c r="UJT53" s="164"/>
      <c r="UJU53" s="162"/>
      <c r="UJV53" s="163"/>
      <c r="UJW53" s="163"/>
      <c r="UJX53" s="163"/>
      <c r="UJY53" s="163"/>
      <c r="UJZ53" s="163"/>
      <c r="UKA53" s="164"/>
      <c r="UKB53" s="162"/>
      <c r="UKC53" s="163"/>
      <c r="UKD53" s="163"/>
      <c r="UKE53" s="163"/>
      <c r="UKF53" s="163"/>
      <c r="UKG53" s="163"/>
      <c r="UKH53" s="164"/>
      <c r="UKI53" s="162"/>
      <c r="UKJ53" s="163"/>
      <c r="UKK53" s="163"/>
      <c r="UKL53" s="163"/>
      <c r="UKM53" s="163"/>
      <c r="UKN53" s="163"/>
      <c r="UKO53" s="164"/>
      <c r="UKP53" s="162"/>
      <c r="UKQ53" s="163"/>
      <c r="UKR53" s="163"/>
      <c r="UKS53" s="163"/>
      <c r="UKT53" s="163"/>
      <c r="UKU53" s="163"/>
      <c r="UKV53" s="164"/>
      <c r="UKW53" s="162"/>
      <c r="UKX53" s="163"/>
      <c r="UKY53" s="163"/>
      <c r="UKZ53" s="163"/>
      <c r="ULA53" s="163"/>
      <c r="ULB53" s="163"/>
      <c r="ULC53" s="164"/>
      <c r="ULD53" s="162"/>
      <c r="ULE53" s="163"/>
      <c r="ULF53" s="163"/>
      <c r="ULG53" s="163"/>
      <c r="ULH53" s="163"/>
      <c r="ULI53" s="163"/>
      <c r="ULJ53" s="164"/>
      <c r="ULK53" s="162"/>
      <c r="ULL53" s="163"/>
      <c r="ULM53" s="163"/>
      <c r="ULN53" s="163"/>
      <c r="ULO53" s="163"/>
      <c r="ULP53" s="163"/>
      <c r="ULQ53" s="164"/>
      <c r="ULR53" s="162"/>
      <c r="ULS53" s="163"/>
      <c r="ULT53" s="163"/>
      <c r="ULU53" s="163"/>
      <c r="ULV53" s="163"/>
      <c r="ULW53" s="163"/>
      <c r="ULX53" s="164"/>
      <c r="ULY53" s="162"/>
      <c r="ULZ53" s="163"/>
      <c r="UMA53" s="163"/>
      <c r="UMB53" s="163"/>
      <c r="UMC53" s="163"/>
      <c r="UMD53" s="163"/>
      <c r="UME53" s="164"/>
      <c r="UMF53" s="162"/>
      <c r="UMG53" s="163"/>
      <c r="UMH53" s="163"/>
      <c r="UMI53" s="163"/>
      <c r="UMJ53" s="163"/>
      <c r="UMK53" s="163"/>
      <c r="UML53" s="164"/>
      <c r="UMM53" s="162"/>
      <c r="UMN53" s="163"/>
      <c r="UMO53" s="163"/>
      <c r="UMP53" s="163"/>
      <c r="UMQ53" s="163"/>
      <c r="UMR53" s="163"/>
      <c r="UMS53" s="164"/>
      <c r="UMT53" s="162"/>
      <c r="UMU53" s="163"/>
      <c r="UMV53" s="163"/>
      <c r="UMW53" s="163"/>
      <c r="UMX53" s="163"/>
      <c r="UMY53" s="163"/>
      <c r="UMZ53" s="164"/>
      <c r="UNA53" s="162"/>
      <c r="UNB53" s="163"/>
      <c r="UNC53" s="163"/>
      <c r="UND53" s="163"/>
      <c r="UNE53" s="163"/>
      <c r="UNF53" s="163"/>
      <c r="UNG53" s="164"/>
      <c r="UNH53" s="162"/>
      <c r="UNI53" s="163"/>
      <c r="UNJ53" s="163"/>
      <c r="UNK53" s="163"/>
      <c r="UNL53" s="163"/>
      <c r="UNM53" s="163"/>
      <c r="UNN53" s="164"/>
      <c r="UNO53" s="162"/>
      <c r="UNP53" s="163"/>
      <c r="UNQ53" s="163"/>
      <c r="UNR53" s="163"/>
      <c r="UNS53" s="163"/>
      <c r="UNT53" s="163"/>
      <c r="UNU53" s="164"/>
      <c r="UNV53" s="162"/>
      <c r="UNW53" s="163"/>
      <c r="UNX53" s="163"/>
      <c r="UNY53" s="163"/>
      <c r="UNZ53" s="163"/>
      <c r="UOA53" s="163"/>
      <c r="UOB53" s="164"/>
      <c r="UOC53" s="162"/>
      <c r="UOD53" s="163"/>
      <c r="UOE53" s="163"/>
      <c r="UOF53" s="163"/>
      <c r="UOG53" s="163"/>
      <c r="UOH53" s="163"/>
      <c r="UOI53" s="164"/>
      <c r="UOJ53" s="162"/>
      <c r="UOK53" s="163"/>
      <c r="UOL53" s="163"/>
      <c r="UOM53" s="163"/>
      <c r="UON53" s="163"/>
      <c r="UOO53" s="163"/>
      <c r="UOP53" s="164"/>
      <c r="UOQ53" s="162"/>
      <c r="UOR53" s="163"/>
      <c r="UOS53" s="163"/>
      <c r="UOT53" s="163"/>
      <c r="UOU53" s="163"/>
      <c r="UOV53" s="163"/>
      <c r="UOW53" s="164"/>
      <c r="UOX53" s="162"/>
      <c r="UOY53" s="163"/>
      <c r="UOZ53" s="163"/>
      <c r="UPA53" s="163"/>
      <c r="UPB53" s="163"/>
      <c r="UPC53" s="163"/>
      <c r="UPD53" s="164"/>
      <c r="UPE53" s="162"/>
      <c r="UPF53" s="163"/>
      <c r="UPG53" s="163"/>
      <c r="UPH53" s="163"/>
      <c r="UPI53" s="163"/>
      <c r="UPJ53" s="163"/>
      <c r="UPK53" s="164"/>
      <c r="UPL53" s="162"/>
      <c r="UPM53" s="163"/>
      <c r="UPN53" s="163"/>
      <c r="UPO53" s="163"/>
      <c r="UPP53" s="163"/>
      <c r="UPQ53" s="163"/>
      <c r="UPR53" s="164"/>
      <c r="UPS53" s="162"/>
      <c r="UPT53" s="163"/>
      <c r="UPU53" s="163"/>
      <c r="UPV53" s="163"/>
      <c r="UPW53" s="163"/>
      <c r="UPX53" s="163"/>
      <c r="UPY53" s="164"/>
      <c r="UPZ53" s="162"/>
      <c r="UQA53" s="163"/>
      <c r="UQB53" s="163"/>
      <c r="UQC53" s="163"/>
      <c r="UQD53" s="163"/>
      <c r="UQE53" s="163"/>
      <c r="UQF53" s="164"/>
      <c r="UQG53" s="162"/>
      <c r="UQH53" s="163"/>
      <c r="UQI53" s="163"/>
      <c r="UQJ53" s="163"/>
      <c r="UQK53" s="163"/>
      <c r="UQL53" s="163"/>
      <c r="UQM53" s="164"/>
      <c r="UQN53" s="162"/>
      <c r="UQO53" s="163"/>
      <c r="UQP53" s="163"/>
      <c r="UQQ53" s="163"/>
      <c r="UQR53" s="163"/>
      <c r="UQS53" s="163"/>
      <c r="UQT53" s="164"/>
      <c r="UQU53" s="162"/>
      <c r="UQV53" s="163"/>
      <c r="UQW53" s="163"/>
      <c r="UQX53" s="163"/>
      <c r="UQY53" s="163"/>
      <c r="UQZ53" s="163"/>
      <c r="URA53" s="164"/>
      <c r="URB53" s="162"/>
      <c r="URC53" s="163"/>
      <c r="URD53" s="163"/>
      <c r="URE53" s="163"/>
      <c r="URF53" s="163"/>
      <c r="URG53" s="163"/>
      <c r="URH53" s="164"/>
      <c r="URI53" s="162"/>
      <c r="URJ53" s="163"/>
      <c r="URK53" s="163"/>
      <c r="URL53" s="163"/>
      <c r="URM53" s="163"/>
      <c r="URN53" s="163"/>
      <c r="URO53" s="164"/>
      <c r="URP53" s="162"/>
      <c r="URQ53" s="163"/>
      <c r="URR53" s="163"/>
      <c r="URS53" s="163"/>
      <c r="URT53" s="163"/>
      <c r="URU53" s="163"/>
      <c r="URV53" s="164"/>
      <c r="URW53" s="162"/>
      <c r="URX53" s="163"/>
      <c r="URY53" s="163"/>
      <c r="URZ53" s="163"/>
      <c r="USA53" s="163"/>
      <c r="USB53" s="163"/>
      <c r="USC53" s="164"/>
      <c r="USD53" s="162"/>
      <c r="USE53" s="163"/>
      <c r="USF53" s="163"/>
      <c r="USG53" s="163"/>
      <c r="USH53" s="163"/>
      <c r="USI53" s="163"/>
      <c r="USJ53" s="164"/>
      <c r="USK53" s="162"/>
      <c r="USL53" s="163"/>
      <c r="USM53" s="163"/>
      <c r="USN53" s="163"/>
      <c r="USO53" s="163"/>
      <c r="USP53" s="163"/>
      <c r="USQ53" s="164"/>
      <c r="USR53" s="162"/>
      <c r="USS53" s="163"/>
      <c r="UST53" s="163"/>
      <c r="USU53" s="163"/>
      <c r="USV53" s="163"/>
      <c r="USW53" s="163"/>
      <c r="USX53" s="164"/>
      <c r="USY53" s="162"/>
      <c r="USZ53" s="163"/>
      <c r="UTA53" s="163"/>
      <c r="UTB53" s="163"/>
      <c r="UTC53" s="163"/>
      <c r="UTD53" s="163"/>
      <c r="UTE53" s="164"/>
      <c r="UTF53" s="162"/>
      <c r="UTG53" s="163"/>
      <c r="UTH53" s="163"/>
      <c r="UTI53" s="163"/>
      <c r="UTJ53" s="163"/>
      <c r="UTK53" s="163"/>
      <c r="UTL53" s="164"/>
      <c r="UTM53" s="162"/>
      <c r="UTN53" s="163"/>
      <c r="UTO53" s="163"/>
      <c r="UTP53" s="163"/>
      <c r="UTQ53" s="163"/>
      <c r="UTR53" s="163"/>
      <c r="UTS53" s="164"/>
      <c r="UTT53" s="162"/>
      <c r="UTU53" s="163"/>
      <c r="UTV53" s="163"/>
      <c r="UTW53" s="163"/>
      <c r="UTX53" s="163"/>
      <c r="UTY53" s="163"/>
      <c r="UTZ53" s="164"/>
      <c r="UUA53" s="162"/>
      <c r="UUB53" s="163"/>
      <c r="UUC53" s="163"/>
      <c r="UUD53" s="163"/>
      <c r="UUE53" s="163"/>
      <c r="UUF53" s="163"/>
      <c r="UUG53" s="164"/>
      <c r="UUH53" s="162"/>
      <c r="UUI53" s="163"/>
      <c r="UUJ53" s="163"/>
      <c r="UUK53" s="163"/>
      <c r="UUL53" s="163"/>
      <c r="UUM53" s="163"/>
      <c r="UUN53" s="164"/>
      <c r="UUO53" s="162"/>
      <c r="UUP53" s="163"/>
      <c r="UUQ53" s="163"/>
      <c r="UUR53" s="163"/>
      <c r="UUS53" s="163"/>
      <c r="UUT53" s="163"/>
      <c r="UUU53" s="164"/>
      <c r="UUV53" s="162"/>
      <c r="UUW53" s="163"/>
      <c r="UUX53" s="163"/>
      <c r="UUY53" s="163"/>
      <c r="UUZ53" s="163"/>
      <c r="UVA53" s="163"/>
      <c r="UVB53" s="164"/>
      <c r="UVC53" s="162"/>
      <c r="UVD53" s="163"/>
      <c r="UVE53" s="163"/>
      <c r="UVF53" s="163"/>
      <c r="UVG53" s="163"/>
      <c r="UVH53" s="163"/>
      <c r="UVI53" s="164"/>
      <c r="UVJ53" s="162"/>
      <c r="UVK53" s="163"/>
      <c r="UVL53" s="163"/>
      <c r="UVM53" s="163"/>
      <c r="UVN53" s="163"/>
      <c r="UVO53" s="163"/>
      <c r="UVP53" s="164"/>
      <c r="UVQ53" s="162"/>
      <c r="UVR53" s="163"/>
      <c r="UVS53" s="163"/>
      <c r="UVT53" s="163"/>
      <c r="UVU53" s="163"/>
      <c r="UVV53" s="163"/>
      <c r="UVW53" s="164"/>
      <c r="UVX53" s="162"/>
      <c r="UVY53" s="163"/>
      <c r="UVZ53" s="163"/>
      <c r="UWA53" s="163"/>
      <c r="UWB53" s="163"/>
      <c r="UWC53" s="163"/>
      <c r="UWD53" s="164"/>
      <c r="UWE53" s="162"/>
      <c r="UWF53" s="163"/>
      <c r="UWG53" s="163"/>
      <c r="UWH53" s="163"/>
      <c r="UWI53" s="163"/>
      <c r="UWJ53" s="163"/>
      <c r="UWK53" s="164"/>
      <c r="UWL53" s="162"/>
      <c r="UWM53" s="163"/>
      <c r="UWN53" s="163"/>
      <c r="UWO53" s="163"/>
      <c r="UWP53" s="163"/>
      <c r="UWQ53" s="163"/>
      <c r="UWR53" s="164"/>
      <c r="UWS53" s="162"/>
      <c r="UWT53" s="163"/>
      <c r="UWU53" s="163"/>
      <c r="UWV53" s="163"/>
      <c r="UWW53" s="163"/>
      <c r="UWX53" s="163"/>
      <c r="UWY53" s="164"/>
      <c r="UWZ53" s="162"/>
      <c r="UXA53" s="163"/>
      <c r="UXB53" s="163"/>
      <c r="UXC53" s="163"/>
      <c r="UXD53" s="163"/>
      <c r="UXE53" s="163"/>
      <c r="UXF53" s="164"/>
      <c r="UXG53" s="162"/>
      <c r="UXH53" s="163"/>
      <c r="UXI53" s="163"/>
      <c r="UXJ53" s="163"/>
      <c r="UXK53" s="163"/>
      <c r="UXL53" s="163"/>
      <c r="UXM53" s="164"/>
      <c r="UXN53" s="162"/>
      <c r="UXO53" s="163"/>
      <c r="UXP53" s="163"/>
      <c r="UXQ53" s="163"/>
      <c r="UXR53" s="163"/>
      <c r="UXS53" s="163"/>
      <c r="UXT53" s="164"/>
      <c r="UXU53" s="162"/>
      <c r="UXV53" s="163"/>
      <c r="UXW53" s="163"/>
      <c r="UXX53" s="163"/>
      <c r="UXY53" s="163"/>
      <c r="UXZ53" s="163"/>
      <c r="UYA53" s="164"/>
      <c r="UYB53" s="162"/>
      <c r="UYC53" s="163"/>
      <c r="UYD53" s="163"/>
      <c r="UYE53" s="163"/>
      <c r="UYF53" s="163"/>
      <c r="UYG53" s="163"/>
      <c r="UYH53" s="164"/>
      <c r="UYI53" s="162"/>
      <c r="UYJ53" s="163"/>
      <c r="UYK53" s="163"/>
      <c r="UYL53" s="163"/>
      <c r="UYM53" s="163"/>
      <c r="UYN53" s="163"/>
      <c r="UYO53" s="164"/>
      <c r="UYP53" s="162"/>
      <c r="UYQ53" s="163"/>
      <c r="UYR53" s="163"/>
      <c r="UYS53" s="163"/>
      <c r="UYT53" s="163"/>
      <c r="UYU53" s="163"/>
      <c r="UYV53" s="164"/>
      <c r="UYW53" s="162"/>
      <c r="UYX53" s="163"/>
      <c r="UYY53" s="163"/>
      <c r="UYZ53" s="163"/>
      <c r="UZA53" s="163"/>
      <c r="UZB53" s="163"/>
      <c r="UZC53" s="164"/>
      <c r="UZD53" s="162"/>
      <c r="UZE53" s="163"/>
      <c r="UZF53" s="163"/>
      <c r="UZG53" s="163"/>
      <c r="UZH53" s="163"/>
      <c r="UZI53" s="163"/>
      <c r="UZJ53" s="164"/>
      <c r="UZK53" s="162"/>
      <c r="UZL53" s="163"/>
      <c r="UZM53" s="163"/>
      <c r="UZN53" s="163"/>
      <c r="UZO53" s="163"/>
      <c r="UZP53" s="163"/>
      <c r="UZQ53" s="164"/>
      <c r="UZR53" s="162"/>
      <c r="UZS53" s="163"/>
      <c r="UZT53" s="163"/>
      <c r="UZU53" s="163"/>
      <c r="UZV53" s="163"/>
      <c r="UZW53" s="163"/>
      <c r="UZX53" s="164"/>
      <c r="UZY53" s="162"/>
      <c r="UZZ53" s="163"/>
      <c r="VAA53" s="163"/>
      <c r="VAB53" s="163"/>
      <c r="VAC53" s="163"/>
      <c r="VAD53" s="163"/>
      <c r="VAE53" s="164"/>
      <c r="VAF53" s="162"/>
      <c r="VAG53" s="163"/>
      <c r="VAH53" s="163"/>
      <c r="VAI53" s="163"/>
      <c r="VAJ53" s="163"/>
      <c r="VAK53" s="163"/>
      <c r="VAL53" s="164"/>
      <c r="VAM53" s="162"/>
      <c r="VAN53" s="163"/>
      <c r="VAO53" s="163"/>
      <c r="VAP53" s="163"/>
      <c r="VAQ53" s="163"/>
      <c r="VAR53" s="163"/>
      <c r="VAS53" s="164"/>
      <c r="VAT53" s="162"/>
      <c r="VAU53" s="163"/>
      <c r="VAV53" s="163"/>
      <c r="VAW53" s="163"/>
      <c r="VAX53" s="163"/>
      <c r="VAY53" s="163"/>
      <c r="VAZ53" s="164"/>
      <c r="VBA53" s="162"/>
      <c r="VBB53" s="163"/>
      <c r="VBC53" s="163"/>
      <c r="VBD53" s="163"/>
      <c r="VBE53" s="163"/>
      <c r="VBF53" s="163"/>
      <c r="VBG53" s="164"/>
      <c r="VBH53" s="162"/>
      <c r="VBI53" s="163"/>
      <c r="VBJ53" s="163"/>
      <c r="VBK53" s="163"/>
      <c r="VBL53" s="163"/>
      <c r="VBM53" s="163"/>
      <c r="VBN53" s="164"/>
      <c r="VBO53" s="162"/>
      <c r="VBP53" s="163"/>
      <c r="VBQ53" s="163"/>
      <c r="VBR53" s="163"/>
      <c r="VBS53" s="163"/>
      <c r="VBT53" s="163"/>
      <c r="VBU53" s="164"/>
      <c r="VBV53" s="162"/>
      <c r="VBW53" s="163"/>
      <c r="VBX53" s="163"/>
      <c r="VBY53" s="163"/>
      <c r="VBZ53" s="163"/>
      <c r="VCA53" s="163"/>
      <c r="VCB53" s="164"/>
      <c r="VCC53" s="162"/>
      <c r="VCD53" s="163"/>
      <c r="VCE53" s="163"/>
      <c r="VCF53" s="163"/>
      <c r="VCG53" s="163"/>
      <c r="VCH53" s="163"/>
      <c r="VCI53" s="164"/>
      <c r="VCJ53" s="162"/>
      <c r="VCK53" s="163"/>
      <c r="VCL53" s="163"/>
      <c r="VCM53" s="163"/>
      <c r="VCN53" s="163"/>
      <c r="VCO53" s="163"/>
      <c r="VCP53" s="164"/>
      <c r="VCQ53" s="162"/>
      <c r="VCR53" s="163"/>
      <c r="VCS53" s="163"/>
      <c r="VCT53" s="163"/>
      <c r="VCU53" s="163"/>
      <c r="VCV53" s="163"/>
      <c r="VCW53" s="164"/>
      <c r="VCX53" s="162"/>
      <c r="VCY53" s="163"/>
      <c r="VCZ53" s="163"/>
      <c r="VDA53" s="163"/>
      <c r="VDB53" s="163"/>
      <c r="VDC53" s="163"/>
      <c r="VDD53" s="164"/>
      <c r="VDE53" s="162"/>
      <c r="VDF53" s="163"/>
      <c r="VDG53" s="163"/>
      <c r="VDH53" s="163"/>
      <c r="VDI53" s="163"/>
      <c r="VDJ53" s="163"/>
      <c r="VDK53" s="164"/>
      <c r="VDL53" s="162"/>
      <c r="VDM53" s="163"/>
      <c r="VDN53" s="163"/>
      <c r="VDO53" s="163"/>
      <c r="VDP53" s="163"/>
      <c r="VDQ53" s="163"/>
      <c r="VDR53" s="164"/>
      <c r="VDS53" s="162"/>
      <c r="VDT53" s="163"/>
      <c r="VDU53" s="163"/>
      <c r="VDV53" s="163"/>
      <c r="VDW53" s="163"/>
      <c r="VDX53" s="163"/>
      <c r="VDY53" s="164"/>
      <c r="VDZ53" s="162"/>
      <c r="VEA53" s="163"/>
      <c r="VEB53" s="163"/>
      <c r="VEC53" s="163"/>
      <c r="VED53" s="163"/>
      <c r="VEE53" s="163"/>
      <c r="VEF53" s="164"/>
      <c r="VEG53" s="162"/>
      <c r="VEH53" s="163"/>
      <c r="VEI53" s="163"/>
      <c r="VEJ53" s="163"/>
      <c r="VEK53" s="163"/>
      <c r="VEL53" s="163"/>
      <c r="VEM53" s="164"/>
      <c r="VEN53" s="162"/>
      <c r="VEO53" s="163"/>
      <c r="VEP53" s="163"/>
      <c r="VEQ53" s="163"/>
      <c r="VER53" s="163"/>
      <c r="VES53" s="163"/>
      <c r="VET53" s="164"/>
      <c r="VEU53" s="162"/>
      <c r="VEV53" s="163"/>
      <c r="VEW53" s="163"/>
      <c r="VEX53" s="163"/>
      <c r="VEY53" s="163"/>
      <c r="VEZ53" s="163"/>
      <c r="VFA53" s="164"/>
      <c r="VFB53" s="162"/>
      <c r="VFC53" s="163"/>
      <c r="VFD53" s="163"/>
      <c r="VFE53" s="163"/>
      <c r="VFF53" s="163"/>
      <c r="VFG53" s="163"/>
      <c r="VFH53" s="164"/>
      <c r="VFI53" s="162"/>
      <c r="VFJ53" s="163"/>
      <c r="VFK53" s="163"/>
      <c r="VFL53" s="163"/>
      <c r="VFM53" s="163"/>
      <c r="VFN53" s="163"/>
      <c r="VFO53" s="164"/>
      <c r="VFP53" s="162"/>
      <c r="VFQ53" s="163"/>
      <c r="VFR53" s="163"/>
      <c r="VFS53" s="163"/>
      <c r="VFT53" s="163"/>
      <c r="VFU53" s="163"/>
      <c r="VFV53" s="164"/>
      <c r="VFW53" s="162"/>
      <c r="VFX53" s="163"/>
      <c r="VFY53" s="163"/>
      <c r="VFZ53" s="163"/>
      <c r="VGA53" s="163"/>
      <c r="VGB53" s="163"/>
      <c r="VGC53" s="164"/>
      <c r="VGD53" s="162"/>
      <c r="VGE53" s="163"/>
      <c r="VGF53" s="163"/>
      <c r="VGG53" s="163"/>
      <c r="VGH53" s="163"/>
      <c r="VGI53" s="163"/>
      <c r="VGJ53" s="164"/>
      <c r="VGK53" s="162"/>
      <c r="VGL53" s="163"/>
      <c r="VGM53" s="163"/>
      <c r="VGN53" s="163"/>
      <c r="VGO53" s="163"/>
      <c r="VGP53" s="163"/>
      <c r="VGQ53" s="164"/>
      <c r="VGR53" s="162"/>
      <c r="VGS53" s="163"/>
      <c r="VGT53" s="163"/>
      <c r="VGU53" s="163"/>
      <c r="VGV53" s="163"/>
      <c r="VGW53" s="163"/>
      <c r="VGX53" s="164"/>
      <c r="VGY53" s="162"/>
      <c r="VGZ53" s="163"/>
      <c r="VHA53" s="163"/>
      <c r="VHB53" s="163"/>
      <c r="VHC53" s="163"/>
      <c r="VHD53" s="163"/>
      <c r="VHE53" s="164"/>
      <c r="VHF53" s="162"/>
      <c r="VHG53" s="163"/>
      <c r="VHH53" s="163"/>
      <c r="VHI53" s="163"/>
      <c r="VHJ53" s="163"/>
      <c r="VHK53" s="163"/>
      <c r="VHL53" s="164"/>
      <c r="VHM53" s="162"/>
      <c r="VHN53" s="163"/>
      <c r="VHO53" s="163"/>
      <c r="VHP53" s="163"/>
      <c r="VHQ53" s="163"/>
      <c r="VHR53" s="163"/>
      <c r="VHS53" s="164"/>
      <c r="VHT53" s="162"/>
      <c r="VHU53" s="163"/>
      <c r="VHV53" s="163"/>
      <c r="VHW53" s="163"/>
      <c r="VHX53" s="163"/>
      <c r="VHY53" s="163"/>
      <c r="VHZ53" s="164"/>
      <c r="VIA53" s="162"/>
      <c r="VIB53" s="163"/>
      <c r="VIC53" s="163"/>
      <c r="VID53" s="163"/>
      <c r="VIE53" s="163"/>
      <c r="VIF53" s="163"/>
      <c r="VIG53" s="164"/>
      <c r="VIH53" s="162"/>
      <c r="VII53" s="163"/>
      <c r="VIJ53" s="163"/>
      <c r="VIK53" s="163"/>
      <c r="VIL53" s="163"/>
      <c r="VIM53" s="163"/>
      <c r="VIN53" s="164"/>
      <c r="VIO53" s="162"/>
      <c r="VIP53" s="163"/>
      <c r="VIQ53" s="163"/>
      <c r="VIR53" s="163"/>
      <c r="VIS53" s="163"/>
      <c r="VIT53" s="163"/>
      <c r="VIU53" s="164"/>
      <c r="VIV53" s="162"/>
      <c r="VIW53" s="163"/>
      <c r="VIX53" s="163"/>
      <c r="VIY53" s="163"/>
      <c r="VIZ53" s="163"/>
      <c r="VJA53" s="163"/>
      <c r="VJB53" s="164"/>
      <c r="VJC53" s="162"/>
      <c r="VJD53" s="163"/>
      <c r="VJE53" s="163"/>
      <c r="VJF53" s="163"/>
      <c r="VJG53" s="163"/>
      <c r="VJH53" s="163"/>
      <c r="VJI53" s="164"/>
      <c r="VJJ53" s="162"/>
      <c r="VJK53" s="163"/>
      <c r="VJL53" s="163"/>
      <c r="VJM53" s="163"/>
      <c r="VJN53" s="163"/>
      <c r="VJO53" s="163"/>
      <c r="VJP53" s="164"/>
      <c r="VJQ53" s="162"/>
      <c r="VJR53" s="163"/>
      <c r="VJS53" s="163"/>
      <c r="VJT53" s="163"/>
      <c r="VJU53" s="163"/>
      <c r="VJV53" s="163"/>
      <c r="VJW53" s="164"/>
      <c r="VJX53" s="162"/>
      <c r="VJY53" s="163"/>
      <c r="VJZ53" s="163"/>
      <c r="VKA53" s="163"/>
      <c r="VKB53" s="163"/>
      <c r="VKC53" s="163"/>
      <c r="VKD53" s="164"/>
      <c r="VKE53" s="162"/>
      <c r="VKF53" s="163"/>
      <c r="VKG53" s="163"/>
      <c r="VKH53" s="163"/>
      <c r="VKI53" s="163"/>
      <c r="VKJ53" s="163"/>
      <c r="VKK53" s="164"/>
      <c r="VKL53" s="162"/>
      <c r="VKM53" s="163"/>
      <c r="VKN53" s="163"/>
      <c r="VKO53" s="163"/>
      <c r="VKP53" s="163"/>
      <c r="VKQ53" s="163"/>
      <c r="VKR53" s="164"/>
      <c r="VKS53" s="162"/>
      <c r="VKT53" s="163"/>
      <c r="VKU53" s="163"/>
      <c r="VKV53" s="163"/>
      <c r="VKW53" s="163"/>
      <c r="VKX53" s="163"/>
      <c r="VKY53" s="164"/>
      <c r="VKZ53" s="162"/>
      <c r="VLA53" s="163"/>
      <c r="VLB53" s="163"/>
      <c r="VLC53" s="163"/>
      <c r="VLD53" s="163"/>
      <c r="VLE53" s="163"/>
      <c r="VLF53" s="164"/>
      <c r="VLG53" s="162"/>
      <c r="VLH53" s="163"/>
      <c r="VLI53" s="163"/>
      <c r="VLJ53" s="163"/>
      <c r="VLK53" s="163"/>
      <c r="VLL53" s="163"/>
      <c r="VLM53" s="164"/>
      <c r="VLN53" s="162"/>
      <c r="VLO53" s="163"/>
      <c r="VLP53" s="163"/>
      <c r="VLQ53" s="163"/>
      <c r="VLR53" s="163"/>
      <c r="VLS53" s="163"/>
      <c r="VLT53" s="164"/>
      <c r="VLU53" s="162"/>
      <c r="VLV53" s="163"/>
      <c r="VLW53" s="163"/>
      <c r="VLX53" s="163"/>
      <c r="VLY53" s="163"/>
      <c r="VLZ53" s="163"/>
      <c r="VMA53" s="164"/>
      <c r="VMB53" s="162"/>
      <c r="VMC53" s="163"/>
      <c r="VMD53" s="163"/>
      <c r="VME53" s="163"/>
      <c r="VMF53" s="163"/>
      <c r="VMG53" s="163"/>
      <c r="VMH53" s="164"/>
      <c r="VMI53" s="162"/>
      <c r="VMJ53" s="163"/>
      <c r="VMK53" s="163"/>
      <c r="VML53" s="163"/>
      <c r="VMM53" s="163"/>
      <c r="VMN53" s="163"/>
      <c r="VMO53" s="164"/>
      <c r="VMP53" s="162"/>
      <c r="VMQ53" s="163"/>
      <c r="VMR53" s="163"/>
      <c r="VMS53" s="163"/>
      <c r="VMT53" s="163"/>
      <c r="VMU53" s="163"/>
      <c r="VMV53" s="164"/>
      <c r="VMW53" s="162"/>
      <c r="VMX53" s="163"/>
      <c r="VMY53" s="163"/>
      <c r="VMZ53" s="163"/>
      <c r="VNA53" s="163"/>
      <c r="VNB53" s="163"/>
      <c r="VNC53" s="164"/>
      <c r="VND53" s="162"/>
      <c r="VNE53" s="163"/>
      <c r="VNF53" s="163"/>
      <c r="VNG53" s="163"/>
      <c r="VNH53" s="163"/>
      <c r="VNI53" s="163"/>
      <c r="VNJ53" s="164"/>
      <c r="VNK53" s="162"/>
      <c r="VNL53" s="163"/>
      <c r="VNM53" s="163"/>
      <c r="VNN53" s="163"/>
      <c r="VNO53" s="163"/>
      <c r="VNP53" s="163"/>
      <c r="VNQ53" s="164"/>
      <c r="VNR53" s="162"/>
      <c r="VNS53" s="163"/>
      <c r="VNT53" s="163"/>
      <c r="VNU53" s="163"/>
      <c r="VNV53" s="163"/>
      <c r="VNW53" s="163"/>
      <c r="VNX53" s="164"/>
      <c r="VNY53" s="162"/>
      <c r="VNZ53" s="163"/>
      <c r="VOA53" s="163"/>
      <c r="VOB53" s="163"/>
      <c r="VOC53" s="163"/>
      <c r="VOD53" s="163"/>
      <c r="VOE53" s="164"/>
      <c r="VOF53" s="162"/>
      <c r="VOG53" s="163"/>
      <c r="VOH53" s="163"/>
      <c r="VOI53" s="163"/>
      <c r="VOJ53" s="163"/>
      <c r="VOK53" s="163"/>
      <c r="VOL53" s="164"/>
      <c r="VOM53" s="162"/>
      <c r="VON53" s="163"/>
      <c r="VOO53" s="163"/>
      <c r="VOP53" s="163"/>
      <c r="VOQ53" s="163"/>
      <c r="VOR53" s="163"/>
      <c r="VOS53" s="164"/>
      <c r="VOT53" s="162"/>
      <c r="VOU53" s="163"/>
      <c r="VOV53" s="163"/>
      <c r="VOW53" s="163"/>
      <c r="VOX53" s="163"/>
      <c r="VOY53" s="163"/>
      <c r="VOZ53" s="164"/>
      <c r="VPA53" s="162"/>
      <c r="VPB53" s="163"/>
      <c r="VPC53" s="163"/>
      <c r="VPD53" s="163"/>
      <c r="VPE53" s="163"/>
      <c r="VPF53" s="163"/>
      <c r="VPG53" s="164"/>
      <c r="VPH53" s="162"/>
      <c r="VPI53" s="163"/>
      <c r="VPJ53" s="163"/>
      <c r="VPK53" s="163"/>
      <c r="VPL53" s="163"/>
      <c r="VPM53" s="163"/>
      <c r="VPN53" s="164"/>
      <c r="VPO53" s="162"/>
      <c r="VPP53" s="163"/>
      <c r="VPQ53" s="163"/>
      <c r="VPR53" s="163"/>
      <c r="VPS53" s="163"/>
      <c r="VPT53" s="163"/>
      <c r="VPU53" s="164"/>
      <c r="VPV53" s="162"/>
      <c r="VPW53" s="163"/>
      <c r="VPX53" s="163"/>
      <c r="VPY53" s="163"/>
      <c r="VPZ53" s="163"/>
      <c r="VQA53" s="163"/>
      <c r="VQB53" s="164"/>
      <c r="VQC53" s="162"/>
      <c r="VQD53" s="163"/>
      <c r="VQE53" s="163"/>
      <c r="VQF53" s="163"/>
      <c r="VQG53" s="163"/>
      <c r="VQH53" s="163"/>
      <c r="VQI53" s="164"/>
      <c r="VQJ53" s="162"/>
      <c r="VQK53" s="163"/>
      <c r="VQL53" s="163"/>
      <c r="VQM53" s="163"/>
      <c r="VQN53" s="163"/>
      <c r="VQO53" s="163"/>
      <c r="VQP53" s="164"/>
      <c r="VQQ53" s="162"/>
      <c r="VQR53" s="163"/>
      <c r="VQS53" s="163"/>
      <c r="VQT53" s="163"/>
      <c r="VQU53" s="163"/>
      <c r="VQV53" s="163"/>
      <c r="VQW53" s="164"/>
      <c r="VQX53" s="162"/>
      <c r="VQY53" s="163"/>
      <c r="VQZ53" s="163"/>
      <c r="VRA53" s="163"/>
      <c r="VRB53" s="163"/>
      <c r="VRC53" s="163"/>
      <c r="VRD53" s="164"/>
      <c r="VRE53" s="162"/>
      <c r="VRF53" s="163"/>
      <c r="VRG53" s="163"/>
      <c r="VRH53" s="163"/>
      <c r="VRI53" s="163"/>
      <c r="VRJ53" s="163"/>
      <c r="VRK53" s="164"/>
      <c r="VRL53" s="162"/>
      <c r="VRM53" s="163"/>
      <c r="VRN53" s="163"/>
      <c r="VRO53" s="163"/>
      <c r="VRP53" s="163"/>
      <c r="VRQ53" s="163"/>
      <c r="VRR53" s="164"/>
      <c r="VRS53" s="162"/>
      <c r="VRT53" s="163"/>
      <c r="VRU53" s="163"/>
      <c r="VRV53" s="163"/>
      <c r="VRW53" s="163"/>
      <c r="VRX53" s="163"/>
      <c r="VRY53" s="164"/>
      <c r="VRZ53" s="162"/>
      <c r="VSA53" s="163"/>
      <c r="VSB53" s="163"/>
      <c r="VSC53" s="163"/>
      <c r="VSD53" s="163"/>
      <c r="VSE53" s="163"/>
      <c r="VSF53" s="164"/>
      <c r="VSG53" s="162"/>
      <c r="VSH53" s="163"/>
      <c r="VSI53" s="163"/>
      <c r="VSJ53" s="163"/>
      <c r="VSK53" s="163"/>
      <c r="VSL53" s="163"/>
      <c r="VSM53" s="164"/>
      <c r="VSN53" s="162"/>
      <c r="VSO53" s="163"/>
      <c r="VSP53" s="163"/>
      <c r="VSQ53" s="163"/>
      <c r="VSR53" s="163"/>
      <c r="VSS53" s="163"/>
      <c r="VST53" s="164"/>
      <c r="VSU53" s="162"/>
      <c r="VSV53" s="163"/>
      <c r="VSW53" s="163"/>
      <c r="VSX53" s="163"/>
      <c r="VSY53" s="163"/>
      <c r="VSZ53" s="163"/>
      <c r="VTA53" s="164"/>
      <c r="VTB53" s="162"/>
      <c r="VTC53" s="163"/>
      <c r="VTD53" s="163"/>
      <c r="VTE53" s="163"/>
      <c r="VTF53" s="163"/>
      <c r="VTG53" s="163"/>
      <c r="VTH53" s="164"/>
      <c r="VTI53" s="162"/>
      <c r="VTJ53" s="163"/>
      <c r="VTK53" s="163"/>
      <c r="VTL53" s="163"/>
      <c r="VTM53" s="163"/>
      <c r="VTN53" s="163"/>
      <c r="VTO53" s="164"/>
      <c r="VTP53" s="162"/>
      <c r="VTQ53" s="163"/>
      <c r="VTR53" s="163"/>
      <c r="VTS53" s="163"/>
      <c r="VTT53" s="163"/>
      <c r="VTU53" s="163"/>
      <c r="VTV53" s="164"/>
      <c r="VTW53" s="162"/>
      <c r="VTX53" s="163"/>
      <c r="VTY53" s="163"/>
      <c r="VTZ53" s="163"/>
      <c r="VUA53" s="163"/>
      <c r="VUB53" s="163"/>
      <c r="VUC53" s="164"/>
      <c r="VUD53" s="162"/>
      <c r="VUE53" s="163"/>
      <c r="VUF53" s="163"/>
      <c r="VUG53" s="163"/>
      <c r="VUH53" s="163"/>
      <c r="VUI53" s="163"/>
      <c r="VUJ53" s="164"/>
      <c r="VUK53" s="162"/>
      <c r="VUL53" s="163"/>
      <c r="VUM53" s="163"/>
      <c r="VUN53" s="163"/>
      <c r="VUO53" s="163"/>
      <c r="VUP53" s="163"/>
      <c r="VUQ53" s="164"/>
      <c r="VUR53" s="162"/>
      <c r="VUS53" s="163"/>
      <c r="VUT53" s="163"/>
      <c r="VUU53" s="163"/>
      <c r="VUV53" s="163"/>
      <c r="VUW53" s="163"/>
      <c r="VUX53" s="164"/>
      <c r="VUY53" s="162"/>
      <c r="VUZ53" s="163"/>
      <c r="VVA53" s="163"/>
      <c r="VVB53" s="163"/>
      <c r="VVC53" s="163"/>
      <c r="VVD53" s="163"/>
      <c r="VVE53" s="164"/>
      <c r="VVF53" s="162"/>
      <c r="VVG53" s="163"/>
      <c r="VVH53" s="163"/>
      <c r="VVI53" s="163"/>
      <c r="VVJ53" s="163"/>
      <c r="VVK53" s="163"/>
      <c r="VVL53" s="164"/>
      <c r="VVM53" s="162"/>
      <c r="VVN53" s="163"/>
      <c r="VVO53" s="163"/>
      <c r="VVP53" s="163"/>
      <c r="VVQ53" s="163"/>
      <c r="VVR53" s="163"/>
      <c r="VVS53" s="164"/>
      <c r="VVT53" s="162"/>
      <c r="VVU53" s="163"/>
      <c r="VVV53" s="163"/>
      <c r="VVW53" s="163"/>
      <c r="VVX53" s="163"/>
      <c r="VVY53" s="163"/>
      <c r="VVZ53" s="164"/>
      <c r="VWA53" s="162"/>
      <c r="VWB53" s="163"/>
      <c r="VWC53" s="163"/>
      <c r="VWD53" s="163"/>
      <c r="VWE53" s="163"/>
      <c r="VWF53" s="163"/>
      <c r="VWG53" s="164"/>
      <c r="VWH53" s="162"/>
      <c r="VWI53" s="163"/>
      <c r="VWJ53" s="163"/>
      <c r="VWK53" s="163"/>
      <c r="VWL53" s="163"/>
      <c r="VWM53" s="163"/>
      <c r="VWN53" s="164"/>
      <c r="VWO53" s="162"/>
      <c r="VWP53" s="163"/>
      <c r="VWQ53" s="163"/>
      <c r="VWR53" s="163"/>
      <c r="VWS53" s="163"/>
      <c r="VWT53" s="163"/>
      <c r="VWU53" s="164"/>
      <c r="VWV53" s="162"/>
      <c r="VWW53" s="163"/>
      <c r="VWX53" s="163"/>
      <c r="VWY53" s="163"/>
      <c r="VWZ53" s="163"/>
      <c r="VXA53" s="163"/>
      <c r="VXB53" s="164"/>
      <c r="VXC53" s="162"/>
      <c r="VXD53" s="163"/>
      <c r="VXE53" s="163"/>
      <c r="VXF53" s="163"/>
      <c r="VXG53" s="163"/>
      <c r="VXH53" s="163"/>
      <c r="VXI53" s="164"/>
      <c r="VXJ53" s="162"/>
      <c r="VXK53" s="163"/>
      <c r="VXL53" s="163"/>
      <c r="VXM53" s="163"/>
      <c r="VXN53" s="163"/>
      <c r="VXO53" s="163"/>
      <c r="VXP53" s="164"/>
      <c r="VXQ53" s="162"/>
      <c r="VXR53" s="163"/>
      <c r="VXS53" s="163"/>
      <c r="VXT53" s="163"/>
      <c r="VXU53" s="163"/>
      <c r="VXV53" s="163"/>
      <c r="VXW53" s="164"/>
      <c r="VXX53" s="162"/>
      <c r="VXY53" s="163"/>
      <c r="VXZ53" s="163"/>
      <c r="VYA53" s="163"/>
      <c r="VYB53" s="163"/>
      <c r="VYC53" s="163"/>
      <c r="VYD53" s="164"/>
      <c r="VYE53" s="162"/>
      <c r="VYF53" s="163"/>
      <c r="VYG53" s="163"/>
      <c r="VYH53" s="163"/>
      <c r="VYI53" s="163"/>
      <c r="VYJ53" s="163"/>
      <c r="VYK53" s="164"/>
      <c r="VYL53" s="162"/>
      <c r="VYM53" s="163"/>
      <c r="VYN53" s="163"/>
      <c r="VYO53" s="163"/>
      <c r="VYP53" s="163"/>
      <c r="VYQ53" s="163"/>
      <c r="VYR53" s="164"/>
      <c r="VYS53" s="162"/>
      <c r="VYT53" s="163"/>
      <c r="VYU53" s="163"/>
      <c r="VYV53" s="163"/>
      <c r="VYW53" s="163"/>
      <c r="VYX53" s="163"/>
      <c r="VYY53" s="164"/>
      <c r="VYZ53" s="162"/>
      <c r="VZA53" s="163"/>
      <c r="VZB53" s="163"/>
      <c r="VZC53" s="163"/>
      <c r="VZD53" s="163"/>
      <c r="VZE53" s="163"/>
      <c r="VZF53" s="164"/>
      <c r="VZG53" s="162"/>
      <c r="VZH53" s="163"/>
      <c r="VZI53" s="163"/>
      <c r="VZJ53" s="163"/>
      <c r="VZK53" s="163"/>
      <c r="VZL53" s="163"/>
      <c r="VZM53" s="164"/>
      <c r="VZN53" s="162"/>
      <c r="VZO53" s="163"/>
      <c r="VZP53" s="163"/>
      <c r="VZQ53" s="163"/>
      <c r="VZR53" s="163"/>
      <c r="VZS53" s="163"/>
      <c r="VZT53" s="164"/>
      <c r="VZU53" s="162"/>
      <c r="VZV53" s="163"/>
      <c r="VZW53" s="163"/>
      <c r="VZX53" s="163"/>
      <c r="VZY53" s="163"/>
      <c r="VZZ53" s="163"/>
      <c r="WAA53" s="164"/>
      <c r="WAB53" s="162"/>
      <c r="WAC53" s="163"/>
      <c r="WAD53" s="163"/>
      <c r="WAE53" s="163"/>
      <c r="WAF53" s="163"/>
      <c r="WAG53" s="163"/>
      <c r="WAH53" s="164"/>
      <c r="WAI53" s="162"/>
      <c r="WAJ53" s="163"/>
      <c r="WAK53" s="163"/>
      <c r="WAL53" s="163"/>
      <c r="WAM53" s="163"/>
      <c r="WAN53" s="163"/>
      <c r="WAO53" s="164"/>
      <c r="WAP53" s="162"/>
      <c r="WAQ53" s="163"/>
      <c r="WAR53" s="163"/>
      <c r="WAS53" s="163"/>
      <c r="WAT53" s="163"/>
      <c r="WAU53" s="163"/>
      <c r="WAV53" s="164"/>
      <c r="WAW53" s="162"/>
      <c r="WAX53" s="163"/>
      <c r="WAY53" s="163"/>
      <c r="WAZ53" s="163"/>
      <c r="WBA53" s="163"/>
      <c r="WBB53" s="163"/>
      <c r="WBC53" s="164"/>
      <c r="WBD53" s="162"/>
      <c r="WBE53" s="163"/>
      <c r="WBF53" s="163"/>
      <c r="WBG53" s="163"/>
      <c r="WBH53" s="163"/>
      <c r="WBI53" s="163"/>
      <c r="WBJ53" s="164"/>
      <c r="WBK53" s="162"/>
      <c r="WBL53" s="163"/>
      <c r="WBM53" s="163"/>
      <c r="WBN53" s="163"/>
      <c r="WBO53" s="163"/>
      <c r="WBP53" s="163"/>
      <c r="WBQ53" s="164"/>
      <c r="WBR53" s="162"/>
      <c r="WBS53" s="163"/>
      <c r="WBT53" s="163"/>
      <c r="WBU53" s="163"/>
      <c r="WBV53" s="163"/>
      <c r="WBW53" s="163"/>
      <c r="WBX53" s="164"/>
      <c r="WBY53" s="162"/>
      <c r="WBZ53" s="163"/>
      <c r="WCA53" s="163"/>
      <c r="WCB53" s="163"/>
      <c r="WCC53" s="163"/>
      <c r="WCD53" s="163"/>
      <c r="WCE53" s="164"/>
      <c r="WCF53" s="162"/>
      <c r="WCG53" s="163"/>
      <c r="WCH53" s="163"/>
      <c r="WCI53" s="163"/>
      <c r="WCJ53" s="163"/>
      <c r="WCK53" s="163"/>
      <c r="WCL53" s="164"/>
      <c r="WCM53" s="162"/>
      <c r="WCN53" s="163"/>
      <c r="WCO53" s="163"/>
      <c r="WCP53" s="163"/>
      <c r="WCQ53" s="163"/>
      <c r="WCR53" s="163"/>
      <c r="WCS53" s="164"/>
      <c r="WCT53" s="162"/>
      <c r="WCU53" s="163"/>
      <c r="WCV53" s="163"/>
      <c r="WCW53" s="163"/>
      <c r="WCX53" s="163"/>
      <c r="WCY53" s="163"/>
      <c r="WCZ53" s="164"/>
      <c r="WDA53" s="162"/>
      <c r="WDB53" s="163"/>
      <c r="WDC53" s="163"/>
      <c r="WDD53" s="163"/>
      <c r="WDE53" s="163"/>
      <c r="WDF53" s="163"/>
      <c r="WDG53" s="164"/>
      <c r="WDH53" s="162"/>
      <c r="WDI53" s="163"/>
      <c r="WDJ53" s="163"/>
      <c r="WDK53" s="163"/>
      <c r="WDL53" s="163"/>
      <c r="WDM53" s="163"/>
      <c r="WDN53" s="164"/>
      <c r="WDO53" s="162"/>
      <c r="WDP53" s="163"/>
      <c r="WDQ53" s="163"/>
      <c r="WDR53" s="163"/>
      <c r="WDS53" s="163"/>
      <c r="WDT53" s="163"/>
      <c r="WDU53" s="164"/>
      <c r="WDV53" s="162"/>
      <c r="WDW53" s="163"/>
      <c r="WDX53" s="163"/>
      <c r="WDY53" s="163"/>
      <c r="WDZ53" s="163"/>
      <c r="WEA53" s="163"/>
      <c r="WEB53" s="164"/>
      <c r="WEC53" s="162"/>
      <c r="WED53" s="163"/>
      <c r="WEE53" s="163"/>
      <c r="WEF53" s="163"/>
      <c r="WEG53" s="163"/>
      <c r="WEH53" s="163"/>
      <c r="WEI53" s="164"/>
      <c r="WEJ53" s="162"/>
      <c r="WEK53" s="163"/>
      <c r="WEL53" s="163"/>
      <c r="WEM53" s="163"/>
      <c r="WEN53" s="163"/>
      <c r="WEO53" s="163"/>
      <c r="WEP53" s="164"/>
      <c r="WEQ53" s="162"/>
      <c r="WER53" s="163"/>
      <c r="WES53" s="163"/>
      <c r="WET53" s="163"/>
      <c r="WEU53" s="163"/>
      <c r="WEV53" s="163"/>
      <c r="WEW53" s="164"/>
      <c r="WEX53" s="162"/>
      <c r="WEY53" s="163"/>
      <c r="WEZ53" s="163"/>
      <c r="WFA53" s="163"/>
      <c r="WFB53" s="163"/>
      <c r="WFC53" s="163"/>
      <c r="WFD53" s="164"/>
      <c r="WFE53" s="162"/>
      <c r="WFF53" s="163"/>
      <c r="WFG53" s="163"/>
      <c r="WFH53" s="163"/>
      <c r="WFI53" s="163"/>
      <c r="WFJ53" s="163"/>
      <c r="WFK53" s="164"/>
      <c r="WFL53" s="162"/>
      <c r="WFM53" s="163"/>
      <c r="WFN53" s="163"/>
      <c r="WFO53" s="163"/>
      <c r="WFP53" s="163"/>
      <c r="WFQ53" s="163"/>
      <c r="WFR53" s="164"/>
      <c r="WFS53" s="162"/>
      <c r="WFT53" s="163"/>
      <c r="WFU53" s="163"/>
      <c r="WFV53" s="163"/>
      <c r="WFW53" s="163"/>
      <c r="WFX53" s="163"/>
      <c r="WFY53" s="164"/>
      <c r="WFZ53" s="162"/>
      <c r="WGA53" s="163"/>
      <c r="WGB53" s="163"/>
      <c r="WGC53" s="163"/>
      <c r="WGD53" s="163"/>
      <c r="WGE53" s="163"/>
      <c r="WGF53" s="164"/>
      <c r="WGG53" s="162"/>
      <c r="WGH53" s="163"/>
      <c r="WGI53" s="163"/>
      <c r="WGJ53" s="163"/>
      <c r="WGK53" s="163"/>
      <c r="WGL53" s="163"/>
      <c r="WGM53" s="164"/>
      <c r="WGN53" s="162"/>
      <c r="WGO53" s="163"/>
      <c r="WGP53" s="163"/>
      <c r="WGQ53" s="163"/>
      <c r="WGR53" s="163"/>
      <c r="WGS53" s="163"/>
      <c r="WGT53" s="164"/>
      <c r="WGU53" s="162"/>
      <c r="WGV53" s="163"/>
      <c r="WGW53" s="163"/>
      <c r="WGX53" s="163"/>
      <c r="WGY53" s="163"/>
      <c r="WGZ53" s="163"/>
      <c r="WHA53" s="164"/>
      <c r="WHB53" s="162"/>
      <c r="WHC53" s="163"/>
      <c r="WHD53" s="163"/>
      <c r="WHE53" s="163"/>
      <c r="WHF53" s="163"/>
      <c r="WHG53" s="163"/>
      <c r="WHH53" s="164"/>
      <c r="WHI53" s="162"/>
      <c r="WHJ53" s="163"/>
      <c r="WHK53" s="163"/>
      <c r="WHL53" s="163"/>
      <c r="WHM53" s="163"/>
      <c r="WHN53" s="163"/>
      <c r="WHO53" s="164"/>
      <c r="WHP53" s="162"/>
      <c r="WHQ53" s="163"/>
      <c r="WHR53" s="163"/>
      <c r="WHS53" s="163"/>
      <c r="WHT53" s="163"/>
      <c r="WHU53" s="163"/>
      <c r="WHV53" s="164"/>
      <c r="WHW53" s="162"/>
      <c r="WHX53" s="163"/>
      <c r="WHY53" s="163"/>
      <c r="WHZ53" s="163"/>
      <c r="WIA53" s="163"/>
      <c r="WIB53" s="163"/>
      <c r="WIC53" s="164"/>
      <c r="WID53" s="162"/>
      <c r="WIE53" s="163"/>
      <c r="WIF53" s="163"/>
      <c r="WIG53" s="163"/>
      <c r="WIH53" s="163"/>
      <c r="WII53" s="163"/>
      <c r="WIJ53" s="164"/>
      <c r="WIK53" s="162"/>
      <c r="WIL53" s="163"/>
      <c r="WIM53" s="163"/>
      <c r="WIN53" s="163"/>
      <c r="WIO53" s="163"/>
      <c r="WIP53" s="163"/>
      <c r="WIQ53" s="164"/>
      <c r="WIR53" s="162"/>
      <c r="WIS53" s="163"/>
      <c r="WIT53" s="163"/>
      <c r="WIU53" s="163"/>
      <c r="WIV53" s="163"/>
      <c r="WIW53" s="163"/>
      <c r="WIX53" s="164"/>
      <c r="WIY53" s="162"/>
      <c r="WIZ53" s="163"/>
      <c r="WJA53" s="163"/>
      <c r="WJB53" s="163"/>
      <c r="WJC53" s="163"/>
      <c r="WJD53" s="163"/>
      <c r="WJE53" s="164"/>
      <c r="WJF53" s="162"/>
      <c r="WJG53" s="163"/>
      <c r="WJH53" s="163"/>
      <c r="WJI53" s="163"/>
      <c r="WJJ53" s="163"/>
      <c r="WJK53" s="163"/>
      <c r="WJL53" s="164"/>
      <c r="WJM53" s="162"/>
      <c r="WJN53" s="163"/>
      <c r="WJO53" s="163"/>
      <c r="WJP53" s="163"/>
      <c r="WJQ53" s="163"/>
      <c r="WJR53" s="163"/>
      <c r="WJS53" s="164"/>
      <c r="WJT53" s="162"/>
      <c r="WJU53" s="163"/>
      <c r="WJV53" s="163"/>
      <c r="WJW53" s="163"/>
      <c r="WJX53" s="163"/>
      <c r="WJY53" s="163"/>
      <c r="WJZ53" s="164"/>
      <c r="WKA53" s="162"/>
      <c r="WKB53" s="163"/>
      <c r="WKC53" s="163"/>
      <c r="WKD53" s="163"/>
      <c r="WKE53" s="163"/>
      <c r="WKF53" s="163"/>
      <c r="WKG53" s="164"/>
      <c r="WKH53" s="162"/>
      <c r="WKI53" s="163"/>
      <c r="WKJ53" s="163"/>
      <c r="WKK53" s="163"/>
      <c r="WKL53" s="163"/>
      <c r="WKM53" s="163"/>
      <c r="WKN53" s="164"/>
      <c r="WKO53" s="162"/>
      <c r="WKP53" s="163"/>
      <c r="WKQ53" s="163"/>
      <c r="WKR53" s="163"/>
      <c r="WKS53" s="163"/>
      <c r="WKT53" s="163"/>
      <c r="WKU53" s="164"/>
      <c r="WKV53" s="162"/>
      <c r="WKW53" s="163"/>
      <c r="WKX53" s="163"/>
      <c r="WKY53" s="163"/>
      <c r="WKZ53" s="163"/>
      <c r="WLA53" s="163"/>
      <c r="WLB53" s="164"/>
      <c r="WLC53" s="162"/>
      <c r="WLD53" s="163"/>
      <c r="WLE53" s="163"/>
      <c r="WLF53" s="163"/>
      <c r="WLG53" s="163"/>
      <c r="WLH53" s="163"/>
      <c r="WLI53" s="164"/>
      <c r="WLJ53" s="162"/>
      <c r="WLK53" s="163"/>
      <c r="WLL53" s="163"/>
      <c r="WLM53" s="163"/>
      <c r="WLN53" s="163"/>
      <c r="WLO53" s="163"/>
      <c r="WLP53" s="164"/>
      <c r="WLQ53" s="162"/>
      <c r="WLR53" s="163"/>
      <c r="WLS53" s="163"/>
      <c r="WLT53" s="163"/>
      <c r="WLU53" s="163"/>
      <c r="WLV53" s="163"/>
      <c r="WLW53" s="164"/>
      <c r="WLX53" s="162"/>
      <c r="WLY53" s="163"/>
      <c r="WLZ53" s="163"/>
      <c r="WMA53" s="163"/>
      <c r="WMB53" s="163"/>
      <c r="WMC53" s="163"/>
      <c r="WMD53" s="164"/>
      <c r="WME53" s="162"/>
      <c r="WMF53" s="163"/>
      <c r="WMG53" s="163"/>
      <c r="WMH53" s="163"/>
      <c r="WMI53" s="163"/>
      <c r="WMJ53" s="163"/>
      <c r="WMK53" s="164"/>
      <c r="WML53" s="162"/>
      <c r="WMM53" s="163"/>
      <c r="WMN53" s="163"/>
      <c r="WMO53" s="163"/>
      <c r="WMP53" s="163"/>
      <c r="WMQ53" s="163"/>
      <c r="WMR53" s="164"/>
      <c r="WMS53" s="162"/>
      <c r="WMT53" s="163"/>
      <c r="WMU53" s="163"/>
      <c r="WMV53" s="163"/>
      <c r="WMW53" s="163"/>
      <c r="WMX53" s="163"/>
      <c r="WMY53" s="164"/>
      <c r="WMZ53" s="162"/>
      <c r="WNA53" s="163"/>
      <c r="WNB53" s="163"/>
      <c r="WNC53" s="163"/>
      <c r="WND53" s="163"/>
      <c r="WNE53" s="163"/>
      <c r="WNF53" s="164"/>
      <c r="WNG53" s="162"/>
      <c r="WNH53" s="163"/>
      <c r="WNI53" s="163"/>
      <c r="WNJ53" s="163"/>
      <c r="WNK53" s="163"/>
      <c r="WNL53" s="163"/>
      <c r="WNM53" s="164"/>
      <c r="WNN53" s="162"/>
      <c r="WNO53" s="163"/>
      <c r="WNP53" s="163"/>
      <c r="WNQ53" s="163"/>
      <c r="WNR53" s="163"/>
      <c r="WNS53" s="163"/>
      <c r="WNT53" s="164"/>
      <c r="WNU53" s="162"/>
      <c r="WNV53" s="163"/>
      <c r="WNW53" s="163"/>
      <c r="WNX53" s="163"/>
      <c r="WNY53" s="163"/>
      <c r="WNZ53" s="163"/>
      <c r="WOA53" s="164"/>
      <c r="WOB53" s="162"/>
      <c r="WOC53" s="163"/>
      <c r="WOD53" s="163"/>
      <c r="WOE53" s="163"/>
      <c r="WOF53" s="163"/>
      <c r="WOG53" s="163"/>
      <c r="WOH53" s="164"/>
      <c r="WOI53" s="162"/>
      <c r="WOJ53" s="163"/>
      <c r="WOK53" s="163"/>
      <c r="WOL53" s="163"/>
      <c r="WOM53" s="163"/>
      <c r="WON53" s="163"/>
      <c r="WOO53" s="164"/>
      <c r="WOP53" s="162"/>
      <c r="WOQ53" s="163"/>
      <c r="WOR53" s="163"/>
      <c r="WOS53" s="163"/>
      <c r="WOT53" s="163"/>
      <c r="WOU53" s="163"/>
      <c r="WOV53" s="164"/>
      <c r="WOW53" s="162"/>
      <c r="WOX53" s="163"/>
      <c r="WOY53" s="163"/>
      <c r="WOZ53" s="163"/>
      <c r="WPA53" s="163"/>
      <c r="WPB53" s="163"/>
      <c r="WPC53" s="164"/>
      <c r="WPD53" s="162"/>
      <c r="WPE53" s="163"/>
      <c r="WPF53" s="163"/>
      <c r="WPG53" s="163"/>
      <c r="WPH53" s="163"/>
      <c r="WPI53" s="163"/>
      <c r="WPJ53" s="164"/>
      <c r="WPK53" s="162"/>
      <c r="WPL53" s="163"/>
      <c r="WPM53" s="163"/>
      <c r="WPN53" s="163"/>
      <c r="WPO53" s="163"/>
      <c r="WPP53" s="163"/>
      <c r="WPQ53" s="164"/>
      <c r="WPR53" s="162"/>
      <c r="WPS53" s="163"/>
      <c r="WPT53" s="163"/>
      <c r="WPU53" s="163"/>
      <c r="WPV53" s="163"/>
      <c r="WPW53" s="163"/>
      <c r="WPX53" s="164"/>
      <c r="WPY53" s="162"/>
      <c r="WPZ53" s="163"/>
      <c r="WQA53" s="163"/>
      <c r="WQB53" s="163"/>
      <c r="WQC53" s="163"/>
      <c r="WQD53" s="163"/>
      <c r="WQE53" s="164"/>
      <c r="WQF53" s="162"/>
      <c r="WQG53" s="163"/>
      <c r="WQH53" s="163"/>
      <c r="WQI53" s="163"/>
      <c r="WQJ53" s="163"/>
      <c r="WQK53" s="163"/>
      <c r="WQL53" s="164"/>
      <c r="WQM53" s="162"/>
      <c r="WQN53" s="163"/>
      <c r="WQO53" s="163"/>
      <c r="WQP53" s="163"/>
      <c r="WQQ53" s="163"/>
      <c r="WQR53" s="163"/>
      <c r="WQS53" s="164"/>
      <c r="WQT53" s="162"/>
      <c r="WQU53" s="163"/>
      <c r="WQV53" s="163"/>
      <c r="WQW53" s="163"/>
      <c r="WQX53" s="163"/>
      <c r="WQY53" s="163"/>
      <c r="WQZ53" s="164"/>
      <c r="WRA53" s="162"/>
      <c r="WRB53" s="163"/>
      <c r="WRC53" s="163"/>
      <c r="WRD53" s="163"/>
      <c r="WRE53" s="163"/>
      <c r="WRF53" s="163"/>
      <c r="WRG53" s="164"/>
      <c r="WRH53" s="162"/>
      <c r="WRI53" s="163"/>
      <c r="WRJ53" s="163"/>
      <c r="WRK53" s="163"/>
      <c r="WRL53" s="163"/>
      <c r="WRM53" s="163"/>
      <c r="WRN53" s="164"/>
      <c r="WRO53" s="162"/>
      <c r="WRP53" s="163"/>
      <c r="WRQ53" s="163"/>
      <c r="WRR53" s="163"/>
      <c r="WRS53" s="163"/>
      <c r="WRT53" s="163"/>
      <c r="WRU53" s="164"/>
      <c r="WRV53" s="162"/>
      <c r="WRW53" s="163"/>
      <c r="WRX53" s="163"/>
      <c r="WRY53" s="163"/>
      <c r="WRZ53" s="163"/>
      <c r="WSA53" s="163"/>
      <c r="WSB53" s="164"/>
      <c r="WSC53" s="162"/>
      <c r="WSD53" s="163"/>
      <c r="WSE53" s="163"/>
      <c r="WSF53" s="163"/>
      <c r="WSG53" s="163"/>
      <c r="WSH53" s="163"/>
      <c r="WSI53" s="164"/>
      <c r="WSJ53" s="162"/>
      <c r="WSK53" s="163"/>
      <c r="WSL53" s="163"/>
      <c r="WSM53" s="163"/>
      <c r="WSN53" s="163"/>
      <c r="WSO53" s="163"/>
      <c r="WSP53" s="164"/>
      <c r="WSQ53" s="162"/>
      <c r="WSR53" s="163"/>
      <c r="WSS53" s="163"/>
      <c r="WST53" s="163"/>
      <c r="WSU53" s="163"/>
      <c r="WSV53" s="163"/>
      <c r="WSW53" s="164"/>
      <c r="WSX53" s="162"/>
      <c r="WSY53" s="163"/>
      <c r="WSZ53" s="163"/>
      <c r="WTA53" s="163"/>
      <c r="WTB53" s="163"/>
      <c r="WTC53" s="163"/>
      <c r="WTD53" s="164"/>
      <c r="WTE53" s="162"/>
      <c r="WTF53" s="163"/>
      <c r="WTG53" s="163"/>
      <c r="WTH53" s="163"/>
      <c r="WTI53" s="163"/>
      <c r="WTJ53" s="163"/>
      <c r="WTK53" s="164"/>
      <c r="WTL53" s="162"/>
      <c r="WTM53" s="163"/>
      <c r="WTN53" s="163"/>
      <c r="WTO53" s="163"/>
      <c r="WTP53" s="163"/>
      <c r="WTQ53" s="163"/>
      <c r="WTR53" s="164"/>
      <c r="WTS53" s="162"/>
      <c r="WTT53" s="163"/>
      <c r="WTU53" s="163"/>
      <c r="WTV53" s="163"/>
      <c r="WTW53" s="163"/>
      <c r="WTX53" s="163"/>
      <c r="WTY53" s="164"/>
      <c r="WTZ53" s="162"/>
      <c r="WUA53" s="163"/>
      <c r="WUB53" s="163"/>
      <c r="WUC53" s="163"/>
      <c r="WUD53" s="163"/>
      <c r="WUE53" s="163"/>
      <c r="WUF53" s="164"/>
      <c r="WUG53" s="162"/>
      <c r="WUH53" s="163"/>
      <c r="WUI53" s="163"/>
      <c r="WUJ53" s="163"/>
      <c r="WUK53" s="163"/>
      <c r="WUL53" s="163"/>
      <c r="WUM53" s="164"/>
      <c r="WUN53" s="162"/>
      <c r="WUO53" s="163"/>
      <c r="WUP53" s="163"/>
      <c r="WUQ53" s="163"/>
      <c r="WUR53" s="163"/>
      <c r="WUS53" s="163"/>
      <c r="WUT53" s="164"/>
      <c r="WUU53" s="162"/>
      <c r="WUV53" s="163"/>
      <c r="WUW53" s="163"/>
      <c r="WUX53" s="163"/>
      <c r="WUY53" s="163"/>
      <c r="WUZ53" s="163"/>
      <c r="WVA53" s="164"/>
      <c r="WVB53" s="162"/>
      <c r="WVC53" s="163"/>
      <c r="WVD53" s="163"/>
      <c r="WVE53" s="163"/>
      <c r="WVF53" s="163"/>
      <c r="WVG53" s="163"/>
      <c r="WVH53" s="164"/>
      <c r="WVI53" s="162"/>
      <c r="WVJ53" s="163"/>
      <c r="WVK53" s="163"/>
      <c r="WVL53" s="163"/>
      <c r="WVM53" s="163"/>
      <c r="WVN53" s="163"/>
      <c r="WVO53" s="164"/>
      <c r="WVP53" s="162"/>
      <c r="WVQ53" s="163"/>
      <c r="WVR53" s="163"/>
      <c r="WVS53" s="163"/>
      <c r="WVT53" s="163"/>
      <c r="WVU53" s="163"/>
      <c r="WVV53" s="164"/>
      <c r="WVW53" s="162"/>
      <c r="WVX53" s="163"/>
      <c r="WVY53" s="163"/>
      <c r="WVZ53" s="163"/>
      <c r="WWA53" s="163"/>
      <c r="WWB53" s="163"/>
      <c r="WWC53" s="164"/>
      <c r="WWD53" s="162"/>
      <c r="WWE53" s="163"/>
      <c r="WWF53" s="163"/>
      <c r="WWG53" s="163"/>
      <c r="WWH53" s="163"/>
      <c r="WWI53" s="163"/>
      <c r="WWJ53" s="164"/>
      <c r="WWK53" s="162"/>
      <c r="WWL53" s="163"/>
      <c r="WWM53" s="163"/>
      <c r="WWN53" s="163"/>
      <c r="WWO53" s="163"/>
      <c r="WWP53" s="163"/>
      <c r="WWQ53" s="164"/>
      <c r="WWR53" s="162"/>
      <c r="WWS53" s="163"/>
      <c r="WWT53" s="163"/>
      <c r="WWU53" s="163"/>
      <c r="WWV53" s="163"/>
      <c r="WWW53" s="163"/>
      <c r="WWX53" s="164"/>
      <c r="WWY53" s="162"/>
      <c r="WWZ53" s="163"/>
      <c r="WXA53" s="163"/>
      <c r="WXB53" s="163"/>
      <c r="WXC53" s="163"/>
      <c r="WXD53" s="163"/>
      <c r="WXE53" s="164"/>
      <c r="WXF53" s="162"/>
      <c r="WXG53" s="163"/>
      <c r="WXH53" s="163"/>
      <c r="WXI53" s="163"/>
      <c r="WXJ53" s="163"/>
      <c r="WXK53" s="163"/>
      <c r="WXL53" s="164"/>
      <c r="WXM53" s="162"/>
      <c r="WXN53" s="163"/>
      <c r="WXO53" s="163"/>
      <c r="WXP53" s="163"/>
      <c r="WXQ53" s="163"/>
      <c r="WXR53" s="163"/>
      <c r="WXS53" s="164"/>
      <c r="WXT53" s="162"/>
      <c r="WXU53" s="163"/>
      <c r="WXV53" s="163"/>
      <c r="WXW53" s="163"/>
      <c r="WXX53" s="163"/>
      <c r="WXY53" s="163"/>
      <c r="WXZ53" s="164"/>
      <c r="WYA53" s="162"/>
      <c r="WYB53" s="163"/>
      <c r="WYC53" s="163"/>
      <c r="WYD53" s="163"/>
      <c r="WYE53" s="163"/>
      <c r="WYF53" s="163"/>
      <c r="WYG53" s="164"/>
      <c r="WYH53" s="162"/>
      <c r="WYI53" s="163"/>
      <c r="WYJ53" s="163"/>
      <c r="WYK53" s="163"/>
      <c r="WYL53" s="163"/>
      <c r="WYM53" s="163"/>
      <c r="WYN53" s="164"/>
      <c r="WYO53" s="162"/>
      <c r="WYP53" s="163"/>
      <c r="WYQ53" s="163"/>
      <c r="WYR53" s="163"/>
      <c r="WYS53" s="163"/>
      <c r="WYT53" s="163"/>
      <c r="WYU53" s="164"/>
      <c r="WYV53" s="162"/>
      <c r="WYW53" s="163"/>
      <c r="WYX53" s="163"/>
      <c r="WYY53" s="163"/>
      <c r="WYZ53" s="163"/>
      <c r="WZA53" s="163"/>
      <c r="WZB53" s="164"/>
      <c r="WZC53" s="162"/>
      <c r="WZD53" s="163"/>
      <c r="WZE53" s="163"/>
      <c r="WZF53" s="163"/>
      <c r="WZG53" s="163"/>
      <c r="WZH53" s="163"/>
      <c r="WZI53" s="164"/>
      <c r="WZJ53" s="162"/>
      <c r="WZK53" s="163"/>
      <c r="WZL53" s="163"/>
      <c r="WZM53" s="163"/>
      <c r="WZN53" s="163"/>
      <c r="WZO53" s="163"/>
      <c r="WZP53" s="164"/>
      <c r="WZQ53" s="162"/>
      <c r="WZR53" s="163"/>
      <c r="WZS53" s="163"/>
      <c r="WZT53" s="163"/>
      <c r="WZU53" s="163"/>
      <c r="WZV53" s="163"/>
      <c r="WZW53" s="164"/>
      <c r="WZX53" s="162"/>
      <c r="WZY53" s="163"/>
      <c r="WZZ53" s="163"/>
      <c r="XAA53" s="163"/>
      <c r="XAB53" s="163"/>
      <c r="XAC53" s="163"/>
      <c r="XAD53" s="164"/>
      <c r="XAE53" s="162"/>
      <c r="XAF53" s="163"/>
      <c r="XAG53" s="163"/>
      <c r="XAH53" s="163"/>
      <c r="XAI53" s="163"/>
      <c r="XAJ53" s="163"/>
      <c r="XAK53" s="164"/>
      <c r="XAL53" s="162"/>
      <c r="XAM53" s="163"/>
      <c r="XAN53" s="163"/>
      <c r="XAO53" s="163"/>
      <c r="XAP53" s="163"/>
      <c r="XAQ53" s="163"/>
      <c r="XAR53" s="164"/>
      <c r="XAS53" s="162"/>
      <c r="XAT53" s="163"/>
      <c r="XAU53" s="163"/>
      <c r="XAV53" s="163"/>
      <c r="XAW53" s="163"/>
      <c r="XAX53" s="163"/>
      <c r="XAY53" s="164"/>
      <c r="XAZ53" s="162"/>
      <c r="XBA53" s="163"/>
      <c r="XBB53" s="163"/>
      <c r="XBC53" s="163"/>
      <c r="XBD53" s="163"/>
      <c r="XBE53" s="163"/>
      <c r="XBF53" s="164"/>
      <c r="XBG53" s="162"/>
      <c r="XBH53" s="163"/>
      <c r="XBI53" s="163"/>
      <c r="XBJ53" s="163"/>
      <c r="XBK53" s="163"/>
      <c r="XBL53" s="163"/>
      <c r="XBM53" s="164"/>
      <c r="XBN53" s="162"/>
      <c r="XBO53" s="163"/>
      <c r="XBP53" s="163"/>
      <c r="XBQ53" s="163"/>
      <c r="XBR53" s="163"/>
      <c r="XBS53" s="163"/>
      <c r="XBT53" s="164"/>
      <c r="XBU53" s="162"/>
      <c r="XBV53" s="163"/>
      <c r="XBW53" s="163"/>
      <c r="XBX53" s="163"/>
      <c r="XBY53" s="163"/>
      <c r="XBZ53" s="163"/>
      <c r="XCA53" s="164"/>
      <c r="XCB53" s="162"/>
      <c r="XCC53" s="163"/>
      <c r="XCD53" s="163"/>
      <c r="XCE53" s="163"/>
      <c r="XCF53" s="163"/>
      <c r="XCG53" s="163"/>
      <c r="XCH53" s="164"/>
      <c r="XCI53" s="162"/>
      <c r="XCJ53" s="163"/>
      <c r="XCK53" s="163"/>
      <c r="XCL53" s="163"/>
      <c r="XCM53" s="163"/>
      <c r="XCN53" s="163"/>
      <c r="XCO53" s="164"/>
      <c r="XCP53" s="162"/>
      <c r="XCQ53" s="163"/>
      <c r="XCR53" s="163"/>
      <c r="XCS53" s="163"/>
      <c r="XCT53" s="163"/>
      <c r="XCU53" s="163"/>
      <c r="XCV53" s="164"/>
      <c r="XCW53" s="162"/>
      <c r="XCX53" s="163"/>
      <c r="XCY53" s="163"/>
      <c r="XCZ53" s="163"/>
      <c r="XDA53" s="163"/>
      <c r="XDB53" s="163"/>
      <c r="XDC53" s="164"/>
      <c r="XDD53" s="162"/>
      <c r="XDE53" s="163"/>
      <c r="XDF53" s="163"/>
      <c r="XDG53" s="163"/>
      <c r="XDH53" s="163"/>
      <c r="XDI53" s="163"/>
      <c r="XDJ53" s="164"/>
      <c r="XDK53" s="162"/>
      <c r="XDL53" s="163"/>
      <c r="XDM53" s="163"/>
      <c r="XDN53" s="163"/>
      <c r="XDO53" s="163"/>
      <c r="XDP53" s="163"/>
      <c r="XDQ53" s="164"/>
      <c r="XDR53" s="162"/>
      <c r="XDS53" s="163"/>
      <c r="XDT53" s="163"/>
      <c r="XDU53" s="163"/>
      <c r="XDV53" s="163"/>
      <c r="XDW53" s="163"/>
      <c r="XDX53" s="164"/>
      <c r="XDY53" s="162"/>
      <c r="XDZ53" s="163"/>
      <c r="XEA53" s="163"/>
      <c r="XEB53" s="163"/>
      <c r="XEC53" s="163"/>
      <c r="XED53" s="163"/>
      <c r="XEE53" s="164"/>
      <c r="XEF53" s="162"/>
      <c r="XEG53" s="163"/>
      <c r="XEH53" s="163"/>
      <c r="XEI53" s="163"/>
      <c r="XEJ53" s="163"/>
      <c r="XEK53" s="163"/>
      <c r="XEL53" s="164"/>
      <c r="XEM53" s="162"/>
      <c r="XEN53" s="163"/>
      <c r="XEO53" s="163"/>
      <c r="XEP53" s="163"/>
      <c r="XEQ53" s="163"/>
      <c r="XER53" s="163"/>
      <c r="XES53" s="164"/>
      <c r="XET53" s="162"/>
      <c r="XEU53" s="163"/>
      <c r="XEV53" s="163"/>
      <c r="XEW53" s="163"/>
      <c r="XEX53" s="163"/>
      <c r="XEY53" s="163"/>
      <c r="XEZ53" s="164"/>
      <c r="XFA53" s="162"/>
      <c r="XFB53" s="163"/>
      <c r="XFC53" s="163"/>
      <c r="XFD53" s="163"/>
    </row>
    <row r="54" spans="1:16384" s="29" customFormat="1" ht="15" customHeight="1" x14ac:dyDescent="0.2">
      <c r="A54" s="162"/>
      <c r="B54" s="163"/>
      <c r="C54" s="163"/>
      <c r="D54" s="163"/>
      <c r="E54" s="163"/>
      <c r="F54" s="163"/>
      <c r="G54" s="164"/>
      <c r="H54" s="162"/>
      <c r="I54" s="163"/>
      <c r="J54" s="163"/>
      <c r="K54" s="163"/>
      <c r="L54" s="163"/>
      <c r="M54" s="163"/>
      <c r="N54" s="164"/>
      <c r="O54" s="162"/>
      <c r="P54" s="163"/>
      <c r="Q54" s="163"/>
      <c r="R54" s="163"/>
      <c r="S54" s="163"/>
      <c r="T54" s="163"/>
      <c r="U54" s="164"/>
      <c r="V54" s="162"/>
      <c r="W54" s="163"/>
      <c r="X54" s="163"/>
      <c r="Y54" s="163"/>
      <c r="Z54" s="163"/>
      <c r="AA54" s="163"/>
      <c r="AB54" s="164"/>
      <c r="AC54" s="162"/>
      <c r="AD54" s="163"/>
      <c r="AE54" s="163"/>
      <c r="AF54" s="163"/>
      <c r="AG54" s="163"/>
      <c r="AH54" s="163"/>
      <c r="AI54" s="164"/>
      <c r="AJ54" s="162"/>
      <c r="AK54" s="163"/>
      <c r="AL54" s="163"/>
      <c r="AM54" s="163"/>
      <c r="AN54" s="163"/>
      <c r="AO54" s="163"/>
      <c r="AP54" s="164"/>
      <c r="AQ54" s="162"/>
      <c r="AR54" s="163"/>
      <c r="AS54" s="163"/>
      <c r="AT54" s="163"/>
      <c r="AU54" s="163"/>
      <c r="AV54" s="163"/>
      <c r="AW54" s="164"/>
      <c r="AX54" s="162"/>
      <c r="AY54" s="163"/>
      <c r="AZ54" s="163"/>
      <c r="BA54" s="163"/>
      <c r="BB54" s="163"/>
      <c r="BC54" s="163"/>
      <c r="BD54" s="164"/>
      <c r="BE54" s="162"/>
      <c r="BF54" s="163"/>
      <c r="BG54" s="163"/>
      <c r="BH54" s="163"/>
      <c r="BI54" s="163"/>
      <c r="BJ54" s="163"/>
      <c r="BK54" s="164"/>
      <c r="BL54" s="162"/>
      <c r="BM54" s="163"/>
      <c r="BN54" s="163"/>
      <c r="BO54" s="163"/>
      <c r="BP54" s="163"/>
      <c r="BQ54" s="163"/>
      <c r="BR54" s="164"/>
      <c r="BS54" s="162"/>
      <c r="BT54" s="163"/>
      <c r="BU54" s="163"/>
      <c r="BV54" s="163"/>
      <c r="BW54" s="163"/>
      <c r="BX54" s="163"/>
      <c r="BY54" s="164"/>
      <c r="BZ54" s="162"/>
      <c r="CA54" s="163"/>
      <c r="CB54" s="163"/>
      <c r="CC54" s="163"/>
      <c r="CD54" s="163"/>
      <c r="CE54" s="163"/>
      <c r="CF54" s="164"/>
      <c r="CG54" s="162"/>
      <c r="CH54" s="163"/>
      <c r="CI54" s="163"/>
      <c r="CJ54" s="163"/>
      <c r="CK54" s="163"/>
      <c r="CL54" s="163"/>
      <c r="CM54" s="164"/>
      <c r="CN54" s="162"/>
      <c r="CO54" s="163"/>
      <c r="CP54" s="163"/>
      <c r="CQ54" s="163"/>
      <c r="CR54" s="163"/>
      <c r="CS54" s="163"/>
      <c r="CT54" s="164"/>
      <c r="CU54" s="162"/>
      <c r="CV54" s="163"/>
      <c r="CW54" s="163"/>
      <c r="CX54" s="163"/>
      <c r="CY54" s="163"/>
      <c r="CZ54" s="163"/>
      <c r="DA54" s="164"/>
      <c r="DB54" s="162"/>
      <c r="DC54" s="163"/>
      <c r="DD54" s="163"/>
      <c r="DE54" s="163"/>
      <c r="DF54" s="163"/>
      <c r="DG54" s="163"/>
      <c r="DH54" s="164"/>
      <c r="DI54" s="162"/>
      <c r="DJ54" s="163"/>
      <c r="DK54" s="163"/>
      <c r="DL54" s="163"/>
      <c r="DM54" s="163"/>
      <c r="DN54" s="163"/>
      <c r="DO54" s="164"/>
      <c r="DP54" s="162"/>
      <c r="DQ54" s="163"/>
      <c r="DR54" s="163"/>
      <c r="DS54" s="163"/>
      <c r="DT54" s="163"/>
      <c r="DU54" s="163"/>
      <c r="DV54" s="164"/>
      <c r="DW54" s="162"/>
      <c r="DX54" s="163"/>
      <c r="DY54" s="163"/>
      <c r="DZ54" s="163"/>
      <c r="EA54" s="163"/>
      <c r="EB54" s="163"/>
      <c r="EC54" s="164"/>
      <c r="ED54" s="162"/>
      <c r="EE54" s="163"/>
      <c r="EF54" s="163"/>
      <c r="EG54" s="163"/>
      <c r="EH54" s="163"/>
      <c r="EI54" s="163"/>
      <c r="EJ54" s="164"/>
      <c r="EK54" s="162"/>
      <c r="EL54" s="163"/>
      <c r="EM54" s="163"/>
      <c r="EN54" s="163"/>
      <c r="EO54" s="163"/>
      <c r="EP54" s="163"/>
      <c r="EQ54" s="164"/>
      <c r="ER54" s="162"/>
      <c r="ES54" s="163"/>
      <c r="ET54" s="163"/>
      <c r="EU54" s="163"/>
      <c r="EV54" s="163"/>
      <c r="EW54" s="163"/>
      <c r="EX54" s="164"/>
      <c r="EY54" s="162"/>
      <c r="EZ54" s="163"/>
      <c r="FA54" s="163"/>
      <c r="FB54" s="163"/>
      <c r="FC54" s="163"/>
      <c r="FD54" s="163"/>
      <c r="FE54" s="164"/>
      <c r="FF54" s="162"/>
      <c r="FG54" s="163"/>
      <c r="FH54" s="163"/>
      <c r="FI54" s="163"/>
      <c r="FJ54" s="163"/>
      <c r="FK54" s="163"/>
      <c r="FL54" s="164"/>
      <c r="FM54" s="162"/>
      <c r="FN54" s="163"/>
      <c r="FO54" s="163"/>
      <c r="FP54" s="163"/>
      <c r="FQ54" s="163"/>
      <c r="FR54" s="163"/>
      <c r="FS54" s="164"/>
      <c r="FT54" s="162"/>
      <c r="FU54" s="163"/>
      <c r="FV54" s="163"/>
      <c r="FW54" s="163"/>
      <c r="FX54" s="163"/>
      <c r="FY54" s="163"/>
      <c r="FZ54" s="164"/>
      <c r="GA54" s="162"/>
      <c r="GB54" s="163"/>
      <c r="GC54" s="163"/>
      <c r="GD54" s="163"/>
      <c r="GE54" s="163"/>
      <c r="GF54" s="163"/>
      <c r="GG54" s="164"/>
      <c r="GH54" s="162"/>
      <c r="GI54" s="163"/>
      <c r="GJ54" s="163"/>
      <c r="GK54" s="163"/>
      <c r="GL54" s="163"/>
      <c r="GM54" s="163"/>
      <c r="GN54" s="164"/>
      <c r="GO54" s="162"/>
      <c r="GP54" s="163"/>
      <c r="GQ54" s="163"/>
      <c r="GR54" s="163"/>
      <c r="GS54" s="163"/>
      <c r="GT54" s="163"/>
      <c r="GU54" s="164"/>
      <c r="GV54" s="162"/>
      <c r="GW54" s="163"/>
      <c r="GX54" s="163"/>
      <c r="GY54" s="163"/>
      <c r="GZ54" s="163"/>
      <c r="HA54" s="163"/>
      <c r="HB54" s="164"/>
      <c r="HC54" s="162"/>
      <c r="HD54" s="163"/>
      <c r="HE54" s="163"/>
      <c r="HF54" s="163"/>
      <c r="HG54" s="163"/>
      <c r="HH54" s="163"/>
      <c r="HI54" s="164"/>
      <c r="HJ54" s="162"/>
      <c r="HK54" s="163"/>
      <c r="HL54" s="163"/>
      <c r="HM54" s="163"/>
      <c r="HN54" s="163"/>
      <c r="HO54" s="163"/>
      <c r="HP54" s="164"/>
      <c r="HQ54" s="162"/>
      <c r="HR54" s="163"/>
      <c r="HS54" s="163"/>
      <c r="HT54" s="163"/>
      <c r="HU54" s="163"/>
      <c r="HV54" s="163"/>
      <c r="HW54" s="164"/>
      <c r="HX54" s="162"/>
      <c r="HY54" s="163"/>
      <c r="HZ54" s="163"/>
      <c r="IA54" s="163"/>
      <c r="IB54" s="163"/>
      <c r="IC54" s="163"/>
      <c r="ID54" s="164"/>
      <c r="IE54" s="162"/>
      <c r="IF54" s="163"/>
      <c r="IG54" s="163"/>
      <c r="IH54" s="163"/>
      <c r="II54" s="163"/>
      <c r="IJ54" s="163"/>
      <c r="IK54" s="164"/>
      <c r="IL54" s="162"/>
      <c r="IM54" s="163"/>
      <c r="IN54" s="163"/>
      <c r="IO54" s="163"/>
      <c r="IP54" s="163"/>
      <c r="IQ54" s="163"/>
      <c r="IR54" s="164"/>
      <c r="IS54" s="162"/>
      <c r="IT54" s="163"/>
      <c r="IU54" s="163"/>
      <c r="IV54" s="163"/>
      <c r="IW54" s="163"/>
      <c r="IX54" s="163"/>
      <c r="IY54" s="164"/>
      <c r="IZ54" s="162"/>
      <c r="JA54" s="163"/>
      <c r="JB54" s="163"/>
      <c r="JC54" s="163"/>
      <c r="JD54" s="163"/>
      <c r="JE54" s="163"/>
      <c r="JF54" s="164"/>
      <c r="JG54" s="162"/>
      <c r="JH54" s="163"/>
      <c r="JI54" s="163"/>
      <c r="JJ54" s="163"/>
      <c r="JK54" s="163"/>
      <c r="JL54" s="163"/>
      <c r="JM54" s="164"/>
      <c r="JN54" s="162"/>
      <c r="JO54" s="163"/>
      <c r="JP54" s="163"/>
      <c r="JQ54" s="163"/>
      <c r="JR54" s="163"/>
      <c r="JS54" s="163"/>
      <c r="JT54" s="164"/>
      <c r="JU54" s="162"/>
      <c r="JV54" s="163"/>
      <c r="JW54" s="163"/>
      <c r="JX54" s="163"/>
      <c r="JY54" s="163"/>
      <c r="JZ54" s="163"/>
      <c r="KA54" s="164"/>
      <c r="KB54" s="162"/>
      <c r="KC54" s="163"/>
      <c r="KD54" s="163"/>
      <c r="KE54" s="163"/>
      <c r="KF54" s="163"/>
      <c r="KG54" s="163"/>
      <c r="KH54" s="164"/>
      <c r="KI54" s="162"/>
      <c r="KJ54" s="163"/>
      <c r="KK54" s="163"/>
      <c r="KL54" s="163"/>
      <c r="KM54" s="163"/>
      <c r="KN54" s="163"/>
      <c r="KO54" s="164"/>
      <c r="KP54" s="162"/>
      <c r="KQ54" s="163"/>
      <c r="KR54" s="163"/>
      <c r="KS54" s="163"/>
      <c r="KT54" s="163"/>
      <c r="KU54" s="163"/>
      <c r="KV54" s="164"/>
      <c r="KW54" s="162"/>
      <c r="KX54" s="163"/>
      <c r="KY54" s="163"/>
      <c r="KZ54" s="163"/>
      <c r="LA54" s="163"/>
      <c r="LB54" s="163"/>
      <c r="LC54" s="164"/>
      <c r="LD54" s="162"/>
      <c r="LE54" s="163"/>
      <c r="LF54" s="163"/>
      <c r="LG54" s="163"/>
      <c r="LH54" s="163"/>
      <c r="LI54" s="163"/>
      <c r="LJ54" s="164"/>
      <c r="LK54" s="162"/>
      <c r="LL54" s="163"/>
      <c r="LM54" s="163"/>
      <c r="LN54" s="163"/>
      <c r="LO54" s="163"/>
      <c r="LP54" s="163"/>
      <c r="LQ54" s="164"/>
      <c r="LR54" s="162"/>
      <c r="LS54" s="163"/>
      <c r="LT54" s="163"/>
      <c r="LU54" s="163"/>
      <c r="LV54" s="163"/>
      <c r="LW54" s="163"/>
      <c r="LX54" s="164"/>
      <c r="LY54" s="162"/>
      <c r="LZ54" s="163"/>
      <c r="MA54" s="163"/>
      <c r="MB54" s="163"/>
      <c r="MC54" s="163"/>
      <c r="MD54" s="163"/>
      <c r="ME54" s="164"/>
      <c r="MF54" s="162"/>
      <c r="MG54" s="163"/>
      <c r="MH54" s="163"/>
      <c r="MI54" s="163"/>
      <c r="MJ54" s="163"/>
      <c r="MK54" s="163"/>
      <c r="ML54" s="164"/>
      <c r="MM54" s="162"/>
      <c r="MN54" s="163"/>
      <c r="MO54" s="163"/>
      <c r="MP54" s="163"/>
      <c r="MQ54" s="163"/>
      <c r="MR54" s="163"/>
      <c r="MS54" s="164"/>
      <c r="MT54" s="162"/>
      <c r="MU54" s="163"/>
      <c r="MV54" s="163"/>
      <c r="MW54" s="163"/>
      <c r="MX54" s="163"/>
      <c r="MY54" s="163"/>
      <c r="MZ54" s="164"/>
      <c r="NA54" s="162"/>
      <c r="NB54" s="163"/>
      <c r="NC54" s="163"/>
      <c r="ND54" s="163"/>
      <c r="NE54" s="163"/>
      <c r="NF54" s="163"/>
      <c r="NG54" s="164"/>
      <c r="NH54" s="162"/>
      <c r="NI54" s="163"/>
      <c r="NJ54" s="163"/>
      <c r="NK54" s="163"/>
      <c r="NL54" s="163"/>
      <c r="NM54" s="163"/>
      <c r="NN54" s="164"/>
      <c r="NO54" s="162"/>
      <c r="NP54" s="163"/>
      <c r="NQ54" s="163"/>
      <c r="NR54" s="163"/>
      <c r="NS54" s="163"/>
      <c r="NT54" s="163"/>
      <c r="NU54" s="164"/>
      <c r="NV54" s="162"/>
      <c r="NW54" s="163"/>
      <c r="NX54" s="163"/>
      <c r="NY54" s="163"/>
      <c r="NZ54" s="163"/>
      <c r="OA54" s="163"/>
      <c r="OB54" s="164"/>
      <c r="OC54" s="162"/>
      <c r="OD54" s="163"/>
      <c r="OE54" s="163"/>
      <c r="OF54" s="163"/>
      <c r="OG54" s="163"/>
      <c r="OH54" s="163"/>
      <c r="OI54" s="164"/>
      <c r="OJ54" s="162"/>
      <c r="OK54" s="163"/>
      <c r="OL54" s="163"/>
      <c r="OM54" s="163"/>
      <c r="ON54" s="163"/>
      <c r="OO54" s="163"/>
      <c r="OP54" s="164"/>
      <c r="OQ54" s="162"/>
      <c r="OR54" s="163"/>
      <c r="OS54" s="163"/>
      <c r="OT54" s="163"/>
      <c r="OU54" s="163"/>
      <c r="OV54" s="163"/>
      <c r="OW54" s="164"/>
      <c r="OX54" s="162"/>
      <c r="OY54" s="163"/>
      <c r="OZ54" s="163"/>
      <c r="PA54" s="163"/>
      <c r="PB54" s="163"/>
      <c r="PC54" s="163"/>
      <c r="PD54" s="164"/>
      <c r="PE54" s="162"/>
      <c r="PF54" s="163"/>
      <c r="PG54" s="163"/>
      <c r="PH54" s="163"/>
      <c r="PI54" s="163"/>
      <c r="PJ54" s="163"/>
      <c r="PK54" s="164"/>
      <c r="PL54" s="162"/>
      <c r="PM54" s="163"/>
      <c r="PN54" s="163"/>
      <c r="PO54" s="163"/>
      <c r="PP54" s="163"/>
      <c r="PQ54" s="163"/>
      <c r="PR54" s="164"/>
      <c r="PS54" s="162"/>
      <c r="PT54" s="163"/>
      <c r="PU54" s="163"/>
      <c r="PV54" s="163"/>
      <c r="PW54" s="163"/>
      <c r="PX54" s="163"/>
      <c r="PY54" s="164"/>
      <c r="PZ54" s="162"/>
      <c r="QA54" s="163"/>
      <c r="QB54" s="163"/>
      <c r="QC54" s="163"/>
      <c r="QD54" s="163"/>
      <c r="QE54" s="163"/>
      <c r="QF54" s="164"/>
      <c r="QG54" s="162"/>
      <c r="QH54" s="163"/>
      <c r="QI54" s="163"/>
      <c r="QJ54" s="163"/>
      <c r="QK54" s="163"/>
      <c r="QL54" s="163"/>
      <c r="QM54" s="164"/>
      <c r="QN54" s="162"/>
      <c r="QO54" s="163"/>
      <c r="QP54" s="163"/>
      <c r="QQ54" s="163"/>
      <c r="QR54" s="163"/>
      <c r="QS54" s="163"/>
      <c r="QT54" s="164"/>
      <c r="QU54" s="162"/>
      <c r="QV54" s="163"/>
      <c r="QW54" s="163"/>
      <c r="QX54" s="163"/>
      <c r="QY54" s="163"/>
      <c r="QZ54" s="163"/>
      <c r="RA54" s="164"/>
      <c r="RB54" s="162"/>
      <c r="RC54" s="163"/>
      <c r="RD54" s="163"/>
      <c r="RE54" s="163"/>
      <c r="RF54" s="163"/>
      <c r="RG54" s="163"/>
      <c r="RH54" s="164"/>
      <c r="RI54" s="162"/>
      <c r="RJ54" s="163"/>
      <c r="RK54" s="163"/>
      <c r="RL54" s="163"/>
      <c r="RM54" s="163"/>
      <c r="RN54" s="163"/>
      <c r="RO54" s="164"/>
      <c r="RP54" s="162"/>
      <c r="RQ54" s="163"/>
      <c r="RR54" s="163"/>
      <c r="RS54" s="163"/>
      <c r="RT54" s="163"/>
      <c r="RU54" s="163"/>
      <c r="RV54" s="164"/>
      <c r="RW54" s="162"/>
      <c r="RX54" s="163"/>
      <c r="RY54" s="163"/>
      <c r="RZ54" s="163"/>
      <c r="SA54" s="163"/>
      <c r="SB54" s="163"/>
      <c r="SC54" s="164"/>
      <c r="SD54" s="162"/>
      <c r="SE54" s="163"/>
      <c r="SF54" s="163"/>
      <c r="SG54" s="163"/>
      <c r="SH54" s="163"/>
      <c r="SI54" s="163"/>
      <c r="SJ54" s="164"/>
      <c r="SK54" s="162"/>
      <c r="SL54" s="163"/>
      <c r="SM54" s="163"/>
      <c r="SN54" s="163"/>
      <c r="SO54" s="163"/>
      <c r="SP54" s="163"/>
      <c r="SQ54" s="164"/>
      <c r="SR54" s="162"/>
      <c r="SS54" s="163"/>
      <c r="ST54" s="163"/>
      <c r="SU54" s="163"/>
      <c r="SV54" s="163"/>
      <c r="SW54" s="163"/>
      <c r="SX54" s="164"/>
      <c r="SY54" s="162"/>
      <c r="SZ54" s="163"/>
      <c r="TA54" s="163"/>
      <c r="TB54" s="163"/>
      <c r="TC54" s="163"/>
      <c r="TD54" s="163"/>
      <c r="TE54" s="164"/>
      <c r="TF54" s="162"/>
      <c r="TG54" s="163"/>
      <c r="TH54" s="163"/>
      <c r="TI54" s="163"/>
      <c r="TJ54" s="163"/>
      <c r="TK54" s="163"/>
      <c r="TL54" s="164"/>
      <c r="TM54" s="162"/>
      <c r="TN54" s="163"/>
      <c r="TO54" s="163"/>
      <c r="TP54" s="163"/>
      <c r="TQ54" s="163"/>
      <c r="TR54" s="163"/>
      <c r="TS54" s="164"/>
      <c r="TT54" s="162"/>
      <c r="TU54" s="163"/>
      <c r="TV54" s="163"/>
      <c r="TW54" s="163"/>
      <c r="TX54" s="163"/>
      <c r="TY54" s="163"/>
      <c r="TZ54" s="164"/>
      <c r="UA54" s="162"/>
      <c r="UB54" s="163"/>
      <c r="UC54" s="163"/>
      <c r="UD54" s="163"/>
      <c r="UE54" s="163"/>
      <c r="UF54" s="163"/>
      <c r="UG54" s="164"/>
      <c r="UH54" s="162"/>
      <c r="UI54" s="163"/>
      <c r="UJ54" s="163"/>
      <c r="UK54" s="163"/>
      <c r="UL54" s="163"/>
      <c r="UM54" s="163"/>
      <c r="UN54" s="164"/>
      <c r="UO54" s="162"/>
      <c r="UP54" s="163"/>
      <c r="UQ54" s="163"/>
      <c r="UR54" s="163"/>
      <c r="US54" s="163"/>
      <c r="UT54" s="163"/>
      <c r="UU54" s="164"/>
      <c r="UV54" s="162"/>
      <c r="UW54" s="163"/>
      <c r="UX54" s="163"/>
      <c r="UY54" s="163"/>
      <c r="UZ54" s="163"/>
      <c r="VA54" s="163"/>
      <c r="VB54" s="164"/>
      <c r="VC54" s="162"/>
      <c r="VD54" s="163"/>
      <c r="VE54" s="163"/>
      <c r="VF54" s="163"/>
      <c r="VG54" s="163"/>
      <c r="VH54" s="163"/>
      <c r="VI54" s="164"/>
      <c r="VJ54" s="162"/>
      <c r="VK54" s="163"/>
      <c r="VL54" s="163"/>
      <c r="VM54" s="163"/>
      <c r="VN54" s="163"/>
      <c r="VO54" s="163"/>
      <c r="VP54" s="164"/>
      <c r="VQ54" s="162"/>
      <c r="VR54" s="163"/>
      <c r="VS54" s="163"/>
      <c r="VT54" s="163"/>
      <c r="VU54" s="163"/>
      <c r="VV54" s="163"/>
      <c r="VW54" s="164"/>
      <c r="VX54" s="162"/>
      <c r="VY54" s="163"/>
      <c r="VZ54" s="163"/>
      <c r="WA54" s="163"/>
      <c r="WB54" s="163"/>
      <c r="WC54" s="163"/>
      <c r="WD54" s="164"/>
      <c r="WE54" s="162"/>
      <c r="WF54" s="163"/>
      <c r="WG54" s="163"/>
      <c r="WH54" s="163"/>
      <c r="WI54" s="163"/>
      <c r="WJ54" s="163"/>
      <c r="WK54" s="164"/>
      <c r="WL54" s="162"/>
      <c r="WM54" s="163"/>
      <c r="WN54" s="163"/>
      <c r="WO54" s="163"/>
      <c r="WP54" s="163"/>
      <c r="WQ54" s="163"/>
      <c r="WR54" s="164"/>
      <c r="WS54" s="162"/>
      <c r="WT54" s="163"/>
      <c r="WU54" s="163"/>
      <c r="WV54" s="163"/>
      <c r="WW54" s="163"/>
      <c r="WX54" s="163"/>
      <c r="WY54" s="164"/>
      <c r="WZ54" s="162"/>
      <c r="XA54" s="163"/>
      <c r="XB54" s="163"/>
      <c r="XC54" s="163"/>
      <c r="XD54" s="163"/>
      <c r="XE54" s="163"/>
      <c r="XF54" s="164"/>
      <c r="XG54" s="162"/>
      <c r="XH54" s="163"/>
      <c r="XI54" s="163"/>
      <c r="XJ54" s="163"/>
      <c r="XK54" s="163"/>
      <c r="XL54" s="163"/>
      <c r="XM54" s="164"/>
      <c r="XN54" s="162"/>
      <c r="XO54" s="163"/>
      <c r="XP54" s="163"/>
      <c r="XQ54" s="163"/>
      <c r="XR54" s="163"/>
      <c r="XS54" s="163"/>
      <c r="XT54" s="164"/>
      <c r="XU54" s="162"/>
      <c r="XV54" s="163"/>
      <c r="XW54" s="163"/>
      <c r="XX54" s="163"/>
      <c r="XY54" s="163"/>
      <c r="XZ54" s="163"/>
      <c r="YA54" s="164"/>
      <c r="YB54" s="162"/>
      <c r="YC54" s="163"/>
      <c r="YD54" s="163"/>
      <c r="YE54" s="163"/>
      <c r="YF54" s="163"/>
      <c r="YG54" s="163"/>
      <c r="YH54" s="164"/>
      <c r="YI54" s="162"/>
      <c r="YJ54" s="163"/>
      <c r="YK54" s="163"/>
      <c r="YL54" s="163"/>
      <c r="YM54" s="163"/>
      <c r="YN54" s="163"/>
      <c r="YO54" s="164"/>
      <c r="YP54" s="162"/>
      <c r="YQ54" s="163"/>
      <c r="YR54" s="163"/>
      <c r="YS54" s="163"/>
      <c r="YT54" s="163"/>
      <c r="YU54" s="163"/>
      <c r="YV54" s="164"/>
      <c r="YW54" s="162"/>
      <c r="YX54" s="163"/>
      <c r="YY54" s="163"/>
      <c r="YZ54" s="163"/>
      <c r="ZA54" s="163"/>
      <c r="ZB54" s="163"/>
      <c r="ZC54" s="164"/>
      <c r="ZD54" s="162"/>
      <c r="ZE54" s="163"/>
      <c r="ZF54" s="163"/>
      <c r="ZG54" s="163"/>
      <c r="ZH54" s="163"/>
      <c r="ZI54" s="163"/>
      <c r="ZJ54" s="164"/>
      <c r="ZK54" s="162"/>
      <c r="ZL54" s="163"/>
      <c r="ZM54" s="163"/>
      <c r="ZN54" s="163"/>
      <c r="ZO54" s="163"/>
      <c r="ZP54" s="163"/>
      <c r="ZQ54" s="164"/>
      <c r="ZR54" s="162"/>
      <c r="ZS54" s="163"/>
      <c r="ZT54" s="163"/>
      <c r="ZU54" s="163"/>
      <c r="ZV54" s="163"/>
      <c r="ZW54" s="163"/>
      <c r="ZX54" s="164"/>
      <c r="ZY54" s="162"/>
      <c r="ZZ54" s="163"/>
      <c r="AAA54" s="163"/>
      <c r="AAB54" s="163"/>
      <c r="AAC54" s="163"/>
      <c r="AAD54" s="163"/>
      <c r="AAE54" s="164"/>
      <c r="AAF54" s="162"/>
      <c r="AAG54" s="163"/>
      <c r="AAH54" s="163"/>
      <c r="AAI54" s="163"/>
      <c r="AAJ54" s="163"/>
      <c r="AAK54" s="163"/>
      <c r="AAL54" s="164"/>
      <c r="AAM54" s="162"/>
      <c r="AAN54" s="163"/>
      <c r="AAO54" s="163"/>
      <c r="AAP54" s="163"/>
      <c r="AAQ54" s="163"/>
      <c r="AAR54" s="163"/>
      <c r="AAS54" s="164"/>
      <c r="AAT54" s="162"/>
      <c r="AAU54" s="163"/>
      <c r="AAV54" s="163"/>
      <c r="AAW54" s="163"/>
      <c r="AAX54" s="163"/>
      <c r="AAY54" s="163"/>
      <c r="AAZ54" s="164"/>
      <c r="ABA54" s="162"/>
      <c r="ABB54" s="163"/>
      <c r="ABC54" s="163"/>
      <c r="ABD54" s="163"/>
      <c r="ABE54" s="163"/>
      <c r="ABF54" s="163"/>
      <c r="ABG54" s="164"/>
      <c r="ABH54" s="162"/>
      <c r="ABI54" s="163"/>
      <c r="ABJ54" s="163"/>
      <c r="ABK54" s="163"/>
      <c r="ABL54" s="163"/>
      <c r="ABM54" s="163"/>
      <c r="ABN54" s="164"/>
      <c r="ABO54" s="162"/>
      <c r="ABP54" s="163"/>
      <c r="ABQ54" s="163"/>
      <c r="ABR54" s="163"/>
      <c r="ABS54" s="163"/>
      <c r="ABT54" s="163"/>
      <c r="ABU54" s="164"/>
      <c r="ABV54" s="162"/>
      <c r="ABW54" s="163"/>
      <c r="ABX54" s="163"/>
      <c r="ABY54" s="163"/>
      <c r="ABZ54" s="163"/>
      <c r="ACA54" s="163"/>
      <c r="ACB54" s="164"/>
      <c r="ACC54" s="162"/>
      <c r="ACD54" s="163"/>
      <c r="ACE54" s="163"/>
      <c r="ACF54" s="163"/>
      <c r="ACG54" s="163"/>
      <c r="ACH54" s="163"/>
      <c r="ACI54" s="164"/>
      <c r="ACJ54" s="162"/>
      <c r="ACK54" s="163"/>
      <c r="ACL54" s="163"/>
      <c r="ACM54" s="163"/>
      <c r="ACN54" s="163"/>
      <c r="ACO54" s="163"/>
      <c r="ACP54" s="164"/>
      <c r="ACQ54" s="162"/>
      <c r="ACR54" s="163"/>
      <c r="ACS54" s="163"/>
      <c r="ACT54" s="163"/>
      <c r="ACU54" s="163"/>
      <c r="ACV54" s="163"/>
      <c r="ACW54" s="164"/>
      <c r="ACX54" s="162"/>
      <c r="ACY54" s="163"/>
      <c r="ACZ54" s="163"/>
      <c r="ADA54" s="163"/>
      <c r="ADB54" s="163"/>
      <c r="ADC54" s="163"/>
      <c r="ADD54" s="164"/>
      <c r="ADE54" s="162"/>
      <c r="ADF54" s="163"/>
      <c r="ADG54" s="163"/>
      <c r="ADH54" s="163"/>
      <c r="ADI54" s="163"/>
      <c r="ADJ54" s="163"/>
      <c r="ADK54" s="164"/>
      <c r="ADL54" s="162"/>
      <c r="ADM54" s="163"/>
      <c r="ADN54" s="163"/>
      <c r="ADO54" s="163"/>
      <c r="ADP54" s="163"/>
      <c r="ADQ54" s="163"/>
      <c r="ADR54" s="164"/>
      <c r="ADS54" s="162"/>
      <c r="ADT54" s="163"/>
      <c r="ADU54" s="163"/>
      <c r="ADV54" s="163"/>
      <c r="ADW54" s="163"/>
      <c r="ADX54" s="163"/>
      <c r="ADY54" s="164"/>
      <c r="ADZ54" s="162"/>
      <c r="AEA54" s="163"/>
      <c r="AEB54" s="163"/>
      <c r="AEC54" s="163"/>
      <c r="AED54" s="163"/>
      <c r="AEE54" s="163"/>
      <c r="AEF54" s="164"/>
      <c r="AEG54" s="162"/>
      <c r="AEH54" s="163"/>
      <c r="AEI54" s="163"/>
      <c r="AEJ54" s="163"/>
      <c r="AEK54" s="163"/>
      <c r="AEL54" s="163"/>
      <c r="AEM54" s="164"/>
      <c r="AEN54" s="162"/>
      <c r="AEO54" s="163"/>
      <c r="AEP54" s="163"/>
      <c r="AEQ54" s="163"/>
      <c r="AER54" s="163"/>
      <c r="AES54" s="163"/>
      <c r="AET54" s="164"/>
      <c r="AEU54" s="162"/>
      <c r="AEV54" s="163"/>
      <c r="AEW54" s="163"/>
      <c r="AEX54" s="163"/>
      <c r="AEY54" s="163"/>
      <c r="AEZ54" s="163"/>
      <c r="AFA54" s="164"/>
      <c r="AFB54" s="162"/>
      <c r="AFC54" s="163"/>
      <c r="AFD54" s="163"/>
      <c r="AFE54" s="163"/>
      <c r="AFF54" s="163"/>
      <c r="AFG54" s="163"/>
      <c r="AFH54" s="164"/>
      <c r="AFI54" s="162"/>
      <c r="AFJ54" s="163"/>
      <c r="AFK54" s="163"/>
      <c r="AFL54" s="163"/>
      <c r="AFM54" s="163"/>
      <c r="AFN54" s="163"/>
      <c r="AFO54" s="164"/>
      <c r="AFP54" s="162"/>
      <c r="AFQ54" s="163"/>
      <c r="AFR54" s="163"/>
      <c r="AFS54" s="163"/>
      <c r="AFT54" s="163"/>
      <c r="AFU54" s="163"/>
      <c r="AFV54" s="164"/>
      <c r="AFW54" s="162"/>
      <c r="AFX54" s="163"/>
      <c r="AFY54" s="163"/>
      <c r="AFZ54" s="163"/>
      <c r="AGA54" s="163"/>
      <c r="AGB54" s="163"/>
      <c r="AGC54" s="164"/>
      <c r="AGD54" s="162"/>
      <c r="AGE54" s="163"/>
      <c r="AGF54" s="163"/>
      <c r="AGG54" s="163"/>
      <c r="AGH54" s="163"/>
      <c r="AGI54" s="163"/>
      <c r="AGJ54" s="164"/>
      <c r="AGK54" s="162"/>
      <c r="AGL54" s="163"/>
      <c r="AGM54" s="163"/>
      <c r="AGN54" s="163"/>
      <c r="AGO54" s="163"/>
      <c r="AGP54" s="163"/>
      <c r="AGQ54" s="164"/>
      <c r="AGR54" s="162"/>
      <c r="AGS54" s="163"/>
      <c r="AGT54" s="163"/>
      <c r="AGU54" s="163"/>
      <c r="AGV54" s="163"/>
      <c r="AGW54" s="163"/>
      <c r="AGX54" s="164"/>
      <c r="AGY54" s="162"/>
      <c r="AGZ54" s="163"/>
      <c r="AHA54" s="163"/>
      <c r="AHB54" s="163"/>
      <c r="AHC54" s="163"/>
      <c r="AHD54" s="163"/>
      <c r="AHE54" s="164"/>
      <c r="AHF54" s="162"/>
      <c r="AHG54" s="163"/>
      <c r="AHH54" s="163"/>
      <c r="AHI54" s="163"/>
      <c r="AHJ54" s="163"/>
      <c r="AHK54" s="163"/>
      <c r="AHL54" s="164"/>
      <c r="AHM54" s="162"/>
      <c r="AHN54" s="163"/>
      <c r="AHO54" s="163"/>
      <c r="AHP54" s="163"/>
      <c r="AHQ54" s="163"/>
      <c r="AHR54" s="163"/>
      <c r="AHS54" s="164"/>
      <c r="AHT54" s="162"/>
      <c r="AHU54" s="163"/>
      <c r="AHV54" s="163"/>
      <c r="AHW54" s="163"/>
      <c r="AHX54" s="163"/>
      <c r="AHY54" s="163"/>
      <c r="AHZ54" s="164"/>
      <c r="AIA54" s="162"/>
      <c r="AIB54" s="163"/>
      <c r="AIC54" s="163"/>
      <c r="AID54" s="163"/>
      <c r="AIE54" s="163"/>
      <c r="AIF54" s="163"/>
      <c r="AIG54" s="164"/>
      <c r="AIH54" s="162"/>
      <c r="AII54" s="163"/>
      <c r="AIJ54" s="163"/>
      <c r="AIK54" s="163"/>
      <c r="AIL54" s="163"/>
      <c r="AIM54" s="163"/>
      <c r="AIN54" s="164"/>
      <c r="AIO54" s="162"/>
      <c r="AIP54" s="163"/>
      <c r="AIQ54" s="163"/>
      <c r="AIR54" s="163"/>
      <c r="AIS54" s="163"/>
      <c r="AIT54" s="163"/>
      <c r="AIU54" s="164"/>
      <c r="AIV54" s="162"/>
      <c r="AIW54" s="163"/>
      <c r="AIX54" s="163"/>
      <c r="AIY54" s="163"/>
      <c r="AIZ54" s="163"/>
      <c r="AJA54" s="163"/>
      <c r="AJB54" s="164"/>
      <c r="AJC54" s="162"/>
      <c r="AJD54" s="163"/>
      <c r="AJE54" s="163"/>
      <c r="AJF54" s="163"/>
      <c r="AJG54" s="163"/>
      <c r="AJH54" s="163"/>
      <c r="AJI54" s="164"/>
      <c r="AJJ54" s="162"/>
      <c r="AJK54" s="163"/>
      <c r="AJL54" s="163"/>
      <c r="AJM54" s="163"/>
      <c r="AJN54" s="163"/>
      <c r="AJO54" s="163"/>
      <c r="AJP54" s="164"/>
      <c r="AJQ54" s="162"/>
      <c r="AJR54" s="163"/>
      <c r="AJS54" s="163"/>
      <c r="AJT54" s="163"/>
      <c r="AJU54" s="163"/>
      <c r="AJV54" s="163"/>
      <c r="AJW54" s="164"/>
      <c r="AJX54" s="162"/>
      <c r="AJY54" s="163"/>
      <c r="AJZ54" s="163"/>
      <c r="AKA54" s="163"/>
      <c r="AKB54" s="163"/>
      <c r="AKC54" s="163"/>
      <c r="AKD54" s="164"/>
      <c r="AKE54" s="162"/>
      <c r="AKF54" s="163"/>
      <c r="AKG54" s="163"/>
      <c r="AKH54" s="163"/>
      <c r="AKI54" s="163"/>
      <c r="AKJ54" s="163"/>
      <c r="AKK54" s="164"/>
      <c r="AKL54" s="162"/>
      <c r="AKM54" s="163"/>
      <c r="AKN54" s="163"/>
      <c r="AKO54" s="163"/>
      <c r="AKP54" s="163"/>
      <c r="AKQ54" s="163"/>
      <c r="AKR54" s="164"/>
      <c r="AKS54" s="162"/>
      <c r="AKT54" s="163"/>
      <c r="AKU54" s="163"/>
      <c r="AKV54" s="163"/>
      <c r="AKW54" s="163"/>
      <c r="AKX54" s="163"/>
      <c r="AKY54" s="164"/>
      <c r="AKZ54" s="162"/>
      <c r="ALA54" s="163"/>
      <c r="ALB54" s="163"/>
      <c r="ALC54" s="163"/>
      <c r="ALD54" s="163"/>
      <c r="ALE54" s="163"/>
      <c r="ALF54" s="164"/>
      <c r="ALG54" s="162"/>
      <c r="ALH54" s="163"/>
      <c r="ALI54" s="163"/>
      <c r="ALJ54" s="163"/>
      <c r="ALK54" s="163"/>
      <c r="ALL54" s="163"/>
      <c r="ALM54" s="164"/>
      <c r="ALN54" s="162"/>
      <c r="ALO54" s="163"/>
      <c r="ALP54" s="163"/>
      <c r="ALQ54" s="163"/>
      <c r="ALR54" s="163"/>
      <c r="ALS54" s="163"/>
      <c r="ALT54" s="164"/>
      <c r="ALU54" s="162"/>
      <c r="ALV54" s="163"/>
      <c r="ALW54" s="163"/>
      <c r="ALX54" s="163"/>
      <c r="ALY54" s="163"/>
      <c r="ALZ54" s="163"/>
      <c r="AMA54" s="164"/>
      <c r="AMB54" s="162"/>
      <c r="AMC54" s="163"/>
      <c r="AMD54" s="163"/>
      <c r="AME54" s="163"/>
      <c r="AMF54" s="163"/>
      <c r="AMG54" s="163"/>
      <c r="AMH54" s="164"/>
      <c r="AMI54" s="162"/>
      <c r="AMJ54" s="163"/>
      <c r="AMK54" s="163"/>
      <c r="AML54" s="163"/>
      <c r="AMM54" s="163"/>
      <c r="AMN54" s="163"/>
      <c r="AMO54" s="164"/>
      <c r="AMP54" s="162"/>
      <c r="AMQ54" s="163"/>
      <c r="AMR54" s="163"/>
      <c r="AMS54" s="163"/>
      <c r="AMT54" s="163"/>
      <c r="AMU54" s="163"/>
      <c r="AMV54" s="164"/>
      <c r="AMW54" s="162"/>
      <c r="AMX54" s="163"/>
      <c r="AMY54" s="163"/>
      <c r="AMZ54" s="163"/>
      <c r="ANA54" s="163"/>
      <c r="ANB54" s="163"/>
      <c r="ANC54" s="164"/>
      <c r="AND54" s="162"/>
      <c r="ANE54" s="163"/>
      <c r="ANF54" s="163"/>
      <c r="ANG54" s="163"/>
      <c r="ANH54" s="163"/>
      <c r="ANI54" s="163"/>
      <c r="ANJ54" s="164"/>
      <c r="ANK54" s="162"/>
      <c r="ANL54" s="163"/>
      <c r="ANM54" s="163"/>
      <c r="ANN54" s="163"/>
      <c r="ANO54" s="163"/>
      <c r="ANP54" s="163"/>
      <c r="ANQ54" s="164"/>
      <c r="ANR54" s="162"/>
      <c r="ANS54" s="163"/>
      <c r="ANT54" s="163"/>
      <c r="ANU54" s="163"/>
      <c r="ANV54" s="163"/>
      <c r="ANW54" s="163"/>
      <c r="ANX54" s="164"/>
      <c r="ANY54" s="162"/>
      <c r="ANZ54" s="163"/>
      <c r="AOA54" s="163"/>
      <c r="AOB54" s="163"/>
      <c r="AOC54" s="163"/>
      <c r="AOD54" s="163"/>
      <c r="AOE54" s="164"/>
      <c r="AOF54" s="162"/>
      <c r="AOG54" s="163"/>
      <c r="AOH54" s="163"/>
      <c r="AOI54" s="163"/>
      <c r="AOJ54" s="163"/>
      <c r="AOK54" s="163"/>
      <c r="AOL54" s="164"/>
      <c r="AOM54" s="162"/>
      <c r="AON54" s="163"/>
      <c r="AOO54" s="163"/>
      <c r="AOP54" s="163"/>
      <c r="AOQ54" s="163"/>
      <c r="AOR54" s="163"/>
      <c r="AOS54" s="164"/>
      <c r="AOT54" s="162"/>
      <c r="AOU54" s="163"/>
      <c r="AOV54" s="163"/>
      <c r="AOW54" s="163"/>
      <c r="AOX54" s="163"/>
      <c r="AOY54" s="163"/>
      <c r="AOZ54" s="164"/>
      <c r="APA54" s="162"/>
      <c r="APB54" s="163"/>
      <c r="APC54" s="163"/>
      <c r="APD54" s="163"/>
      <c r="APE54" s="163"/>
      <c r="APF54" s="163"/>
      <c r="APG54" s="164"/>
      <c r="APH54" s="162"/>
      <c r="API54" s="163"/>
      <c r="APJ54" s="163"/>
      <c r="APK54" s="163"/>
      <c r="APL54" s="163"/>
      <c r="APM54" s="163"/>
      <c r="APN54" s="164"/>
      <c r="APO54" s="162"/>
      <c r="APP54" s="163"/>
      <c r="APQ54" s="163"/>
      <c r="APR54" s="163"/>
      <c r="APS54" s="163"/>
      <c r="APT54" s="163"/>
      <c r="APU54" s="164"/>
      <c r="APV54" s="162"/>
      <c r="APW54" s="163"/>
      <c r="APX54" s="163"/>
      <c r="APY54" s="163"/>
      <c r="APZ54" s="163"/>
      <c r="AQA54" s="163"/>
      <c r="AQB54" s="164"/>
      <c r="AQC54" s="162"/>
      <c r="AQD54" s="163"/>
      <c r="AQE54" s="163"/>
      <c r="AQF54" s="163"/>
      <c r="AQG54" s="163"/>
      <c r="AQH54" s="163"/>
      <c r="AQI54" s="164"/>
      <c r="AQJ54" s="162"/>
      <c r="AQK54" s="163"/>
      <c r="AQL54" s="163"/>
      <c r="AQM54" s="163"/>
      <c r="AQN54" s="163"/>
      <c r="AQO54" s="163"/>
      <c r="AQP54" s="164"/>
      <c r="AQQ54" s="162"/>
      <c r="AQR54" s="163"/>
      <c r="AQS54" s="163"/>
      <c r="AQT54" s="163"/>
      <c r="AQU54" s="163"/>
      <c r="AQV54" s="163"/>
      <c r="AQW54" s="164"/>
      <c r="AQX54" s="162"/>
      <c r="AQY54" s="163"/>
      <c r="AQZ54" s="163"/>
      <c r="ARA54" s="163"/>
      <c r="ARB54" s="163"/>
      <c r="ARC54" s="163"/>
      <c r="ARD54" s="164"/>
      <c r="ARE54" s="162"/>
      <c r="ARF54" s="163"/>
      <c r="ARG54" s="163"/>
      <c r="ARH54" s="163"/>
      <c r="ARI54" s="163"/>
      <c r="ARJ54" s="163"/>
      <c r="ARK54" s="164"/>
      <c r="ARL54" s="162"/>
      <c r="ARM54" s="163"/>
      <c r="ARN54" s="163"/>
      <c r="ARO54" s="163"/>
      <c r="ARP54" s="163"/>
      <c r="ARQ54" s="163"/>
      <c r="ARR54" s="164"/>
      <c r="ARS54" s="162"/>
      <c r="ART54" s="163"/>
      <c r="ARU54" s="163"/>
      <c r="ARV54" s="163"/>
      <c r="ARW54" s="163"/>
      <c r="ARX54" s="163"/>
      <c r="ARY54" s="164"/>
      <c r="ARZ54" s="162"/>
      <c r="ASA54" s="163"/>
      <c r="ASB54" s="163"/>
      <c r="ASC54" s="163"/>
      <c r="ASD54" s="163"/>
      <c r="ASE54" s="163"/>
      <c r="ASF54" s="164"/>
      <c r="ASG54" s="162"/>
      <c r="ASH54" s="163"/>
      <c r="ASI54" s="163"/>
      <c r="ASJ54" s="163"/>
      <c r="ASK54" s="163"/>
      <c r="ASL54" s="163"/>
      <c r="ASM54" s="164"/>
      <c r="ASN54" s="162"/>
      <c r="ASO54" s="163"/>
      <c r="ASP54" s="163"/>
      <c r="ASQ54" s="163"/>
      <c r="ASR54" s="163"/>
      <c r="ASS54" s="163"/>
      <c r="AST54" s="164"/>
      <c r="ASU54" s="162"/>
      <c r="ASV54" s="163"/>
      <c r="ASW54" s="163"/>
      <c r="ASX54" s="163"/>
      <c r="ASY54" s="163"/>
      <c r="ASZ54" s="163"/>
      <c r="ATA54" s="164"/>
      <c r="ATB54" s="162"/>
      <c r="ATC54" s="163"/>
      <c r="ATD54" s="163"/>
      <c r="ATE54" s="163"/>
      <c r="ATF54" s="163"/>
      <c r="ATG54" s="163"/>
      <c r="ATH54" s="164"/>
      <c r="ATI54" s="162"/>
      <c r="ATJ54" s="163"/>
      <c r="ATK54" s="163"/>
      <c r="ATL54" s="163"/>
      <c r="ATM54" s="163"/>
      <c r="ATN54" s="163"/>
      <c r="ATO54" s="164"/>
      <c r="ATP54" s="162"/>
      <c r="ATQ54" s="163"/>
      <c r="ATR54" s="163"/>
      <c r="ATS54" s="163"/>
      <c r="ATT54" s="163"/>
      <c r="ATU54" s="163"/>
      <c r="ATV54" s="164"/>
      <c r="ATW54" s="162"/>
      <c r="ATX54" s="163"/>
      <c r="ATY54" s="163"/>
      <c r="ATZ54" s="163"/>
      <c r="AUA54" s="163"/>
      <c r="AUB54" s="163"/>
      <c r="AUC54" s="164"/>
      <c r="AUD54" s="162"/>
      <c r="AUE54" s="163"/>
      <c r="AUF54" s="163"/>
      <c r="AUG54" s="163"/>
      <c r="AUH54" s="163"/>
      <c r="AUI54" s="163"/>
      <c r="AUJ54" s="164"/>
      <c r="AUK54" s="162"/>
      <c r="AUL54" s="163"/>
      <c r="AUM54" s="163"/>
      <c r="AUN54" s="163"/>
      <c r="AUO54" s="163"/>
      <c r="AUP54" s="163"/>
      <c r="AUQ54" s="164"/>
      <c r="AUR54" s="162"/>
      <c r="AUS54" s="163"/>
      <c r="AUT54" s="163"/>
      <c r="AUU54" s="163"/>
      <c r="AUV54" s="163"/>
      <c r="AUW54" s="163"/>
      <c r="AUX54" s="164"/>
      <c r="AUY54" s="162"/>
      <c r="AUZ54" s="163"/>
      <c r="AVA54" s="163"/>
      <c r="AVB54" s="163"/>
      <c r="AVC54" s="163"/>
      <c r="AVD54" s="163"/>
      <c r="AVE54" s="164"/>
      <c r="AVF54" s="162"/>
      <c r="AVG54" s="163"/>
      <c r="AVH54" s="163"/>
      <c r="AVI54" s="163"/>
      <c r="AVJ54" s="163"/>
      <c r="AVK54" s="163"/>
      <c r="AVL54" s="164"/>
      <c r="AVM54" s="162"/>
      <c r="AVN54" s="163"/>
      <c r="AVO54" s="163"/>
      <c r="AVP54" s="163"/>
      <c r="AVQ54" s="163"/>
      <c r="AVR54" s="163"/>
      <c r="AVS54" s="164"/>
      <c r="AVT54" s="162"/>
      <c r="AVU54" s="163"/>
      <c r="AVV54" s="163"/>
      <c r="AVW54" s="163"/>
      <c r="AVX54" s="163"/>
      <c r="AVY54" s="163"/>
      <c r="AVZ54" s="164"/>
      <c r="AWA54" s="162"/>
      <c r="AWB54" s="163"/>
      <c r="AWC54" s="163"/>
      <c r="AWD54" s="163"/>
      <c r="AWE54" s="163"/>
      <c r="AWF54" s="163"/>
      <c r="AWG54" s="164"/>
      <c r="AWH54" s="162"/>
      <c r="AWI54" s="163"/>
      <c r="AWJ54" s="163"/>
      <c r="AWK54" s="163"/>
      <c r="AWL54" s="163"/>
      <c r="AWM54" s="163"/>
      <c r="AWN54" s="164"/>
      <c r="AWO54" s="162"/>
      <c r="AWP54" s="163"/>
      <c r="AWQ54" s="163"/>
      <c r="AWR54" s="163"/>
      <c r="AWS54" s="163"/>
      <c r="AWT54" s="163"/>
      <c r="AWU54" s="164"/>
      <c r="AWV54" s="162"/>
      <c r="AWW54" s="163"/>
      <c r="AWX54" s="163"/>
      <c r="AWY54" s="163"/>
      <c r="AWZ54" s="163"/>
      <c r="AXA54" s="163"/>
      <c r="AXB54" s="164"/>
      <c r="AXC54" s="162"/>
      <c r="AXD54" s="163"/>
      <c r="AXE54" s="163"/>
      <c r="AXF54" s="163"/>
      <c r="AXG54" s="163"/>
      <c r="AXH54" s="163"/>
      <c r="AXI54" s="164"/>
      <c r="AXJ54" s="162"/>
      <c r="AXK54" s="163"/>
      <c r="AXL54" s="163"/>
      <c r="AXM54" s="163"/>
      <c r="AXN54" s="163"/>
      <c r="AXO54" s="163"/>
      <c r="AXP54" s="164"/>
      <c r="AXQ54" s="162"/>
      <c r="AXR54" s="163"/>
      <c r="AXS54" s="163"/>
      <c r="AXT54" s="163"/>
      <c r="AXU54" s="163"/>
      <c r="AXV54" s="163"/>
      <c r="AXW54" s="164"/>
      <c r="AXX54" s="162"/>
      <c r="AXY54" s="163"/>
      <c r="AXZ54" s="163"/>
      <c r="AYA54" s="163"/>
      <c r="AYB54" s="163"/>
      <c r="AYC54" s="163"/>
      <c r="AYD54" s="164"/>
      <c r="AYE54" s="162"/>
      <c r="AYF54" s="163"/>
      <c r="AYG54" s="163"/>
      <c r="AYH54" s="163"/>
      <c r="AYI54" s="163"/>
      <c r="AYJ54" s="163"/>
      <c r="AYK54" s="164"/>
      <c r="AYL54" s="162"/>
      <c r="AYM54" s="163"/>
      <c r="AYN54" s="163"/>
      <c r="AYO54" s="163"/>
      <c r="AYP54" s="163"/>
      <c r="AYQ54" s="163"/>
      <c r="AYR54" s="164"/>
      <c r="AYS54" s="162"/>
      <c r="AYT54" s="163"/>
      <c r="AYU54" s="163"/>
      <c r="AYV54" s="163"/>
      <c r="AYW54" s="163"/>
      <c r="AYX54" s="163"/>
      <c r="AYY54" s="164"/>
      <c r="AYZ54" s="162"/>
      <c r="AZA54" s="163"/>
      <c r="AZB54" s="163"/>
      <c r="AZC54" s="163"/>
      <c r="AZD54" s="163"/>
      <c r="AZE54" s="163"/>
      <c r="AZF54" s="164"/>
      <c r="AZG54" s="162"/>
      <c r="AZH54" s="163"/>
      <c r="AZI54" s="163"/>
      <c r="AZJ54" s="163"/>
      <c r="AZK54" s="163"/>
      <c r="AZL54" s="163"/>
      <c r="AZM54" s="164"/>
      <c r="AZN54" s="162"/>
      <c r="AZO54" s="163"/>
      <c r="AZP54" s="163"/>
      <c r="AZQ54" s="163"/>
      <c r="AZR54" s="163"/>
      <c r="AZS54" s="163"/>
      <c r="AZT54" s="164"/>
      <c r="AZU54" s="162"/>
      <c r="AZV54" s="163"/>
      <c r="AZW54" s="163"/>
      <c r="AZX54" s="163"/>
      <c r="AZY54" s="163"/>
      <c r="AZZ54" s="163"/>
      <c r="BAA54" s="164"/>
      <c r="BAB54" s="162"/>
      <c r="BAC54" s="163"/>
      <c r="BAD54" s="163"/>
      <c r="BAE54" s="163"/>
      <c r="BAF54" s="163"/>
      <c r="BAG54" s="163"/>
      <c r="BAH54" s="164"/>
      <c r="BAI54" s="162"/>
      <c r="BAJ54" s="163"/>
      <c r="BAK54" s="163"/>
      <c r="BAL54" s="163"/>
      <c r="BAM54" s="163"/>
      <c r="BAN54" s="163"/>
      <c r="BAO54" s="164"/>
      <c r="BAP54" s="162"/>
      <c r="BAQ54" s="163"/>
      <c r="BAR54" s="163"/>
      <c r="BAS54" s="163"/>
      <c r="BAT54" s="163"/>
      <c r="BAU54" s="163"/>
      <c r="BAV54" s="164"/>
      <c r="BAW54" s="162"/>
      <c r="BAX54" s="163"/>
      <c r="BAY54" s="163"/>
      <c r="BAZ54" s="163"/>
      <c r="BBA54" s="163"/>
      <c r="BBB54" s="163"/>
      <c r="BBC54" s="164"/>
      <c r="BBD54" s="162"/>
      <c r="BBE54" s="163"/>
      <c r="BBF54" s="163"/>
      <c r="BBG54" s="163"/>
      <c r="BBH54" s="163"/>
      <c r="BBI54" s="163"/>
      <c r="BBJ54" s="164"/>
      <c r="BBK54" s="162"/>
      <c r="BBL54" s="163"/>
      <c r="BBM54" s="163"/>
      <c r="BBN54" s="163"/>
      <c r="BBO54" s="163"/>
      <c r="BBP54" s="163"/>
      <c r="BBQ54" s="164"/>
      <c r="BBR54" s="162"/>
      <c r="BBS54" s="163"/>
      <c r="BBT54" s="163"/>
      <c r="BBU54" s="163"/>
      <c r="BBV54" s="163"/>
      <c r="BBW54" s="163"/>
      <c r="BBX54" s="164"/>
      <c r="BBY54" s="162"/>
      <c r="BBZ54" s="163"/>
      <c r="BCA54" s="163"/>
      <c r="BCB54" s="163"/>
      <c r="BCC54" s="163"/>
      <c r="BCD54" s="163"/>
      <c r="BCE54" s="164"/>
      <c r="BCF54" s="162"/>
      <c r="BCG54" s="163"/>
      <c r="BCH54" s="163"/>
      <c r="BCI54" s="163"/>
      <c r="BCJ54" s="163"/>
      <c r="BCK54" s="163"/>
      <c r="BCL54" s="164"/>
      <c r="BCM54" s="162"/>
      <c r="BCN54" s="163"/>
      <c r="BCO54" s="163"/>
      <c r="BCP54" s="163"/>
      <c r="BCQ54" s="163"/>
      <c r="BCR54" s="163"/>
      <c r="BCS54" s="164"/>
      <c r="BCT54" s="162"/>
      <c r="BCU54" s="163"/>
      <c r="BCV54" s="163"/>
      <c r="BCW54" s="163"/>
      <c r="BCX54" s="163"/>
      <c r="BCY54" s="163"/>
      <c r="BCZ54" s="164"/>
      <c r="BDA54" s="162"/>
      <c r="BDB54" s="163"/>
      <c r="BDC54" s="163"/>
      <c r="BDD54" s="163"/>
      <c r="BDE54" s="163"/>
      <c r="BDF54" s="163"/>
      <c r="BDG54" s="164"/>
      <c r="BDH54" s="162"/>
      <c r="BDI54" s="163"/>
      <c r="BDJ54" s="163"/>
      <c r="BDK54" s="163"/>
      <c r="BDL54" s="163"/>
      <c r="BDM54" s="163"/>
      <c r="BDN54" s="164"/>
      <c r="BDO54" s="162"/>
      <c r="BDP54" s="163"/>
      <c r="BDQ54" s="163"/>
      <c r="BDR54" s="163"/>
      <c r="BDS54" s="163"/>
      <c r="BDT54" s="163"/>
      <c r="BDU54" s="164"/>
      <c r="BDV54" s="162"/>
      <c r="BDW54" s="163"/>
      <c r="BDX54" s="163"/>
      <c r="BDY54" s="163"/>
      <c r="BDZ54" s="163"/>
      <c r="BEA54" s="163"/>
      <c r="BEB54" s="164"/>
      <c r="BEC54" s="162"/>
      <c r="BED54" s="163"/>
      <c r="BEE54" s="163"/>
      <c r="BEF54" s="163"/>
      <c r="BEG54" s="163"/>
      <c r="BEH54" s="163"/>
      <c r="BEI54" s="164"/>
      <c r="BEJ54" s="162"/>
      <c r="BEK54" s="163"/>
      <c r="BEL54" s="163"/>
      <c r="BEM54" s="163"/>
      <c r="BEN54" s="163"/>
      <c r="BEO54" s="163"/>
      <c r="BEP54" s="164"/>
      <c r="BEQ54" s="162"/>
      <c r="BER54" s="163"/>
      <c r="BES54" s="163"/>
      <c r="BET54" s="163"/>
      <c r="BEU54" s="163"/>
      <c r="BEV54" s="163"/>
      <c r="BEW54" s="164"/>
      <c r="BEX54" s="162"/>
      <c r="BEY54" s="163"/>
      <c r="BEZ54" s="163"/>
      <c r="BFA54" s="163"/>
      <c r="BFB54" s="163"/>
      <c r="BFC54" s="163"/>
      <c r="BFD54" s="164"/>
      <c r="BFE54" s="162"/>
      <c r="BFF54" s="163"/>
      <c r="BFG54" s="163"/>
      <c r="BFH54" s="163"/>
      <c r="BFI54" s="163"/>
      <c r="BFJ54" s="163"/>
      <c r="BFK54" s="164"/>
      <c r="BFL54" s="162"/>
      <c r="BFM54" s="163"/>
      <c r="BFN54" s="163"/>
      <c r="BFO54" s="163"/>
      <c r="BFP54" s="163"/>
      <c r="BFQ54" s="163"/>
      <c r="BFR54" s="164"/>
      <c r="BFS54" s="162"/>
      <c r="BFT54" s="163"/>
      <c r="BFU54" s="163"/>
      <c r="BFV54" s="163"/>
      <c r="BFW54" s="163"/>
      <c r="BFX54" s="163"/>
      <c r="BFY54" s="164"/>
      <c r="BFZ54" s="162"/>
      <c r="BGA54" s="163"/>
      <c r="BGB54" s="163"/>
      <c r="BGC54" s="163"/>
      <c r="BGD54" s="163"/>
      <c r="BGE54" s="163"/>
      <c r="BGF54" s="164"/>
      <c r="BGG54" s="162"/>
      <c r="BGH54" s="163"/>
      <c r="BGI54" s="163"/>
      <c r="BGJ54" s="163"/>
      <c r="BGK54" s="163"/>
      <c r="BGL54" s="163"/>
      <c r="BGM54" s="164"/>
      <c r="BGN54" s="162"/>
      <c r="BGO54" s="163"/>
      <c r="BGP54" s="163"/>
      <c r="BGQ54" s="163"/>
      <c r="BGR54" s="163"/>
      <c r="BGS54" s="163"/>
      <c r="BGT54" s="164"/>
      <c r="BGU54" s="162"/>
      <c r="BGV54" s="163"/>
      <c r="BGW54" s="163"/>
      <c r="BGX54" s="163"/>
      <c r="BGY54" s="163"/>
      <c r="BGZ54" s="163"/>
      <c r="BHA54" s="164"/>
      <c r="BHB54" s="162"/>
      <c r="BHC54" s="163"/>
      <c r="BHD54" s="163"/>
      <c r="BHE54" s="163"/>
      <c r="BHF54" s="163"/>
      <c r="BHG54" s="163"/>
      <c r="BHH54" s="164"/>
      <c r="BHI54" s="162"/>
      <c r="BHJ54" s="163"/>
      <c r="BHK54" s="163"/>
      <c r="BHL54" s="163"/>
      <c r="BHM54" s="163"/>
      <c r="BHN54" s="163"/>
      <c r="BHO54" s="164"/>
      <c r="BHP54" s="162"/>
      <c r="BHQ54" s="163"/>
      <c r="BHR54" s="163"/>
      <c r="BHS54" s="163"/>
      <c r="BHT54" s="163"/>
      <c r="BHU54" s="163"/>
      <c r="BHV54" s="164"/>
      <c r="BHW54" s="162"/>
      <c r="BHX54" s="163"/>
      <c r="BHY54" s="163"/>
      <c r="BHZ54" s="163"/>
      <c r="BIA54" s="163"/>
      <c r="BIB54" s="163"/>
      <c r="BIC54" s="164"/>
      <c r="BID54" s="162"/>
      <c r="BIE54" s="163"/>
      <c r="BIF54" s="163"/>
      <c r="BIG54" s="163"/>
      <c r="BIH54" s="163"/>
      <c r="BII54" s="163"/>
      <c r="BIJ54" s="164"/>
      <c r="BIK54" s="162"/>
      <c r="BIL54" s="163"/>
      <c r="BIM54" s="163"/>
      <c r="BIN54" s="163"/>
      <c r="BIO54" s="163"/>
      <c r="BIP54" s="163"/>
      <c r="BIQ54" s="164"/>
      <c r="BIR54" s="162"/>
      <c r="BIS54" s="163"/>
      <c r="BIT54" s="163"/>
      <c r="BIU54" s="163"/>
      <c r="BIV54" s="163"/>
      <c r="BIW54" s="163"/>
      <c r="BIX54" s="164"/>
      <c r="BIY54" s="162"/>
      <c r="BIZ54" s="163"/>
      <c r="BJA54" s="163"/>
      <c r="BJB54" s="163"/>
      <c r="BJC54" s="163"/>
      <c r="BJD54" s="163"/>
      <c r="BJE54" s="164"/>
      <c r="BJF54" s="162"/>
      <c r="BJG54" s="163"/>
      <c r="BJH54" s="163"/>
      <c r="BJI54" s="163"/>
      <c r="BJJ54" s="163"/>
      <c r="BJK54" s="163"/>
      <c r="BJL54" s="164"/>
      <c r="BJM54" s="162"/>
      <c r="BJN54" s="163"/>
      <c r="BJO54" s="163"/>
      <c r="BJP54" s="163"/>
      <c r="BJQ54" s="163"/>
      <c r="BJR54" s="163"/>
      <c r="BJS54" s="164"/>
      <c r="BJT54" s="162"/>
      <c r="BJU54" s="163"/>
      <c r="BJV54" s="163"/>
      <c r="BJW54" s="163"/>
      <c r="BJX54" s="163"/>
      <c r="BJY54" s="163"/>
      <c r="BJZ54" s="164"/>
      <c r="BKA54" s="162"/>
      <c r="BKB54" s="163"/>
      <c r="BKC54" s="163"/>
      <c r="BKD54" s="163"/>
      <c r="BKE54" s="163"/>
      <c r="BKF54" s="163"/>
      <c r="BKG54" s="164"/>
      <c r="BKH54" s="162"/>
      <c r="BKI54" s="163"/>
      <c r="BKJ54" s="163"/>
      <c r="BKK54" s="163"/>
      <c r="BKL54" s="163"/>
      <c r="BKM54" s="163"/>
      <c r="BKN54" s="164"/>
      <c r="BKO54" s="162"/>
      <c r="BKP54" s="163"/>
      <c r="BKQ54" s="163"/>
      <c r="BKR54" s="163"/>
      <c r="BKS54" s="163"/>
      <c r="BKT54" s="163"/>
      <c r="BKU54" s="164"/>
      <c r="BKV54" s="162"/>
      <c r="BKW54" s="163"/>
      <c r="BKX54" s="163"/>
      <c r="BKY54" s="163"/>
      <c r="BKZ54" s="163"/>
      <c r="BLA54" s="163"/>
      <c r="BLB54" s="164"/>
      <c r="BLC54" s="162"/>
      <c r="BLD54" s="163"/>
      <c r="BLE54" s="163"/>
      <c r="BLF54" s="163"/>
      <c r="BLG54" s="163"/>
      <c r="BLH54" s="163"/>
      <c r="BLI54" s="164"/>
      <c r="BLJ54" s="162"/>
      <c r="BLK54" s="163"/>
      <c r="BLL54" s="163"/>
      <c r="BLM54" s="163"/>
      <c r="BLN54" s="163"/>
      <c r="BLO54" s="163"/>
      <c r="BLP54" s="164"/>
      <c r="BLQ54" s="162"/>
      <c r="BLR54" s="163"/>
      <c r="BLS54" s="163"/>
      <c r="BLT54" s="163"/>
      <c r="BLU54" s="163"/>
      <c r="BLV54" s="163"/>
      <c r="BLW54" s="164"/>
      <c r="BLX54" s="162"/>
      <c r="BLY54" s="163"/>
      <c r="BLZ54" s="163"/>
      <c r="BMA54" s="163"/>
      <c r="BMB54" s="163"/>
      <c r="BMC54" s="163"/>
      <c r="BMD54" s="164"/>
      <c r="BME54" s="162"/>
      <c r="BMF54" s="163"/>
      <c r="BMG54" s="163"/>
      <c r="BMH54" s="163"/>
      <c r="BMI54" s="163"/>
      <c r="BMJ54" s="163"/>
      <c r="BMK54" s="164"/>
      <c r="BML54" s="162"/>
      <c r="BMM54" s="163"/>
      <c r="BMN54" s="163"/>
      <c r="BMO54" s="163"/>
      <c r="BMP54" s="163"/>
      <c r="BMQ54" s="163"/>
      <c r="BMR54" s="164"/>
      <c r="BMS54" s="162"/>
      <c r="BMT54" s="163"/>
      <c r="BMU54" s="163"/>
      <c r="BMV54" s="163"/>
      <c r="BMW54" s="163"/>
      <c r="BMX54" s="163"/>
      <c r="BMY54" s="164"/>
      <c r="BMZ54" s="162"/>
      <c r="BNA54" s="163"/>
      <c r="BNB54" s="163"/>
      <c r="BNC54" s="163"/>
      <c r="BND54" s="163"/>
      <c r="BNE54" s="163"/>
      <c r="BNF54" s="164"/>
      <c r="BNG54" s="162"/>
      <c r="BNH54" s="163"/>
      <c r="BNI54" s="163"/>
      <c r="BNJ54" s="163"/>
      <c r="BNK54" s="163"/>
      <c r="BNL54" s="163"/>
      <c r="BNM54" s="164"/>
      <c r="BNN54" s="162"/>
      <c r="BNO54" s="163"/>
      <c r="BNP54" s="163"/>
      <c r="BNQ54" s="163"/>
      <c r="BNR54" s="163"/>
      <c r="BNS54" s="163"/>
      <c r="BNT54" s="164"/>
      <c r="BNU54" s="162"/>
      <c r="BNV54" s="163"/>
      <c r="BNW54" s="163"/>
      <c r="BNX54" s="163"/>
      <c r="BNY54" s="163"/>
      <c r="BNZ54" s="163"/>
      <c r="BOA54" s="164"/>
      <c r="BOB54" s="162"/>
      <c r="BOC54" s="163"/>
      <c r="BOD54" s="163"/>
      <c r="BOE54" s="163"/>
      <c r="BOF54" s="163"/>
      <c r="BOG54" s="163"/>
      <c r="BOH54" s="164"/>
      <c r="BOI54" s="162"/>
      <c r="BOJ54" s="163"/>
      <c r="BOK54" s="163"/>
      <c r="BOL54" s="163"/>
      <c r="BOM54" s="163"/>
      <c r="BON54" s="163"/>
      <c r="BOO54" s="164"/>
      <c r="BOP54" s="162"/>
      <c r="BOQ54" s="163"/>
      <c r="BOR54" s="163"/>
      <c r="BOS54" s="163"/>
      <c r="BOT54" s="163"/>
      <c r="BOU54" s="163"/>
      <c r="BOV54" s="164"/>
      <c r="BOW54" s="162"/>
      <c r="BOX54" s="163"/>
      <c r="BOY54" s="163"/>
      <c r="BOZ54" s="163"/>
      <c r="BPA54" s="163"/>
      <c r="BPB54" s="163"/>
      <c r="BPC54" s="164"/>
      <c r="BPD54" s="162"/>
      <c r="BPE54" s="163"/>
      <c r="BPF54" s="163"/>
      <c r="BPG54" s="163"/>
      <c r="BPH54" s="163"/>
      <c r="BPI54" s="163"/>
      <c r="BPJ54" s="164"/>
      <c r="BPK54" s="162"/>
      <c r="BPL54" s="163"/>
      <c r="BPM54" s="163"/>
      <c r="BPN54" s="163"/>
      <c r="BPO54" s="163"/>
      <c r="BPP54" s="163"/>
      <c r="BPQ54" s="164"/>
      <c r="BPR54" s="162"/>
      <c r="BPS54" s="163"/>
      <c r="BPT54" s="163"/>
      <c r="BPU54" s="163"/>
      <c r="BPV54" s="163"/>
      <c r="BPW54" s="163"/>
      <c r="BPX54" s="164"/>
      <c r="BPY54" s="162"/>
      <c r="BPZ54" s="163"/>
      <c r="BQA54" s="163"/>
      <c r="BQB54" s="163"/>
      <c r="BQC54" s="163"/>
      <c r="BQD54" s="163"/>
      <c r="BQE54" s="164"/>
      <c r="BQF54" s="162"/>
      <c r="BQG54" s="163"/>
      <c r="BQH54" s="163"/>
      <c r="BQI54" s="163"/>
      <c r="BQJ54" s="163"/>
      <c r="BQK54" s="163"/>
      <c r="BQL54" s="164"/>
      <c r="BQM54" s="162"/>
      <c r="BQN54" s="163"/>
      <c r="BQO54" s="163"/>
      <c r="BQP54" s="163"/>
      <c r="BQQ54" s="163"/>
      <c r="BQR54" s="163"/>
      <c r="BQS54" s="164"/>
      <c r="BQT54" s="162"/>
      <c r="BQU54" s="163"/>
      <c r="BQV54" s="163"/>
      <c r="BQW54" s="163"/>
      <c r="BQX54" s="163"/>
      <c r="BQY54" s="163"/>
      <c r="BQZ54" s="164"/>
      <c r="BRA54" s="162"/>
      <c r="BRB54" s="163"/>
      <c r="BRC54" s="163"/>
      <c r="BRD54" s="163"/>
      <c r="BRE54" s="163"/>
      <c r="BRF54" s="163"/>
      <c r="BRG54" s="164"/>
      <c r="BRH54" s="162"/>
      <c r="BRI54" s="163"/>
      <c r="BRJ54" s="163"/>
      <c r="BRK54" s="163"/>
      <c r="BRL54" s="163"/>
      <c r="BRM54" s="163"/>
      <c r="BRN54" s="164"/>
      <c r="BRO54" s="162"/>
      <c r="BRP54" s="163"/>
      <c r="BRQ54" s="163"/>
      <c r="BRR54" s="163"/>
      <c r="BRS54" s="163"/>
      <c r="BRT54" s="163"/>
      <c r="BRU54" s="164"/>
      <c r="BRV54" s="162"/>
      <c r="BRW54" s="163"/>
      <c r="BRX54" s="163"/>
      <c r="BRY54" s="163"/>
      <c r="BRZ54" s="163"/>
      <c r="BSA54" s="163"/>
      <c r="BSB54" s="164"/>
      <c r="BSC54" s="162"/>
      <c r="BSD54" s="163"/>
      <c r="BSE54" s="163"/>
      <c r="BSF54" s="163"/>
      <c r="BSG54" s="163"/>
      <c r="BSH54" s="163"/>
      <c r="BSI54" s="164"/>
      <c r="BSJ54" s="162"/>
      <c r="BSK54" s="163"/>
      <c r="BSL54" s="163"/>
      <c r="BSM54" s="163"/>
      <c r="BSN54" s="163"/>
      <c r="BSO54" s="163"/>
      <c r="BSP54" s="164"/>
      <c r="BSQ54" s="162"/>
      <c r="BSR54" s="163"/>
      <c r="BSS54" s="163"/>
      <c r="BST54" s="163"/>
      <c r="BSU54" s="163"/>
      <c r="BSV54" s="163"/>
      <c r="BSW54" s="164"/>
      <c r="BSX54" s="162"/>
      <c r="BSY54" s="163"/>
      <c r="BSZ54" s="163"/>
      <c r="BTA54" s="163"/>
      <c r="BTB54" s="163"/>
      <c r="BTC54" s="163"/>
      <c r="BTD54" s="164"/>
      <c r="BTE54" s="162"/>
      <c r="BTF54" s="163"/>
      <c r="BTG54" s="163"/>
      <c r="BTH54" s="163"/>
      <c r="BTI54" s="163"/>
      <c r="BTJ54" s="163"/>
      <c r="BTK54" s="164"/>
      <c r="BTL54" s="162"/>
      <c r="BTM54" s="163"/>
      <c r="BTN54" s="163"/>
      <c r="BTO54" s="163"/>
      <c r="BTP54" s="163"/>
      <c r="BTQ54" s="163"/>
      <c r="BTR54" s="164"/>
      <c r="BTS54" s="162"/>
      <c r="BTT54" s="163"/>
      <c r="BTU54" s="163"/>
      <c r="BTV54" s="163"/>
      <c r="BTW54" s="163"/>
      <c r="BTX54" s="163"/>
      <c r="BTY54" s="164"/>
      <c r="BTZ54" s="162"/>
      <c r="BUA54" s="163"/>
      <c r="BUB54" s="163"/>
      <c r="BUC54" s="163"/>
      <c r="BUD54" s="163"/>
      <c r="BUE54" s="163"/>
      <c r="BUF54" s="164"/>
      <c r="BUG54" s="162"/>
      <c r="BUH54" s="163"/>
      <c r="BUI54" s="163"/>
      <c r="BUJ54" s="163"/>
      <c r="BUK54" s="163"/>
      <c r="BUL54" s="163"/>
      <c r="BUM54" s="164"/>
      <c r="BUN54" s="162"/>
      <c r="BUO54" s="163"/>
      <c r="BUP54" s="163"/>
      <c r="BUQ54" s="163"/>
      <c r="BUR54" s="163"/>
      <c r="BUS54" s="163"/>
      <c r="BUT54" s="164"/>
      <c r="BUU54" s="162"/>
      <c r="BUV54" s="163"/>
      <c r="BUW54" s="163"/>
      <c r="BUX54" s="163"/>
      <c r="BUY54" s="163"/>
      <c r="BUZ54" s="163"/>
      <c r="BVA54" s="164"/>
      <c r="BVB54" s="162"/>
      <c r="BVC54" s="163"/>
      <c r="BVD54" s="163"/>
      <c r="BVE54" s="163"/>
      <c r="BVF54" s="163"/>
      <c r="BVG54" s="163"/>
      <c r="BVH54" s="164"/>
      <c r="BVI54" s="162"/>
      <c r="BVJ54" s="163"/>
      <c r="BVK54" s="163"/>
      <c r="BVL54" s="163"/>
      <c r="BVM54" s="163"/>
      <c r="BVN54" s="163"/>
      <c r="BVO54" s="164"/>
      <c r="BVP54" s="162"/>
      <c r="BVQ54" s="163"/>
      <c r="BVR54" s="163"/>
      <c r="BVS54" s="163"/>
      <c r="BVT54" s="163"/>
      <c r="BVU54" s="163"/>
      <c r="BVV54" s="164"/>
      <c r="BVW54" s="162"/>
      <c r="BVX54" s="163"/>
      <c r="BVY54" s="163"/>
      <c r="BVZ54" s="163"/>
      <c r="BWA54" s="163"/>
      <c r="BWB54" s="163"/>
      <c r="BWC54" s="164"/>
      <c r="BWD54" s="162"/>
      <c r="BWE54" s="163"/>
      <c r="BWF54" s="163"/>
      <c r="BWG54" s="163"/>
      <c r="BWH54" s="163"/>
      <c r="BWI54" s="163"/>
      <c r="BWJ54" s="164"/>
      <c r="BWK54" s="162"/>
      <c r="BWL54" s="163"/>
      <c r="BWM54" s="163"/>
      <c r="BWN54" s="163"/>
      <c r="BWO54" s="163"/>
      <c r="BWP54" s="163"/>
      <c r="BWQ54" s="164"/>
      <c r="BWR54" s="162"/>
      <c r="BWS54" s="163"/>
      <c r="BWT54" s="163"/>
      <c r="BWU54" s="163"/>
      <c r="BWV54" s="163"/>
      <c r="BWW54" s="163"/>
      <c r="BWX54" s="164"/>
      <c r="BWY54" s="162"/>
      <c r="BWZ54" s="163"/>
      <c r="BXA54" s="163"/>
      <c r="BXB54" s="163"/>
      <c r="BXC54" s="163"/>
      <c r="BXD54" s="163"/>
      <c r="BXE54" s="164"/>
      <c r="BXF54" s="162"/>
      <c r="BXG54" s="163"/>
      <c r="BXH54" s="163"/>
      <c r="BXI54" s="163"/>
      <c r="BXJ54" s="163"/>
      <c r="BXK54" s="163"/>
      <c r="BXL54" s="164"/>
      <c r="BXM54" s="162"/>
      <c r="BXN54" s="163"/>
      <c r="BXO54" s="163"/>
      <c r="BXP54" s="163"/>
      <c r="BXQ54" s="163"/>
      <c r="BXR54" s="163"/>
      <c r="BXS54" s="164"/>
      <c r="BXT54" s="162"/>
      <c r="BXU54" s="163"/>
      <c r="BXV54" s="163"/>
      <c r="BXW54" s="163"/>
      <c r="BXX54" s="163"/>
      <c r="BXY54" s="163"/>
      <c r="BXZ54" s="164"/>
      <c r="BYA54" s="162"/>
      <c r="BYB54" s="163"/>
      <c r="BYC54" s="163"/>
      <c r="BYD54" s="163"/>
      <c r="BYE54" s="163"/>
      <c r="BYF54" s="163"/>
      <c r="BYG54" s="164"/>
      <c r="BYH54" s="162"/>
      <c r="BYI54" s="163"/>
      <c r="BYJ54" s="163"/>
      <c r="BYK54" s="163"/>
      <c r="BYL54" s="163"/>
      <c r="BYM54" s="163"/>
      <c r="BYN54" s="164"/>
      <c r="BYO54" s="162"/>
      <c r="BYP54" s="163"/>
      <c r="BYQ54" s="163"/>
      <c r="BYR54" s="163"/>
      <c r="BYS54" s="163"/>
      <c r="BYT54" s="163"/>
      <c r="BYU54" s="164"/>
      <c r="BYV54" s="162"/>
      <c r="BYW54" s="163"/>
      <c r="BYX54" s="163"/>
      <c r="BYY54" s="163"/>
      <c r="BYZ54" s="163"/>
      <c r="BZA54" s="163"/>
      <c r="BZB54" s="164"/>
      <c r="BZC54" s="162"/>
      <c r="BZD54" s="163"/>
      <c r="BZE54" s="163"/>
      <c r="BZF54" s="163"/>
      <c r="BZG54" s="163"/>
      <c r="BZH54" s="163"/>
      <c r="BZI54" s="164"/>
      <c r="BZJ54" s="162"/>
      <c r="BZK54" s="163"/>
      <c r="BZL54" s="163"/>
      <c r="BZM54" s="163"/>
      <c r="BZN54" s="163"/>
      <c r="BZO54" s="163"/>
      <c r="BZP54" s="164"/>
      <c r="BZQ54" s="162"/>
      <c r="BZR54" s="163"/>
      <c r="BZS54" s="163"/>
      <c r="BZT54" s="163"/>
      <c r="BZU54" s="163"/>
      <c r="BZV54" s="163"/>
      <c r="BZW54" s="164"/>
      <c r="BZX54" s="162"/>
      <c r="BZY54" s="163"/>
      <c r="BZZ54" s="163"/>
      <c r="CAA54" s="163"/>
      <c r="CAB54" s="163"/>
      <c r="CAC54" s="163"/>
      <c r="CAD54" s="164"/>
      <c r="CAE54" s="162"/>
      <c r="CAF54" s="163"/>
      <c r="CAG54" s="163"/>
      <c r="CAH54" s="163"/>
      <c r="CAI54" s="163"/>
      <c r="CAJ54" s="163"/>
      <c r="CAK54" s="164"/>
      <c r="CAL54" s="162"/>
      <c r="CAM54" s="163"/>
      <c r="CAN54" s="163"/>
      <c r="CAO54" s="163"/>
      <c r="CAP54" s="163"/>
      <c r="CAQ54" s="163"/>
      <c r="CAR54" s="164"/>
      <c r="CAS54" s="162"/>
      <c r="CAT54" s="163"/>
      <c r="CAU54" s="163"/>
      <c r="CAV54" s="163"/>
      <c r="CAW54" s="163"/>
      <c r="CAX54" s="163"/>
      <c r="CAY54" s="164"/>
      <c r="CAZ54" s="162"/>
      <c r="CBA54" s="163"/>
      <c r="CBB54" s="163"/>
      <c r="CBC54" s="163"/>
      <c r="CBD54" s="163"/>
      <c r="CBE54" s="163"/>
      <c r="CBF54" s="164"/>
      <c r="CBG54" s="162"/>
      <c r="CBH54" s="163"/>
      <c r="CBI54" s="163"/>
      <c r="CBJ54" s="163"/>
      <c r="CBK54" s="163"/>
      <c r="CBL54" s="163"/>
      <c r="CBM54" s="164"/>
      <c r="CBN54" s="162"/>
      <c r="CBO54" s="163"/>
      <c r="CBP54" s="163"/>
      <c r="CBQ54" s="163"/>
      <c r="CBR54" s="163"/>
      <c r="CBS54" s="163"/>
      <c r="CBT54" s="164"/>
      <c r="CBU54" s="162"/>
      <c r="CBV54" s="163"/>
      <c r="CBW54" s="163"/>
      <c r="CBX54" s="163"/>
      <c r="CBY54" s="163"/>
      <c r="CBZ54" s="163"/>
      <c r="CCA54" s="164"/>
      <c r="CCB54" s="162"/>
      <c r="CCC54" s="163"/>
      <c r="CCD54" s="163"/>
      <c r="CCE54" s="163"/>
      <c r="CCF54" s="163"/>
      <c r="CCG54" s="163"/>
      <c r="CCH54" s="164"/>
      <c r="CCI54" s="162"/>
      <c r="CCJ54" s="163"/>
      <c r="CCK54" s="163"/>
      <c r="CCL54" s="163"/>
      <c r="CCM54" s="163"/>
      <c r="CCN54" s="163"/>
      <c r="CCO54" s="164"/>
      <c r="CCP54" s="162"/>
      <c r="CCQ54" s="163"/>
      <c r="CCR54" s="163"/>
      <c r="CCS54" s="163"/>
      <c r="CCT54" s="163"/>
      <c r="CCU54" s="163"/>
      <c r="CCV54" s="164"/>
      <c r="CCW54" s="162"/>
      <c r="CCX54" s="163"/>
      <c r="CCY54" s="163"/>
      <c r="CCZ54" s="163"/>
      <c r="CDA54" s="163"/>
      <c r="CDB54" s="163"/>
      <c r="CDC54" s="164"/>
      <c r="CDD54" s="162"/>
      <c r="CDE54" s="163"/>
      <c r="CDF54" s="163"/>
      <c r="CDG54" s="163"/>
      <c r="CDH54" s="163"/>
      <c r="CDI54" s="163"/>
      <c r="CDJ54" s="164"/>
      <c r="CDK54" s="162"/>
      <c r="CDL54" s="163"/>
      <c r="CDM54" s="163"/>
      <c r="CDN54" s="163"/>
      <c r="CDO54" s="163"/>
      <c r="CDP54" s="163"/>
      <c r="CDQ54" s="164"/>
      <c r="CDR54" s="162"/>
      <c r="CDS54" s="163"/>
      <c r="CDT54" s="163"/>
      <c r="CDU54" s="163"/>
      <c r="CDV54" s="163"/>
      <c r="CDW54" s="163"/>
      <c r="CDX54" s="164"/>
      <c r="CDY54" s="162"/>
      <c r="CDZ54" s="163"/>
      <c r="CEA54" s="163"/>
      <c r="CEB54" s="163"/>
      <c r="CEC54" s="163"/>
      <c r="CED54" s="163"/>
      <c r="CEE54" s="164"/>
      <c r="CEF54" s="162"/>
      <c r="CEG54" s="163"/>
      <c r="CEH54" s="163"/>
      <c r="CEI54" s="163"/>
      <c r="CEJ54" s="163"/>
      <c r="CEK54" s="163"/>
      <c r="CEL54" s="164"/>
      <c r="CEM54" s="162"/>
      <c r="CEN54" s="163"/>
      <c r="CEO54" s="163"/>
      <c r="CEP54" s="163"/>
      <c r="CEQ54" s="163"/>
      <c r="CER54" s="163"/>
      <c r="CES54" s="164"/>
      <c r="CET54" s="162"/>
      <c r="CEU54" s="163"/>
      <c r="CEV54" s="163"/>
      <c r="CEW54" s="163"/>
      <c r="CEX54" s="163"/>
      <c r="CEY54" s="163"/>
      <c r="CEZ54" s="164"/>
      <c r="CFA54" s="162"/>
      <c r="CFB54" s="163"/>
      <c r="CFC54" s="163"/>
      <c r="CFD54" s="163"/>
      <c r="CFE54" s="163"/>
      <c r="CFF54" s="163"/>
      <c r="CFG54" s="164"/>
      <c r="CFH54" s="162"/>
      <c r="CFI54" s="163"/>
      <c r="CFJ54" s="163"/>
      <c r="CFK54" s="163"/>
      <c r="CFL54" s="163"/>
      <c r="CFM54" s="163"/>
      <c r="CFN54" s="164"/>
      <c r="CFO54" s="162"/>
      <c r="CFP54" s="163"/>
      <c r="CFQ54" s="163"/>
      <c r="CFR54" s="163"/>
      <c r="CFS54" s="163"/>
      <c r="CFT54" s="163"/>
      <c r="CFU54" s="164"/>
      <c r="CFV54" s="162"/>
      <c r="CFW54" s="163"/>
      <c r="CFX54" s="163"/>
      <c r="CFY54" s="163"/>
      <c r="CFZ54" s="163"/>
      <c r="CGA54" s="163"/>
      <c r="CGB54" s="164"/>
      <c r="CGC54" s="162"/>
      <c r="CGD54" s="163"/>
      <c r="CGE54" s="163"/>
      <c r="CGF54" s="163"/>
      <c r="CGG54" s="163"/>
      <c r="CGH54" s="163"/>
      <c r="CGI54" s="164"/>
      <c r="CGJ54" s="162"/>
      <c r="CGK54" s="163"/>
      <c r="CGL54" s="163"/>
      <c r="CGM54" s="163"/>
      <c r="CGN54" s="163"/>
      <c r="CGO54" s="163"/>
      <c r="CGP54" s="164"/>
      <c r="CGQ54" s="162"/>
      <c r="CGR54" s="163"/>
      <c r="CGS54" s="163"/>
      <c r="CGT54" s="163"/>
      <c r="CGU54" s="163"/>
      <c r="CGV54" s="163"/>
      <c r="CGW54" s="164"/>
      <c r="CGX54" s="162"/>
      <c r="CGY54" s="163"/>
      <c r="CGZ54" s="163"/>
      <c r="CHA54" s="163"/>
      <c r="CHB54" s="163"/>
      <c r="CHC54" s="163"/>
      <c r="CHD54" s="164"/>
      <c r="CHE54" s="162"/>
      <c r="CHF54" s="163"/>
      <c r="CHG54" s="163"/>
      <c r="CHH54" s="163"/>
      <c r="CHI54" s="163"/>
      <c r="CHJ54" s="163"/>
      <c r="CHK54" s="164"/>
      <c r="CHL54" s="162"/>
      <c r="CHM54" s="163"/>
      <c r="CHN54" s="163"/>
      <c r="CHO54" s="163"/>
      <c r="CHP54" s="163"/>
      <c r="CHQ54" s="163"/>
      <c r="CHR54" s="164"/>
      <c r="CHS54" s="162"/>
      <c r="CHT54" s="163"/>
      <c r="CHU54" s="163"/>
      <c r="CHV54" s="163"/>
      <c r="CHW54" s="163"/>
      <c r="CHX54" s="163"/>
      <c r="CHY54" s="164"/>
      <c r="CHZ54" s="162"/>
      <c r="CIA54" s="163"/>
      <c r="CIB54" s="163"/>
      <c r="CIC54" s="163"/>
      <c r="CID54" s="163"/>
      <c r="CIE54" s="163"/>
      <c r="CIF54" s="164"/>
      <c r="CIG54" s="162"/>
      <c r="CIH54" s="163"/>
      <c r="CII54" s="163"/>
      <c r="CIJ54" s="163"/>
      <c r="CIK54" s="163"/>
      <c r="CIL54" s="163"/>
      <c r="CIM54" s="164"/>
      <c r="CIN54" s="162"/>
      <c r="CIO54" s="163"/>
      <c r="CIP54" s="163"/>
      <c r="CIQ54" s="163"/>
      <c r="CIR54" s="163"/>
      <c r="CIS54" s="163"/>
      <c r="CIT54" s="164"/>
      <c r="CIU54" s="162"/>
      <c r="CIV54" s="163"/>
      <c r="CIW54" s="163"/>
      <c r="CIX54" s="163"/>
      <c r="CIY54" s="163"/>
      <c r="CIZ54" s="163"/>
      <c r="CJA54" s="164"/>
      <c r="CJB54" s="162"/>
      <c r="CJC54" s="163"/>
      <c r="CJD54" s="163"/>
      <c r="CJE54" s="163"/>
      <c r="CJF54" s="163"/>
      <c r="CJG54" s="163"/>
      <c r="CJH54" s="164"/>
      <c r="CJI54" s="162"/>
      <c r="CJJ54" s="163"/>
      <c r="CJK54" s="163"/>
      <c r="CJL54" s="163"/>
      <c r="CJM54" s="163"/>
      <c r="CJN54" s="163"/>
      <c r="CJO54" s="164"/>
      <c r="CJP54" s="162"/>
      <c r="CJQ54" s="163"/>
      <c r="CJR54" s="163"/>
      <c r="CJS54" s="163"/>
      <c r="CJT54" s="163"/>
      <c r="CJU54" s="163"/>
      <c r="CJV54" s="164"/>
      <c r="CJW54" s="162"/>
      <c r="CJX54" s="163"/>
      <c r="CJY54" s="163"/>
      <c r="CJZ54" s="163"/>
      <c r="CKA54" s="163"/>
      <c r="CKB54" s="163"/>
      <c r="CKC54" s="164"/>
      <c r="CKD54" s="162"/>
      <c r="CKE54" s="163"/>
      <c r="CKF54" s="163"/>
      <c r="CKG54" s="163"/>
      <c r="CKH54" s="163"/>
      <c r="CKI54" s="163"/>
      <c r="CKJ54" s="164"/>
      <c r="CKK54" s="162"/>
      <c r="CKL54" s="163"/>
      <c r="CKM54" s="163"/>
      <c r="CKN54" s="163"/>
      <c r="CKO54" s="163"/>
      <c r="CKP54" s="163"/>
      <c r="CKQ54" s="164"/>
      <c r="CKR54" s="162"/>
      <c r="CKS54" s="163"/>
      <c r="CKT54" s="163"/>
      <c r="CKU54" s="163"/>
      <c r="CKV54" s="163"/>
      <c r="CKW54" s="163"/>
      <c r="CKX54" s="164"/>
      <c r="CKY54" s="162"/>
      <c r="CKZ54" s="163"/>
      <c r="CLA54" s="163"/>
      <c r="CLB54" s="163"/>
      <c r="CLC54" s="163"/>
      <c r="CLD54" s="163"/>
      <c r="CLE54" s="164"/>
      <c r="CLF54" s="162"/>
      <c r="CLG54" s="163"/>
      <c r="CLH54" s="163"/>
      <c r="CLI54" s="163"/>
      <c r="CLJ54" s="163"/>
      <c r="CLK54" s="163"/>
      <c r="CLL54" s="164"/>
      <c r="CLM54" s="162"/>
      <c r="CLN54" s="163"/>
      <c r="CLO54" s="163"/>
      <c r="CLP54" s="163"/>
      <c r="CLQ54" s="163"/>
      <c r="CLR54" s="163"/>
      <c r="CLS54" s="164"/>
      <c r="CLT54" s="162"/>
      <c r="CLU54" s="163"/>
      <c r="CLV54" s="163"/>
      <c r="CLW54" s="163"/>
      <c r="CLX54" s="163"/>
      <c r="CLY54" s="163"/>
      <c r="CLZ54" s="164"/>
      <c r="CMA54" s="162"/>
      <c r="CMB54" s="163"/>
      <c r="CMC54" s="163"/>
      <c r="CMD54" s="163"/>
      <c r="CME54" s="163"/>
      <c r="CMF54" s="163"/>
      <c r="CMG54" s="164"/>
      <c r="CMH54" s="162"/>
      <c r="CMI54" s="163"/>
      <c r="CMJ54" s="163"/>
      <c r="CMK54" s="163"/>
      <c r="CML54" s="163"/>
      <c r="CMM54" s="163"/>
      <c r="CMN54" s="164"/>
      <c r="CMO54" s="162"/>
      <c r="CMP54" s="163"/>
      <c r="CMQ54" s="163"/>
      <c r="CMR54" s="163"/>
      <c r="CMS54" s="163"/>
      <c r="CMT54" s="163"/>
      <c r="CMU54" s="164"/>
      <c r="CMV54" s="162"/>
      <c r="CMW54" s="163"/>
      <c r="CMX54" s="163"/>
      <c r="CMY54" s="163"/>
      <c r="CMZ54" s="163"/>
      <c r="CNA54" s="163"/>
      <c r="CNB54" s="164"/>
      <c r="CNC54" s="162"/>
      <c r="CND54" s="163"/>
      <c r="CNE54" s="163"/>
      <c r="CNF54" s="163"/>
      <c r="CNG54" s="163"/>
      <c r="CNH54" s="163"/>
      <c r="CNI54" s="164"/>
      <c r="CNJ54" s="162"/>
      <c r="CNK54" s="163"/>
      <c r="CNL54" s="163"/>
      <c r="CNM54" s="163"/>
      <c r="CNN54" s="163"/>
      <c r="CNO54" s="163"/>
      <c r="CNP54" s="164"/>
      <c r="CNQ54" s="162"/>
      <c r="CNR54" s="163"/>
      <c r="CNS54" s="163"/>
      <c r="CNT54" s="163"/>
      <c r="CNU54" s="163"/>
      <c r="CNV54" s="163"/>
      <c r="CNW54" s="164"/>
      <c r="CNX54" s="162"/>
      <c r="CNY54" s="163"/>
      <c r="CNZ54" s="163"/>
      <c r="COA54" s="163"/>
      <c r="COB54" s="163"/>
      <c r="COC54" s="163"/>
      <c r="COD54" s="164"/>
      <c r="COE54" s="162"/>
      <c r="COF54" s="163"/>
      <c r="COG54" s="163"/>
      <c r="COH54" s="163"/>
      <c r="COI54" s="163"/>
      <c r="COJ54" s="163"/>
      <c r="COK54" s="164"/>
      <c r="COL54" s="162"/>
      <c r="COM54" s="163"/>
      <c r="CON54" s="163"/>
      <c r="COO54" s="163"/>
      <c r="COP54" s="163"/>
      <c r="COQ54" s="163"/>
      <c r="COR54" s="164"/>
      <c r="COS54" s="162"/>
      <c r="COT54" s="163"/>
      <c r="COU54" s="163"/>
      <c r="COV54" s="163"/>
      <c r="COW54" s="163"/>
      <c r="COX54" s="163"/>
      <c r="COY54" s="164"/>
      <c r="COZ54" s="162"/>
      <c r="CPA54" s="163"/>
      <c r="CPB54" s="163"/>
      <c r="CPC54" s="163"/>
      <c r="CPD54" s="163"/>
      <c r="CPE54" s="163"/>
      <c r="CPF54" s="164"/>
      <c r="CPG54" s="162"/>
      <c r="CPH54" s="163"/>
      <c r="CPI54" s="163"/>
      <c r="CPJ54" s="163"/>
      <c r="CPK54" s="163"/>
      <c r="CPL54" s="163"/>
      <c r="CPM54" s="164"/>
      <c r="CPN54" s="162"/>
      <c r="CPO54" s="163"/>
      <c r="CPP54" s="163"/>
      <c r="CPQ54" s="163"/>
      <c r="CPR54" s="163"/>
      <c r="CPS54" s="163"/>
      <c r="CPT54" s="164"/>
      <c r="CPU54" s="162"/>
      <c r="CPV54" s="163"/>
      <c r="CPW54" s="163"/>
      <c r="CPX54" s="163"/>
      <c r="CPY54" s="163"/>
      <c r="CPZ54" s="163"/>
      <c r="CQA54" s="164"/>
      <c r="CQB54" s="162"/>
      <c r="CQC54" s="163"/>
      <c r="CQD54" s="163"/>
      <c r="CQE54" s="163"/>
      <c r="CQF54" s="163"/>
      <c r="CQG54" s="163"/>
      <c r="CQH54" s="164"/>
      <c r="CQI54" s="162"/>
      <c r="CQJ54" s="163"/>
      <c r="CQK54" s="163"/>
      <c r="CQL54" s="163"/>
      <c r="CQM54" s="163"/>
      <c r="CQN54" s="163"/>
      <c r="CQO54" s="164"/>
      <c r="CQP54" s="162"/>
      <c r="CQQ54" s="163"/>
      <c r="CQR54" s="163"/>
      <c r="CQS54" s="163"/>
      <c r="CQT54" s="163"/>
      <c r="CQU54" s="163"/>
      <c r="CQV54" s="164"/>
      <c r="CQW54" s="162"/>
      <c r="CQX54" s="163"/>
      <c r="CQY54" s="163"/>
      <c r="CQZ54" s="163"/>
      <c r="CRA54" s="163"/>
      <c r="CRB54" s="163"/>
      <c r="CRC54" s="164"/>
      <c r="CRD54" s="162"/>
      <c r="CRE54" s="163"/>
      <c r="CRF54" s="163"/>
      <c r="CRG54" s="163"/>
      <c r="CRH54" s="163"/>
      <c r="CRI54" s="163"/>
      <c r="CRJ54" s="164"/>
      <c r="CRK54" s="162"/>
      <c r="CRL54" s="163"/>
      <c r="CRM54" s="163"/>
      <c r="CRN54" s="163"/>
      <c r="CRO54" s="163"/>
      <c r="CRP54" s="163"/>
      <c r="CRQ54" s="164"/>
      <c r="CRR54" s="162"/>
      <c r="CRS54" s="163"/>
      <c r="CRT54" s="163"/>
      <c r="CRU54" s="163"/>
      <c r="CRV54" s="163"/>
      <c r="CRW54" s="163"/>
      <c r="CRX54" s="164"/>
      <c r="CRY54" s="162"/>
      <c r="CRZ54" s="163"/>
      <c r="CSA54" s="163"/>
      <c r="CSB54" s="163"/>
      <c r="CSC54" s="163"/>
      <c r="CSD54" s="163"/>
      <c r="CSE54" s="164"/>
      <c r="CSF54" s="162"/>
      <c r="CSG54" s="163"/>
      <c r="CSH54" s="163"/>
      <c r="CSI54" s="163"/>
      <c r="CSJ54" s="163"/>
      <c r="CSK54" s="163"/>
      <c r="CSL54" s="164"/>
      <c r="CSM54" s="162"/>
      <c r="CSN54" s="163"/>
      <c r="CSO54" s="163"/>
      <c r="CSP54" s="163"/>
      <c r="CSQ54" s="163"/>
      <c r="CSR54" s="163"/>
      <c r="CSS54" s="164"/>
      <c r="CST54" s="162"/>
      <c r="CSU54" s="163"/>
      <c r="CSV54" s="163"/>
      <c r="CSW54" s="163"/>
      <c r="CSX54" s="163"/>
      <c r="CSY54" s="163"/>
      <c r="CSZ54" s="164"/>
      <c r="CTA54" s="162"/>
      <c r="CTB54" s="163"/>
      <c r="CTC54" s="163"/>
      <c r="CTD54" s="163"/>
      <c r="CTE54" s="163"/>
      <c r="CTF54" s="163"/>
      <c r="CTG54" s="164"/>
      <c r="CTH54" s="162"/>
      <c r="CTI54" s="163"/>
      <c r="CTJ54" s="163"/>
      <c r="CTK54" s="163"/>
      <c r="CTL54" s="163"/>
      <c r="CTM54" s="163"/>
      <c r="CTN54" s="164"/>
      <c r="CTO54" s="162"/>
      <c r="CTP54" s="163"/>
      <c r="CTQ54" s="163"/>
      <c r="CTR54" s="163"/>
      <c r="CTS54" s="163"/>
      <c r="CTT54" s="163"/>
      <c r="CTU54" s="164"/>
      <c r="CTV54" s="162"/>
      <c r="CTW54" s="163"/>
      <c r="CTX54" s="163"/>
      <c r="CTY54" s="163"/>
      <c r="CTZ54" s="163"/>
      <c r="CUA54" s="163"/>
      <c r="CUB54" s="164"/>
      <c r="CUC54" s="162"/>
      <c r="CUD54" s="163"/>
      <c r="CUE54" s="163"/>
      <c r="CUF54" s="163"/>
      <c r="CUG54" s="163"/>
      <c r="CUH54" s="163"/>
      <c r="CUI54" s="164"/>
      <c r="CUJ54" s="162"/>
      <c r="CUK54" s="163"/>
      <c r="CUL54" s="163"/>
      <c r="CUM54" s="163"/>
      <c r="CUN54" s="163"/>
      <c r="CUO54" s="163"/>
      <c r="CUP54" s="164"/>
      <c r="CUQ54" s="162"/>
      <c r="CUR54" s="163"/>
      <c r="CUS54" s="163"/>
      <c r="CUT54" s="163"/>
      <c r="CUU54" s="163"/>
      <c r="CUV54" s="163"/>
      <c r="CUW54" s="164"/>
      <c r="CUX54" s="162"/>
      <c r="CUY54" s="163"/>
      <c r="CUZ54" s="163"/>
      <c r="CVA54" s="163"/>
      <c r="CVB54" s="163"/>
      <c r="CVC54" s="163"/>
      <c r="CVD54" s="164"/>
      <c r="CVE54" s="162"/>
      <c r="CVF54" s="163"/>
      <c r="CVG54" s="163"/>
      <c r="CVH54" s="163"/>
      <c r="CVI54" s="163"/>
      <c r="CVJ54" s="163"/>
      <c r="CVK54" s="164"/>
      <c r="CVL54" s="162"/>
      <c r="CVM54" s="163"/>
      <c r="CVN54" s="163"/>
      <c r="CVO54" s="163"/>
      <c r="CVP54" s="163"/>
      <c r="CVQ54" s="163"/>
      <c r="CVR54" s="164"/>
      <c r="CVS54" s="162"/>
      <c r="CVT54" s="163"/>
      <c r="CVU54" s="163"/>
      <c r="CVV54" s="163"/>
      <c r="CVW54" s="163"/>
      <c r="CVX54" s="163"/>
      <c r="CVY54" s="164"/>
      <c r="CVZ54" s="162"/>
      <c r="CWA54" s="163"/>
      <c r="CWB54" s="163"/>
      <c r="CWC54" s="163"/>
      <c r="CWD54" s="163"/>
      <c r="CWE54" s="163"/>
      <c r="CWF54" s="164"/>
      <c r="CWG54" s="162"/>
      <c r="CWH54" s="163"/>
      <c r="CWI54" s="163"/>
      <c r="CWJ54" s="163"/>
      <c r="CWK54" s="163"/>
      <c r="CWL54" s="163"/>
      <c r="CWM54" s="164"/>
      <c r="CWN54" s="162"/>
      <c r="CWO54" s="163"/>
      <c r="CWP54" s="163"/>
      <c r="CWQ54" s="163"/>
      <c r="CWR54" s="163"/>
      <c r="CWS54" s="163"/>
      <c r="CWT54" s="164"/>
      <c r="CWU54" s="162"/>
      <c r="CWV54" s="163"/>
      <c r="CWW54" s="163"/>
      <c r="CWX54" s="163"/>
      <c r="CWY54" s="163"/>
      <c r="CWZ54" s="163"/>
      <c r="CXA54" s="164"/>
      <c r="CXB54" s="162"/>
      <c r="CXC54" s="163"/>
      <c r="CXD54" s="163"/>
      <c r="CXE54" s="163"/>
      <c r="CXF54" s="163"/>
      <c r="CXG54" s="163"/>
      <c r="CXH54" s="164"/>
      <c r="CXI54" s="162"/>
      <c r="CXJ54" s="163"/>
      <c r="CXK54" s="163"/>
      <c r="CXL54" s="163"/>
      <c r="CXM54" s="163"/>
      <c r="CXN54" s="163"/>
      <c r="CXO54" s="164"/>
      <c r="CXP54" s="162"/>
      <c r="CXQ54" s="163"/>
      <c r="CXR54" s="163"/>
      <c r="CXS54" s="163"/>
      <c r="CXT54" s="163"/>
      <c r="CXU54" s="163"/>
      <c r="CXV54" s="164"/>
      <c r="CXW54" s="162"/>
      <c r="CXX54" s="163"/>
      <c r="CXY54" s="163"/>
      <c r="CXZ54" s="163"/>
      <c r="CYA54" s="163"/>
      <c r="CYB54" s="163"/>
      <c r="CYC54" s="164"/>
      <c r="CYD54" s="162"/>
      <c r="CYE54" s="163"/>
      <c r="CYF54" s="163"/>
      <c r="CYG54" s="163"/>
      <c r="CYH54" s="163"/>
      <c r="CYI54" s="163"/>
      <c r="CYJ54" s="164"/>
      <c r="CYK54" s="162"/>
      <c r="CYL54" s="163"/>
      <c r="CYM54" s="163"/>
      <c r="CYN54" s="163"/>
      <c r="CYO54" s="163"/>
      <c r="CYP54" s="163"/>
      <c r="CYQ54" s="164"/>
      <c r="CYR54" s="162"/>
      <c r="CYS54" s="163"/>
      <c r="CYT54" s="163"/>
      <c r="CYU54" s="163"/>
      <c r="CYV54" s="163"/>
      <c r="CYW54" s="163"/>
      <c r="CYX54" s="164"/>
      <c r="CYY54" s="162"/>
      <c r="CYZ54" s="163"/>
      <c r="CZA54" s="163"/>
      <c r="CZB54" s="163"/>
      <c r="CZC54" s="163"/>
      <c r="CZD54" s="163"/>
      <c r="CZE54" s="164"/>
      <c r="CZF54" s="162"/>
      <c r="CZG54" s="163"/>
      <c r="CZH54" s="163"/>
      <c r="CZI54" s="163"/>
      <c r="CZJ54" s="163"/>
      <c r="CZK54" s="163"/>
      <c r="CZL54" s="164"/>
      <c r="CZM54" s="162"/>
      <c r="CZN54" s="163"/>
      <c r="CZO54" s="163"/>
      <c r="CZP54" s="163"/>
      <c r="CZQ54" s="163"/>
      <c r="CZR54" s="163"/>
      <c r="CZS54" s="164"/>
      <c r="CZT54" s="162"/>
      <c r="CZU54" s="163"/>
      <c r="CZV54" s="163"/>
      <c r="CZW54" s="163"/>
      <c r="CZX54" s="163"/>
      <c r="CZY54" s="163"/>
      <c r="CZZ54" s="164"/>
      <c r="DAA54" s="162"/>
      <c r="DAB54" s="163"/>
      <c r="DAC54" s="163"/>
      <c r="DAD54" s="163"/>
      <c r="DAE54" s="163"/>
      <c r="DAF54" s="163"/>
      <c r="DAG54" s="164"/>
      <c r="DAH54" s="162"/>
      <c r="DAI54" s="163"/>
      <c r="DAJ54" s="163"/>
      <c r="DAK54" s="163"/>
      <c r="DAL54" s="163"/>
      <c r="DAM54" s="163"/>
      <c r="DAN54" s="164"/>
      <c r="DAO54" s="162"/>
      <c r="DAP54" s="163"/>
      <c r="DAQ54" s="163"/>
      <c r="DAR54" s="163"/>
      <c r="DAS54" s="163"/>
      <c r="DAT54" s="163"/>
      <c r="DAU54" s="164"/>
      <c r="DAV54" s="162"/>
      <c r="DAW54" s="163"/>
      <c r="DAX54" s="163"/>
      <c r="DAY54" s="163"/>
      <c r="DAZ54" s="163"/>
      <c r="DBA54" s="163"/>
      <c r="DBB54" s="164"/>
      <c r="DBC54" s="162"/>
      <c r="DBD54" s="163"/>
      <c r="DBE54" s="163"/>
      <c r="DBF54" s="163"/>
      <c r="DBG54" s="163"/>
      <c r="DBH54" s="163"/>
      <c r="DBI54" s="164"/>
      <c r="DBJ54" s="162"/>
      <c r="DBK54" s="163"/>
      <c r="DBL54" s="163"/>
      <c r="DBM54" s="163"/>
      <c r="DBN54" s="163"/>
      <c r="DBO54" s="163"/>
      <c r="DBP54" s="164"/>
      <c r="DBQ54" s="162"/>
      <c r="DBR54" s="163"/>
      <c r="DBS54" s="163"/>
      <c r="DBT54" s="163"/>
      <c r="DBU54" s="163"/>
      <c r="DBV54" s="163"/>
      <c r="DBW54" s="164"/>
      <c r="DBX54" s="162"/>
      <c r="DBY54" s="163"/>
      <c r="DBZ54" s="163"/>
      <c r="DCA54" s="163"/>
      <c r="DCB54" s="163"/>
      <c r="DCC54" s="163"/>
      <c r="DCD54" s="164"/>
      <c r="DCE54" s="162"/>
      <c r="DCF54" s="163"/>
      <c r="DCG54" s="163"/>
      <c r="DCH54" s="163"/>
      <c r="DCI54" s="163"/>
      <c r="DCJ54" s="163"/>
      <c r="DCK54" s="164"/>
      <c r="DCL54" s="162"/>
      <c r="DCM54" s="163"/>
      <c r="DCN54" s="163"/>
      <c r="DCO54" s="163"/>
      <c r="DCP54" s="163"/>
      <c r="DCQ54" s="163"/>
      <c r="DCR54" s="164"/>
      <c r="DCS54" s="162"/>
      <c r="DCT54" s="163"/>
      <c r="DCU54" s="163"/>
      <c r="DCV54" s="163"/>
      <c r="DCW54" s="163"/>
      <c r="DCX54" s="163"/>
      <c r="DCY54" s="164"/>
      <c r="DCZ54" s="162"/>
      <c r="DDA54" s="163"/>
      <c r="DDB54" s="163"/>
      <c r="DDC54" s="163"/>
      <c r="DDD54" s="163"/>
      <c r="DDE54" s="163"/>
      <c r="DDF54" s="164"/>
      <c r="DDG54" s="162"/>
      <c r="DDH54" s="163"/>
      <c r="DDI54" s="163"/>
      <c r="DDJ54" s="163"/>
      <c r="DDK54" s="163"/>
      <c r="DDL54" s="163"/>
      <c r="DDM54" s="164"/>
      <c r="DDN54" s="162"/>
      <c r="DDO54" s="163"/>
      <c r="DDP54" s="163"/>
      <c r="DDQ54" s="163"/>
      <c r="DDR54" s="163"/>
      <c r="DDS54" s="163"/>
      <c r="DDT54" s="164"/>
      <c r="DDU54" s="162"/>
      <c r="DDV54" s="163"/>
      <c r="DDW54" s="163"/>
      <c r="DDX54" s="163"/>
      <c r="DDY54" s="163"/>
      <c r="DDZ54" s="163"/>
      <c r="DEA54" s="164"/>
      <c r="DEB54" s="162"/>
      <c r="DEC54" s="163"/>
      <c r="DED54" s="163"/>
      <c r="DEE54" s="163"/>
      <c r="DEF54" s="163"/>
      <c r="DEG54" s="163"/>
      <c r="DEH54" s="164"/>
      <c r="DEI54" s="162"/>
      <c r="DEJ54" s="163"/>
      <c r="DEK54" s="163"/>
      <c r="DEL54" s="163"/>
      <c r="DEM54" s="163"/>
      <c r="DEN54" s="163"/>
      <c r="DEO54" s="164"/>
      <c r="DEP54" s="162"/>
      <c r="DEQ54" s="163"/>
      <c r="DER54" s="163"/>
      <c r="DES54" s="163"/>
      <c r="DET54" s="163"/>
      <c r="DEU54" s="163"/>
      <c r="DEV54" s="164"/>
      <c r="DEW54" s="162"/>
      <c r="DEX54" s="163"/>
      <c r="DEY54" s="163"/>
      <c r="DEZ54" s="163"/>
      <c r="DFA54" s="163"/>
      <c r="DFB54" s="163"/>
      <c r="DFC54" s="164"/>
      <c r="DFD54" s="162"/>
      <c r="DFE54" s="163"/>
      <c r="DFF54" s="163"/>
      <c r="DFG54" s="163"/>
      <c r="DFH54" s="163"/>
      <c r="DFI54" s="163"/>
      <c r="DFJ54" s="164"/>
      <c r="DFK54" s="162"/>
      <c r="DFL54" s="163"/>
      <c r="DFM54" s="163"/>
      <c r="DFN54" s="163"/>
      <c r="DFO54" s="163"/>
      <c r="DFP54" s="163"/>
      <c r="DFQ54" s="164"/>
      <c r="DFR54" s="162"/>
      <c r="DFS54" s="163"/>
      <c r="DFT54" s="163"/>
      <c r="DFU54" s="163"/>
      <c r="DFV54" s="163"/>
      <c r="DFW54" s="163"/>
      <c r="DFX54" s="164"/>
      <c r="DFY54" s="162"/>
      <c r="DFZ54" s="163"/>
      <c r="DGA54" s="163"/>
      <c r="DGB54" s="163"/>
      <c r="DGC54" s="163"/>
      <c r="DGD54" s="163"/>
      <c r="DGE54" s="164"/>
      <c r="DGF54" s="162"/>
      <c r="DGG54" s="163"/>
      <c r="DGH54" s="163"/>
      <c r="DGI54" s="163"/>
      <c r="DGJ54" s="163"/>
      <c r="DGK54" s="163"/>
      <c r="DGL54" s="164"/>
      <c r="DGM54" s="162"/>
      <c r="DGN54" s="163"/>
      <c r="DGO54" s="163"/>
      <c r="DGP54" s="163"/>
      <c r="DGQ54" s="163"/>
      <c r="DGR54" s="163"/>
      <c r="DGS54" s="164"/>
      <c r="DGT54" s="162"/>
      <c r="DGU54" s="163"/>
      <c r="DGV54" s="163"/>
      <c r="DGW54" s="163"/>
      <c r="DGX54" s="163"/>
      <c r="DGY54" s="163"/>
      <c r="DGZ54" s="164"/>
      <c r="DHA54" s="162"/>
      <c r="DHB54" s="163"/>
      <c r="DHC54" s="163"/>
      <c r="DHD54" s="163"/>
      <c r="DHE54" s="163"/>
      <c r="DHF54" s="163"/>
      <c r="DHG54" s="164"/>
      <c r="DHH54" s="162"/>
      <c r="DHI54" s="163"/>
      <c r="DHJ54" s="163"/>
      <c r="DHK54" s="163"/>
      <c r="DHL54" s="163"/>
      <c r="DHM54" s="163"/>
      <c r="DHN54" s="164"/>
      <c r="DHO54" s="162"/>
      <c r="DHP54" s="163"/>
      <c r="DHQ54" s="163"/>
      <c r="DHR54" s="163"/>
      <c r="DHS54" s="163"/>
      <c r="DHT54" s="163"/>
      <c r="DHU54" s="164"/>
      <c r="DHV54" s="162"/>
      <c r="DHW54" s="163"/>
      <c r="DHX54" s="163"/>
      <c r="DHY54" s="163"/>
      <c r="DHZ54" s="163"/>
      <c r="DIA54" s="163"/>
      <c r="DIB54" s="164"/>
      <c r="DIC54" s="162"/>
      <c r="DID54" s="163"/>
      <c r="DIE54" s="163"/>
      <c r="DIF54" s="163"/>
      <c r="DIG54" s="163"/>
      <c r="DIH54" s="163"/>
      <c r="DII54" s="164"/>
      <c r="DIJ54" s="162"/>
      <c r="DIK54" s="163"/>
      <c r="DIL54" s="163"/>
      <c r="DIM54" s="163"/>
      <c r="DIN54" s="163"/>
      <c r="DIO54" s="163"/>
      <c r="DIP54" s="164"/>
      <c r="DIQ54" s="162"/>
      <c r="DIR54" s="163"/>
      <c r="DIS54" s="163"/>
      <c r="DIT54" s="163"/>
      <c r="DIU54" s="163"/>
      <c r="DIV54" s="163"/>
      <c r="DIW54" s="164"/>
      <c r="DIX54" s="162"/>
      <c r="DIY54" s="163"/>
      <c r="DIZ54" s="163"/>
      <c r="DJA54" s="163"/>
      <c r="DJB54" s="163"/>
      <c r="DJC54" s="163"/>
      <c r="DJD54" s="164"/>
      <c r="DJE54" s="162"/>
      <c r="DJF54" s="163"/>
      <c r="DJG54" s="163"/>
      <c r="DJH54" s="163"/>
      <c r="DJI54" s="163"/>
      <c r="DJJ54" s="163"/>
      <c r="DJK54" s="164"/>
      <c r="DJL54" s="162"/>
      <c r="DJM54" s="163"/>
      <c r="DJN54" s="163"/>
      <c r="DJO54" s="163"/>
      <c r="DJP54" s="163"/>
      <c r="DJQ54" s="163"/>
      <c r="DJR54" s="164"/>
      <c r="DJS54" s="162"/>
      <c r="DJT54" s="163"/>
      <c r="DJU54" s="163"/>
      <c r="DJV54" s="163"/>
      <c r="DJW54" s="163"/>
      <c r="DJX54" s="163"/>
      <c r="DJY54" s="164"/>
      <c r="DJZ54" s="162"/>
      <c r="DKA54" s="163"/>
      <c r="DKB54" s="163"/>
      <c r="DKC54" s="163"/>
      <c r="DKD54" s="163"/>
      <c r="DKE54" s="163"/>
      <c r="DKF54" s="164"/>
      <c r="DKG54" s="162"/>
      <c r="DKH54" s="163"/>
      <c r="DKI54" s="163"/>
      <c r="DKJ54" s="163"/>
      <c r="DKK54" s="163"/>
      <c r="DKL54" s="163"/>
      <c r="DKM54" s="164"/>
      <c r="DKN54" s="162"/>
      <c r="DKO54" s="163"/>
      <c r="DKP54" s="163"/>
      <c r="DKQ54" s="163"/>
      <c r="DKR54" s="163"/>
      <c r="DKS54" s="163"/>
      <c r="DKT54" s="164"/>
      <c r="DKU54" s="162"/>
      <c r="DKV54" s="163"/>
      <c r="DKW54" s="163"/>
      <c r="DKX54" s="163"/>
      <c r="DKY54" s="163"/>
      <c r="DKZ54" s="163"/>
      <c r="DLA54" s="164"/>
      <c r="DLB54" s="162"/>
      <c r="DLC54" s="163"/>
      <c r="DLD54" s="163"/>
      <c r="DLE54" s="163"/>
      <c r="DLF54" s="163"/>
      <c r="DLG54" s="163"/>
      <c r="DLH54" s="164"/>
      <c r="DLI54" s="162"/>
      <c r="DLJ54" s="163"/>
      <c r="DLK54" s="163"/>
      <c r="DLL54" s="163"/>
      <c r="DLM54" s="163"/>
      <c r="DLN54" s="163"/>
      <c r="DLO54" s="164"/>
      <c r="DLP54" s="162"/>
      <c r="DLQ54" s="163"/>
      <c r="DLR54" s="163"/>
      <c r="DLS54" s="163"/>
      <c r="DLT54" s="163"/>
      <c r="DLU54" s="163"/>
      <c r="DLV54" s="164"/>
      <c r="DLW54" s="162"/>
      <c r="DLX54" s="163"/>
      <c r="DLY54" s="163"/>
      <c r="DLZ54" s="163"/>
      <c r="DMA54" s="163"/>
      <c r="DMB54" s="163"/>
      <c r="DMC54" s="164"/>
      <c r="DMD54" s="162"/>
      <c r="DME54" s="163"/>
      <c r="DMF54" s="163"/>
      <c r="DMG54" s="163"/>
      <c r="DMH54" s="163"/>
      <c r="DMI54" s="163"/>
      <c r="DMJ54" s="164"/>
      <c r="DMK54" s="162"/>
      <c r="DML54" s="163"/>
      <c r="DMM54" s="163"/>
      <c r="DMN54" s="163"/>
      <c r="DMO54" s="163"/>
      <c r="DMP54" s="163"/>
      <c r="DMQ54" s="164"/>
      <c r="DMR54" s="162"/>
      <c r="DMS54" s="163"/>
      <c r="DMT54" s="163"/>
      <c r="DMU54" s="163"/>
      <c r="DMV54" s="163"/>
      <c r="DMW54" s="163"/>
      <c r="DMX54" s="164"/>
      <c r="DMY54" s="162"/>
      <c r="DMZ54" s="163"/>
      <c r="DNA54" s="163"/>
      <c r="DNB54" s="163"/>
      <c r="DNC54" s="163"/>
      <c r="DND54" s="163"/>
      <c r="DNE54" s="164"/>
      <c r="DNF54" s="162"/>
      <c r="DNG54" s="163"/>
      <c r="DNH54" s="163"/>
      <c r="DNI54" s="163"/>
      <c r="DNJ54" s="163"/>
      <c r="DNK54" s="163"/>
      <c r="DNL54" s="164"/>
      <c r="DNM54" s="162"/>
      <c r="DNN54" s="163"/>
      <c r="DNO54" s="163"/>
      <c r="DNP54" s="163"/>
      <c r="DNQ54" s="163"/>
      <c r="DNR54" s="163"/>
      <c r="DNS54" s="164"/>
      <c r="DNT54" s="162"/>
      <c r="DNU54" s="163"/>
      <c r="DNV54" s="163"/>
      <c r="DNW54" s="163"/>
      <c r="DNX54" s="163"/>
      <c r="DNY54" s="163"/>
      <c r="DNZ54" s="164"/>
      <c r="DOA54" s="162"/>
      <c r="DOB54" s="163"/>
      <c r="DOC54" s="163"/>
      <c r="DOD54" s="163"/>
      <c r="DOE54" s="163"/>
      <c r="DOF54" s="163"/>
      <c r="DOG54" s="164"/>
      <c r="DOH54" s="162"/>
      <c r="DOI54" s="163"/>
      <c r="DOJ54" s="163"/>
      <c r="DOK54" s="163"/>
      <c r="DOL54" s="163"/>
      <c r="DOM54" s="163"/>
      <c r="DON54" s="164"/>
      <c r="DOO54" s="162"/>
      <c r="DOP54" s="163"/>
      <c r="DOQ54" s="163"/>
      <c r="DOR54" s="163"/>
      <c r="DOS54" s="163"/>
      <c r="DOT54" s="163"/>
      <c r="DOU54" s="164"/>
      <c r="DOV54" s="162"/>
      <c r="DOW54" s="163"/>
      <c r="DOX54" s="163"/>
      <c r="DOY54" s="163"/>
      <c r="DOZ54" s="163"/>
      <c r="DPA54" s="163"/>
      <c r="DPB54" s="164"/>
      <c r="DPC54" s="162"/>
      <c r="DPD54" s="163"/>
      <c r="DPE54" s="163"/>
      <c r="DPF54" s="163"/>
      <c r="DPG54" s="163"/>
      <c r="DPH54" s="163"/>
      <c r="DPI54" s="164"/>
      <c r="DPJ54" s="162"/>
      <c r="DPK54" s="163"/>
      <c r="DPL54" s="163"/>
      <c r="DPM54" s="163"/>
      <c r="DPN54" s="163"/>
      <c r="DPO54" s="163"/>
      <c r="DPP54" s="164"/>
      <c r="DPQ54" s="162"/>
      <c r="DPR54" s="163"/>
      <c r="DPS54" s="163"/>
      <c r="DPT54" s="163"/>
      <c r="DPU54" s="163"/>
      <c r="DPV54" s="163"/>
      <c r="DPW54" s="164"/>
      <c r="DPX54" s="162"/>
      <c r="DPY54" s="163"/>
      <c r="DPZ54" s="163"/>
      <c r="DQA54" s="163"/>
      <c r="DQB54" s="163"/>
      <c r="DQC54" s="163"/>
      <c r="DQD54" s="164"/>
      <c r="DQE54" s="162"/>
      <c r="DQF54" s="163"/>
      <c r="DQG54" s="163"/>
      <c r="DQH54" s="163"/>
      <c r="DQI54" s="163"/>
      <c r="DQJ54" s="163"/>
      <c r="DQK54" s="164"/>
      <c r="DQL54" s="162"/>
      <c r="DQM54" s="163"/>
      <c r="DQN54" s="163"/>
      <c r="DQO54" s="163"/>
      <c r="DQP54" s="163"/>
      <c r="DQQ54" s="163"/>
      <c r="DQR54" s="164"/>
      <c r="DQS54" s="162"/>
      <c r="DQT54" s="163"/>
      <c r="DQU54" s="163"/>
      <c r="DQV54" s="163"/>
      <c r="DQW54" s="163"/>
      <c r="DQX54" s="163"/>
      <c r="DQY54" s="164"/>
      <c r="DQZ54" s="162"/>
      <c r="DRA54" s="163"/>
      <c r="DRB54" s="163"/>
      <c r="DRC54" s="163"/>
      <c r="DRD54" s="163"/>
      <c r="DRE54" s="163"/>
      <c r="DRF54" s="164"/>
      <c r="DRG54" s="162"/>
      <c r="DRH54" s="163"/>
      <c r="DRI54" s="163"/>
      <c r="DRJ54" s="163"/>
      <c r="DRK54" s="163"/>
      <c r="DRL54" s="163"/>
      <c r="DRM54" s="164"/>
      <c r="DRN54" s="162"/>
      <c r="DRO54" s="163"/>
      <c r="DRP54" s="163"/>
      <c r="DRQ54" s="163"/>
      <c r="DRR54" s="163"/>
      <c r="DRS54" s="163"/>
      <c r="DRT54" s="164"/>
      <c r="DRU54" s="162"/>
      <c r="DRV54" s="163"/>
      <c r="DRW54" s="163"/>
      <c r="DRX54" s="163"/>
      <c r="DRY54" s="163"/>
      <c r="DRZ54" s="163"/>
      <c r="DSA54" s="164"/>
      <c r="DSB54" s="162"/>
      <c r="DSC54" s="163"/>
      <c r="DSD54" s="163"/>
      <c r="DSE54" s="163"/>
      <c r="DSF54" s="163"/>
      <c r="DSG54" s="163"/>
      <c r="DSH54" s="164"/>
      <c r="DSI54" s="162"/>
      <c r="DSJ54" s="163"/>
      <c r="DSK54" s="163"/>
      <c r="DSL54" s="163"/>
      <c r="DSM54" s="163"/>
      <c r="DSN54" s="163"/>
      <c r="DSO54" s="164"/>
      <c r="DSP54" s="162"/>
      <c r="DSQ54" s="163"/>
      <c r="DSR54" s="163"/>
      <c r="DSS54" s="163"/>
      <c r="DST54" s="163"/>
      <c r="DSU54" s="163"/>
      <c r="DSV54" s="164"/>
      <c r="DSW54" s="162"/>
      <c r="DSX54" s="163"/>
      <c r="DSY54" s="163"/>
      <c r="DSZ54" s="163"/>
      <c r="DTA54" s="163"/>
      <c r="DTB54" s="163"/>
      <c r="DTC54" s="164"/>
      <c r="DTD54" s="162"/>
      <c r="DTE54" s="163"/>
      <c r="DTF54" s="163"/>
      <c r="DTG54" s="163"/>
      <c r="DTH54" s="163"/>
      <c r="DTI54" s="163"/>
      <c r="DTJ54" s="164"/>
      <c r="DTK54" s="162"/>
      <c r="DTL54" s="163"/>
      <c r="DTM54" s="163"/>
      <c r="DTN54" s="163"/>
      <c r="DTO54" s="163"/>
      <c r="DTP54" s="163"/>
      <c r="DTQ54" s="164"/>
      <c r="DTR54" s="162"/>
      <c r="DTS54" s="163"/>
      <c r="DTT54" s="163"/>
      <c r="DTU54" s="163"/>
      <c r="DTV54" s="163"/>
      <c r="DTW54" s="163"/>
      <c r="DTX54" s="164"/>
      <c r="DTY54" s="162"/>
      <c r="DTZ54" s="163"/>
      <c r="DUA54" s="163"/>
      <c r="DUB54" s="163"/>
      <c r="DUC54" s="163"/>
      <c r="DUD54" s="163"/>
      <c r="DUE54" s="164"/>
      <c r="DUF54" s="162"/>
      <c r="DUG54" s="163"/>
      <c r="DUH54" s="163"/>
      <c r="DUI54" s="163"/>
      <c r="DUJ54" s="163"/>
      <c r="DUK54" s="163"/>
      <c r="DUL54" s="164"/>
      <c r="DUM54" s="162"/>
      <c r="DUN54" s="163"/>
      <c r="DUO54" s="163"/>
      <c r="DUP54" s="163"/>
      <c r="DUQ54" s="163"/>
      <c r="DUR54" s="163"/>
      <c r="DUS54" s="164"/>
      <c r="DUT54" s="162"/>
      <c r="DUU54" s="163"/>
      <c r="DUV54" s="163"/>
      <c r="DUW54" s="163"/>
      <c r="DUX54" s="163"/>
      <c r="DUY54" s="163"/>
      <c r="DUZ54" s="164"/>
      <c r="DVA54" s="162"/>
      <c r="DVB54" s="163"/>
      <c r="DVC54" s="163"/>
      <c r="DVD54" s="163"/>
      <c r="DVE54" s="163"/>
      <c r="DVF54" s="163"/>
      <c r="DVG54" s="164"/>
      <c r="DVH54" s="162"/>
      <c r="DVI54" s="163"/>
      <c r="DVJ54" s="163"/>
      <c r="DVK54" s="163"/>
      <c r="DVL54" s="163"/>
      <c r="DVM54" s="163"/>
      <c r="DVN54" s="164"/>
      <c r="DVO54" s="162"/>
      <c r="DVP54" s="163"/>
      <c r="DVQ54" s="163"/>
      <c r="DVR54" s="163"/>
      <c r="DVS54" s="163"/>
      <c r="DVT54" s="163"/>
      <c r="DVU54" s="164"/>
      <c r="DVV54" s="162"/>
      <c r="DVW54" s="163"/>
      <c r="DVX54" s="163"/>
      <c r="DVY54" s="163"/>
      <c r="DVZ54" s="163"/>
      <c r="DWA54" s="163"/>
      <c r="DWB54" s="164"/>
      <c r="DWC54" s="162"/>
      <c r="DWD54" s="163"/>
      <c r="DWE54" s="163"/>
      <c r="DWF54" s="163"/>
      <c r="DWG54" s="163"/>
      <c r="DWH54" s="163"/>
      <c r="DWI54" s="164"/>
      <c r="DWJ54" s="162"/>
      <c r="DWK54" s="163"/>
      <c r="DWL54" s="163"/>
      <c r="DWM54" s="163"/>
      <c r="DWN54" s="163"/>
      <c r="DWO54" s="163"/>
      <c r="DWP54" s="164"/>
      <c r="DWQ54" s="162"/>
      <c r="DWR54" s="163"/>
      <c r="DWS54" s="163"/>
      <c r="DWT54" s="163"/>
      <c r="DWU54" s="163"/>
      <c r="DWV54" s="163"/>
      <c r="DWW54" s="164"/>
      <c r="DWX54" s="162"/>
      <c r="DWY54" s="163"/>
      <c r="DWZ54" s="163"/>
      <c r="DXA54" s="163"/>
      <c r="DXB54" s="163"/>
      <c r="DXC54" s="163"/>
      <c r="DXD54" s="164"/>
      <c r="DXE54" s="162"/>
      <c r="DXF54" s="163"/>
      <c r="DXG54" s="163"/>
      <c r="DXH54" s="163"/>
      <c r="DXI54" s="163"/>
      <c r="DXJ54" s="163"/>
      <c r="DXK54" s="164"/>
      <c r="DXL54" s="162"/>
      <c r="DXM54" s="163"/>
      <c r="DXN54" s="163"/>
      <c r="DXO54" s="163"/>
      <c r="DXP54" s="163"/>
      <c r="DXQ54" s="163"/>
      <c r="DXR54" s="164"/>
      <c r="DXS54" s="162"/>
      <c r="DXT54" s="163"/>
      <c r="DXU54" s="163"/>
      <c r="DXV54" s="163"/>
      <c r="DXW54" s="163"/>
      <c r="DXX54" s="163"/>
      <c r="DXY54" s="164"/>
      <c r="DXZ54" s="162"/>
      <c r="DYA54" s="163"/>
      <c r="DYB54" s="163"/>
      <c r="DYC54" s="163"/>
      <c r="DYD54" s="163"/>
      <c r="DYE54" s="163"/>
      <c r="DYF54" s="164"/>
      <c r="DYG54" s="162"/>
      <c r="DYH54" s="163"/>
      <c r="DYI54" s="163"/>
      <c r="DYJ54" s="163"/>
      <c r="DYK54" s="163"/>
      <c r="DYL54" s="163"/>
      <c r="DYM54" s="164"/>
      <c r="DYN54" s="162"/>
      <c r="DYO54" s="163"/>
      <c r="DYP54" s="163"/>
      <c r="DYQ54" s="163"/>
      <c r="DYR54" s="163"/>
      <c r="DYS54" s="163"/>
      <c r="DYT54" s="164"/>
      <c r="DYU54" s="162"/>
      <c r="DYV54" s="163"/>
      <c r="DYW54" s="163"/>
      <c r="DYX54" s="163"/>
      <c r="DYY54" s="163"/>
      <c r="DYZ54" s="163"/>
      <c r="DZA54" s="164"/>
      <c r="DZB54" s="162"/>
      <c r="DZC54" s="163"/>
      <c r="DZD54" s="163"/>
      <c r="DZE54" s="163"/>
      <c r="DZF54" s="163"/>
      <c r="DZG54" s="163"/>
      <c r="DZH54" s="164"/>
      <c r="DZI54" s="162"/>
      <c r="DZJ54" s="163"/>
      <c r="DZK54" s="163"/>
      <c r="DZL54" s="163"/>
      <c r="DZM54" s="163"/>
      <c r="DZN54" s="163"/>
      <c r="DZO54" s="164"/>
      <c r="DZP54" s="162"/>
      <c r="DZQ54" s="163"/>
      <c r="DZR54" s="163"/>
      <c r="DZS54" s="163"/>
      <c r="DZT54" s="163"/>
      <c r="DZU54" s="163"/>
      <c r="DZV54" s="164"/>
      <c r="DZW54" s="162"/>
      <c r="DZX54" s="163"/>
      <c r="DZY54" s="163"/>
      <c r="DZZ54" s="163"/>
      <c r="EAA54" s="163"/>
      <c r="EAB54" s="163"/>
      <c r="EAC54" s="164"/>
      <c r="EAD54" s="162"/>
      <c r="EAE54" s="163"/>
      <c r="EAF54" s="163"/>
      <c r="EAG54" s="163"/>
      <c r="EAH54" s="163"/>
      <c r="EAI54" s="163"/>
      <c r="EAJ54" s="164"/>
      <c r="EAK54" s="162"/>
      <c r="EAL54" s="163"/>
      <c r="EAM54" s="163"/>
      <c r="EAN54" s="163"/>
      <c r="EAO54" s="163"/>
      <c r="EAP54" s="163"/>
      <c r="EAQ54" s="164"/>
      <c r="EAR54" s="162"/>
      <c r="EAS54" s="163"/>
      <c r="EAT54" s="163"/>
      <c r="EAU54" s="163"/>
      <c r="EAV54" s="163"/>
      <c r="EAW54" s="163"/>
      <c r="EAX54" s="164"/>
      <c r="EAY54" s="162"/>
      <c r="EAZ54" s="163"/>
      <c r="EBA54" s="163"/>
      <c r="EBB54" s="163"/>
      <c r="EBC54" s="163"/>
      <c r="EBD54" s="163"/>
      <c r="EBE54" s="164"/>
      <c r="EBF54" s="162"/>
      <c r="EBG54" s="163"/>
      <c r="EBH54" s="163"/>
      <c r="EBI54" s="163"/>
      <c r="EBJ54" s="163"/>
      <c r="EBK54" s="163"/>
      <c r="EBL54" s="164"/>
      <c r="EBM54" s="162"/>
      <c r="EBN54" s="163"/>
      <c r="EBO54" s="163"/>
      <c r="EBP54" s="163"/>
      <c r="EBQ54" s="163"/>
      <c r="EBR54" s="163"/>
      <c r="EBS54" s="164"/>
      <c r="EBT54" s="162"/>
      <c r="EBU54" s="163"/>
      <c r="EBV54" s="163"/>
      <c r="EBW54" s="163"/>
      <c r="EBX54" s="163"/>
      <c r="EBY54" s="163"/>
      <c r="EBZ54" s="164"/>
      <c r="ECA54" s="162"/>
      <c r="ECB54" s="163"/>
      <c r="ECC54" s="163"/>
      <c r="ECD54" s="163"/>
      <c r="ECE54" s="163"/>
      <c r="ECF54" s="163"/>
      <c r="ECG54" s="164"/>
      <c r="ECH54" s="162"/>
      <c r="ECI54" s="163"/>
      <c r="ECJ54" s="163"/>
      <c r="ECK54" s="163"/>
      <c r="ECL54" s="163"/>
      <c r="ECM54" s="163"/>
      <c r="ECN54" s="164"/>
      <c r="ECO54" s="162"/>
      <c r="ECP54" s="163"/>
      <c r="ECQ54" s="163"/>
      <c r="ECR54" s="163"/>
      <c r="ECS54" s="163"/>
      <c r="ECT54" s="163"/>
      <c r="ECU54" s="164"/>
      <c r="ECV54" s="162"/>
      <c r="ECW54" s="163"/>
      <c r="ECX54" s="163"/>
      <c r="ECY54" s="163"/>
      <c r="ECZ54" s="163"/>
      <c r="EDA54" s="163"/>
      <c r="EDB54" s="164"/>
      <c r="EDC54" s="162"/>
      <c r="EDD54" s="163"/>
      <c r="EDE54" s="163"/>
      <c r="EDF54" s="163"/>
      <c r="EDG54" s="163"/>
      <c r="EDH54" s="163"/>
      <c r="EDI54" s="164"/>
      <c r="EDJ54" s="162"/>
      <c r="EDK54" s="163"/>
      <c r="EDL54" s="163"/>
      <c r="EDM54" s="163"/>
      <c r="EDN54" s="163"/>
      <c r="EDO54" s="163"/>
      <c r="EDP54" s="164"/>
      <c r="EDQ54" s="162"/>
      <c r="EDR54" s="163"/>
      <c r="EDS54" s="163"/>
      <c r="EDT54" s="163"/>
      <c r="EDU54" s="163"/>
      <c r="EDV54" s="163"/>
      <c r="EDW54" s="164"/>
      <c r="EDX54" s="162"/>
      <c r="EDY54" s="163"/>
      <c r="EDZ54" s="163"/>
      <c r="EEA54" s="163"/>
      <c r="EEB54" s="163"/>
      <c r="EEC54" s="163"/>
      <c r="EED54" s="164"/>
      <c r="EEE54" s="162"/>
      <c r="EEF54" s="163"/>
      <c r="EEG54" s="163"/>
      <c r="EEH54" s="163"/>
      <c r="EEI54" s="163"/>
      <c r="EEJ54" s="163"/>
      <c r="EEK54" s="164"/>
      <c r="EEL54" s="162"/>
      <c r="EEM54" s="163"/>
      <c r="EEN54" s="163"/>
      <c r="EEO54" s="163"/>
      <c r="EEP54" s="163"/>
      <c r="EEQ54" s="163"/>
      <c r="EER54" s="164"/>
      <c r="EES54" s="162"/>
      <c r="EET54" s="163"/>
      <c r="EEU54" s="163"/>
      <c r="EEV54" s="163"/>
      <c r="EEW54" s="163"/>
      <c r="EEX54" s="163"/>
      <c r="EEY54" s="164"/>
      <c r="EEZ54" s="162"/>
      <c r="EFA54" s="163"/>
      <c r="EFB54" s="163"/>
      <c r="EFC54" s="163"/>
      <c r="EFD54" s="163"/>
      <c r="EFE54" s="163"/>
      <c r="EFF54" s="164"/>
      <c r="EFG54" s="162"/>
      <c r="EFH54" s="163"/>
      <c r="EFI54" s="163"/>
      <c r="EFJ54" s="163"/>
      <c r="EFK54" s="163"/>
      <c r="EFL54" s="163"/>
      <c r="EFM54" s="164"/>
      <c r="EFN54" s="162"/>
      <c r="EFO54" s="163"/>
      <c r="EFP54" s="163"/>
      <c r="EFQ54" s="163"/>
      <c r="EFR54" s="163"/>
      <c r="EFS54" s="163"/>
      <c r="EFT54" s="164"/>
      <c r="EFU54" s="162"/>
      <c r="EFV54" s="163"/>
      <c r="EFW54" s="163"/>
      <c r="EFX54" s="163"/>
      <c r="EFY54" s="163"/>
      <c r="EFZ54" s="163"/>
      <c r="EGA54" s="164"/>
      <c r="EGB54" s="162"/>
      <c r="EGC54" s="163"/>
      <c r="EGD54" s="163"/>
      <c r="EGE54" s="163"/>
      <c r="EGF54" s="163"/>
      <c r="EGG54" s="163"/>
      <c r="EGH54" s="164"/>
      <c r="EGI54" s="162"/>
      <c r="EGJ54" s="163"/>
      <c r="EGK54" s="163"/>
      <c r="EGL54" s="163"/>
      <c r="EGM54" s="163"/>
      <c r="EGN54" s="163"/>
      <c r="EGO54" s="164"/>
      <c r="EGP54" s="162"/>
      <c r="EGQ54" s="163"/>
      <c r="EGR54" s="163"/>
      <c r="EGS54" s="163"/>
      <c r="EGT54" s="163"/>
      <c r="EGU54" s="163"/>
      <c r="EGV54" s="164"/>
      <c r="EGW54" s="162"/>
      <c r="EGX54" s="163"/>
      <c r="EGY54" s="163"/>
      <c r="EGZ54" s="163"/>
      <c r="EHA54" s="163"/>
      <c r="EHB54" s="163"/>
      <c r="EHC54" s="164"/>
      <c r="EHD54" s="162"/>
      <c r="EHE54" s="163"/>
      <c r="EHF54" s="163"/>
      <c r="EHG54" s="163"/>
      <c r="EHH54" s="163"/>
      <c r="EHI54" s="163"/>
      <c r="EHJ54" s="164"/>
      <c r="EHK54" s="162"/>
      <c r="EHL54" s="163"/>
      <c r="EHM54" s="163"/>
      <c r="EHN54" s="163"/>
      <c r="EHO54" s="163"/>
      <c r="EHP54" s="163"/>
      <c r="EHQ54" s="164"/>
      <c r="EHR54" s="162"/>
      <c r="EHS54" s="163"/>
      <c r="EHT54" s="163"/>
      <c r="EHU54" s="163"/>
      <c r="EHV54" s="163"/>
      <c r="EHW54" s="163"/>
      <c r="EHX54" s="164"/>
      <c r="EHY54" s="162"/>
      <c r="EHZ54" s="163"/>
      <c r="EIA54" s="163"/>
      <c r="EIB54" s="163"/>
      <c r="EIC54" s="163"/>
      <c r="EID54" s="163"/>
      <c r="EIE54" s="164"/>
      <c r="EIF54" s="162"/>
      <c r="EIG54" s="163"/>
      <c r="EIH54" s="163"/>
      <c r="EII54" s="163"/>
      <c r="EIJ54" s="163"/>
      <c r="EIK54" s="163"/>
      <c r="EIL54" s="164"/>
      <c r="EIM54" s="162"/>
      <c r="EIN54" s="163"/>
      <c r="EIO54" s="163"/>
      <c r="EIP54" s="163"/>
      <c r="EIQ54" s="163"/>
      <c r="EIR54" s="163"/>
      <c r="EIS54" s="164"/>
      <c r="EIT54" s="162"/>
      <c r="EIU54" s="163"/>
      <c r="EIV54" s="163"/>
      <c r="EIW54" s="163"/>
      <c r="EIX54" s="163"/>
      <c r="EIY54" s="163"/>
      <c r="EIZ54" s="164"/>
      <c r="EJA54" s="162"/>
      <c r="EJB54" s="163"/>
      <c r="EJC54" s="163"/>
      <c r="EJD54" s="163"/>
      <c r="EJE54" s="163"/>
      <c r="EJF54" s="163"/>
      <c r="EJG54" s="164"/>
      <c r="EJH54" s="162"/>
      <c r="EJI54" s="163"/>
      <c r="EJJ54" s="163"/>
      <c r="EJK54" s="163"/>
      <c r="EJL54" s="163"/>
      <c r="EJM54" s="163"/>
      <c r="EJN54" s="164"/>
      <c r="EJO54" s="162"/>
      <c r="EJP54" s="163"/>
      <c r="EJQ54" s="163"/>
      <c r="EJR54" s="163"/>
      <c r="EJS54" s="163"/>
      <c r="EJT54" s="163"/>
      <c r="EJU54" s="164"/>
      <c r="EJV54" s="162"/>
      <c r="EJW54" s="163"/>
      <c r="EJX54" s="163"/>
      <c r="EJY54" s="163"/>
      <c r="EJZ54" s="163"/>
      <c r="EKA54" s="163"/>
      <c r="EKB54" s="164"/>
      <c r="EKC54" s="162"/>
      <c r="EKD54" s="163"/>
      <c r="EKE54" s="163"/>
      <c r="EKF54" s="163"/>
      <c r="EKG54" s="163"/>
      <c r="EKH54" s="163"/>
      <c r="EKI54" s="164"/>
      <c r="EKJ54" s="162"/>
      <c r="EKK54" s="163"/>
      <c r="EKL54" s="163"/>
      <c r="EKM54" s="163"/>
      <c r="EKN54" s="163"/>
      <c r="EKO54" s="163"/>
      <c r="EKP54" s="164"/>
      <c r="EKQ54" s="162"/>
      <c r="EKR54" s="163"/>
      <c r="EKS54" s="163"/>
      <c r="EKT54" s="163"/>
      <c r="EKU54" s="163"/>
      <c r="EKV54" s="163"/>
      <c r="EKW54" s="164"/>
      <c r="EKX54" s="162"/>
      <c r="EKY54" s="163"/>
      <c r="EKZ54" s="163"/>
      <c r="ELA54" s="163"/>
      <c r="ELB54" s="163"/>
      <c r="ELC54" s="163"/>
      <c r="ELD54" s="164"/>
      <c r="ELE54" s="162"/>
      <c r="ELF54" s="163"/>
      <c r="ELG54" s="163"/>
      <c r="ELH54" s="163"/>
      <c r="ELI54" s="163"/>
      <c r="ELJ54" s="163"/>
      <c r="ELK54" s="164"/>
      <c r="ELL54" s="162"/>
      <c r="ELM54" s="163"/>
      <c r="ELN54" s="163"/>
      <c r="ELO54" s="163"/>
      <c r="ELP54" s="163"/>
      <c r="ELQ54" s="163"/>
      <c r="ELR54" s="164"/>
      <c r="ELS54" s="162"/>
      <c r="ELT54" s="163"/>
      <c r="ELU54" s="163"/>
      <c r="ELV54" s="163"/>
      <c r="ELW54" s="163"/>
      <c r="ELX54" s="163"/>
      <c r="ELY54" s="164"/>
      <c r="ELZ54" s="162"/>
      <c r="EMA54" s="163"/>
      <c r="EMB54" s="163"/>
      <c r="EMC54" s="163"/>
      <c r="EMD54" s="163"/>
      <c r="EME54" s="163"/>
      <c r="EMF54" s="164"/>
      <c r="EMG54" s="162"/>
      <c r="EMH54" s="163"/>
      <c r="EMI54" s="163"/>
      <c r="EMJ54" s="163"/>
      <c r="EMK54" s="163"/>
      <c r="EML54" s="163"/>
      <c r="EMM54" s="164"/>
      <c r="EMN54" s="162"/>
      <c r="EMO54" s="163"/>
      <c r="EMP54" s="163"/>
      <c r="EMQ54" s="163"/>
      <c r="EMR54" s="163"/>
      <c r="EMS54" s="163"/>
      <c r="EMT54" s="164"/>
      <c r="EMU54" s="162"/>
      <c r="EMV54" s="163"/>
      <c r="EMW54" s="163"/>
      <c r="EMX54" s="163"/>
      <c r="EMY54" s="163"/>
      <c r="EMZ54" s="163"/>
      <c r="ENA54" s="164"/>
      <c r="ENB54" s="162"/>
      <c r="ENC54" s="163"/>
      <c r="END54" s="163"/>
      <c r="ENE54" s="163"/>
      <c r="ENF54" s="163"/>
      <c r="ENG54" s="163"/>
      <c r="ENH54" s="164"/>
      <c r="ENI54" s="162"/>
      <c r="ENJ54" s="163"/>
      <c r="ENK54" s="163"/>
      <c r="ENL54" s="163"/>
      <c r="ENM54" s="163"/>
      <c r="ENN54" s="163"/>
      <c r="ENO54" s="164"/>
      <c r="ENP54" s="162"/>
      <c r="ENQ54" s="163"/>
      <c r="ENR54" s="163"/>
      <c r="ENS54" s="163"/>
      <c r="ENT54" s="163"/>
      <c r="ENU54" s="163"/>
      <c r="ENV54" s="164"/>
      <c r="ENW54" s="162"/>
      <c r="ENX54" s="163"/>
      <c r="ENY54" s="163"/>
      <c r="ENZ54" s="163"/>
      <c r="EOA54" s="163"/>
      <c r="EOB54" s="163"/>
      <c r="EOC54" s="164"/>
      <c r="EOD54" s="162"/>
      <c r="EOE54" s="163"/>
      <c r="EOF54" s="163"/>
      <c r="EOG54" s="163"/>
      <c r="EOH54" s="163"/>
      <c r="EOI54" s="163"/>
      <c r="EOJ54" s="164"/>
      <c r="EOK54" s="162"/>
      <c r="EOL54" s="163"/>
      <c r="EOM54" s="163"/>
      <c r="EON54" s="163"/>
      <c r="EOO54" s="163"/>
      <c r="EOP54" s="163"/>
      <c r="EOQ54" s="164"/>
      <c r="EOR54" s="162"/>
      <c r="EOS54" s="163"/>
      <c r="EOT54" s="163"/>
      <c r="EOU54" s="163"/>
      <c r="EOV54" s="163"/>
      <c r="EOW54" s="163"/>
      <c r="EOX54" s="164"/>
      <c r="EOY54" s="162"/>
      <c r="EOZ54" s="163"/>
      <c r="EPA54" s="163"/>
      <c r="EPB54" s="163"/>
      <c r="EPC54" s="163"/>
      <c r="EPD54" s="163"/>
      <c r="EPE54" s="164"/>
      <c r="EPF54" s="162"/>
      <c r="EPG54" s="163"/>
      <c r="EPH54" s="163"/>
      <c r="EPI54" s="163"/>
      <c r="EPJ54" s="163"/>
      <c r="EPK54" s="163"/>
      <c r="EPL54" s="164"/>
      <c r="EPM54" s="162"/>
      <c r="EPN54" s="163"/>
      <c r="EPO54" s="163"/>
      <c r="EPP54" s="163"/>
      <c r="EPQ54" s="163"/>
      <c r="EPR54" s="163"/>
      <c r="EPS54" s="164"/>
      <c r="EPT54" s="162"/>
      <c r="EPU54" s="163"/>
      <c r="EPV54" s="163"/>
      <c r="EPW54" s="163"/>
      <c r="EPX54" s="163"/>
      <c r="EPY54" s="163"/>
      <c r="EPZ54" s="164"/>
      <c r="EQA54" s="162"/>
      <c r="EQB54" s="163"/>
      <c r="EQC54" s="163"/>
      <c r="EQD54" s="163"/>
      <c r="EQE54" s="163"/>
      <c r="EQF54" s="163"/>
      <c r="EQG54" s="164"/>
      <c r="EQH54" s="162"/>
      <c r="EQI54" s="163"/>
      <c r="EQJ54" s="163"/>
      <c r="EQK54" s="163"/>
      <c r="EQL54" s="163"/>
      <c r="EQM54" s="163"/>
      <c r="EQN54" s="164"/>
      <c r="EQO54" s="162"/>
      <c r="EQP54" s="163"/>
      <c r="EQQ54" s="163"/>
      <c r="EQR54" s="163"/>
      <c r="EQS54" s="163"/>
      <c r="EQT54" s="163"/>
      <c r="EQU54" s="164"/>
      <c r="EQV54" s="162"/>
      <c r="EQW54" s="163"/>
      <c r="EQX54" s="163"/>
      <c r="EQY54" s="163"/>
      <c r="EQZ54" s="163"/>
      <c r="ERA54" s="163"/>
      <c r="ERB54" s="164"/>
      <c r="ERC54" s="162"/>
      <c r="ERD54" s="163"/>
      <c r="ERE54" s="163"/>
      <c r="ERF54" s="163"/>
      <c r="ERG54" s="163"/>
      <c r="ERH54" s="163"/>
      <c r="ERI54" s="164"/>
      <c r="ERJ54" s="162"/>
      <c r="ERK54" s="163"/>
      <c r="ERL54" s="163"/>
      <c r="ERM54" s="163"/>
      <c r="ERN54" s="163"/>
      <c r="ERO54" s="163"/>
      <c r="ERP54" s="164"/>
      <c r="ERQ54" s="162"/>
      <c r="ERR54" s="163"/>
      <c r="ERS54" s="163"/>
      <c r="ERT54" s="163"/>
      <c r="ERU54" s="163"/>
      <c r="ERV54" s="163"/>
      <c r="ERW54" s="164"/>
      <c r="ERX54" s="162"/>
      <c r="ERY54" s="163"/>
      <c r="ERZ54" s="163"/>
      <c r="ESA54" s="163"/>
      <c r="ESB54" s="163"/>
      <c r="ESC54" s="163"/>
      <c r="ESD54" s="164"/>
      <c r="ESE54" s="162"/>
      <c r="ESF54" s="163"/>
      <c r="ESG54" s="163"/>
      <c r="ESH54" s="163"/>
      <c r="ESI54" s="163"/>
      <c r="ESJ54" s="163"/>
      <c r="ESK54" s="164"/>
      <c r="ESL54" s="162"/>
      <c r="ESM54" s="163"/>
      <c r="ESN54" s="163"/>
      <c r="ESO54" s="163"/>
      <c r="ESP54" s="163"/>
      <c r="ESQ54" s="163"/>
      <c r="ESR54" s="164"/>
      <c r="ESS54" s="162"/>
      <c r="EST54" s="163"/>
      <c r="ESU54" s="163"/>
      <c r="ESV54" s="163"/>
      <c r="ESW54" s="163"/>
      <c r="ESX54" s="163"/>
      <c r="ESY54" s="164"/>
      <c r="ESZ54" s="162"/>
      <c r="ETA54" s="163"/>
      <c r="ETB54" s="163"/>
      <c r="ETC54" s="163"/>
      <c r="ETD54" s="163"/>
      <c r="ETE54" s="163"/>
      <c r="ETF54" s="164"/>
      <c r="ETG54" s="162"/>
      <c r="ETH54" s="163"/>
      <c r="ETI54" s="163"/>
      <c r="ETJ54" s="163"/>
      <c r="ETK54" s="163"/>
      <c r="ETL54" s="163"/>
      <c r="ETM54" s="164"/>
      <c r="ETN54" s="162"/>
      <c r="ETO54" s="163"/>
      <c r="ETP54" s="163"/>
      <c r="ETQ54" s="163"/>
      <c r="ETR54" s="163"/>
      <c r="ETS54" s="163"/>
      <c r="ETT54" s="164"/>
      <c r="ETU54" s="162"/>
      <c r="ETV54" s="163"/>
      <c r="ETW54" s="163"/>
      <c r="ETX54" s="163"/>
      <c r="ETY54" s="163"/>
      <c r="ETZ54" s="163"/>
      <c r="EUA54" s="164"/>
      <c r="EUB54" s="162"/>
      <c r="EUC54" s="163"/>
      <c r="EUD54" s="163"/>
      <c r="EUE54" s="163"/>
      <c r="EUF54" s="163"/>
      <c r="EUG54" s="163"/>
      <c r="EUH54" s="164"/>
      <c r="EUI54" s="162"/>
      <c r="EUJ54" s="163"/>
      <c r="EUK54" s="163"/>
      <c r="EUL54" s="163"/>
      <c r="EUM54" s="163"/>
      <c r="EUN54" s="163"/>
      <c r="EUO54" s="164"/>
      <c r="EUP54" s="162"/>
      <c r="EUQ54" s="163"/>
      <c r="EUR54" s="163"/>
      <c r="EUS54" s="163"/>
      <c r="EUT54" s="163"/>
      <c r="EUU54" s="163"/>
      <c r="EUV54" s="164"/>
      <c r="EUW54" s="162"/>
      <c r="EUX54" s="163"/>
      <c r="EUY54" s="163"/>
      <c r="EUZ54" s="163"/>
      <c r="EVA54" s="163"/>
      <c r="EVB54" s="163"/>
      <c r="EVC54" s="164"/>
      <c r="EVD54" s="162"/>
      <c r="EVE54" s="163"/>
      <c r="EVF54" s="163"/>
      <c r="EVG54" s="163"/>
      <c r="EVH54" s="163"/>
      <c r="EVI54" s="163"/>
      <c r="EVJ54" s="164"/>
      <c r="EVK54" s="162"/>
      <c r="EVL54" s="163"/>
      <c r="EVM54" s="163"/>
      <c r="EVN54" s="163"/>
      <c r="EVO54" s="163"/>
      <c r="EVP54" s="163"/>
      <c r="EVQ54" s="164"/>
      <c r="EVR54" s="162"/>
      <c r="EVS54" s="163"/>
      <c r="EVT54" s="163"/>
      <c r="EVU54" s="163"/>
      <c r="EVV54" s="163"/>
      <c r="EVW54" s="163"/>
      <c r="EVX54" s="164"/>
      <c r="EVY54" s="162"/>
      <c r="EVZ54" s="163"/>
      <c r="EWA54" s="163"/>
      <c r="EWB54" s="163"/>
      <c r="EWC54" s="163"/>
      <c r="EWD54" s="163"/>
      <c r="EWE54" s="164"/>
      <c r="EWF54" s="162"/>
      <c r="EWG54" s="163"/>
      <c r="EWH54" s="163"/>
      <c r="EWI54" s="163"/>
      <c r="EWJ54" s="163"/>
      <c r="EWK54" s="163"/>
      <c r="EWL54" s="164"/>
      <c r="EWM54" s="162"/>
      <c r="EWN54" s="163"/>
      <c r="EWO54" s="163"/>
      <c r="EWP54" s="163"/>
      <c r="EWQ54" s="163"/>
      <c r="EWR54" s="163"/>
      <c r="EWS54" s="164"/>
      <c r="EWT54" s="162"/>
      <c r="EWU54" s="163"/>
      <c r="EWV54" s="163"/>
      <c r="EWW54" s="163"/>
      <c r="EWX54" s="163"/>
      <c r="EWY54" s="163"/>
      <c r="EWZ54" s="164"/>
      <c r="EXA54" s="162"/>
      <c r="EXB54" s="163"/>
      <c r="EXC54" s="163"/>
      <c r="EXD54" s="163"/>
      <c r="EXE54" s="163"/>
      <c r="EXF54" s="163"/>
      <c r="EXG54" s="164"/>
      <c r="EXH54" s="162"/>
      <c r="EXI54" s="163"/>
      <c r="EXJ54" s="163"/>
      <c r="EXK54" s="163"/>
      <c r="EXL54" s="163"/>
      <c r="EXM54" s="163"/>
      <c r="EXN54" s="164"/>
      <c r="EXO54" s="162"/>
      <c r="EXP54" s="163"/>
      <c r="EXQ54" s="163"/>
      <c r="EXR54" s="163"/>
      <c r="EXS54" s="163"/>
      <c r="EXT54" s="163"/>
      <c r="EXU54" s="164"/>
      <c r="EXV54" s="162"/>
      <c r="EXW54" s="163"/>
      <c r="EXX54" s="163"/>
      <c r="EXY54" s="163"/>
      <c r="EXZ54" s="163"/>
      <c r="EYA54" s="163"/>
      <c r="EYB54" s="164"/>
      <c r="EYC54" s="162"/>
      <c r="EYD54" s="163"/>
      <c r="EYE54" s="163"/>
      <c r="EYF54" s="163"/>
      <c r="EYG54" s="163"/>
      <c r="EYH54" s="163"/>
      <c r="EYI54" s="164"/>
      <c r="EYJ54" s="162"/>
      <c r="EYK54" s="163"/>
      <c r="EYL54" s="163"/>
      <c r="EYM54" s="163"/>
      <c r="EYN54" s="163"/>
      <c r="EYO54" s="163"/>
      <c r="EYP54" s="164"/>
      <c r="EYQ54" s="162"/>
      <c r="EYR54" s="163"/>
      <c r="EYS54" s="163"/>
      <c r="EYT54" s="163"/>
      <c r="EYU54" s="163"/>
      <c r="EYV54" s="163"/>
      <c r="EYW54" s="164"/>
      <c r="EYX54" s="162"/>
      <c r="EYY54" s="163"/>
      <c r="EYZ54" s="163"/>
      <c r="EZA54" s="163"/>
      <c r="EZB54" s="163"/>
      <c r="EZC54" s="163"/>
      <c r="EZD54" s="164"/>
      <c r="EZE54" s="162"/>
      <c r="EZF54" s="163"/>
      <c r="EZG54" s="163"/>
      <c r="EZH54" s="163"/>
      <c r="EZI54" s="163"/>
      <c r="EZJ54" s="163"/>
      <c r="EZK54" s="164"/>
      <c r="EZL54" s="162"/>
      <c r="EZM54" s="163"/>
      <c r="EZN54" s="163"/>
      <c r="EZO54" s="163"/>
      <c r="EZP54" s="163"/>
      <c r="EZQ54" s="163"/>
      <c r="EZR54" s="164"/>
      <c r="EZS54" s="162"/>
      <c r="EZT54" s="163"/>
      <c r="EZU54" s="163"/>
      <c r="EZV54" s="163"/>
      <c r="EZW54" s="163"/>
      <c r="EZX54" s="163"/>
      <c r="EZY54" s="164"/>
      <c r="EZZ54" s="162"/>
      <c r="FAA54" s="163"/>
      <c r="FAB54" s="163"/>
      <c r="FAC54" s="163"/>
      <c r="FAD54" s="163"/>
      <c r="FAE54" s="163"/>
      <c r="FAF54" s="164"/>
      <c r="FAG54" s="162"/>
      <c r="FAH54" s="163"/>
      <c r="FAI54" s="163"/>
      <c r="FAJ54" s="163"/>
      <c r="FAK54" s="163"/>
      <c r="FAL54" s="163"/>
      <c r="FAM54" s="164"/>
      <c r="FAN54" s="162"/>
      <c r="FAO54" s="163"/>
      <c r="FAP54" s="163"/>
      <c r="FAQ54" s="163"/>
      <c r="FAR54" s="163"/>
      <c r="FAS54" s="163"/>
      <c r="FAT54" s="164"/>
      <c r="FAU54" s="162"/>
      <c r="FAV54" s="163"/>
      <c r="FAW54" s="163"/>
      <c r="FAX54" s="163"/>
      <c r="FAY54" s="163"/>
      <c r="FAZ54" s="163"/>
      <c r="FBA54" s="164"/>
      <c r="FBB54" s="162"/>
      <c r="FBC54" s="163"/>
      <c r="FBD54" s="163"/>
      <c r="FBE54" s="163"/>
      <c r="FBF54" s="163"/>
      <c r="FBG54" s="163"/>
      <c r="FBH54" s="164"/>
      <c r="FBI54" s="162"/>
      <c r="FBJ54" s="163"/>
      <c r="FBK54" s="163"/>
      <c r="FBL54" s="163"/>
      <c r="FBM54" s="163"/>
      <c r="FBN54" s="163"/>
      <c r="FBO54" s="164"/>
      <c r="FBP54" s="162"/>
      <c r="FBQ54" s="163"/>
      <c r="FBR54" s="163"/>
      <c r="FBS54" s="163"/>
      <c r="FBT54" s="163"/>
      <c r="FBU54" s="163"/>
      <c r="FBV54" s="164"/>
      <c r="FBW54" s="162"/>
      <c r="FBX54" s="163"/>
      <c r="FBY54" s="163"/>
      <c r="FBZ54" s="163"/>
      <c r="FCA54" s="163"/>
      <c r="FCB54" s="163"/>
      <c r="FCC54" s="164"/>
      <c r="FCD54" s="162"/>
      <c r="FCE54" s="163"/>
      <c r="FCF54" s="163"/>
      <c r="FCG54" s="163"/>
      <c r="FCH54" s="163"/>
      <c r="FCI54" s="163"/>
      <c r="FCJ54" s="164"/>
      <c r="FCK54" s="162"/>
      <c r="FCL54" s="163"/>
      <c r="FCM54" s="163"/>
      <c r="FCN54" s="163"/>
      <c r="FCO54" s="163"/>
      <c r="FCP54" s="163"/>
      <c r="FCQ54" s="164"/>
      <c r="FCR54" s="162"/>
      <c r="FCS54" s="163"/>
      <c r="FCT54" s="163"/>
      <c r="FCU54" s="163"/>
      <c r="FCV54" s="163"/>
      <c r="FCW54" s="163"/>
      <c r="FCX54" s="164"/>
      <c r="FCY54" s="162"/>
      <c r="FCZ54" s="163"/>
      <c r="FDA54" s="163"/>
      <c r="FDB54" s="163"/>
      <c r="FDC54" s="163"/>
      <c r="FDD54" s="163"/>
      <c r="FDE54" s="164"/>
      <c r="FDF54" s="162"/>
      <c r="FDG54" s="163"/>
      <c r="FDH54" s="163"/>
      <c r="FDI54" s="163"/>
      <c r="FDJ54" s="163"/>
      <c r="FDK54" s="163"/>
      <c r="FDL54" s="164"/>
      <c r="FDM54" s="162"/>
      <c r="FDN54" s="163"/>
      <c r="FDO54" s="163"/>
      <c r="FDP54" s="163"/>
      <c r="FDQ54" s="163"/>
      <c r="FDR54" s="163"/>
      <c r="FDS54" s="164"/>
      <c r="FDT54" s="162"/>
      <c r="FDU54" s="163"/>
      <c r="FDV54" s="163"/>
      <c r="FDW54" s="163"/>
      <c r="FDX54" s="163"/>
      <c r="FDY54" s="163"/>
      <c r="FDZ54" s="164"/>
      <c r="FEA54" s="162"/>
      <c r="FEB54" s="163"/>
      <c r="FEC54" s="163"/>
      <c r="FED54" s="163"/>
      <c r="FEE54" s="163"/>
      <c r="FEF54" s="163"/>
      <c r="FEG54" s="164"/>
      <c r="FEH54" s="162"/>
      <c r="FEI54" s="163"/>
      <c r="FEJ54" s="163"/>
      <c r="FEK54" s="163"/>
      <c r="FEL54" s="163"/>
      <c r="FEM54" s="163"/>
      <c r="FEN54" s="164"/>
      <c r="FEO54" s="162"/>
      <c r="FEP54" s="163"/>
      <c r="FEQ54" s="163"/>
      <c r="FER54" s="163"/>
      <c r="FES54" s="163"/>
      <c r="FET54" s="163"/>
      <c r="FEU54" s="164"/>
      <c r="FEV54" s="162"/>
      <c r="FEW54" s="163"/>
      <c r="FEX54" s="163"/>
      <c r="FEY54" s="163"/>
      <c r="FEZ54" s="163"/>
      <c r="FFA54" s="163"/>
      <c r="FFB54" s="164"/>
      <c r="FFC54" s="162"/>
      <c r="FFD54" s="163"/>
      <c r="FFE54" s="163"/>
      <c r="FFF54" s="163"/>
      <c r="FFG54" s="163"/>
      <c r="FFH54" s="163"/>
      <c r="FFI54" s="164"/>
      <c r="FFJ54" s="162"/>
      <c r="FFK54" s="163"/>
      <c r="FFL54" s="163"/>
      <c r="FFM54" s="163"/>
      <c r="FFN54" s="163"/>
      <c r="FFO54" s="163"/>
      <c r="FFP54" s="164"/>
      <c r="FFQ54" s="162"/>
      <c r="FFR54" s="163"/>
      <c r="FFS54" s="163"/>
      <c r="FFT54" s="163"/>
      <c r="FFU54" s="163"/>
      <c r="FFV54" s="163"/>
      <c r="FFW54" s="164"/>
      <c r="FFX54" s="162"/>
      <c r="FFY54" s="163"/>
      <c r="FFZ54" s="163"/>
      <c r="FGA54" s="163"/>
      <c r="FGB54" s="163"/>
      <c r="FGC54" s="163"/>
      <c r="FGD54" s="164"/>
      <c r="FGE54" s="162"/>
      <c r="FGF54" s="163"/>
      <c r="FGG54" s="163"/>
      <c r="FGH54" s="163"/>
      <c r="FGI54" s="163"/>
      <c r="FGJ54" s="163"/>
      <c r="FGK54" s="164"/>
      <c r="FGL54" s="162"/>
      <c r="FGM54" s="163"/>
      <c r="FGN54" s="163"/>
      <c r="FGO54" s="163"/>
      <c r="FGP54" s="163"/>
      <c r="FGQ54" s="163"/>
      <c r="FGR54" s="164"/>
      <c r="FGS54" s="162"/>
      <c r="FGT54" s="163"/>
      <c r="FGU54" s="163"/>
      <c r="FGV54" s="163"/>
      <c r="FGW54" s="163"/>
      <c r="FGX54" s="163"/>
      <c r="FGY54" s="164"/>
      <c r="FGZ54" s="162"/>
      <c r="FHA54" s="163"/>
      <c r="FHB54" s="163"/>
      <c r="FHC54" s="163"/>
      <c r="FHD54" s="163"/>
      <c r="FHE54" s="163"/>
      <c r="FHF54" s="164"/>
      <c r="FHG54" s="162"/>
      <c r="FHH54" s="163"/>
      <c r="FHI54" s="163"/>
      <c r="FHJ54" s="163"/>
      <c r="FHK54" s="163"/>
      <c r="FHL54" s="163"/>
      <c r="FHM54" s="164"/>
      <c r="FHN54" s="162"/>
      <c r="FHO54" s="163"/>
      <c r="FHP54" s="163"/>
      <c r="FHQ54" s="163"/>
      <c r="FHR54" s="163"/>
      <c r="FHS54" s="163"/>
      <c r="FHT54" s="164"/>
      <c r="FHU54" s="162"/>
      <c r="FHV54" s="163"/>
      <c r="FHW54" s="163"/>
      <c r="FHX54" s="163"/>
      <c r="FHY54" s="163"/>
      <c r="FHZ54" s="163"/>
      <c r="FIA54" s="164"/>
      <c r="FIB54" s="162"/>
      <c r="FIC54" s="163"/>
      <c r="FID54" s="163"/>
      <c r="FIE54" s="163"/>
      <c r="FIF54" s="163"/>
      <c r="FIG54" s="163"/>
      <c r="FIH54" s="164"/>
      <c r="FII54" s="162"/>
      <c r="FIJ54" s="163"/>
      <c r="FIK54" s="163"/>
      <c r="FIL54" s="163"/>
      <c r="FIM54" s="163"/>
      <c r="FIN54" s="163"/>
      <c r="FIO54" s="164"/>
      <c r="FIP54" s="162"/>
      <c r="FIQ54" s="163"/>
      <c r="FIR54" s="163"/>
      <c r="FIS54" s="163"/>
      <c r="FIT54" s="163"/>
      <c r="FIU54" s="163"/>
      <c r="FIV54" s="164"/>
      <c r="FIW54" s="162"/>
      <c r="FIX54" s="163"/>
      <c r="FIY54" s="163"/>
      <c r="FIZ54" s="163"/>
      <c r="FJA54" s="163"/>
      <c r="FJB54" s="163"/>
      <c r="FJC54" s="164"/>
      <c r="FJD54" s="162"/>
      <c r="FJE54" s="163"/>
      <c r="FJF54" s="163"/>
      <c r="FJG54" s="163"/>
      <c r="FJH54" s="163"/>
      <c r="FJI54" s="163"/>
      <c r="FJJ54" s="164"/>
      <c r="FJK54" s="162"/>
      <c r="FJL54" s="163"/>
      <c r="FJM54" s="163"/>
      <c r="FJN54" s="163"/>
      <c r="FJO54" s="163"/>
      <c r="FJP54" s="163"/>
      <c r="FJQ54" s="164"/>
      <c r="FJR54" s="162"/>
      <c r="FJS54" s="163"/>
      <c r="FJT54" s="163"/>
      <c r="FJU54" s="163"/>
      <c r="FJV54" s="163"/>
      <c r="FJW54" s="163"/>
      <c r="FJX54" s="164"/>
      <c r="FJY54" s="162"/>
      <c r="FJZ54" s="163"/>
      <c r="FKA54" s="163"/>
      <c r="FKB54" s="163"/>
      <c r="FKC54" s="163"/>
      <c r="FKD54" s="163"/>
      <c r="FKE54" s="164"/>
      <c r="FKF54" s="162"/>
      <c r="FKG54" s="163"/>
      <c r="FKH54" s="163"/>
      <c r="FKI54" s="163"/>
      <c r="FKJ54" s="163"/>
      <c r="FKK54" s="163"/>
      <c r="FKL54" s="164"/>
      <c r="FKM54" s="162"/>
      <c r="FKN54" s="163"/>
      <c r="FKO54" s="163"/>
      <c r="FKP54" s="163"/>
      <c r="FKQ54" s="163"/>
      <c r="FKR54" s="163"/>
      <c r="FKS54" s="164"/>
      <c r="FKT54" s="162"/>
      <c r="FKU54" s="163"/>
      <c r="FKV54" s="163"/>
      <c r="FKW54" s="163"/>
      <c r="FKX54" s="163"/>
      <c r="FKY54" s="163"/>
      <c r="FKZ54" s="164"/>
      <c r="FLA54" s="162"/>
      <c r="FLB54" s="163"/>
      <c r="FLC54" s="163"/>
      <c r="FLD54" s="163"/>
      <c r="FLE54" s="163"/>
      <c r="FLF54" s="163"/>
      <c r="FLG54" s="164"/>
      <c r="FLH54" s="162"/>
      <c r="FLI54" s="163"/>
      <c r="FLJ54" s="163"/>
      <c r="FLK54" s="163"/>
      <c r="FLL54" s="163"/>
      <c r="FLM54" s="163"/>
      <c r="FLN54" s="164"/>
      <c r="FLO54" s="162"/>
      <c r="FLP54" s="163"/>
      <c r="FLQ54" s="163"/>
      <c r="FLR54" s="163"/>
      <c r="FLS54" s="163"/>
      <c r="FLT54" s="163"/>
      <c r="FLU54" s="164"/>
      <c r="FLV54" s="162"/>
      <c r="FLW54" s="163"/>
      <c r="FLX54" s="163"/>
      <c r="FLY54" s="163"/>
      <c r="FLZ54" s="163"/>
      <c r="FMA54" s="163"/>
      <c r="FMB54" s="164"/>
      <c r="FMC54" s="162"/>
      <c r="FMD54" s="163"/>
      <c r="FME54" s="163"/>
      <c r="FMF54" s="163"/>
      <c r="FMG54" s="163"/>
      <c r="FMH54" s="163"/>
      <c r="FMI54" s="164"/>
      <c r="FMJ54" s="162"/>
      <c r="FMK54" s="163"/>
      <c r="FML54" s="163"/>
      <c r="FMM54" s="163"/>
      <c r="FMN54" s="163"/>
      <c r="FMO54" s="163"/>
      <c r="FMP54" s="164"/>
      <c r="FMQ54" s="162"/>
      <c r="FMR54" s="163"/>
      <c r="FMS54" s="163"/>
      <c r="FMT54" s="163"/>
      <c r="FMU54" s="163"/>
      <c r="FMV54" s="163"/>
      <c r="FMW54" s="164"/>
      <c r="FMX54" s="162"/>
      <c r="FMY54" s="163"/>
      <c r="FMZ54" s="163"/>
      <c r="FNA54" s="163"/>
      <c r="FNB54" s="163"/>
      <c r="FNC54" s="163"/>
      <c r="FND54" s="164"/>
      <c r="FNE54" s="162"/>
      <c r="FNF54" s="163"/>
      <c r="FNG54" s="163"/>
      <c r="FNH54" s="163"/>
      <c r="FNI54" s="163"/>
      <c r="FNJ54" s="163"/>
      <c r="FNK54" s="164"/>
      <c r="FNL54" s="162"/>
      <c r="FNM54" s="163"/>
      <c r="FNN54" s="163"/>
      <c r="FNO54" s="163"/>
      <c r="FNP54" s="163"/>
      <c r="FNQ54" s="163"/>
      <c r="FNR54" s="164"/>
      <c r="FNS54" s="162"/>
      <c r="FNT54" s="163"/>
      <c r="FNU54" s="163"/>
      <c r="FNV54" s="163"/>
      <c r="FNW54" s="163"/>
      <c r="FNX54" s="163"/>
      <c r="FNY54" s="164"/>
      <c r="FNZ54" s="162"/>
      <c r="FOA54" s="163"/>
      <c r="FOB54" s="163"/>
      <c r="FOC54" s="163"/>
      <c r="FOD54" s="163"/>
      <c r="FOE54" s="163"/>
      <c r="FOF54" s="164"/>
      <c r="FOG54" s="162"/>
      <c r="FOH54" s="163"/>
      <c r="FOI54" s="163"/>
      <c r="FOJ54" s="163"/>
      <c r="FOK54" s="163"/>
      <c r="FOL54" s="163"/>
      <c r="FOM54" s="164"/>
      <c r="FON54" s="162"/>
      <c r="FOO54" s="163"/>
      <c r="FOP54" s="163"/>
      <c r="FOQ54" s="163"/>
      <c r="FOR54" s="163"/>
      <c r="FOS54" s="163"/>
      <c r="FOT54" s="164"/>
      <c r="FOU54" s="162"/>
      <c r="FOV54" s="163"/>
      <c r="FOW54" s="163"/>
      <c r="FOX54" s="163"/>
      <c r="FOY54" s="163"/>
      <c r="FOZ54" s="163"/>
      <c r="FPA54" s="164"/>
      <c r="FPB54" s="162"/>
      <c r="FPC54" s="163"/>
      <c r="FPD54" s="163"/>
      <c r="FPE54" s="163"/>
      <c r="FPF54" s="163"/>
      <c r="FPG54" s="163"/>
      <c r="FPH54" s="164"/>
      <c r="FPI54" s="162"/>
      <c r="FPJ54" s="163"/>
      <c r="FPK54" s="163"/>
      <c r="FPL54" s="163"/>
      <c r="FPM54" s="163"/>
      <c r="FPN54" s="163"/>
      <c r="FPO54" s="164"/>
      <c r="FPP54" s="162"/>
      <c r="FPQ54" s="163"/>
      <c r="FPR54" s="163"/>
      <c r="FPS54" s="163"/>
      <c r="FPT54" s="163"/>
      <c r="FPU54" s="163"/>
      <c r="FPV54" s="164"/>
      <c r="FPW54" s="162"/>
      <c r="FPX54" s="163"/>
      <c r="FPY54" s="163"/>
      <c r="FPZ54" s="163"/>
      <c r="FQA54" s="163"/>
      <c r="FQB54" s="163"/>
      <c r="FQC54" s="164"/>
      <c r="FQD54" s="162"/>
      <c r="FQE54" s="163"/>
      <c r="FQF54" s="163"/>
      <c r="FQG54" s="163"/>
      <c r="FQH54" s="163"/>
      <c r="FQI54" s="163"/>
      <c r="FQJ54" s="164"/>
      <c r="FQK54" s="162"/>
      <c r="FQL54" s="163"/>
      <c r="FQM54" s="163"/>
      <c r="FQN54" s="163"/>
      <c r="FQO54" s="163"/>
      <c r="FQP54" s="163"/>
      <c r="FQQ54" s="164"/>
      <c r="FQR54" s="162"/>
      <c r="FQS54" s="163"/>
      <c r="FQT54" s="163"/>
      <c r="FQU54" s="163"/>
      <c r="FQV54" s="163"/>
      <c r="FQW54" s="163"/>
      <c r="FQX54" s="164"/>
      <c r="FQY54" s="162"/>
      <c r="FQZ54" s="163"/>
      <c r="FRA54" s="163"/>
      <c r="FRB54" s="163"/>
      <c r="FRC54" s="163"/>
      <c r="FRD54" s="163"/>
      <c r="FRE54" s="164"/>
      <c r="FRF54" s="162"/>
      <c r="FRG54" s="163"/>
      <c r="FRH54" s="163"/>
      <c r="FRI54" s="163"/>
      <c r="FRJ54" s="163"/>
      <c r="FRK54" s="163"/>
      <c r="FRL54" s="164"/>
      <c r="FRM54" s="162"/>
      <c r="FRN54" s="163"/>
      <c r="FRO54" s="163"/>
      <c r="FRP54" s="163"/>
      <c r="FRQ54" s="163"/>
      <c r="FRR54" s="163"/>
      <c r="FRS54" s="164"/>
      <c r="FRT54" s="162"/>
      <c r="FRU54" s="163"/>
      <c r="FRV54" s="163"/>
      <c r="FRW54" s="163"/>
      <c r="FRX54" s="163"/>
      <c r="FRY54" s="163"/>
      <c r="FRZ54" s="164"/>
      <c r="FSA54" s="162"/>
      <c r="FSB54" s="163"/>
      <c r="FSC54" s="163"/>
      <c r="FSD54" s="163"/>
      <c r="FSE54" s="163"/>
      <c r="FSF54" s="163"/>
      <c r="FSG54" s="164"/>
      <c r="FSH54" s="162"/>
      <c r="FSI54" s="163"/>
      <c r="FSJ54" s="163"/>
      <c r="FSK54" s="163"/>
      <c r="FSL54" s="163"/>
      <c r="FSM54" s="163"/>
      <c r="FSN54" s="164"/>
      <c r="FSO54" s="162"/>
      <c r="FSP54" s="163"/>
      <c r="FSQ54" s="163"/>
      <c r="FSR54" s="163"/>
      <c r="FSS54" s="163"/>
      <c r="FST54" s="163"/>
      <c r="FSU54" s="164"/>
      <c r="FSV54" s="162"/>
      <c r="FSW54" s="163"/>
      <c r="FSX54" s="163"/>
      <c r="FSY54" s="163"/>
      <c r="FSZ54" s="163"/>
      <c r="FTA54" s="163"/>
      <c r="FTB54" s="164"/>
      <c r="FTC54" s="162"/>
      <c r="FTD54" s="163"/>
      <c r="FTE54" s="163"/>
      <c r="FTF54" s="163"/>
      <c r="FTG54" s="163"/>
      <c r="FTH54" s="163"/>
      <c r="FTI54" s="164"/>
      <c r="FTJ54" s="162"/>
      <c r="FTK54" s="163"/>
      <c r="FTL54" s="163"/>
      <c r="FTM54" s="163"/>
      <c r="FTN54" s="163"/>
      <c r="FTO54" s="163"/>
      <c r="FTP54" s="164"/>
      <c r="FTQ54" s="162"/>
      <c r="FTR54" s="163"/>
      <c r="FTS54" s="163"/>
      <c r="FTT54" s="163"/>
      <c r="FTU54" s="163"/>
      <c r="FTV54" s="163"/>
      <c r="FTW54" s="164"/>
      <c r="FTX54" s="162"/>
      <c r="FTY54" s="163"/>
      <c r="FTZ54" s="163"/>
      <c r="FUA54" s="163"/>
      <c r="FUB54" s="163"/>
      <c r="FUC54" s="163"/>
      <c r="FUD54" s="164"/>
      <c r="FUE54" s="162"/>
      <c r="FUF54" s="163"/>
      <c r="FUG54" s="163"/>
      <c r="FUH54" s="163"/>
      <c r="FUI54" s="163"/>
      <c r="FUJ54" s="163"/>
      <c r="FUK54" s="164"/>
      <c r="FUL54" s="162"/>
      <c r="FUM54" s="163"/>
      <c r="FUN54" s="163"/>
      <c r="FUO54" s="163"/>
      <c r="FUP54" s="163"/>
      <c r="FUQ54" s="163"/>
      <c r="FUR54" s="164"/>
      <c r="FUS54" s="162"/>
      <c r="FUT54" s="163"/>
      <c r="FUU54" s="163"/>
      <c r="FUV54" s="163"/>
      <c r="FUW54" s="163"/>
      <c r="FUX54" s="163"/>
      <c r="FUY54" s="164"/>
      <c r="FUZ54" s="162"/>
      <c r="FVA54" s="163"/>
      <c r="FVB54" s="163"/>
      <c r="FVC54" s="163"/>
      <c r="FVD54" s="163"/>
      <c r="FVE54" s="163"/>
      <c r="FVF54" s="164"/>
      <c r="FVG54" s="162"/>
      <c r="FVH54" s="163"/>
      <c r="FVI54" s="163"/>
      <c r="FVJ54" s="163"/>
      <c r="FVK54" s="163"/>
      <c r="FVL54" s="163"/>
      <c r="FVM54" s="164"/>
      <c r="FVN54" s="162"/>
      <c r="FVO54" s="163"/>
      <c r="FVP54" s="163"/>
      <c r="FVQ54" s="163"/>
      <c r="FVR54" s="163"/>
      <c r="FVS54" s="163"/>
      <c r="FVT54" s="164"/>
      <c r="FVU54" s="162"/>
      <c r="FVV54" s="163"/>
      <c r="FVW54" s="163"/>
      <c r="FVX54" s="163"/>
      <c r="FVY54" s="163"/>
      <c r="FVZ54" s="163"/>
      <c r="FWA54" s="164"/>
      <c r="FWB54" s="162"/>
      <c r="FWC54" s="163"/>
      <c r="FWD54" s="163"/>
      <c r="FWE54" s="163"/>
      <c r="FWF54" s="163"/>
      <c r="FWG54" s="163"/>
      <c r="FWH54" s="164"/>
      <c r="FWI54" s="162"/>
      <c r="FWJ54" s="163"/>
      <c r="FWK54" s="163"/>
      <c r="FWL54" s="163"/>
      <c r="FWM54" s="163"/>
      <c r="FWN54" s="163"/>
      <c r="FWO54" s="164"/>
      <c r="FWP54" s="162"/>
      <c r="FWQ54" s="163"/>
      <c r="FWR54" s="163"/>
      <c r="FWS54" s="163"/>
      <c r="FWT54" s="163"/>
      <c r="FWU54" s="163"/>
      <c r="FWV54" s="164"/>
      <c r="FWW54" s="162"/>
      <c r="FWX54" s="163"/>
      <c r="FWY54" s="163"/>
      <c r="FWZ54" s="163"/>
      <c r="FXA54" s="163"/>
      <c r="FXB54" s="163"/>
      <c r="FXC54" s="164"/>
      <c r="FXD54" s="162"/>
      <c r="FXE54" s="163"/>
      <c r="FXF54" s="163"/>
      <c r="FXG54" s="163"/>
      <c r="FXH54" s="163"/>
      <c r="FXI54" s="163"/>
      <c r="FXJ54" s="164"/>
      <c r="FXK54" s="162"/>
      <c r="FXL54" s="163"/>
      <c r="FXM54" s="163"/>
      <c r="FXN54" s="163"/>
      <c r="FXO54" s="163"/>
      <c r="FXP54" s="163"/>
      <c r="FXQ54" s="164"/>
      <c r="FXR54" s="162"/>
      <c r="FXS54" s="163"/>
      <c r="FXT54" s="163"/>
      <c r="FXU54" s="163"/>
      <c r="FXV54" s="163"/>
      <c r="FXW54" s="163"/>
      <c r="FXX54" s="164"/>
      <c r="FXY54" s="162"/>
      <c r="FXZ54" s="163"/>
      <c r="FYA54" s="163"/>
      <c r="FYB54" s="163"/>
      <c r="FYC54" s="163"/>
      <c r="FYD54" s="163"/>
      <c r="FYE54" s="164"/>
      <c r="FYF54" s="162"/>
      <c r="FYG54" s="163"/>
      <c r="FYH54" s="163"/>
      <c r="FYI54" s="163"/>
      <c r="FYJ54" s="163"/>
      <c r="FYK54" s="163"/>
      <c r="FYL54" s="164"/>
      <c r="FYM54" s="162"/>
      <c r="FYN54" s="163"/>
      <c r="FYO54" s="163"/>
      <c r="FYP54" s="163"/>
      <c r="FYQ54" s="163"/>
      <c r="FYR54" s="163"/>
      <c r="FYS54" s="164"/>
      <c r="FYT54" s="162"/>
      <c r="FYU54" s="163"/>
      <c r="FYV54" s="163"/>
      <c r="FYW54" s="163"/>
      <c r="FYX54" s="163"/>
      <c r="FYY54" s="163"/>
      <c r="FYZ54" s="164"/>
      <c r="FZA54" s="162"/>
      <c r="FZB54" s="163"/>
      <c r="FZC54" s="163"/>
      <c r="FZD54" s="163"/>
      <c r="FZE54" s="163"/>
      <c r="FZF54" s="163"/>
      <c r="FZG54" s="164"/>
      <c r="FZH54" s="162"/>
      <c r="FZI54" s="163"/>
      <c r="FZJ54" s="163"/>
      <c r="FZK54" s="163"/>
      <c r="FZL54" s="163"/>
      <c r="FZM54" s="163"/>
      <c r="FZN54" s="164"/>
      <c r="FZO54" s="162"/>
      <c r="FZP54" s="163"/>
      <c r="FZQ54" s="163"/>
      <c r="FZR54" s="163"/>
      <c r="FZS54" s="163"/>
      <c r="FZT54" s="163"/>
      <c r="FZU54" s="164"/>
      <c r="FZV54" s="162"/>
      <c r="FZW54" s="163"/>
      <c r="FZX54" s="163"/>
      <c r="FZY54" s="163"/>
      <c r="FZZ54" s="163"/>
      <c r="GAA54" s="163"/>
      <c r="GAB54" s="164"/>
      <c r="GAC54" s="162"/>
      <c r="GAD54" s="163"/>
      <c r="GAE54" s="163"/>
      <c r="GAF54" s="163"/>
      <c r="GAG54" s="163"/>
      <c r="GAH54" s="163"/>
      <c r="GAI54" s="164"/>
      <c r="GAJ54" s="162"/>
      <c r="GAK54" s="163"/>
      <c r="GAL54" s="163"/>
      <c r="GAM54" s="163"/>
      <c r="GAN54" s="163"/>
      <c r="GAO54" s="163"/>
      <c r="GAP54" s="164"/>
      <c r="GAQ54" s="162"/>
      <c r="GAR54" s="163"/>
      <c r="GAS54" s="163"/>
      <c r="GAT54" s="163"/>
      <c r="GAU54" s="163"/>
      <c r="GAV54" s="163"/>
      <c r="GAW54" s="164"/>
      <c r="GAX54" s="162"/>
      <c r="GAY54" s="163"/>
      <c r="GAZ54" s="163"/>
      <c r="GBA54" s="163"/>
      <c r="GBB54" s="163"/>
      <c r="GBC54" s="163"/>
      <c r="GBD54" s="164"/>
      <c r="GBE54" s="162"/>
      <c r="GBF54" s="163"/>
      <c r="GBG54" s="163"/>
      <c r="GBH54" s="163"/>
      <c r="GBI54" s="163"/>
      <c r="GBJ54" s="163"/>
      <c r="GBK54" s="164"/>
      <c r="GBL54" s="162"/>
      <c r="GBM54" s="163"/>
      <c r="GBN54" s="163"/>
      <c r="GBO54" s="163"/>
      <c r="GBP54" s="163"/>
      <c r="GBQ54" s="163"/>
      <c r="GBR54" s="164"/>
      <c r="GBS54" s="162"/>
      <c r="GBT54" s="163"/>
      <c r="GBU54" s="163"/>
      <c r="GBV54" s="163"/>
      <c r="GBW54" s="163"/>
      <c r="GBX54" s="163"/>
      <c r="GBY54" s="164"/>
      <c r="GBZ54" s="162"/>
      <c r="GCA54" s="163"/>
      <c r="GCB54" s="163"/>
      <c r="GCC54" s="163"/>
      <c r="GCD54" s="163"/>
      <c r="GCE54" s="163"/>
      <c r="GCF54" s="164"/>
      <c r="GCG54" s="162"/>
      <c r="GCH54" s="163"/>
      <c r="GCI54" s="163"/>
      <c r="GCJ54" s="163"/>
      <c r="GCK54" s="163"/>
      <c r="GCL54" s="163"/>
      <c r="GCM54" s="164"/>
      <c r="GCN54" s="162"/>
      <c r="GCO54" s="163"/>
      <c r="GCP54" s="163"/>
      <c r="GCQ54" s="163"/>
      <c r="GCR54" s="163"/>
      <c r="GCS54" s="163"/>
      <c r="GCT54" s="164"/>
      <c r="GCU54" s="162"/>
      <c r="GCV54" s="163"/>
      <c r="GCW54" s="163"/>
      <c r="GCX54" s="163"/>
      <c r="GCY54" s="163"/>
      <c r="GCZ54" s="163"/>
      <c r="GDA54" s="164"/>
      <c r="GDB54" s="162"/>
      <c r="GDC54" s="163"/>
      <c r="GDD54" s="163"/>
      <c r="GDE54" s="163"/>
      <c r="GDF54" s="163"/>
      <c r="GDG54" s="163"/>
      <c r="GDH54" s="164"/>
      <c r="GDI54" s="162"/>
      <c r="GDJ54" s="163"/>
      <c r="GDK54" s="163"/>
      <c r="GDL54" s="163"/>
      <c r="GDM54" s="163"/>
      <c r="GDN54" s="163"/>
      <c r="GDO54" s="164"/>
      <c r="GDP54" s="162"/>
      <c r="GDQ54" s="163"/>
      <c r="GDR54" s="163"/>
      <c r="GDS54" s="163"/>
      <c r="GDT54" s="163"/>
      <c r="GDU54" s="163"/>
      <c r="GDV54" s="164"/>
      <c r="GDW54" s="162"/>
      <c r="GDX54" s="163"/>
      <c r="GDY54" s="163"/>
      <c r="GDZ54" s="163"/>
      <c r="GEA54" s="163"/>
      <c r="GEB54" s="163"/>
      <c r="GEC54" s="164"/>
      <c r="GED54" s="162"/>
      <c r="GEE54" s="163"/>
      <c r="GEF54" s="163"/>
      <c r="GEG54" s="163"/>
      <c r="GEH54" s="163"/>
      <c r="GEI54" s="163"/>
      <c r="GEJ54" s="164"/>
      <c r="GEK54" s="162"/>
      <c r="GEL54" s="163"/>
      <c r="GEM54" s="163"/>
      <c r="GEN54" s="163"/>
      <c r="GEO54" s="163"/>
      <c r="GEP54" s="163"/>
      <c r="GEQ54" s="164"/>
      <c r="GER54" s="162"/>
      <c r="GES54" s="163"/>
      <c r="GET54" s="163"/>
      <c r="GEU54" s="163"/>
      <c r="GEV54" s="163"/>
      <c r="GEW54" s="163"/>
      <c r="GEX54" s="164"/>
      <c r="GEY54" s="162"/>
      <c r="GEZ54" s="163"/>
      <c r="GFA54" s="163"/>
      <c r="GFB54" s="163"/>
      <c r="GFC54" s="163"/>
      <c r="GFD54" s="163"/>
      <c r="GFE54" s="164"/>
      <c r="GFF54" s="162"/>
      <c r="GFG54" s="163"/>
      <c r="GFH54" s="163"/>
      <c r="GFI54" s="163"/>
      <c r="GFJ54" s="163"/>
      <c r="GFK54" s="163"/>
      <c r="GFL54" s="164"/>
      <c r="GFM54" s="162"/>
      <c r="GFN54" s="163"/>
      <c r="GFO54" s="163"/>
      <c r="GFP54" s="163"/>
      <c r="GFQ54" s="163"/>
      <c r="GFR54" s="163"/>
      <c r="GFS54" s="164"/>
      <c r="GFT54" s="162"/>
      <c r="GFU54" s="163"/>
      <c r="GFV54" s="163"/>
      <c r="GFW54" s="163"/>
      <c r="GFX54" s="163"/>
      <c r="GFY54" s="163"/>
      <c r="GFZ54" s="164"/>
      <c r="GGA54" s="162"/>
      <c r="GGB54" s="163"/>
      <c r="GGC54" s="163"/>
      <c r="GGD54" s="163"/>
      <c r="GGE54" s="163"/>
      <c r="GGF54" s="163"/>
      <c r="GGG54" s="164"/>
      <c r="GGH54" s="162"/>
      <c r="GGI54" s="163"/>
      <c r="GGJ54" s="163"/>
      <c r="GGK54" s="163"/>
      <c r="GGL54" s="163"/>
      <c r="GGM54" s="163"/>
      <c r="GGN54" s="164"/>
      <c r="GGO54" s="162"/>
      <c r="GGP54" s="163"/>
      <c r="GGQ54" s="163"/>
      <c r="GGR54" s="163"/>
      <c r="GGS54" s="163"/>
      <c r="GGT54" s="163"/>
      <c r="GGU54" s="164"/>
      <c r="GGV54" s="162"/>
      <c r="GGW54" s="163"/>
      <c r="GGX54" s="163"/>
      <c r="GGY54" s="163"/>
      <c r="GGZ54" s="163"/>
      <c r="GHA54" s="163"/>
      <c r="GHB54" s="164"/>
      <c r="GHC54" s="162"/>
      <c r="GHD54" s="163"/>
      <c r="GHE54" s="163"/>
      <c r="GHF54" s="163"/>
      <c r="GHG54" s="163"/>
      <c r="GHH54" s="163"/>
      <c r="GHI54" s="164"/>
      <c r="GHJ54" s="162"/>
      <c r="GHK54" s="163"/>
      <c r="GHL54" s="163"/>
      <c r="GHM54" s="163"/>
      <c r="GHN54" s="163"/>
      <c r="GHO54" s="163"/>
      <c r="GHP54" s="164"/>
      <c r="GHQ54" s="162"/>
      <c r="GHR54" s="163"/>
      <c r="GHS54" s="163"/>
      <c r="GHT54" s="163"/>
      <c r="GHU54" s="163"/>
      <c r="GHV54" s="163"/>
      <c r="GHW54" s="164"/>
      <c r="GHX54" s="162"/>
      <c r="GHY54" s="163"/>
      <c r="GHZ54" s="163"/>
      <c r="GIA54" s="163"/>
      <c r="GIB54" s="163"/>
      <c r="GIC54" s="163"/>
      <c r="GID54" s="164"/>
      <c r="GIE54" s="162"/>
      <c r="GIF54" s="163"/>
      <c r="GIG54" s="163"/>
      <c r="GIH54" s="163"/>
      <c r="GII54" s="163"/>
      <c r="GIJ54" s="163"/>
      <c r="GIK54" s="164"/>
      <c r="GIL54" s="162"/>
      <c r="GIM54" s="163"/>
      <c r="GIN54" s="163"/>
      <c r="GIO54" s="163"/>
      <c r="GIP54" s="163"/>
      <c r="GIQ54" s="163"/>
      <c r="GIR54" s="164"/>
      <c r="GIS54" s="162"/>
      <c r="GIT54" s="163"/>
      <c r="GIU54" s="163"/>
      <c r="GIV54" s="163"/>
      <c r="GIW54" s="163"/>
      <c r="GIX54" s="163"/>
      <c r="GIY54" s="164"/>
      <c r="GIZ54" s="162"/>
      <c r="GJA54" s="163"/>
      <c r="GJB54" s="163"/>
      <c r="GJC54" s="163"/>
      <c r="GJD54" s="163"/>
      <c r="GJE54" s="163"/>
      <c r="GJF54" s="164"/>
      <c r="GJG54" s="162"/>
      <c r="GJH54" s="163"/>
      <c r="GJI54" s="163"/>
      <c r="GJJ54" s="163"/>
      <c r="GJK54" s="163"/>
      <c r="GJL54" s="163"/>
      <c r="GJM54" s="164"/>
      <c r="GJN54" s="162"/>
      <c r="GJO54" s="163"/>
      <c r="GJP54" s="163"/>
      <c r="GJQ54" s="163"/>
      <c r="GJR54" s="163"/>
      <c r="GJS54" s="163"/>
      <c r="GJT54" s="164"/>
      <c r="GJU54" s="162"/>
      <c r="GJV54" s="163"/>
      <c r="GJW54" s="163"/>
      <c r="GJX54" s="163"/>
      <c r="GJY54" s="163"/>
      <c r="GJZ54" s="163"/>
      <c r="GKA54" s="164"/>
      <c r="GKB54" s="162"/>
      <c r="GKC54" s="163"/>
      <c r="GKD54" s="163"/>
      <c r="GKE54" s="163"/>
      <c r="GKF54" s="163"/>
      <c r="GKG54" s="163"/>
      <c r="GKH54" s="164"/>
      <c r="GKI54" s="162"/>
      <c r="GKJ54" s="163"/>
      <c r="GKK54" s="163"/>
      <c r="GKL54" s="163"/>
      <c r="GKM54" s="163"/>
      <c r="GKN54" s="163"/>
      <c r="GKO54" s="164"/>
      <c r="GKP54" s="162"/>
      <c r="GKQ54" s="163"/>
      <c r="GKR54" s="163"/>
      <c r="GKS54" s="163"/>
      <c r="GKT54" s="163"/>
      <c r="GKU54" s="163"/>
      <c r="GKV54" s="164"/>
      <c r="GKW54" s="162"/>
      <c r="GKX54" s="163"/>
      <c r="GKY54" s="163"/>
      <c r="GKZ54" s="163"/>
      <c r="GLA54" s="163"/>
      <c r="GLB54" s="163"/>
      <c r="GLC54" s="164"/>
      <c r="GLD54" s="162"/>
      <c r="GLE54" s="163"/>
      <c r="GLF54" s="163"/>
      <c r="GLG54" s="163"/>
      <c r="GLH54" s="163"/>
      <c r="GLI54" s="163"/>
      <c r="GLJ54" s="164"/>
      <c r="GLK54" s="162"/>
      <c r="GLL54" s="163"/>
      <c r="GLM54" s="163"/>
      <c r="GLN54" s="163"/>
      <c r="GLO54" s="163"/>
      <c r="GLP54" s="163"/>
      <c r="GLQ54" s="164"/>
      <c r="GLR54" s="162"/>
      <c r="GLS54" s="163"/>
      <c r="GLT54" s="163"/>
      <c r="GLU54" s="163"/>
      <c r="GLV54" s="163"/>
      <c r="GLW54" s="163"/>
      <c r="GLX54" s="164"/>
      <c r="GLY54" s="162"/>
      <c r="GLZ54" s="163"/>
      <c r="GMA54" s="163"/>
      <c r="GMB54" s="163"/>
      <c r="GMC54" s="163"/>
      <c r="GMD54" s="163"/>
      <c r="GME54" s="164"/>
      <c r="GMF54" s="162"/>
      <c r="GMG54" s="163"/>
      <c r="GMH54" s="163"/>
      <c r="GMI54" s="163"/>
      <c r="GMJ54" s="163"/>
      <c r="GMK54" s="163"/>
      <c r="GML54" s="164"/>
      <c r="GMM54" s="162"/>
      <c r="GMN54" s="163"/>
      <c r="GMO54" s="163"/>
      <c r="GMP54" s="163"/>
      <c r="GMQ54" s="163"/>
      <c r="GMR54" s="163"/>
      <c r="GMS54" s="164"/>
      <c r="GMT54" s="162"/>
      <c r="GMU54" s="163"/>
      <c r="GMV54" s="163"/>
      <c r="GMW54" s="163"/>
      <c r="GMX54" s="163"/>
      <c r="GMY54" s="163"/>
      <c r="GMZ54" s="164"/>
      <c r="GNA54" s="162"/>
      <c r="GNB54" s="163"/>
      <c r="GNC54" s="163"/>
      <c r="GND54" s="163"/>
      <c r="GNE54" s="163"/>
      <c r="GNF54" s="163"/>
      <c r="GNG54" s="164"/>
      <c r="GNH54" s="162"/>
      <c r="GNI54" s="163"/>
      <c r="GNJ54" s="163"/>
      <c r="GNK54" s="163"/>
      <c r="GNL54" s="163"/>
      <c r="GNM54" s="163"/>
      <c r="GNN54" s="164"/>
      <c r="GNO54" s="162"/>
      <c r="GNP54" s="163"/>
      <c r="GNQ54" s="163"/>
      <c r="GNR54" s="163"/>
      <c r="GNS54" s="163"/>
      <c r="GNT54" s="163"/>
      <c r="GNU54" s="164"/>
      <c r="GNV54" s="162"/>
      <c r="GNW54" s="163"/>
      <c r="GNX54" s="163"/>
      <c r="GNY54" s="163"/>
      <c r="GNZ54" s="163"/>
      <c r="GOA54" s="163"/>
      <c r="GOB54" s="164"/>
      <c r="GOC54" s="162"/>
      <c r="GOD54" s="163"/>
      <c r="GOE54" s="163"/>
      <c r="GOF54" s="163"/>
      <c r="GOG54" s="163"/>
      <c r="GOH54" s="163"/>
      <c r="GOI54" s="164"/>
      <c r="GOJ54" s="162"/>
      <c r="GOK54" s="163"/>
      <c r="GOL54" s="163"/>
      <c r="GOM54" s="163"/>
      <c r="GON54" s="163"/>
      <c r="GOO54" s="163"/>
      <c r="GOP54" s="164"/>
      <c r="GOQ54" s="162"/>
      <c r="GOR54" s="163"/>
      <c r="GOS54" s="163"/>
      <c r="GOT54" s="163"/>
      <c r="GOU54" s="163"/>
      <c r="GOV54" s="163"/>
      <c r="GOW54" s="164"/>
      <c r="GOX54" s="162"/>
      <c r="GOY54" s="163"/>
      <c r="GOZ54" s="163"/>
      <c r="GPA54" s="163"/>
      <c r="GPB54" s="163"/>
      <c r="GPC54" s="163"/>
      <c r="GPD54" s="164"/>
      <c r="GPE54" s="162"/>
      <c r="GPF54" s="163"/>
      <c r="GPG54" s="163"/>
      <c r="GPH54" s="163"/>
      <c r="GPI54" s="163"/>
      <c r="GPJ54" s="163"/>
      <c r="GPK54" s="164"/>
      <c r="GPL54" s="162"/>
      <c r="GPM54" s="163"/>
      <c r="GPN54" s="163"/>
      <c r="GPO54" s="163"/>
      <c r="GPP54" s="163"/>
      <c r="GPQ54" s="163"/>
      <c r="GPR54" s="164"/>
      <c r="GPS54" s="162"/>
      <c r="GPT54" s="163"/>
      <c r="GPU54" s="163"/>
      <c r="GPV54" s="163"/>
      <c r="GPW54" s="163"/>
      <c r="GPX54" s="163"/>
      <c r="GPY54" s="164"/>
      <c r="GPZ54" s="162"/>
      <c r="GQA54" s="163"/>
      <c r="GQB54" s="163"/>
      <c r="GQC54" s="163"/>
      <c r="GQD54" s="163"/>
      <c r="GQE54" s="163"/>
      <c r="GQF54" s="164"/>
      <c r="GQG54" s="162"/>
      <c r="GQH54" s="163"/>
      <c r="GQI54" s="163"/>
      <c r="GQJ54" s="163"/>
      <c r="GQK54" s="163"/>
      <c r="GQL54" s="163"/>
      <c r="GQM54" s="164"/>
      <c r="GQN54" s="162"/>
      <c r="GQO54" s="163"/>
      <c r="GQP54" s="163"/>
      <c r="GQQ54" s="163"/>
      <c r="GQR54" s="163"/>
      <c r="GQS54" s="163"/>
      <c r="GQT54" s="164"/>
      <c r="GQU54" s="162"/>
      <c r="GQV54" s="163"/>
      <c r="GQW54" s="163"/>
      <c r="GQX54" s="163"/>
      <c r="GQY54" s="163"/>
      <c r="GQZ54" s="163"/>
      <c r="GRA54" s="164"/>
      <c r="GRB54" s="162"/>
      <c r="GRC54" s="163"/>
      <c r="GRD54" s="163"/>
      <c r="GRE54" s="163"/>
      <c r="GRF54" s="163"/>
      <c r="GRG54" s="163"/>
      <c r="GRH54" s="164"/>
      <c r="GRI54" s="162"/>
      <c r="GRJ54" s="163"/>
      <c r="GRK54" s="163"/>
      <c r="GRL54" s="163"/>
      <c r="GRM54" s="163"/>
      <c r="GRN54" s="163"/>
      <c r="GRO54" s="164"/>
      <c r="GRP54" s="162"/>
      <c r="GRQ54" s="163"/>
      <c r="GRR54" s="163"/>
      <c r="GRS54" s="163"/>
      <c r="GRT54" s="163"/>
      <c r="GRU54" s="163"/>
      <c r="GRV54" s="164"/>
      <c r="GRW54" s="162"/>
      <c r="GRX54" s="163"/>
      <c r="GRY54" s="163"/>
      <c r="GRZ54" s="163"/>
      <c r="GSA54" s="163"/>
      <c r="GSB54" s="163"/>
      <c r="GSC54" s="164"/>
      <c r="GSD54" s="162"/>
      <c r="GSE54" s="163"/>
      <c r="GSF54" s="163"/>
      <c r="GSG54" s="163"/>
      <c r="GSH54" s="163"/>
      <c r="GSI54" s="163"/>
      <c r="GSJ54" s="164"/>
      <c r="GSK54" s="162"/>
      <c r="GSL54" s="163"/>
      <c r="GSM54" s="163"/>
      <c r="GSN54" s="163"/>
      <c r="GSO54" s="163"/>
      <c r="GSP54" s="163"/>
      <c r="GSQ54" s="164"/>
      <c r="GSR54" s="162"/>
      <c r="GSS54" s="163"/>
      <c r="GST54" s="163"/>
      <c r="GSU54" s="163"/>
      <c r="GSV54" s="163"/>
      <c r="GSW54" s="163"/>
      <c r="GSX54" s="164"/>
      <c r="GSY54" s="162"/>
      <c r="GSZ54" s="163"/>
      <c r="GTA54" s="163"/>
      <c r="GTB54" s="163"/>
      <c r="GTC54" s="163"/>
      <c r="GTD54" s="163"/>
      <c r="GTE54" s="164"/>
      <c r="GTF54" s="162"/>
      <c r="GTG54" s="163"/>
      <c r="GTH54" s="163"/>
      <c r="GTI54" s="163"/>
      <c r="GTJ54" s="163"/>
      <c r="GTK54" s="163"/>
      <c r="GTL54" s="164"/>
      <c r="GTM54" s="162"/>
      <c r="GTN54" s="163"/>
      <c r="GTO54" s="163"/>
      <c r="GTP54" s="163"/>
      <c r="GTQ54" s="163"/>
      <c r="GTR54" s="163"/>
      <c r="GTS54" s="164"/>
      <c r="GTT54" s="162"/>
      <c r="GTU54" s="163"/>
      <c r="GTV54" s="163"/>
      <c r="GTW54" s="163"/>
      <c r="GTX54" s="163"/>
      <c r="GTY54" s="163"/>
      <c r="GTZ54" s="164"/>
      <c r="GUA54" s="162"/>
      <c r="GUB54" s="163"/>
      <c r="GUC54" s="163"/>
      <c r="GUD54" s="163"/>
      <c r="GUE54" s="163"/>
      <c r="GUF54" s="163"/>
      <c r="GUG54" s="164"/>
      <c r="GUH54" s="162"/>
      <c r="GUI54" s="163"/>
      <c r="GUJ54" s="163"/>
      <c r="GUK54" s="163"/>
      <c r="GUL54" s="163"/>
      <c r="GUM54" s="163"/>
      <c r="GUN54" s="164"/>
      <c r="GUO54" s="162"/>
      <c r="GUP54" s="163"/>
      <c r="GUQ54" s="163"/>
      <c r="GUR54" s="163"/>
      <c r="GUS54" s="163"/>
      <c r="GUT54" s="163"/>
      <c r="GUU54" s="164"/>
      <c r="GUV54" s="162"/>
      <c r="GUW54" s="163"/>
      <c r="GUX54" s="163"/>
      <c r="GUY54" s="163"/>
      <c r="GUZ54" s="163"/>
      <c r="GVA54" s="163"/>
      <c r="GVB54" s="164"/>
      <c r="GVC54" s="162"/>
      <c r="GVD54" s="163"/>
      <c r="GVE54" s="163"/>
      <c r="GVF54" s="163"/>
      <c r="GVG54" s="163"/>
      <c r="GVH54" s="163"/>
      <c r="GVI54" s="164"/>
      <c r="GVJ54" s="162"/>
      <c r="GVK54" s="163"/>
      <c r="GVL54" s="163"/>
      <c r="GVM54" s="163"/>
      <c r="GVN54" s="163"/>
      <c r="GVO54" s="163"/>
      <c r="GVP54" s="164"/>
      <c r="GVQ54" s="162"/>
      <c r="GVR54" s="163"/>
      <c r="GVS54" s="163"/>
      <c r="GVT54" s="163"/>
      <c r="GVU54" s="163"/>
      <c r="GVV54" s="163"/>
      <c r="GVW54" s="164"/>
      <c r="GVX54" s="162"/>
      <c r="GVY54" s="163"/>
      <c r="GVZ54" s="163"/>
      <c r="GWA54" s="163"/>
      <c r="GWB54" s="163"/>
      <c r="GWC54" s="163"/>
      <c r="GWD54" s="164"/>
      <c r="GWE54" s="162"/>
      <c r="GWF54" s="163"/>
      <c r="GWG54" s="163"/>
      <c r="GWH54" s="163"/>
      <c r="GWI54" s="163"/>
      <c r="GWJ54" s="163"/>
      <c r="GWK54" s="164"/>
      <c r="GWL54" s="162"/>
      <c r="GWM54" s="163"/>
      <c r="GWN54" s="163"/>
      <c r="GWO54" s="163"/>
      <c r="GWP54" s="163"/>
      <c r="GWQ54" s="163"/>
      <c r="GWR54" s="164"/>
      <c r="GWS54" s="162"/>
      <c r="GWT54" s="163"/>
      <c r="GWU54" s="163"/>
      <c r="GWV54" s="163"/>
      <c r="GWW54" s="163"/>
      <c r="GWX54" s="163"/>
      <c r="GWY54" s="164"/>
      <c r="GWZ54" s="162"/>
      <c r="GXA54" s="163"/>
      <c r="GXB54" s="163"/>
      <c r="GXC54" s="163"/>
      <c r="GXD54" s="163"/>
      <c r="GXE54" s="163"/>
      <c r="GXF54" s="164"/>
      <c r="GXG54" s="162"/>
      <c r="GXH54" s="163"/>
      <c r="GXI54" s="163"/>
      <c r="GXJ54" s="163"/>
      <c r="GXK54" s="163"/>
      <c r="GXL54" s="163"/>
      <c r="GXM54" s="164"/>
      <c r="GXN54" s="162"/>
      <c r="GXO54" s="163"/>
      <c r="GXP54" s="163"/>
      <c r="GXQ54" s="163"/>
      <c r="GXR54" s="163"/>
      <c r="GXS54" s="163"/>
      <c r="GXT54" s="164"/>
      <c r="GXU54" s="162"/>
      <c r="GXV54" s="163"/>
      <c r="GXW54" s="163"/>
      <c r="GXX54" s="163"/>
      <c r="GXY54" s="163"/>
      <c r="GXZ54" s="163"/>
      <c r="GYA54" s="164"/>
      <c r="GYB54" s="162"/>
      <c r="GYC54" s="163"/>
      <c r="GYD54" s="163"/>
      <c r="GYE54" s="163"/>
      <c r="GYF54" s="163"/>
      <c r="GYG54" s="163"/>
      <c r="GYH54" s="164"/>
      <c r="GYI54" s="162"/>
      <c r="GYJ54" s="163"/>
      <c r="GYK54" s="163"/>
      <c r="GYL54" s="163"/>
      <c r="GYM54" s="163"/>
      <c r="GYN54" s="163"/>
      <c r="GYO54" s="164"/>
      <c r="GYP54" s="162"/>
      <c r="GYQ54" s="163"/>
      <c r="GYR54" s="163"/>
      <c r="GYS54" s="163"/>
      <c r="GYT54" s="163"/>
      <c r="GYU54" s="163"/>
      <c r="GYV54" s="164"/>
      <c r="GYW54" s="162"/>
      <c r="GYX54" s="163"/>
      <c r="GYY54" s="163"/>
      <c r="GYZ54" s="163"/>
      <c r="GZA54" s="163"/>
      <c r="GZB54" s="163"/>
      <c r="GZC54" s="164"/>
      <c r="GZD54" s="162"/>
      <c r="GZE54" s="163"/>
      <c r="GZF54" s="163"/>
      <c r="GZG54" s="163"/>
      <c r="GZH54" s="163"/>
      <c r="GZI54" s="163"/>
      <c r="GZJ54" s="164"/>
      <c r="GZK54" s="162"/>
      <c r="GZL54" s="163"/>
      <c r="GZM54" s="163"/>
      <c r="GZN54" s="163"/>
      <c r="GZO54" s="163"/>
      <c r="GZP54" s="163"/>
      <c r="GZQ54" s="164"/>
      <c r="GZR54" s="162"/>
      <c r="GZS54" s="163"/>
      <c r="GZT54" s="163"/>
      <c r="GZU54" s="163"/>
      <c r="GZV54" s="163"/>
      <c r="GZW54" s="163"/>
      <c r="GZX54" s="164"/>
      <c r="GZY54" s="162"/>
      <c r="GZZ54" s="163"/>
      <c r="HAA54" s="163"/>
      <c r="HAB54" s="163"/>
      <c r="HAC54" s="163"/>
      <c r="HAD54" s="163"/>
      <c r="HAE54" s="164"/>
      <c r="HAF54" s="162"/>
      <c r="HAG54" s="163"/>
      <c r="HAH54" s="163"/>
      <c r="HAI54" s="163"/>
      <c r="HAJ54" s="163"/>
      <c r="HAK54" s="163"/>
      <c r="HAL54" s="164"/>
      <c r="HAM54" s="162"/>
      <c r="HAN54" s="163"/>
      <c r="HAO54" s="163"/>
      <c r="HAP54" s="163"/>
      <c r="HAQ54" s="163"/>
      <c r="HAR54" s="163"/>
      <c r="HAS54" s="164"/>
      <c r="HAT54" s="162"/>
      <c r="HAU54" s="163"/>
      <c r="HAV54" s="163"/>
      <c r="HAW54" s="163"/>
      <c r="HAX54" s="163"/>
      <c r="HAY54" s="163"/>
      <c r="HAZ54" s="164"/>
      <c r="HBA54" s="162"/>
      <c r="HBB54" s="163"/>
      <c r="HBC54" s="163"/>
      <c r="HBD54" s="163"/>
      <c r="HBE54" s="163"/>
      <c r="HBF54" s="163"/>
      <c r="HBG54" s="164"/>
      <c r="HBH54" s="162"/>
      <c r="HBI54" s="163"/>
      <c r="HBJ54" s="163"/>
      <c r="HBK54" s="163"/>
      <c r="HBL54" s="163"/>
      <c r="HBM54" s="163"/>
      <c r="HBN54" s="164"/>
      <c r="HBO54" s="162"/>
      <c r="HBP54" s="163"/>
      <c r="HBQ54" s="163"/>
      <c r="HBR54" s="163"/>
      <c r="HBS54" s="163"/>
      <c r="HBT54" s="163"/>
      <c r="HBU54" s="164"/>
      <c r="HBV54" s="162"/>
      <c r="HBW54" s="163"/>
      <c r="HBX54" s="163"/>
      <c r="HBY54" s="163"/>
      <c r="HBZ54" s="163"/>
      <c r="HCA54" s="163"/>
      <c r="HCB54" s="164"/>
      <c r="HCC54" s="162"/>
      <c r="HCD54" s="163"/>
      <c r="HCE54" s="163"/>
      <c r="HCF54" s="163"/>
      <c r="HCG54" s="163"/>
      <c r="HCH54" s="163"/>
      <c r="HCI54" s="164"/>
      <c r="HCJ54" s="162"/>
      <c r="HCK54" s="163"/>
      <c r="HCL54" s="163"/>
      <c r="HCM54" s="163"/>
      <c r="HCN54" s="163"/>
      <c r="HCO54" s="163"/>
      <c r="HCP54" s="164"/>
      <c r="HCQ54" s="162"/>
      <c r="HCR54" s="163"/>
      <c r="HCS54" s="163"/>
      <c r="HCT54" s="163"/>
      <c r="HCU54" s="163"/>
      <c r="HCV54" s="163"/>
      <c r="HCW54" s="164"/>
      <c r="HCX54" s="162"/>
      <c r="HCY54" s="163"/>
      <c r="HCZ54" s="163"/>
      <c r="HDA54" s="163"/>
      <c r="HDB54" s="163"/>
      <c r="HDC54" s="163"/>
      <c r="HDD54" s="164"/>
      <c r="HDE54" s="162"/>
      <c r="HDF54" s="163"/>
      <c r="HDG54" s="163"/>
      <c r="HDH54" s="163"/>
      <c r="HDI54" s="163"/>
      <c r="HDJ54" s="163"/>
      <c r="HDK54" s="164"/>
      <c r="HDL54" s="162"/>
      <c r="HDM54" s="163"/>
      <c r="HDN54" s="163"/>
      <c r="HDO54" s="163"/>
      <c r="HDP54" s="163"/>
      <c r="HDQ54" s="163"/>
      <c r="HDR54" s="164"/>
      <c r="HDS54" s="162"/>
      <c r="HDT54" s="163"/>
      <c r="HDU54" s="163"/>
      <c r="HDV54" s="163"/>
      <c r="HDW54" s="163"/>
      <c r="HDX54" s="163"/>
      <c r="HDY54" s="164"/>
      <c r="HDZ54" s="162"/>
      <c r="HEA54" s="163"/>
      <c r="HEB54" s="163"/>
      <c r="HEC54" s="163"/>
      <c r="HED54" s="163"/>
      <c r="HEE54" s="163"/>
      <c r="HEF54" s="164"/>
      <c r="HEG54" s="162"/>
      <c r="HEH54" s="163"/>
      <c r="HEI54" s="163"/>
      <c r="HEJ54" s="163"/>
      <c r="HEK54" s="163"/>
      <c r="HEL54" s="163"/>
      <c r="HEM54" s="164"/>
      <c r="HEN54" s="162"/>
      <c r="HEO54" s="163"/>
      <c r="HEP54" s="163"/>
      <c r="HEQ54" s="163"/>
      <c r="HER54" s="163"/>
      <c r="HES54" s="163"/>
      <c r="HET54" s="164"/>
      <c r="HEU54" s="162"/>
      <c r="HEV54" s="163"/>
      <c r="HEW54" s="163"/>
      <c r="HEX54" s="163"/>
      <c r="HEY54" s="163"/>
      <c r="HEZ54" s="163"/>
      <c r="HFA54" s="164"/>
      <c r="HFB54" s="162"/>
      <c r="HFC54" s="163"/>
      <c r="HFD54" s="163"/>
      <c r="HFE54" s="163"/>
      <c r="HFF54" s="163"/>
      <c r="HFG54" s="163"/>
      <c r="HFH54" s="164"/>
      <c r="HFI54" s="162"/>
      <c r="HFJ54" s="163"/>
      <c r="HFK54" s="163"/>
      <c r="HFL54" s="163"/>
      <c r="HFM54" s="163"/>
      <c r="HFN54" s="163"/>
      <c r="HFO54" s="164"/>
      <c r="HFP54" s="162"/>
      <c r="HFQ54" s="163"/>
      <c r="HFR54" s="163"/>
      <c r="HFS54" s="163"/>
      <c r="HFT54" s="163"/>
      <c r="HFU54" s="163"/>
      <c r="HFV54" s="164"/>
      <c r="HFW54" s="162"/>
      <c r="HFX54" s="163"/>
      <c r="HFY54" s="163"/>
      <c r="HFZ54" s="163"/>
      <c r="HGA54" s="163"/>
      <c r="HGB54" s="163"/>
      <c r="HGC54" s="164"/>
      <c r="HGD54" s="162"/>
      <c r="HGE54" s="163"/>
      <c r="HGF54" s="163"/>
      <c r="HGG54" s="163"/>
      <c r="HGH54" s="163"/>
      <c r="HGI54" s="163"/>
      <c r="HGJ54" s="164"/>
      <c r="HGK54" s="162"/>
      <c r="HGL54" s="163"/>
      <c r="HGM54" s="163"/>
      <c r="HGN54" s="163"/>
      <c r="HGO54" s="163"/>
      <c r="HGP54" s="163"/>
      <c r="HGQ54" s="164"/>
      <c r="HGR54" s="162"/>
      <c r="HGS54" s="163"/>
      <c r="HGT54" s="163"/>
      <c r="HGU54" s="163"/>
      <c r="HGV54" s="163"/>
      <c r="HGW54" s="163"/>
      <c r="HGX54" s="164"/>
      <c r="HGY54" s="162"/>
      <c r="HGZ54" s="163"/>
      <c r="HHA54" s="163"/>
      <c r="HHB54" s="163"/>
      <c r="HHC54" s="163"/>
      <c r="HHD54" s="163"/>
      <c r="HHE54" s="164"/>
      <c r="HHF54" s="162"/>
      <c r="HHG54" s="163"/>
      <c r="HHH54" s="163"/>
      <c r="HHI54" s="163"/>
      <c r="HHJ54" s="163"/>
      <c r="HHK54" s="163"/>
      <c r="HHL54" s="164"/>
      <c r="HHM54" s="162"/>
      <c r="HHN54" s="163"/>
      <c r="HHO54" s="163"/>
      <c r="HHP54" s="163"/>
      <c r="HHQ54" s="163"/>
      <c r="HHR54" s="163"/>
      <c r="HHS54" s="164"/>
      <c r="HHT54" s="162"/>
      <c r="HHU54" s="163"/>
      <c r="HHV54" s="163"/>
      <c r="HHW54" s="163"/>
      <c r="HHX54" s="163"/>
      <c r="HHY54" s="163"/>
      <c r="HHZ54" s="164"/>
      <c r="HIA54" s="162"/>
      <c r="HIB54" s="163"/>
      <c r="HIC54" s="163"/>
      <c r="HID54" s="163"/>
      <c r="HIE54" s="163"/>
      <c r="HIF54" s="163"/>
      <c r="HIG54" s="164"/>
      <c r="HIH54" s="162"/>
      <c r="HII54" s="163"/>
      <c r="HIJ54" s="163"/>
      <c r="HIK54" s="163"/>
      <c r="HIL54" s="163"/>
      <c r="HIM54" s="163"/>
      <c r="HIN54" s="164"/>
      <c r="HIO54" s="162"/>
      <c r="HIP54" s="163"/>
      <c r="HIQ54" s="163"/>
      <c r="HIR54" s="163"/>
      <c r="HIS54" s="163"/>
      <c r="HIT54" s="163"/>
      <c r="HIU54" s="164"/>
      <c r="HIV54" s="162"/>
      <c r="HIW54" s="163"/>
      <c r="HIX54" s="163"/>
      <c r="HIY54" s="163"/>
      <c r="HIZ54" s="163"/>
      <c r="HJA54" s="163"/>
      <c r="HJB54" s="164"/>
      <c r="HJC54" s="162"/>
      <c r="HJD54" s="163"/>
      <c r="HJE54" s="163"/>
      <c r="HJF54" s="163"/>
      <c r="HJG54" s="163"/>
      <c r="HJH54" s="163"/>
      <c r="HJI54" s="164"/>
      <c r="HJJ54" s="162"/>
      <c r="HJK54" s="163"/>
      <c r="HJL54" s="163"/>
      <c r="HJM54" s="163"/>
      <c r="HJN54" s="163"/>
      <c r="HJO54" s="163"/>
      <c r="HJP54" s="164"/>
      <c r="HJQ54" s="162"/>
      <c r="HJR54" s="163"/>
      <c r="HJS54" s="163"/>
      <c r="HJT54" s="163"/>
      <c r="HJU54" s="163"/>
      <c r="HJV54" s="163"/>
      <c r="HJW54" s="164"/>
      <c r="HJX54" s="162"/>
      <c r="HJY54" s="163"/>
      <c r="HJZ54" s="163"/>
      <c r="HKA54" s="163"/>
      <c r="HKB54" s="163"/>
      <c r="HKC54" s="163"/>
      <c r="HKD54" s="164"/>
      <c r="HKE54" s="162"/>
      <c r="HKF54" s="163"/>
      <c r="HKG54" s="163"/>
      <c r="HKH54" s="163"/>
      <c r="HKI54" s="163"/>
      <c r="HKJ54" s="163"/>
      <c r="HKK54" s="164"/>
      <c r="HKL54" s="162"/>
      <c r="HKM54" s="163"/>
      <c r="HKN54" s="163"/>
      <c r="HKO54" s="163"/>
      <c r="HKP54" s="163"/>
      <c r="HKQ54" s="163"/>
      <c r="HKR54" s="164"/>
      <c r="HKS54" s="162"/>
      <c r="HKT54" s="163"/>
      <c r="HKU54" s="163"/>
      <c r="HKV54" s="163"/>
      <c r="HKW54" s="163"/>
      <c r="HKX54" s="163"/>
      <c r="HKY54" s="164"/>
      <c r="HKZ54" s="162"/>
      <c r="HLA54" s="163"/>
      <c r="HLB54" s="163"/>
      <c r="HLC54" s="163"/>
      <c r="HLD54" s="163"/>
      <c r="HLE54" s="163"/>
      <c r="HLF54" s="164"/>
      <c r="HLG54" s="162"/>
      <c r="HLH54" s="163"/>
      <c r="HLI54" s="163"/>
      <c r="HLJ54" s="163"/>
      <c r="HLK54" s="163"/>
      <c r="HLL54" s="163"/>
      <c r="HLM54" s="164"/>
      <c r="HLN54" s="162"/>
      <c r="HLO54" s="163"/>
      <c r="HLP54" s="163"/>
      <c r="HLQ54" s="163"/>
      <c r="HLR54" s="163"/>
      <c r="HLS54" s="163"/>
      <c r="HLT54" s="164"/>
      <c r="HLU54" s="162"/>
      <c r="HLV54" s="163"/>
      <c r="HLW54" s="163"/>
      <c r="HLX54" s="163"/>
      <c r="HLY54" s="163"/>
      <c r="HLZ54" s="163"/>
      <c r="HMA54" s="164"/>
      <c r="HMB54" s="162"/>
      <c r="HMC54" s="163"/>
      <c r="HMD54" s="163"/>
      <c r="HME54" s="163"/>
      <c r="HMF54" s="163"/>
      <c r="HMG54" s="163"/>
      <c r="HMH54" s="164"/>
      <c r="HMI54" s="162"/>
      <c r="HMJ54" s="163"/>
      <c r="HMK54" s="163"/>
      <c r="HML54" s="163"/>
      <c r="HMM54" s="163"/>
      <c r="HMN54" s="163"/>
      <c r="HMO54" s="164"/>
      <c r="HMP54" s="162"/>
      <c r="HMQ54" s="163"/>
      <c r="HMR54" s="163"/>
      <c r="HMS54" s="163"/>
      <c r="HMT54" s="163"/>
      <c r="HMU54" s="163"/>
      <c r="HMV54" s="164"/>
      <c r="HMW54" s="162"/>
      <c r="HMX54" s="163"/>
      <c r="HMY54" s="163"/>
      <c r="HMZ54" s="163"/>
      <c r="HNA54" s="163"/>
      <c r="HNB54" s="163"/>
      <c r="HNC54" s="164"/>
      <c r="HND54" s="162"/>
      <c r="HNE54" s="163"/>
      <c r="HNF54" s="163"/>
      <c r="HNG54" s="163"/>
      <c r="HNH54" s="163"/>
      <c r="HNI54" s="163"/>
      <c r="HNJ54" s="164"/>
      <c r="HNK54" s="162"/>
      <c r="HNL54" s="163"/>
      <c r="HNM54" s="163"/>
      <c r="HNN54" s="163"/>
      <c r="HNO54" s="163"/>
      <c r="HNP54" s="163"/>
      <c r="HNQ54" s="164"/>
      <c r="HNR54" s="162"/>
      <c r="HNS54" s="163"/>
      <c r="HNT54" s="163"/>
      <c r="HNU54" s="163"/>
      <c r="HNV54" s="163"/>
      <c r="HNW54" s="163"/>
      <c r="HNX54" s="164"/>
      <c r="HNY54" s="162"/>
      <c r="HNZ54" s="163"/>
      <c r="HOA54" s="163"/>
      <c r="HOB54" s="163"/>
      <c r="HOC54" s="163"/>
      <c r="HOD54" s="163"/>
      <c r="HOE54" s="164"/>
      <c r="HOF54" s="162"/>
      <c r="HOG54" s="163"/>
      <c r="HOH54" s="163"/>
      <c r="HOI54" s="163"/>
      <c r="HOJ54" s="163"/>
      <c r="HOK54" s="163"/>
      <c r="HOL54" s="164"/>
      <c r="HOM54" s="162"/>
      <c r="HON54" s="163"/>
      <c r="HOO54" s="163"/>
      <c r="HOP54" s="163"/>
      <c r="HOQ54" s="163"/>
      <c r="HOR54" s="163"/>
      <c r="HOS54" s="164"/>
      <c r="HOT54" s="162"/>
      <c r="HOU54" s="163"/>
      <c r="HOV54" s="163"/>
      <c r="HOW54" s="163"/>
      <c r="HOX54" s="163"/>
      <c r="HOY54" s="163"/>
      <c r="HOZ54" s="164"/>
      <c r="HPA54" s="162"/>
      <c r="HPB54" s="163"/>
      <c r="HPC54" s="163"/>
      <c r="HPD54" s="163"/>
      <c r="HPE54" s="163"/>
      <c r="HPF54" s="163"/>
      <c r="HPG54" s="164"/>
      <c r="HPH54" s="162"/>
      <c r="HPI54" s="163"/>
      <c r="HPJ54" s="163"/>
      <c r="HPK54" s="163"/>
      <c r="HPL54" s="163"/>
      <c r="HPM54" s="163"/>
      <c r="HPN54" s="164"/>
      <c r="HPO54" s="162"/>
      <c r="HPP54" s="163"/>
      <c r="HPQ54" s="163"/>
      <c r="HPR54" s="163"/>
      <c r="HPS54" s="163"/>
      <c r="HPT54" s="163"/>
      <c r="HPU54" s="164"/>
      <c r="HPV54" s="162"/>
      <c r="HPW54" s="163"/>
      <c r="HPX54" s="163"/>
      <c r="HPY54" s="163"/>
      <c r="HPZ54" s="163"/>
      <c r="HQA54" s="163"/>
      <c r="HQB54" s="164"/>
      <c r="HQC54" s="162"/>
      <c r="HQD54" s="163"/>
      <c r="HQE54" s="163"/>
      <c r="HQF54" s="163"/>
      <c r="HQG54" s="163"/>
      <c r="HQH54" s="163"/>
      <c r="HQI54" s="164"/>
      <c r="HQJ54" s="162"/>
      <c r="HQK54" s="163"/>
      <c r="HQL54" s="163"/>
      <c r="HQM54" s="163"/>
      <c r="HQN54" s="163"/>
      <c r="HQO54" s="163"/>
      <c r="HQP54" s="164"/>
      <c r="HQQ54" s="162"/>
      <c r="HQR54" s="163"/>
      <c r="HQS54" s="163"/>
      <c r="HQT54" s="163"/>
      <c r="HQU54" s="163"/>
      <c r="HQV54" s="163"/>
      <c r="HQW54" s="164"/>
      <c r="HQX54" s="162"/>
      <c r="HQY54" s="163"/>
      <c r="HQZ54" s="163"/>
      <c r="HRA54" s="163"/>
      <c r="HRB54" s="163"/>
      <c r="HRC54" s="163"/>
      <c r="HRD54" s="164"/>
      <c r="HRE54" s="162"/>
      <c r="HRF54" s="163"/>
      <c r="HRG54" s="163"/>
      <c r="HRH54" s="163"/>
      <c r="HRI54" s="163"/>
      <c r="HRJ54" s="163"/>
      <c r="HRK54" s="164"/>
      <c r="HRL54" s="162"/>
      <c r="HRM54" s="163"/>
      <c r="HRN54" s="163"/>
      <c r="HRO54" s="163"/>
      <c r="HRP54" s="163"/>
      <c r="HRQ54" s="163"/>
      <c r="HRR54" s="164"/>
      <c r="HRS54" s="162"/>
      <c r="HRT54" s="163"/>
      <c r="HRU54" s="163"/>
      <c r="HRV54" s="163"/>
      <c r="HRW54" s="163"/>
      <c r="HRX54" s="163"/>
      <c r="HRY54" s="164"/>
      <c r="HRZ54" s="162"/>
      <c r="HSA54" s="163"/>
      <c r="HSB54" s="163"/>
      <c r="HSC54" s="163"/>
      <c r="HSD54" s="163"/>
      <c r="HSE54" s="163"/>
      <c r="HSF54" s="164"/>
      <c r="HSG54" s="162"/>
      <c r="HSH54" s="163"/>
      <c r="HSI54" s="163"/>
      <c r="HSJ54" s="163"/>
      <c r="HSK54" s="163"/>
      <c r="HSL54" s="163"/>
      <c r="HSM54" s="164"/>
      <c r="HSN54" s="162"/>
      <c r="HSO54" s="163"/>
      <c r="HSP54" s="163"/>
      <c r="HSQ54" s="163"/>
      <c r="HSR54" s="163"/>
      <c r="HSS54" s="163"/>
      <c r="HST54" s="164"/>
      <c r="HSU54" s="162"/>
      <c r="HSV54" s="163"/>
      <c r="HSW54" s="163"/>
      <c r="HSX54" s="163"/>
      <c r="HSY54" s="163"/>
      <c r="HSZ54" s="163"/>
      <c r="HTA54" s="164"/>
      <c r="HTB54" s="162"/>
      <c r="HTC54" s="163"/>
      <c r="HTD54" s="163"/>
      <c r="HTE54" s="163"/>
      <c r="HTF54" s="163"/>
      <c r="HTG54" s="163"/>
      <c r="HTH54" s="164"/>
      <c r="HTI54" s="162"/>
      <c r="HTJ54" s="163"/>
      <c r="HTK54" s="163"/>
      <c r="HTL54" s="163"/>
      <c r="HTM54" s="163"/>
      <c r="HTN54" s="163"/>
      <c r="HTO54" s="164"/>
      <c r="HTP54" s="162"/>
      <c r="HTQ54" s="163"/>
      <c r="HTR54" s="163"/>
      <c r="HTS54" s="163"/>
      <c r="HTT54" s="163"/>
      <c r="HTU54" s="163"/>
      <c r="HTV54" s="164"/>
      <c r="HTW54" s="162"/>
      <c r="HTX54" s="163"/>
      <c r="HTY54" s="163"/>
      <c r="HTZ54" s="163"/>
      <c r="HUA54" s="163"/>
      <c r="HUB54" s="163"/>
      <c r="HUC54" s="164"/>
      <c r="HUD54" s="162"/>
      <c r="HUE54" s="163"/>
      <c r="HUF54" s="163"/>
      <c r="HUG54" s="163"/>
      <c r="HUH54" s="163"/>
      <c r="HUI54" s="163"/>
      <c r="HUJ54" s="164"/>
      <c r="HUK54" s="162"/>
      <c r="HUL54" s="163"/>
      <c r="HUM54" s="163"/>
      <c r="HUN54" s="163"/>
      <c r="HUO54" s="163"/>
      <c r="HUP54" s="163"/>
      <c r="HUQ54" s="164"/>
      <c r="HUR54" s="162"/>
      <c r="HUS54" s="163"/>
      <c r="HUT54" s="163"/>
      <c r="HUU54" s="163"/>
      <c r="HUV54" s="163"/>
      <c r="HUW54" s="163"/>
      <c r="HUX54" s="164"/>
      <c r="HUY54" s="162"/>
      <c r="HUZ54" s="163"/>
      <c r="HVA54" s="163"/>
      <c r="HVB54" s="163"/>
      <c r="HVC54" s="163"/>
      <c r="HVD54" s="163"/>
      <c r="HVE54" s="164"/>
      <c r="HVF54" s="162"/>
      <c r="HVG54" s="163"/>
      <c r="HVH54" s="163"/>
      <c r="HVI54" s="163"/>
      <c r="HVJ54" s="163"/>
      <c r="HVK54" s="163"/>
      <c r="HVL54" s="164"/>
      <c r="HVM54" s="162"/>
      <c r="HVN54" s="163"/>
      <c r="HVO54" s="163"/>
      <c r="HVP54" s="163"/>
      <c r="HVQ54" s="163"/>
      <c r="HVR54" s="163"/>
      <c r="HVS54" s="164"/>
      <c r="HVT54" s="162"/>
      <c r="HVU54" s="163"/>
      <c r="HVV54" s="163"/>
      <c r="HVW54" s="163"/>
      <c r="HVX54" s="163"/>
      <c r="HVY54" s="163"/>
      <c r="HVZ54" s="164"/>
      <c r="HWA54" s="162"/>
      <c r="HWB54" s="163"/>
      <c r="HWC54" s="163"/>
      <c r="HWD54" s="163"/>
      <c r="HWE54" s="163"/>
      <c r="HWF54" s="163"/>
      <c r="HWG54" s="164"/>
      <c r="HWH54" s="162"/>
      <c r="HWI54" s="163"/>
      <c r="HWJ54" s="163"/>
      <c r="HWK54" s="163"/>
      <c r="HWL54" s="163"/>
      <c r="HWM54" s="163"/>
      <c r="HWN54" s="164"/>
      <c r="HWO54" s="162"/>
      <c r="HWP54" s="163"/>
      <c r="HWQ54" s="163"/>
      <c r="HWR54" s="163"/>
      <c r="HWS54" s="163"/>
      <c r="HWT54" s="163"/>
      <c r="HWU54" s="164"/>
      <c r="HWV54" s="162"/>
      <c r="HWW54" s="163"/>
      <c r="HWX54" s="163"/>
      <c r="HWY54" s="163"/>
      <c r="HWZ54" s="163"/>
      <c r="HXA54" s="163"/>
      <c r="HXB54" s="164"/>
      <c r="HXC54" s="162"/>
      <c r="HXD54" s="163"/>
      <c r="HXE54" s="163"/>
      <c r="HXF54" s="163"/>
      <c r="HXG54" s="163"/>
      <c r="HXH54" s="163"/>
      <c r="HXI54" s="164"/>
      <c r="HXJ54" s="162"/>
      <c r="HXK54" s="163"/>
      <c r="HXL54" s="163"/>
      <c r="HXM54" s="163"/>
      <c r="HXN54" s="163"/>
      <c r="HXO54" s="163"/>
      <c r="HXP54" s="164"/>
      <c r="HXQ54" s="162"/>
      <c r="HXR54" s="163"/>
      <c r="HXS54" s="163"/>
      <c r="HXT54" s="163"/>
      <c r="HXU54" s="163"/>
      <c r="HXV54" s="163"/>
      <c r="HXW54" s="164"/>
      <c r="HXX54" s="162"/>
      <c r="HXY54" s="163"/>
      <c r="HXZ54" s="163"/>
      <c r="HYA54" s="163"/>
      <c r="HYB54" s="163"/>
      <c r="HYC54" s="163"/>
      <c r="HYD54" s="164"/>
      <c r="HYE54" s="162"/>
      <c r="HYF54" s="163"/>
      <c r="HYG54" s="163"/>
      <c r="HYH54" s="163"/>
      <c r="HYI54" s="163"/>
      <c r="HYJ54" s="163"/>
      <c r="HYK54" s="164"/>
      <c r="HYL54" s="162"/>
      <c r="HYM54" s="163"/>
      <c r="HYN54" s="163"/>
      <c r="HYO54" s="163"/>
      <c r="HYP54" s="163"/>
      <c r="HYQ54" s="163"/>
      <c r="HYR54" s="164"/>
      <c r="HYS54" s="162"/>
      <c r="HYT54" s="163"/>
      <c r="HYU54" s="163"/>
      <c r="HYV54" s="163"/>
      <c r="HYW54" s="163"/>
      <c r="HYX54" s="163"/>
      <c r="HYY54" s="164"/>
      <c r="HYZ54" s="162"/>
      <c r="HZA54" s="163"/>
      <c r="HZB54" s="163"/>
      <c r="HZC54" s="163"/>
      <c r="HZD54" s="163"/>
      <c r="HZE54" s="163"/>
      <c r="HZF54" s="164"/>
      <c r="HZG54" s="162"/>
      <c r="HZH54" s="163"/>
      <c r="HZI54" s="163"/>
      <c r="HZJ54" s="163"/>
      <c r="HZK54" s="163"/>
      <c r="HZL54" s="163"/>
      <c r="HZM54" s="164"/>
      <c r="HZN54" s="162"/>
      <c r="HZO54" s="163"/>
      <c r="HZP54" s="163"/>
      <c r="HZQ54" s="163"/>
      <c r="HZR54" s="163"/>
      <c r="HZS54" s="163"/>
      <c r="HZT54" s="164"/>
      <c r="HZU54" s="162"/>
      <c r="HZV54" s="163"/>
      <c r="HZW54" s="163"/>
      <c r="HZX54" s="163"/>
      <c r="HZY54" s="163"/>
      <c r="HZZ54" s="163"/>
      <c r="IAA54" s="164"/>
      <c r="IAB54" s="162"/>
      <c r="IAC54" s="163"/>
      <c r="IAD54" s="163"/>
      <c r="IAE54" s="163"/>
      <c r="IAF54" s="163"/>
      <c r="IAG54" s="163"/>
      <c r="IAH54" s="164"/>
      <c r="IAI54" s="162"/>
      <c r="IAJ54" s="163"/>
      <c r="IAK54" s="163"/>
      <c r="IAL54" s="163"/>
      <c r="IAM54" s="163"/>
      <c r="IAN54" s="163"/>
      <c r="IAO54" s="164"/>
      <c r="IAP54" s="162"/>
      <c r="IAQ54" s="163"/>
      <c r="IAR54" s="163"/>
      <c r="IAS54" s="163"/>
      <c r="IAT54" s="163"/>
      <c r="IAU54" s="163"/>
      <c r="IAV54" s="164"/>
      <c r="IAW54" s="162"/>
      <c r="IAX54" s="163"/>
      <c r="IAY54" s="163"/>
      <c r="IAZ54" s="163"/>
      <c r="IBA54" s="163"/>
      <c r="IBB54" s="163"/>
      <c r="IBC54" s="164"/>
      <c r="IBD54" s="162"/>
      <c r="IBE54" s="163"/>
      <c r="IBF54" s="163"/>
      <c r="IBG54" s="163"/>
      <c r="IBH54" s="163"/>
      <c r="IBI54" s="163"/>
      <c r="IBJ54" s="164"/>
      <c r="IBK54" s="162"/>
      <c r="IBL54" s="163"/>
      <c r="IBM54" s="163"/>
      <c r="IBN54" s="163"/>
      <c r="IBO54" s="163"/>
      <c r="IBP54" s="163"/>
      <c r="IBQ54" s="164"/>
      <c r="IBR54" s="162"/>
      <c r="IBS54" s="163"/>
      <c r="IBT54" s="163"/>
      <c r="IBU54" s="163"/>
      <c r="IBV54" s="163"/>
      <c r="IBW54" s="163"/>
      <c r="IBX54" s="164"/>
      <c r="IBY54" s="162"/>
      <c r="IBZ54" s="163"/>
      <c r="ICA54" s="163"/>
      <c r="ICB54" s="163"/>
      <c r="ICC54" s="163"/>
      <c r="ICD54" s="163"/>
      <c r="ICE54" s="164"/>
      <c r="ICF54" s="162"/>
      <c r="ICG54" s="163"/>
      <c r="ICH54" s="163"/>
      <c r="ICI54" s="163"/>
      <c r="ICJ54" s="163"/>
      <c r="ICK54" s="163"/>
      <c r="ICL54" s="164"/>
      <c r="ICM54" s="162"/>
      <c r="ICN54" s="163"/>
      <c r="ICO54" s="163"/>
      <c r="ICP54" s="163"/>
      <c r="ICQ54" s="163"/>
      <c r="ICR54" s="163"/>
      <c r="ICS54" s="164"/>
      <c r="ICT54" s="162"/>
      <c r="ICU54" s="163"/>
      <c r="ICV54" s="163"/>
      <c r="ICW54" s="163"/>
      <c r="ICX54" s="163"/>
      <c r="ICY54" s="163"/>
      <c r="ICZ54" s="164"/>
      <c r="IDA54" s="162"/>
      <c r="IDB54" s="163"/>
      <c r="IDC54" s="163"/>
      <c r="IDD54" s="163"/>
      <c r="IDE54" s="163"/>
      <c r="IDF54" s="163"/>
      <c r="IDG54" s="164"/>
      <c r="IDH54" s="162"/>
      <c r="IDI54" s="163"/>
      <c r="IDJ54" s="163"/>
      <c r="IDK54" s="163"/>
      <c r="IDL54" s="163"/>
      <c r="IDM54" s="163"/>
      <c r="IDN54" s="164"/>
      <c r="IDO54" s="162"/>
      <c r="IDP54" s="163"/>
      <c r="IDQ54" s="163"/>
      <c r="IDR54" s="163"/>
      <c r="IDS54" s="163"/>
      <c r="IDT54" s="163"/>
      <c r="IDU54" s="164"/>
      <c r="IDV54" s="162"/>
      <c r="IDW54" s="163"/>
      <c r="IDX54" s="163"/>
      <c r="IDY54" s="163"/>
      <c r="IDZ54" s="163"/>
      <c r="IEA54" s="163"/>
      <c r="IEB54" s="164"/>
      <c r="IEC54" s="162"/>
      <c r="IED54" s="163"/>
      <c r="IEE54" s="163"/>
      <c r="IEF54" s="163"/>
      <c r="IEG54" s="163"/>
      <c r="IEH54" s="163"/>
      <c r="IEI54" s="164"/>
      <c r="IEJ54" s="162"/>
      <c r="IEK54" s="163"/>
      <c r="IEL54" s="163"/>
      <c r="IEM54" s="163"/>
      <c r="IEN54" s="163"/>
      <c r="IEO54" s="163"/>
      <c r="IEP54" s="164"/>
      <c r="IEQ54" s="162"/>
      <c r="IER54" s="163"/>
      <c r="IES54" s="163"/>
      <c r="IET54" s="163"/>
      <c r="IEU54" s="163"/>
      <c r="IEV54" s="163"/>
      <c r="IEW54" s="164"/>
      <c r="IEX54" s="162"/>
      <c r="IEY54" s="163"/>
      <c r="IEZ54" s="163"/>
      <c r="IFA54" s="163"/>
      <c r="IFB54" s="163"/>
      <c r="IFC54" s="163"/>
      <c r="IFD54" s="164"/>
      <c r="IFE54" s="162"/>
      <c r="IFF54" s="163"/>
      <c r="IFG54" s="163"/>
      <c r="IFH54" s="163"/>
      <c r="IFI54" s="163"/>
      <c r="IFJ54" s="163"/>
      <c r="IFK54" s="164"/>
      <c r="IFL54" s="162"/>
      <c r="IFM54" s="163"/>
      <c r="IFN54" s="163"/>
      <c r="IFO54" s="163"/>
      <c r="IFP54" s="163"/>
      <c r="IFQ54" s="163"/>
      <c r="IFR54" s="164"/>
      <c r="IFS54" s="162"/>
      <c r="IFT54" s="163"/>
      <c r="IFU54" s="163"/>
      <c r="IFV54" s="163"/>
      <c r="IFW54" s="163"/>
      <c r="IFX54" s="163"/>
      <c r="IFY54" s="164"/>
      <c r="IFZ54" s="162"/>
      <c r="IGA54" s="163"/>
      <c r="IGB54" s="163"/>
      <c r="IGC54" s="163"/>
      <c r="IGD54" s="163"/>
      <c r="IGE54" s="163"/>
      <c r="IGF54" s="164"/>
      <c r="IGG54" s="162"/>
      <c r="IGH54" s="163"/>
      <c r="IGI54" s="163"/>
      <c r="IGJ54" s="163"/>
      <c r="IGK54" s="163"/>
      <c r="IGL54" s="163"/>
      <c r="IGM54" s="164"/>
      <c r="IGN54" s="162"/>
      <c r="IGO54" s="163"/>
      <c r="IGP54" s="163"/>
      <c r="IGQ54" s="163"/>
      <c r="IGR54" s="163"/>
      <c r="IGS54" s="163"/>
      <c r="IGT54" s="164"/>
      <c r="IGU54" s="162"/>
      <c r="IGV54" s="163"/>
      <c r="IGW54" s="163"/>
      <c r="IGX54" s="163"/>
      <c r="IGY54" s="163"/>
      <c r="IGZ54" s="163"/>
      <c r="IHA54" s="164"/>
      <c r="IHB54" s="162"/>
      <c r="IHC54" s="163"/>
      <c r="IHD54" s="163"/>
      <c r="IHE54" s="163"/>
      <c r="IHF54" s="163"/>
      <c r="IHG54" s="163"/>
      <c r="IHH54" s="164"/>
      <c r="IHI54" s="162"/>
      <c r="IHJ54" s="163"/>
      <c r="IHK54" s="163"/>
      <c r="IHL54" s="163"/>
      <c r="IHM54" s="163"/>
      <c r="IHN54" s="163"/>
      <c r="IHO54" s="164"/>
      <c r="IHP54" s="162"/>
      <c r="IHQ54" s="163"/>
      <c r="IHR54" s="163"/>
      <c r="IHS54" s="163"/>
      <c r="IHT54" s="163"/>
      <c r="IHU54" s="163"/>
      <c r="IHV54" s="164"/>
      <c r="IHW54" s="162"/>
      <c r="IHX54" s="163"/>
      <c r="IHY54" s="163"/>
      <c r="IHZ54" s="163"/>
      <c r="IIA54" s="163"/>
      <c r="IIB54" s="163"/>
      <c r="IIC54" s="164"/>
      <c r="IID54" s="162"/>
      <c r="IIE54" s="163"/>
      <c r="IIF54" s="163"/>
      <c r="IIG54" s="163"/>
      <c r="IIH54" s="163"/>
      <c r="III54" s="163"/>
      <c r="IIJ54" s="164"/>
      <c r="IIK54" s="162"/>
      <c r="IIL54" s="163"/>
      <c r="IIM54" s="163"/>
      <c r="IIN54" s="163"/>
      <c r="IIO54" s="163"/>
      <c r="IIP54" s="163"/>
      <c r="IIQ54" s="164"/>
      <c r="IIR54" s="162"/>
      <c r="IIS54" s="163"/>
      <c r="IIT54" s="163"/>
      <c r="IIU54" s="163"/>
      <c r="IIV54" s="163"/>
      <c r="IIW54" s="163"/>
      <c r="IIX54" s="164"/>
      <c r="IIY54" s="162"/>
      <c r="IIZ54" s="163"/>
      <c r="IJA54" s="163"/>
      <c r="IJB54" s="163"/>
      <c r="IJC54" s="163"/>
      <c r="IJD54" s="163"/>
      <c r="IJE54" s="164"/>
      <c r="IJF54" s="162"/>
      <c r="IJG54" s="163"/>
      <c r="IJH54" s="163"/>
      <c r="IJI54" s="163"/>
      <c r="IJJ54" s="163"/>
      <c r="IJK54" s="163"/>
      <c r="IJL54" s="164"/>
      <c r="IJM54" s="162"/>
      <c r="IJN54" s="163"/>
      <c r="IJO54" s="163"/>
      <c r="IJP54" s="163"/>
      <c r="IJQ54" s="163"/>
      <c r="IJR54" s="163"/>
      <c r="IJS54" s="164"/>
      <c r="IJT54" s="162"/>
      <c r="IJU54" s="163"/>
      <c r="IJV54" s="163"/>
      <c r="IJW54" s="163"/>
      <c r="IJX54" s="163"/>
      <c r="IJY54" s="163"/>
      <c r="IJZ54" s="164"/>
      <c r="IKA54" s="162"/>
      <c r="IKB54" s="163"/>
      <c r="IKC54" s="163"/>
      <c r="IKD54" s="163"/>
      <c r="IKE54" s="163"/>
      <c r="IKF54" s="163"/>
      <c r="IKG54" s="164"/>
      <c r="IKH54" s="162"/>
      <c r="IKI54" s="163"/>
      <c r="IKJ54" s="163"/>
      <c r="IKK54" s="163"/>
      <c r="IKL54" s="163"/>
      <c r="IKM54" s="163"/>
      <c r="IKN54" s="164"/>
      <c r="IKO54" s="162"/>
      <c r="IKP54" s="163"/>
      <c r="IKQ54" s="163"/>
      <c r="IKR54" s="163"/>
      <c r="IKS54" s="163"/>
      <c r="IKT54" s="163"/>
      <c r="IKU54" s="164"/>
      <c r="IKV54" s="162"/>
      <c r="IKW54" s="163"/>
      <c r="IKX54" s="163"/>
      <c r="IKY54" s="163"/>
      <c r="IKZ54" s="163"/>
      <c r="ILA54" s="163"/>
      <c r="ILB54" s="164"/>
      <c r="ILC54" s="162"/>
      <c r="ILD54" s="163"/>
      <c r="ILE54" s="163"/>
      <c r="ILF54" s="163"/>
      <c r="ILG54" s="163"/>
      <c r="ILH54" s="163"/>
      <c r="ILI54" s="164"/>
      <c r="ILJ54" s="162"/>
      <c r="ILK54" s="163"/>
      <c r="ILL54" s="163"/>
      <c r="ILM54" s="163"/>
      <c r="ILN54" s="163"/>
      <c r="ILO54" s="163"/>
      <c r="ILP54" s="164"/>
      <c r="ILQ54" s="162"/>
      <c r="ILR54" s="163"/>
      <c r="ILS54" s="163"/>
      <c r="ILT54" s="163"/>
      <c r="ILU54" s="163"/>
      <c r="ILV54" s="163"/>
      <c r="ILW54" s="164"/>
      <c r="ILX54" s="162"/>
      <c r="ILY54" s="163"/>
      <c r="ILZ54" s="163"/>
      <c r="IMA54" s="163"/>
      <c r="IMB54" s="163"/>
      <c r="IMC54" s="163"/>
      <c r="IMD54" s="164"/>
      <c r="IME54" s="162"/>
      <c r="IMF54" s="163"/>
      <c r="IMG54" s="163"/>
      <c r="IMH54" s="163"/>
      <c r="IMI54" s="163"/>
      <c r="IMJ54" s="163"/>
      <c r="IMK54" s="164"/>
      <c r="IML54" s="162"/>
      <c r="IMM54" s="163"/>
      <c r="IMN54" s="163"/>
      <c r="IMO54" s="163"/>
      <c r="IMP54" s="163"/>
      <c r="IMQ54" s="163"/>
      <c r="IMR54" s="164"/>
      <c r="IMS54" s="162"/>
      <c r="IMT54" s="163"/>
      <c r="IMU54" s="163"/>
      <c r="IMV54" s="163"/>
      <c r="IMW54" s="163"/>
      <c r="IMX54" s="163"/>
      <c r="IMY54" s="164"/>
      <c r="IMZ54" s="162"/>
      <c r="INA54" s="163"/>
      <c r="INB54" s="163"/>
      <c r="INC54" s="163"/>
      <c r="IND54" s="163"/>
      <c r="INE54" s="163"/>
      <c r="INF54" s="164"/>
      <c r="ING54" s="162"/>
      <c r="INH54" s="163"/>
      <c r="INI54" s="163"/>
      <c r="INJ54" s="163"/>
      <c r="INK54" s="163"/>
      <c r="INL54" s="163"/>
      <c r="INM54" s="164"/>
      <c r="INN54" s="162"/>
      <c r="INO54" s="163"/>
      <c r="INP54" s="163"/>
      <c r="INQ54" s="163"/>
      <c r="INR54" s="163"/>
      <c r="INS54" s="163"/>
      <c r="INT54" s="164"/>
      <c r="INU54" s="162"/>
      <c r="INV54" s="163"/>
      <c r="INW54" s="163"/>
      <c r="INX54" s="163"/>
      <c r="INY54" s="163"/>
      <c r="INZ54" s="163"/>
      <c r="IOA54" s="164"/>
      <c r="IOB54" s="162"/>
      <c r="IOC54" s="163"/>
      <c r="IOD54" s="163"/>
      <c r="IOE54" s="163"/>
      <c r="IOF54" s="163"/>
      <c r="IOG54" s="163"/>
      <c r="IOH54" s="164"/>
      <c r="IOI54" s="162"/>
      <c r="IOJ54" s="163"/>
      <c r="IOK54" s="163"/>
      <c r="IOL54" s="163"/>
      <c r="IOM54" s="163"/>
      <c r="ION54" s="163"/>
      <c r="IOO54" s="164"/>
      <c r="IOP54" s="162"/>
      <c r="IOQ54" s="163"/>
      <c r="IOR54" s="163"/>
      <c r="IOS54" s="163"/>
      <c r="IOT54" s="163"/>
      <c r="IOU54" s="163"/>
      <c r="IOV54" s="164"/>
      <c r="IOW54" s="162"/>
      <c r="IOX54" s="163"/>
      <c r="IOY54" s="163"/>
      <c r="IOZ54" s="163"/>
      <c r="IPA54" s="163"/>
      <c r="IPB54" s="163"/>
      <c r="IPC54" s="164"/>
      <c r="IPD54" s="162"/>
      <c r="IPE54" s="163"/>
      <c r="IPF54" s="163"/>
      <c r="IPG54" s="163"/>
      <c r="IPH54" s="163"/>
      <c r="IPI54" s="163"/>
      <c r="IPJ54" s="164"/>
      <c r="IPK54" s="162"/>
      <c r="IPL54" s="163"/>
      <c r="IPM54" s="163"/>
      <c r="IPN54" s="163"/>
      <c r="IPO54" s="163"/>
      <c r="IPP54" s="163"/>
      <c r="IPQ54" s="164"/>
      <c r="IPR54" s="162"/>
      <c r="IPS54" s="163"/>
      <c r="IPT54" s="163"/>
      <c r="IPU54" s="163"/>
      <c r="IPV54" s="163"/>
      <c r="IPW54" s="163"/>
      <c r="IPX54" s="164"/>
      <c r="IPY54" s="162"/>
      <c r="IPZ54" s="163"/>
      <c r="IQA54" s="163"/>
      <c r="IQB54" s="163"/>
      <c r="IQC54" s="163"/>
      <c r="IQD54" s="163"/>
      <c r="IQE54" s="164"/>
      <c r="IQF54" s="162"/>
      <c r="IQG54" s="163"/>
      <c r="IQH54" s="163"/>
      <c r="IQI54" s="163"/>
      <c r="IQJ54" s="163"/>
      <c r="IQK54" s="163"/>
      <c r="IQL54" s="164"/>
      <c r="IQM54" s="162"/>
      <c r="IQN54" s="163"/>
      <c r="IQO54" s="163"/>
      <c r="IQP54" s="163"/>
      <c r="IQQ54" s="163"/>
      <c r="IQR54" s="163"/>
      <c r="IQS54" s="164"/>
      <c r="IQT54" s="162"/>
      <c r="IQU54" s="163"/>
      <c r="IQV54" s="163"/>
      <c r="IQW54" s="163"/>
      <c r="IQX54" s="163"/>
      <c r="IQY54" s="163"/>
      <c r="IQZ54" s="164"/>
      <c r="IRA54" s="162"/>
      <c r="IRB54" s="163"/>
      <c r="IRC54" s="163"/>
      <c r="IRD54" s="163"/>
      <c r="IRE54" s="163"/>
      <c r="IRF54" s="163"/>
      <c r="IRG54" s="164"/>
      <c r="IRH54" s="162"/>
      <c r="IRI54" s="163"/>
      <c r="IRJ54" s="163"/>
      <c r="IRK54" s="163"/>
      <c r="IRL54" s="163"/>
      <c r="IRM54" s="163"/>
      <c r="IRN54" s="164"/>
      <c r="IRO54" s="162"/>
      <c r="IRP54" s="163"/>
      <c r="IRQ54" s="163"/>
      <c r="IRR54" s="163"/>
      <c r="IRS54" s="163"/>
      <c r="IRT54" s="163"/>
      <c r="IRU54" s="164"/>
      <c r="IRV54" s="162"/>
      <c r="IRW54" s="163"/>
      <c r="IRX54" s="163"/>
      <c r="IRY54" s="163"/>
      <c r="IRZ54" s="163"/>
      <c r="ISA54" s="163"/>
      <c r="ISB54" s="164"/>
      <c r="ISC54" s="162"/>
      <c r="ISD54" s="163"/>
      <c r="ISE54" s="163"/>
      <c r="ISF54" s="163"/>
      <c r="ISG54" s="163"/>
      <c r="ISH54" s="163"/>
      <c r="ISI54" s="164"/>
      <c r="ISJ54" s="162"/>
      <c r="ISK54" s="163"/>
      <c r="ISL54" s="163"/>
      <c r="ISM54" s="163"/>
      <c r="ISN54" s="163"/>
      <c r="ISO54" s="163"/>
      <c r="ISP54" s="164"/>
      <c r="ISQ54" s="162"/>
      <c r="ISR54" s="163"/>
      <c r="ISS54" s="163"/>
      <c r="IST54" s="163"/>
      <c r="ISU54" s="163"/>
      <c r="ISV54" s="163"/>
      <c r="ISW54" s="164"/>
      <c r="ISX54" s="162"/>
      <c r="ISY54" s="163"/>
      <c r="ISZ54" s="163"/>
      <c r="ITA54" s="163"/>
      <c r="ITB54" s="163"/>
      <c r="ITC54" s="163"/>
      <c r="ITD54" s="164"/>
      <c r="ITE54" s="162"/>
      <c r="ITF54" s="163"/>
      <c r="ITG54" s="163"/>
      <c r="ITH54" s="163"/>
      <c r="ITI54" s="163"/>
      <c r="ITJ54" s="163"/>
      <c r="ITK54" s="164"/>
      <c r="ITL54" s="162"/>
      <c r="ITM54" s="163"/>
      <c r="ITN54" s="163"/>
      <c r="ITO54" s="163"/>
      <c r="ITP54" s="163"/>
      <c r="ITQ54" s="163"/>
      <c r="ITR54" s="164"/>
      <c r="ITS54" s="162"/>
      <c r="ITT54" s="163"/>
      <c r="ITU54" s="163"/>
      <c r="ITV54" s="163"/>
      <c r="ITW54" s="163"/>
      <c r="ITX54" s="163"/>
      <c r="ITY54" s="164"/>
      <c r="ITZ54" s="162"/>
      <c r="IUA54" s="163"/>
      <c r="IUB54" s="163"/>
      <c r="IUC54" s="163"/>
      <c r="IUD54" s="163"/>
      <c r="IUE54" s="163"/>
      <c r="IUF54" s="164"/>
      <c r="IUG54" s="162"/>
      <c r="IUH54" s="163"/>
      <c r="IUI54" s="163"/>
      <c r="IUJ54" s="163"/>
      <c r="IUK54" s="163"/>
      <c r="IUL54" s="163"/>
      <c r="IUM54" s="164"/>
      <c r="IUN54" s="162"/>
      <c r="IUO54" s="163"/>
      <c r="IUP54" s="163"/>
      <c r="IUQ54" s="163"/>
      <c r="IUR54" s="163"/>
      <c r="IUS54" s="163"/>
      <c r="IUT54" s="164"/>
      <c r="IUU54" s="162"/>
      <c r="IUV54" s="163"/>
      <c r="IUW54" s="163"/>
      <c r="IUX54" s="163"/>
      <c r="IUY54" s="163"/>
      <c r="IUZ54" s="163"/>
      <c r="IVA54" s="164"/>
      <c r="IVB54" s="162"/>
      <c r="IVC54" s="163"/>
      <c r="IVD54" s="163"/>
      <c r="IVE54" s="163"/>
      <c r="IVF54" s="163"/>
      <c r="IVG54" s="163"/>
      <c r="IVH54" s="164"/>
      <c r="IVI54" s="162"/>
      <c r="IVJ54" s="163"/>
      <c r="IVK54" s="163"/>
      <c r="IVL54" s="163"/>
      <c r="IVM54" s="163"/>
      <c r="IVN54" s="163"/>
      <c r="IVO54" s="164"/>
      <c r="IVP54" s="162"/>
      <c r="IVQ54" s="163"/>
      <c r="IVR54" s="163"/>
      <c r="IVS54" s="163"/>
      <c r="IVT54" s="163"/>
      <c r="IVU54" s="163"/>
      <c r="IVV54" s="164"/>
      <c r="IVW54" s="162"/>
      <c r="IVX54" s="163"/>
      <c r="IVY54" s="163"/>
      <c r="IVZ54" s="163"/>
      <c r="IWA54" s="163"/>
      <c r="IWB54" s="163"/>
      <c r="IWC54" s="164"/>
      <c r="IWD54" s="162"/>
      <c r="IWE54" s="163"/>
      <c r="IWF54" s="163"/>
      <c r="IWG54" s="163"/>
      <c r="IWH54" s="163"/>
      <c r="IWI54" s="163"/>
      <c r="IWJ54" s="164"/>
      <c r="IWK54" s="162"/>
      <c r="IWL54" s="163"/>
      <c r="IWM54" s="163"/>
      <c r="IWN54" s="163"/>
      <c r="IWO54" s="163"/>
      <c r="IWP54" s="163"/>
      <c r="IWQ54" s="164"/>
      <c r="IWR54" s="162"/>
      <c r="IWS54" s="163"/>
      <c r="IWT54" s="163"/>
      <c r="IWU54" s="163"/>
      <c r="IWV54" s="163"/>
      <c r="IWW54" s="163"/>
      <c r="IWX54" s="164"/>
      <c r="IWY54" s="162"/>
      <c r="IWZ54" s="163"/>
      <c r="IXA54" s="163"/>
      <c r="IXB54" s="163"/>
      <c r="IXC54" s="163"/>
      <c r="IXD54" s="163"/>
      <c r="IXE54" s="164"/>
      <c r="IXF54" s="162"/>
      <c r="IXG54" s="163"/>
      <c r="IXH54" s="163"/>
      <c r="IXI54" s="163"/>
      <c r="IXJ54" s="163"/>
      <c r="IXK54" s="163"/>
      <c r="IXL54" s="164"/>
      <c r="IXM54" s="162"/>
      <c r="IXN54" s="163"/>
      <c r="IXO54" s="163"/>
      <c r="IXP54" s="163"/>
      <c r="IXQ54" s="163"/>
      <c r="IXR54" s="163"/>
      <c r="IXS54" s="164"/>
      <c r="IXT54" s="162"/>
      <c r="IXU54" s="163"/>
      <c r="IXV54" s="163"/>
      <c r="IXW54" s="163"/>
      <c r="IXX54" s="163"/>
      <c r="IXY54" s="163"/>
      <c r="IXZ54" s="164"/>
      <c r="IYA54" s="162"/>
      <c r="IYB54" s="163"/>
      <c r="IYC54" s="163"/>
      <c r="IYD54" s="163"/>
      <c r="IYE54" s="163"/>
      <c r="IYF54" s="163"/>
      <c r="IYG54" s="164"/>
      <c r="IYH54" s="162"/>
      <c r="IYI54" s="163"/>
      <c r="IYJ54" s="163"/>
      <c r="IYK54" s="163"/>
      <c r="IYL54" s="163"/>
      <c r="IYM54" s="163"/>
      <c r="IYN54" s="164"/>
      <c r="IYO54" s="162"/>
      <c r="IYP54" s="163"/>
      <c r="IYQ54" s="163"/>
      <c r="IYR54" s="163"/>
      <c r="IYS54" s="163"/>
      <c r="IYT54" s="163"/>
      <c r="IYU54" s="164"/>
      <c r="IYV54" s="162"/>
      <c r="IYW54" s="163"/>
      <c r="IYX54" s="163"/>
      <c r="IYY54" s="163"/>
      <c r="IYZ54" s="163"/>
      <c r="IZA54" s="163"/>
      <c r="IZB54" s="164"/>
      <c r="IZC54" s="162"/>
      <c r="IZD54" s="163"/>
      <c r="IZE54" s="163"/>
      <c r="IZF54" s="163"/>
      <c r="IZG54" s="163"/>
      <c r="IZH54" s="163"/>
      <c r="IZI54" s="164"/>
      <c r="IZJ54" s="162"/>
      <c r="IZK54" s="163"/>
      <c r="IZL54" s="163"/>
      <c r="IZM54" s="163"/>
      <c r="IZN54" s="163"/>
      <c r="IZO54" s="163"/>
      <c r="IZP54" s="164"/>
      <c r="IZQ54" s="162"/>
      <c r="IZR54" s="163"/>
      <c r="IZS54" s="163"/>
      <c r="IZT54" s="163"/>
      <c r="IZU54" s="163"/>
      <c r="IZV54" s="163"/>
      <c r="IZW54" s="164"/>
      <c r="IZX54" s="162"/>
      <c r="IZY54" s="163"/>
      <c r="IZZ54" s="163"/>
      <c r="JAA54" s="163"/>
      <c r="JAB54" s="163"/>
      <c r="JAC54" s="163"/>
      <c r="JAD54" s="164"/>
      <c r="JAE54" s="162"/>
      <c r="JAF54" s="163"/>
      <c r="JAG54" s="163"/>
      <c r="JAH54" s="163"/>
      <c r="JAI54" s="163"/>
      <c r="JAJ54" s="163"/>
      <c r="JAK54" s="164"/>
      <c r="JAL54" s="162"/>
      <c r="JAM54" s="163"/>
      <c r="JAN54" s="163"/>
      <c r="JAO54" s="163"/>
      <c r="JAP54" s="163"/>
      <c r="JAQ54" s="163"/>
      <c r="JAR54" s="164"/>
      <c r="JAS54" s="162"/>
      <c r="JAT54" s="163"/>
      <c r="JAU54" s="163"/>
      <c r="JAV54" s="163"/>
      <c r="JAW54" s="163"/>
      <c r="JAX54" s="163"/>
      <c r="JAY54" s="164"/>
      <c r="JAZ54" s="162"/>
      <c r="JBA54" s="163"/>
      <c r="JBB54" s="163"/>
      <c r="JBC54" s="163"/>
      <c r="JBD54" s="163"/>
      <c r="JBE54" s="163"/>
      <c r="JBF54" s="164"/>
      <c r="JBG54" s="162"/>
      <c r="JBH54" s="163"/>
      <c r="JBI54" s="163"/>
      <c r="JBJ54" s="163"/>
      <c r="JBK54" s="163"/>
      <c r="JBL54" s="163"/>
      <c r="JBM54" s="164"/>
      <c r="JBN54" s="162"/>
      <c r="JBO54" s="163"/>
      <c r="JBP54" s="163"/>
      <c r="JBQ54" s="163"/>
      <c r="JBR54" s="163"/>
      <c r="JBS54" s="163"/>
      <c r="JBT54" s="164"/>
      <c r="JBU54" s="162"/>
      <c r="JBV54" s="163"/>
      <c r="JBW54" s="163"/>
      <c r="JBX54" s="163"/>
      <c r="JBY54" s="163"/>
      <c r="JBZ54" s="163"/>
      <c r="JCA54" s="164"/>
      <c r="JCB54" s="162"/>
      <c r="JCC54" s="163"/>
      <c r="JCD54" s="163"/>
      <c r="JCE54" s="163"/>
      <c r="JCF54" s="163"/>
      <c r="JCG54" s="163"/>
      <c r="JCH54" s="164"/>
      <c r="JCI54" s="162"/>
      <c r="JCJ54" s="163"/>
      <c r="JCK54" s="163"/>
      <c r="JCL54" s="163"/>
      <c r="JCM54" s="163"/>
      <c r="JCN54" s="163"/>
      <c r="JCO54" s="164"/>
      <c r="JCP54" s="162"/>
      <c r="JCQ54" s="163"/>
      <c r="JCR54" s="163"/>
      <c r="JCS54" s="163"/>
      <c r="JCT54" s="163"/>
      <c r="JCU54" s="163"/>
      <c r="JCV54" s="164"/>
      <c r="JCW54" s="162"/>
      <c r="JCX54" s="163"/>
      <c r="JCY54" s="163"/>
      <c r="JCZ54" s="163"/>
      <c r="JDA54" s="163"/>
      <c r="JDB54" s="163"/>
      <c r="JDC54" s="164"/>
      <c r="JDD54" s="162"/>
      <c r="JDE54" s="163"/>
      <c r="JDF54" s="163"/>
      <c r="JDG54" s="163"/>
      <c r="JDH54" s="163"/>
      <c r="JDI54" s="163"/>
      <c r="JDJ54" s="164"/>
      <c r="JDK54" s="162"/>
      <c r="JDL54" s="163"/>
      <c r="JDM54" s="163"/>
      <c r="JDN54" s="163"/>
      <c r="JDO54" s="163"/>
      <c r="JDP54" s="163"/>
      <c r="JDQ54" s="164"/>
      <c r="JDR54" s="162"/>
      <c r="JDS54" s="163"/>
      <c r="JDT54" s="163"/>
      <c r="JDU54" s="163"/>
      <c r="JDV54" s="163"/>
      <c r="JDW54" s="163"/>
      <c r="JDX54" s="164"/>
      <c r="JDY54" s="162"/>
      <c r="JDZ54" s="163"/>
      <c r="JEA54" s="163"/>
      <c r="JEB54" s="163"/>
      <c r="JEC54" s="163"/>
      <c r="JED54" s="163"/>
      <c r="JEE54" s="164"/>
      <c r="JEF54" s="162"/>
      <c r="JEG54" s="163"/>
      <c r="JEH54" s="163"/>
      <c r="JEI54" s="163"/>
      <c r="JEJ54" s="163"/>
      <c r="JEK54" s="163"/>
      <c r="JEL54" s="164"/>
      <c r="JEM54" s="162"/>
      <c r="JEN54" s="163"/>
      <c r="JEO54" s="163"/>
      <c r="JEP54" s="163"/>
      <c r="JEQ54" s="163"/>
      <c r="JER54" s="163"/>
      <c r="JES54" s="164"/>
      <c r="JET54" s="162"/>
      <c r="JEU54" s="163"/>
      <c r="JEV54" s="163"/>
      <c r="JEW54" s="163"/>
      <c r="JEX54" s="163"/>
      <c r="JEY54" s="163"/>
      <c r="JEZ54" s="164"/>
      <c r="JFA54" s="162"/>
      <c r="JFB54" s="163"/>
      <c r="JFC54" s="163"/>
      <c r="JFD54" s="163"/>
      <c r="JFE54" s="163"/>
      <c r="JFF54" s="163"/>
      <c r="JFG54" s="164"/>
      <c r="JFH54" s="162"/>
      <c r="JFI54" s="163"/>
      <c r="JFJ54" s="163"/>
      <c r="JFK54" s="163"/>
      <c r="JFL54" s="163"/>
      <c r="JFM54" s="163"/>
      <c r="JFN54" s="164"/>
      <c r="JFO54" s="162"/>
      <c r="JFP54" s="163"/>
      <c r="JFQ54" s="163"/>
      <c r="JFR54" s="163"/>
      <c r="JFS54" s="163"/>
      <c r="JFT54" s="163"/>
      <c r="JFU54" s="164"/>
      <c r="JFV54" s="162"/>
      <c r="JFW54" s="163"/>
      <c r="JFX54" s="163"/>
      <c r="JFY54" s="163"/>
      <c r="JFZ54" s="163"/>
      <c r="JGA54" s="163"/>
      <c r="JGB54" s="164"/>
      <c r="JGC54" s="162"/>
      <c r="JGD54" s="163"/>
      <c r="JGE54" s="163"/>
      <c r="JGF54" s="163"/>
      <c r="JGG54" s="163"/>
      <c r="JGH54" s="163"/>
      <c r="JGI54" s="164"/>
      <c r="JGJ54" s="162"/>
      <c r="JGK54" s="163"/>
      <c r="JGL54" s="163"/>
      <c r="JGM54" s="163"/>
      <c r="JGN54" s="163"/>
      <c r="JGO54" s="163"/>
      <c r="JGP54" s="164"/>
      <c r="JGQ54" s="162"/>
      <c r="JGR54" s="163"/>
      <c r="JGS54" s="163"/>
      <c r="JGT54" s="163"/>
      <c r="JGU54" s="163"/>
      <c r="JGV54" s="163"/>
      <c r="JGW54" s="164"/>
      <c r="JGX54" s="162"/>
      <c r="JGY54" s="163"/>
      <c r="JGZ54" s="163"/>
      <c r="JHA54" s="163"/>
      <c r="JHB54" s="163"/>
      <c r="JHC54" s="163"/>
      <c r="JHD54" s="164"/>
      <c r="JHE54" s="162"/>
      <c r="JHF54" s="163"/>
      <c r="JHG54" s="163"/>
      <c r="JHH54" s="163"/>
      <c r="JHI54" s="163"/>
      <c r="JHJ54" s="163"/>
      <c r="JHK54" s="164"/>
      <c r="JHL54" s="162"/>
      <c r="JHM54" s="163"/>
      <c r="JHN54" s="163"/>
      <c r="JHO54" s="163"/>
      <c r="JHP54" s="163"/>
      <c r="JHQ54" s="163"/>
      <c r="JHR54" s="164"/>
      <c r="JHS54" s="162"/>
      <c r="JHT54" s="163"/>
      <c r="JHU54" s="163"/>
      <c r="JHV54" s="163"/>
      <c r="JHW54" s="163"/>
      <c r="JHX54" s="163"/>
      <c r="JHY54" s="164"/>
      <c r="JHZ54" s="162"/>
      <c r="JIA54" s="163"/>
      <c r="JIB54" s="163"/>
      <c r="JIC54" s="163"/>
      <c r="JID54" s="163"/>
      <c r="JIE54" s="163"/>
      <c r="JIF54" s="164"/>
      <c r="JIG54" s="162"/>
      <c r="JIH54" s="163"/>
      <c r="JII54" s="163"/>
      <c r="JIJ54" s="163"/>
      <c r="JIK54" s="163"/>
      <c r="JIL54" s="163"/>
      <c r="JIM54" s="164"/>
      <c r="JIN54" s="162"/>
      <c r="JIO54" s="163"/>
      <c r="JIP54" s="163"/>
      <c r="JIQ54" s="163"/>
      <c r="JIR54" s="163"/>
      <c r="JIS54" s="163"/>
      <c r="JIT54" s="164"/>
      <c r="JIU54" s="162"/>
      <c r="JIV54" s="163"/>
      <c r="JIW54" s="163"/>
      <c r="JIX54" s="163"/>
      <c r="JIY54" s="163"/>
      <c r="JIZ54" s="163"/>
      <c r="JJA54" s="164"/>
      <c r="JJB54" s="162"/>
      <c r="JJC54" s="163"/>
      <c r="JJD54" s="163"/>
      <c r="JJE54" s="163"/>
      <c r="JJF54" s="163"/>
      <c r="JJG54" s="163"/>
      <c r="JJH54" s="164"/>
      <c r="JJI54" s="162"/>
      <c r="JJJ54" s="163"/>
      <c r="JJK54" s="163"/>
      <c r="JJL54" s="163"/>
      <c r="JJM54" s="163"/>
      <c r="JJN54" s="163"/>
      <c r="JJO54" s="164"/>
      <c r="JJP54" s="162"/>
      <c r="JJQ54" s="163"/>
      <c r="JJR54" s="163"/>
      <c r="JJS54" s="163"/>
      <c r="JJT54" s="163"/>
      <c r="JJU54" s="163"/>
      <c r="JJV54" s="164"/>
      <c r="JJW54" s="162"/>
      <c r="JJX54" s="163"/>
      <c r="JJY54" s="163"/>
      <c r="JJZ54" s="163"/>
      <c r="JKA54" s="163"/>
      <c r="JKB54" s="163"/>
      <c r="JKC54" s="164"/>
      <c r="JKD54" s="162"/>
      <c r="JKE54" s="163"/>
      <c r="JKF54" s="163"/>
      <c r="JKG54" s="163"/>
      <c r="JKH54" s="163"/>
      <c r="JKI54" s="163"/>
      <c r="JKJ54" s="164"/>
      <c r="JKK54" s="162"/>
      <c r="JKL54" s="163"/>
      <c r="JKM54" s="163"/>
      <c r="JKN54" s="163"/>
      <c r="JKO54" s="163"/>
      <c r="JKP54" s="163"/>
      <c r="JKQ54" s="164"/>
      <c r="JKR54" s="162"/>
      <c r="JKS54" s="163"/>
      <c r="JKT54" s="163"/>
      <c r="JKU54" s="163"/>
      <c r="JKV54" s="163"/>
      <c r="JKW54" s="163"/>
      <c r="JKX54" s="164"/>
      <c r="JKY54" s="162"/>
      <c r="JKZ54" s="163"/>
      <c r="JLA54" s="163"/>
      <c r="JLB54" s="163"/>
      <c r="JLC54" s="163"/>
      <c r="JLD54" s="163"/>
      <c r="JLE54" s="164"/>
      <c r="JLF54" s="162"/>
      <c r="JLG54" s="163"/>
      <c r="JLH54" s="163"/>
      <c r="JLI54" s="163"/>
      <c r="JLJ54" s="163"/>
      <c r="JLK54" s="163"/>
      <c r="JLL54" s="164"/>
      <c r="JLM54" s="162"/>
      <c r="JLN54" s="163"/>
      <c r="JLO54" s="163"/>
      <c r="JLP54" s="163"/>
      <c r="JLQ54" s="163"/>
      <c r="JLR54" s="163"/>
      <c r="JLS54" s="164"/>
      <c r="JLT54" s="162"/>
      <c r="JLU54" s="163"/>
      <c r="JLV54" s="163"/>
      <c r="JLW54" s="163"/>
      <c r="JLX54" s="163"/>
      <c r="JLY54" s="163"/>
      <c r="JLZ54" s="164"/>
      <c r="JMA54" s="162"/>
      <c r="JMB54" s="163"/>
      <c r="JMC54" s="163"/>
      <c r="JMD54" s="163"/>
      <c r="JME54" s="163"/>
      <c r="JMF54" s="163"/>
      <c r="JMG54" s="164"/>
      <c r="JMH54" s="162"/>
      <c r="JMI54" s="163"/>
      <c r="JMJ54" s="163"/>
      <c r="JMK54" s="163"/>
      <c r="JML54" s="163"/>
      <c r="JMM54" s="163"/>
      <c r="JMN54" s="164"/>
      <c r="JMO54" s="162"/>
      <c r="JMP54" s="163"/>
      <c r="JMQ54" s="163"/>
      <c r="JMR54" s="163"/>
      <c r="JMS54" s="163"/>
      <c r="JMT54" s="163"/>
      <c r="JMU54" s="164"/>
      <c r="JMV54" s="162"/>
      <c r="JMW54" s="163"/>
      <c r="JMX54" s="163"/>
      <c r="JMY54" s="163"/>
      <c r="JMZ54" s="163"/>
      <c r="JNA54" s="163"/>
      <c r="JNB54" s="164"/>
      <c r="JNC54" s="162"/>
      <c r="JND54" s="163"/>
      <c r="JNE54" s="163"/>
      <c r="JNF54" s="163"/>
      <c r="JNG54" s="163"/>
      <c r="JNH54" s="163"/>
      <c r="JNI54" s="164"/>
      <c r="JNJ54" s="162"/>
      <c r="JNK54" s="163"/>
      <c r="JNL54" s="163"/>
      <c r="JNM54" s="163"/>
      <c r="JNN54" s="163"/>
      <c r="JNO54" s="163"/>
      <c r="JNP54" s="164"/>
      <c r="JNQ54" s="162"/>
      <c r="JNR54" s="163"/>
      <c r="JNS54" s="163"/>
      <c r="JNT54" s="163"/>
      <c r="JNU54" s="163"/>
      <c r="JNV54" s="163"/>
      <c r="JNW54" s="164"/>
      <c r="JNX54" s="162"/>
      <c r="JNY54" s="163"/>
      <c r="JNZ54" s="163"/>
      <c r="JOA54" s="163"/>
      <c r="JOB54" s="163"/>
      <c r="JOC54" s="163"/>
      <c r="JOD54" s="164"/>
      <c r="JOE54" s="162"/>
      <c r="JOF54" s="163"/>
      <c r="JOG54" s="163"/>
      <c r="JOH54" s="163"/>
      <c r="JOI54" s="163"/>
      <c r="JOJ54" s="163"/>
      <c r="JOK54" s="164"/>
      <c r="JOL54" s="162"/>
      <c r="JOM54" s="163"/>
      <c r="JON54" s="163"/>
      <c r="JOO54" s="163"/>
      <c r="JOP54" s="163"/>
      <c r="JOQ54" s="163"/>
      <c r="JOR54" s="164"/>
      <c r="JOS54" s="162"/>
      <c r="JOT54" s="163"/>
      <c r="JOU54" s="163"/>
      <c r="JOV54" s="163"/>
      <c r="JOW54" s="163"/>
      <c r="JOX54" s="163"/>
      <c r="JOY54" s="164"/>
      <c r="JOZ54" s="162"/>
      <c r="JPA54" s="163"/>
      <c r="JPB54" s="163"/>
      <c r="JPC54" s="163"/>
      <c r="JPD54" s="163"/>
      <c r="JPE54" s="163"/>
      <c r="JPF54" s="164"/>
      <c r="JPG54" s="162"/>
      <c r="JPH54" s="163"/>
      <c r="JPI54" s="163"/>
      <c r="JPJ54" s="163"/>
      <c r="JPK54" s="163"/>
      <c r="JPL54" s="163"/>
      <c r="JPM54" s="164"/>
      <c r="JPN54" s="162"/>
      <c r="JPO54" s="163"/>
      <c r="JPP54" s="163"/>
      <c r="JPQ54" s="163"/>
      <c r="JPR54" s="163"/>
      <c r="JPS54" s="163"/>
      <c r="JPT54" s="164"/>
      <c r="JPU54" s="162"/>
      <c r="JPV54" s="163"/>
      <c r="JPW54" s="163"/>
      <c r="JPX54" s="163"/>
      <c r="JPY54" s="163"/>
      <c r="JPZ54" s="163"/>
      <c r="JQA54" s="164"/>
      <c r="JQB54" s="162"/>
      <c r="JQC54" s="163"/>
      <c r="JQD54" s="163"/>
      <c r="JQE54" s="163"/>
      <c r="JQF54" s="163"/>
      <c r="JQG54" s="163"/>
      <c r="JQH54" s="164"/>
      <c r="JQI54" s="162"/>
      <c r="JQJ54" s="163"/>
      <c r="JQK54" s="163"/>
      <c r="JQL54" s="163"/>
      <c r="JQM54" s="163"/>
      <c r="JQN54" s="163"/>
      <c r="JQO54" s="164"/>
      <c r="JQP54" s="162"/>
      <c r="JQQ54" s="163"/>
      <c r="JQR54" s="163"/>
      <c r="JQS54" s="163"/>
      <c r="JQT54" s="163"/>
      <c r="JQU54" s="163"/>
      <c r="JQV54" s="164"/>
      <c r="JQW54" s="162"/>
      <c r="JQX54" s="163"/>
      <c r="JQY54" s="163"/>
      <c r="JQZ54" s="163"/>
      <c r="JRA54" s="163"/>
      <c r="JRB54" s="163"/>
      <c r="JRC54" s="164"/>
      <c r="JRD54" s="162"/>
      <c r="JRE54" s="163"/>
      <c r="JRF54" s="163"/>
      <c r="JRG54" s="163"/>
      <c r="JRH54" s="163"/>
      <c r="JRI54" s="163"/>
      <c r="JRJ54" s="164"/>
      <c r="JRK54" s="162"/>
      <c r="JRL54" s="163"/>
      <c r="JRM54" s="163"/>
      <c r="JRN54" s="163"/>
      <c r="JRO54" s="163"/>
      <c r="JRP54" s="163"/>
      <c r="JRQ54" s="164"/>
      <c r="JRR54" s="162"/>
      <c r="JRS54" s="163"/>
      <c r="JRT54" s="163"/>
      <c r="JRU54" s="163"/>
      <c r="JRV54" s="163"/>
      <c r="JRW54" s="163"/>
      <c r="JRX54" s="164"/>
      <c r="JRY54" s="162"/>
      <c r="JRZ54" s="163"/>
      <c r="JSA54" s="163"/>
      <c r="JSB54" s="163"/>
      <c r="JSC54" s="163"/>
      <c r="JSD54" s="163"/>
      <c r="JSE54" s="164"/>
      <c r="JSF54" s="162"/>
      <c r="JSG54" s="163"/>
      <c r="JSH54" s="163"/>
      <c r="JSI54" s="163"/>
      <c r="JSJ54" s="163"/>
      <c r="JSK54" s="163"/>
      <c r="JSL54" s="164"/>
      <c r="JSM54" s="162"/>
      <c r="JSN54" s="163"/>
      <c r="JSO54" s="163"/>
      <c r="JSP54" s="163"/>
      <c r="JSQ54" s="163"/>
      <c r="JSR54" s="163"/>
      <c r="JSS54" s="164"/>
      <c r="JST54" s="162"/>
      <c r="JSU54" s="163"/>
      <c r="JSV54" s="163"/>
      <c r="JSW54" s="163"/>
      <c r="JSX54" s="163"/>
      <c r="JSY54" s="163"/>
      <c r="JSZ54" s="164"/>
      <c r="JTA54" s="162"/>
      <c r="JTB54" s="163"/>
      <c r="JTC54" s="163"/>
      <c r="JTD54" s="163"/>
      <c r="JTE54" s="163"/>
      <c r="JTF54" s="163"/>
      <c r="JTG54" s="164"/>
      <c r="JTH54" s="162"/>
      <c r="JTI54" s="163"/>
      <c r="JTJ54" s="163"/>
      <c r="JTK54" s="163"/>
      <c r="JTL54" s="163"/>
      <c r="JTM54" s="163"/>
      <c r="JTN54" s="164"/>
      <c r="JTO54" s="162"/>
      <c r="JTP54" s="163"/>
      <c r="JTQ54" s="163"/>
      <c r="JTR54" s="163"/>
      <c r="JTS54" s="163"/>
      <c r="JTT54" s="163"/>
      <c r="JTU54" s="164"/>
      <c r="JTV54" s="162"/>
      <c r="JTW54" s="163"/>
      <c r="JTX54" s="163"/>
      <c r="JTY54" s="163"/>
      <c r="JTZ54" s="163"/>
      <c r="JUA54" s="163"/>
      <c r="JUB54" s="164"/>
      <c r="JUC54" s="162"/>
      <c r="JUD54" s="163"/>
      <c r="JUE54" s="163"/>
      <c r="JUF54" s="163"/>
      <c r="JUG54" s="163"/>
      <c r="JUH54" s="163"/>
      <c r="JUI54" s="164"/>
      <c r="JUJ54" s="162"/>
      <c r="JUK54" s="163"/>
      <c r="JUL54" s="163"/>
      <c r="JUM54" s="163"/>
      <c r="JUN54" s="163"/>
      <c r="JUO54" s="163"/>
      <c r="JUP54" s="164"/>
      <c r="JUQ54" s="162"/>
      <c r="JUR54" s="163"/>
      <c r="JUS54" s="163"/>
      <c r="JUT54" s="163"/>
      <c r="JUU54" s="163"/>
      <c r="JUV54" s="163"/>
      <c r="JUW54" s="164"/>
      <c r="JUX54" s="162"/>
      <c r="JUY54" s="163"/>
      <c r="JUZ54" s="163"/>
      <c r="JVA54" s="163"/>
      <c r="JVB54" s="163"/>
      <c r="JVC54" s="163"/>
      <c r="JVD54" s="164"/>
      <c r="JVE54" s="162"/>
      <c r="JVF54" s="163"/>
      <c r="JVG54" s="163"/>
      <c r="JVH54" s="163"/>
      <c r="JVI54" s="163"/>
      <c r="JVJ54" s="163"/>
      <c r="JVK54" s="164"/>
      <c r="JVL54" s="162"/>
      <c r="JVM54" s="163"/>
      <c r="JVN54" s="163"/>
      <c r="JVO54" s="163"/>
      <c r="JVP54" s="163"/>
      <c r="JVQ54" s="163"/>
      <c r="JVR54" s="164"/>
      <c r="JVS54" s="162"/>
      <c r="JVT54" s="163"/>
      <c r="JVU54" s="163"/>
      <c r="JVV54" s="163"/>
      <c r="JVW54" s="163"/>
      <c r="JVX54" s="163"/>
      <c r="JVY54" s="164"/>
      <c r="JVZ54" s="162"/>
      <c r="JWA54" s="163"/>
      <c r="JWB54" s="163"/>
      <c r="JWC54" s="163"/>
      <c r="JWD54" s="163"/>
      <c r="JWE54" s="163"/>
      <c r="JWF54" s="164"/>
      <c r="JWG54" s="162"/>
      <c r="JWH54" s="163"/>
      <c r="JWI54" s="163"/>
      <c r="JWJ54" s="163"/>
      <c r="JWK54" s="163"/>
      <c r="JWL54" s="163"/>
      <c r="JWM54" s="164"/>
      <c r="JWN54" s="162"/>
      <c r="JWO54" s="163"/>
      <c r="JWP54" s="163"/>
      <c r="JWQ54" s="163"/>
      <c r="JWR54" s="163"/>
      <c r="JWS54" s="163"/>
      <c r="JWT54" s="164"/>
      <c r="JWU54" s="162"/>
      <c r="JWV54" s="163"/>
      <c r="JWW54" s="163"/>
      <c r="JWX54" s="163"/>
      <c r="JWY54" s="163"/>
      <c r="JWZ54" s="163"/>
      <c r="JXA54" s="164"/>
      <c r="JXB54" s="162"/>
      <c r="JXC54" s="163"/>
      <c r="JXD54" s="163"/>
      <c r="JXE54" s="163"/>
      <c r="JXF54" s="163"/>
      <c r="JXG54" s="163"/>
      <c r="JXH54" s="164"/>
      <c r="JXI54" s="162"/>
      <c r="JXJ54" s="163"/>
      <c r="JXK54" s="163"/>
      <c r="JXL54" s="163"/>
      <c r="JXM54" s="163"/>
      <c r="JXN54" s="163"/>
      <c r="JXO54" s="164"/>
      <c r="JXP54" s="162"/>
      <c r="JXQ54" s="163"/>
      <c r="JXR54" s="163"/>
      <c r="JXS54" s="163"/>
      <c r="JXT54" s="163"/>
      <c r="JXU54" s="163"/>
      <c r="JXV54" s="164"/>
      <c r="JXW54" s="162"/>
      <c r="JXX54" s="163"/>
      <c r="JXY54" s="163"/>
      <c r="JXZ54" s="163"/>
      <c r="JYA54" s="163"/>
      <c r="JYB54" s="163"/>
      <c r="JYC54" s="164"/>
      <c r="JYD54" s="162"/>
      <c r="JYE54" s="163"/>
      <c r="JYF54" s="163"/>
      <c r="JYG54" s="163"/>
      <c r="JYH54" s="163"/>
      <c r="JYI54" s="163"/>
      <c r="JYJ54" s="164"/>
      <c r="JYK54" s="162"/>
      <c r="JYL54" s="163"/>
      <c r="JYM54" s="163"/>
      <c r="JYN54" s="163"/>
      <c r="JYO54" s="163"/>
      <c r="JYP54" s="163"/>
      <c r="JYQ54" s="164"/>
      <c r="JYR54" s="162"/>
      <c r="JYS54" s="163"/>
      <c r="JYT54" s="163"/>
      <c r="JYU54" s="163"/>
      <c r="JYV54" s="163"/>
      <c r="JYW54" s="163"/>
      <c r="JYX54" s="164"/>
      <c r="JYY54" s="162"/>
      <c r="JYZ54" s="163"/>
      <c r="JZA54" s="163"/>
      <c r="JZB54" s="163"/>
      <c r="JZC54" s="163"/>
      <c r="JZD54" s="163"/>
      <c r="JZE54" s="164"/>
      <c r="JZF54" s="162"/>
      <c r="JZG54" s="163"/>
      <c r="JZH54" s="163"/>
      <c r="JZI54" s="163"/>
      <c r="JZJ54" s="163"/>
      <c r="JZK54" s="163"/>
      <c r="JZL54" s="164"/>
      <c r="JZM54" s="162"/>
      <c r="JZN54" s="163"/>
      <c r="JZO54" s="163"/>
      <c r="JZP54" s="163"/>
      <c r="JZQ54" s="163"/>
      <c r="JZR54" s="163"/>
      <c r="JZS54" s="164"/>
      <c r="JZT54" s="162"/>
      <c r="JZU54" s="163"/>
      <c r="JZV54" s="163"/>
      <c r="JZW54" s="163"/>
      <c r="JZX54" s="163"/>
      <c r="JZY54" s="163"/>
      <c r="JZZ54" s="164"/>
      <c r="KAA54" s="162"/>
      <c r="KAB54" s="163"/>
      <c r="KAC54" s="163"/>
      <c r="KAD54" s="163"/>
      <c r="KAE54" s="163"/>
      <c r="KAF54" s="163"/>
      <c r="KAG54" s="164"/>
      <c r="KAH54" s="162"/>
      <c r="KAI54" s="163"/>
      <c r="KAJ54" s="163"/>
      <c r="KAK54" s="163"/>
      <c r="KAL54" s="163"/>
      <c r="KAM54" s="163"/>
      <c r="KAN54" s="164"/>
      <c r="KAO54" s="162"/>
      <c r="KAP54" s="163"/>
      <c r="KAQ54" s="163"/>
      <c r="KAR54" s="163"/>
      <c r="KAS54" s="163"/>
      <c r="KAT54" s="163"/>
      <c r="KAU54" s="164"/>
      <c r="KAV54" s="162"/>
      <c r="KAW54" s="163"/>
      <c r="KAX54" s="163"/>
      <c r="KAY54" s="163"/>
      <c r="KAZ54" s="163"/>
      <c r="KBA54" s="163"/>
      <c r="KBB54" s="164"/>
      <c r="KBC54" s="162"/>
      <c r="KBD54" s="163"/>
      <c r="KBE54" s="163"/>
      <c r="KBF54" s="163"/>
      <c r="KBG54" s="163"/>
      <c r="KBH54" s="163"/>
      <c r="KBI54" s="164"/>
      <c r="KBJ54" s="162"/>
      <c r="KBK54" s="163"/>
      <c r="KBL54" s="163"/>
      <c r="KBM54" s="163"/>
      <c r="KBN54" s="163"/>
      <c r="KBO54" s="163"/>
      <c r="KBP54" s="164"/>
      <c r="KBQ54" s="162"/>
      <c r="KBR54" s="163"/>
      <c r="KBS54" s="163"/>
      <c r="KBT54" s="163"/>
      <c r="KBU54" s="163"/>
      <c r="KBV54" s="163"/>
      <c r="KBW54" s="164"/>
      <c r="KBX54" s="162"/>
      <c r="KBY54" s="163"/>
      <c r="KBZ54" s="163"/>
      <c r="KCA54" s="163"/>
      <c r="KCB54" s="163"/>
      <c r="KCC54" s="163"/>
      <c r="KCD54" s="164"/>
      <c r="KCE54" s="162"/>
      <c r="KCF54" s="163"/>
      <c r="KCG54" s="163"/>
      <c r="KCH54" s="163"/>
      <c r="KCI54" s="163"/>
      <c r="KCJ54" s="163"/>
      <c r="KCK54" s="164"/>
      <c r="KCL54" s="162"/>
      <c r="KCM54" s="163"/>
      <c r="KCN54" s="163"/>
      <c r="KCO54" s="163"/>
      <c r="KCP54" s="163"/>
      <c r="KCQ54" s="163"/>
      <c r="KCR54" s="164"/>
      <c r="KCS54" s="162"/>
      <c r="KCT54" s="163"/>
      <c r="KCU54" s="163"/>
      <c r="KCV54" s="163"/>
      <c r="KCW54" s="163"/>
      <c r="KCX54" s="163"/>
      <c r="KCY54" s="164"/>
      <c r="KCZ54" s="162"/>
      <c r="KDA54" s="163"/>
      <c r="KDB54" s="163"/>
      <c r="KDC54" s="163"/>
      <c r="KDD54" s="163"/>
      <c r="KDE54" s="163"/>
      <c r="KDF54" s="164"/>
      <c r="KDG54" s="162"/>
      <c r="KDH54" s="163"/>
      <c r="KDI54" s="163"/>
      <c r="KDJ54" s="163"/>
      <c r="KDK54" s="163"/>
      <c r="KDL54" s="163"/>
      <c r="KDM54" s="164"/>
      <c r="KDN54" s="162"/>
      <c r="KDO54" s="163"/>
      <c r="KDP54" s="163"/>
      <c r="KDQ54" s="163"/>
      <c r="KDR54" s="163"/>
      <c r="KDS54" s="163"/>
      <c r="KDT54" s="164"/>
      <c r="KDU54" s="162"/>
      <c r="KDV54" s="163"/>
      <c r="KDW54" s="163"/>
      <c r="KDX54" s="163"/>
      <c r="KDY54" s="163"/>
      <c r="KDZ54" s="163"/>
      <c r="KEA54" s="164"/>
      <c r="KEB54" s="162"/>
      <c r="KEC54" s="163"/>
      <c r="KED54" s="163"/>
      <c r="KEE54" s="163"/>
      <c r="KEF54" s="163"/>
      <c r="KEG54" s="163"/>
      <c r="KEH54" s="164"/>
      <c r="KEI54" s="162"/>
      <c r="KEJ54" s="163"/>
      <c r="KEK54" s="163"/>
      <c r="KEL54" s="163"/>
      <c r="KEM54" s="163"/>
      <c r="KEN54" s="163"/>
      <c r="KEO54" s="164"/>
      <c r="KEP54" s="162"/>
      <c r="KEQ54" s="163"/>
      <c r="KER54" s="163"/>
      <c r="KES54" s="163"/>
      <c r="KET54" s="163"/>
      <c r="KEU54" s="163"/>
      <c r="KEV54" s="164"/>
      <c r="KEW54" s="162"/>
      <c r="KEX54" s="163"/>
      <c r="KEY54" s="163"/>
      <c r="KEZ54" s="163"/>
      <c r="KFA54" s="163"/>
      <c r="KFB54" s="163"/>
      <c r="KFC54" s="164"/>
      <c r="KFD54" s="162"/>
      <c r="KFE54" s="163"/>
      <c r="KFF54" s="163"/>
      <c r="KFG54" s="163"/>
      <c r="KFH54" s="163"/>
      <c r="KFI54" s="163"/>
      <c r="KFJ54" s="164"/>
      <c r="KFK54" s="162"/>
      <c r="KFL54" s="163"/>
      <c r="KFM54" s="163"/>
      <c r="KFN54" s="163"/>
      <c r="KFO54" s="163"/>
      <c r="KFP54" s="163"/>
      <c r="KFQ54" s="164"/>
      <c r="KFR54" s="162"/>
      <c r="KFS54" s="163"/>
      <c r="KFT54" s="163"/>
      <c r="KFU54" s="163"/>
      <c r="KFV54" s="163"/>
      <c r="KFW54" s="163"/>
      <c r="KFX54" s="164"/>
      <c r="KFY54" s="162"/>
      <c r="KFZ54" s="163"/>
      <c r="KGA54" s="163"/>
      <c r="KGB54" s="163"/>
      <c r="KGC54" s="163"/>
      <c r="KGD54" s="163"/>
      <c r="KGE54" s="164"/>
      <c r="KGF54" s="162"/>
      <c r="KGG54" s="163"/>
      <c r="KGH54" s="163"/>
      <c r="KGI54" s="163"/>
      <c r="KGJ54" s="163"/>
      <c r="KGK54" s="163"/>
      <c r="KGL54" s="164"/>
      <c r="KGM54" s="162"/>
      <c r="KGN54" s="163"/>
      <c r="KGO54" s="163"/>
      <c r="KGP54" s="163"/>
      <c r="KGQ54" s="163"/>
      <c r="KGR54" s="163"/>
      <c r="KGS54" s="164"/>
      <c r="KGT54" s="162"/>
      <c r="KGU54" s="163"/>
      <c r="KGV54" s="163"/>
      <c r="KGW54" s="163"/>
      <c r="KGX54" s="163"/>
      <c r="KGY54" s="163"/>
      <c r="KGZ54" s="164"/>
      <c r="KHA54" s="162"/>
      <c r="KHB54" s="163"/>
      <c r="KHC54" s="163"/>
      <c r="KHD54" s="163"/>
      <c r="KHE54" s="163"/>
      <c r="KHF54" s="163"/>
      <c r="KHG54" s="164"/>
      <c r="KHH54" s="162"/>
      <c r="KHI54" s="163"/>
      <c r="KHJ54" s="163"/>
      <c r="KHK54" s="163"/>
      <c r="KHL54" s="163"/>
      <c r="KHM54" s="163"/>
      <c r="KHN54" s="164"/>
      <c r="KHO54" s="162"/>
      <c r="KHP54" s="163"/>
      <c r="KHQ54" s="163"/>
      <c r="KHR54" s="163"/>
      <c r="KHS54" s="163"/>
      <c r="KHT54" s="163"/>
      <c r="KHU54" s="164"/>
      <c r="KHV54" s="162"/>
      <c r="KHW54" s="163"/>
      <c r="KHX54" s="163"/>
      <c r="KHY54" s="163"/>
      <c r="KHZ54" s="163"/>
      <c r="KIA54" s="163"/>
      <c r="KIB54" s="164"/>
      <c r="KIC54" s="162"/>
      <c r="KID54" s="163"/>
      <c r="KIE54" s="163"/>
      <c r="KIF54" s="163"/>
      <c r="KIG54" s="163"/>
      <c r="KIH54" s="163"/>
      <c r="KII54" s="164"/>
      <c r="KIJ54" s="162"/>
      <c r="KIK54" s="163"/>
      <c r="KIL54" s="163"/>
      <c r="KIM54" s="163"/>
      <c r="KIN54" s="163"/>
      <c r="KIO54" s="163"/>
      <c r="KIP54" s="164"/>
      <c r="KIQ54" s="162"/>
      <c r="KIR54" s="163"/>
      <c r="KIS54" s="163"/>
      <c r="KIT54" s="163"/>
      <c r="KIU54" s="163"/>
      <c r="KIV54" s="163"/>
      <c r="KIW54" s="164"/>
      <c r="KIX54" s="162"/>
      <c r="KIY54" s="163"/>
      <c r="KIZ54" s="163"/>
      <c r="KJA54" s="163"/>
      <c r="KJB54" s="163"/>
      <c r="KJC54" s="163"/>
      <c r="KJD54" s="164"/>
      <c r="KJE54" s="162"/>
      <c r="KJF54" s="163"/>
      <c r="KJG54" s="163"/>
      <c r="KJH54" s="163"/>
      <c r="KJI54" s="163"/>
      <c r="KJJ54" s="163"/>
      <c r="KJK54" s="164"/>
      <c r="KJL54" s="162"/>
      <c r="KJM54" s="163"/>
      <c r="KJN54" s="163"/>
      <c r="KJO54" s="163"/>
      <c r="KJP54" s="163"/>
      <c r="KJQ54" s="163"/>
      <c r="KJR54" s="164"/>
      <c r="KJS54" s="162"/>
      <c r="KJT54" s="163"/>
      <c r="KJU54" s="163"/>
      <c r="KJV54" s="163"/>
      <c r="KJW54" s="163"/>
      <c r="KJX54" s="163"/>
      <c r="KJY54" s="164"/>
      <c r="KJZ54" s="162"/>
      <c r="KKA54" s="163"/>
      <c r="KKB54" s="163"/>
      <c r="KKC54" s="163"/>
      <c r="KKD54" s="163"/>
      <c r="KKE54" s="163"/>
      <c r="KKF54" s="164"/>
      <c r="KKG54" s="162"/>
      <c r="KKH54" s="163"/>
      <c r="KKI54" s="163"/>
      <c r="KKJ54" s="163"/>
      <c r="KKK54" s="163"/>
      <c r="KKL54" s="163"/>
      <c r="KKM54" s="164"/>
      <c r="KKN54" s="162"/>
      <c r="KKO54" s="163"/>
      <c r="KKP54" s="163"/>
      <c r="KKQ54" s="163"/>
      <c r="KKR54" s="163"/>
      <c r="KKS54" s="163"/>
      <c r="KKT54" s="164"/>
      <c r="KKU54" s="162"/>
      <c r="KKV54" s="163"/>
      <c r="KKW54" s="163"/>
      <c r="KKX54" s="163"/>
      <c r="KKY54" s="163"/>
      <c r="KKZ54" s="163"/>
      <c r="KLA54" s="164"/>
      <c r="KLB54" s="162"/>
      <c r="KLC54" s="163"/>
      <c r="KLD54" s="163"/>
      <c r="KLE54" s="163"/>
      <c r="KLF54" s="163"/>
      <c r="KLG54" s="163"/>
      <c r="KLH54" s="164"/>
      <c r="KLI54" s="162"/>
      <c r="KLJ54" s="163"/>
      <c r="KLK54" s="163"/>
      <c r="KLL54" s="163"/>
      <c r="KLM54" s="163"/>
      <c r="KLN54" s="163"/>
      <c r="KLO54" s="164"/>
      <c r="KLP54" s="162"/>
      <c r="KLQ54" s="163"/>
      <c r="KLR54" s="163"/>
      <c r="KLS54" s="163"/>
      <c r="KLT54" s="163"/>
      <c r="KLU54" s="163"/>
      <c r="KLV54" s="164"/>
      <c r="KLW54" s="162"/>
      <c r="KLX54" s="163"/>
      <c r="KLY54" s="163"/>
      <c r="KLZ54" s="163"/>
      <c r="KMA54" s="163"/>
      <c r="KMB54" s="163"/>
      <c r="KMC54" s="164"/>
      <c r="KMD54" s="162"/>
      <c r="KME54" s="163"/>
      <c r="KMF54" s="163"/>
      <c r="KMG54" s="163"/>
      <c r="KMH54" s="163"/>
      <c r="KMI54" s="163"/>
      <c r="KMJ54" s="164"/>
      <c r="KMK54" s="162"/>
      <c r="KML54" s="163"/>
      <c r="KMM54" s="163"/>
      <c r="KMN54" s="163"/>
      <c r="KMO54" s="163"/>
      <c r="KMP54" s="163"/>
      <c r="KMQ54" s="164"/>
      <c r="KMR54" s="162"/>
      <c r="KMS54" s="163"/>
      <c r="KMT54" s="163"/>
      <c r="KMU54" s="163"/>
      <c r="KMV54" s="163"/>
      <c r="KMW54" s="163"/>
      <c r="KMX54" s="164"/>
      <c r="KMY54" s="162"/>
      <c r="KMZ54" s="163"/>
      <c r="KNA54" s="163"/>
      <c r="KNB54" s="163"/>
      <c r="KNC54" s="163"/>
      <c r="KND54" s="163"/>
      <c r="KNE54" s="164"/>
      <c r="KNF54" s="162"/>
      <c r="KNG54" s="163"/>
      <c r="KNH54" s="163"/>
      <c r="KNI54" s="163"/>
      <c r="KNJ54" s="163"/>
      <c r="KNK54" s="163"/>
      <c r="KNL54" s="164"/>
      <c r="KNM54" s="162"/>
      <c r="KNN54" s="163"/>
      <c r="KNO54" s="163"/>
      <c r="KNP54" s="163"/>
      <c r="KNQ54" s="163"/>
      <c r="KNR54" s="163"/>
      <c r="KNS54" s="164"/>
      <c r="KNT54" s="162"/>
      <c r="KNU54" s="163"/>
      <c r="KNV54" s="163"/>
      <c r="KNW54" s="163"/>
      <c r="KNX54" s="163"/>
      <c r="KNY54" s="163"/>
      <c r="KNZ54" s="164"/>
      <c r="KOA54" s="162"/>
      <c r="KOB54" s="163"/>
      <c r="KOC54" s="163"/>
      <c r="KOD54" s="163"/>
      <c r="KOE54" s="163"/>
      <c r="KOF54" s="163"/>
      <c r="KOG54" s="164"/>
      <c r="KOH54" s="162"/>
      <c r="KOI54" s="163"/>
      <c r="KOJ54" s="163"/>
      <c r="KOK54" s="163"/>
      <c r="KOL54" s="163"/>
      <c r="KOM54" s="163"/>
      <c r="KON54" s="164"/>
      <c r="KOO54" s="162"/>
      <c r="KOP54" s="163"/>
      <c r="KOQ54" s="163"/>
      <c r="KOR54" s="163"/>
      <c r="KOS54" s="163"/>
      <c r="KOT54" s="163"/>
      <c r="KOU54" s="164"/>
      <c r="KOV54" s="162"/>
      <c r="KOW54" s="163"/>
      <c r="KOX54" s="163"/>
      <c r="KOY54" s="163"/>
      <c r="KOZ54" s="163"/>
      <c r="KPA54" s="163"/>
      <c r="KPB54" s="164"/>
      <c r="KPC54" s="162"/>
      <c r="KPD54" s="163"/>
      <c r="KPE54" s="163"/>
      <c r="KPF54" s="163"/>
      <c r="KPG54" s="163"/>
      <c r="KPH54" s="163"/>
      <c r="KPI54" s="164"/>
      <c r="KPJ54" s="162"/>
      <c r="KPK54" s="163"/>
      <c r="KPL54" s="163"/>
      <c r="KPM54" s="163"/>
      <c r="KPN54" s="163"/>
      <c r="KPO54" s="163"/>
      <c r="KPP54" s="164"/>
      <c r="KPQ54" s="162"/>
      <c r="KPR54" s="163"/>
      <c r="KPS54" s="163"/>
      <c r="KPT54" s="163"/>
      <c r="KPU54" s="163"/>
      <c r="KPV54" s="163"/>
      <c r="KPW54" s="164"/>
      <c r="KPX54" s="162"/>
      <c r="KPY54" s="163"/>
      <c r="KPZ54" s="163"/>
      <c r="KQA54" s="163"/>
      <c r="KQB54" s="163"/>
      <c r="KQC54" s="163"/>
      <c r="KQD54" s="164"/>
      <c r="KQE54" s="162"/>
      <c r="KQF54" s="163"/>
      <c r="KQG54" s="163"/>
      <c r="KQH54" s="163"/>
      <c r="KQI54" s="163"/>
      <c r="KQJ54" s="163"/>
      <c r="KQK54" s="164"/>
      <c r="KQL54" s="162"/>
      <c r="KQM54" s="163"/>
      <c r="KQN54" s="163"/>
      <c r="KQO54" s="163"/>
      <c r="KQP54" s="163"/>
      <c r="KQQ54" s="163"/>
      <c r="KQR54" s="164"/>
      <c r="KQS54" s="162"/>
      <c r="KQT54" s="163"/>
      <c r="KQU54" s="163"/>
      <c r="KQV54" s="163"/>
      <c r="KQW54" s="163"/>
      <c r="KQX54" s="163"/>
      <c r="KQY54" s="164"/>
      <c r="KQZ54" s="162"/>
      <c r="KRA54" s="163"/>
      <c r="KRB54" s="163"/>
      <c r="KRC54" s="163"/>
      <c r="KRD54" s="163"/>
      <c r="KRE54" s="163"/>
      <c r="KRF54" s="164"/>
      <c r="KRG54" s="162"/>
      <c r="KRH54" s="163"/>
      <c r="KRI54" s="163"/>
      <c r="KRJ54" s="163"/>
      <c r="KRK54" s="163"/>
      <c r="KRL54" s="163"/>
      <c r="KRM54" s="164"/>
      <c r="KRN54" s="162"/>
      <c r="KRO54" s="163"/>
      <c r="KRP54" s="163"/>
      <c r="KRQ54" s="163"/>
      <c r="KRR54" s="163"/>
      <c r="KRS54" s="163"/>
      <c r="KRT54" s="164"/>
      <c r="KRU54" s="162"/>
      <c r="KRV54" s="163"/>
      <c r="KRW54" s="163"/>
      <c r="KRX54" s="163"/>
      <c r="KRY54" s="163"/>
      <c r="KRZ54" s="163"/>
      <c r="KSA54" s="164"/>
      <c r="KSB54" s="162"/>
      <c r="KSC54" s="163"/>
      <c r="KSD54" s="163"/>
      <c r="KSE54" s="163"/>
      <c r="KSF54" s="163"/>
      <c r="KSG54" s="163"/>
      <c r="KSH54" s="164"/>
      <c r="KSI54" s="162"/>
      <c r="KSJ54" s="163"/>
      <c r="KSK54" s="163"/>
      <c r="KSL54" s="163"/>
      <c r="KSM54" s="163"/>
      <c r="KSN54" s="163"/>
      <c r="KSO54" s="164"/>
      <c r="KSP54" s="162"/>
      <c r="KSQ54" s="163"/>
      <c r="KSR54" s="163"/>
      <c r="KSS54" s="163"/>
      <c r="KST54" s="163"/>
      <c r="KSU54" s="163"/>
      <c r="KSV54" s="164"/>
      <c r="KSW54" s="162"/>
      <c r="KSX54" s="163"/>
      <c r="KSY54" s="163"/>
      <c r="KSZ54" s="163"/>
      <c r="KTA54" s="163"/>
      <c r="KTB54" s="163"/>
      <c r="KTC54" s="164"/>
      <c r="KTD54" s="162"/>
      <c r="KTE54" s="163"/>
      <c r="KTF54" s="163"/>
      <c r="KTG54" s="163"/>
      <c r="KTH54" s="163"/>
      <c r="KTI54" s="163"/>
      <c r="KTJ54" s="164"/>
      <c r="KTK54" s="162"/>
      <c r="KTL54" s="163"/>
      <c r="KTM54" s="163"/>
      <c r="KTN54" s="163"/>
      <c r="KTO54" s="163"/>
      <c r="KTP54" s="163"/>
      <c r="KTQ54" s="164"/>
      <c r="KTR54" s="162"/>
      <c r="KTS54" s="163"/>
      <c r="KTT54" s="163"/>
      <c r="KTU54" s="163"/>
      <c r="KTV54" s="163"/>
      <c r="KTW54" s="163"/>
      <c r="KTX54" s="164"/>
      <c r="KTY54" s="162"/>
      <c r="KTZ54" s="163"/>
      <c r="KUA54" s="163"/>
      <c r="KUB54" s="163"/>
      <c r="KUC54" s="163"/>
      <c r="KUD54" s="163"/>
      <c r="KUE54" s="164"/>
      <c r="KUF54" s="162"/>
      <c r="KUG54" s="163"/>
      <c r="KUH54" s="163"/>
      <c r="KUI54" s="163"/>
      <c r="KUJ54" s="163"/>
      <c r="KUK54" s="163"/>
      <c r="KUL54" s="164"/>
      <c r="KUM54" s="162"/>
      <c r="KUN54" s="163"/>
      <c r="KUO54" s="163"/>
      <c r="KUP54" s="163"/>
      <c r="KUQ54" s="163"/>
      <c r="KUR54" s="163"/>
      <c r="KUS54" s="164"/>
      <c r="KUT54" s="162"/>
      <c r="KUU54" s="163"/>
      <c r="KUV54" s="163"/>
      <c r="KUW54" s="163"/>
      <c r="KUX54" s="163"/>
      <c r="KUY54" s="163"/>
      <c r="KUZ54" s="164"/>
      <c r="KVA54" s="162"/>
      <c r="KVB54" s="163"/>
      <c r="KVC54" s="163"/>
      <c r="KVD54" s="163"/>
      <c r="KVE54" s="163"/>
      <c r="KVF54" s="163"/>
      <c r="KVG54" s="164"/>
      <c r="KVH54" s="162"/>
      <c r="KVI54" s="163"/>
      <c r="KVJ54" s="163"/>
      <c r="KVK54" s="163"/>
      <c r="KVL54" s="163"/>
      <c r="KVM54" s="163"/>
      <c r="KVN54" s="164"/>
      <c r="KVO54" s="162"/>
      <c r="KVP54" s="163"/>
      <c r="KVQ54" s="163"/>
      <c r="KVR54" s="163"/>
      <c r="KVS54" s="163"/>
      <c r="KVT54" s="163"/>
      <c r="KVU54" s="164"/>
      <c r="KVV54" s="162"/>
      <c r="KVW54" s="163"/>
      <c r="KVX54" s="163"/>
      <c r="KVY54" s="163"/>
      <c r="KVZ54" s="163"/>
      <c r="KWA54" s="163"/>
      <c r="KWB54" s="164"/>
      <c r="KWC54" s="162"/>
      <c r="KWD54" s="163"/>
      <c r="KWE54" s="163"/>
      <c r="KWF54" s="163"/>
      <c r="KWG54" s="163"/>
      <c r="KWH54" s="163"/>
      <c r="KWI54" s="164"/>
      <c r="KWJ54" s="162"/>
      <c r="KWK54" s="163"/>
      <c r="KWL54" s="163"/>
      <c r="KWM54" s="163"/>
      <c r="KWN54" s="163"/>
      <c r="KWO54" s="163"/>
      <c r="KWP54" s="164"/>
      <c r="KWQ54" s="162"/>
      <c r="KWR54" s="163"/>
      <c r="KWS54" s="163"/>
      <c r="KWT54" s="163"/>
      <c r="KWU54" s="163"/>
      <c r="KWV54" s="163"/>
      <c r="KWW54" s="164"/>
      <c r="KWX54" s="162"/>
      <c r="KWY54" s="163"/>
      <c r="KWZ54" s="163"/>
      <c r="KXA54" s="163"/>
      <c r="KXB54" s="163"/>
      <c r="KXC54" s="163"/>
      <c r="KXD54" s="164"/>
      <c r="KXE54" s="162"/>
      <c r="KXF54" s="163"/>
      <c r="KXG54" s="163"/>
      <c r="KXH54" s="163"/>
      <c r="KXI54" s="163"/>
      <c r="KXJ54" s="163"/>
      <c r="KXK54" s="164"/>
      <c r="KXL54" s="162"/>
      <c r="KXM54" s="163"/>
      <c r="KXN54" s="163"/>
      <c r="KXO54" s="163"/>
      <c r="KXP54" s="163"/>
      <c r="KXQ54" s="163"/>
      <c r="KXR54" s="164"/>
      <c r="KXS54" s="162"/>
      <c r="KXT54" s="163"/>
      <c r="KXU54" s="163"/>
      <c r="KXV54" s="163"/>
      <c r="KXW54" s="163"/>
      <c r="KXX54" s="163"/>
      <c r="KXY54" s="164"/>
      <c r="KXZ54" s="162"/>
      <c r="KYA54" s="163"/>
      <c r="KYB54" s="163"/>
      <c r="KYC54" s="163"/>
      <c r="KYD54" s="163"/>
      <c r="KYE54" s="163"/>
      <c r="KYF54" s="164"/>
      <c r="KYG54" s="162"/>
      <c r="KYH54" s="163"/>
      <c r="KYI54" s="163"/>
      <c r="KYJ54" s="163"/>
      <c r="KYK54" s="163"/>
      <c r="KYL54" s="163"/>
      <c r="KYM54" s="164"/>
      <c r="KYN54" s="162"/>
      <c r="KYO54" s="163"/>
      <c r="KYP54" s="163"/>
      <c r="KYQ54" s="163"/>
      <c r="KYR54" s="163"/>
      <c r="KYS54" s="163"/>
      <c r="KYT54" s="164"/>
      <c r="KYU54" s="162"/>
      <c r="KYV54" s="163"/>
      <c r="KYW54" s="163"/>
      <c r="KYX54" s="163"/>
      <c r="KYY54" s="163"/>
      <c r="KYZ54" s="163"/>
      <c r="KZA54" s="164"/>
      <c r="KZB54" s="162"/>
      <c r="KZC54" s="163"/>
      <c r="KZD54" s="163"/>
      <c r="KZE54" s="163"/>
      <c r="KZF54" s="163"/>
      <c r="KZG54" s="163"/>
      <c r="KZH54" s="164"/>
      <c r="KZI54" s="162"/>
      <c r="KZJ54" s="163"/>
      <c r="KZK54" s="163"/>
      <c r="KZL54" s="163"/>
      <c r="KZM54" s="163"/>
      <c r="KZN54" s="163"/>
      <c r="KZO54" s="164"/>
      <c r="KZP54" s="162"/>
      <c r="KZQ54" s="163"/>
      <c r="KZR54" s="163"/>
      <c r="KZS54" s="163"/>
      <c r="KZT54" s="163"/>
      <c r="KZU54" s="163"/>
      <c r="KZV54" s="164"/>
      <c r="KZW54" s="162"/>
      <c r="KZX54" s="163"/>
      <c r="KZY54" s="163"/>
      <c r="KZZ54" s="163"/>
      <c r="LAA54" s="163"/>
      <c r="LAB54" s="163"/>
      <c r="LAC54" s="164"/>
      <c r="LAD54" s="162"/>
      <c r="LAE54" s="163"/>
      <c r="LAF54" s="163"/>
      <c r="LAG54" s="163"/>
      <c r="LAH54" s="163"/>
      <c r="LAI54" s="163"/>
      <c r="LAJ54" s="164"/>
      <c r="LAK54" s="162"/>
      <c r="LAL54" s="163"/>
      <c r="LAM54" s="163"/>
      <c r="LAN54" s="163"/>
      <c r="LAO54" s="163"/>
      <c r="LAP54" s="163"/>
      <c r="LAQ54" s="164"/>
      <c r="LAR54" s="162"/>
      <c r="LAS54" s="163"/>
      <c r="LAT54" s="163"/>
      <c r="LAU54" s="163"/>
      <c r="LAV54" s="163"/>
      <c r="LAW54" s="163"/>
      <c r="LAX54" s="164"/>
      <c r="LAY54" s="162"/>
      <c r="LAZ54" s="163"/>
      <c r="LBA54" s="163"/>
      <c r="LBB54" s="163"/>
      <c r="LBC54" s="163"/>
      <c r="LBD54" s="163"/>
      <c r="LBE54" s="164"/>
      <c r="LBF54" s="162"/>
      <c r="LBG54" s="163"/>
      <c r="LBH54" s="163"/>
      <c r="LBI54" s="163"/>
      <c r="LBJ54" s="163"/>
      <c r="LBK54" s="163"/>
      <c r="LBL54" s="164"/>
      <c r="LBM54" s="162"/>
      <c r="LBN54" s="163"/>
      <c r="LBO54" s="163"/>
      <c r="LBP54" s="163"/>
      <c r="LBQ54" s="163"/>
      <c r="LBR54" s="163"/>
      <c r="LBS54" s="164"/>
      <c r="LBT54" s="162"/>
      <c r="LBU54" s="163"/>
      <c r="LBV54" s="163"/>
      <c r="LBW54" s="163"/>
      <c r="LBX54" s="163"/>
      <c r="LBY54" s="163"/>
      <c r="LBZ54" s="164"/>
      <c r="LCA54" s="162"/>
      <c r="LCB54" s="163"/>
      <c r="LCC54" s="163"/>
      <c r="LCD54" s="163"/>
      <c r="LCE54" s="163"/>
      <c r="LCF54" s="163"/>
      <c r="LCG54" s="164"/>
      <c r="LCH54" s="162"/>
      <c r="LCI54" s="163"/>
      <c r="LCJ54" s="163"/>
      <c r="LCK54" s="163"/>
      <c r="LCL54" s="163"/>
      <c r="LCM54" s="163"/>
      <c r="LCN54" s="164"/>
      <c r="LCO54" s="162"/>
      <c r="LCP54" s="163"/>
      <c r="LCQ54" s="163"/>
      <c r="LCR54" s="163"/>
      <c r="LCS54" s="163"/>
      <c r="LCT54" s="163"/>
      <c r="LCU54" s="164"/>
      <c r="LCV54" s="162"/>
      <c r="LCW54" s="163"/>
      <c r="LCX54" s="163"/>
      <c r="LCY54" s="163"/>
      <c r="LCZ54" s="163"/>
      <c r="LDA54" s="163"/>
      <c r="LDB54" s="164"/>
      <c r="LDC54" s="162"/>
      <c r="LDD54" s="163"/>
      <c r="LDE54" s="163"/>
      <c r="LDF54" s="163"/>
      <c r="LDG54" s="163"/>
      <c r="LDH54" s="163"/>
      <c r="LDI54" s="164"/>
      <c r="LDJ54" s="162"/>
      <c r="LDK54" s="163"/>
      <c r="LDL54" s="163"/>
      <c r="LDM54" s="163"/>
      <c r="LDN54" s="163"/>
      <c r="LDO54" s="163"/>
      <c r="LDP54" s="164"/>
      <c r="LDQ54" s="162"/>
      <c r="LDR54" s="163"/>
      <c r="LDS54" s="163"/>
      <c r="LDT54" s="163"/>
      <c r="LDU54" s="163"/>
      <c r="LDV54" s="163"/>
      <c r="LDW54" s="164"/>
      <c r="LDX54" s="162"/>
      <c r="LDY54" s="163"/>
      <c r="LDZ54" s="163"/>
      <c r="LEA54" s="163"/>
      <c r="LEB54" s="163"/>
      <c r="LEC54" s="163"/>
      <c r="LED54" s="164"/>
      <c r="LEE54" s="162"/>
      <c r="LEF54" s="163"/>
      <c r="LEG54" s="163"/>
      <c r="LEH54" s="163"/>
      <c r="LEI54" s="163"/>
      <c r="LEJ54" s="163"/>
      <c r="LEK54" s="164"/>
      <c r="LEL54" s="162"/>
      <c r="LEM54" s="163"/>
      <c r="LEN54" s="163"/>
      <c r="LEO54" s="163"/>
      <c r="LEP54" s="163"/>
      <c r="LEQ54" s="163"/>
      <c r="LER54" s="164"/>
      <c r="LES54" s="162"/>
      <c r="LET54" s="163"/>
      <c r="LEU54" s="163"/>
      <c r="LEV54" s="163"/>
      <c r="LEW54" s="163"/>
      <c r="LEX54" s="163"/>
      <c r="LEY54" s="164"/>
      <c r="LEZ54" s="162"/>
      <c r="LFA54" s="163"/>
      <c r="LFB54" s="163"/>
      <c r="LFC54" s="163"/>
      <c r="LFD54" s="163"/>
      <c r="LFE54" s="163"/>
      <c r="LFF54" s="164"/>
      <c r="LFG54" s="162"/>
      <c r="LFH54" s="163"/>
      <c r="LFI54" s="163"/>
      <c r="LFJ54" s="163"/>
      <c r="LFK54" s="163"/>
      <c r="LFL54" s="163"/>
      <c r="LFM54" s="164"/>
      <c r="LFN54" s="162"/>
      <c r="LFO54" s="163"/>
      <c r="LFP54" s="163"/>
      <c r="LFQ54" s="163"/>
      <c r="LFR54" s="163"/>
      <c r="LFS54" s="163"/>
      <c r="LFT54" s="164"/>
      <c r="LFU54" s="162"/>
      <c r="LFV54" s="163"/>
      <c r="LFW54" s="163"/>
      <c r="LFX54" s="163"/>
      <c r="LFY54" s="163"/>
      <c r="LFZ54" s="163"/>
      <c r="LGA54" s="164"/>
      <c r="LGB54" s="162"/>
      <c r="LGC54" s="163"/>
      <c r="LGD54" s="163"/>
      <c r="LGE54" s="163"/>
      <c r="LGF54" s="163"/>
      <c r="LGG54" s="163"/>
      <c r="LGH54" s="164"/>
      <c r="LGI54" s="162"/>
      <c r="LGJ54" s="163"/>
      <c r="LGK54" s="163"/>
      <c r="LGL54" s="163"/>
      <c r="LGM54" s="163"/>
      <c r="LGN54" s="163"/>
      <c r="LGO54" s="164"/>
      <c r="LGP54" s="162"/>
      <c r="LGQ54" s="163"/>
      <c r="LGR54" s="163"/>
      <c r="LGS54" s="163"/>
      <c r="LGT54" s="163"/>
      <c r="LGU54" s="163"/>
      <c r="LGV54" s="164"/>
      <c r="LGW54" s="162"/>
      <c r="LGX54" s="163"/>
      <c r="LGY54" s="163"/>
      <c r="LGZ54" s="163"/>
      <c r="LHA54" s="163"/>
      <c r="LHB54" s="163"/>
      <c r="LHC54" s="164"/>
      <c r="LHD54" s="162"/>
      <c r="LHE54" s="163"/>
      <c r="LHF54" s="163"/>
      <c r="LHG54" s="163"/>
      <c r="LHH54" s="163"/>
      <c r="LHI54" s="163"/>
      <c r="LHJ54" s="164"/>
      <c r="LHK54" s="162"/>
      <c r="LHL54" s="163"/>
      <c r="LHM54" s="163"/>
      <c r="LHN54" s="163"/>
      <c r="LHO54" s="163"/>
      <c r="LHP54" s="163"/>
      <c r="LHQ54" s="164"/>
      <c r="LHR54" s="162"/>
      <c r="LHS54" s="163"/>
      <c r="LHT54" s="163"/>
      <c r="LHU54" s="163"/>
      <c r="LHV54" s="163"/>
      <c r="LHW54" s="163"/>
      <c r="LHX54" s="164"/>
      <c r="LHY54" s="162"/>
      <c r="LHZ54" s="163"/>
      <c r="LIA54" s="163"/>
      <c r="LIB54" s="163"/>
      <c r="LIC54" s="163"/>
      <c r="LID54" s="163"/>
      <c r="LIE54" s="164"/>
      <c r="LIF54" s="162"/>
      <c r="LIG54" s="163"/>
      <c r="LIH54" s="163"/>
      <c r="LII54" s="163"/>
      <c r="LIJ54" s="163"/>
      <c r="LIK54" s="163"/>
      <c r="LIL54" s="164"/>
      <c r="LIM54" s="162"/>
      <c r="LIN54" s="163"/>
      <c r="LIO54" s="163"/>
      <c r="LIP54" s="163"/>
      <c r="LIQ54" s="163"/>
      <c r="LIR54" s="163"/>
      <c r="LIS54" s="164"/>
      <c r="LIT54" s="162"/>
      <c r="LIU54" s="163"/>
      <c r="LIV54" s="163"/>
      <c r="LIW54" s="163"/>
      <c r="LIX54" s="163"/>
      <c r="LIY54" s="163"/>
      <c r="LIZ54" s="164"/>
      <c r="LJA54" s="162"/>
      <c r="LJB54" s="163"/>
      <c r="LJC54" s="163"/>
      <c r="LJD54" s="163"/>
      <c r="LJE54" s="163"/>
      <c r="LJF54" s="163"/>
      <c r="LJG54" s="164"/>
      <c r="LJH54" s="162"/>
      <c r="LJI54" s="163"/>
      <c r="LJJ54" s="163"/>
      <c r="LJK54" s="163"/>
      <c r="LJL54" s="163"/>
      <c r="LJM54" s="163"/>
      <c r="LJN54" s="164"/>
      <c r="LJO54" s="162"/>
      <c r="LJP54" s="163"/>
      <c r="LJQ54" s="163"/>
      <c r="LJR54" s="163"/>
      <c r="LJS54" s="163"/>
      <c r="LJT54" s="163"/>
      <c r="LJU54" s="164"/>
      <c r="LJV54" s="162"/>
      <c r="LJW54" s="163"/>
      <c r="LJX54" s="163"/>
      <c r="LJY54" s="163"/>
      <c r="LJZ54" s="163"/>
      <c r="LKA54" s="163"/>
      <c r="LKB54" s="164"/>
      <c r="LKC54" s="162"/>
      <c r="LKD54" s="163"/>
      <c r="LKE54" s="163"/>
      <c r="LKF54" s="163"/>
      <c r="LKG54" s="163"/>
      <c r="LKH54" s="163"/>
      <c r="LKI54" s="164"/>
      <c r="LKJ54" s="162"/>
      <c r="LKK54" s="163"/>
      <c r="LKL54" s="163"/>
      <c r="LKM54" s="163"/>
      <c r="LKN54" s="163"/>
      <c r="LKO54" s="163"/>
      <c r="LKP54" s="164"/>
      <c r="LKQ54" s="162"/>
      <c r="LKR54" s="163"/>
      <c r="LKS54" s="163"/>
      <c r="LKT54" s="163"/>
      <c r="LKU54" s="163"/>
      <c r="LKV54" s="163"/>
      <c r="LKW54" s="164"/>
      <c r="LKX54" s="162"/>
      <c r="LKY54" s="163"/>
      <c r="LKZ54" s="163"/>
      <c r="LLA54" s="163"/>
      <c r="LLB54" s="163"/>
      <c r="LLC54" s="163"/>
      <c r="LLD54" s="164"/>
      <c r="LLE54" s="162"/>
      <c r="LLF54" s="163"/>
      <c r="LLG54" s="163"/>
      <c r="LLH54" s="163"/>
      <c r="LLI54" s="163"/>
      <c r="LLJ54" s="163"/>
      <c r="LLK54" s="164"/>
      <c r="LLL54" s="162"/>
      <c r="LLM54" s="163"/>
      <c r="LLN54" s="163"/>
      <c r="LLO54" s="163"/>
      <c r="LLP54" s="163"/>
      <c r="LLQ54" s="163"/>
      <c r="LLR54" s="164"/>
      <c r="LLS54" s="162"/>
      <c r="LLT54" s="163"/>
      <c r="LLU54" s="163"/>
      <c r="LLV54" s="163"/>
      <c r="LLW54" s="163"/>
      <c r="LLX54" s="163"/>
      <c r="LLY54" s="164"/>
      <c r="LLZ54" s="162"/>
      <c r="LMA54" s="163"/>
      <c r="LMB54" s="163"/>
      <c r="LMC54" s="163"/>
      <c r="LMD54" s="163"/>
      <c r="LME54" s="163"/>
      <c r="LMF54" s="164"/>
      <c r="LMG54" s="162"/>
      <c r="LMH54" s="163"/>
      <c r="LMI54" s="163"/>
      <c r="LMJ54" s="163"/>
      <c r="LMK54" s="163"/>
      <c r="LML54" s="163"/>
      <c r="LMM54" s="164"/>
      <c r="LMN54" s="162"/>
      <c r="LMO54" s="163"/>
      <c r="LMP54" s="163"/>
      <c r="LMQ54" s="163"/>
      <c r="LMR54" s="163"/>
      <c r="LMS54" s="163"/>
      <c r="LMT54" s="164"/>
      <c r="LMU54" s="162"/>
      <c r="LMV54" s="163"/>
      <c r="LMW54" s="163"/>
      <c r="LMX54" s="163"/>
      <c r="LMY54" s="163"/>
      <c r="LMZ54" s="163"/>
      <c r="LNA54" s="164"/>
      <c r="LNB54" s="162"/>
      <c r="LNC54" s="163"/>
      <c r="LND54" s="163"/>
      <c r="LNE54" s="163"/>
      <c r="LNF54" s="163"/>
      <c r="LNG54" s="163"/>
      <c r="LNH54" s="164"/>
      <c r="LNI54" s="162"/>
      <c r="LNJ54" s="163"/>
      <c r="LNK54" s="163"/>
      <c r="LNL54" s="163"/>
      <c r="LNM54" s="163"/>
      <c r="LNN54" s="163"/>
      <c r="LNO54" s="164"/>
      <c r="LNP54" s="162"/>
      <c r="LNQ54" s="163"/>
      <c r="LNR54" s="163"/>
      <c r="LNS54" s="163"/>
      <c r="LNT54" s="163"/>
      <c r="LNU54" s="163"/>
      <c r="LNV54" s="164"/>
      <c r="LNW54" s="162"/>
      <c r="LNX54" s="163"/>
      <c r="LNY54" s="163"/>
      <c r="LNZ54" s="163"/>
      <c r="LOA54" s="163"/>
      <c r="LOB54" s="163"/>
      <c r="LOC54" s="164"/>
      <c r="LOD54" s="162"/>
      <c r="LOE54" s="163"/>
      <c r="LOF54" s="163"/>
      <c r="LOG54" s="163"/>
      <c r="LOH54" s="163"/>
      <c r="LOI54" s="163"/>
      <c r="LOJ54" s="164"/>
      <c r="LOK54" s="162"/>
      <c r="LOL54" s="163"/>
      <c r="LOM54" s="163"/>
      <c r="LON54" s="163"/>
      <c r="LOO54" s="163"/>
      <c r="LOP54" s="163"/>
      <c r="LOQ54" s="164"/>
      <c r="LOR54" s="162"/>
      <c r="LOS54" s="163"/>
      <c r="LOT54" s="163"/>
      <c r="LOU54" s="163"/>
      <c r="LOV54" s="163"/>
      <c r="LOW54" s="163"/>
      <c r="LOX54" s="164"/>
      <c r="LOY54" s="162"/>
      <c r="LOZ54" s="163"/>
      <c r="LPA54" s="163"/>
      <c r="LPB54" s="163"/>
      <c r="LPC54" s="163"/>
      <c r="LPD54" s="163"/>
      <c r="LPE54" s="164"/>
      <c r="LPF54" s="162"/>
      <c r="LPG54" s="163"/>
      <c r="LPH54" s="163"/>
      <c r="LPI54" s="163"/>
      <c r="LPJ54" s="163"/>
      <c r="LPK54" s="163"/>
      <c r="LPL54" s="164"/>
      <c r="LPM54" s="162"/>
      <c r="LPN54" s="163"/>
      <c r="LPO54" s="163"/>
      <c r="LPP54" s="163"/>
      <c r="LPQ54" s="163"/>
      <c r="LPR54" s="163"/>
      <c r="LPS54" s="164"/>
      <c r="LPT54" s="162"/>
      <c r="LPU54" s="163"/>
      <c r="LPV54" s="163"/>
      <c r="LPW54" s="163"/>
      <c r="LPX54" s="163"/>
      <c r="LPY54" s="163"/>
      <c r="LPZ54" s="164"/>
      <c r="LQA54" s="162"/>
      <c r="LQB54" s="163"/>
      <c r="LQC54" s="163"/>
      <c r="LQD54" s="163"/>
      <c r="LQE54" s="163"/>
      <c r="LQF54" s="163"/>
      <c r="LQG54" s="164"/>
      <c r="LQH54" s="162"/>
      <c r="LQI54" s="163"/>
      <c r="LQJ54" s="163"/>
      <c r="LQK54" s="163"/>
      <c r="LQL54" s="163"/>
      <c r="LQM54" s="163"/>
      <c r="LQN54" s="164"/>
      <c r="LQO54" s="162"/>
      <c r="LQP54" s="163"/>
      <c r="LQQ54" s="163"/>
      <c r="LQR54" s="163"/>
      <c r="LQS54" s="163"/>
      <c r="LQT54" s="163"/>
      <c r="LQU54" s="164"/>
      <c r="LQV54" s="162"/>
      <c r="LQW54" s="163"/>
      <c r="LQX54" s="163"/>
      <c r="LQY54" s="163"/>
      <c r="LQZ54" s="163"/>
      <c r="LRA54" s="163"/>
      <c r="LRB54" s="164"/>
      <c r="LRC54" s="162"/>
      <c r="LRD54" s="163"/>
      <c r="LRE54" s="163"/>
      <c r="LRF54" s="163"/>
      <c r="LRG54" s="163"/>
      <c r="LRH54" s="163"/>
      <c r="LRI54" s="164"/>
      <c r="LRJ54" s="162"/>
      <c r="LRK54" s="163"/>
      <c r="LRL54" s="163"/>
      <c r="LRM54" s="163"/>
      <c r="LRN54" s="163"/>
      <c r="LRO54" s="163"/>
      <c r="LRP54" s="164"/>
      <c r="LRQ54" s="162"/>
      <c r="LRR54" s="163"/>
      <c r="LRS54" s="163"/>
      <c r="LRT54" s="163"/>
      <c r="LRU54" s="163"/>
      <c r="LRV54" s="163"/>
      <c r="LRW54" s="164"/>
      <c r="LRX54" s="162"/>
      <c r="LRY54" s="163"/>
      <c r="LRZ54" s="163"/>
      <c r="LSA54" s="163"/>
      <c r="LSB54" s="163"/>
      <c r="LSC54" s="163"/>
      <c r="LSD54" s="164"/>
      <c r="LSE54" s="162"/>
      <c r="LSF54" s="163"/>
      <c r="LSG54" s="163"/>
      <c r="LSH54" s="163"/>
      <c r="LSI54" s="163"/>
      <c r="LSJ54" s="163"/>
      <c r="LSK54" s="164"/>
      <c r="LSL54" s="162"/>
      <c r="LSM54" s="163"/>
      <c r="LSN54" s="163"/>
      <c r="LSO54" s="163"/>
      <c r="LSP54" s="163"/>
      <c r="LSQ54" s="163"/>
      <c r="LSR54" s="164"/>
      <c r="LSS54" s="162"/>
      <c r="LST54" s="163"/>
      <c r="LSU54" s="163"/>
      <c r="LSV54" s="163"/>
      <c r="LSW54" s="163"/>
      <c r="LSX54" s="163"/>
      <c r="LSY54" s="164"/>
      <c r="LSZ54" s="162"/>
      <c r="LTA54" s="163"/>
      <c r="LTB54" s="163"/>
      <c r="LTC54" s="163"/>
      <c r="LTD54" s="163"/>
      <c r="LTE54" s="163"/>
      <c r="LTF54" s="164"/>
      <c r="LTG54" s="162"/>
      <c r="LTH54" s="163"/>
      <c r="LTI54" s="163"/>
      <c r="LTJ54" s="163"/>
      <c r="LTK54" s="163"/>
      <c r="LTL54" s="163"/>
      <c r="LTM54" s="164"/>
      <c r="LTN54" s="162"/>
      <c r="LTO54" s="163"/>
      <c r="LTP54" s="163"/>
      <c r="LTQ54" s="163"/>
      <c r="LTR54" s="163"/>
      <c r="LTS54" s="163"/>
      <c r="LTT54" s="164"/>
      <c r="LTU54" s="162"/>
      <c r="LTV54" s="163"/>
      <c r="LTW54" s="163"/>
      <c r="LTX54" s="163"/>
      <c r="LTY54" s="163"/>
      <c r="LTZ54" s="163"/>
      <c r="LUA54" s="164"/>
      <c r="LUB54" s="162"/>
      <c r="LUC54" s="163"/>
      <c r="LUD54" s="163"/>
      <c r="LUE54" s="163"/>
      <c r="LUF54" s="163"/>
      <c r="LUG54" s="163"/>
      <c r="LUH54" s="164"/>
      <c r="LUI54" s="162"/>
      <c r="LUJ54" s="163"/>
      <c r="LUK54" s="163"/>
      <c r="LUL54" s="163"/>
      <c r="LUM54" s="163"/>
      <c r="LUN54" s="163"/>
      <c r="LUO54" s="164"/>
      <c r="LUP54" s="162"/>
      <c r="LUQ54" s="163"/>
      <c r="LUR54" s="163"/>
      <c r="LUS54" s="163"/>
      <c r="LUT54" s="163"/>
      <c r="LUU54" s="163"/>
      <c r="LUV54" s="164"/>
      <c r="LUW54" s="162"/>
      <c r="LUX54" s="163"/>
      <c r="LUY54" s="163"/>
      <c r="LUZ54" s="163"/>
      <c r="LVA54" s="163"/>
      <c r="LVB54" s="163"/>
      <c r="LVC54" s="164"/>
      <c r="LVD54" s="162"/>
      <c r="LVE54" s="163"/>
      <c r="LVF54" s="163"/>
      <c r="LVG54" s="163"/>
      <c r="LVH54" s="163"/>
      <c r="LVI54" s="163"/>
      <c r="LVJ54" s="164"/>
      <c r="LVK54" s="162"/>
      <c r="LVL54" s="163"/>
      <c r="LVM54" s="163"/>
      <c r="LVN54" s="163"/>
      <c r="LVO54" s="163"/>
      <c r="LVP54" s="163"/>
      <c r="LVQ54" s="164"/>
      <c r="LVR54" s="162"/>
      <c r="LVS54" s="163"/>
      <c r="LVT54" s="163"/>
      <c r="LVU54" s="163"/>
      <c r="LVV54" s="163"/>
      <c r="LVW54" s="163"/>
      <c r="LVX54" s="164"/>
      <c r="LVY54" s="162"/>
      <c r="LVZ54" s="163"/>
      <c r="LWA54" s="163"/>
      <c r="LWB54" s="163"/>
      <c r="LWC54" s="163"/>
      <c r="LWD54" s="163"/>
      <c r="LWE54" s="164"/>
      <c r="LWF54" s="162"/>
      <c r="LWG54" s="163"/>
      <c r="LWH54" s="163"/>
      <c r="LWI54" s="163"/>
      <c r="LWJ54" s="163"/>
      <c r="LWK54" s="163"/>
      <c r="LWL54" s="164"/>
      <c r="LWM54" s="162"/>
      <c r="LWN54" s="163"/>
      <c r="LWO54" s="163"/>
      <c r="LWP54" s="163"/>
      <c r="LWQ54" s="163"/>
      <c r="LWR54" s="163"/>
      <c r="LWS54" s="164"/>
      <c r="LWT54" s="162"/>
      <c r="LWU54" s="163"/>
      <c r="LWV54" s="163"/>
      <c r="LWW54" s="163"/>
      <c r="LWX54" s="163"/>
      <c r="LWY54" s="163"/>
      <c r="LWZ54" s="164"/>
      <c r="LXA54" s="162"/>
      <c r="LXB54" s="163"/>
      <c r="LXC54" s="163"/>
      <c r="LXD54" s="163"/>
      <c r="LXE54" s="163"/>
      <c r="LXF54" s="163"/>
      <c r="LXG54" s="164"/>
      <c r="LXH54" s="162"/>
      <c r="LXI54" s="163"/>
      <c r="LXJ54" s="163"/>
      <c r="LXK54" s="163"/>
      <c r="LXL54" s="163"/>
      <c r="LXM54" s="163"/>
      <c r="LXN54" s="164"/>
      <c r="LXO54" s="162"/>
      <c r="LXP54" s="163"/>
      <c r="LXQ54" s="163"/>
      <c r="LXR54" s="163"/>
      <c r="LXS54" s="163"/>
      <c r="LXT54" s="163"/>
      <c r="LXU54" s="164"/>
      <c r="LXV54" s="162"/>
      <c r="LXW54" s="163"/>
      <c r="LXX54" s="163"/>
      <c r="LXY54" s="163"/>
      <c r="LXZ54" s="163"/>
      <c r="LYA54" s="163"/>
      <c r="LYB54" s="164"/>
      <c r="LYC54" s="162"/>
      <c r="LYD54" s="163"/>
      <c r="LYE54" s="163"/>
      <c r="LYF54" s="163"/>
      <c r="LYG54" s="163"/>
      <c r="LYH54" s="163"/>
      <c r="LYI54" s="164"/>
      <c r="LYJ54" s="162"/>
      <c r="LYK54" s="163"/>
      <c r="LYL54" s="163"/>
      <c r="LYM54" s="163"/>
      <c r="LYN54" s="163"/>
      <c r="LYO54" s="163"/>
      <c r="LYP54" s="164"/>
      <c r="LYQ54" s="162"/>
      <c r="LYR54" s="163"/>
      <c r="LYS54" s="163"/>
      <c r="LYT54" s="163"/>
      <c r="LYU54" s="163"/>
      <c r="LYV54" s="163"/>
      <c r="LYW54" s="164"/>
      <c r="LYX54" s="162"/>
      <c r="LYY54" s="163"/>
      <c r="LYZ54" s="163"/>
      <c r="LZA54" s="163"/>
      <c r="LZB54" s="163"/>
      <c r="LZC54" s="163"/>
      <c r="LZD54" s="164"/>
      <c r="LZE54" s="162"/>
      <c r="LZF54" s="163"/>
      <c r="LZG54" s="163"/>
      <c r="LZH54" s="163"/>
      <c r="LZI54" s="163"/>
      <c r="LZJ54" s="163"/>
      <c r="LZK54" s="164"/>
      <c r="LZL54" s="162"/>
      <c r="LZM54" s="163"/>
      <c r="LZN54" s="163"/>
      <c r="LZO54" s="163"/>
      <c r="LZP54" s="163"/>
      <c r="LZQ54" s="163"/>
      <c r="LZR54" s="164"/>
      <c r="LZS54" s="162"/>
      <c r="LZT54" s="163"/>
      <c r="LZU54" s="163"/>
      <c r="LZV54" s="163"/>
      <c r="LZW54" s="163"/>
      <c r="LZX54" s="163"/>
      <c r="LZY54" s="164"/>
      <c r="LZZ54" s="162"/>
      <c r="MAA54" s="163"/>
      <c r="MAB54" s="163"/>
      <c r="MAC54" s="163"/>
      <c r="MAD54" s="163"/>
      <c r="MAE54" s="163"/>
      <c r="MAF54" s="164"/>
      <c r="MAG54" s="162"/>
      <c r="MAH54" s="163"/>
      <c r="MAI54" s="163"/>
      <c r="MAJ54" s="163"/>
      <c r="MAK54" s="163"/>
      <c r="MAL54" s="163"/>
      <c r="MAM54" s="164"/>
      <c r="MAN54" s="162"/>
      <c r="MAO54" s="163"/>
      <c r="MAP54" s="163"/>
      <c r="MAQ54" s="163"/>
      <c r="MAR54" s="163"/>
      <c r="MAS54" s="163"/>
      <c r="MAT54" s="164"/>
      <c r="MAU54" s="162"/>
      <c r="MAV54" s="163"/>
      <c r="MAW54" s="163"/>
      <c r="MAX54" s="163"/>
      <c r="MAY54" s="163"/>
      <c r="MAZ54" s="163"/>
      <c r="MBA54" s="164"/>
      <c r="MBB54" s="162"/>
      <c r="MBC54" s="163"/>
      <c r="MBD54" s="163"/>
      <c r="MBE54" s="163"/>
      <c r="MBF54" s="163"/>
      <c r="MBG54" s="163"/>
      <c r="MBH54" s="164"/>
      <c r="MBI54" s="162"/>
      <c r="MBJ54" s="163"/>
      <c r="MBK54" s="163"/>
      <c r="MBL54" s="163"/>
      <c r="MBM54" s="163"/>
      <c r="MBN54" s="163"/>
      <c r="MBO54" s="164"/>
      <c r="MBP54" s="162"/>
      <c r="MBQ54" s="163"/>
      <c r="MBR54" s="163"/>
      <c r="MBS54" s="163"/>
      <c r="MBT54" s="163"/>
      <c r="MBU54" s="163"/>
      <c r="MBV54" s="164"/>
      <c r="MBW54" s="162"/>
      <c r="MBX54" s="163"/>
      <c r="MBY54" s="163"/>
      <c r="MBZ54" s="163"/>
      <c r="MCA54" s="163"/>
      <c r="MCB54" s="163"/>
      <c r="MCC54" s="164"/>
      <c r="MCD54" s="162"/>
      <c r="MCE54" s="163"/>
      <c r="MCF54" s="163"/>
      <c r="MCG54" s="163"/>
      <c r="MCH54" s="163"/>
      <c r="MCI54" s="163"/>
      <c r="MCJ54" s="164"/>
      <c r="MCK54" s="162"/>
      <c r="MCL54" s="163"/>
      <c r="MCM54" s="163"/>
      <c r="MCN54" s="163"/>
      <c r="MCO54" s="163"/>
      <c r="MCP54" s="163"/>
      <c r="MCQ54" s="164"/>
      <c r="MCR54" s="162"/>
      <c r="MCS54" s="163"/>
      <c r="MCT54" s="163"/>
      <c r="MCU54" s="163"/>
      <c r="MCV54" s="163"/>
      <c r="MCW54" s="163"/>
      <c r="MCX54" s="164"/>
      <c r="MCY54" s="162"/>
      <c r="MCZ54" s="163"/>
      <c r="MDA54" s="163"/>
      <c r="MDB54" s="163"/>
      <c r="MDC54" s="163"/>
      <c r="MDD54" s="163"/>
      <c r="MDE54" s="164"/>
      <c r="MDF54" s="162"/>
      <c r="MDG54" s="163"/>
      <c r="MDH54" s="163"/>
      <c r="MDI54" s="163"/>
      <c r="MDJ54" s="163"/>
      <c r="MDK54" s="163"/>
      <c r="MDL54" s="164"/>
      <c r="MDM54" s="162"/>
      <c r="MDN54" s="163"/>
      <c r="MDO54" s="163"/>
      <c r="MDP54" s="163"/>
      <c r="MDQ54" s="163"/>
      <c r="MDR54" s="163"/>
      <c r="MDS54" s="164"/>
      <c r="MDT54" s="162"/>
      <c r="MDU54" s="163"/>
      <c r="MDV54" s="163"/>
      <c r="MDW54" s="163"/>
      <c r="MDX54" s="163"/>
      <c r="MDY54" s="163"/>
      <c r="MDZ54" s="164"/>
      <c r="MEA54" s="162"/>
      <c r="MEB54" s="163"/>
      <c r="MEC54" s="163"/>
      <c r="MED54" s="163"/>
      <c r="MEE54" s="163"/>
      <c r="MEF54" s="163"/>
      <c r="MEG54" s="164"/>
      <c r="MEH54" s="162"/>
      <c r="MEI54" s="163"/>
      <c r="MEJ54" s="163"/>
      <c r="MEK54" s="163"/>
      <c r="MEL54" s="163"/>
      <c r="MEM54" s="163"/>
      <c r="MEN54" s="164"/>
      <c r="MEO54" s="162"/>
      <c r="MEP54" s="163"/>
      <c r="MEQ54" s="163"/>
      <c r="MER54" s="163"/>
      <c r="MES54" s="163"/>
      <c r="MET54" s="163"/>
      <c r="MEU54" s="164"/>
      <c r="MEV54" s="162"/>
      <c r="MEW54" s="163"/>
      <c r="MEX54" s="163"/>
      <c r="MEY54" s="163"/>
      <c r="MEZ54" s="163"/>
      <c r="MFA54" s="163"/>
      <c r="MFB54" s="164"/>
      <c r="MFC54" s="162"/>
      <c r="MFD54" s="163"/>
      <c r="MFE54" s="163"/>
      <c r="MFF54" s="163"/>
      <c r="MFG54" s="163"/>
      <c r="MFH54" s="163"/>
      <c r="MFI54" s="164"/>
      <c r="MFJ54" s="162"/>
      <c r="MFK54" s="163"/>
      <c r="MFL54" s="163"/>
      <c r="MFM54" s="163"/>
      <c r="MFN54" s="163"/>
      <c r="MFO54" s="163"/>
      <c r="MFP54" s="164"/>
      <c r="MFQ54" s="162"/>
      <c r="MFR54" s="163"/>
      <c r="MFS54" s="163"/>
      <c r="MFT54" s="163"/>
      <c r="MFU54" s="163"/>
      <c r="MFV54" s="163"/>
      <c r="MFW54" s="164"/>
      <c r="MFX54" s="162"/>
      <c r="MFY54" s="163"/>
      <c r="MFZ54" s="163"/>
      <c r="MGA54" s="163"/>
      <c r="MGB54" s="163"/>
      <c r="MGC54" s="163"/>
      <c r="MGD54" s="164"/>
      <c r="MGE54" s="162"/>
      <c r="MGF54" s="163"/>
      <c r="MGG54" s="163"/>
      <c r="MGH54" s="163"/>
      <c r="MGI54" s="163"/>
      <c r="MGJ54" s="163"/>
      <c r="MGK54" s="164"/>
      <c r="MGL54" s="162"/>
      <c r="MGM54" s="163"/>
      <c r="MGN54" s="163"/>
      <c r="MGO54" s="163"/>
      <c r="MGP54" s="163"/>
      <c r="MGQ54" s="163"/>
      <c r="MGR54" s="164"/>
      <c r="MGS54" s="162"/>
      <c r="MGT54" s="163"/>
      <c r="MGU54" s="163"/>
      <c r="MGV54" s="163"/>
      <c r="MGW54" s="163"/>
      <c r="MGX54" s="163"/>
      <c r="MGY54" s="164"/>
      <c r="MGZ54" s="162"/>
      <c r="MHA54" s="163"/>
      <c r="MHB54" s="163"/>
      <c r="MHC54" s="163"/>
      <c r="MHD54" s="163"/>
      <c r="MHE54" s="163"/>
      <c r="MHF54" s="164"/>
      <c r="MHG54" s="162"/>
      <c r="MHH54" s="163"/>
      <c r="MHI54" s="163"/>
      <c r="MHJ54" s="163"/>
      <c r="MHK54" s="163"/>
      <c r="MHL54" s="163"/>
      <c r="MHM54" s="164"/>
      <c r="MHN54" s="162"/>
      <c r="MHO54" s="163"/>
      <c r="MHP54" s="163"/>
      <c r="MHQ54" s="163"/>
      <c r="MHR54" s="163"/>
      <c r="MHS54" s="163"/>
      <c r="MHT54" s="164"/>
      <c r="MHU54" s="162"/>
      <c r="MHV54" s="163"/>
      <c r="MHW54" s="163"/>
      <c r="MHX54" s="163"/>
      <c r="MHY54" s="163"/>
      <c r="MHZ54" s="163"/>
      <c r="MIA54" s="164"/>
      <c r="MIB54" s="162"/>
      <c r="MIC54" s="163"/>
      <c r="MID54" s="163"/>
      <c r="MIE54" s="163"/>
      <c r="MIF54" s="163"/>
      <c r="MIG54" s="163"/>
      <c r="MIH54" s="164"/>
      <c r="MII54" s="162"/>
      <c r="MIJ54" s="163"/>
      <c r="MIK54" s="163"/>
      <c r="MIL54" s="163"/>
      <c r="MIM54" s="163"/>
      <c r="MIN54" s="163"/>
      <c r="MIO54" s="164"/>
      <c r="MIP54" s="162"/>
      <c r="MIQ54" s="163"/>
      <c r="MIR54" s="163"/>
      <c r="MIS54" s="163"/>
      <c r="MIT54" s="163"/>
      <c r="MIU54" s="163"/>
      <c r="MIV54" s="164"/>
      <c r="MIW54" s="162"/>
      <c r="MIX54" s="163"/>
      <c r="MIY54" s="163"/>
      <c r="MIZ54" s="163"/>
      <c r="MJA54" s="163"/>
      <c r="MJB54" s="163"/>
      <c r="MJC54" s="164"/>
      <c r="MJD54" s="162"/>
      <c r="MJE54" s="163"/>
      <c r="MJF54" s="163"/>
      <c r="MJG54" s="163"/>
      <c r="MJH54" s="163"/>
      <c r="MJI54" s="163"/>
      <c r="MJJ54" s="164"/>
      <c r="MJK54" s="162"/>
      <c r="MJL54" s="163"/>
      <c r="MJM54" s="163"/>
      <c r="MJN54" s="163"/>
      <c r="MJO54" s="163"/>
      <c r="MJP54" s="163"/>
      <c r="MJQ54" s="164"/>
      <c r="MJR54" s="162"/>
      <c r="MJS54" s="163"/>
      <c r="MJT54" s="163"/>
      <c r="MJU54" s="163"/>
      <c r="MJV54" s="163"/>
      <c r="MJW54" s="163"/>
      <c r="MJX54" s="164"/>
      <c r="MJY54" s="162"/>
      <c r="MJZ54" s="163"/>
      <c r="MKA54" s="163"/>
      <c r="MKB54" s="163"/>
      <c r="MKC54" s="163"/>
      <c r="MKD54" s="163"/>
      <c r="MKE54" s="164"/>
      <c r="MKF54" s="162"/>
      <c r="MKG54" s="163"/>
      <c r="MKH54" s="163"/>
      <c r="MKI54" s="163"/>
      <c r="MKJ54" s="163"/>
      <c r="MKK54" s="163"/>
      <c r="MKL54" s="164"/>
      <c r="MKM54" s="162"/>
      <c r="MKN54" s="163"/>
      <c r="MKO54" s="163"/>
      <c r="MKP54" s="163"/>
      <c r="MKQ54" s="163"/>
      <c r="MKR54" s="163"/>
      <c r="MKS54" s="164"/>
      <c r="MKT54" s="162"/>
      <c r="MKU54" s="163"/>
      <c r="MKV54" s="163"/>
      <c r="MKW54" s="163"/>
      <c r="MKX54" s="163"/>
      <c r="MKY54" s="163"/>
      <c r="MKZ54" s="164"/>
      <c r="MLA54" s="162"/>
      <c r="MLB54" s="163"/>
      <c r="MLC54" s="163"/>
      <c r="MLD54" s="163"/>
      <c r="MLE54" s="163"/>
      <c r="MLF54" s="163"/>
      <c r="MLG54" s="164"/>
      <c r="MLH54" s="162"/>
      <c r="MLI54" s="163"/>
      <c r="MLJ54" s="163"/>
      <c r="MLK54" s="163"/>
      <c r="MLL54" s="163"/>
      <c r="MLM54" s="163"/>
      <c r="MLN54" s="164"/>
      <c r="MLO54" s="162"/>
      <c r="MLP54" s="163"/>
      <c r="MLQ54" s="163"/>
      <c r="MLR54" s="163"/>
      <c r="MLS54" s="163"/>
      <c r="MLT54" s="163"/>
      <c r="MLU54" s="164"/>
      <c r="MLV54" s="162"/>
      <c r="MLW54" s="163"/>
      <c r="MLX54" s="163"/>
      <c r="MLY54" s="163"/>
      <c r="MLZ54" s="163"/>
      <c r="MMA54" s="163"/>
      <c r="MMB54" s="164"/>
      <c r="MMC54" s="162"/>
      <c r="MMD54" s="163"/>
      <c r="MME54" s="163"/>
      <c r="MMF54" s="163"/>
      <c r="MMG54" s="163"/>
      <c r="MMH54" s="163"/>
      <c r="MMI54" s="164"/>
      <c r="MMJ54" s="162"/>
      <c r="MMK54" s="163"/>
      <c r="MML54" s="163"/>
      <c r="MMM54" s="163"/>
      <c r="MMN54" s="163"/>
      <c r="MMO54" s="163"/>
      <c r="MMP54" s="164"/>
      <c r="MMQ54" s="162"/>
      <c r="MMR54" s="163"/>
      <c r="MMS54" s="163"/>
      <c r="MMT54" s="163"/>
      <c r="MMU54" s="163"/>
      <c r="MMV54" s="163"/>
      <c r="MMW54" s="164"/>
      <c r="MMX54" s="162"/>
      <c r="MMY54" s="163"/>
      <c r="MMZ54" s="163"/>
      <c r="MNA54" s="163"/>
      <c r="MNB54" s="163"/>
      <c r="MNC54" s="163"/>
      <c r="MND54" s="164"/>
      <c r="MNE54" s="162"/>
      <c r="MNF54" s="163"/>
      <c r="MNG54" s="163"/>
      <c r="MNH54" s="163"/>
      <c r="MNI54" s="163"/>
      <c r="MNJ54" s="163"/>
      <c r="MNK54" s="164"/>
      <c r="MNL54" s="162"/>
      <c r="MNM54" s="163"/>
      <c r="MNN54" s="163"/>
      <c r="MNO54" s="163"/>
      <c r="MNP54" s="163"/>
      <c r="MNQ54" s="163"/>
      <c r="MNR54" s="164"/>
      <c r="MNS54" s="162"/>
      <c r="MNT54" s="163"/>
      <c r="MNU54" s="163"/>
      <c r="MNV54" s="163"/>
      <c r="MNW54" s="163"/>
      <c r="MNX54" s="163"/>
      <c r="MNY54" s="164"/>
      <c r="MNZ54" s="162"/>
      <c r="MOA54" s="163"/>
      <c r="MOB54" s="163"/>
      <c r="MOC54" s="163"/>
      <c r="MOD54" s="163"/>
      <c r="MOE54" s="163"/>
      <c r="MOF54" s="164"/>
      <c r="MOG54" s="162"/>
      <c r="MOH54" s="163"/>
      <c r="MOI54" s="163"/>
      <c r="MOJ54" s="163"/>
      <c r="MOK54" s="163"/>
      <c r="MOL54" s="163"/>
      <c r="MOM54" s="164"/>
      <c r="MON54" s="162"/>
      <c r="MOO54" s="163"/>
      <c r="MOP54" s="163"/>
      <c r="MOQ54" s="163"/>
      <c r="MOR54" s="163"/>
      <c r="MOS54" s="163"/>
      <c r="MOT54" s="164"/>
      <c r="MOU54" s="162"/>
      <c r="MOV54" s="163"/>
      <c r="MOW54" s="163"/>
      <c r="MOX54" s="163"/>
      <c r="MOY54" s="163"/>
      <c r="MOZ54" s="163"/>
      <c r="MPA54" s="164"/>
      <c r="MPB54" s="162"/>
      <c r="MPC54" s="163"/>
      <c r="MPD54" s="163"/>
      <c r="MPE54" s="163"/>
      <c r="MPF54" s="163"/>
      <c r="MPG54" s="163"/>
      <c r="MPH54" s="164"/>
      <c r="MPI54" s="162"/>
      <c r="MPJ54" s="163"/>
      <c r="MPK54" s="163"/>
      <c r="MPL54" s="163"/>
      <c r="MPM54" s="163"/>
      <c r="MPN54" s="163"/>
      <c r="MPO54" s="164"/>
      <c r="MPP54" s="162"/>
      <c r="MPQ54" s="163"/>
      <c r="MPR54" s="163"/>
      <c r="MPS54" s="163"/>
      <c r="MPT54" s="163"/>
      <c r="MPU54" s="163"/>
      <c r="MPV54" s="164"/>
      <c r="MPW54" s="162"/>
      <c r="MPX54" s="163"/>
      <c r="MPY54" s="163"/>
      <c r="MPZ54" s="163"/>
      <c r="MQA54" s="163"/>
      <c r="MQB54" s="163"/>
      <c r="MQC54" s="164"/>
      <c r="MQD54" s="162"/>
      <c r="MQE54" s="163"/>
      <c r="MQF54" s="163"/>
      <c r="MQG54" s="163"/>
      <c r="MQH54" s="163"/>
      <c r="MQI54" s="163"/>
      <c r="MQJ54" s="164"/>
      <c r="MQK54" s="162"/>
      <c r="MQL54" s="163"/>
      <c r="MQM54" s="163"/>
      <c r="MQN54" s="163"/>
      <c r="MQO54" s="163"/>
      <c r="MQP54" s="163"/>
      <c r="MQQ54" s="164"/>
      <c r="MQR54" s="162"/>
      <c r="MQS54" s="163"/>
      <c r="MQT54" s="163"/>
      <c r="MQU54" s="163"/>
      <c r="MQV54" s="163"/>
      <c r="MQW54" s="163"/>
      <c r="MQX54" s="164"/>
      <c r="MQY54" s="162"/>
      <c r="MQZ54" s="163"/>
      <c r="MRA54" s="163"/>
      <c r="MRB54" s="163"/>
      <c r="MRC54" s="163"/>
      <c r="MRD54" s="163"/>
      <c r="MRE54" s="164"/>
      <c r="MRF54" s="162"/>
      <c r="MRG54" s="163"/>
      <c r="MRH54" s="163"/>
      <c r="MRI54" s="163"/>
      <c r="MRJ54" s="163"/>
      <c r="MRK54" s="163"/>
      <c r="MRL54" s="164"/>
      <c r="MRM54" s="162"/>
      <c r="MRN54" s="163"/>
      <c r="MRO54" s="163"/>
      <c r="MRP54" s="163"/>
      <c r="MRQ54" s="163"/>
      <c r="MRR54" s="163"/>
      <c r="MRS54" s="164"/>
      <c r="MRT54" s="162"/>
      <c r="MRU54" s="163"/>
      <c r="MRV54" s="163"/>
      <c r="MRW54" s="163"/>
      <c r="MRX54" s="163"/>
      <c r="MRY54" s="163"/>
      <c r="MRZ54" s="164"/>
      <c r="MSA54" s="162"/>
      <c r="MSB54" s="163"/>
      <c r="MSC54" s="163"/>
      <c r="MSD54" s="163"/>
      <c r="MSE54" s="163"/>
      <c r="MSF54" s="163"/>
      <c r="MSG54" s="164"/>
      <c r="MSH54" s="162"/>
      <c r="MSI54" s="163"/>
      <c r="MSJ54" s="163"/>
      <c r="MSK54" s="163"/>
      <c r="MSL54" s="163"/>
      <c r="MSM54" s="163"/>
      <c r="MSN54" s="164"/>
      <c r="MSO54" s="162"/>
      <c r="MSP54" s="163"/>
      <c r="MSQ54" s="163"/>
      <c r="MSR54" s="163"/>
      <c r="MSS54" s="163"/>
      <c r="MST54" s="163"/>
      <c r="MSU54" s="164"/>
      <c r="MSV54" s="162"/>
      <c r="MSW54" s="163"/>
      <c r="MSX54" s="163"/>
      <c r="MSY54" s="163"/>
      <c r="MSZ54" s="163"/>
      <c r="MTA54" s="163"/>
      <c r="MTB54" s="164"/>
      <c r="MTC54" s="162"/>
      <c r="MTD54" s="163"/>
      <c r="MTE54" s="163"/>
      <c r="MTF54" s="163"/>
      <c r="MTG54" s="163"/>
      <c r="MTH54" s="163"/>
      <c r="MTI54" s="164"/>
      <c r="MTJ54" s="162"/>
      <c r="MTK54" s="163"/>
      <c r="MTL54" s="163"/>
      <c r="MTM54" s="163"/>
      <c r="MTN54" s="163"/>
      <c r="MTO54" s="163"/>
      <c r="MTP54" s="164"/>
      <c r="MTQ54" s="162"/>
      <c r="MTR54" s="163"/>
      <c r="MTS54" s="163"/>
      <c r="MTT54" s="163"/>
      <c r="MTU54" s="163"/>
      <c r="MTV54" s="163"/>
      <c r="MTW54" s="164"/>
      <c r="MTX54" s="162"/>
      <c r="MTY54" s="163"/>
      <c r="MTZ54" s="163"/>
      <c r="MUA54" s="163"/>
      <c r="MUB54" s="163"/>
      <c r="MUC54" s="163"/>
      <c r="MUD54" s="164"/>
      <c r="MUE54" s="162"/>
      <c r="MUF54" s="163"/>
      <c r="MUG54" s="163"/>
      <c r="MUH54" s="163"/>
      <c r="MUI54" s="163"/>
      <c r="MUJ54" s="163"/>
      <c r="MUK54" s="164"/>
      <c r="MUL54" s="162"/>
      <c r="MUM54" s="163"/>
      <c r="MUN54" s="163"/>
      <c r="MUO54" s="163"/>
      <c r="MUP54" s="163"/>
      <c r="MUQ54" s="163"/>
      <c r="MUR54" s="164"/>
      <c r="MUS54" s="162"/>
      <c r="MUT54" s="163"/>
      <c r="MUU54" s="163"/>
      <c r="MUV54" s="163"/>
      <c r="MUW54" s="163"/>
      <c r="MUX54" s="163"/>
      <c r="MUY54" s="164"/>
      <c r="MUZ54" s="162"/>
      <c r="MVA54" s="163"/>
      <c r="MVB54" s="163"/>
      <c r="MVC54" s="163"/>
      <c r="MVD54" s="163"/>
      <c r="MVE54" s="163"/>
      <c r="MVF54" s="164"/>
      <c r="MVG54" s="162"/>
      <c r="MVH54" s="163"/>
      <c r="MVI54" s="163"/>
      <c r="MVJ54" s="163"/>
      <c r="MVK54" s="163"/>
      <c r="MVL54" s="163"/>
      <c r="MVM54" s="164"/>
      <c r="MVN54" s="162"/>
      <c r="MVO54" s="163"/>
      <c r="MVP54" s="163"/>
      <c r="MVQ54" s="163"/>
      <c r="MVR54" s="163"/>
      <c r="MVS54" s="163"/>
      <c r="MVT54" s="164"/>
      <c r="MVU54" s="162"/>
      <c r="MVV54" s="163"/>
      <c r="MVW54" s="163"/>
      <c r="MVX54" s="163"/>
      <c r="MVY54" s="163"/>
      <c r="MVZ54" s="163"/>
      <c r="MWA54" s="164"/>
      <c r="MWB54" s="162"/>
      <c r="MWC54" s="163"/>
      <c r="MWD54" s="163"/>
      <c r="MWE54" s="163"/>
      <c r="MWF54" s="163"/>
      <c r="MWG54" s="163"/>
      <c r="MWH54" s="164"/>
      <c r="MWI54" s="162"/>
      <c r="MWJ54" s="163"/>
      <c r="MWK54" s="163"/>
      <c r="MWL54" s="163"/>
      <c r="MWM54" s="163"/>
      <c r="MWN54" s="163"/>
      <c r="MWO54" s="164"/>
      <c r="MWP54" s="162"/>
      <c r="MWQ54" s="163"/>
      <c r="MWR54" s="163"/>
      <c r="MWS54" s="163"/>
      <c r="MWT54" s="163"/>
      <c r="MWU54" s="163"/>
      <c r="MWV54" s="164"/>
      <c r="MWW54" s="162"/>
      <c r="MWX54" s="163"/>
      <c r="MWY54" s="163"/>
      <c r="MWZ54" s="163"/>
      <c r="MXA54" s="163"/>
      <c r="MXB54" s="163"/>
      <c r="MXC54" s="164"/>
      <c r="MXD54" s="162"/>
      <c r="MXE54" s="163"/>
      <c r="MXF54" s="163"/>
      <c r="MXG54" s="163"/>
      <c r="MXH54" s="163"/>
      <c r="MXI54" s="163"/>
      <c r="MXJ54" s="164"/>
      <c r="MXK54" s="162"/>
      <c r="MXL54" s="163"/>
      <c r="MXM54" s="163"/>
      <c r="MXN54" s="163"/>
      <c r="MXO54" s="163"/>
      <c r="MXP54" s="163"/>
      <c r="MXQ54" s="164"/>
      <c r="MXR54" s="162"/>
      <c r="MXS54" s="163"/>
      <c r="MXT54" s="163"/>
      <c r="MXU54" s="163"/>
      <c r="MXV54" s="163"/>
      <c r="MXW54" s="163"/>
      <c r="MXX54" s="164"/>
      <c r="MXY54" s="162"/>
      <c r="MXZ54" s="163"/>
      <c r="MYA54" s="163"/>
      <c r="MYB54" s="163"/>
      <c r="MYC54" s="163"/>
      <c r="MYD54" s="163"/>
      <c r="MYE54" s="164"/>
      <c r="MYF54" s="162"/>
      <c r="MYG54" s="163"/>
      <c r="MYH54" s="163"/>
      <c r="MYI54" s="163"/>
      <c r="MYJ54" s="163"/>
      <c r="MYK54" s="163"/>
      <c r="MYL54" s="164"/>
      <c r="MYM54" s="162"/>
      <c r="MYN54" s="163"/>
      <c r="MYO54" s="163"/>
      <c r="MYP54" s="163"/>
      <c r="MYQ54" s="163"/>
      <c r="MYR54" s="163"/>
      <c r="MYS54" s="164"/>
      <c r="MYT54" s="162"/>
      <c r="MYU54" s="163"/>
      <c r="MYV54" s="163"/>
      <c r="MYW54" s="163"/>
      <c r="MYX54" s="163"/>
      <c r="MYY54" s="163"/>
      <c r="MYZ54" s="164"/>
      <c r="MZA54" s="162"/>
      <c r="MZB54" s="163"/>
      <c r="MZC54" s="163"/>
      <c r="MZD54" s="163"/>
      <c r="MZE54" s="163"/>
      <c r="MZF54" s="163"/>
      <c r="MZG54" s="164"/>
      <c r="MZH54" s="162"/>
      <c r="MZI54" s="163"/>
      <c r="MZJ54" s="163"/>
      <c r="MZK54" s="163"/>
      <c r="MZL54" s="163"/>
      <c r="MZM54" s="163"/>
      <c r="MZN54" s="164"/>
      <c r="MZO54" s="162"/>
      <c r="MZP54" s="163"/>
      <c r="MZQ54" s="163"/>
      <c r="MZR54" s="163"/>
      <c r="MZS54" s="163"/>
      <c r="MZT54" s="163"/>
      <c r="MZU54" s="164"/>
      <c r="MZV54" s="162"/>
      <c r="MZW54" s="163"/>
      <c r="MZX54" s="163"/>
      <c r="MZY54" s="163"/>
      <c r="MZZ54" s="163"/>
      <c r="NAA54" s="163"/>
      <c r="NAB54" s="164"/>
      <c r="NAC54" s="162"/>
      <c r="NAD54" s="163"/>
      <c r="NAE54" s="163"/>
      <c r="NAF54" s="163"/>
      <c r="NAG54" s="163"/>
      <c r="NAH54" s="163"/>
      <c r="NAI54" s="164"/>
      <c r="NAJ54" s="162"/>
      <c r="NAK54" s="163"/>
      <c r="NAL54" s="163"/>
      <c r="NAM54" s="163"/>
      <c r="NAN54" s="163"/>
      <c r="NAO54" s="163"/>
      <c r="NAP54" s="164"/>
      <c r="NAQ54" s="162"/>
      <c r="NAR54" s="163"/>
      <c r="NAS54" s="163"/>
      <c r="NAT54" s="163"/>
      <c r="NAU54" s="163"/>
      <c r="NAV54" s="163"/>
      <c r="NAW54" s="164"/>
      <c r="NAX54" s="162"/>
      <c r="NAY54" s="163"/>
      <c r="NAZ54" s="163"/>
      <c r="NBA54" s="163"/>
      <c r="NBB54" s="163"/>
      <c r="NBC54" s="163"/>
      <c r="NBD54" s="164"/>
      <c r="NBE54" s="162"/>
      <c r="NBF54" s="163"/>
      <c r="NBG54" s="163"/>
      <c r="NBH54" s="163"/>
      <c r="NBI54" s="163"/>
      <c r="NBJ54" s="163"/>
      <c r="NBK54" s="164"/>
      <c r="NBL54" s="162"/>
      <c r="NBM54" s="163"/>
      <c r="NBN54" s="163"/>
      <c r="NBO54" s="163"/>
      <c r="NBP54" s="163"/>
      <c r="NBQ54" s="163"/>
      <c r="NBR54" s="164"/>
      <c r="NBS54" s="162"/>
      <c r="NBT54" s="163"/>
      <c r="NBU54" s="163"/>
      <c r="NBV54" s="163"/>
      <c r="NBW54" s="163"/>
      <c r="NBX54" s="163"/>
      <c r="NBY54" s="164"/>
      <c r="NBZ54" s="162"/>
      <c r="NCA54" s="163"/>
      <c r="NCB54" s="163"/>
      <c r="NCC54" s="163"/>
      <c r="NCD54" s="163"/>
      <c r="NCE54" s="163"/>
      <c r="NCF54" s="164"/>
      <c r="NCG54" s="162"/>
      <c r="NCH54" s="163"/>
      <c r="NCI54" s="163"/>
      <c r="NCJ54" s="163"/>
      <c r="NCK54" s="163"/>
      <c r="NCL54" s="163"/>
      <c r="NCM54" s="164"/>
      <c r="NCN54" s="162"/>
      <c r="NCO54" s="163"/>
      <c r="NCP54" s="163"/>
      <c r="NCQ54" s="163"/>
      <c r="NCR54" s="163"/>
      <c r="NCS54" s="163"/>
      <c r="NCT54" s="164"/>
      <c r="NCU54" s="162"/>
      <c r="NCV54" s="163"/>
      <c r="NCW54" s="163"/>
      <c r="NCX54" s="163"/>
      <c r="NCY54" s="163"/>
      <c r="NCZ54" s="163"/>
      <c r="NDA54" s="164"/>
      <c r="NDB54" s="162"/>
      <c r="NDC54" s="163"/>
      <c r="NDD54" s="163"/>
      <c r="NDE54" s="163"/>
      <c r="NDF54" s="163"/>
      <c r="NDG54" s="163"/>
      <c r="NDH54" s="164"/>
      <c r="NDI54" s="162"/>
      <c r="NDJ54" s="163"/>
      <c r="NDK54" s="163"/>
      <c r="NDL54" s="163"/>
      <c r="NDM54" s="163"/>
      <c r="NDN54" s="163"/>
      <c r="NDO54" s="164"/>
      <c r="NDP54" s="162"/>
      <c r="NDQ54" s="163"/>
      <c r="NDR54" s="163"/>
      <c r="NDS54" s="163"/>
      <c r="NDT54" s="163"/>
      <c r="NDU54" s="163"/>
      <c r="NDV54" s="164"/>
      <c r="NDW54" s="162"/>
      <c r="NDX54" s="163"/>
      <c r="NDY54" s="163"/>
      <c r="NDZ54" s="163"/>
      <c r="NEA54" s="163"/>
      <c r="NEB54" s="163"/>
      <c r="NEC54" s="164"/>
      <c r="NED54" s="162"/>
      <c r="NEE54" s="163"/>
      <c r="NEF54" s="163"/>
      <c r="NEG54" s="163"/>
      <c r="NEH54" s="163"/>
      <c r="NEI54" s="163"/>
      <c r="NEJ54" s="164"/>
      <c r="NEK54" s="162"/>
      <c r="NEL54" s="163"/>
      <c r="NEM54" s="163"/>
      <c r="NEN54" s="163"/>
      <c r="NEO54" s="163"/>
      <c r="NEP54" s="163"/>
      <c r="NEQ54" s="164"/>
      <c r="NER54" s="162"/>
      <c r="NES54" s="163"/>
      <c r="NET54" s="163"/>
      <c r="NEU54" s="163"/>
      <c r="NEV54" s="163"/>
      <c r="NEW54" s="163"/>
      <c r="NEX54" s="164"/>
      <c r="NEY54" s="162"/>
      <c r="NEZ54" s="163"/>
      <c r="NFA54" s="163"/>
      <c r="NFB54" s="163"/>
      <c r="NFC54" s="163"/>
      <c r="NFD54" s="163"/>
      <c r="NFE54" s="164"/>
      <c r="NFF54" s="162"/>
      <c r="NFG54" s="163"/>
      <c r="NFH54" s="163"/>
      <c r="NFI54" s="163"/>
      <c r="NFJ54" s="163"/>
      <c r="NFK54" s="163"/>
      <c r="NFL54" s="164"/>
      <c r="NFM54" s="162"/>
      <c r="NFN54" s="163"/>
      <c r="NFO54" s="163"/>
      <c r="NFP54" s="163"/>
      <c r="NFQ54" s="163"/>
      <c r="NFR54" s="163"/>
      <c r="NFS54" s="164"/>
      <c r="NFT54" s="162"/>
      <c r="NFU54" s="163"/>
      <c r="NFV54" s="163"/>
      <c r="NFW54" s="163"/>
      <c r="NFX54" s="163"/>
      <c r="NFY54" s="163"/>
      <c r="NFZ54" s="164"/>
      <c r="NGA54" s="162"/>
      <c r="NGB54" s="163"/>
      <c r="NGC54" s="163"/>
      <c r="NGD54" s="163"/>
      <c r="NGE54" s="163"/>
      <c r="NGF54" s="163"/>
      <c r="NGG54" s="164"/>
      <c r="NGH54" s="162"/>
      <c r="NGI54" s="163"/>
      <c r="NGJ54" s="163"/>
      <c r="NGK54" s="163"/>
      <c r="NGL54" s="163"/>
      <c r="NGM54" s="163"/>
      <c r="NGN54" s="164"/>
      <c r="NGO54" s="162"/>
      <c r="NGP54" s="163"/>
      <c r="NGQ54" s="163"/>
      <c r="NGR54" s="163"/>
      <c r="NGS54" s="163"/>
      <c r="NGT54" s="163"/>
      <c r="NGU54" s="164"/>
      <c r="NGV54" s="162"/>
      <c r="NGW54" s="163"/>
      <c r="NGX54" s="163"/>
      <c r="NGY54" s="163"/>
      <c r="NGZ54" s="163"/>
      <c r="NHA54" s="163"/>
      <c r="NHB54" s="164"/>
      <c r="NHC54" s="162"/>
      <c r="NHD54" s="163"/>
      <c r="NHE54" s="163"/>
      <c r="NHF54" s="163"/>
      <c r="NHG54" s="163"/>
      <c r="NHH54" s="163"/>
      <c r="NHI54" s="164"/>
      <c r="NHJ54" s="162"/>
      <c r="NHK54" s="163"/>
      <c r="NHL54" s="163"/>
      <c r="NHM54" s="163"/>
      <c r="NHN54" s="163"/>
      <c r="NHO54" s="163"/>
      <c r="NHP54" s="164"/>
      <c r="NHQ54" s="162"/>
      <c r="NHR54" s="163"/>
      <c r="NHS54" s="163"/>
      <c r="NHT54" s="163"/>
      <c r="NHU54" s="163"/>
      <c r="NHV54" s="163"/>
      <c r="NHW54" s="164"/>
      <c r="NHX54" s="162"/>
      <c r="NHY54" s="163"/>
      <c r="NHZ54" s="163"/>
      <c r="NIA54" s="163"/>
      <c r="NIB54" s="163"/>
      <c r="NIC54" s="163"/>
      <c r="NID54" s="164"/>
      <c r="NIE54" s="162"/>
      <c r="NIF54" s="163"/>
      <c r="NIG54" s="163"/>
      <c r="NIH54" s="163"/>
      <c r="NII54" s="163"/>
      <c r="NIJ54" s="163"/>
      <c r="NIK54" s="164"/>
      <c r="NIL54" s="162"/>
      <c r="NIM54" s="163"/>
      <c r="NIN54" s="163"/>
      <c r="NIO54" s="163"/>
      <c r="NIP54" s="163"/>
      <c r="NIQ54" s="163"/>
      <c r="NIR54" s="164"/>
      <c r="NIS54" s="162"/>
      <c r="NIT54" s="163"/>
      <c r="NIU54" s="163"/>
      <c r="NIV54" s="163"/>
      <c r="NIW54" s="163"/>
      <c r="NIX54" s="163"/>
      <c r="NIY54" s="164"/>
      <c r="NIZ54" s="162"/>
      <c r="NJA54" s="163"/>
      <c r="NJB54" s="163"/>
      <c r="NJC54" s="163"/>
      <c r="NJD54" s="163"/>
      <c r="NJE54" s="163"/>
      <c r="NJF54" s="164"/>
      <c r="NJG54" s="162"/>
      <c r="NJH54" s="163"/>
      <c r="NJI54" s="163"/>
      <c r="NJJ54" s="163"/>
      <c r="NJK54" s="163"/>
      <c r="NJL54" s="163"/>
      <c r="NJM54" s="164"/>
      <c r="NJN54" s="162"/>
      <c r="NJO54" s="163"/>
      <c r="NJP54" s="163"/>
      <c r="NJQ54" s="163"/>
      <c r="NJR54" s="163"/>
      <c r="NJS54" s="163"/>
      <c r="NJT54" s="164"/>
      <c r="NJU54" s="162"/>
      <c r="NJV54" s="163"/>
      <c r="NJW54" s="163"/>
      <c r="NJX54" s="163"/>
      <c r="NJY54" s="163"/>
      <c r="NJZ54" s="163"/>
      <c r="NKA54" s="164"/>
      <c r="NKB54" s="162"/>
      <c r="NKC54" s="163"/>
      <c r="NKD54" s="163"/>
      <c r="NKE54" s="163"/>
      <c r="NKF54" s="163"/>
      <c r="NKG54" s="163"/>
      <c r="NKH54" s="164"/>
      <c r="NKI54" s="162"/>
      <c r="NKJ54" s="163"/>
      <c r="NKK54" s="163"/>
      <c r="NKL54" s="163"/>
      <c r="NKM54" s="163"/>
      <c r="NKN54" s="163"/>
      <c r="NKO54" s="164"/>
      <c r="NKP54" s="162"/>
      <c r="NKQ54" s="163"/>
      <c r="NKR54" s="163"/>
      <c r="NKS54" s="163"/>
      <c r="NKT54" s="163"/>
      <c r="NKU54" s="163"/>
      <c r="NKV54" s="164"/>
      <c r="NKW54" s="162"/>
      <c r="NKX54" s="163"/>
      <c r="NKY54" s="163"/>
      <c r="NKZ54" s="163"/>
      <c r="NLA54" s="163"/>
      <c r="NLB54" s="163"/>
      <c r="NLC54" s="164"/>
      <c r="NLD54" s="162"/>
      <c r="NLE54" s="163"/>
      <c r="NLF54" s="163"/>
      <c r="NLG54" s="163"/>
      <c r="NLH54" s="163"/>
      <c r="NLI54" s="163"/>
      <c r="NLJ54" s="164"/>
      <c r="NLK54" s="162"/>
      <c r="NLL54" s="163"/>
      <c r="NLM54" s="163"/>
      <c r="NLN54" s="163"/>
      <c r="NLO54" s="163"/>
      <c r="NLP54" s="163"/>
      <c r="NLQ54" s="164"/>
      <c r="NLR54" s="162"/>
      <c r="NLS54" s="163"/>
      <c r="NLT54" s="163"/>
      <c r="NLU54" s="163"/>
      <c r="NLV54" s="163"/>
      <c r="NLW54" s="163"/>
      <c r="NLX54" s="164"/>
      <c r="NLY54" s="162"/>
      <c r="NLZ54" s="163"/>
      <c r="NMA54" s="163"/>
      <c r="NMB54" s="163"/>
      <c r="NMC54" s="163"/>
      <c r="NMD54" s="163"/>
      <c r="NME54" s="164"/>
      <c r="NMF54" s="162"/>
      <c r="NMG54" s="163"/>
      <c r="NMH54" s="163"/>
      <c r="NMI54" s="163"/>
      <c r="NMJ54" s="163"/>
      <c r="NMK54" s="163"/>
      <c r="NML54" s="164"/>
      <c r="NMM54" s="162"/>
      <c r="NMN54" s="163"/>
      <c r="NMO54" s="163"/>
      <c r="NMP54" s="163"/>
      <c r="NMQ54" s="163"/>
      <c r="NMR54" s="163"/>
      <c r="NMS54" s="164"/>
      <c r="NMT54" s="162"/>
      <c r="NMU54" s="163"/>
      <c r="NMV54" s="163"/>
      <c r="NMW54" s="163"/>
      <c r="NMX54" s="163"/>
      <c r="NMY54" s="163"/>
      <c r="NMZ54" s="164"/>
      <c r="NNA54" s="162"/>
      <c r="NNB54" s="163"/>
      <c r="NNC54" s="163"/>
      <c r="NND54" s="163"/>
      <c r="NNE54" s="163"/>
      <c r="NNF54" s="163"/>
      <c r="NNG54" s="164"/>
      <c r="NNH54" s="162"/>
      <c r="NNI54" s="163"/>
      <c r="NNJ54" s="163"/>
      <c r="NNK54" s="163"/>
      <c r="NNL54" s="163"/>
      <c r="NNM54" s="163"/>
      <c r="NNN54" s="164"/>
      <c r="NNO54" s="162"/>
      <c r="NNP54" s="163"/>
      <c r="NNQ54" s="163"/>
      <c r="NNR54" s="163"/>
      <c r="NNS54" s="163"/>
      <c r="NNT54" s="163"/>
      <c r="NNU54" s="164"/>
      <c r="NNV54" s="162"/>
      <c r="NNW54" s="163"/>
      <c r="NNX54" s="163"/>
      <c r="NNY54" s="163"/>
      <c r="NNZ54" s="163"/>
      <c r="NOA54" s="163"/>
      <c r="NOB54" s="164"/>
      <c r="NOC54" s="162"/>
      <c r="NOD54" s="163"/>
      <c r="NOE54" s="163"/>
      <c r="NOF54" s="163"/>
      <c r="NOG54" s="163"/>
      <c r="NOH54" s="163"/>
      <c r="NOI54" s="164"/>
      <c r="NOJ54" s="162"/>
      <c r="NOK54" s="163"/>
      <c r="NOL54" s="163"/>
      <c r="NOM54" s="163"/>
      <c r="NON54" s="163"/>
      <c r="NOO54" s="163"/>
      <c r="NOP54" s="164"/>
      <c r="NOQ54" s="162"/>
      <c r="NOR54" s="163"/>
      <c r="NOS54" s="163"/>
      <c r="NOT54" s="163"/>
      <c r="NOU54" s="163"/>
      <c r="NOV54" s="163"/>
      <c r="NOW54" s="164"/>
      <c r="NOX54" s="162"/>
      <c r="NOY54" s="163"/>
      <c r="NOZ54" s="163"/>
      <c r="NPA54" s="163"/>
      <c r="NPB54" s="163"/>
      <c r="NPC54" s="163"/>
      <c r="NPD54" s="164"/>
      <c r="NPE54" s="162"/>
      <c r="NPF54" s="163"/>
      <c r="NPG54" s="163"/>
      <c r="NPH54" s="163"/>
      <c r="NPI54" s="163"/>
      <c r="NPJ54" s="163"/>
      <c r="NPK54" s="164"/>
      <c r="NPL54" s="162"/>
      <c r="NPM54" s="163"/>
      <c r="NPN54" s="163"/>
      <c r="NPO54" s="163"/>
      <c r="NPP54" s="163"/>
      <c r="NPQ54" s="163"/>
      <c r="NPR54" s="164"/>
      <c r="NPS54" s="162"/>
      <c r="NPT54" s="163"/>
      <c r="NPU54" s="163"/>
      <c r="NPV54" s="163"/>
      <c r="NPW54" s="163"/>
      <c r="NPX54" s="163"/>
      <c r="NPY54" s="164"/>
      <c r="NPZ54" s="162"/>
      <c r="NQA54" s="163"/>
      <c r="NQB54" s="163"/>
      <c r="NQC54" s="163"/>
      <c r="NQD54" s="163"/>
      <c r="NQE54" s="163"/>
      <c r="NQF54" s="164"/>
      <c r="NQG54" s="162"/>
      <c r="NQH54" s="163"/>
      <c r="NQI54" s="163"/>
      <c r="NQJ54" s="163"/>
      <c r="NQK54" s="163"/>
      <c r="NQL54" s="163"/>
      <c r="NQM54" s="164"/>
      <c r="NQN54" s="162"/>
      <c r="NQO54" s="163"/>
      <c r="NQP54" s="163"/>
      <c r="NQQ54" s="163"/>
      <c r="NQR54" s="163"/>
      <c r="NQS54" s="163"/>
      <c r="NQT54" s="164"/>
      <c r="NQU54" s="162"/>
      <c r="NQV54" s="163"/>
      <c r="NQW54" s="163"/>
      <c r="NQX54" s="163"/>
      <c r="NQY54" s="163"/>
      <c r="NQZ54" s="163"/>
      <c r="NRA54" s="164"/>
      <c r="NRB54" s="162"/>
      <c r="NRC54" s="163"/>
      <c r="NRD54" s="163"/>
      <c r="NRE54" s="163"/>
      <c r="NRF54" s="163"/>
      <c r="NRG54" s="163"/>
      <c r="NRH54" s="164"/>
      <c r="NRI54" s="162"/>
      <c r="NRJ54" s="163"/>
      <c r="NRK54" s="163"/>
      <c r="NRL54" s="163"/>
      <c r="NRM54" s="163"/>
      <c r="NRN54" s="163"/>
      <c r="NRO54" s="164"/>
      <c r="NRP54" s="162"/>
      <c r="NRQ54" s="163"/>
      <c r="NRR54" s="163"/>
      <c r="NRS54" s="163"/>
      <c r="NRT54" s="163"/>
      <c r="NRU54" s="163"/>
      <c r="NRV54" s="164"/>
      <c r="NRW54" s="162"/>
      <c r="NRX54" s="163"/>
      <c r="NRY54" s="163"/>
      <c r="NRZ54" s="163"/>
      <c r="NSA54" s="163"/>
      <c r="NSB54" s="163"/>
      <c r="NSC54" s="164"/>
      <c r="NSD54" s="162"/>
      <c r="NSE54" s="163"/>
      <c r="NSF54" s="163"/>
      <c r="NSG54" s="163"/>
      <c r="NSH54" s="163"/>
      <c r="NSI54" s="163"/>
      <c r="NSJ54" s="164"/>
      <c r="NSK54" s="162"/>
      <c r="NSL54" s="163"/>
      <c r="NSM54" s="163"/>
      <c r="NSN54" s="163"/>
      <c r="NSO54" s="163"/>
      <c r="NSP54" s="163"/>
      <c r="NSQ54" s="164"/>
      <c r="NSR54" s="162"/>
      <c r="NSS54" s="163"/>
      <c r="NST54" s="163"/>
      <c r="NSU54" s="163"/>
      <c r="NSV54" s="163"/>
      <c r="NSW54" s="163"/>
      <c r="NSX54" s="164"/>
      <c r="NSY54" s="162"/>
      <c r="NSZ54" s="163"/>
      <c r="NTA54" s="163"/>
      <c r="NTB54" s="163"/>
      <c r="NTC54" s="163"/>
      <c r="NTD54" s="163"/>
      <c r="NTE54" s="164"/>
      <c r="NTF54" s="162"/>
      <c r="NTG54" s="163"/>
      <c r="NTH54" s="163"/>
      <c r="NTI54" s="163"/>
      <c r="NTJ54" s="163"/>
      <c r="NTK54" s="163"/>
      <c r="NTL54" s="164"/>
      <c r="NTM54" s="162"/>
      <c r="NTN54" s="163"/>
      <c r="NTO54" s="163"/>
      <c r="NTP54" s="163"/>
      <c r="NTQ54" s="163"/>
      <c r="NTR54" s="163"/>
      <c r="NTS54" s="164"/>
      <c r="NTT54" s="162"/>
      <c r="NTU54" s="163"/>
      <c r="NTV54" s="163"/>
      <c r="NTW54" s="163"/>
      <c r="NTX54" s="163"/>
      <c r="NTY54" s="163"/>
      <c r="NTZ54" s="164"/>
      <c r="NUA54" s="162"/>
      <c r="NUB54" s="163"/>
      <c r="NUC54" s="163"/>
      <c r="NUD54" s="163"/>
      <c r="NUE54" s="163"/>
      <c r="NUF54" s="163"/>
      <c r="NUG54" s="164"/>
      <c r="NUH54" s="162"/>
      <c r="NUI54" s="163"/>
      <c r="NUJ54" s="163"/>
      <c r="NUK54" s="163"/>
      <c r="NUL54" s="163"/>
      <c r="NUM54" s="163"/>
      <c r="NUN54" s="164"/>
      <c r="NUO54" s="162"/>
      <c r="NUP54" s="163"/>
      <c r="NUQ54" s="163"/>
      <c r="NUR54" s="163"/>
      <c r="NUS54" s="163"/>
      <c r="NUT54" s="163"/>
      <c r="NUU54" s="164"/>
      <c r="NUV54" s="162"/>
      <c r="NUW54" s="163"/>
      <c r="NUX54" s="163"/>
      <c r="NUY54" s="163"/>
      <c r="NUZ54" s="163"/>
      <c r="NVA54" s="163"/>
      <c r="NVB54" s="164"/>
      <c r="NVC54" s="162"/>
      <c r="NVD54" s="163"/>
      <c r="NVE54" s="163"/>
      <c r="NVF54" s="163"/>
      <c r="NVG54" s="163"/>
      <c r="NVH54" s="163"/>
      <c r="NVI54" s="164"/>
      <c r="NVJ54" s="162"/>
      <c r="NVK54" s="163"/>
      <c r="NVL54" s="163"/>
      <c r="NVM54" s="163"/>
      <c r="NVN54" s="163"/>
      <c r="NVO54" s="163"/>
      <c r="NVP54" s="164"/>
      <c r="NVQ54" s="162"/>
      <c r="NVR54" s="163"/>
      <c r="NVS54" s="163"/>
      <c r="NVT54" s="163"/>
      <c r="NVU54" s="163"/>
      <c r="NVV54" s="163"/>
      <c r="NVW54" s="164"/>
      <c r="NVX54" s="162"/>
      <c r="NVY54" s="163"/>
      <c r="NVZ54" s="163"/>
      <c r="NWA54" s="163"/>
      <c r="NWB54" s="163"/>
      <c r="NWC54" s="163"/>
      <c r="NWD54" s="164"/>
      <c r="NWE54" s="162"/>
      <c r="NWF54" s="163"/>
      <c r="NWG54" s="163"/>
      <c r="NWH54" s="163"/>
      <c r="NWI54" s="163"/>
      <c r="NWJ54" s="163"/>
      <c r="NWK54" s="164"/>
      <c r="NWL54" s="162"/>
      <c r="NWM54" s="163"/>
      <c r="NWN54" s="163"/>
      <c r="NWO54" s="163"/>
      <c r="NWP54" s="163"/>
      <c r="NWQ54" s="163"/>
      <c r="NWR54" s="164"/>
      <c r="NWS54" s="162"/>
      <c r="NWT54" s="163"/>
      <c r="NWU54" s="163"/>
      <c r="NWV54" s="163"/>
      <c r="NWW54" s="163"/>
      <c r="NWX54" s="163"/>
      <c r="NWY54" s="164"/>
      <c r="NWZ54" s="162"/>
      <c r="NXA54" s="163"/>
      <c r="NXB54" s="163"/>
      <c r="NXC54" s="163"/>
      <c r="NXD54" s="163"/>
      <c r="NXE54" s="163"/>
      <c r="NXF54" s="164"/>
      <c r="NXG54" s="162"/>
      <c r="NXH54" s="163"/>
      <c r="NXI54" s="163"/>
      <c r="NXJ54" s="163"/>
      <c r="NXK54" s="163"/>
      <c r="NXL54" s="163"/>
      <c r="NXM54" s="164"/>
      <c r="NXN54" s="162"/>
      <c r="NXO54" s="163"/>
      <c r="NXP54" s="163"/>
      <c r="NXQ54" s="163"/>
      <c r="NXR54" s="163"/>
      <c r="NXS54" s="163"/>
      <c r="NXT54" s="164"/>
      <c r="NXU54" s="162"/>
      <c r="NXV54" s="163"/>
      <c r="NXW54" s="163"/>
      <c r="NXX54" s="163"/>
      <c r="NXY54" s="163"/>
      <c r="NXZ54" s="163"/>
      <c r="NYA54" s="164"/>
      <c r="NYB54" s="162"/>
      <c r="NYC54" s="163"/>
      <c r="NYD54" s="163"/>
      <c r="NYE54" s="163"/>
      <c r="NYF54" s="163"/>
      <c r="NYG54" s="163"/>
      <c r="NYH54" s="164"/>
      <c r="NYI54" s="162"/>
      <c r="NYJ54" s="163"/>
      <c r="NYK54" s="163"/>
      <c r="NYL54" s="163"/>
      <c r="NYM54" s="163"/>
      <c r="NYN54" s="163"/>
      <c r="NYO54" s="164"/>
      <c r="NYP54" s="162"/>
      <c r="NYQ54" s="163"/>
      <c r="NYR54" s="163"/>
      <c r="NYS54" s="163"/>
      <c r="NYT54" s="163"/>
      <c r="NYU54" s="163"/>
      <c r="NYV54" s="164"/>
      <c r="NYW54" s="162"/>
      <c r="NYX54" s="163"/>
      <c r="NYY54" s="163"/>
      <c r="NYZ54" s="163"/>
      <c r="NZA54" s="163"/>
      <c r="NZB54" s="163"/>
      <c r="NZC54" s="164"/>
      <c r="NZD54" s="162"/>
      <c r="NZE54" s="163"/>
      <c r="NZF54" s="163"/>
      <c r="NZG54" s="163"/>
      <c r="NZH54" s="163"/>
      <c r="NZI54" s="163"/>
      <c r="NZJ54" s="164"/>
      <c r="NZK54" s="162"/>
      <c r="NZL54" s="163"/>
      <c r="NZM54" s="163"/>
      <c r="NZN54" s="163"/>
      <c r="NZO54" s="163"/>
      <c r="NZP54" s="163"/>
      <c r="NZQ54" s="164"/>
      <c r="NZR54" s="162"/>
      <c r="NZS54" s="163"/>
      <c r="NZT54" s="163"/>
      <c r="NZU54" s="163"/>
      <c r="NZV54" s="163"/>
      <c r="NZW54" s="163"/>
      <c r="NZX54" s="164"/>
      <c r="NZY54" s="162"/>
      <c r="NZZ54" s="163"/>
      <c r="OAA54" s="163"/>
      <c r="OAB54" s="163"/>
      <c r="OAC54" s="163"/>
      <c r="OAD54" s="163"/>
      <c r="OAE54" s="164"/>
      <c r="OAF54" s="162"/>
      <c r="OAG54" s="163"/>
      <c r="OAH54" s="163"/>
      <c r="OAI54" s="163"/>
      <c r="OAJ54" s="163"/>
      <c r="OAK54" s="163"/>
      <c r="OAL54" s="164"/>
      <c r="OAM54" s="162"/>
      <c r="OAN54" s="163"/>
      <c r="OAO54" s="163"/>
      <c r="OAP54" s="163"/>
      <c r="OAQ54" s="163"/>
      <c r="OAR54" s="163"/>
      <c r="OAS54" s="164"/>
      <c r="OAT54" s="162"/>
      <c r="OAU54" s="163"/>
      <c r="OAV54" s="163"/>
      <c r="OAW54" s="163"/>
      <c r="OAX54" s="163"/>
      <c r="OAY54" s="163"/>
      <c r="OAZ54" s="164"/>
      <c r="OBA54" s="162"/>
      <c r="OBB54" s="163"/>
      <c r="OBC54" s="163"/>
      <c r="OBD54" s="163"/>
      <c r="OBE54" s="163"/>
      <c r="OBF54" s="163"/>
      <c r="OBG54" s="164"/>
      <c r="OBH54" s="162"/>
      <c r="OBI54" s="163"/>
      <c r="OBJ54" s="163"/>
      <c r="OBK54" s="163"/>
      <c r="OBL54" s="163"/>
      <c r="OBM54" s="163"/>
      <c r="OBN54" s="164"/>
      <c r="OBO54" s="162"/>
      <c r="OBP54" s="163"/>
      <c r="OBQ54" s="163"/>
      <c r="OBR54" s="163"/>
      <c r="OBS54" s="163"/>
      <c r="OBT54" s="163"/>
      <c r="OBU54" s="164"/>
      <c r="OBV54" s="162"/>
      <c r="OBW54" s="163"/>
      <c r="OBX54" s="163"/>
      <c r="OBY54" s="163"/>
      <c r="OBZ54" s="163"/>
      <c r="OCA54" s="163"/>
      <c r="OCB54" s="164"/>
      <c r="OCC54" s="162"/>
      <c r="OCD54" s="163"/>
      <c r="OCE54" s="163"/>
      <c r="OCF54" s="163"/>
      <c r="OCG54" s="163"/>
      <c r="OCH54" s="163"/>
      <c r="OCI54" s="164"/>
      <c r="OCJ54" s="162"/>
      <c r="OCK54" s="163"/>
      <c r="OCL54" s="163"/>
      <c r="OCM54" s="163"/>
      <c r="OCN54" s="163"/>
      <c r="OCO54" s="163"/>
      <c r="OCP54" s="164"/>
      <c r="OCQ54" s="162"/>
      <c r="OCR54" s="163"/>
      <c r="OCS54" s="163"/>
      <c r="OCT54" s="163"/>
      <c r="OCU54" s="163"/>
      <c r="OCV54" s="163"/>
      <c r="OCW54" s="164"/>
      <c r="OCX54" s="162"/>
      <c r="OCY54" s="163"/>
      <c r="OCZ54" s="163"/>
      <c r="ODA54" s="163"/>
      <c r="ODB54" s="163"/>
      <c r="ODC54" s="163"/>
      <c r="ODD54" s="164"/>
      <c r="ODE54" s="162"/>
      <c r="ODF54" s="163"/>
      <c r="ODG54" s="163"/>
      <c r="ODH54" s="163"/>
      <c r="ODI54" s="163"/>
      <c r="ODJ54" s="163"/>
      <c r="ODK54" s="164"/>
      <c r="ODL54" s="162"/>
      <c r="ODM54" s="163"/>
      <c r="ODN54" s="163"/>
      <c r="ODO54" s="163"/>
      <c r="ODP54" s="163"/>
      <c r="ODQ54" s="163"/>
      <c r="ODR54" s="164"/>
      <c r="ODS54" s="162"/>
      <c r="ODT54" s="163"/>
      <c r="ODU54" s="163"/>
      <c r="ODV54" s="163"/>
      <c r="ODW54" s="163"/>
      <c r="ODX54" s="163"/>
      <c r="ODY54" s="164"/>
      <c r="ODZ54" s="162"/>
      <c r="OEA54" s="163"/>
      <c r="OEB54" s="163"/>
      <c r="OEC54" s="163"/>
      <c r="OED54" s="163"/>
      <c r="OEE54" s="163"/>
      <c r="OEF54" s="164"/>
      <c r="OEG54" s="162"/>
      <c r="OEH54" s="163"/>
      <c r="OEI54" s="163"/>
      <c r="OEJ54" s="163"/>
      <c r="OEK54" s="163"/>
      <c r="OEL54" s="163"/>
      <c r="OEM54" s="164"/>
      <c r="OEN54" s="162"/>
      <c r="OEO54" s="163"/>
      <c r="OEP54" s="163"/>
      <c r="OEQ54" s="163"/>
      <c r="OER54" s="163"/>
      <c r="OES54" s="163"/>
      <c r="OET54" s="164"/>
      <c r="OEU54" s="162"/>
      <c r="OEV54" s="163"/>
      <c r="OEW54" s="163"/>
      <c r="OEX54" s="163"/>
      <c r="OEY54" s="163"/>
      <c r="OEZ54" s="163"/>
      <c r="OFA54" s="164"/>
      <c r="OFB54" s="162"/>
      <c r="OFC54" s="163"/>
      <c r="OFD54" s="163"/>
      <c r="OFE54" s="163"/>
      <c r="OFF54" s="163"/>
      <c r="OFG54" s="163"/>
      <c r="OFH54" s="164"/>
      <c r="OFI54" s="162"/>
      <c r="OFJ54" s="163"/>
      <c r="OFK54" s="163"/>
      <c r="OFL54" s="163"/>
      <c r="OFM54" s="163"/>
      <c r="OFN54" s="163"/>
      <c r="OFO54" s="164"/>
      <c r="OFP54" s="162"/>
      <c r="OFQ54" s="163"/>
      <c r="OFR54" s="163"/>
      <c r="OFS54" s="163"/>
      <c r="OFT54" s="163"/>
      <c r="OFU54" s="163"/>
      <c r="OFV54" s="164"/>
      <c r="OFW54" s="162"/>
      <c r="OFX54" s="163"/>
      <c r="OFY54" s="163"/>
      <c r="OFZ54" s="163"/>
      <c r="OGA54" s="163"/>
      <c r="OGB54" s="163"/>
      <c r="OGC54" s="164"/>
      <c r="OGD54" s="162"/>
      <c r="OGE54" s="163"/>
      <c r="OGF54" s="163"/>
      <c r="OGG54" s="163"/>
      <c r="OGH54" s="163"/>
      <c r="OGI54" s="163"/>
      <c r="OGJ54" s="164"/>
      <c r="OGK54" s="162"/>
      <c r="OGL54" s="163"/>
      <c r="OGM54" s="163"/>
      <c r="OGN54" s="163"/>
      <c r="OGO54" s="163"/>
      <c r="OGP54" s="163"/>
      <c r="OGQ54" s="164"/>
      <c r="OGR54" s="162"/>
      <c r="OGS54" s="163"/>
      <c r="OGT54" s="163"/>
      <c r="OGU54" s="163"/>
      <c r="OGV54" s="163"/>
      <c r="OGW54" s="163"/>
      <c r="OGX54" s="164"/>
      <c r="OGY54" s="162"/>
      <c r="OGZ54" s="163"/>
      <c r="OHA54" s="163"/>
      <c r="OHB54" s="163"/>
      <c r="OHC54" s="163"/>
      <c r="OHD54" s="163"/>
      <c r="OHE54" s="164"/>
      <c r="OHF54" s="162"/>
      <c r="OHG54" s="163"/>
      <c r="OHH54" s="163"/>
      <c r="OHI54" s="163"/>
      <c r="OHJ54" s="163"/>
      <c r="OHK54" s="163"/>
      <c r="OHL54" s="164"/>
      <c r="OHM54" s="162"/>
      <c r="OHN54" s="163"/>
      <c r="OHO54" s="163"/>
      <c r="OHP54" s="163"/>
      <c r="OHQ54" s="163"/>
      <c r="OHR54" s="163"/>
      <c r="OHS54" s="164"/>
      <c r="OHT54" s="162"/>
      <c r="OHU54" s="163"/>
      <c r="OHV54" s="163"/>
      <c r="OHW54" s="163"/>
      <c r="OHX54" s="163"/>
      <c r="OHY54" s="163"/>
      <c r="OHZ54" s="164"/>
      <c r="OIA54" s="162"/>
      <c r="OIB54" s="163"/>
      <c r="OIC54" s="163"/>
      <c r="OID54" s="163"/>
      <c r="OIE54" s="163"/>
      <c r="OIF54" s="163"/>
      <c r="OIG54" s="164"/>
      <c r="OIH54" s="162"/>
      <c r="OII54" s="163"/>
      <c r="OIJ54" s="163"/>
      <c r="OIK54" s="163"/>
      <c r="OIL54" s="163"/>
      <c r="OIM54" s="163"/>
      <c r="OIN54" s="164"/>
      <c r="OIO54" s="162"/>
      <c r="OIP54" s="163"/>
      <c r="OIQ54" s="163"/>
      <c r="OIR54" s="163"/>
      <c r="OIS54" s="163"/>
      <c r="OIT54" s="163"/>
      <c r="OIU54" s="164"/>
      <c r="OIV54" s="162"/>
      <c r="OIW54" s="163"/>
      <c r="OIX54" s="163"/>
      <c r="OIY54" s="163"/>
      <c r="OIZ54" s="163"/>
      <c r="OJA54" s="163"/>
      <c r="OJB54" s="164"/>
      <c r="OJC54" s="162"/>
      <c r="OJD54" s="163"/>
      <c r="OJE54" s="163"/>
      <c r="OJF54" s="163"/>
      <c r="OJG54" s="163"/>
      <c r="OJH54" s="163"/>
      <c r="OJI54" s="164"/>
      <c r="OJJ54" s="162"/>
      <c r="OJK54" s="163"/>
      <c r="OJL54" s="163"/>
      <c r="OJM54" s="163"/>
      <c r="OJN54" s="163"/>
      <c r="OJO54" s="163"/>
      <c r="OJP54" s="164"/>
      <c r="OJQ54" s="162"/>
      <c r="OJR54" s="163"/>
      <c r="OJS54" s="163"/>
      <c r="OJT54" s="163"/>
      <c r="OJU54" s="163"/>
      <c r="OJV54" s="163"/>
      <c r="OJW54" s="164"/>
      <c r="OJX54" s="162"/>
      <c r="OJY54" s="163"/>
      <c r="OJZ54" s="163"/>
      <c r="OKA54" s="163"/>
      <c r="OKB54" s="163"/>
      <c r="OKC54" s="163"/>
      <c r="OKD54" s="164"/>
      <c r="OKE54" s="162"/>
      <c r="OKF54" s="163"/>
      <c r="OKG54" s="163"/>
      <c r="OKH54" s="163"/>
      <c r="OKI54" s="163"/>
      <c r="OKJ54" s="163"/>
      <c r="OKK54" s="164"/>
      <c r="OKL54" s="162"/>
      <c r="OKM54" s="163"/>
      <c r="OKN54" s="163"/>
      <c r="OKO54" s="163"/>
      <c r="OKP54" s="163"/>
      <c r="OKQ54" s="163"/>
      <c r="OKR54" s="164"/>
      <c r="OKS54" s="162"/>
      <c r="OKT54" s="163"/>
      <c r="OKU54" s="163"/>
      <c r="OKV54" s="163"/>
      <c r="OKW54" s="163"/>
      <c r="OKX54" s="163"/>
      <c r="OKY54" s="164"/>
      <c r="OKZ54" s="162"/>
      <c r="OLA54" s="163"/>
      <c r="OLB54" s="163"/>
      <c r="OLC54" s="163"/>
      <c r="OLD54" s="163"/>
      <c r="OLE54" s="163"/>
      <c r="OLF54" s="164"/>
      <c r="OLG54" s="162"/>
      <c r="OLH54" s="163"/>
      <c r="OLI54" s="163"/>
      <c r="OLJ54" s="163"/>
      <c r="OLK54" s="163"/>
      <c r="OLL54" s="163"/>
      <c r="OLM54" s="164"/>
      <c r="OLN54" s="162"/>
      <c r="OLO54" s="163"/>
      <c r="OLP54" s="163"/>
      <c r="OLQ54" s="163"/>
      <c r="OLR54" s="163"/>
      <c r="OLS54" s="163"/>
      <c r="OLT54" s="164"/>
      <c r="OLU54" s="162"/>
      <c r="OLV54" s="163"/>
      <c r="OLW54" s="163"/>
      <c r="OLX54" s="163"/>
      <c r="OLY54" s="163"/>
      <c r="OLZ54" s="163"/>
      <c r="OMA54" s="164"/>
      <c r="OMB54" s="162"/>
      <c r="OMC54" s="163"/>
      <c r="OMD54" s="163"/>
      <c r="OME54" s="163"/>
      <c r="OMF54" s="163"/>
      <c r="OMG54" s="163"/>
      <c r="OMH54" s="164"/>
      <c r="OMI54" s="162"/>
      <c r="OMJ54" s="163"/>
      <c r="OMK54" s="163"/>
      <c r="OML54" s="163"/>
      <c r="OMM54" s="163"/>
      <c r="OMN54" s="163"/>
      <c r="OMO54" s="164"/>
      <c r="OMP54" s="162"/>
      <c r="OMQ54" s="163"/>
      <c r="OMR54" s="163"/>
      <c r="OMS54" s="163"/>
      <c r="OMT54" s="163"/>
      <c r="OMU54" s="163"/>
      <c r="OMV54" s="164"/>
      <c r="OMW54" s="162"/>
      <c r="OMX54" s="163"/>
      <c r="OMY54" s="163"/>
      <c r="OMZ54" s="163"/>
      <c r="ONA54" s="163"/>
      <c r="ONB54" s="163"/>
      <c r="ONC54" s="164"/>
      <c r="OND54" s="162"/>
      <c r="ONE54" s="163"/>
      <c r="ONF54" s="163"/>
      <c r="ONG54" s="163"/>
      <c r="ONH54" s="163"/>
      <c r="ONI54" s="163"/>
      <c r="ONJ54" s="164"/>
      <c r="ONK54" s="162"/>
      <c r="ONL54" s="163"/>
      <c r="ONM54" s="163"/>
      <c r="ONN54" s="163"/>
      <c r="ONO54" s="163"/>
      <c r="ONP54" s="163"/>
      <c r="ONQ54" s="164"/>
      <c r="ONR54" s="162"/>
      <c r="ONS54" s="163"/>
      <c r="ONT54" s="163"/>
      <c r="ONU54" s="163"/>
      <c r="ONV54" s="163"/>
      <c r="ONW54" s="163"/>
      <c r="ONX54" s="164"/>
      <c r="ONY54" s="162"/>
      <c r="ONZ54" s="163"/>
      <c r="OOA54" s="163"/>
      <c r="OOB54" s="163"/>
      <c r="OOC54" s="163"/>
      <c r="OOD54" s="163"/>
      <c r="OOE54" s="164"/>
      <c r="OOF54" s="162"/>
      <c r="OOG54" s="163"/>
      <c r="OOH54" s="163"/>
      <c r="OOI54" s="163"/>
      <c r="OOJ54" s="163"/>
      <c r="OOK54" s="163"/>
      <c r="OOL54" s="164"/>
      <c r="OOM54" s="162"/>
      <c r="OON54" s="163"/>
      <c r="OOO54" s="163"/>
      <c r="OOP54" s="163"/>
      <c r="OOQ54" s="163"/>
      <c r="OOR54" s="163"/>
      <c r="OOS54" s="164"/>
      <c r="OOT54" s="162"/>
      <c r="OOU54" s="163"/>
      <c r="OOV54" s="163"/>
      <c r="OOW54" s="163"/>
      <c r="OOX54" s="163"/>
      <c r="OOY54" s="163"/>
      <c r="OOZ54" s="164"/>
      <c r="OPA54" s="162"/>
      <c r="OPB54" s="163"/>
      <c r="OPC54" s="163"/>
      <c r="OPD54" s="163"/>
      <c r="OPE54" s="163"/>
      <c r="OPF54" s="163"/>
      <c r="OPG54" s="164"/>
      <c r="OPH54" s="162"/>
      <c r="OPI54" s="163"/>
      <c r="OPJ54" s="163"/>
      <c r="OPK54" s="163"/>
      <c r="OPL54" s="163"/>
      <c r="OPM54" s="163"/>
      <c r="OPN54" s="164"/>
      <c r="OPO54" s="162"/>
      <c r="OPP54" s="163"/>
      <c r="OPQ54" s="163"/>
      <c r="OPR54" s="163"/>
      <c r="OPS54" s="163"/>
      <c r="OPT54" s="163"/>
      <c r="OPU54" s="164"/>
      <c r="OPV54" s="162"/>
      <c r="OPW54" s="163"/>
      <c r="OPX54" s="163"/>
      <c r="OPY54" s="163"/>
      <c r="OPZ54" s="163"/>
      <c r="OQA54" s="163"/>
      <c r="OQB54" s="164"/>
      <c r="OQC54" s="162"/>
      <c r="OQD54" s="163"/>
      <c r="OQE54" s="163"/>
      <c r="OQF54" s="163"/>
      <c r="OQG54" s="163"/>
      <c r="OQH54" s="163"/>
      <c r="OQI54" s="164"/>
      <c r="OQJ54" s="162"/>
      <c r="OQK54" s="163"/>
      <c r="OQL54" s="163"/>
      <c r="OQM54" s="163"/>
      <c r="OQN54" s="163"/>
      <c r="OQO54" s="163"/>
      <c r="OQP54" s="164"/>
      <c r="OQQ54" s="162"/>
      <c r="OQR54" s="163"/>
      <c r="OQS54" s="163"/>
      <c r="OQT54" s="163"/>
      <c r="OQU54" s="163"/>
      <c r="OQV54" s="163"/>
      <c r="OQW54" s="164"/>
      <c r="OQX54" s="162"/>
      <c r="OQY54" s="163"/>
      <c r="OQZ54" s="163"/>
      <c r="ORA54" s="163"/>
      <c r="ORB54" s="163"/>
      <c r="ORC54" s="163"/>
      <c r="ORD54" s="164"/>
      <c r="ORE54" s="162"/>
      <c r="ORF54" s="163"/>
      <c r="ORG54" s="163"/>
      <c r="ORH54" s="163"/>
      <c r="ORI54" s="163"/>
      <c r="ORJ54" s="163"/>
      <c r="ORK54" s="164"/>
      <c r="ORL54" s="162"/>
      <c r="ORM54" s="163"/>
      <c r="ORN54" s="163"/>
      <c r="ORO54" s="163"/>
      <c r="ORP54" s="163"/>
      <c r="ORQ54" s="163"/>
      <c r="ORR54" s="164"/>
      <c r="ORS54" s="162"/>
      <c r="ORT54" s="163"/>
      <c r="ORU54" s="163"/>
      <c r="ORV54" s="163"/>
      <c r="ORW54" s="163"/>
      <c r="ORX54" s="163"/>
      <c r="ORY54" s="164"/>
      <c r="ORZ54" s="162"/>
      <c r="OSA54" s="163"/>
      <c r="OSB54" s="163"/>
      <c r="OSC54" s="163"/>
      <c r="OSD54" s="163"/>
      <c r="OSE54" s="163"/>
      <c r="OSF54" s="164"/>
      <c r="OSG54" s="162"/>
      <c r="OSH54" s="163"/>
      <c r="OSI54" s="163"/>
      <c r="OSJ54" s="163"/>
      <c r="OSK54" s="163"/>
      <c r="OSL54" s="163"/>
      <c r="OSM54" s="164"/>
      <c r="OSN54" s="162"/>
      <c r="OSO54" s="163"/>
      <c r="OSP54" s="163"/>
      <c r="OSQ54" s="163"/>
      <c r="OSR54" s="163"/>
      <c r="OSS54" s="163"/>
      <c r="OST54" s="164"/>
      <c r="OSU54" s="162"/>
      <c r="OSV54" s="163"/>
      <c r="OSW54" s="163"/>
      <c r="OSX54" s="163"/>
      <c r="OSY54" s="163"/>
      <c r="OSZ54" s="163"/>
      <c r="OTA54" s="164"/>
      <c r="OTB54" s="162"/>
      <c r="OTC54" s="163"/>
      <c r="OTD54" s="163"/>
      <c r="OTE54" s="163"/>
      <c r="OTF54" s="163"/>
      <c r="OTG54" s="163"/>
      <c r="OTH54" s="164"/>
      <c r="OTI54" s="162"/>
      <c r="OTJ54" s="163"/>
      <c r="OTK54" s="163"/>
      <c r="OTL54" s="163"/>
      <c r="OTM54" s="163"/>
      <c r="OTN54" s="163"/>
      <c r="OTO54" s="164"/>
      <c r="OTP54" s="162"/>
      <c r="OTQ54" s="163"/>
      <c r="OTR54" s="163"/>
      <c r="OTS54" s="163"/>
      <c r="OTT54" s="163"/>
      <c r="OTU54" s="163"/>
      <c r="OTV54" s="164"/>
      <c r="OTW54" s="162"/>
      <c r="OTX54" s="163"/>
      <c r="OTY54" s="163"/>
      <c r="OTZ54" s="163"/>
      <c r="OUA54" s="163"/>
      <c r="OUB54" s="163"/>
      <c r="OUC54" s="164"/>
      <c r="OUD54" s="162"/>
      <c r="OUE54" s="163"/>
      <c r="OUF54" s="163"/>
      <c r="OUG54" s="163"/>
      <c r="OUH54" s="163"/>
      <c r="OUI54" s="163"/>
      <c r="OUJ54" s="164"/>
      <c r="OUK54" s="162"/>
      <c r="OUL54" s="163"/>
      <c r="OUM54" s="163"/>
      <c r="OUN54" s="163"/>
      <c r="OUO54" s="163"/>
      <c r="OUP54" s="163"/>
      <c r="OUQ54" s="164"/>
      <c r="OUR54" s="162"/>
      <c r="OUS54" s="163"/>
      <c r="OUT54" s="163"/>
      <c r="OUU54" s="163"/>
      <c r="OUV54" s="163"/>
      <c r="OUW54" s="163"/>
      <c r="OUX54" s="164"/>
      <c r="OUY54" s="162"/>
      <c r="OUZ54" s="163"/>
      <c r="OVA54" s="163"/>
      <c r="OVB54" s="163"/>
      <c r="OVC54" s="163"/>
      <c r="OVD54" s="163"/>
      <c r="OVE54" s="164"/>
      <c r="OVF54" s="162"/>
      <c r="OVG54" s="163"/>
      <c r="OVH54" s="163"/>
      <c r="OVI54" s="163"/>
      <c r="OVJ54" s="163"/>
      <c r="OVK54" s="163"/>
      <c r="OVL54" s="164"/>
      <c r="OVM54" s="162"/>
      <c r="OVN54" s="163"/>
      <c r="OVO54" s="163"/>
      <c r="OVP54" s="163"/>
      <c r="OVQ54" s="163"/>
      <c r="OVR54" s="163"/>
      <c r="OVS54" s="164"/>
      <c r="OVT54" s="162"/>
      <c r="OVU54" s="163"/>
      <c r="OVV54" s="163"/>
      <c r="OVW54" s="163"/>
      <c r="OVX54" s="163"/>
      <c r="OVY54" s="163"/>
      <c r="OVZ54" s="164"/>
      <c r="OWA54" s="162"/>
      <c r="OWB54" s="163"/>
      <c r="OWC54" s="163"/>
      <c r="OWD54" s="163"/>
      <c r="OWE54" s="163"/>
      <c r="OWF54" s="163"/>
      <c r="OWG54" s="164"/>
      <c r="OWH54" s="162"/>
      <c r="OWI54" s="163"/>
      <c r="OWJ54" s="163"/>
      <c r="OWK54" s="163"/>
      <c r="OWL54" s="163"/>
      <c r="OWM54" s="163"/>
      <c r="OWN54" s="164"/>
      <c r="OWO54" s="162"/>
      <c r="OWP54" s="163"/>
      <c r="OWQ54" s="163"/>
      <c r="OWR54" s="163"/>
      <c r="OWS54" s="163"/>
      <c r="OWT54" s="163"/>
      <c r="OWU54" s="164"/>
      <c r="OWV54" s="162"/>
      <c r="OWW54" s="163"/>
      <c r="OWX54" s="163"/>
      <c r="OWY54" s="163"/>
      <c r="OWZ54" s="163"/>
      <c r="OXA54" s="163"/>
      <c r="OXB54" s="164"/>
      <c r="OXC54" s="162"/>
      <c r="OXD54" s="163"/>
      <c r="OXE54" s="163"/>
      <c r="OXF54" s="163"/>
      <c r="OXG54" s="163"/>
      <c r="OXH54" s="163"/>
      <c r="OXI54" s="164"/>
      <c r="OXJ54" s="162"/>
      <c r="OXK54" s="163"/>
      <c r="OXL54" s="163"/>
      <c r="OXM54" s="163"/>
      <c r="OXN54" s="163"/>
      <c r="OXO54" s="163"/>
      <c r="OXP54" s="164"/>
      <c r="OXQ54" s="162"/>
      <c r="OXR54" s="163"/>
      <c r="OXS54" s="163"/>
      <c r="OXT54" s="163"/>
      <c r="OXU54" s="163"/>
      <c r="OXV54" s="163"/>
      <c r="OXW54" s="164"/>
      <c r="OXX54" s="162"/>
      <c r="OXY54" s="163"/>
      <c r="OXZ54" s="163"/>
      <c r="OYA54" s="163"/>
      <c r="OYB54" s="163"/>
      <c r="OYC54" s="163"/>
      <c r="OYD54" s="164"/>
      <c r="OYE54" s="162"/>
      <c r="OYF54" s="163"/>
      <c r="OYG54" s="163"/>
      <c r="OYH54" s="163"/>
      <c r="OYI54" s="163"/>
      <c r="OYJ54" s="163"/>
      <c r="OYK54" s="164"/>
      <c r="OYL54" s="162"/>
      <c r="OYM54" s="163"/>
      <c r="OYN54" s="163"/>
      <c r="OYO54" s="163"/>
      <c r="OYP54" s="163"/>
      <c r="OYQ54" s="163"/>
      <c r="OYR54" s="164"/>
      <c r="OYS54" s="162"/>
      <c r="OYT54" s="163"/>
      <c r="OYU54" s="163"/>
      <c r="OYV54" s="163"/>
      <c r="OYW54" s="163"/>
      <c r="OYX54" s="163"/>
      <c r="OYY54" s="164"/>
      <c r="OYZ54" s="162"/>
      <c r="OZA54" s="163"/>
      <c r="OZB54" s="163"/>
      <c r="OZC54" s="163"/>
      <c r="OZD54" s="163"/>
      <c r="OZE54" s="163"/>
      <c r="OZF54" s="164"/>
      <c r="OZG54" s="162"/>
      <c r="OZH54" s="163"/>
      <c r="OZI54" s="163"/>
      <c r="OZJ54" s="163"/>
      <c r="OZK54" s="163"/>
      <c r="OZL54" s="163"/>
      <c r="OZM54" s="164"/>
      <c r="OZN54" s="162"/>
      <c r="OZO54" s="163"/>
      <c r="OZP54" s="163"/>
      <c r="OZQ54" s="163"/>
      <c r="OZR54" s="163"/>
      <c r="OZS54" s="163"/>
      <c r="OZT54" s="164"/>
      <c r="OZU54" s="162"/>
      <c r="OZV54" s="163"/>
      <c r="OZW54" s="163"/>
      <c r="OZX54" s="163"/>
      <c r="OZY54" s="163"/>
      <c r="OZZ54" s="163"/>
      <c r="PAA54" s="164"/>
      <c r="PAB54" s="162"/>
      <c r="PAC54" s="163"/>
      <c r="PAD54" s="163"/>
      <c r="PAE54" s="163"/>
      <c r="PAF54" s="163"/>
      <c r="PAG54" s="163"/>
      <c r="PAH54" s="164"/>
      <c r="PAI54" s="162"/>
      <c r="PAJ54" s="163"/>
      <c r="PAK54" s="163"/>
      <c r="PAL54" s="163"/>
      <c r="PAM54" s="163"/>
      <c r="PAN54" s="163"/>
      <c r="PAO54" s="164"/>
      <c r="PAP54" s="162"/>
      <c r="PAQ54" s="163"/>
      <c r="PAR54" s="163"/>
      <c r="PAS54" s="163"/>
      <c r="PAT54" s="163"/>
      <c r="PAU54" s="163"/>
      <c r="PAV54" s="164"/>
      <c r="PAW54" s="162"/>
      <c r="PAX54" s="163"/>
      <c r="PAY54" s="163"/>
      <c r="PAZ54" s="163"/>
      <c r="PBA54" s="163"/>
      <c r="PBB54" s="163"/>
      <c r="PBC54" s="164"/>
      <c r="PBD54" s="162"/>
      <c r="PBE54" s="163"/>
      <c r="PBF54" s="163"/>
      <c r="PBG54" s="163"/>
      <c r="PBH54" s="163"/>
      <c r="PBI54" s="163"/>
      <c r="PBJ54" s="164"/>
      <c r="PBK54" s="162"/>
      <c r="PBL54" s="163"/>
      <c r="PBM54" s="163"/>
      <c r="PBN54" s="163"/>
      <c r="PBO54" s="163"/>
      <c r="PBP54" s="163"/>
      <c r="PBQ54" s="164"/>
      <c r="PBR54" s="162"/>
      <c r="PBS54" s="163"/>
      <c r="PBT54" s="163"/>
      <c r="PBU54" s="163"/>
      <c r="PBV54" s="163"/>
      <c r="PBW54" s="163"/>
      <c r="PBX54" s="164"/>
      <c r="PBY54" s="162"/>
      <c r="PBZ54" s="163"/>
      <c r="PCA54" s="163"/>
      <c r="PCB54" s="163"/>
      <c r="PCC54" s="163"/>
      <c r="PCD54" s="163"/>
      <c r="PCE54" s="164"/>
      <c r="PCF54" s="162"/>
      <c r="PCG54" s="163"/>
      <c r="PCH54" s="163"/>
      <c r="PCI54" s="163"/>
      <c r="PCJ54" s="163"/>
      <c r="PCK54" s="163"/>
      <c r="PCL54" s="164"/>
      <c r="PCM54" s="162"/>
      <c r="PCN54" s="163"/>
      <c r="PCO54" s="163"/>
      <c r="PCP54" s="163"/>
      <c r="PCQ54" s="163"/>
      <c r="PCR54" s="163"/>
      <c r="PCS54" s="164"/>
      <c r="PCT54" s="162"/>
      <c r="PCU54" s="163"/>
      <c r="PCV54" s="163"/>
      <c r="PCW54" s="163"/>
      <c r="PCX54" s="163"/>
      <c r="PCY54" s="163"/>
      <c r="PCZ54" s="164"/>
      <c r="PDA54" s="162"/>
      <c r="PDB54" s="163"/>
      <c r="PDC54" s="163"/>
      <c r="PDD54" s="163"/>
      <c r="PDE54" s="163"/>
      <c r="PDF54" s="163"/>
      <c r="PDG54" s="164"/>
      <c r="PDH54" s="162"/>
      <c r="PDI54" s="163"/>
      <c r="PDJ54" s="163"/>
      <c r="PDK54" s="163"/>
      <c r="PDL54" s="163"/>
      <c r="PDM54" s="163"/>
      <c r="PDN54" s="164"/>
      <c r="PDO54" s="162"/>
      <c r="PDP54" s="163"/>
      <c r="PDQ54" s="163"/>
      <c r="PDR54" s="163"/>
      <c r="PDS54" s="163"/>
      <c r="PDT54" s="163"/>
      <c r="PDU54" s="164"/>
      <c r="PDV54" s="162"/>
      <c r="PDW54" s="163"/>
      <c r="PDX54" s="163"/>
      <c r="PDY54" s="163"/>
      <c r="PDZ54" s="163"/>
      <c r="PEA54" s="163"/>
      <c r="PEB54" s="164"/>
      <c r="PEC54" s="162"/>
      <c r="PED54" s="163"/>
      <c r="PEE54" s="163"/>
      <c r="PEF54" s="163"/>
      <c r="PEG54" s="163"/>
      <c r="PEH54" s="163"/>
      <c r="PEI54" s="164"/>
      <c r="PEJ54" s="162"/>
      <c r="PEK54" s="163"/>
      <c r="PEL54" s="163"/>
      <c r="PEM54" s="163"/>
      <c r="PEN54" s="163"/>
      <c r="PEO54" s="163"/>
      <c r="PEP54" s="164"/>
      <c r="PEQ54" s="162"/>
      <c r="PER54" s="163"/>
      <c r="PES54" s="163"/>
      <c r="PET54" s="163"/>
      <c r="PEU54" s="163"/>
      <c r="PEV54" s="163"/>
      <c r="PEW54" s="164"/>
      <c r="PEX54" s="162"/>
      <c r="PEY54" s="163"/>
      <c r="PEZ54" s="163"/>
      <c r="PFA54" s="163"/>
      <c r="PFB54" s="163"/>
      <c r="PFC54" s="163"/>
      <c r="PFD54" s="164"/>
      <c r="PFE54" s="162"/>
      <c r="PFF54" s="163"/>
      <c r="PFG54" s="163"/>
      <c r="PFH54" s="163"/>
      <c r="PFI54" s="163"/>
      <c r="PFJ54" s="163"/>
      <c r="PFK54" s="164"/>
      <c r="PFL54" s="162"/>
      <c r="PFM54" s="163"/>
      <c r="PFN54" s="163"/>
      <c r="PFO54" s="163"/>
      <c r="PFP54" s="163"/>
      <c r="PFQ54" s="163"/>
      <c r="PFR54" s="164"/>
      <c r="PFS54" s="162"/>
      <c r="PFT54" s="163"/>
      <c r="PFU54" s="163"/>
      <c r="PFV54" s="163"/>
      <c r="PFW54" s="163"/>
      <c r="PFX54" s="163"/>
      <c r="PFY54" s="164"/>
      <c r="PFZ54" s="162"/>
      <c r="PGA54" s="163"/>
      <c r="PGB54" s="163"/>
      <c r="PGC54" s="163"/>
      <c r="PGD54" s="163"/>
      <c r="PGE54" s="163"/>
      <c r="PGF54" s="164"/>
      <c r="PGG54" s="162"/>
      <c r="PGH54" s="163"/>
      <c r="PGI54" s="163"/>
      <c r="PGJ54" s="163"/>
      <c r="PGK54" s="163"/>
      <c r="PGL54" s="163"/>
      <c r="PGM54" s="164"/>
      <c r="PGN54" s="162"/>
      <c r="PGO54" s="163"/>
      <c r="PGP54" s="163"/>
      <c r="PGQ54" s="163"/>
      <c r="PGR54" s="163"/>
      <c r="PGS54" s="163"/>
      <c r="PGT54" s="164"/>
      <c r="PGU54" s="162"/>
      <c r="PGV54" s="163"/>
      <c r="PGW54" s="163"/>
      <c r="PGX54" s="163"/>
      <c r="PGY54" s="163"/>
      <c r="PGZ54" s="163"/>
      <c r="PHA54" s="164"/>
      <c r="PHB54" s="162"/>
      <c r="PHC54" s="163"/>
      <c r="PHD54" s="163"/>
      <c r="PHE54" s="163"/>
      <c r="PHF54" s="163"/>
      <c r="PHG54" s="163"/>
      <c r="PHH54" s="164"/>
      <c r="PHI54" s="162"/>
      <c r="PHJ54" s="163"/>
      <c r="PHK54" s="163"/>
      <c r="PHL54" s="163"/>
      <c r="PHM54" s="163"/>
      <c r="PHN54" s="163"/>
      <c r="PHO54" s="164"/>
      <c r="PHP54" s="162"/>
      <c r="PHQ54" s="163"/>
      <c r="PHR54" s="163"/>
      <c r="PHS54" s="163"/>
      <c r="PHT54" s="163"/>
      <c r="PHU54" s="163"/>
      <c r="PHV54" s="164"/>
      <c r="PHW54" s="162"/>
      <c r="PHX54" s="163"/>
      <c r="PHY54" s="163"/>
      <c r="PHZ54" s="163"/>
      <c r="PIA54" s="163"/>
      <c r="PIB54" s="163"/>
      <c r="PIC54" s="164"/>
      <c r="PID54" s="162"/>
      <c r="PIE54" s="163"/>
      <c r="PIF54" s="163"/>
      <c r="PIG54" s="163"/>
      <c r="PIH54" s="163"/>
      <c r="PII54" s="163"/>
      <c r="PIJ54" s="164"/>
      <c r="PIK54" s="162"/>
      <c r="PIL54" s="163"/>
      <c r="PIM54" s="163"/>
      <c r="PIN54" s="163"/>
      <c r="PIO54" s="163"/>
      <c r="PIP54" s="163"/>
      <c r="PIQ54" s="164"/>
      <c r="PIR54" s="162"/>
      <c r="PIS54" s="163"/>
      <c r="PIT54" s="163"/>
      <c r="PIU54" s="163"/>
      <c r="PIV54" s="163"/>
      <c r="PIW54" s="163"/>
      <c r="PIX54" s="164"/>
      <c r="PIY54" s="162"/>
      <c r="PIZ54" s="163"/>
      <c r="PJA54" s="163"/>
      <c r="PJB54" s="163"/>
      <c r="PJC54" s="163"/>
      <c r="PJD54" s="163"/>
      <c r="PJE54" s="164"/>
      <c r="PJF54" s="162"/>
      <c r="PJG54" s="163"/>
      <c r="PJH54" s="163"/>
      <c r="PJI54" s="163"/>
      <c r="PJJ54" s="163"/>
      <c r="PJK54" s="163"/>
      <c r="PJL54" s="164"/>
      <c r="PJM54" s="162"/>
      <c r="PJN54" s="163"/>
      <c r="PJO54" s="163"/>
      <c r="PJP54" s="163"/>
      <c r="PJQ54" s="163"/>
      <c r="PJR54" s="163"/>
      <c r="PJS54" s="164"/>
      <c r="PJT54" s="162"/>
      <c r="PJU54" s="163"/>
      <c r="PJV54" s="163"/>
      <c r="PJW54" s="163"/>
      <c r="PJX54" s="163"/>
      <c r="PJY54" s="163"/>
      <c r="PJZ54" s="164"/>
      <c r="PKA54" s="162"/>
      <c r="PKB54" s="163"/>
      <c r="PKC54" s="163"/>
      <c r="PKD54" s="163"/>
      <c r="PKE54" s="163"/>
      <c r="PKF54" s="163"/>
      <c r="PKG54" s="164"/>
      <c r="PKH54" s="162"/>
      <c r="PKI54" s="163"/>
      <c r="PKJ54" s="163"/>
      <c r="PKK54" s="163"/>
      <c r="PKL54" s="163"/>
      <c r="PKM54" s="163"/>
      <c r="PKN54" s="164"/>
      <c r="PKO54" s="162"/>
      <c r="PKP54" s="163"/>
      <c r="PKQ54" s="163"/>
      <c r="PKR54" s="163"/>
      <c r="PKS54" s="163"/>
      <c r="PKT54" s="163"/>
      <c r="PKU54" s="164"/>
      <c r="PKV54" s="162"/>
      <c r="PKW54" s="163"/>
      <c r="PKX54" s="163"/>
      <c r="PKY54" s="163"/>
      <c r="PKZ54" s="163"/>
      <c r="PLA54" s="163"/>
      <c r="PLB54" s="164"/>
      <c r="PLC54" s="162"/>
      <c r="PLD54" s="163"/>
      <c r="PLE54" s="163"/>
      <c r="PLF54" s="163"/>
      <c r="PLG54" s="163"/>
      <c r="PLH54" s="163"/>
      <c r="PLI54" s="164"/>
      <c r="PLJ54" s="162"/>
      <c r="PLK54" s="163"/>
      <c r="PLL54" s="163"/>
      <c r="PLM54" s="163"/>
      <c r="PLN54" s="163"/>
      <c r="PLO54" s="163"/>
      <c r="PLP54" s="164"/>
      <c r="PLQ54" s="162"/>
      <c r="PLR54" s="163"/>
      <c r="PLS54" s="163"/>
      <c r="PLT54" s="163"/>
      <c r="PLU54" s="163"/>
      <c r="PLV54" s="163"/>
      <c r="PLW54" s="164"/>
      <c r="PLX54" s="162"/>
      <c r="PLY54" s="163"/>
      <c r="PLZ54" s="163"/>
      <c r="PMA54" s="163"/>
      <c r="PMB54" s="163"/>
      <c r="PMC54" s="163"/>
      <c r="PMD54" s="164"/>
      <c r="PME54" s="162"/>
      <c r="PMF54" s="163"/>
      <c r="PMG54" s="163"/>
      <c r="PMH54" s="163"/>
      <c r="PMI54" s="163"/>
      <c r="PMJ54" s="163"/>
      <c r="PMK54" s="164"/>
      <c r="PML54" s="162"/>
      <c r="PMM54" s="163"/>
      <c r="PMN54" s="163"/>
      <c r="PMO54" s="163"/>
      <c r="PMP54" s="163"/>
      <c r="PMQ54" s="163"/>
      <c r="PMR54" s="164"/>
      <c r="PMS54" s="162"/>
      <c r="PMT54" s="163"/>
      <c r="PMU54" s="163"/>
      <c r="PMV54" s="163"/>
      <c r="PMW54" s="163"/>
      <c r="PMX54" s="163"/>
      <c r="PMY54" s="164"/>
      <c r="PMZ54" s="162"/>
      <c r="PNA54" s="163"/>
      <c r="PNB54" s="163"/>
      <c r="PNC54" s="163"/>
      <c r="PND54" s="163"/>
      <c r="PNE54" s="163"/>
      <c r="PNF54" s="164"/>
      <c r="PNG54" s="162"/>
      <c r="PNH54" s="163"/>
      <c r="PNI54" s="163"/>
      <c r="PNJ54" s="163"/>
      <c r="PNK54" s="163"/>
      <c r="PNL54" s="163"/>
      <c r="PNM54" s="164"/>
      <c r="PNN54" s="162"/>
      <c r="PNO54" s="163"/>
      <c r="PNP54" s="163"/>
      <c r="PNQ54" s="163"/>
      <c r="PNR54" s="163"/>
      <c r="PNS54" s="163"/>
      <c r="PNT54" s="164"/>
      <c r="PNU54" s="162"/>
      <c r="PNV54" s="163"/>
      <c r="PNW54" s="163"/>
      <c r="PNX54" s="163"/>
      <c r="PNY54" s="163"/>
      <c r="PNZ54" s="163"/>
      <c r="POA54" s="164"/>
      <c r="POB54" s="162"/>
      <c r="POC54" s="163"/>
      <c r="POD54" s="163"/>
      <c r="POE54" s="163"/>
      <c r="POF54" s="163"/>
      <c r="POG54" s="163"/>
      <c r="POH54" s="164"/>
      <c r="POI54" s="162"/>
      <c r="POJ54" s="163"/>
      <c r="POK54" s="163"/>
      <c r="POL54" s="163"/>
      <c r="POM54" s="163"/>
      <c r="PON54" s="163"/>
      <c r="POO54" s="164"/>
      <c r="POP54" s="162"/>
      <c r="POQ54" s="163"/>
      <c r="POR54" s="163"/>
      <c r="POS54" s="163"/>
      <c r="POT54" s="163"/>
      <c r="POU54" s="163"/>
      <c r="POV54" s="164"/>
      <c r="POW54" s="162"/>
      <c r="POX54" s="163"/>
      <c r="POY54" s="163"/>
      <c r="POZ54" s="163"/>
      <c r="PPA54" s="163"/>
      <c r="PPB54" s="163"/>
      <c r="PPC54" s="164"/>
      <c r="PPD54" s="162"/>
      <c r="PPE54" s="163"/>
      <c r="PPF54" s="163"/>
      <c r="PPG54" s="163"/>
      <c r="PPH54" s="163"/>
      <c r="PPI54" s="163"/>
      <c r="PPJ54" s="164"/>
      <c r="PPK54" s="162"/>
      <c r="PPL54" s="163"/>
      <c r="PPM54" s="163"/>
      <c r="PPN54" s="163"/>
      <c r="PPO54" s="163"/>
      <c r="PPP54" s="163"/>
      <c r="PPQ54" s="164"/>
      <c r="PPR54" s="162"/>
      <c r="PPS54" s="163"/>
      <c r="PPT54" s="163"/>
      <c r="PPU54" s="163"/>
      <c r="PPV54" s="163"/>
      <c r="PPW54" s="163"/>
      <c r="PPX54" s="164"/>
      <c r="PPY54" s="162"/>
      <c r="PPZ54" s="163"/>
      <c r="PQA54" s="163"/>
      <c r="PQB54" s="163"/>
      <c r="PQC54" s="163"/>
      <c r="PQD54" s="163"/>
      <c r="PQE54" s="164"/>
      <c r="PQF54" s="162"/>
      <c r="PQG54" s="163"/>
      <c r="PQH54" s="163"/>
      <c r="PQI54" s="163"/>
      <c r="PQJ54" s="163"/>
      <c r="PQK54" s="163"/>
      <c r="PQL54" s="164"/>
      <c r="PQM54" s="162"/>
      <c r="PQN54" s="163"/>
      <c r="PQO54" s="163"/>
      <c r="PQP54" s="163"/>
      <c r="PQQ54" s="163"/>
      <c r="PQR54" s="163"/>
      <c r="PQS54" s="164"/>
      <c r="PQT54" s="162"/>
      <c r="PQU54" s="163"/>
      <c r="PQV54" s="163"/>
      <c r="PQW54" s="163"/>
      <c r="PQX54" s="163"/>
      <c r="PQY54" s="163"/>
      <c r="PQZ54" s="164"/>
      <c r="PRA54" s="162"/>
      <c r="PRB54" s="163"/>
      <c r="PRC54" s="163"/>
      <c r="PRD54" s="163"/>
      <c r="PRE54" s="163"/>
      <c r="PRF54" s="163"/>
      <c r="PRG54" s="164"/>
      <c r="PRH54" s="162"/>
      <c r="PRI54" s="163"/>
      <c r="PRJ54" s="163"/>
      <c r="PRK54" s="163"/>
      <c r="PRL54" s="163"/>
      <c r="PRM54" s="163"/>
      <c r="PRN54" s="164"/>
      <c r="PRO54" s="162"/>
      <c r="PRP54" s="163"/>
      <c r="PRQ54" s="163"/>
      <c r="PRR54" s="163"/>
      <c r="PRS54" s="163"/>
      <c r="PRT54" s="163"/>
      <c r="PRU54" s="164"/>
      <c r="PRV54" s="162"/>
      <c r="PRW54" s="163"/>
      <c r="PRX54" s="163"/>
      <c r="PRY54" s="163"/>
      <c r="PRZ54" s="163"/>
      <c r="PSA54" s="163"/>
      <c r="PSB54" s="164"/>
      <c r="PSC54" s="162"/>
      <c r="PSD54" s="163"/>
      <c r="PSE54" s="163"/>
      <c r="PSF54" s="163"/>
      <c r="PSG54" s="163"/>
      <c r="PSH54" s="163"/>
      <c r="PSI54" s="164"/>
      <c r="PSJ54" s="162"/>
      <c r="PSK54" s="163"/>
      <c r="PSL54" s="163"/>
      <c r="PSM54" s="163"/>
      <c r="PSN54" s="163"/>
      <c r="PSO54" s="163"/>
      <c r="PSP54" s="164"/>
      <c r="PSQ54" s="162"/>
      <c r="PSR54" s="163"/>
      <c r="PSS54" s="163"/>
      <c r="PST54" s="163"/>
      <c r="PSU54" s="163"/>
      <c r="PSV54" s="163"/>
      <c r="PSW54" s="164"/>
      <c r="PSX54" s="162"/>
      <c r="PSY54" s="163"/>
      <c r="PSZ54" s="163"/>
      <c r="PTA54" s="163"/>
      <c r="PTB54" s="163"/>
      <c r="PTC54" s="163"/>
      <c r="PTD54" s="164"/>
      <c r="PTE54" s="162"/>
      <c r="PTF54" s="163"/>
      <c r="PTG54" s="163"/>
      <c r="PTH54" s="163"/>
      <c r="PTI54" s="163"/>
      <c r="PTJ54" s="163"/>
      <c r="PTK54" s="164"/>
      <c r="PTL54" s="162"/>
      <c r="PTM54" s="163"/>
      <c r="PTN54" s="163"/>
      <c r="PTO54" s="163"/>
      <c r="PTP54" s="163"/>
      <c r="PTQ54" s="163"/>
      <c r="PTR54" s="164"/>
      <c r="PTS54" s="162"/>
      <c r="PTT54" s="163"/>
      <c r="PTU54" s="163"/>
      <c r="PTV54" s="163"/>
      <c r="PTW54" s="163"/>
      <c r="PTX54" s="163"/>
      <c r="PTY54" s="164"/>
      <c r="PTZ54" s="162"/>
      <c r="PUA54" s="163"/>
      <c r="PUB54" s="163"/>
      <c r="PUC54" s="163"/>
      <c r="PUD54" s="163"/>
      <c r="PUE54" s="163"/>
      <c r="PUF54" s="164"/>
      <c r="PUG54" s="162"/>
      <c r="PUH54" s="163"/>
      <c r="PUI54" s="163"/>
      <c r="PUJ54" s="163"/>
      <c r="PUK54" s="163"/>
      <c r="PUL54" s="163"/>
      <c r="PUM54" s="164"/>
      <c r="PUN54" s="162"/>
      <c r="PUO54" s="163"/>
      <c r="PUP54" s="163"/>
      <c r="PUQ54" s="163"/>
      <c r="PUR54" s="163"/>
      <c r="PUS54" s="163"/>
      <c r="PUT54" s="164"/>
      <c r="PUU54" s="162"/>
      <c r="PUV54" s="163"/>
      <c r="PUW54" s="163"/>
      <c r="PUX54" s="163"/>
      <c r="PUY54" s="163"/>
      <c r="PUZ54" s="163"/>
      <c r="PVA54" s="164"/>
      <c r="PVB54" s="162"/>
      <c r="PVC54" s="163"/>
      <c r="PVD54" s="163"/>
      <c r="PVE54" s="163"/>
      <c r="PVF54" s="163"/>
      <c r="PVG54" s="163"/>
      <c r="PVH54" s="164"/>
      <c r="PVI54" s="162"/>
      <c r="PVJ54" s="163"/>
      <c r="PVK54" s="163"/>
      <c r="PVL54" s="163"/>
      <c r="PVM54" s="163"/>
      <c r="PVN54" s="163"/>
      <c r="PVO54" s="164"/>
      <c r="PVP54" s="162"/>
      <c r="PVQ54" s="163"/>
      <c r="PVR54" s="163"/>
      <c r="PVS54" s="163"/>
      <c r="PVT54" s="163"/>
      <c r="PVU54" s="163"/>
      <c r="PVV54" s="164"/>
      <c r="PVW54" s="162"/>
      <c r="PVX54" s="163"/>
      <c r="PVY54" s="163"/>
      <c r="PVZ54" s="163"/>
      <c r="PWA54" s="163"/>
      <c r="PWB54" s="163"/>
      <c r="PWC54" s="164"/>
      <c r="PWD54" s="162"/>
      <c r="PWE54" s="163"/>
      <c r="PWF54" s="163"/>
      <c r="PWG54" s="163"/>
      <c r="PWH54" s="163"/>
      <c r="PWI54" s="163"/>
      <c r="PWJ54" s="164"/>
      <c r="PWK54" s="162"/>
      <c r="PWL54" s="163"/>
      <c r="PWM54" s="163"/>
      <c r="PWN54" s="163"/>
      <c r="PWO54" s="163"/>
      <c r="PWP54" s="163"/>
      <c r="PWQ54" s="164"/>
      <c r="PWR54" s="162"/>
      <c r="PWS54" s="163"/>
      <c r="PWT54" s="163"/>
      <c r="PWU54" s="163"/>
      <c r="PWV54" s="163"/>
      <c r="PWW54" s="163"/>
      <c r="PWX54" s="164"/>
      <c r="PWY54" s="162"/>
      <c r="PWZ54" s="163"/>
      <c r="PXA54" s="163"/>
      <c r="PXB54" s="163"/>
      <c r="PXC54" s="163"/>
      <c r="PXD54" s="163"/>
      <c r="PXE54" s="164"/>
      <c r="PXF54" s="162"/>
      <c r="PXG54" s="163"/>
      <c r="PXH54" s="163"/>
      <c r="PXI54" s="163"/>
      <c r="PXJ54" s="163"/>
      <c r="PXK54" s="163"/>
      <c r="PXL54" s="164"/>
      <c r="PXM54" s="162"/>
      <c r="PXN54" s="163"/>
      <c r="PXO54" s="163"/>
      <c r="PXP54" s="163"/>
      <c r="PXQ54" s="163"/>
      <c r="PXR54" s="163"/>
      <c r="PXS54" s="164"/>
      <c r="PXT54" s="162"/>
      <c r="PXU54" s="163"/>
      <c r="PXV54" s="163"/>
      <c r="PXW54" s="163"/>
      <c r="PXX54" s="163"/>
      <c r="PXY54" s="163"/>
      <c r="PXZ54" s="164"/>
      <c r="PYA54" s="162"/>
      <c r="PYB54" s="163"/>
      <c r="PYC54" s="163"/>
      <c r="PYD54" s="163"/>
      <c r="PYE54" s="163"/>
      <c r="PYF54" s="163"/>
      <c r="PYG54" s="164"/>
      <c r="PYH54" s="162"/>
      <c r="PYI54" s="163"/>
      <c r="PYJ54" s="163"/>
      <c r="PYK54" s="163"/>
      <c r="PYL54" s="163"/>
      <c r="PYM54" s="163"/>
      <c r="PYN54" s="164"/>
      <c r="PYO54" s="162"/>
      <c r="PYP54" s="163"/>
      <c r="PYQ54" s="163"/>
      <c r="PYR54" s="163"/>
      <c r="PYS54" s="163"/>
      <c r="PYT54" s="163"/>
      <c r="PYU54" s="164"/>
      <c r="PYV54" s="162"/>
      <c r="PYW54" s="163"/>
      <c r="PYX54" s="163"/>
      <c r="PYY54" s="163"/>
      <c r="PYZ54" s="163"/>
      <c r="PZA54" s="163"/>
      <c r="PZB54" s="164"/>
      <c r="PZC54" s="162"/>
      <c r="PZD54" s="163"/>
      <c r="PZE54" s="163"/>
      <c r="PZF54" s="163"/>
      <c r="PZG54" s="163"/>
      <c r="PZH54" s="163"/>
      <c r="PZI54" s="164"/>
      <c r="PZJ54" s="162"/>
      <c r="PZK54" s="163"/>
      <c r="PZL54" s="163"/>
      <c r="PZM54" s="163"/>
      <c r="PZN54" s="163"/>
      <c r="PZO54" s="163"/>
      <c r="PZP54" s="164"/>
      <c r="PZQ54" s="162"/>
      <c r="PZR54" s="163"/>
      <c r="PZS54" s="163"/>
      <c r="PZT54" s="163"/>
      <c r="PZU54" s="163"/>
      <c r="PZV54" s="163"/>
      <c r="PZW54" s="164"/>
      <c r="PZX54" s="162"/>
      <c r="PZY54" s="163"/>
      <c r="PZZ54" s="163"/>
      <c r="QAA54" s="163"/>
      <c r="QAB54" s="163"/>
      <c r="QAC54" s="163"/>
      <c r="QAD54" s="164"/>
      <c r="QAE54" s="162"/>
      <c r="QAF54" s="163"/>
      <c r="QAG54" s="163"/>
      <c r="QAH54" s="163"/>
      <c r="QAI54" s="163"/>
      <c r="QAJ54" s="163"/>
      <c r="QAK54" s="164"/>
      <c r="QAL54" s="162"/>
      <c r="QAM54" s="163"/>
      <c r="QAN54" s="163"/>
      <c r="QAO54" s="163"/>
      <c r="QAP54" s="163"/>
      <c r="QAQ54" s="163"/>
      <c r="QAR54" s="164"/>
      <c r="QAS54" s="162"/>
      <c r="QAT54" s="163"/>
      <c r="QAU54" s="163"/>
      <c r="QAV54" s="163"/>
      <c r="QAW54" s="163"/>
      <c r="QAX54" s="163"/>
      <c r="QAY54" s="164"/>
      <c r="QAZ54" s="162"/>
      <c r="QBA54" s="163"/>
      <c r="QBB54" s="163"/>
      <c r="QBC54" s="163"/>
      <c r="QBD54" s="163"/>
      <c r="QBE54" s="163"/>
      <c r="QBF54" s="164"/>
      <c r="QBG54" s="162"/>
      <c r="QBH54" s="163"/>
      <c r="QBI54" s="163"/>
      <c r="QBJ54" s="163"/>
      <c r="QBK54" s="163"/>
      <c r="QBL54" s="163"/>
      <c r="QBM54" s="164"/>
      <c r="QBN54" s="162"/>
      <c r="QBO54" s="163"/>
      <c r="QBP54" s="163"/>
      <c r="QBQ54" s="163"/>
      <c r="QBR54" s="163"/>
      <c r="QBS54" s="163"/>
      <c r="QBT54" s="164"/>
      <c r="QBU54" s="162"/>
      <c r="QBV54" s="163"/>
      <c r="QBW54" s="163"/>
      <c r="QBX54" s="163"/>
      <c r="QBY54" s="163"/>
      <c r="QBZ54" s="163"/>
      <c r="QCA54" s="164"/>
      <c r="QCB54" s="162"/>
      <c r="QCC54" s="163"/>
      <c r="QCD54" s="163"/>
      <c r="QCE54" s="163"/>
      <c r="QCF54" s="163"/>
      <c r="QCG54" s="163"/>
      <c r="QCH54" s="164"/>
      <c r="QCI54" s="162"/>
      <c r="QCJ54" s="163"/>
      <c r="QCK54" s="163"/>
      <c r="QCL54" s="163"/>
      <c r="QCM54" s="163"/>
      <c r="QCN54" s="163"/>
      <c r="QCO54" s="164"/>
      <c r="QCP54" s="162"/>
      <c r="QCQ54" s="163"/>
      <c r="QCR54" s="163"/>
      <c r="QCS54" s="163"/>
      <c r="QCT54" s="163"/>
      <c r="QCU54" s="163"/>
      <c r="QCV54" s="164"/>
      <c r="QCW54" s="162"/>
      <c r="QCX54" s="163"/>
      <c r="QCY54" s="163"/>
      <c r="QCZ54" s="163"/>
      <c r="QDA54" s="163"/>
      <c r="QDB54" s="163"/>
      <c r="QDC54" s="164"/>
      <c r="QDD54" s="162"/>
      <c r="QDE54" s="163"/>
      <c r="QDF54" s="163"/>
      <c r="QDG54" s="163"/>
      <c r="QDH54" s="163"/>
      <c r="QDI54" s="163"/>
      <c r="QDJ54" s="164"/>
      <c r="QDK54" s="162"/>
      <c r="QDL54" s="163"/>
      <c r="QDM54" s="163"/>
      <c r="QDN54" s="163"/>
      <c r="QDO54" s="163"/>
      <c r="QDP54" s="163"/>
      <c r="QDQ54" s="164"/>
      <c r="QDR54" s="162"/>
      <c r="QDS54" s="163"/>
      <c r="QDT54" s="163"/>
      <c r="QDU54" s="163"/>
      <c r="QDV54" s="163"/>
      <c r="QDW54" s="163"/>
      <c r="QDX54" s="164"/>
      <c r="QDY54" s="162"/>
      <c r="QDZ54" s="163"/>
      <c r="QEA54" s="163"/>
      <c r="QEB54" s="163"/>
      <c r="QEC54" s="163"/>
      <c r="QED54" s="163"/>
      <c r="QEE54" s="164"/>
      <c r="QEF54" s="162"/>
      <c r="QEG54" s="163"/>
      <c r="QEH54" s="163"/>
      <c r="QEI54" s="163"/>
      <c r="QEJ54" s="163"/>
      <c r="QEK54" s="163"/>
      <c r="QEL54" s="164"/>
      <c r="QEM54" s="162"/>
      <c r="QEN54" s="163"/>
      <c r="QEO54" s="163"/>
      <c r="QEP54" s="163"/>
      <c r="QEQ54" s="163"/>
      <c r="QER54" s="163"/>
      <c r="QES54" s="164"/>
      <c r="QET54" s="162"/>
      <c r="QEU54" s="163"/>
      <c r="QEV54" s="163"/>
      <c r="QEW54" s="163"/>
      <c r="QEX54" s="163"/>
      <c r="QEY54" s="163"/>
      <c r="QEZ54" s="164"/>
      <c r="QFA54" s="162"/>
      <c r="QFB54" s="163"/>
      <c r="QFC54" s="163"/>
      <c r="QFD54" s="163"/>
      <c r="QFE54" s="163"/>
      <c r="QFF54" s="163"/>
      <c r="QFG54" s="164"/>
      <c r="QFH54" s="162"/>
      <c r="QFI54" s="163"/>
      <c r="QFJ54" s="163"/>
      <c r="QFK54" s="163"/>
      <c r="QFL54" s="163"/>
      <c r="QFM54" s="163"/>
      <c r="QFN54" s="164"/>
      <c r="QFO54" s="162"/>
      <c r="QFP54" s="163"/>
      <c r="QFQ54" s="163"/>
      <c r="QFR54" s="163"/>
      <c r="QFS54" s="163"/>
      <c r="QFT54" s="163"/>
      <c r="QFU54" s="164"/>
      <c r="QFV54" s="162"/>
      <c r="QFW54" s="163"/>
      <c r="QFX54" s="163"/>
      <c r="QFY54" s="163"/>
      <c r="QFZ54" s="163"/>
      <c r="QGA54" s="163"/>
      <c r="QGB54" s="164"/>
      <c r="QGC54" s="162"/>
      <c r="QGD54" s="163"/>
      <c r="QGE54" s="163"/>
      <c r="QGF54" s="163"/>
      <c r="QGG54" s="163"/>
      <c r="QGH54" s="163"/>
      <c r="QGI54" s="164"/>
      <c r="QGJ54" s="162"/>
      <c r="QGK54" s="163"/>
      <c r="QGL54" s="163"/>
      <c r="QGM54" s="163"/>
      <c r="QGN54" s="163"/>
      <c r="QGO54" s="163"/>
      <c r="QGP54" s="164"/>
      <c r="QGQ54" s="162"/>
      <c r="QGR54" s="163"/>
      <c r="QGS54" s="163"/>
      <c r="QGT54" s="163"/>
      <c r="QGU54" s="163"/>
      <c r="QGV54" s="163"/>
      <c r="QGW54" s="164"/>
      <c r="QGX54" s="162"/>
      <c r="QGY54" s="163"/>
      <c r="QGZ54" s="163"/>
      <c r="QHA54" s="163"/>
      <c r="QHB54" s="163"/>
      <c r="QHC54" s="163"/>
      <c r="QHD54" s="164"/>
      <c r="QHE54" s="162"/>
      <c r="QHF54" s="163"/>
      <c r="QHG54" s="163"/>
      <c r="QHH54" s="163"/>
      <c r="QHI54" s="163"/>
      <c r="QHJ54" s="163"/>
      <c r="QHK54" s="164"/>
      <c r="QHL54" s="162"/>
      <c r="QHM54" s="163"/>
      <c r="QHN54" s="163"/>
      <c r="QHO54" s="163"/>
      <c r="QHP54" s="163"/>
      <c r="QHQ54" s="163"/>
      <c r="QHR54" s="164"/>
      <c r="QHS54" s="162"/>
      <c r="QHT54" s="163"/>
      <c r="QHU54" s="163"/>
      <c r="QHV54" s="163"/>
      <c r="QHW54" s="163"/>
      <c r="QHX54" s="163"/>
      <c r="QHY54" s="164"/>
      <c r="QHZ54" s="162"/>
      <c r="QIA54" s="163"/>
      <c r="QIB54" s="163"/>
      <c r="QIC54" s="163"/>
      <c r="QID54" s="163"/>
      <c r="QIE54" s="163"/>
      <c r="QIF54" s="164"/>
      <c r="QIG54" s="162"/>
      <c r="QIH54" s="163"/>
      <c r="QII54" s="163"/>
      <c r="QIJ54" s="163"/>
      <c r="QIK54" s="163"/>
      <c r="QIL54" s="163"/>
      <c r="QIM54" s="164"/>
      <c r="QIN54" s="162"/>
      <c r="QIO54" s="163"/>
      <c r="QIP54" s="163"/>
      <c r="QIQ54" s="163"/>
      <c r="QIR54" s="163"/>
      <c r="QIS54" s="163"/>
      <c r="QIT54" s="164"/>
      <c r="QIU54" s="162"/>
      <c r="QIV54" s="163"/>
      <c r="QIW54" s="163"/>
      <c r="QIX54" s="163"/>
      <c r="QIY54" s="163"/>
      <c r="QIZ54" s="163"/>
      <c r="QJA54" s="164"/>
      <c r="QJB54" s="162"/>
      <c r="QJC54" s="163"/>
      <c r="QJD54" s="163"/>
      <c r="QJE54" s="163"/>
      <c r="QJF54" s="163"/>
      <c r="QJG54" s="163"/>
      <c r="QJH54" s="164"/>
      <c r="QJI54" s="162"/>
      <c r="QJJ54" s="163"/>
      <c r="QJK54" s="163"/>
      <c r="QJL54" s="163"/>
      <c r="QJM54" s="163"/>
      <c r="QJN54" s="163"/>
      <c r="QJO54" s="164"/>
      <c r="QJP54" s="162"/>
      <c r="QJQ54" s="163"/>
      <c r="QJR54" s="163"/>
      <c r="QJS54" s="163"/>
      <c r="QJT54" s="163"/>
      <c r="QJU54" s="163"/>
      <c r="QJV54" s="164"/>
      <c r="QJW54" s="162"/>
      <c r="QJX54" s="163"/>
      <c r="QJY54" s="163"/>
      <c r="QJZ54" s="163"/>
      <c r="QKA54" s="163"/>
      <c r="QKB54" s="163"/>
      <c r="QKC54" s="164"/>
      <c r="QKD54" s="162"/>
      <c r="QKE54" s="163"/>
      <c r="QKF54" s="163"/>
      <c r="QKG54" s="163"/>
      <c r="QKH54" s="163"/>
      <c r="QKI54" s="163"/>
      <c r="QKJ54" s="164"/>
      <c r="QKK54" s="162"/>
      <c r="QKL54" s="163"/>
      <c r="QKM54" s="163"/>
      <c r="QKN54" s="163"/>
      <c r="QKO54" s="163"/>
      <c r="QKP54" s="163"/>
      <c r="QKQ54" s="164"/>
      <c r="QKR54" s="162"/>
      <c r="QKS54" s="163"/>
      <c r="QKT54" s="163"/>
      <c r="QKU54" s="163"/>
      <c r="QKV54" s="163"/>
      <c r="QKW54" s="163"/>
      <c r="QKX54" s="164"/>
      <c r="QKY54" s="162"/>
      <c r="QKZ54" s="163"/>
      <c r="QLA54" s="163"/>
      <c r="QLB54" s="163"/>
      <c r="QLC54" s="163"/>
      <c r="QLD54" s="163"/>
      <c r="QLE54" s="164"/>
      <c r="QLF54" s="162"/>
      <c r="QLG54" s="163"/>
      <c r="QLH54" s="163"/>
      <c r="QLI54" s="163"/>
      <c r="QLJ54" s="163"/>
      <c r="QLK54" s="163"/>
      <c r="QLL54" s="164"/>
      <c r="QLM54" s="162"/>
      <c r="QLN54" s="163"/>
      <c r="QLO54" s="163"/>
      <c r="QLP54" s="163"/>
      <c r="QLQ54" s="163"/>
      <c r="QLR54" s="163"/>
      <c r="QLS54" s="164"/>
      <c r="QLT54" s="162"/>
      <c r="QLU54" s="163"/>
      <c r="QLV54" s="163"/>
      <c r="QLW54" s="163"/>
      <c r="QLX54" s="163"/>
      <c r="QLY54" s="163"/>
      <c r="QLZ54" s="164"/>
      <c r="QMA54" s="162"/>
      <c r="QMB54" s="163"/>
      <c r="QMC54" s="163"/>
      <c r="QMD54" s="163"/>
      <c r="QME54" s="163"/>
      <c r="QMF54" s="163"/>
      <c r="QMG54" s="164"/>
      <c r="QMH54" s="162"/>
      <c r="QMI54" s="163"/>
      <c r="QMJ54" s="163"/>
      <c r="QMK54" s="163"/>
      <c r="QML54" s="163"/>
      <c r="QMM54" s="163"/>
      <c r="QMN54" s="164"/>
      <c r="QMO54" s="162"/>
      <c r="QMP54" s="163"/>
      <c r="QMQ54" s="163"/>
      <c r="QMR54" s="163"/>
      <c r="QMS54" s="163"/>
      <c r="QMT54" s="163"/>
      <c r="QMU54" s="164"/>
      <c r="QMV54" s="162"/>
      <c r="QMW54" s="163"/>
      <c r="QMX54" s="163"/>
      <c r="QMY54" s="163"/>
      <c r="QMZ54" s="163"/>
      <c r="QNA54" s="163"/>
      <c r="QNB54" s="164"/>
      <c r="QNC54" s="162"/>
      <c r="QND54" s="163"/>
      <c r="QNE54" s="163"/>
      <c r="QNF54" s="163"/>
      <c r="QNG54" s="163"/>
      <c r="QNH54" s="163"/>
      <c r="QNI54" s="164"/>
      <c r="QNJ54" s="162"/>
      <c r="QNK54" s="163"/>
      <c r="QNL54" s="163"/>
      <c r="QNM54" s="163"/>
      <c r="QNN54" s="163"/>
      <c r="QNO54" s="163"/>
      <c r="QNP54" s="164"/>
      <c r="QNQ54" s="162"/>
      <c r="QNR54" s="163"/>
      <c r="QNS54" s="163"/>
      <c r="QNT54" s="163"/>
      <c r="QNU54" s="163"/>
      <c r="QNV54" s="163"/>
      <c r="QNW54" s="164"/>
      <c r="QNX54" s="162"/>
      <c r="QNY54" s="163"/>
      <c r="QNZ54" s="163"/>
      <c r="QOA54" s="163"/>
      <c r="QOB54" s="163"/>
      <c r="QOC54" s="163"/>
      <c r="QOD54" s="164"/>
      <c r="QOE54" s="162"/>
      <c r="QOF54" s="163"/>
      <c r="QOG54" s="163"/>
      <c r="QOH54" s="163"/>
      <c r="QOI54" s="163"/>
      <c r="QOJ54" s="163"/>
      <c r="QOK54" s="164"/>
      <c r="QOL54" s="162"/>
      <c r="QOM54" s="163"/>
      <c r="QON54" s="163"/>
      <c r="QOO54" s="163"/>
      <c r="QOP54" s="163"/>
      <c r="QOQ54" s="163"/>
      <c r="QOR54" s="164"/>
      <c r="QOS54" s="162"/>
      <c r="QOT54" s="163"/>
      <c r="QOU54" s="163"/>
      <c r="QOV54" s="163"/>
      <c r="QOW54" s="163"/>
      <c r="QOX54" s="163"/>
      <c r="QOY54" s="164"/>
      <c r="QOZ54" s="162"/>
      <c r="QPA54" s="163"/>
      <c r="QPB54" s="163"/>
      <c r="QPC54" s="163"/>
      <c r="QPD54" s="163"/>
      <c r="QPE54" s="163"/>
      <c r="QPF54" s="164"/>
      <c r="QPG54" s="162"/>
      <c r="QPH54" s="163"/>
      <c r="QPI54" s="163"/>
      <c r="QPJ54" s="163"/>
      <c r="QPK54" s="163"/>
      <c r="QPL54" s="163"/>
      <c r="QPM54" s="164"/>
      <c r="QPN54" s="162"/>
      <c r="QPO54" s="163"/>
      <c r="QPP54" s="163"/>
      <c r="QPQ54" s="163"/>
      <c r="QPR54" s="163"/>
      <c r="QPS54" s="163"/>
      <c r="QPT54" s="164"/>
      <c r="QPU54" s="162"/>
      <c r="QPV54" s="163"/>
      <c r="QPW54" s="163"/>
      <c r="QPX54" s="163"/>
      <c r="QPY54" s="163"/>
      <c r="QPZ54" s="163"/>
      <c r="QQA54" s="164"/>
      <c r="QQB54" s="162"/>
      <c r="QQC54" s="163"/>
      <c r="QQD54" s="163"/>
      <c r="QQE54" s="163"/>
      <c r="QQF54" s="163"/>
      <c r="QQG54" s="163"/>
      <c r="QQH54" s="164"/>
      <c r="QQI54" s="162"/>
      <c r="QQJ54" s="163"/>
      <c r="QQK54" s="163"/>
      <c r="QQL54" s="163"/>
      <c r="QQM54" s="163"/>
      <c r="QQN54" s="163"/>
      <c r="QQO54" s="164"/>
      <c r="QQP54" s="162"/>
      <c r="QQQ54" s="163"/>
      <c r="QQR54" s="163"/>
      <c r="QQS54" s="163"/>
      <c r="QQT54" s="163"/>
      <c r="QQU54" s="163"/>
      <c r="QQV54" s="164"/>
      <c r="QQW54" s="162"/>
      <c r="QQX54" s="163"/>
      <c r="QQY54" s="163"/>
      <c r="QQZ54" s="163"/>
      <c r="QRA54" s="163"/>
      <c r="QRB54" s="163"/>
      <c r="QRC54" s="164"/>
      <c r="QRD54" s="162"/>
      <c r="QRE54" s="163"/>
      <c r="QRF54" s="163"/>
      <c r="QRG54" s="163"/>
      <c r="QRH54" s="163"/>
      <c r="QRI54" s="163"/>
      <c r="QRJ54" s="164"/>
      <c r="QRK54" s="162"/>
      <c r="QRL54" s="163"/>
      <c r="QRM54" s="163"/>
      <c r="QRN54" s="163"/>
      <c r="QRO54" s="163"/>
      <c r="QRP54" s="163"/>
      <c r="QRQ54" s="164"/>
      <c r="QRR54" s="162"/>
      <c r="QRS54" s="163"/>
      <c r="QRT54" s="163"/>
      <c r="QRU54" s="163"/>
      <c r="QRV54" s="163"/>
      <c r="QRW54" s="163"/>
      <c r="QRX54" s="164"/>
      <c r="QRY54" s="162"/>
      <c r="QRZ54" s="163"/>
      <c r="QSA54" s="163"/>
      <c r="QSB54" s="163"/>
      <c r="QSC54" s="163"/>
      <c r="QSD54" s="163"/>
      <c r="QSE54" s="164"/>
      <c r="QSF54" s="162"/>
      <c r="QSG54" s="163"/>
      <c r="QSH54" s="163"/>
      <c r="QSI54" s="163"/>
      <c r="QSJ54" s="163"/>
      <c r="QSK54" s="163"/>
      <c r="QSL54" s="164"/>
      <c r="QSM54" s="162"/>
      <c r="QSN54" s="163"/>
      <c r="QSO54" s="163"/>
      <c r="QSP54" s="163"/>
      <c r="QSQ54" s="163"/>
      <c r="QSR54" s="163"/>
      <c r="QSS54" s="164"/>
      <c r="QST54" s="162"/>
      <c r="QSU54" s="163"/>
      <c r="QSV54" s="163"/>
      <c r="QSW54" s="163"/>
      <c r="QSX54" s="163"/>
      <c r="QSY54" s="163"/>
      <c r="QSZ54" s="164"/>
      <c r="QTA54" s="162"/>
      <c r="QTB54" s="163"/>
      <c r="QTC54" s="163"/>
      <c r="QTD54" s="163"/>
      <c r="QTE54" s="163"/>
      <c r="QTF54" s="163"/>
      <c r="QTG54" s="164"/>
      <c r="QTH54" s="162"/>
      <c r="QTI54" s="163"/>
      <c r="QTJ54" s="163"/>
      <c r="QTK54" s="163"/>
      <c r="QTL54" s="163"/>
      <c r="QTM54" s="163"/>
      <c r="QTN54" s="164"/>
      <c r="QTO54" s="162"/>
      <c r="QTP54" s="163"/>
      <c r="QTQ54" s="163"/>
      <c r="QTR54" s="163"/>
      <c r="QTS54" s="163"/>
      <c r="QTT54" s="163"/>
      <c r="QTU54" s="164"/>
      <c r="QTV54" s="162"/>
      <c r="QTW54" s="163"/>
      <c r="QTX54" s="163"/>
      <c r="QTY54" s="163"/>
      <c r="QTZ54" s="163"/>
      <c r="QUA54" s="163"/>
      <c r="QUB54" s="164"/>
      <c r="QUC54" s="162"/>
      <c r="QUD54" s="163"/>
      <c r="QUE54" s="163"/>
      <c r="QUF54" s="163"/>
      <c r="QUG54" s="163"/>
      <c r="QUH54" s="163"/>
      <c r="QUI54" s="164"/>
      <c r="QUJ54" s="162"/>
      <c r="QUK54" s="163"/>
      <c r="QUL54" s="163"/>
      <c r="QUM54" s="163"/>
      <c r="QUN54" s="163"/>
      <c r="QUO54" s="163"/>
      <c r="QUP54" s="164"/>
      <c r="QUQ54" s="162"/>
      <c r="QUR54" s="163"/>
      <c r="QUS54" s="163"/>
      <c r="QUT54" s="163"/>
      <c r="QUU54" s="163"/>
      <c r="QUV54" s="163"/>
      <c r="QUW54" s="164"/>
      <c r="QUX54" s="162"/>
      <c r="QUY54" s="163"/>
      <c r="QUZ54" s="163"/>
      <c r="QVA54" s="163"/>
      <c r="QVB54" s="163"/>
      <c r="QVC54" s="163"/>
      <c r="QVD54" s="164"/>
      <c r="QVE54" s="162"/>
      <c r="QVF54" s="163"/>
      <c r="QVG54" s="163"/>
      <c r="QVH54" s="163"/>
      <c r="QVI54" s="163"/>
      <c r="QVJ54" s="163"/>
      <c r="QVK54" s="164"/>
      <c r="QVL54" s="162"/>
      <c r="QVM54" s="163"/>
      <c r="QVN54" s="163"/>
      <c r="QVO54" s="163"/>
      <c r="QVP54" s="163"/>
      <c r="QVQ54" s="163"/>
      <c r="QVR54" s="164"/>
      <c r="QVS54" s="162"/>
      <c r="QVT54" s="163"/>
      <c r="QVU54" s="163"/>
      <c r="QVV54" s="163"/>
      <c r="QVW54" s="163"/>
      <c r="QVX54" s="163"/>
      <c r="QVY54" s="164"/>
      <c r="QVZ54" s="162"/>
      <c r="QWA54" s="163"/>
      <c r="QWB54" s="163"/>
      <c r="QWC54" s="163"/>
      <c r="QWD54" s="163"/>
      <c r="QWE54" s="163"/>
      <c r="QWF54" s="164"/>
      <c r="QWG54" s="162"/>
      <c r="QWH54" s="163"/>
      <c r="QWI54" s="163"/>
      <c r="QWJ54" s="163"/>
      <c r="QWK54" s="163"/>
      <c r="QWL54" s="163"/>
      <c r="QWM54" s="164"/>
      <c r="QWN54" s="162"/>
      <c r="QWO54" s="163"/>
      <c r="QWP54" s="163"/>
      <c r="QWQ54" s="163"/>
      <c r="QWR54" s="163"/>
      <c r="QWS54" s="163"/>
      <c r="QWT54" s="164"/>
      <c r="QWU54" s="162"/>
      <c r="QWV54" s="163"/>
      <c r="QWW54" s="163"/>
      <c r="QWX54" s="163"/>
      <c r="QWY54" s="163"/>
      <c r="QWZ54" s="163"/>
      <c r="QXA54" s="164"/>
      <c r="QXB54" s="162"/>
      <c r="QXC54" s="163"/>
      <c r="QXD54" s="163"/>
      <c r="QXE54" s="163"/>
      <c r="QXF54" s="163"/>
      <c r="QXG54" s="163"/>
      <c r="QXH54" s="164"/>
      <c r="QXI54" s="162"/>
      <c r="QXJ54" s="163"/>
      <c r="QXK54" s="163"/>
      <c r="QXL54" s="163"/>
      <c r="QXM54" s="163"/>
      <c r="QXN54" s="163"/>
      <c r="QXO54" s="164"/>
      <c r="QXP54" s="162"/>
      <c r="QXQ54" s="163"/>
      <c r="QXR54" s="163"/>
      <c r="QXS54" s="163"/>
      <c r="QXT54" s="163"/>
      <c r="QXU54" s="163"/>
      <c r="QXV54" s="164"/>
      <c r="QXW54" s="162"/>
      <c r="QXX54" s="163"/>
      <c r="QXY54" s="163"/>
      <c r="QXZ54" s="163"/>
      <c r="QYA54" s="163"/>
      <c r="QYB54" s="163"/>
      <c r="QYC54" s="164"/>
      <c r="QYD54" s="162"/>
      <c r="QYE54" s="163"/>
      <c r="QYF54" s="163"/>
      <c r="QYG54" s="163"/>
      <c r="QYH54" s="163"/>
      <c r="QYI54" s="163"/>
      <c r="QYJ54" s="164"/>
      <c r="QYK54" s="162"/>
      <c r="QYL54" s="163"/>
      <c r="QYM54" s="163"/>
      <c r="QYN54" s="163"/>
      <c r="QYO54" s="163"/>
      <c r="QYP54" s="163"/>
      <c r="QYQ54" s="164"/>
      <c r="QYR54" s="162"/>
      <c r="QYS54" s="163"/>
      <c r="QYT54" s="163"/>
      <c r="QYU54" s="163"/>
      <c r="QYV54" s="163"/>
      <c r="QYW54" s="163"/>
      <c r="QYX54" s="164"/>
      <c r="QYY54" s="162"/>
      <c r="QYZ54" s="163"/>
      <c r="QZA54" s="163"/>
      <c r="QZB54" s="163"/>
      <c r="QZC54" s="163"/>
      <c r="QZD54" s="163"/>
      <c r="QZE54" s="164"/>
      <c r="QZF54" s="162"/>
      <c r="QZG54" s="163"/>
      <c r="QZH54" s="163"/>
      <c r="QZI54" s="163"/>
      <c r="QZJ54" s="163"/>
      <c r="QZK54" s="163"/>
      <c r="QZL54" s="164"/>
      <c r="QZM54" s="162"/>
      <c r="QZN54" s="163"/>
      <c r="QZO54" s="163"/>
      <c r="QZP54" s="163"/>
      <c r="QZQ54" s="163"/>
      <c r="QZR54" s="163"/>
      <c r="QZS54" s="164"/>
      <c r="QZT54" s="162"/>
      <c r="QZU54" s="163"/>
      <c r="QZV54" s="163"/>
      <c r="QZW54" s="163"/>
      <c r="QZX54" s="163"/>
      <c r="QZY54" s="163"/>
      <c r="QZZ54" s="164"/>
      <c r="RAA54" s="162"/>
      <c r="RAB54" s="163"/>
      <c r="RAC54" s="163"/>
      <c r="RAD54" s="163"/>
      <c r="RAE54" s="163"/>
      <c r="RAF54" s="163"/>
      <c r="RAG54" s="164"/>
      <c r="RAH54" s="162"/>
      <c r="RAI54" s="163"/>
      <c r="RAJ54" s="163"/>
      <c r="RAK54" s="163"/>
      <c r="RAL54" s="163"/>
      <c r="RAM54" s="163"/>
      <c r="RAN54" s="164"/>
      <c r="RAO54" s="162"/>
      <c r="RAP54" s="163"/>
      <c r="RAQ54" s="163"/>
      <c r="RAR54" s="163"/>
      <c r="RAS54" s="163"/>
      <c r="RAT54" s="163"/>
      <c r="RAU54" s="164"/>
      <c r="RAV54" s="162"/>
      <c r="RAW54" s="163"/>
      <c r="RAX54" s="163"/>
      <c r="RAY54" s="163"/>
      <c r="RAZ54" s="163"/>
      <c r="RBA54" s="163"/>
      <c r="RBB54" s="164"/>
      <c r="RBC54" s="162"/>
      <c r="RBD54" s="163"/>
      <c r="RBE54" s="163"/>
      <c r="RBF54" s="163"/>
      <c r="RBG54" s="163"/>
      <c r="RBH54" s="163"/>
      <c r="RBI54" s="164"/>
      <c r="RBJ54" s="162"/>
      <c r="RBK54" s="163"/>
      <c r="RBL54" s="163"/>
      <c r="RBM54" s="163"/>
      <c r="RBN54" s="163"/>
      <c r="RBO54" s="163"/>
      <c r="RBP54" s="164"/>
      <c r="RBQ54" s="162"/>
      <c r="RBR54" s="163"/>
      <c r="RBS54" s="163"/>
      <c r="RBT54" s="163"/>
      <c r="RBU54" s="163"/>
      <c r="RBV54" s="163"/>
      <c r="RBW54" s="164"/>
      <c r="RBX54" s="162"/>
      <c r="RBY54" s="163"/>
      <c r="RBZ54" s="163"/>
      <c r="RCA54" s="163"/>
      <c r="RCB54" s="163"/>
      <c r="RCC54" s="163"/>
      <c r="RCD54" s="164"/>
      <c r="RCE54" s="162"/>
      <c r="RCF54" s="163"/>
      <c r="RCG54" s="163"/>
      <c r="RCH54" s="163"/>
      <c r="RCI54" s="163"/>
      <c r="RCJ54" s="163"/>
      <c r="RCK54" s="164"/>
      <c r="RCL54" s="162"/>
      <c r="RCM54" s="163"/>
      <c r="RCN54" s="163"/>
      <c r="RCO54" s="163"/>
      <c r="RCP54" s="163"/>
      <c r="RCQ54" s="163"/>
      <c r="RCR54" s="164"/>
      <c r="RCS54" s="162"/>
      <c r="RCT54" s="163"/>
      <c r="RCU54" s="163"/>
      <c r="RCV54" s="163"/>
      <c r="RCW54" s="163"/>
      <c r="RCX54" s="163"/>
      <c r="RCY54" s="164"/>
      <c r="RCZ54" s="162"/>
      <c r="RDA54" s="163"/>
      <c r="RDB54" s="163"/>
      <c r="RDC54" s="163"/>
      <c r="RDD54" s="163"/>
      <c r="RDE54" s="163"/>
      <c r="RDF54" s="164"/>
      <c r="RDG54" s="162"/>
      <c r="RDH54" s="163"/>
      <c r="RDI54" s="163"/>
      <c r="RDJ54" s="163"/>
      <c r="RDK54" s="163"/>
      <c r="RDL54" s="163"/>
      <c r="RDM54" s="164"/>
      <c r="RDN54" s="162"/>
      <c r="RDO54" s="163"/>
      <c r="RDP54" s="163"/>
      <c r="RDQ54" s="163"/>
      <c r="RDR54" s="163"/>
      <c r="RDS54" s="163"/>
      <c r="RDT54" s="164"/>
      <c r="RDU54" s="162"/>
      <c r="RDV54" s="163"/>
      <c r="RDW54" s="163"/>
      <c r="RDX54" s="163"/>
      <c r="RDY54" s="163"/>
      <c r="RDZ54" s="163"/>
      <c r="REA54" s="164"/>
      <c r="REB54" s="162"/>
      <c r="REC54" s="163"/>
      <c r="RED54" s="163"/>
      <c r="REE54" s="163"/>
      <c r="REF54" s="163"/>
      <c r="REG54" s="163"/>
      <c r="REH54" s="164"/>
      <c r="REI54" s="162"/>
      <c r="REJ54" s="163"/>
      <c r="REK54" s="163"/>
      <c r="REL54" s="163"/>
      <c r="REM54" s="163"/>
      <c r="REN54" s="163"/>
      <c r="REO54" s="164"/>
      <c r="REP54" s="162"/>
      <c r="REQ54" s="163"/>
      <c r="RER54" s="163"/>
      <c r="RES54" s="163"/>
      <c r="RET54" s="163"/>
      <c r="REU54" s="163"/>
      <c r="REV54" s="164"/>
      <c r="REW54" s="162"/>
      <c r="REX54" s="163"/>
      <c r="REY54" s="163"/>
      <c r="REZ54" s="163"/>
      <c r="RFA54" s="163"/>
      <c r="RFB54" s="163"/>
      <c r="RFC54" s="164"/>
      <c r="RFD54" s="162"/>
      <c r="RFE54" s="163"/>
      <c r="RFF54" s="163"/>
      <c r="RFG54" s="163"/>
      <c r="RFH54" s="163"/>
      <c r="RFI54" s="163"/>
      <c r="RFJ54" s="164"/>
      <c r="RFK54" s="162"/>
      <c r="RFL54" s="163"/>
      <c r="RFM54" s="163"/>
      <c r="RFN54" s="163"/>
      <c r="RFO54" s="163"/>
      <c r="RFP54" s="163"/>
      <c r="RFQ54" s="164"/>
      <c r="RFR54" s="162"/>
      <c r="RFS54" s="163"/>
      <c r="RFT54" s="163"/>
      <c r="RFU54" s="163"/>
      <c r="RFV54" s="163"/>
      <c r="RFW54" s="163"/>
      <c r="RFX54" s="164"/>
      <c r="RFY54" s="162"/>
      <c r="RFZ54" s="163"/>
      <c r="RGA54" s="163"/>
      <c r="RGB54" s="163"/>
      <c r="RGC54" s="163"/>
      <c r="RGD54" s="163"/>
      <c r="RGE54" s="164"/>
      <c r="RGF54" s="162"/>
      <c r="RGG54" s="163"/>
      <c r="RGH54" s="163"/>
      <c r="RGI54" s="163"/>
      <c r="RGJ54" s="163"/>
      <c r="RGK54" s="163"/>
      <c r="RGL54" s="164"/>
      <c r="RGM54" s="162"/>
      <c r="RGN54" s="163"/>
      <c r="RGO54" s="163"/>
      <c r="RGP54" s="163"/>
      <c r="RGQ54" s="163"/>
      <c r="RGR54" s="163"/>
      <c r="RGS54" s="164"/>
      <c r="RGT54" s="162"/>
      <c r="RGU54" s="163"/>
      <c r="RGV54" s="163"/>
      <c r="RGW54" s="163"/>
      <c r="RGX54" s="163"/>
      <c r="RGY54" s="163"/>
      <c r="RGZ54" s="164"/>
      <c r="RHA54" s="162"/>
      <c r="RHB54" s="163"/>
      <c r="RHC54" s="163"/>
      <c r="RHD54" s="163"/>
      <c r="RHE54" s="163"/>
      <c r="RHF54" s="163"/>
      <c r="RHG54" s="164"/>
      <c r="RHH54" s="162"/>
      <c r="RHI54" s="163"/>
      <c r="RHJ54" s="163"/>
      <c r="RHK54" s="163"/>
      <c r="RHL54" s="163"/>
      <c r="RHM54" s="163"/>
      <c r="RHN54" s="164"/>
      <c r="RHO54" s="162"/>
      <c r="RHP54" s="163"/>
      <c r="RHQ54" s="163"/>
      <c r="RHR54" s="163"/>
      <c r="RHS54" s="163"/>
      <c r="RHT54" s="163"/>
      <c r="RHU54" s="164"/>
      <c r="RHV54" s="162"/>
      <c r="RHW54" s="163"/>
      <c r="RHX54" s="163"/>
      <c r="RHY54" s="163"/>
      <c r="RHZ54" s="163"/>
      <c r="RIA54" s="163"/>
      <c r="RIB54" s="164"/>
      <c r="RIC54" s="162"/>
      <c r="RID54" s="163"/>
      <c r="RIE54" s="163"/>
      <c r="RIF54" s="163"/>
      <c r="RIG54" s="163"/>
      <c r="RIH54" s="163"/>
      <c r="RII54" s="164"/>
      <c r="RIJ54" s="162"/>
      <c r="RIK54" s="163"/>
      <c r="RIL54" s="163"/>
      <c r="RIM54" s="163"/>
      <c r="RIN54" s="163"/>
      <c r="RIO54" s="163"/>
      <c r="RIP54" s="164"/>
      <c r="RIQ54" s="162"/>
      <c r="RIR54" s="163"/>
      <c r="RIS54" s="163"/>
      <c r="RIT54" s="163"/>
      <c r="RIU54" s="163"/>
      <c r="RIV54" s="163"/>
      <c r="RIW54" s="164"/>
      <c r="RIX54" s="162"/>
      <c r="RIY54" s="163"/>
      <c r="RIZ54" s="163"/>
      <c r="RJA54" s="163"/>
      <c r="RJB54" s="163"/>
      <c r="RJC54" s="163"/>
      <c r="RJD54" s="164"/>
      <c r="RJE54" s="162"/>
      <c r="RJF54" s="163"/>
      <c r="RJG54" s="163"/>
      <c r="RJH54" s="163"/>
      <c r="RJI54" s="163"/>
      <c r="RJJ54" s="163"/>
      <c r="RJK54" s="164"/>
      <c r="RJL54" s="162"/>
      <c r="RJM54" s="163"/>
      <c r="RJN54" s="163"/>
      <c r="RJO54" s="163"/>
      <c r="RJP54" s="163"/>
      <c r="RJQ54" s="163"/>
      <c r="RJR54" s="164"/>
      <c r="RJS54" s="162"/>
      <c r="RJT54" s="163"/>
      <c r="RJU54" s="163"/>
      <c r="RJV54" s="163"/>
      <c r="RJW54" s="163"/>
      <c r="RJX54" s="163"/>
      <c r="RJY54" s="164"/>
      <c r="RJZ54" s="162"/>
      <c r="RKA54" s="163"/>
      <c r="RKB54" s="163"/>
      <c r="RKC54" s="163"/>
      <c r="RKD54" s="163"/>
      <c r="RKE54" s="163"/>
      <c r="RKF54" s="164"/>
      <c r="RKG54" s="162"/>
      <c r="RKH54" s="163"/>
      <c r="RKI54" s="163"/>
      <c r="RKJ54" s="163"/>
      <c r="RKK54" s="163"/>
      <c r="RKL54" s="163"/>
      <c r="RKM54" s="164"/>
      <c r="RKN54" s="162"/>
      <c r="RKO54" s="163"/>
      <c r="RKP54" s="163"/>
      <c r="RKQ54" s="163"/>
      <c r="RKR54" s="163"/>
      <c r="RKS54" s="163"/>
      <c r="RKT54" s="164"/>
      <c r="RKU54" s="162"/>
      <c r="RKV54" s="163"/>
      <c r="RKW54" s="163"/>
      <c r="RKX54" s="163"/>
      <c r="RKY54" s="163"/>
      <c r="RKZ54" s="163"/>
      <c r="RLA54" s="164"/>
      <c r="RLB54" s="162"/>
      <c r="RLC54" s="163"/>
      <c r="RLD54" s="163"/>
      <c r="RLE54" s="163"/>
      <c r="RLF54" s="163"/>
      <c r="RLG54" s="163"/>
      <c r="RLH54" s="164"/>
      <c r="RLI54" s="162"/>
      <c r="RLJ54" s="163"/>
      <c r="RLK54" s="163"/>
      <c r="RLL54" s="163"/>
      <c r="RLM54" s="163"/>
      <c r="RLN54" s="163"/>
      <c r="RLO54" s="164"/>
      <c r="RLP54" s="162"/>
      <c r="RLQ54" s="163"/>
      <c r="RLR54" s="163"/>
      <c r="RLS54" s="163"/>
      <c r="RLT54" s="163"/>
      <c r="RLU54" s="163"/>
      <c r="RLV54" s="164"/>
      <c r="RLW54" s="162"/>
      <c r="RLX54" s="163"/>
      <c r="RLY54" s="163"/>
      <c r="RLZ54" s="163"/>
      <c r="RMA54" s="163"/>
      <c r="RMB54" s="163"/>
      <c r="RMC54" s="164"/>
      <c r="RMD54" s="162"/>
      <c r="RME54" s="163"/>
      <c r="RMF54" s="163"/>
      <c r="RMG54" s="163"/>
      <c r="RMH54" s="163"/>
      <c r="RMI54" s="163"/>
      <c r="RMJ54" s="164"/>
      <c r="RMK54" s="162"/>
      <c r="RML54" s="163"/>
      <c r="RMM54" s="163"/>
      <c r="RMN54" s="163"/>
      <c r="RMO54" s="163"/>
      <c r="RMP54" s="163"/>
      <c r="RMQ54" s="164"/>
      <c r="RMR54" s="162"/>
      <c r="RMS54" s="163"/>
      <c r="RMT54" s="163"/>
      <c r="RMU54" s="163"/>
      <c r="RMV54" s="163"/>
      <c r="RMW54" s="163"/>
      <c r="RMX54" s="164"/>
      <c r="RMY54" s="162"/>
      <c r="RMZ54" s="163"/>
      <c r="RNA54" s="163"/>
      <c r="RNB54" s="163"/>
      <c r="RNC54" s="163"/>
      <c r="RND54" s="163"/>
      <c r="RNE54" s="164"/>
      <c r="RNF54" s="162"/>
      <c r="RNG54" s="163"/>
      <c r="RNH54" s="163"/>
      <c r="RNI54" s="163"/>
      <c r="RNJ54" s="163"/>
      <c r="RNK54" s="163"/>
      <c r="RNL54" s="164"/>
      <c r="RNM54" s="162"/>
      <c r="RNN54" s="163"/>
      <c r="RNO54" s="163"/>
      <c r="RNP54" s="163"/>
      <c r="RNQ54" s="163"/>
      <c r="RNR54" s="163"/>
      <c r="RNS54" s="164"/>
      <c r="RNT54" s="162"/>
      <c r="RNU54" s="163"/>
      <c r="RNV54" s="163"/>
      <c r="RNW54" s="163"/>
      <c r="RNX54" s="163"/>
      <c r="RNY54" s="163"/>
      <c r="RNZ54" s="164"/>
      <c r="ROA54" s="162"/>
      <c r="ROB54" s="163"/>
      <c r="ROC54" s="163"/>
      <c r="ROD54" s="163"/>
      <c r="ROE54" s="163"/>
      <c r="ROF54" s="163"/>
      <c r="ROG54" s="164"/>
      <c r="ROH54" s="162"/>
      <c r="ROI54" s="163"/>
      <c r="ROJ54" s="163"/>
      <c r="ROK54" s="163"/>
      <c r="ROL54" s="163"/>
      <c r="ROM54" s="163"/>
      <c r="RON54" s="164"/>
      <c r="ROO54" s="162"/>
      <c r="ROP54" s="163"/>
      <c r="ROQ54" s="163"/>
      <c r="ROR54" s="163"/>
      <c r="ROS54" s="163"/>
      <c r="ROT54" s="163"/>
      <c r="ROU54" s="164"/>
      <c r="ROV54" s="162"/>
      <c r="ROW54" s="163"/>
      <c r="ROX54" s="163"/>
      <c r="ROY54" s="163"/>
      <c r="ROZ54" s="163"/>
      <c r="RPA54" s="163"/>
      <c r="RPB54" s="164"/>
      <c r="RPC54" s="162"/>
      <c r="RPD54" s="163"/>
      <c r="RPE54" s="163"/>
      <c r="RPF54" s="163"/>
      <c r="RPG54" s="163"/>
      <c r="RPH54" s="163"/>
      <c r="RPI54" s="164"/>
      <c r="RPJ54" s="162"/>
      <c r="RPK54" s="163"/>
      <c r="RPL54" s="163"/>
      <c r="RPM54" s="163"/>
      <c r="RPN54" s="163"/>
      <c r="RPO54" s="163"/>
      <c r="RPP54" s="164"/>
      <c r="RPQ54" s="162"/>
      <c r="RPR54" s="163"/>
      <c r="RPS54" s="163"/>
      <c r="RPT54" s="163"/>
      <c r="RPU54" s="163"/>
      <c r="RPV54" s="163"/>
      <c r="RPW54" s="164"/>
      <c r="RPX54" s="162"/>
      <c r="RPY54" s="163"/>
      <c r="RPZ54" s="163"/>
      <c r="RQA54" s="163"/>
      <c r="RQB54" s="163"/>
      <c r="RQC54" s="163"/>
      <c r="RQD54" s="164"/>
      <c r="RQE54" s="162"/>
      <c r="RQF54" s="163"/>
      <c r="RQG54" s="163"/>
      <c r="RQH54" s="163"/>
      <c r="RQI54" s="163"/>
      <c r="RQJ54" s="163"/>
      <c r="RQK54" s="164"/>
      <c r="RQL54" s="162"/>
      <c r="RQM54" s="163"/>
      <c r="RQN54" s="163"/>
      <c r="RQO54" s="163"/>
      <c r="RQP54" s="163"/>
      <c r="RQQ54" s="163"/>
      <c r="RQR54" s="164"/>
      <c r="RQS54" s="162"/>
      <c r="RQT54" s="163"/>
      <c r="RQU54" s="163"/>
      <c r="RQV54" s="163"/>
      <c r="RQW54" s="163"/>
      <c r="RQX54" s="163"/>
      <c r="RQY54" s="164"/>
      <c r="RQZ54" s="162"/>
      <c r="RRA54" s="163"/>
      <c r="RRB54" s="163"/>
      <c r="RRC54" s="163"/>
      <c r="RRD54" s="163"/>
      <c r="RRE54" s="163"/>
      <c r="RRF54" s="164"/>
      <c r="RRG54" s="162"/>
      <c r="RRH54" s="163"/>
      <c r="RRI54" s="163"/>
      <c r="RRJ54" s="163"/>
      <c r="RRK54" s="163"/>
      <c r="RRL54" s="163"/>
      <c r="RRM54" s="164"/>
      <c r="RRN54" s="162"/>
      <c r="RRO54" s="163"/>
      <c r="RRP54" s="163"/>
      <c r="RRQ54" s="163"/>
      <c r="RRR54" s="163"/>
      <c r="RRS54" s="163"/>
      <c r="RRT54" s="164"/>
      <c r="RRU54" s="162"/>
      <c r="RRV54" s="163"/>
      <c r="RRW54" s="163"/>
      <c r="RRX54" s="163"/>
      <c r="RRY54" s="163"/>
      <c r="RRZ54" s="163"/>
      <c r="RSA54" s="164"/>
      <c r="RSB54" s="162"/>
      <c r="RSC54" s="163"/>
      <c r="RSD54" s="163"/>
      <c r="RSE54" s="163"/>
      <c r="RSF54" s="163"/>
      <c r="RSG54" s="163"/>
      <c r="RSH54" s="164"/>
      <c r="RSI54" s="162"/>
      <c r="RSJ54" s="163"/>
      <c r="RSK54" s="163"/>
      <c r="RSL54" s="163"/>
      <c r="RSM54" s="163"/>
      <c r="RSN54" s="163"/>
      <c r="RSO54" s="164"/>
      <c r="RSP54" s="162"/>
      <c r="RSQ54" s="163"/>
      <c r="RSR54" s="163"/>
      <c r="RSS54" s="163"/>
      <c r="RST54" s="163"/>
      <c r="RSU54" s="163"/>
      <c r="RSV54" s="164"/>
      <c r="RSW54" s="162"/>
      <c r="RSX54" s="163"/>
      <c r="RSY54" s="163"/>
      <c r="RSZ54" s="163"/>
      <c r="RTA54" s="163"/>
      <c r="RTB54" s="163"/>
      <c r="RTC54" s="164"/>
      <c r="RTD54" s="162"/>
      <c r="RTE54" s="163"/>
      <c r="RTF54" s="163"/>
      <c r="RTG54" s="163"/>
      <c r="RTH54" s="163"/>
      <c r="RTI54" s="163"/>
      <c r="RTJ54" s="164"/>
      <c r="RTK54" s="162"/>
      <c r="RTL54" s="163"/>
      <c r="RTM54" s="163"/>
      <c r="RTN54" s="163"/>
      <c r="RTO54" s="163"/>
      <c r="RTP54" s="163"/>
      <c r="RTQ54" s="164"/>
      <c r="RTR54" s="162"/>
      <c r="RTS54" s="163"/>
      <c r="RTT54" s="163"/>
      <c r="RTU54" s="163"/>
      <c r="RTV54" s="163"/>
      <c r="RTW54" s="163"/>
      <c r="RTX54" s="164"/>
      <c r="RTY54" s="162"/>
      <c r="RTZ54" s="163"/>
      <c r="RUA54" s="163"/>
      <c r="RUB54" s="163"/>
      <c r="RUC54" s="163"/>
      <c r="RUD54" s="163"/>
      <c r="RUE54" s="164"/>
      <c r="RUF54" s="162"/>
      <c r="RUG54" s="163"/>
      <c r="RUH54" s="163"/>
      <c r="RUI54" s="163"/>
      <c r="RUJ54" s="163"/>
      <c r="RUK54" s="163"/>
      <c r="RUL54" s="164"/>
      <c r="RUM54" s="162"/>
      <c r="RUN54" s="163"/>
      <c r="RUO54" s="163"/>
      <c r="RUP54" s="163"/>
      <c r="RUQ54" s="163"/>
      <c r="RUR54" s="163"/>
      <c r="RUS54" s="164"/>
      <c r="RUT54" s="162"/>
      <c r="RUU54" s="163"/>
      <c r="RUV54" s="163"/>
      <c r="RUW54" s="163"/>
      <c r="RUX54" s="163"/>
      <c r="RUY54" s="163"/>
      <c r="RUZ54" s="164"/>
      <c r="RVA54" s="162"/>
      <c r="RVB54" s="163"/>
      <c r="RVC54" s="163"/>
      <c r="RVD54" s="163"/>
      <c r="RVE54" s="163"/>
      <c r="RVF54" s="163"/>
      <c r="RVG54" s="164"/>
      <c r="RVH54" s="162"/>
      <c r="RVI54" s="163"/>
      <c r="RVJ54" s="163"/>
      <c r="RVK54" s="163"/>
      <c r="RVL54" s="163"/>
      <c r="RVM54" s="163"/>
      <c r="RVN54" s="164"/>
      <c r="RVO54" s="162"/>
      <c r="RVP54" s="163"/>
      <c r="RVQ54" s="163"/>
      <c r="RVR54" s="163"/>
      <c r="RVS54" s="163"/>
      <c r="RVT54" s="163"/>
      <c r="RVU54" s="164"/>
      <c r="RVV54" s="162"/>
      <c r="RVW54" s="163"/>
      <c r="RVX54" s="163"/>
      <c r="RVY54" s="163"/>
      <c r="RVZ54" s="163"/>
      <c r="RWA54" s="163"/>
      <c r="RWB54" s="164"/>
      <c r="RWC54" s="162"/>
      <c r="RWD54" s="163"/>
      <c r="RWE54" s="163"/>
      <c r="RWF54" s="163"/>
      <c r="RWG54" s="163"/>
      <c r="RWH54" s="163"/>
      <c r="RWI54" s="164"/>
      <c r="RWJ54" s="162"/>
      <c r="RWK54" s="163"/>
      <c r="RWL54" s="163"/>
      <c r="RWM54" s="163"/>
      <c r="RWN54" s="163"/>
      <c r="RWO54" s="163"/>
      <c r="RWP54" s="164"/>
      <c r="RWQ54" s="162"/>
      <c r="RWR54" s="163"/>
      <c r="RWS54" s="163"/>
      <c r="RWT54" s="163"/>
      <c r="RWU54" s="163"/>
      <c r="RWV54" s="163"/>
      <c r="RWW54" s="164"/>
      <c r="RWX54" s="162"/>
      <c r="RWY54" s="163"/>
      <c r="RWZ54" s="163"/>
      <c r="RXA54" s="163"/>
      <c r="RXB54" s="163"/>
      <c r="RXC54" s="163"/>
      <c r="RXD54" s="164"/>
      <c r="RXE54" s="162"/>
      <c r="RXF54" s="163"/>
      <c r="RXG54" s="163"/>
      <c r="RXH54" s="163"/>
      <c r="RXI54" s="163"/>
      <c r="RXJ54" s="163"/>
      <c r="RXK54" s="164"/>
      <c r="RXL54" s="162"/>
      <c r="RXM54" s="163"/>
      <c r="RXN54" s="163"/>
      <c r="RXO54" s="163"/>
      <c r="RXP54" s="163"/>
      <c r="RXQ54" s="163"/>
      <c r="RXR54" s="164"/>
      <c r="RXS54" s="162"/>
      <c r="RXT54" s="163"/>
      <c r="RXU54" s="163"/>
      <c r="RXV54" s="163"/>
      <c r="RXW54" s="163"/>
      <c r="RXX54" s="163"/>
      <c r="RXY54" s="164"/>
      <c r="RXZ54" s="162"/>
      <c r="RYA54" s="163"/>
      <c r="RYB54" s="163"/>
      <c r="RYC54" s="163"/>
      <c r="RYD54" s="163"/>
      <c r="RYE54" s="163"/>
      <c r="RYF54" s="164"/>
      <c r="RYG54" s="162"/>
      <c r="RYH54" s="163"/>
      <c r="RYI54" s="163"/>
      <c r="RYJ54" s="163"/>
      <c r="RYK54" s="163"/>
      <c r="RYL54" s="163"/>
      <c r="RYM54" s="164"/>
      <c r="RYN54" s="162"/>
      <c r="RYO54" s="163"/>
      <c r="RYP54" s="163"/>
      <c r="RYQ54" s="163"/>
      <c r="RYR54" s="163"/>
      <c r="RYS54" s="163"/>
      <c r="RYT54" s="164"/>
      <c r="RYU54" s="162"/>
      <c r="RYV54" s="163"/>
      <c r="RYW54" s="163"/>
      <c r="RYX54" s="163"/>
      <c r="RYY54" s="163"/>
      <c r="RYZ54" s="163"/>
      <c r="RZA54" s="164"/>
      <c r="RZB54" s="162"/>
      <c r="RZC54" s="163"/>
      <c r="RZD54" s="163"/>
      <c r="RZE54" s="163"/>
      <c r="RZF54" s="163"/>
      <c r="RZG54" s="163"/>
      <c r="RZH54" s="164"/>
      <c r="RZI54" s="162"/>
      <c r="RZJ54" s="163"/>
      <c r="RZK54" s="163"/>
      <c r="RZL54" s="163"/>
      <c r="RZM54" s="163"/>
      <c r="RZN54" s="163"/>
      <c r="RZO54" s="164"/>
      <c r="RZP54" s="162"/>
      <c r="RZQ54" s="163"/>
      <c r="RZR54" s="163"/>
      <c r="RZS54" s="163"/>
      <c r="RZT54" s="163"/>
      <c r="RZU54" s="163"/>
      <c r="RZV54" s="164"/>
      <c r="RZW54" s="162"/>
      <c r="RZX54" s="163"/>
      <c r="RZY54" s="163"/>
      <c r="RZZ54" s="163"/>
      <c r="SAA54" s="163"/>
      <c r="SAB54" s="163"/>
      <c r="SAC54" s="164"/>
      <c r="SAD54" s="162"/>
      <c r="SAE54" s="163"/>
      <c r="SAF54" s="163"/>
      <c r="SAG54" s="163"/>
      <c r="SAH54" s="163"/>
      <c r="SAI54" s="163"/>
      <c r="SAJ54" s="164"/>
      <c r="SAK54" s="162"/>
      <c r="SAL54" s="163"/>
      <c r="SAM54" s="163"/>
      <c r="SAN54" s="163"/>
      <c r="SAO54" s="163"/>
      <c r="SAP54" s="163"/>
      <c r="SAQ54" s="164"/>
      <c r="SAR54" s="162"/>
      <c r="SAS54" s="163"/>
      <c r="SAT54" s="163"/>
      <c r="SAU54" s="163"/>
      <c r="SAV54" s="163"/>
      <c r="SAW54" s="163"/>
      <c r="SAX54" s="164"/>
      <c r="SAY54" s="162"/>
      <c r="SAZ54" s="163"/>
      <c r="SBA54" s="163"/>
      <c r="SBB54" s="163"/>
      <c r="SBC54" s="163"/>
      <c r="SBD54" s="163"/>
      <c r="SBE54" s="164"/>
      <c r="SBF54" s="162"/>
      <c r="SBG54" s="163"/>
      <c r="SBH54" s="163"/>
      <c r="SBI54" s="163"/>
      <c r="SBJ54" s="163"/>
      <c r="SBK54" s="163"/>
      <c r="SBL54" s="164"/>
      <c r="SBM54" s="162"/>
      <c r="SBN54" s="163"/>
      <c r="SBO54" s="163"/>
      <c r="SBP54" s="163"/>
      <c r="SBQ54" s="163"/>
      <c r="SBR54" s="163"/>
      <c r="SBS54" s="164"/>
      <c r="SBT54" s="162"/>
      <c r="SBU54" s="163"/>
      <c r="SBV54" s="163"/>
      <c r="SBW54" s="163"/>
      <c r="SBX54" s="163"/>
      <c r="SBY54" s="163"/>
      <c r="SBZ54" s="164"/>
      <c r="SCA54" s="162"/>
      <c r="SCB54" s="163"/>
      <c r="SCC54" s="163"/>
      <c r="SCD54" s="163"/>
      <c r="SCE54" s="163"/>
      <c r="SCF54" s="163"/>
      <c r="SCG54" s="164"/>
      <c r="SCH54" s="162"/>
      <c r="SCI54" s="163"/>
      <c r="SCJ54" s="163"/>
      <c r="SCK54" s="163"/>
      <c r="SCL54" s="163"/>
      <c r="SCM54" s="163"/>
      <c r="SCN54" s="164"/>
      <c r="SCO54" s="162"/>
      <c r="SCP54" s="163"/>
      <c r="SCQ54" s="163"/>
      <c r="SCR54" s="163"/>
      <c r="SCS54" s="163"/>
      <c r="SCT54" s="163"/>
      <c r="SCU54" s="164"/>
      <c r="SCV54" s="162"/>
      <c r="SCW54" s="163"/>
      <c r="SCX54" s="163"/>
      <c r="SCY54" s="163"/>
      <c r="SCZ54" s="163"/>
      <c r="SDA54" s="163"/>
      <c r="SDB54" s="164"/>
      <c r="SDC54" s="162"/>
      <c r="SDD54" s="163"/>
      <c r="SDE54" s="163"/>
      <c r="SDF54" s="163"/>
      <c r="SDG54" s="163"/>
      <c r="SDH54" s="163"/>
      <c r="SDI54" s="164"/>
      <c r="SDJ54" s="162"/>
      <c r="SDK54" s="163"/>
      <c r="SDL54" s="163"/>
      <c r="SDM54" s="163"/>
      <c r="SDN54" s="163"/>
      <c r="SDO54" s="163"/>
      <c r="SDP54" s="164"/>
      <c r="SDQ54" s="162"/>
      <c r="SDR54" s="163"/>
      <c r="SDS54" s="163"/>
      <c r="SDT54" s="163"/>
      <c r="SDU54" s="163"/>
      <c r="SDV54" s="163"/>
      <c r="SDW54" s="164"/>
      <c r="SDX54" s="162"/>
      <c r="SDY54" s="163"/>
      <c r="SDZ54" s="163"/>
      <c r="SEA54" s="163"/>
      <c r="SEB54" s="163"/>
      <c r="SEC54" s="163"/>
      <c r="SED54" s="164"/>
      <c r="SEE54" s="162"/>
      <c r="SEF54" s="163"/>
      <c r="SEG54" s="163"/>
      <c r="SEH54" s="163"/>
      <c r="SEI54" s="163"/>
      <c r="SEJ54" s="163"/>
      <c r="SEK54" s="164"/>
      <c r="SEL54" s="162"/>
      <c r="SEM54" s="163"/>
      <c r="SEN54" s="163"/>
      <c r="SEO54" s="163"/>
      <c r="SEP54" s="163"/>
      <c r="SEQ54" s="163"/>
      <c r="SER54" s="164"/>
      <c r="SES54" s="162"/>
      <c r="SET54" s="163"/>
      <c r="SEU54" s="163"/>
      <c r="SEV54" s="163"/>
      <c r="SEW54" s="163"/>
      <c r="SEX54" s="163"/>
      <c r="SEY54" s="164"/>
      <c r="SEZ54" s="162"/>
      <c r="SFA54" s="163"/>
      <c r="SFB54" s="163"/>
      <c r="SFC54" s="163"/>
      <c r="SFD54" s="163"/>
      <c r="SFE54" s="163"/>
      <c r="SFF54" s="164"/>
      <c r="SFG54" s="162"/>
      <c r="SFH54" s="163"/>
      <c r="SFI54" s="163"/>
      <c r="SFJ54" s="163"/>
      <c r="SFK54" s="163"/>
      <c r="SFL54" s="163"/>
      <c r="SFM54" s="164"/>
      <c r="SFN54" s="162"/>
      <c r="SFO54" s="163"/>
      <c r="SFP54" s="163"/>
      <c r="SFQ54" s="163"/>
      <c r="SFR54" s="163"/>
      <c r="SFS54" s="163"/>
      <c r="SFT54" s="164"/>
      <c r="SFU54" s="162"/>
      <c r="SFV54" s="163"/>
      <c r="SFW54" s="163"/>
      <c r="SFX54" s="163"/>
      <c r="SFY54" s="163"/>
      <c r="SFZ54" s="163"/>
      <c r="SGA54" s="164"/>
      <c r="SGB54" s="162"/>
      <c r="SGC54" s="163"/>
      <c r="SGD54" s="163"/>
      <c r="SGE54" s="163"/>
      <c r="SGF54" s="163"/>
      <c r="SGG54" s="163"/>
      <c r="SGH54" s="164"/>
      <c r="SGI54" s="162"/>
      <c r="SGJ54" s="163"/>
      <c r="SGK54" s="163"/>
      <c r="SGL54" s="163"/>
      <c r="SGM54" s="163"/>
      <c r="SGN54" s="163"/>
      <c r="SGO54" s="164"/>
      <c r="SGP54" s="162"/>
      <c r="SGQ54" s="163"/>
      <c r="SGR54" s="163"/>
      <c r="SGS54" s="163"/>
      <c r="SGT54" s="163"/>
      <c r="SGU54" s="163"/>
      <c r="SGV54" s="164"/>
      <c r="SGW54" s="162"/>
      <c r="SGX54" s="163"/>
      <c r="SGY54" s="163"/>
      <c r="SGZ54" s="163"/>
      <c r="SHA54" s="163"/>
      <c r="SHB54" s="163"/>
      <c r="SHC54" s="164"/>
      <c r="SHD54" s="162"/>
      <c r="SHE54" s="163"/>
      <c r="SHF54" s="163"/>
      <c r="SHG54" s="163"/>
      <c r="SHH54" s="163"/>
      <c r="SHI54" s="163"/>
      <c r="SHJ54" s="164"/>
      <c r="SHK54" s="162"/>
      <c r="SHL54" s="163"/>
      <c r="SHM54" s="163"/>
      <c r="SHN54" s="163"/>
      <c r="SHO54" s="163"/>
      <c r="SHP54" s="163"/>
      <c r="SHQ54" s="164"/>
      <c r="SHR54" s="162"/>
      <c r="SHS54" s="163"/>
      <c r="SHT54" s="163"/>
      <c r="SHU54" s="163"/>
      <c r="SHV54" s="163"/>
      <c r="SHW54" s="163"/>
      <c r="SHX54" s="164"/>
      <c r="SHY54" s="162"/>
      <c r="SHZ54" s="163"/>
      <c r="SIA54" s="163"/>
      <c r="SIB54" s="163"/>
      <c r="SIC54" s="163"/>
      <c r="SID54" s="163"/>
      <c r="SIE54" s="164"/>
      <c r="SIF54" s="162"/>
      <c r="SIG54" s="163"/>
      <c r="SIH54" s="163"/>
      <c r="SII54" s="163"/>
      <c r="SIJ54" s="163"/>
      <c r="SIK54" s="163"/>
      <c r="SIL54" s="164"/>
      <c r="SIM54" s="162"/>
      <c r="SIN54" s="163"/>
      <c r="SIO54" s="163"/>
      <c r="SIP54" s="163"/>
      <c r="SIQ54" s="163"/>
      <c r="SIR54" s="163"/>
      <c r="SIS54" s="164"/>
      <c r="SIT54" s="162"/>
      <c r="SIU54" s="163"/>
      <c r="SIV54" s="163"/>
      <c r="SIW54" s="163"/>
      <c r="SIX54" s="163"/>
      <c r="SIY54" s="163"/>
      <c r="SIZ54" s="164"/>
      <c r="SJA54" s="162"/>
      <c r="SJB54" s="163"/>
      <c r="SJC54" s="163"/>
      <c r="SJD54" s="163"/>
      <c r="SJE54" s="163"/>
      <c r="SJF54" s="163"/>
      <c r="SJG54" s="164"/>
      <c r="SJH54" s="162"/>
      <c r="SJI54" s="163"/>
      <c r="SJJ54" s="163"/>
      <c r="SJK54" s="163"/>
      <c r="SJL54" s="163"/>
      <c r="SJM54" s="163"/>
      <c r="SJN54" s="164"/>
      <c r="SJO54" s="162"/>
      <c r="SJP54" s="163"/>
      <c r="SJQ54" s="163"/>
      <c r="SJR54" s="163"/>
      <c r="SJS54" s="163"/>
      <c r="SJT54" s="163"/>
      <c r="SJU54" s="164"/>
      <c r="SJV54" s="162"/>
      <c r="SJW54" s="163"/>
      <c r="SJX54" s="163"/>
      <c r="SJY54" s="163"/>
      <c r="SJZ54" s="163"/>
      <c r="SKA54" s="163"/>
      <c r="SKB54" s="164"/>
      <c r="SKC54" s="162"/>
      <c r="SKD54" s="163"/>
      <c r="SKE54" s="163"/>
      <c r="SKF54" s="163"/>
      <c r="SKG54" s="163"/>
      <c r="SKH54" s="163"/>
      <c r="SKI54" s="164"/>
      <c r="SKJ54" s="162"/>
      <c r="SKK54" s="163"/>
      <c r="SKL54" s="163"/>
      <c r="SKM54" s="163"/>
      <c r="SKN54" s="163"/>
      <c r="SKO54" s="163"/>
      <c r="SKP54" s="164"/>
      <c r="SKQ54" s="162"/>
      <c r="SKR54" s="163"/>
      <c r="SKS54" s="163"/>
      <c r="SKT54" s="163"/>
      <c r="SKU54" s="163"/>
      <c r="SKV54" s="163"/>
      <c r="SKW54" s="164"/>
      <c r="SKX54" s="162"/>
      <c r="SKY54" s="163"/>
      <c r="SKZ54" s="163"/>
      <c r="SLA54" s="163"/>
      <c r="SLB54" s="163"/>
      <c r="SLC54" s="163"/>
      <c r="SLD54" s="164"/>
      <c r="SLE54" s="162"/>
      <c r="SLF54" s="163"/>
      <c r="SLG54" s="163"/>
      <c r="SLH54" s="163"/>
      <c r="SLI54" s="163"/>
      <c r="SLJ54" s="163"/>
      <c r="SLK54" s="164"/>
      <c r="SLL54" s="162"/>
      <c r="SLM54" s="163"/>
      <c r="SLN54" s="163"/>
      <c r="SLO54" s="163"/>
      <c r="SLP54" s="163"/>
      <c r="SLQ54" s="163"/>
      <c r="SLR54" s="164"/>
      <c r="SLS54" s="162"/>
      <c r="SLT54" s="163"/>
      <c r="SLU54" s="163"/>
      <c r="SLV54" s="163"/>
      <c r="SLW54" s="163"/>
      <c r="SLX54" s="163"/>
      <c r="SLY54" s="164"/>
      <c r="SLZ54" s="162"/>
      <c r="SMA54" s="163"/>
      <c r="SMB54" s="163"/>
      <c r="SMC54" s="163"/>
      <c r="SMD54" s="163"/>
      <c r="SME54" s="163"/>
      <c r="SMF54" s="164"/>
      <c r="SMG54" s="162"/>
      <c r="SMH54" s="163"/>
      <c r="SMI54" s="163"/>
      <c r="SMJ54" s="163"/>
      <c r="SMK54" s="163"/>
      <c r="SML54" s="163"/>
      <c r="SMM54" s="164"/>
      <c r="SMN54" s="162"/>
      <c r="SMO54" s="163"/>
      <c r="SMP54" s="163"/>
      <c r="SMQ54" s="163"/>
      <c r="SMR54" s="163"/>
      <c r="SMS54" s="163"/>
      <c r="SMT54" s="164"/>
      <c r="SMU54" s="162"/>
      <c r="SMV54" s="163"/>
      <c r="SMW54" s="163"/>
      <c r="SMX54" s="163"/>
      <c r="SMY54" s="163"/>
      <c r="SMZ54" s="163"/>
      <c r="SNA54" s="164"/>
      <c r="SNB54" s="162"/>
      <c r="SNC54" s="163"/>
      <c r="SND54" s="163"/>
      <c r="SNE54" s="163"/>
      <c r="SNF54" s="163"/>
      <c r="SNG54" s="163"/>
      <c r="SNH54" s="164"/>
      <c r="SNI54" s="162"/>
      <c r="SNJ54" s="163"/>
      <c r="SNK54" s="163"/>
      <c r="SNL54" s="163"/>
      <c r="SNM54" s="163"/>
      <c r="SNN54" s="163"/>
      <c r="SNO54" s="164"/>
      <c r="SNP54" s="162"/>
      <c r="SNQ54" s="163"/>
      <c r="SNR54" s="163"/>
      <c r="SNS54" s="163"/>
      <c r="SNT54" s="163"/>
      <c r="SNU54" s="163"/>
      <c r="SNV54" s="164"/>
      <c r="SNW54" s="162"/>
      <c r="SNX54" s="163"/>
      <c r="SNY54" s="163"/>
      <c r="SNZ54" s="163"/>
      <c r="SOA54" s="163"/>
      <c r="SOB54" s="163"/>
      <c r="SOC54" s="164"/>
      <c r="SOD54" s="162"/>
      <c r="SOE54" s="163"/>
      <c r="SOF54" s="163"/>
      <c r="SOG54" s="163"/>
      <c r="SOH54" s="163"/>
      <c r="SOI54" s="163"/>
      <c r="SOJ54" s="164"/>
      <c r="SOK54" s="162"/>
      <c r="SOL54" s="163"/>
      <c r="SOM54" s="163"/>
      <c r="SON54" s="163"/>
      <c r="SOO54" s="163"/>
      <c r="SOP54" s="163"/>
      <c r="SOQ54" s="164"/>
      <c r="SOR54" s="162"/>
      <c r="SOS54" s="163"/>
      <c r="SOT54" s="163"/>
      <c r="SOU54" s="163"/>
      <c r="SOV54" s="163"/>
      <c r="SOW54" s="163"/>
      <c r="SOX54" s="164"/>
      <c r="SOY54" s="162"/>
      <c r="SOZ54" s="163"/>
      <c r="SPA54" s="163"/>
      <c r="SPB54" s="163"/>
      <c r="SPC54" s="163"/>
      <c r="SPD54" s="163"/>
      <c r="SPE54" s="164"/>
      <c r="SPF54" s="162"/>
      <c r="SPG54" s="163"/>
      <c r="SPH54" s="163"/>
      <c r="SPI54" s="163"/>
      <c r="SPJ54" s="163"/>
      <c r="SPK54" s="163"/>
      <c r="SPL54" s="164"/>
      <c r="SPM54" s="162"/>
      <c r="SPN54" s="163"/>
      <c r="SPO54" s="163"/>
      <c r="SPP54" s="163"/>
      <c r="SPQ54" s="163"/>
      <c r="SPR54" s="163"/>
      <c r="SPS54" s="164"/>
      <c r="SPT54" s="162"/>
      <c r="SPU54" s="163"/>
      <c r="SPV54" s="163"/>
      <c r="SPW54" s="163"/>
      <c r="SPX54" s="163"/>
      <c r="SPY54" s="163"/>
      <c r="SPZ54" s="164"/>
      <c r="SQA54" s="162"/>
      <c r="SQB54" s="163"/>
      <c r="SQC54" s="163"/>
      <c r="SQD54" s="163"/>
      <c r="SQE54" s="163"/>
      <c r="SQF54" s="163"/>
      <c r="SQG54" s="164"/>
      <c r="SQH54" s="162"/>
      <c r="SQI54" s="163"/>
      <c r="SQJ54" s="163"/>
      <c r="SQK54" s="163"/>
      <c r="SQL54" s="163"/>
      <c r="SQM54" s="163"/>
      <c r="SQN54" s="164"/>
      <c r="SQO54" s="162"/>
      <c r="SQP54" s="163"/>
      <c r="SQQ54" s="163"/>
      <c r="SQR54" s="163"/>
      <c r="SQS54" s="163"/>
      <c r="SQT54" s="163"/>
      <c r="SQU54" s="164"/>
      <c r="SQV54" s="162"/>
      <c r="SQW54" s="163"/>
      <c r="SQX54" s="163"/>
      <c r="SQY54" s="163"/>
      <c r="SQZ54" s="163"/>
      <c r="SRA54" s="163"/>
      <c r="SRB54" s="164"/>
      <c r="SRC54" s="162"/>
      <c r="SRD54" s="163"/>
      <c r="SRE54" s="163"/>
      <c r="SRF54" s="163"/>
      <c r="SRG54" s="163"/>
      <c r="SRH54" s="163"/>
      <c r="SRI54" s="164"/>
      <c r="SRJ54" s="162"/>
      <c r="SRK54" s="163"/>
      <c r="SRL54" s="163"/>
      <c r="SRM54" s="163"/>
      <c r="SRN54" s="163"/>
      <c r="SRO54" s="163"/>
      <c r="SRP54" s="164"/>
      <c r="SRQ54" s="162"/>
      <c r="SRR54" s="163"/>
      <c r="SRS54" s="163"/>
      <c r="SRT54" s="163"/>
      <c r="SRU54" s="163"/>
      <c r="SRV54" s="163"/>
      <c r="SRW54" s="164"/>
      <c r="SRX54" s="162"/>
      <c r="SRY54" s="163"/>
      <c r="SRZ54" s="163"/>
      <c r="SSA54" s="163"/>
      <c r="SSB54" s="163"/>
      <c r="SSC54" s="163"/>
      <c r="SSD54" s="164"/>
      <c r="SSE54" s="162"/>
      <c r="SSF54" s="163"/>
      <c r="SSG54" s="163"/>
      <c r="SSH54" s="163"/>
      <c r="SSI54" s="163"/>
      <c r="SSJ54" s="163"/>
      <c r="SSK54" s="164"/>
      <c r="SSL54" s="162"/>
      <c r="SSM54" s="163"/>
      <c r="SSN54" s="163"/>
      <c r="SSO54" s="163"/>
      <c r="SSP54" s="163"/>
      <c r="SSQ54" s="163"/>
      <c r="SSR54" s="164"/>
      <c r="SSS54" s="162"/>
      <c r="SST54" s="163"/>
      <c r="SSU54" s="163"/>
      <c r="SSV54" s="163"/>
      <c r="SSW54" s="163"/>
      <c r="SSX54" s="163"/>
      <c r="SSY54" s="164"/>
      <c r="SSZ54" s="162"/>
      <c r="STA54" s="163"/>
      <c r="STB54" s="163"/>
      <c r="STC54" s="163"/>
      <c r="STD54" s="163"/>
      <c r="STE54" s="163"/>
      <c r="STF54" s="164"/>
      <c r="STG54" s="162"/>
      <c r="STH54" s="163"/>
      <c r="STI54" s="163"/>
      <c r="STJ54" s="163"/>
      <c r="STK54" s="163"/>
      <c r="STL54" s="163"/>
      <c r="STM54" s="164"/>
      <c r="STN54" s="162"/>
      <c r="STO54" s="163"/>
      <c r="STP54" s="163"/>
      <c r="STQ54" s="163"/>
      <c r="STR54" s="163"/>
      <c r="STS54" s="163"/>
      <c r="STT54" s="164"/>
      <c r="STU54" s="162"/>
      <c r="STV54" s="163"/>
      <c r="STW54" s="163"/>
      <c r="STX54" s="163"/>
      <c r="STY54" s="163"/>
      <c r="STZ54" s="163"/>
      <c r="SUA54" s="164"/>
      <c r="SUB54" s="162"/>
      <c r="SUC54" s="163"/>
      <c r="SUD54" s="163"/>
      <c r="SUE54" s="163"/>
      <c r="SUF54" s="163"/>
      <c r="SUG54" s="163"/>
      <c r="SUH54" s="164"/>
      <c r="SUI54" s="162"/>
      <c r="SUJ54" s="163"/>
      <c r="SUK54" s="163"/>
      <c r="SUL54" s="163"/>
      <c r="SUM54" s="163"/>
      <c r="SUN54" s="163"/>
      <c r="SUO54" s="164"/>
      <c r="SUP54" s="162"/>
      <c r="SUQ54" s="163"/>
      <c r="SUR54" s="163"/>
      <c r="SUS54" s="163"/>
      <c r="SUT54" s="163"/>
      <c r="SUU54" s="163"/>
      <c r="SUV54" s="164"/>
      <c r="SUW54" s="162"/>
      <c r="SUX54" s="163"/>
      <c r="SUY54" s="163"/>
      <c r="SUZ54" s="163"/>
      <c r="SVA54" s="163"/>
      <c r="SVB54" s="163"/>
      <c r="SVC54" s="164"/>
      <c r="SVD54" s="162"/>
      <c r="SVE54" s="163"/>
      <c r="SVF54" s="163"/>
      <c r="SVG54" s="163"/>
      <c r="SVH54" s="163"/>
      <c r="SVI54" s="163"/>
      <c r="SVJ54" s="164"/>
      <c r="SVK54" s="162"/>
      <c r="SVL54" s="163"/>
      <c r="SVM54" s="163"/>
      <c r="SVN54" s="163"/>
      <c r="SVO54" s="163"/>
      <c r="SVP54" s="163"/>
      <c r="SVQ54" s="164"/>
      <c r="SVR54" s="162"/>
      <c r="SVS54" s="163"/>
      <c r="SVT54" s="163"/>
      <c r="SVU54" s="163"/>
      <c r="SVV54" s="163"/>
      <c r="SVW54" s="163"/>
      <c r="SVX54" s="164"/>
      <c r="SVY54" s="162"/>
      <c r="SVZ54" s="163"/>
      <c r="SWA54" s="163"/>
      <c r="SWB54" s="163"/>
      <c r="SWC54" s="163"/>
      <c r="SWD54" s="163"/>
      <c r="SWE54" s="164"/>
      <c r="SWF54" s="162"/>
      <c r="SWG54" s="163"/>
      <c r="SWH54" s="163"/>
      <c r="SWI54" s="163"/>
      <c r="SWJ54" s="163"/>
      <c r="SWK54" s="163"/>
      <c r="SWL54" s="164"/>
      <c r="SWM54" s="162"/>
      <c r="SWN54" s="163"/>
      <c r="SWO54" s="163"/>
      <c r="SWP54" s="163"/>
      <c r="SWQ54" s="163"/>
      <c r="SWR54" s="163"/>
      <c r="SWS54" s="164"/>
      <c r="SWT54" s="162"/>
      <c r="SWU54" s="163"/>
      <c r="SWV54" s="163"/>
      <c r="SWW54" s="163"/>
      <c r="SWX54" s="163"/>
      <c r="SWY54" s="163"/>
      <c r="SWZ54" s="164"/>
      <c r="SXA54" s="162"/>
      <c r="SXB54" s="163"/>
      <c r="SXC54" s="163"/>
      <c r="SXD54" s="163"/>
      <c r="SXE54" s="163"/>
      <c r="SXF54" s="163"/>
      <c r="SXG54" s="164"/>
      <c r="SXH54" s="162"/>
      <c r="SXI54" s="163"/>
      <c r="SXJ54" s="163"/>
      <c r="SXK54" s="163"/>
      <c r="SXL54" s="163"/>
      <c r="SXM54" s="163"/>
      <c r="SXN54" s="164"/>
      <c r="SXO54" s="162"/>
      <c r="SXP54" s="163"/>
      <c r="SXQ54" s="163"/>
      <c r="SXR54" s="163"/>
      <c r="SXS54" s="163"/>
      <c r="SXT54" s="163"/>
      <c r="SXU54" s="164"/>
      <c r="SXV54" s="162"/>
      <c r="SXW54" s="163"/>
      <c r="SXX54" s="163"/>
      <c r="SXY54" s="163"/>
      <c r="SXZ54" s="163"/>
      <c r="SYA54" s="163"/>
      <c r="SYB54" s="164"/>
      <c r="SYC54" s="162"/>
      <c r="SYD54" s="163"/>
      <c r="SYE54" s="163"/>
      <c r="SYF54" s="163"/>
      <c r="SYG54" s="163"/>
      <c r="SYH54" s="163"/>
      <c r="SYI54" s="164"/>
      <c r="SYJ54" s="162"/>
      <c r="SYK54" s="163"/>
      <c r="SYL54" s="163"/>
      <c r="SYM54" s="163"/>
      <c r="SYN54" s="163"/>
      <c r="SYO54" s="163"/>
      <c r="SYP54" s="164"/>
      <c r="SYQ54" s="162"/>
      <c r="SYR54" s="163"/>
      <c r="SYS54" s="163"/>
      <c r="SYT54" s="163"/>
      <c r="SYU54" s="163"/>
      <c r="SYV54" s="163"/>
      <c r="SYW54" s="164"/>
      <c r="SYX54" s="162"/>
      <c r="SYY54" s="163"/>
      <c r="SYZ54" s="163"/>
      <c r="SZA54" s="163"/>
      <c r="SZB54" s="163"/>
      <c r="SZC54" s="163"/>
      <c r="SZD54" s="164"/>
      <c r="SZE54" s="162"/>
      <c r="SZF54" s="163"/>
      <c r="SZG54" s="163"/>
      <c r="SZH54" s="163"/>
      <c r="SZI54" s="163"/>
      <c r="SZJ54" s="163"/>
      <c r="SZK54" s="164"/>
      <c r="SZL54" s="162"/>
      <c r="SZM54" s="163"/>
      <c r="SZN54" s="163"/>
      <c r="SZO54" s="163"/>
      <c r="SZP54" s="163"/>
      <c r="SZQ54" s="163"/>
      <c r="SZR54" s="164"/>
      <c r="SZS54" s="162"/>
      <c r="SZT54" s="163"/>
      <c r="SZU54" s="163"/>
      <c r="SZV54" s="163"/>
      <c r="SZW54" s="163"/>
      <c r="SZX54" s="163"/>
      <c r="SZY54" s="164"/>
      <c r="SZZ54" s="162"/>
      <c r="TAA54" s="163"/>
      <c r="TAB54" s="163"/>
      <c r="TAC54" s="163"/>
      <c r="TAD54" s="163"/>
      <c r="TAE54" s="163"/>
      <c r="TAF54" s="164"/>
      <c r="TAG54" s="162"/>
      <c r="TAH54" s="163"/>
      <c r="TAI54" s="163"/>
      <c r="TAJ54" s="163"/>
      <c r="TAK54" s="163"/>
      <c r="TAL54" s="163"/>
      <c r="TAM54" s="164"/>
      <c r="TAN54" s="162"/>
      <c r="TAO54" s="163"/>
      <c r="TAP54" s="163"/>
      <c r="TAQ54" s="163"/>
      <c r="TAR54" s="163"/>
      <c r="TAS54" s="163"/>
      <c r="TAT54" s="164"/>
      <c r="TAU54" s="162"/>
      <c r="TAV54" s="163"/>
      <c r="TAW54" s="163"/>
      <c r="TAX54" s="163"/>
      <c r="TAY54" s="163"/>
      <c r="TAZ54" s="163"/>
      <c r="TBA54" s="164"/>
      <c r="TBB54" s="162"/>
      <c r="TBC54" s="163"/>
      <c r="TBD54" s="163"/>
      <c r="TBE54" s="163"/>
      <c r="TBF54" s="163"/>
      <c r="TBG54" s="163"/>
      <c r="TBH54" s="164"/>
      <c r="TBI54" s="162"/>
      <c r="TBJ54" s="163"/>
      <c r="TBK54" s="163"/>
      <c r="TBL54" s="163"/>
      <c r="TBM54" s="163"/>
      <c r="TBN54" s="163"/>
      <c r="TBO54" s="164"/>
      <c r="TBP54" s="162"/>
      <c r="TBQ54" s="163"/>
      <c r="TBR54" s="163"/>
      <c r="TBS54" s="163"/>
      <c r="TBT54" s="163"/>
      <c r="TBU54" s="163"/>
      <c r="TBV54" s="164"/>
      <c r="TBW54" s="162"/>
      <c r="TBX54" s="163"/>
      <c r="TBY54" s="163"/>
      <c r="TBZ54" s="163"/>
      <c r="TCA54" s="163"/>
      <c r="TCB54" s="163"/>
      <c r="TCC54" s="164"/>
      <c r="TCD54" s="162"/>
      <c r="TCE54" s="163"/>
      <c r="TCF54" s="163"/>
      <c r="TCG54" s="163"/>
      <c r="TCH54" s="163"/>
      <c r="TCI54" s="163"/>
      <c r="TCJ54" s="164"/>
      <c r="TCK54" s="162"/>
      <c r="TCL54" s="163"/>
      <c r="TCM54" s="163"/>
      <c r="TCN54" s="163"/>
      <c r="TCO54" s="163"/>
      <c r="TCP54" s="163"/>
      <c r="TCQ54" s="164"/>
      <c r="TCR54" s="162"/>
      <c r="TCS54" s="163"/>
      <c r="TCT54" s="163"/>
      <c r="TCU54" s="163"/>
      <c r="TCV54" s="163"/>
      <c r="TCW54" s="163"/>
      <c r="TCX54" s="164"/>
      <c r="TCY54" s="162"/>
      <c r="TCZ54" s="163"/>
      <c r="TDA54" s="163"/>
      <c r="TDB54" s="163"/>
      <c r="TDC54" s="163"/>
      <c r="TDD54" s="163"/>
      <c r="TDE54" s="164"/>
      <c r="TDF54" s="162"/>
      <c r="TDG54" s="163"/>
      <c r="TDH54" s="163"/>
      <c r="TDI54" s="163"/>
      <c r="TDJ54" s="163"/>
      <c r="TDK54" s="163"/>
      <c r="TDL54" s="164"/>
      <c r="TDM54" s="162"/>
      <c r="TDN54" s="163"/>
      <c r="TDO54" s="163"/>
      <c r="TDP54" s="163"/>
      <c r="TDQ54" s="163"/>
      <c r="TDR54" s="163"/>
      <c r="TDS54" s="164"/>
      <c r="TDT54" s="162"/>
      <c r="TDU54" s="163"/>
      <c r="TDV54" s="163"/>
      <c r="TDW54" s="163"/>
      <c r="TDX54" s="163"/>
      <c r="TDY54" s="163"/>
      <c r="TDZ54" s="164"/>
      <c r="TEA54" s="162"/>
      <c r="TEB54" s="163"/>
      <c r="TEC54" s="163"/>
      <c r="TED54" s="163"/>
      <c r="TEE54" s="163"/>
      <c r="TEF54" s="163"/>
      <c r="TEG54" s="164"/>
      <c r="TEH54" s="162"/>
      <c r="TEI54" s="163"/>
      <c r="TEJ54" s="163"/>
      <c r="TEK54" s="163"/>
      <c r="TEL54" s="163"/>
      <c r="TEM54" s="163"/>
      <c r="TEN54" s="164"/>
      <c r="TEO54" s="162"/>
      <c r="TEP54" s="163"/>
      <c r="TEQ54" s="163"/>
      <c r="TER54" s="163"/>
      <c r="TES54" s="163"/>
      <c r="TET54" s="163"/>
      <c r="TEU54" s="164"/>
      <c r="TEV54" s="162"/>
      <c r="TEW54" s="163"/>
      <c r="TEX54" s="163"/>
      <c r="TEY54" s="163"/>
      <c r="TEZ54" s="163"/>
      <c r="TFA54" s="163"/>
      <c r="TFB54" s="164"/>
      <c r="TFC54" s="162"/>
      <c r="TFD54" s="163"/>
      <c r="TFE54" s="163"/>
      <c r="TFF54" s="163"/>
      <c r="TFG54" s="163"/>
      <c r="TFH54" s="163"/>
      <c r="TFI54" s="164"/>
      <c r="TFJ54" s="162"/>
      <c r="TFK54" s="163"/>
      <c r="TFL54" s="163"/>
      <c r="TFM54" s="163"/>
      <c r="TFN54" s="163"/>
      <c r="TFO54" s="163"/>
      <c r="TFP54" s="164"/>
      <c r="TFQ54" s="162"/>
      <c r="TFR54" s="163"/>
      <c r="TFS54" s="163"/>
      <c r="TFT54" s="163"/>
      <c r="TFU54" s="163"/>
      <c r="TFV54" s="163"/>
      <c r="TFW54" s="164"/>
      <c r="TFX54" s="162"/>
      <c r="TFY54" s="163"/>
      <c r="TFZ54" s="163"/>
      <c r="TGA54" s="163"/>
      <c r="TGB54" s="163"/>
      <c r="TGC54" s="163"/>
      <c r="TGD54" s="164"/>
      <c r="TGE54" s="162"/>
      <c r="TGF54" s="163"/>
      <c r="TGG54" s="163"/>
      <c r="TGH54" s="163"/>
      <c r="TGI54" s="163"/>
      <c r="TGJ54" s="163"/>
      <c r="TGK54" s="164"/>
      <c r="TGL54" s="162"/>
      <c r="TGM54" s="163"/>
      <c r="TGN54" s="163"/>
      <c r="TGO54" s="163"/>
      <c r="TGP54" s="163"/>
      <c r="TGQ54" s="163"/>
      <c r="TGR54" s="164"/>
      <c r="TGS54" s="162"/>
      <c r="TGT54" s="163"/>
      <c r="TGU54" s="163"/>
      <c r="TGV54" s="163"/>
      <c r="TGW54" s="163"/>
      <c r="TGX54" s="163"/>
      <c r="TGY54" s="164"/>
      <c r="TGZ54" s="162"/>
      <c r="THA54" s="163"/>
      <c r="THB54" s="163"/>
      <c r="THC54" s="163"/>
      <c r="THD54" s="163"/>
      <c r="THE54" s="163"/>
      <c r="THF54" s="164"/>
      <c r="THG54" s="162"/>
      <c r="THH54" s="163"/>
      <c r="THI54" s="163"/>
      <c r="THJ54" s="163"/>
      <c r="THK54" s="163"/>
      <c r="THL54" s="163"/>
      <c r="THM54" s="164"/>
      <c r="THN54" s="162"/>
      <c r="THO54" s="163"/>
      <c r="THP54" s="163"/>
      <c r="THQ54" s="163"/>
      <c r="THR54" s="163"/>
      <c r="THS54" s="163"/>
      <c r="THT54" s="164"/>
      <c r="THU54" s="162"/>
      <c r="THV54" s="163"/>
      <c r="THW54" s="163"/>
      <c r="THX54" s="163"/>
      <c r="THY54" s="163"/>
      <c r="THZ54" s="163"/>
      <c r="TIA54" s="164"/>
      <c r="TIB54" s="162"/>
      <c r="TIC54" s="163"/>
      <c r="TID54" s="163"/>
      <c r="TIE54" s="163"/>
      <c r="TIF54" s="163"/>
      <c r="TIG54" s="163"/>
      <c r="TIH54" s="164"/>
      <c r="TII54" s="162"/>
      <c r="TIJ54" s="163"/>
      <c r="TIK54" s="163"/>
      <c r="TIL54" s="163"/>
      <c r="TIM54" s="163"/>
      <c r="TIN54" s="163"/>
      <c r="TIO54" s="164"/>
      <c r="TIP54" s="162"/>
      <c r="TIQ54" s="163"/>
      <c r="TIR54" s="163"/>
      <c r="TIS54" s="163"/>
      <c r="TIT54" s="163"/>
      <c r="TIU54" s="163"/>
      <c r="TIV54" s="164"/>
      <c r="TIW54" s="162"/>
      <c r="TIX54" s="163"/>
      <c r="TIY54" s="163"/>
      <c r="TIZ54" s="163"/>
      <c r="TJA54" s="163"/>
      <c r="TJB54" s="163"/>
      <c r="TJC54" s="164"/>
      <c r="TJD54" s="162"/>
      <c r="TJE54" s="163"/>
      <c r="TJF54" s="163"/>
      <c r="TJG54" s="163"/>
      <c r="TJH54" s="163"/>
      <c r="TJI54" s="163"/>
      <c r="TJJ54" s="164"/>
      <c r="TJK54" s="162"/>
      <c r="TJL54" s="163"/>
      <c r="TJM54" s="163"/>
      <c r="TJN54" s="163"/>
      <c r="TJO54" s="163"/>
      <c r="TJP54" s="163"/>
      <c r="TJQ54" s="164"/>
      <c r="TJR54" s="162"/>
      <c r="TJS54" s="163"/>
      <c r="TJT54" s="163"/>
      <c r="TJU54" s="163"/>
      <c r="TJV54" s="163"/>
      <c r="TJW54" s="163"/>
      <c r="TJX54" s="164"/>
      <c r="TJY54" s="162"/>
      <c r="TJZ54" s="163"/>
      <c r="TKA54" s="163"/>
      <c r="TKB54" s="163"/>
      <c r="TKC54" s="163"/>
      <c r="TKD54" s="163"/>
      <c r="TKE54" s="164"/>
      <c r="TKF54" s="162"/>
      <c r="TKG54" s="163"/>
      <c r="TKH54" s="163"/>
      <c r="TKI54" s="163"/>
      <c r="TKJ54" s="163"/>
      <c r="TKK54" s="163"/>
      <c r="TKL54" s="164"/>
      <c r="TKM54" s="162"/>
      <c r="TKN54" s="163"/>
      <c r="TKO54" s="163"/>
      <c r="TKP54" s="163"/>
      <c r="TKQ54" s="163"/>
      <c r="TKR54" s="163"/>
      <c r="TKS54" s="164"/>
      <c r="TKT54" s="162"/>
      <c r="TKU54" s="163"/>
      <c r="TKV54" s="163"/>
      <c r="TKW54" s="163"/>
      <c r="TKX54" s="163"/>
      <c r="TKY54" s="163"/>
      <c r="TKZ54" s="164"/>
      <c r="TLA54" s="162"/>
      <c r="TLB54" s="163"/>
      <c r="TLC54" s="163"/>
      <c r="TLD54" s="163"/>
      <c r="TLE54" s="163"/>
      <c r="TLF54" s="163"/>
      <c r="TLG54" s="164"/>
      <c r="TLH54" s="162"/>
      <c r="TLI54" s="163"/>
      <c r="TLJ54" s="163"/>
      <c r="TLK54" s="163"/>
      <c r="TLL54" s="163"/>
      <c r="TLM54" s="163"/>
      <c r="TLN54" s="164"/>
      <c r="TLO54" s="162"/>
      <c r="TLP54" s="163"/>
      <c r="TLQ54" s="163"/>
      <c r="TLR54" s="163"/>
      <c r="TLS54" s="163"/>
      <c r="TLT54" s="163"/>
      <c r="TLU54" s="164"/>
      <c r="TLV54" s="162"/>
      <c r="TLW54" s="163"/>
      <c r="TLX54" s="163"/>
      <c r="TLY54" s="163"/>
      <c r="TLZ54" s="163"/>
      <c r="TMA54" s="163"/>
      <c r="TMB54" s="164"/>
      <c r="TMC54" s="162"/>
      <c r="TMD54" s="163"/>
      <c r="TME54" s="163"/>
      <c r="TMF54" s="163"/>
      <c r="TMG54" s="163"/>
      <c r="TMH54" s="163"/>
      <c r="TMI54" s="164"/>
      <c r="TMJ54" s="162"/>
      <c r="TMK54" s="163"/>
      <c r="TML54" s="163"/>
      <c r="TMM54" s="163"/>
      <c r="TMN54" s="163"/>
      <c r="TMO54" s="163"/>
      <c r="TMP54" s="164"/>
      <c r="TMQ54" s="162"/>
      <c r="TMR54" s="163"/>
      <c r="TMS54" s="163"/>
      <c r="TMT54" s="163"/>
      <c r="TMU54" s="163"/>
      <c r="TMV54" s="163"/>
      <c r="TMW54" s="164"/>
      <c r="TMX54" s="162"/>
      <c r="TMY54" s="163"/>
      <c r="TMZ54" s="163"/>
      <c r="TNA54" s="163"/>
      <c r="TNB54" s="163"/>
      <c r="TNC54" s="163"/>
      <c r="TND54" s="164"/>
      <c r="TNE54" s="162"/>
      <c r="TNF54" s="163"/>
      <c r="TNG54" s="163"/>
      <c r="TNH54" s="163"/>
      <c r="TNI54" s="163"/>
      <c r="TNJ54" s="163"/>
      <c r="TNK54" s="164"/>
      <c r="TNL54" s="162"/>
      <c r="TNM54" s="163"/>
      <c r="TNN54" s="163"/>
      <c r="TNO54" s="163"/>
      <c r="TNP54" s="163"/>
      <c r="TNQ54" s="163"/>
      <c r="TNR54" s="164"/>
      <c r="TNS54" s="162"/>
      <c r="TNT54" s="163"/>
      <c r="TNU54" s="163"/>
      <c r="TNV54" s="163"/>
      <c r="TNW54" s="163"/>
      <c r="TNX54" s="163"/>
      <c r="TNY54" s="164"/>
      <c r="TNZ54" s="162"/>
      <c r="TOA54" s="163"/>
      <c r="TOB54" s="163"/>
      <c r="TOC54" s="163"/>
      <c r="TOD54" s="163"/>
      <c r="TOE54" s="163"/>
      <c r="TOF54" s="164"/>
      <c r="TOG54" s="162"/>
      <c r="TOH54" s="163"/>
      <c r="TOI54" s="163"/>
      <c r="TOJ54" s="163"/>
      <c r="TOK54" s="163"/>
      <c r="TOL54" s="163"/>
      <c r="TOM54" s="164"/>
      <c r="TON54" s="162"/>
      <c r="TOO54" s="163"/>
      <c r="TOP54" s="163"/>
      <c r="TOQ54" s="163"/>
      <c r="TOR54" s="163"/>
      <c r="TOS54" s="163"/>
      <c r="TOT54" s="164"/>
      <c r="TOU54" s="162"/>
      <c r="TOV54" s="163"/>
      <c r="TOW54" s="163"/>
      <c r="TOX54" s="163"/>
      <c r="TOY54" s="163"/>
      <c r="TOZ54" s="163"/>
      <c r="TPA54" s="164"/>
      <c r="TPB54" s="162"/>
      <c r="TPC54" s="163"/>
      <c r="TPD54" s="163"/>
      <c r="TPE54" s="163"/>
      <c r="TPF54" s="163"/>
      <c r="TPG54" s="163"/>
      <c r="TPH54" s="164"/>
      <c r="TPI54" s="162"/>
      <c r="TPJ54" s="163"/>
      <c r="TPK54" s="163"/>
      <c r="TPL54" s="163"/>
      <c r="TPM54" s="163"/>
      <c r="TPN54" s="163"/>
      <c r="TPO54" s="164"/>
      <c r="TPP54" s="162"/>
      <c r="TPQ54" s="163"/>
      <c r="TPR54" s="163"/>
      <c r="TPS54" s="163"/>
      <c r="TPT54" s="163"/>
      <c r="TPU54" s="163"/>
      <c r="TPV54" s="164"/>
      <c r="TPW54" s="162"/>
      <c r="TPX54" s="163"/>
      <c r="TPY54" s="163"/>
      <c r="TPZ54" s="163"/>
      <c r="TQA54" s="163"/>
      <c r="TQB54" s="163"/>
      <c r="TQC54" s="164"/>
      <c r="TQD54" s="162"/>
      <c r="TQE54" s="163"/>
      <c r="TQF54" s="163"/>
      <c r="TQG54" s="163"/>
      <c r="TQH54" s="163"/>
      <c r="TQI54" s="163"/>
      <c r="TQJ54" s="164"/>
      <c r="TQK54" s="162"/>
      <c r="TQL54" s="163"/>
      <c r="TQM54" s="163"/>
      <c r="TQN54" s="163"/>
      <c r="TQO54" s="163"/>
      <c r="TQP54" s="163"/>
      <c r="TQQ54" s="164"/>
      <c r="TQR54" s="162"/>
      <c r="TQS54" s="163"/>
      <c r="TQT54" s="163"/>
      <c r="TQU54" s="163"/>
      <c r="TQV54" s="163"/>
      <c r="TQW54" s="163"/>
      <c r="TQX54" s="164"/>
      <c r="TQY54" s="162"/>
      <c r="TQZ54" s="163"/>
      <c r="TRA54" s="163"/>
      <c r="TRB54" s="163"/>
      <c r="TRC54" s="163"/>
      <c r="TRD54" s="163"/>
      <c r="TRE54" s="164"/>
      <c r="TRF54" s="162"/>
      <c r="TRG54" s="163"/>
      <c r="TRH54" s="163"/>
      <c r="TRI54" s="163"/>
      <c r="TRJ54" s="163"/>
      <c r="TRK54" s="163"/>
      <c r="TRL54" s="164"/>
      <c r="TRM54" s="162"/>
      <c r="TRN54" s="163"/>
      <c r="TRO54" s="163"/>
      <c r="TRP54" s="163"/>
      <c r="TRQ54" s="163"/>
      <c r="TRR54" s="163"/>
      <c r="TRS54" s="164"/>
      <c r="TRT54" s="162"/>
      <c r="TRU54" s="163"/>
      <c r="TRV54" s="163"/>
      <c r="TRW54" s="163"/>
      <c r="TRX54" s="163"/>
      <c r="TRY54" s="163"/>
      <c r="TRZ54" s="164"/>
      <c r="TSA54" s="162"/>
      <c r="TSB54" s="163"/>
      <c r="TSC54" s="163"/>
      <c r="TSD54" s="163"/>
      <c r="TSE54" s="163"/>
      <c r="TSF54" s="163"/>
      <c r="TSG54" s="164"/>
      <c r="TSH54" s="162"/>
      <c r="TSI54" s="163"/>
      <c r="TSJ54" s="163"/>
      <c r="TSK54" s="163"/>
      <c r="TSL54" s="163"/>
      <c r="TSM54" s="163"/>
      <c r="TSN54" s="164"/>
      <c r="TSO54" s="162"/>
      <c r="TSP54" s="163"/>
      <c r="TSQ54" s="163"/>
      <c r="TSR54" s="163"/>
      <c r="TSS54" s="163"/>
      <c r="TST54" s="163"/>
      <c r="TSU54" s="164"/>
      <c r="TSV54" s="162"/>
      <c r="TSW54" s="163"/>
      <c r="TSX54" s="163"/>
      <c r="TSY54" s="163"/>
      <c r="TSZ54" s="163"/>
      <c r="TTA54" s="163"/>
      <c r="TTB54" s="164"/>
      <c r="TTC54" s="162"/>
      <c r="TTD54" s="163"/>
      <c r="TTE54" s="163"/>
      <c r="TTF54" s="163"/>
      <c r="TTG54" s="163"/>
      <c r="TTH54" s="163"/>
      <c r="TTI54" s="164"/>
      <c r="TTJ54" s="162"/>
      <c r="TTK54" s="163"/>
      <c r="TTL54" s="163"/>
      <c r="TTM54" s="163"/>
      <c r="TTN54" s="163"/>
      <c r="TTO54" s="163"/>
      <c r="TTP54" s="164"/>
      <c r="TTQ54" s="162"/>
      <c r="TTR54" s="163"/>
      <c r="TTS54" s="163"/>
      <c r="TTT54" s="163"/>
      <c r="TTU54" s="163"/>
      <c r="TTV54" s="163"/>
      <c r="TTW54" s="164"/>
      <c r="TTX54" s="162"/>
      <c r="TTY54" s="163"/>
      <c r="TTZ54" s="163"/>
      <c r="TUA54" s="163"/>
      <c r="TUB54" s="163"/>
      <c r="TUC54" s="163"/>
      <c r="TUD54" s="164"/>
      <c r="TUE54" s="162"/>
      <c r="TUF54" s="163"/>
      <c r="TUG54" s="163"/>
      <c r="TUH54" s="163"/>
      <c r="TUI54" s="163"/>
      <c r="TUJ54" s="163"/>
      <c r="TUK54" s="164"/>
      <c r="TUL54" s="162"/>
      <c r="TUM54" s="163"/>
      <c r="TUN54" s="163"/>
      <c r="TUO54" s="163"/>
      <c r="TUP54" s="163"/>
      <c r="TUQ54" s="163"/>
      <c r="TUR54" s="164"/>
      <c r="TUS54" s="162"/>
      <c r="TUT54" s="163"/>
      <c r="TUU54" s="163"/>
      <c r="TUV54" s="163"/>
      <c r="TUW54" s="163"/>
      <c r="TUX54" s="163"/>
      <c r="TUY54" s="164"/>
      <c r="TUZ54" s="162"/>
      <c r="TVA54" s="163"/>
      <c r="TVB54" s="163"/>
      <c r="TVC54" s="163"/>
      <c r="TVD54" s="163"/>
      <c r="TVE54" s="163"/>
      <c r="TVF54" s="164"/>
      <c r="TVG54" s="162"/>
      <c r="TVH54" s="163"/>
      <c r="TVI54" s="163"/>
      <c r="TVJ54" s="163"/>
      <c r="TVK54" s="163"/>
      <c r="TVL54" s="163"/>
      <c r="TVM54" s="164"/>
      <c r="TVN54" s="162"/>
      <c r="TVO54" s="163"/>
      <c r="TVP54" s="163"/>
      <c r="TVQ54" s="163"/>
      <c r="TVR54" s="163"/>
      <c r="TVS54" s="163"/>
      <c r="TVT54" s="164"/>
      <c r="TVU54" s="162"/>
      <c r="TVV54" s="163"/>
      <c r="TVW54" s="163"/>
      <c r="TVX54" s="163"/>
      <c r="TVY54" s="163"/>
      <c r="TVZ54" s="163"/>
      <c r="TWA54" s="164"/>
      <c r="TWB54" s="162"/>
      <c r="TWC54" s="163"/>
      <c r="TWD54" s="163"/>
      <c r="TWE54" s="163"/>
      <c r="TWF54" s="163"/>
      <c r="TWG54" s="163"/>
      <c r="TWH54" s="164"/>
      <c r="TWI54" s="162"/>
      <c r="TWJ54" s="163"/>
      <c r="TWK54" s="163"/>
      <c r="TWL54" s="163"/>
      <c r="TWM54" s="163"/>
      <c r="TWN54" s="163"/>
      <c r="TWO54" s="164"/>
      <c r="TWP54" s="162"/>
      <c r="TWQ54" s="163"/>
      <c r="TWR54" s="163"/>
      <c r="TWS54" s="163"/>
      <c r="TWT54" s="163"/>
      <c r="TWU54" s="163"/>
      <c r="TWV54" s="164"/>
      <c r="TWW54" s="162"/>
      <c r="TWX54" s="163"/>
      <c r="TWY54" s="163"/>
      <c r="TWZ54" s="163"/>
      <c r="TXA54" s="163"/>
      <c r="TXB54" s="163"/>
      <c r="TXC54" s="164"/>
      <c r="TXD54" s="162"/>
      <c r="TXE54" s="163"/>
      <c r="TXF54" s="163"/>
      <c r="TXG54" s="163"/>
      <c r="TXH54" s="163"/>
      <c r="TXI54" s="163"/>
      <c r="TXJ54" s="164"/>
      <c r="TXK54" s="162"/>
      <c r="TXL54" s="163"/>
      <c r="TXM54" s="163"/>
      <c r="TXN54" s="163"/>
      <c r="TXO54" s="163"/>
      <c r="TXP54" s="163"/>
      <c r="TXQ54" s="164"/>
      <c r="TXR54" s="162"/>
      <c r="TXS54" s="163"/>
      <c r="TXT54" s="163"/>
      <c r="TXU54" s="163"/>
      <c r="TXV54" s="163"/>
      <c r="TXW54" s="163"/>
      <c r="TXX54" s="164"/>
      <c r="TXY54" s="162"/>
      <c r="TXZ54" s="163"/>
      <c r="TYA54" s="163"/>
      <c r="TYB54" s="163"/>
      <c r="TYC54" s="163"/>
      <c r="TYD54" s="163"/>
      <c r="TYE54" s="164"/>
      <c r="TYF54" s="162"/>
      <c r="TYG54" s="163"/>
      <c r="TYH54" s="163"/>
      <c r="TYI54" s="163"/>
      <c r="TYJ54" s="163"/>
      <c r="TYK54" s="163"/>
      <c r="TYL54" s="164"/>
      <c r="TYM54" s="162"/>
      <c r="TYN54" s="163"/>
      <c r="TYO54" s="163"/>
      <c r="TYP54" s="163"/>
      <c r="TYQ54" s="163"/>
      <c r="TYR54" s="163"/>
      <c r="TYS54" s="164"/>
      <c r="TYT54" s="162"/>
      <c r="TYU54" s="163"/>
      <c r="TYV54" s="163"/>
      <c r="TYW54" s="163"/>
      <c r="TYX54" s="163"/>
      <c r="TYY54" s="163"/>
      <c r="TYZ54" s="164"/>
      <c r="TZA54" s="162"/>
      <c r="TZB54" s="163"/>
      <c r="TZC54" s="163"/>
      <c r="TZD54" s="163"/>
      <c r="TZE54" s="163"/>
      <c r="TZF54" s="163"/>
      <c r="TZG54" s="164"/>
      <c r="TZH54" s="162"/>
      <c r="TZI54" s="163"/>
      <c r="TZJ54" s="163"/>
      <c r="TZK54" s="163"/>
      <c r="TZL54" s="163"/>
      <c r="TZM54" s="163"/>
      <c r="TZN54" s="164"/>
      <c r="TZO54" s="162"/>
      <c r="TZP54" s="163"/>
      <c r="TZQ54" s="163"/>
      <c r="TZR54" s="163"/>
      <c r="TZS54" s="163"/>
      <c r="TZT54" s="163"/>
      <c r="TZU54" s="164"/>
      <c r="TZV54" s="162"/>
      <c r="TZW54" s="163"/>
      <c r="TZX54" s="163"/>
      <c r="TZY54" s="163"/>
      <c r="TZZ54" s="163"/>
      <c r="UAA54" s="163"/>
      <c r="UAB54" s="164"/>
      <c r="UAC54" s="162"/>
      <c r="UAD54" s="163"/>
      <c r="UAE54" s="163"/>
      <c r="UAF54" s="163"/>
      <c r="UAG54" s="163"/>
      <c r="UAH54" s="163"/>
      <c r="UAI54" s="164"/>
      <c r="UAJ54" s="162"/>
      <c r="UAK54" s="163"/>
      <c r="UAL54" s="163"/>
      <c r="UAM54" s="163"/>
      <c r="UAN54" s="163"/>
      <c r="UAO54" s="163"/>
      <c r="UAP54" s="164"/>
      <c r="UAQ54" s="162"/>
      <c r="UAR54" s="163"/>
      <c r="UAS54" s="163"/>
      <c r="UAT54" s="163"/>
      <c r="UAU54" s="163"/>
      <c r="UAV54" s="163"/>
      <c r="UAW54" s="164"/>
      <c r="UAX54" s="162"/>
      <c r="UAY54" s="163"/>
      <c r="UAZ54" s="163"/>
      <c r="UBA54" s="163"/>
      <c r="UBB54" s="163"/>
      <c r="UBC54" s="163"/>
      <c r="UBD54" s="164"/>
      <c r="UBE54" s="162"/>
      <c r="UBF54" s="163"/>
      <c r="UBG54" s="163"/>
      <c r="UBH54" s="163"/>
      <c r="UBI54" s="163"/>
      <c r="UBJ54" s="163"/>
      <c r="UBK54" s="164"/>
      <c r="UBL54" s="162"/>
      <c r="UBM54" s="163"/>
      <c r="UBN54" s="163"/>
      <c r="UBO54" s="163"/>
      <c r="UBP54" s="163"/>
      <c r="UBQ54" s="163"/>
      <c r="UBR54" s="164"/>
      <c r="UBS54" s="162"/>
      <c r="UBT54" s="163"/>
      <c r="UBU54" s="163"/>
      <c r="UBV54" s="163"/>
      <c r="UBW54" s="163"/>
      <c r="UBX54" s="163"/>
      <c r="UBY54" s="164"/>
      <c r="UBZ54" s="162"/>
      <c r="UCA54" s="163"/>
      <c r="UCB54" s="163"/>
      <c r="UCC54" s="163"/>
      <c r="UCD54" s="163"/>
      <c r="UCE54" s="163"/>
      <c r="UCF54" s="164"/>
      <c r="UCG54" s="162"/>
      <c r="UCH54" s="163"/>
      <c r="UCI54" s="163"/>
      <c r="UCJ54" s="163"/>
      <c r="UCK54" s="163"/>
      <c r="UCL54" s="163"/>
      <c r="UCM54" s="164"/>
      <c r="UCN54" s="162"/>
      <c r="UCO54" s="163"/>
      <c r="UCP54" s="163"/>
      <c r="UCQ54" s="163"/>
      <c r="UCR54" s="163"/>
      <c r="UCS54" s="163"/>
      <c r="UCT54" s="164"/>
      <c r="UCU54" s="162"/>
      <c r="UCV54" s="163"/>
      <c r="UCW54" s="163"/>
      <c r="UCX54" s="163"/>
      <c r="UCY54" s="163"/>
      <c r="UCZ54" s="163"/>
      <c r="UDA54" s="164"/>
      <c r="UDB54" s="162"/>
      <c r="UDC54" s="163"/>
      <c r="UDD54" s="163"/>
      <c r="UDE54" s="163"/>
      <c r="UDF54" s="163"/>
      <c r="UDG54" s="163"/>
      <c r="UDH54" s="164"/>
      <c r="UDI54" s="162"/>
      <c r="UDJ54" s="163"/>
      <c r="UDK54" s="163"/>
      <c r="UDL54" s="163"/>
      <c r="UDM54" s="163"/>
      <c r="UDN54" s="163"/>
      <c r="UDO54" s="164"/>
      <c r="UDP54" s="162"/>
      <c r="UDQ54" s="163"/>
      <c r="UDR54" s="163"/>
      <c r="UDS54" s="163"/>
      <c r="UDT54" s="163"/>
      <c r="UDU54" s="163"/>
      <c r="UDV54" s="164"/>
      <c r="UDW54" s="162"/>
      <c r="UDX54" s="163"/>
      <c r="UDY54" s="163"/>
      <c r="UDZ54" s="163"/>
      <c r="UEA54" s="163"/>
      <c r="UEB54" s="163"/>
      <c r="UEC54" s="164"/>
      <c r="UED54" s="162"/>
      <c r="UEE54" s="163"/>
      <c r="UEF54" s="163"/>
      <c r="UEG54" s="163"/>
      <c r="UEH54" s="163"/>
      <c r="UEI54" s="163"/>
      <c r="UEJ54" s="164"/>
      <c r="UEK54" s="162"/>
      <c r="UEL54" s="163"/>
      <c r="UEM54" s="163"/>
      <c r="UEN54" s="163"/>
      <c r="UEO54" s="163"/>
      <c r="UEP54" s="163"/>
      <c r="UEQ54" s="164"/>
      <c r="UER54" s="162"/>
      <c r="UES54" s="163"/>
      <c r="UET54" s="163"/>
      <c r="UEU54" s="163"/>
      <c r="UEV54" s="163"/>
      <c r="UEW54" s="163"/>
      <c r="UEX54" s="164"/>
      <c r="UEY54" s="162"/>
      <c r="UEZ54" s="163"/>
      <c r="UFA54" s="163"/>
      <c r="UFB54" s="163"/>
      <c r="UFC54" s="163"/>
      <c r="UFD54" s="163"/>
      <c r="UFE54" s="164"/>
      <c r="UFF54" s="162"/>
      <c r="UFG54" s="163"/>
      <c r="UFH54" s="163"/>
      <c r="UFI54" s="163"/>
      <c r="UFJ54" s="163"/>
      <c r="UFK54" s="163"/>
      <c r="UFL54" s="164"/>
      <c r="UFM54" s="162"/>
      <c r="UFN54" s="163"/>
      <c r="UFO54" s="163"/>
      <c r="UFP54" s="163"/>
      <c r="UFQ54" s="163"/>
      <c r="UFR54" s="163"/>
      <c r="UFS54" s="164"/>
      <c r="UFT54" s="162"/>
      <c r="UFU54" s="163"/>
      <c r="UFV54" s="163"/>
      <c r="UFW54" s="163"/>
      <c r="UFX54" s="163"/>
      <c r="UFY54" s="163"/>
      <c r="UFZ54" s="164"/>
      <c r="UGA54" s="162"/>
      <c r="UGB54" s="163"/>
      <c r="UGC54" s="163"/>
      <c r="UGD54" s="163"/>
      <c r="UGE54" s="163"/>
      <c r="UGF54" s="163"/>
      <c r="UGG54" s="164"/>
      <c r="UGH54" s="162"/>
      <c r="UGI54" s="163"/>
      <c r="UGJ54" s="163"/>
      <c r="UGK54" s="163"/>
      <c r="UGL54" s="163"/>
      <c r="UGM54" s="163"/>
      <c r="UGN54" s="164"/>
      <c r="UGO54" s="162"/>
      <c r="UGP54" s="163"/>
      <c r="UGQ54" s="163"/>
      <c r="UGR54" s="163"/>
      <c r="UGS54" s="163"/>
      <c r="UGT54" s="163"/>
      <c r="UGU54" s="164"/>
      <c r="UGV54" s="162"/>
      <c r="UGW54" s="163"/>
      <c r="UGX54" s="163"/>
      <c r="UGY54" s="163"/>
      <c r="UGZ54" s="163"/>
      <c r="UHA54" s="163"/>
      <c r="UHB54" s="164"/>
      <c r="UHC54" s="162"/>
      <c r="UHD54" s="163"/>
      <c r="UHE54" s="163"/>
      <c r="UHF54" s="163"/>
      <c r="UHG54" s="163"/>
      <c r="UHH54" s="163"/>
      <c r="UHI54" s="164"/>
      <c r="UHJ54" s="162"/>
      <c r="UHK54" s="163"/>
      <c r="UHL54" s="163"/>
      <c r="UHM54" s="163"/>
      <c r="UHN54" s="163"/>
      <c r="UHO54" s="163"/>
      <c r="UHP54" s="164"/>
      <c r="UHQ54" s="162"/>
      <c r="UHR54" s="163"/>
      <c r="UHS54" s="163"/>
      <c r="UHT54" s="163"/>
      <c r="UHU54" s="163"/>
      <c r="UHV54" s="163"/>
      <c r="UHW54" s="164"/>
      <c r="UHX54" s="162"/>
      <c r="UHY54" s="163"/>
      <c r="UHZ54" s="163"/>
      <c r="UIA54" s="163"/>
      <c r="UIB54" s="163"/>
      <c r="UIC54" s="163"/>
      <c r="UID54" s="164"/>
      <c r="UIE54" s="162"/>
      <c r="UIF54" s="163"/>
      <c r="UIG54" s="163"/>
      <c r="UIH54" s="163"/>
      <c r="UII54" s="163"/>
      <c r="UIJ54" s="163"/>
      <c r="UIK54" s="164"/>
      <c r="UIL54" s="162"/>
      <c r="UIM54" s="163"/>
      <c r="UIN54" s="163"/>
      <c r="UIO54" s="163"/>
      <c r="UIP54" s="163"/>
      <c r="UIQ54" s="163"/>
      <c r="UIR54" s="164"/>
      <c r="UIS54" s="162"/>
      <c r="UIT54" s="163"/>
      <c r="UIU54" s="163"/>
      <c r="UIV54" s="163"/>
      <c r="UIW54" s="163"/>
      <c r="UIX54" s="163"/>
      <c r="UIY54" s="164"/>
      <c r="UIZ54" s="162"/>
      <c r="UJA54" s="163"/>
      <c r="UJB54" s="163"/>
      <c r="UJC54" s="163"/>
      <c r="UJD54" s="163"/>
      <c r="UJE54" s="163"/>
      <c r="UJF54" s="164"/>
      <c r="UJG54" s="162"/>
      <c r="UJH54" s="163"/>
      <c r="UJI54" s="163"/>
      <c r="UJJ54" s="163"/>
      <c r="UJK54" s="163"/>
      <c r="UJL54" s="163"/>
      <c r="UJM54" s="164"/>
      <c r="UJN54" s="162"/>
      <c r="UJO54" s="163"/>
      <c r="UJP54" s="163"/>
      <c r="UJQ54" s="163"/>
      <c r="UJR54" s="163"/>
      <c r="UJS54" s="163"/>
      <c r="UJT54" s="164"/>
      <c r="UJU54" s="162"/>
      <c r="UJV54" s="163"/>
      <c r="UJW54" s="163"/>
      <c r="UJX54" s="163"/>
      <c r="UJY54" s="163"/>
      <c r="UJZ54" s="163"/>
      <c r="UKA54" s="164"/>
      <c r="UKB54" s="162"/>
      <c r="UKC54" s="163"/>
      <c r="UKD54" s="163"/>
      <c r="UKE54" s="163"/>
      <c r="UKF54" s="163"/>
      <c r="UKG54" s="163"/>
      <c r="UKH54" s="164"/>
      <c r="UKI54" s="162"/>
      <c r="UKJ54" s="163"/>
      <c r="UKK54" s="163"/>
      <c r="UKL54" s="163"/>
      <c r="UKM54" s="163"/>
      <c r="UKN54" s="163"/>
      <c r="UKO54" s="164"/>
      <c r="UKP54" s="162"/>
      <c r="UKQ54" s="163"/>
      <c r="UKR54" s="163"/>
      <c r="UKS54" s="163"/>
      <c r="UKT54" s="163"/>
      <c r="UKU54" s="163"/>
      <c r="UKV54" s="164"/>
      <c r="UKW54" s="162"/>
      <c r="UKX54" s="163"/>
      <c r="UKY54" s="163"/>
      <c r="UKZ54" s="163"/>
      <c r="ULA54" s="163"/>
      <c r="ULB54" s="163"/>
      <c r="ULC54" s="164"/>
      <c r="ULD54" s="162"/>
      <c r="ULE54" s="163"/>
      <c r="ULF54" s="163"/>
      <c r="ULG54" s="163"/>
      <c r="ULH54" s="163"/>
      <c r="ULI54" s="163"/>
      <c r="ULJ54" s="164"/>
      <c r="ULK54" s="162"/>
      <c r="ULL54" s="163"/>
      <c r="ULM54" s="163"/>
      <c r="ULN54" s="163"/>
      <c r="ULO54" s="163"/>
      <c r="ULP54" s="163"/>
      <c r="ULQ54" s="164"/>
      <c r="ULR54" s="162"/>
      <c r="ULS54" s="163"/>
      <c r="ULT54" s="163"/>
      <c r="ULU54" s="163"/>
      <c r="ULV54" s="163"/>
      <c r="ULW54" s="163"/>
      <c r="ULX54" s="164"/>
      <c r="ULY54" s="162"/>
      <c r="ULZ54" s="163"/>
      <c r="UMA54" s="163"/>
      <c r="UMB54" s="163"/>
      <c r="UMC54" s="163"/>
      <c r="UMD54" s="163"/>
      <c r="UME54" s="164"/>
      <c r="UMF54" s="162"/>
      <c r="UMG54" s="163"/>
      <c r="UMH54" s="163"/>
      <c r="UMI54" s="163"/>
      <c r="UMJ54" s="163"/>
      <c r="UMK54" s="163"/>
      <c r="UML54" s="164"/>
      <c r="UMM54" s="162"/>
      <c r="UMN54" s="163"/>
      <c r="UMO54" s="163"/>
      <c r="UMP54" s="163"/>
      <c r="UMQ54" s="163"/>
      <c r="UMR54" s="163"/>
      <c r="UMS54" s="164"/>
      <c r="UMT54" s="162"/>
      <c r="UMU54" s="163"/>
      <c r="UMV54" s="163"/>
      <c r="UMW54" s="163"/>
      <c r="UMX54" s="163"/>
      <c r="UMY54" s="163"/>
      <c r="UMZ54" s="164"/>
      <c r="UNA54" s="162"/>
      <c r="UNB54" s="163"/>
      <c r="UNC54" s="163"/>
      <c r="UND54" s="163"/>
      <c r="UNE54" s="163"/>
      <c r="UNF54" s="163"/>
      <c r="UNG54" s="164"/>
      <c r="UNH54" s="162"/>
      <c r="UNI54" s="163"/>
      <c r="UNJ54" s="163"/>
      <c r="UNK54" s="163"/>
      <c r="UNL54" s="163"/>
      <c r="UNM54" s="163"/>
      <c r="UNN54" s="164"/>
      <c r="UNO54" s="162"/>
      <c r="UNP54" s="163"/>
      <c r="UNQ54" s="163"/>
      <c r="UNR54" s="163"/>
      <c r="UNS54" s="163"/>
      <c r="UNT54" s="163"/>
      <c r="UNU54" s="164"/>
      <c r="UNV54" s="162"/>
      <c r="UNW54" s="163"/>
      <c r="UNX54" s="163"/>
      <c r="UNY54" s="163"/>
      <c r="UNZ54" s="163"/>
      <c r="UOA54" s="163"/>
      <c r="UOB54" s="164"/>
      <c r="UOC54" s="162"/>
      <c r="UOD54" s="163"/>
      <c r="UOE54" s="163"/>
      <c r="UOF54" s="163"/>
      <c r="UOG54" s="163"/>
      <c r="UOH54" s="163"/>
      <c r="UOI54" s="164"/>
      <c r="UOJ54" s="162"/>
      <c r="UOK54" s="163"/>
      <c r="UOL54" s="163"/>
      <c r="UOM54" s="163"/>
      <c r="UON54" s="163"/>
      <c r="UOO54" s="163"/>
      <c r="UOP54" s="164"/>
      <c r="UOQ54" s="162"/>
      <c r="UOR54" s="163"/>
      <c r="UOS54" s="163"/>
      <c r="UOT54" s="163"/>
      <c r="UOU54" s="163"/>
      <c r="UOV54" s="163"/>
      <c r="UOW54" s="164"/>
      <c r="UOX54" s="162"/>
      <c r="UOY54" s="163"/>
      <c r="UOZ54" s="163"/>
      <c r="UPA54" s="163"/>
      <c r="UPB54" s="163"/>
      <c r="UPC54" s="163"/>
      <c r="UPD54" s="164"/>
      <c r="UPE54" s="162"/>
      <c r="UPF54" s="163"/>
      <c r="UPG54" s="163"/>
      <c r="UPH54" s="163"/>
      <c r="UPI54" s="163"/>
      <c r="UPJ54" s="163"/>
      <c r="UPK54" s="164"/>
      <c r="UPL54" s="162"/>
      <c r="UPM54" s="163"/>
      <c r="UPN54" s="163"/>
      <c r="UPO54" s="163"/>
      <c r="UPP54" s="163"/>
      <c r="UPQ54" s="163"/>
      <c r="UPR54" s="164"/>
      <c r="UPS54" s="162"/>
      <c r="UPT54" s="163"/>
      <c r="UPU54" s="163"/>
      <c r="UPV54" s="163"/>
      <c r="UPW54" s="163"/>
      <c r="UPX54" s="163"/>
      <c r="UPY54" s="164"/>
      <c r="UPZ54" s="162"/>
      <c r="UQA54" s="163"/>
      <c r="UQB54" s="163"/>
      <c r="UQC54" s="163"/>
      <c r="UQD54" s="163"/>
      <c r="UQE54" s="163"/>
      <c r="UQF54" s="164"/>
      <c r="UQG54" s="162"/>
      <c r="UQH54" s="163"/>
      <c r="UQI54" s="163"/>
      <c r="UQJ54" s="163"/>
      <c r="UQK54" s="163"/>
      <c r="UQL54" s="163"/>
      <c r="UQM54" s="164"/>
      <c r="UQN54" s="162"/>
      <c r="UQO54" s="163"/>
      <c r="UQP54" s="163"/>
      <c r="UQQ54" s="163"/>
      <c r="UQR54" s="163"/>
      <c r="UQS54" s="163"/>
      <c r="UQT54" s="164"/>
      <c r="UQU54" s="162"/>
      <c r="UQV54" s="163"/>
      <c r="UQW54" s="163"/>
      <c r="UQX54" s="163"/>
      <c r="UQY54" s="163"/>
      <c r="UQZ54" s="163"/>
      <c r="URA54" s="164"/>
      <c r="URB54" s="162"/>
      <c r="URC54" s="163"/>
      <c r="URD54" s="163"/>
      <c r="URE54" s="163"/>
      <c r="URF54" s="163"/>
      <c r="URG54" s="163"/>
      <c r="URH54" s="164"/>
      <c r="URI54" s="162"/>
      <c r="URJ54" s="163"/>
      <c r="URK54" s="163"/>
      <c r="URL54" s="163"/>
      <c r="URM54" s="163"/>
      <c r="URN54" s="163"/>
      <c r="URO54" s="164"/>
      <c r="URP54" s="162"/>
      <c r="URQ54" s="163"/>
      <c r="URR54" s="163"/>
      <c r="URS54" s="163"/>
      <c r="URT54" s="163"/>
      <c r="URU54" s="163"/>
      <c r="URV54" s="164"/>
      <c r="URW54" s="162"/>
      <c r="URX54" s="163"/>
      <c r="URY54" s="163"/>
      <c r="URZ54" s="163"/>
      <c r="USA54" s="163"/>
      <c r="USB54" s="163"/>
      <c r="USC54" s="164"/>
      <c r="USD54" s="162"/>
      <c r="USE54" s="163"/>
      <c r="USF54" s="163"/>
      <c r="USG54" s="163"/>
      <c r="USH54" s="163"/>
      <c r="USI54" s="163"/>
      <c r="USJ54" s="164"/>
      <c r="USK54" s="162"/>
      <c r="USL54" s="163"/>
      <c r="USM54" s="163"/>
      <c r="USN54" s="163"/>
      <c r="USO54" s="163"/>
      <c r="USP54" s="163"/>
      <c r="USQ54" s="164"/>
      <c r="USR54" s="162"/>
      <c r="USS54" s="163"/>
      <c r="UST54" s="163"/>
      <c r="USU54" s="163"/>
      <c r="USV54" s="163"/>
      <c r="USW54" s="163"/>
      <c r="USX54" s="164"/>
      <c r="USY54" s="162"/>
      <c r="USZ54" s="163"/>
      <c r="UTA54" s="163"/>
      <c r="UTB54" s="163"/>
      <c r="UTC54" s="163"/>
      <c r="UTD54" s="163"/>
      <c r="UTE54" s="164"/>
      <c r="UTF54" s="162"/>
      <c r="UTG54" s="163"/>
      <c r="UTH54" s="163"/>
      <c r="UTI54" s="163"/>
      <c r="UTJ54" s="163"/>
      <c r="UTK54" s="163"/>
      <c r="UTL54" s="164"/>
      <c r="UTM54" s="162"/>
      <c r="UTN54" s="163"/>
      <c r="UTO54" s="163"/>
      <c r="UTP54" s="163"/>
      <c r="UTQ54" s="163"/>
      <c r="UTR54" s="163"/>
      <c r="UTS54" s="164"/>
      <c r="UTT54" s="162"/>
      <c r="UTU54" s="163"/>
      <c r="UTV54" s="163"/>
      <c r="UTW54" s="163"/>
      <c r="UTX54" s="163"/>
      <c r="UTY54" s="163"/>
      <c r="UTZ54" s="164"/>
      <c r="UUA54" s="162"/>
      <c r="UUB54" s="163"/>
      <c r="UUC54" s="163"/>
      <c r="UUD54" s="163"/>
      <c r="UUE54" s="163"/>
      <c r="UUF54" s="163"/>
      <c r="UUG54" s="164"/>
      <c r="UUH54" s="162"/>
      <c r="UUI54" s="163"/>
      <c r="UUJ54" s="163"/>
      <c r="UUK54" s="163"/>
      <c r="UUL54" s="163"/>
      <c r="UUM54" s="163"/>
      <c r="UUN54" s="164"/>
      <c r="UUO54" s="162"/>
      <c r="UUP54" s="163"/>
      <c r="UUQ54" s="163"/>
      <c r="UUR54" s="163"/>
      <c r="UUS54" s="163"/>
      <c r="UUT54" s="163"/>
      <c r="UUU54" s="164"/>
      <c r="UUV54" s="162"/>
      <c r="UUW54" s="163"/>
      <c r="UUX54" s="163"/>
      <c r="UUY54" s="163"/>
      <c r="UUZ54" s="163"/>
      <c r="UVA54" s="163"/>
      <c r="UVB54" s="164"/>
      <c r="UVC54" s="162"/>
      <c r="UVD54" s="163"/>
      <c r="UVE54" s="163"/>
      <c r="UVF54" s="163"/>
      <c r="UVG54" s="163"/>
      <c r="UVH54" s="163"/>
      <c r="UVI54" s="164"/>
      <c r="UVJ54" s="162"/>
      <c r="UVK54" s="163"/>
      <c r="UVL54" s="163"/>
      <c r="UVM54" s="163"/>
      <c r="UVN54" s="163"/>
      <c r="UVO54" s="163"/>
      <c r="UVP54" s="164"/>
      <c r="UVQ54" s="162"/>
      <c r="UVR54" s="163"/>
      <c r="UVS54" s="163"/>
      <c r="UVT54" s="163"/>
      <c r="UVU54" s="163"/>
      <c r="UVV54" s="163"/>
      <c r="UVW54" s="164"/>
      <c r="UVX54" s="162"/>
      <c r="UVY54" s="163"/>
      <c r="UVZ54" s="163"/>
      <c r="UWA54" s="163"/>
      <c r="UWB54" s="163"/>
      <c r="UWC54" s="163"/>
      <c r="UWD54" s="164"/>
      <c r="UWE54" s="162"/>
      <c r="UWF54" s="163"/>
      <c r="UWG54" s="163"/>
      <c r="UWH54" s="163"/>
      <c r="UWI54" s="163"/>
      <c r="UWJ54" s="163"/>
      <c r="UWK54" s="164"/>
      <c r="UWL54" s="162"/>
      <c r="UWM54" s="163"/>
      <c r="UWN54" s="163"/>
      <c r="UWO54" s="163"/>
      <c r="UWP54" s="163"/>
      <c r="UWQ54" s="163"/>
      <c r="UWR54" s="164"/>
      <c r="UWS54" s="162"/>
      <c r="UWT54" s="163"/>
      <c r="UWU54" s="163"/>
      <c r="UWV54" s="163"/>
      <c r="UWW54" s="163"/>
      <c r="UWX54" s="163"/>
      <c r="UWY54" s="164"/>
      <c r="UWZ54" s="162"/>
      <c r="UXA54" s="163"/>
      <c r="UXB54" s="163"/>
      <c r="UXC54" s="163"/>
      <c r="UXD54" s="163"/>
      <c r="UXE54" s="163"/>
      <c r="UXF54" s="164"/>
      <c r="UXG54" s="162"/>
      <c r="UXH54" s="163"/>
      <c r="UXI54" s="163"/>
      <c r="UXJ54" s="163"/>
      <c r="UXK54" s="163"/>
      <c r="UXL54" s="163"/>
      <c r="UXM54" s="164"/>
      <c r="UXN54" s="162"/>
      <c r="UXO54" s="163"/>
      <c r="UXP54" s="163"/>
      <c r="UXQ54" s="163"/>
      <c r="UXR54" s="163"/>
      <c r="UXS54" s="163"/>
      <c r="UXT54" s="164"/>
      <c r="UXU54" s="162"/>
      <c r="UXV54" s="163"/>
      <c r="UXW54" s="163"/>
      <c r="UXX54" s="163"/>
      <c r="UXY54" s="163"/>
      <c r="UXZ54" s="163"/>
      <c r="UYA54" s="164"/>
      <c r="UYB54" s="162"/>
      <c r="UYC54" s="163"/>
      <c r="UYD54" s="163"/>
      <c r="UYE54" s="163"/>
      <c r="UYF54" s="163"/>
      <c r="UYG54" s="163"/>
      <c r="UYH54" s="164"/>
      <c r="UYI54" s="162"/>
      <c r="UYJ54" s="163"/>
      <c r="UYK54" s="163"/>
      <c r="UYL54" s="163"/>
      <c r="UYM54" s="163"/>
      <c r="UYN54" s="163"/>
      <c r="UYO54" s="164"/>
      <c r="UYP54" s="162"/>
      <c r="UYQ54" s="163"/>
      <c r="UYR54" s="163"/>
      <c r="UYS54" s="163"/>
      <c r="UYT54" s="163"/>
      <c r="UYU54" s="163"/>
      <c r="UYV54" s="164"/>
      <c r="UYW54" s="162"/>
      <c r="UYX54" s="163"/>
      <c r="UYY54" s="163"/>
      <c r="UYZ54" s="163"/>
      <c r="UZA54" s="163"/>
      <c r="UZB54" s="163"/>
      <c r="UZC54" s="164"/>
      <c r="UZD54" s="162"/>
      <c r="UZE54" s="163"/>
      <c r="UZF54" s="163"/>
      <c r="UZG54" s="163"/>
      <c r="UZH54" s="163"/>
      <c r="UZI54" s="163"/>
      <c r="UZJ54" s="164"/>
      <c r="UZK54" s="162"/>
      <c r="UZL54" s="163"/>
      <c r="UZM54" s="163"/>
      <c r="UZN54" s="163"/>
      <c r="UZO54" s="163"/>
      <c r="UZP54" s="163"/>
      <c r="UZQ54" s="164"/>
      <c r="UZR54" s="162"/>
      <c r="UZS54" s="163"/>
      <c r="UZT54" s="163"/>
      <c r="UZU54" s="163"/>
      <c r="UZV54" s="163"/>
      <c r="UZW54" s="163"/>
      <c r="UZX54" s="164"/>
      <c r="UZY54" s="162"/>
      <c r="UZZ54" s="163"/>
      <c r="VAA54" s="163"/>
      <c r="VAB54" s="163"/>
      <c r="VAC54" s="163"/>
      <c r="VAD54" s="163"/>
      <c r="VAE54" s="164"/>
      <c r="VAF54" s="162"/>
      <c r="VAG54" s="163"/>
      <c r="VAH54" s="163"/>
      <c r="VAI54" s="163"/>
      <c r="VAJ54" s="163"/>
      <c r="VAK54" s="163"/>
      <c r="VAL54" s="164"/>
      <c r="VAM54" s="162"/>
      <c r="VAN54" s="163"/>
      <c r="VAO54" s="163"/>
      <c r="VAP54" s="163"/>
      <c r="VAQ54" s="163"/>
      <c r="VAR54" s="163"/>
      <c r="VAS54" s="164"/>
      <c r="VAT54" s="162"/>
      <c r="VAU54" s="163"/>
      <c r="VAV54" s="163"/>
      <c r="VAW54" s="163"/>
      <c r="VAX54" s="163"/>
      <c r="VAY54" s="163"/>
      <c r="VAZ54" s="164"/>
      <c r="VBA54" s="162"/>
      <c r="VBB54" s="163"/>
      <c r="VBC54" s="163"/>
      <c r="VBD54" s="163"/>
      <c r="VBE54" s="163"/>
      <c r="VBF54" s="163"/>
      <c r="VBG54" s="164"/>
      <c r="VBH54" s="162"/>
      <c r="VBI54" s="163"/>
      <c r="VBJ54" s="163"/>
      <c r="VBK54" s="163"/>
      <c r="VBL54" s="163"/>
      <c r="VBM54" s="163"/>
      <c r="VBN54" s="164"/>
      <c r="VBO54" s="162"/>
      <c r="VBP54" s="163"/>
      <c r="VBQ54" s="163"/>
      <c r="VBR54" s="163"/>
      <c r="VBS54" s="163"/>
      <c r="VBT54" s="163"/>
      <c r="VBU54" s="164"/>
      <c r="VBV54" s="162"/>
      <c r="VBW54" s="163"/>
      <c r="VBX54" s="163"/>
      <c r="VBY54" s="163"/>
      <c r="VBZ54" s="163"/>
      <c r="VCA54" s="163"/>
      <c r="VCB54" s="164"/>
      <c r="VCC54" s="162"/>
      <c r="VCD54" s="163"/>
      <c r="VCE54" s="163"/>
      <c r="VCF54" s="163"/>
      <c r="VCG54" s="163"/>
      <c r="VCH54" s="163"/>
      <c r="VCI54" s="164"/>
      <c r="VCJ54" s="162"/>
      <c r="VCK54" s="163"/>
      <c r="VCL54" s="163"/>
      <c r="VCM54" s="163"/>
      <c r="VCN54" s="163"/>
      <c r="VCO54" s="163"/>
      <c r="VCP54" s="164"/>
      <c r="VCQ54" s="162"/>
      <c r="VCR54" s="163"/>
      <c r="VCS54" s="163"/>
      <c r="VCT54" s="163"/>
      <c r="VCU54" s="163"/>
      <c r="VCV54" s="163"/>
      <c r="VCW54" s="164"/>
      <c r="VCX54" s="162"/>
      <c r="VCY54" s="163"/>
      <c r="VCZ54" s="163"/>
      <c r="VDA54" s="163"/>
      <c r="VDB54" s="163"/>
      <c r="VDC54" s="163"/>
      <c r="VDD54" s="164"/>
      <c r="VDE54" s="162"/>
      <c r="VDF54" s="163"/>
      <c r="VDG54" s="163"/>
      <c r="VDH54" s="163"/>
      <c r="VDI54" s="163"/>
      <c r="VDJ54" s="163"/>
      <c r="VDK54" s="164"/>
      <c r="VDL54" s="162"/>
      <c r="VDM54" s="163"/>
      <c r="VDN54" s="163"/>
      <c r="VDO54" s="163"/>
      <c r="VDP54" s="163"/>
      <c r="VDQ54" s="163"/>
      <c r="VDR54" s="164"/>
      <c r="VDS54" s="162"/>
      <c r="VDT54" s="163"/>
      <c r="VDU54" s="163"/>
      <c r="VDV54" s="163"/>
      <c r="VDW54" s="163"/>
      <c r="VDX54" s="163"/>
      <c r="VDY54" s="164"/>
      <c r="VDZ54" s="162"/>
      <c r="VEA54" s="163"/>
      <c r="VEB54" s="163"/>
      <c r="VEC54" s="163"/>
      <c r="VED54" s="163"/>
      <c r="VEE54" s="163"/>
      <c r="VEF54" s="164"/>
      <c r="VEG54" s="162"/>
      <c r="VEH54" s="163"/>
      <c r="VEI54" s="163"/>
      <c r="VEJ54" s="163"/>
      <c r="VEK54" s="163"/>
      <c r="VEL54" s="163"/>
      <c r="VEM54" s="164"/>
      <c r="VEN54" s="162"/>
      <c r="VEO54" s="163"/>
      <c r="VEP54" s="163"/>
      <c r="VEQ54" s="163"/>
      <c r="VER54" s="163"/>
      <c r="VES54" s="163"/>
      <c r="VET54" s="164"/>
      <c r="VEU54" s="162"/>
      <c r="VEV54" s="163"/>
      <c r="VEW54" s="163"/>
      <c r="VEX54" s="163"/>
      <c r="VEY54" s="163"/>
      <c r="VEZ54" s="163"/>
      <c r="VFA54" s="164"/>
      <c r="VFB54" s="162"/>
      <c r="VFC54" s="163"/>
      <c r="VFD54" s="163"/>
      <c r="VFE54" s="163"/>
      <c r="VFF54" s="163"/>
      <c r="VFG54" s="163"/>
      <c r="VFH54" s="164"/>
      <c r="VFI54" s="162"/>
      <c r="VFJ54" s="163"/>
      <c r="VFK54" s="163"/>
      <c r="VFL54" s="163"/>
      <c r="VFM54" s="163"/>
      <c r="VFN54" s="163"/>
      <c r="VFO54" s="164"/>
      <c r="VFP54" s="162"/>
      <c r="VFQ54" s="163"/>
      <c r="VFR54" s="163"/>
      <c r="VFS54" s="163"/>
      <c r="VFT54" s="163"/>
      <c r="VFU54" s="163"/>
      <c r="VFV54" s="164"/>
      <c r="VFW54" s="162"/>
      <c r="VFX54" s="163"/>
      <c r="VFY54" s="163"/>
      <c r="VFZ54" s="163"/>
      <c r="VGA54" s="163"/>
      <c r="VGB54" s="163"/>
      <c r="VGC54" s="164"/>
      <c r="VGD54" s="162"/>
      <c r="VGE54" s="163"/>
      <c r="VGF54" s="163"/>
      <c r="VGG54" s="163"/>
      <c r="VGH54" s="163"/>
      <c r="VGI54" s="163"/>
      <c r="VGJ54" s="164"/>
      <c r="VGK54" s="162"/>
      <c r="VGL54" s="163"/>
      <c r="VGM54" s="163"/>
      <c r="VGN54" s="163"/>
      <c r="VGO54" s="163"/>
      <c r="VGP54" s="163"/>
      <c r="VGQ54" s="164"/>
      <c r="VGR54" s="162"/>
      <c r="VGS54" s="163"/>
      <c r="VGT54" s="163"/>
      <c r="VGU54" s="163"/>
      <c r="VGV54" s="163"/>
      <c r="VGW54" s="163"/>
      <c r="VGX54" s="164"/>
      <c r="VGY54" s="162"/>
      <c r="VGZ54" s="163"/>
      <c r="VHA54" s="163"/>
      <c r="VHB54" s="163"/>
      <c r="VHC54" s="163"/>
      <c r="VHD54" s="163"/>
      <c r="VHE54" s="164"/>
      <c r="VHF54" s="162"/>
      <c r="VHG54" s="163"/>
      <c r="VHH54" s="163"/>
      <c r="VHI54" s="163"/>
      <c r="VHJ54" s="163"/>
      <c r="VHK54" s="163"/>
      <c r="VHL54" s="164"/>
      <c r="VHM54" s="162"/>
      <c r="VHN54" s="163"/>
      <c r="VHO54" s="163"/>
      <c r="VHP54" s="163"/>
      <c r="VHQ54" s="163"/>
      <c r="VHR54" s="163"/>
      <c r="VHS54" s="164"/>
      <c r="VHT54" s="162"/>
      <c r="VHU54" s="163"/>
      <c r="VHV54" s="163"/>
      <c r="VHW54" s="163"/>
      <c r="VHX54" s="163"/>
      <c r="VHY54" s="163"/>
      <c r="VHZ54" s="164"/>
      <c r="VIA54" s="162"/>
      <c r="VIB54" s="163"/>
      <c r="VIC54" s="163"/>
      <c r="VID54" s="163"/>
      <c r="VIE54" s="163"/>
      <c r="VIF54" s="163"/>
      <c r="VIG54" s="164"/>
      <c r="VIH54" s="162"/>
      <c r="VII54" s="163"/>
      <c r="VIJ54" s="163"/>
      <c r="VIK54" s="163"/>
      <c r="VIL54" s="163"/>
      <c r="VIM54" s="163"/>
      <c r="VIN54" s="164"/>
      <c r="VIO54" s="162"/>
      <c r="VIP54" s="163"/>
      <c r="VIQ54" s="163"/>
      <c r="VIR54" s="163"/>
      <c r="VIS54" s="163"/>
      <c r="VIT54" s="163"/>
      <c r="VIU54" s="164"/>
      <c r="VIV54" s="162"/>
      <c r="VIW54" s="163"/>
      <c r="VIX54" s="163"/>
      <c r="VIY54" s="163"/>
      <c r="VIZ54" s="163"/>
      <c r="VJA54" s="163"/>
      <c r="VJB54" s="164"/>
      <c r="VJC54" s="162"/>
      <c r="VJD54" s="163"/>
      <c r="VJE54" s="163"/>
      <c r="VJF54" s="163"/>
      <c r="VJG54" s="163"/>
      <c r="VJH54" s="163"/>
      <c r="VJI54" s="164"/>
      <c r="VJJ54" s="162"/>
      <c r="VJK54" s="163"/>
      <c r="VJL54" s="163"/>
      <c r="VJM54" s="163"/>
      <c r="VJN54" s="163"/>
      <c r="VJO54" s="163"/>
      <c r="VJP54" s="164"/>
      <c r="VJQ54" s="162"/>
      <c r="VJR54" s="163"/>
      <c r="VJS54" s="163"/>
      <c r="VJT54" s="163"/>
      <c r="VJU54" s="163"/>
      <c r="VJV54" s="163"/>
      <c r="VJW54" s="164"/>
      <c r="VJX54" s="162"/>
      <c r="VJY54" s="163"/>
      <c r="VJZ54" s="163"/>
      <c r="VKA54" s="163"/>
      <c r="VKB54" s="163"/>
      <c r="VKC54" s="163"/>
      <c r="VKD54" s="164"/>
      <c r="VKE54" s="162"/>
      <c r="VKF54" s="163"/>
      <c r="VKG54" s="163"/>
      <c r="VKH54" s="163"/>
      <c r="VKI54" s="163"/>
      <c r="VKJ54" s="163"/>
      <c r="VKK54" s="164"/>
      <c r="VKL54" s="162"/>
      <c r="VKM54" s="163"/>
      <c r="VKN54" s="163"/>
      <c r="VKO54" s="163"/>
      <c r="VKP54" s="163"/>
      <c r="VKQ54" s="163"/>
      <c r="VKR54" s="164"/>
      <c r="VKS54" s="162"/>
      <c r="VKT54" s="163"/>
      <c r="VKU54" s="163"/>
      <c r="VKV54" s="163"/>
      <c r="VKW54" s="163"/>
      <c r="VKX54" s="163"/>
      <c r="VKY54" s="164"/>
      <c r="VKZ54" s="162"/>
      <c r="VLA54" s="163"/>
      <c r="VLB54" s="163"/>
      <c r="VLC54" s="163"/>
      <c r="VLD54" s="163"/>
      <c r="VLE54" s="163"/>
      <c r="VLF54" s="164"/>
      <c r="VLG54" s="162"/>
      <c r="VLH54" s="163"/>
      <c r="VLI54" s="163"/>
      <c r="VLJ54" s="163"/>
      <c r="VLK54" s="163"/>
      <c r="VLL54" s="163"/>
      <c r="VLM54" s="164"/>
      <c r="VLN54" s="162"/>
      <c r="VLO54" s="163"/>
      <c r="VLP54" s="163"/>
      <c r="VLQ54" s="163"/>
      <c r="VLR54" s="163"/>
      <c r="VLS54" s="163"/>
      <c r="VLT54" s="164"/>
      <c r="VLU54" s="162"/>
      <c r="VLV54" s="163"/>
      <c r="VLW54" s="163"/>
      <c r="VLX54" s="163"/>
      <c r="VLY54" s="163"/>
      <c r="VLZ54" s="163"/>
      <c r="VMA54" s="164"/>
      <c r="VMB54" s="162"/>
      <c r="VMC54" s="163"/>
      <c r="VMD54" s="163"/>
      <c r="VME54" s="163"/>
      <c r="VMF54" s="163"/>
      <c r="VMG54" s="163"/>
      <c r="VMH54" s="164"/>
      <c r="VMI54" s="162"/>
      <c r="VMJ54" s="163"/>
      <c r="VMK54" s="163"/>
      <c r="VML54" s="163"/>
      <c r="VMM54" s="163"/>
      <c r="VMN54" s="163"/>
      <c r="VMO54" s="164"/>
      <c r="VMP54" s="162"/>
      <c r="VMQ54" s="163"/>
      <c r="VMR54" s="163"/>
      <c r="VMS54" s="163"/>
      <c r="VMT54" s="163"/>
      <c r="VMU54" s="163"/>
      <c r="VMV54" s="164"/>
      <c r="VMW54" s="162"/>
      <c r="VMX54" s="163"/>
      <c r="VMY54" s="163"/>
      <c r="VMZ54" s="163"/>
      <c r="VNA54" s="163"/>
      <c r="VNB54" s="163"/>
      <c r="VNC54" s="164"/>
      <c r="VND54" s="162"/>
      <c r="VNE54" s="163"/>
      <c r="VNF54" s="163"/>
      <c r="VNG54" s="163"/>
      <c r="VNH54" s="163"/>
      <c r="VNI54" s="163"/>
      <c r="VNJ54" s="164"/>
      <c r="VNK54" s="162"/>
      <c r="VNL54" s="163"/>
      <c r="VNM54" s="163"/>
      <c r="VNN54" s="163"/>
      <c r="VNO54" s="163"/>
      <c r="VNP54" s="163"/>
      <c r="VNQ54" s="164"/>
      <c r="VNR54" s="162"/>
      <c r="VNS54" s="163"/>
      <c r="VNT54" s="163"/>
      <c r="VNU54" s="163"/>
      <c r="VNV54" s="163"/>
      <c r="VNW54" s="163"/>
      <c r="VNX54" s="164"/>
      <c r="VNY54" s="162"/>
      <c r="VNZ54" s="163"/>
      <c r="VOA54" s="163"/>
      <c r="VOB54" s="163"/>
      <c r="VOC54" s="163"/>
      <c r="VOD54" s="163"/>
      <c r="VOE54" s="164"/>
      <c r="VOF54" s="162"/>
      <c r="VOG54" s="163"/>
      <c r="VOH54" s="163"/>
      <c r="VOI54" s="163"/>
      <c r="VOJ54" s="163"/>
      <c r="VOK54" s="163"/>
      <c r="VOL54" s="164"/>
      <c r="VOM54" s="162"/>
      <c r="VON54" s="163"/>
      <c r="VOO54" s="163"/>
      <c r="VOP54" s="163"/>
      <c r="VOQ54" s="163"/>
      <c r="VOR54" s="163"/>
      <c r="VOS54" s="164"/>
      <c r="VOT54" s="162"/>
      <c r="VOU54" s="163"/>
      <c r="VOV54" s="163"/>
      <c r="VOW54" s="163"/>
      <c r="VOX54" s="163"/>
      <c r="VOY54" s="163"/>
      <c r="VOZ54" s="164"/>
      <c r="VPA54" s="162"/>
      <c r="VPB54" s="163"/>
      <c r="VPC54" s="163"/>
      <c r="VPD54" s="163"/>
      <c r="VPE54" s="163"/>
      <c r="VPF54" s="163"/>
      <c r="VPG54" s="164"/>
      <c r="VPH54" s="162"/>
      <c r="VPI54" s="163"/>
      <c r="VPJ54" s="163"/>
      <c r="VPK54" s="163"/>
      <c r="VPL54" s="163"/>
      <c r="VPM54" s="163"/>
      <c r="VPN54" s="164"/>
      <c r="VPO54" s="162"/>
      <c r="VPP54" s="163"/>
      <c r="VPQ54" s="163"/>
      <c r="VPR54" s="163"/>
      <c r="VPS54" s="163"/>
      <c r="VPT54" s="163"/>
      <c r="VPU54" s="164"/>
      <c r="VPV54" s="162"/>
      <c r="VPW54" s="163"/>
      <c r="VPX54" s="163"/>
      <c r="VPY54" s="163"/>
      <c r="VPZ54" s="163"/>
      <c r="VQA54" s="163"/>
      <c r="VQB54" s="164"/>
      <c r="VQC54" s="162"/>
      <c r="VQD54" s="163"/>
      <c r="VQE54" s="163"/>
      <c r="VQF54" s="163"/>
      <c r="VQG54" s="163"/>
      <c r="VQH54" s="163"/>
      <c r="VQI54" s="164"/>
      <c r="VQJ54" s="162"/>
      <c r="VQK54" s="163"/>
      <c r="VQL54" s="163"/>
      <c r="VQM54" s="163"/>
      <c r="VQN54" s="163"/>
      <c r="VQO54" s="163"/>
      <c r="VQP54" s="164"/>
      <c r="VQQ54" s="162"/>
      <c r="VQR54" s="163"/>
      <c r="VQS54" s="163"/>
      <c r="VQT54" s="163"/>
      <c r="VQU54" s="163"/>
      <c r="VQV54" s="163"/>
      <c r="VQW54" s="164"/>
      <c r="VQX54" s="162"/>
      <c r="VQY54" s="163"/>
      <c r="VQZ54" s="163"/>
      <c r="VRA54" s="163"/>
      <c r="VRB54" s="163"/>
      <c r="VRC54" s="163"/>
      <c r="VRD54" s="164"/>
      <c r="VRE54" s="162"/>
      <c r="VRF54" s="163"/>
      <c r="VRG54" s="163"/>
      <c r="VRH54" s="163"/>
      <c r="VRI54" s="163"/>
      <c r="VRJ54" s="163"/>
      <c r="VRK54" s="164"/>
      <c r="VRL54" s="162"/>
      <c r="VRM54" s="163"/>
      <c r="VRN54" s="163"/>
      <c r="VRO54" s="163"/>
      <c r="VRP54" s="163"/>
      <c r="VRQ54" s="163"/>
      <c r="VRR54" s="164"/>
      <c r="VRS54" s="162"/>
      <c r="VRT54" s="163"/>
      <c r="VRU54" s="163"/>
      <c r="VRV54" s="163"/>
      <c r="VRW54" s="163"/>
      <c r="VRX54" s="163"/>
      <c r="VRY54" s="164"/>
      <c r="VRZ54" s="162"/>
      <c r="VSA54" s="163"/>
      <c r="VSB54" s="163"/>
      <c r="VSC54" s="163"/>
      <c r="VSD54" s="163"/>
      <c r="VSE54" s="163"/>
      <c r="VSF54" s="164"/>
      <c r="VSG54" s="162"/>
      <c r="VSH54" s="163"/>
      <c r="VSI54" s="163"/>
      <c r="VSJ54" s="163"/>
      <c r="VSK54" s="163"/>
      <c r="VSL54" s="163"/>
      <c r="VSM54" s="164"/>
      <c r="VSN54" s="162"/>
      <c r="VSO54" s="163"/>
      <c r="VSP54" s="163"/>
      <c r="VSQ54" s="163"/>
      <c r="VSR54" s="163"/>
      <c r="VSS54" s="163"/>
      <c r="VST54" s="164"/>
      <c r="VSU54" s="162"/>
      <c r="VSV54" s="163"/>
      <c r="VSW54" s="163"/>
      <c r="VSX54" s="163"/>
      <c r="VSY54" s="163"/>
      <c r="VSZ54" s="163"/>
      <c r="VTA54" s="164"/>
      <c r="VTB54" s="162"/>
      <c r="VTC54" s="163"/>
      <c r="VTD54" s="163"/>
      <c r="VTE54" s="163"/>
      <c r="VTF54" s="163"/>
      <c r="VTG54" s="163"/>
      <c r="VTH54" s="164"/>
      <c r="VTI54" s="162"/>
      <c r="VTJ54" s="163"/>
      <c r="VTK54" s="163"/>
      <c r="VTL54" s="163"/>
      <c r="VTM54" s="163"/>
      <c r="VTN54" s="163"/>
      <c r="VTO54" s="164"/>
      <c r="VTP54" s="162"/>
      <c r="VTQ54" s="163"/>
      <c r="VTR54" s="163"/>
      <c r="VTS54" s="163"/>
      <c r="VTT54" s="163"/>
      <c r="VTU54" s="163"/>
      <c r="VTV54" s="164"/>
      <c r="VTW54" s="162"/>
      <c r="VTX54" s="163"/>
      <c r="VTY54" s="163"/>
      <c r="VTZ54" s="163"/>
      <c r="VUA54" s="163"/>
      <c r="VUB54" s="163"/>
      <c r="VUC54" s="164"/>
      <c r="VUD54" s="162"/>
      <c r="VUE54" s="163"/>
      <c r="VUF54" s="163"/>
      <c r="VUG54" s="163"/>
      <c r="VUH54" s="163"/>
      <c r="VUI54" s="163"/>
      <c r="VUJ54" s="164"/>
      <c r="VUK54" s="162"/>
      <c r="VUL54" s="163"/>
      <c r="VUM54" s="163"/>
      <c r="VUN54" s="163"/>
      <c r="VUO54" s="163"/>
      <c r="VUP54" s="163"/>
      <c r="VUQ54" s="164"/>
      <c r="VUR54" s="162"/>
      <c r="VUS54" s="163"/>
      <c r="VUT54" s="163"/>
      <c r="VUU54" s="163"/>
      <c r="VUV54" s="163"/>
      <c r="VUW54" s="163"/>
      <c r="VUX54" s="164"/>
      <c r="VUY54" s="162"/>
      <c r="VUZ54" s="163"/>
      <c r="VVA54" s="163"/>
      <c r="VVB54" s="163"/>
      <c r="VVC54" s="163"/>
      <c r="VVD54" s="163"/>
      <c r="VVE54" s="164"/>
      <c r="VVF54" s="162"/>
      <c r="VVG54" s="163"/>
      <c r="VVH54" s="163"/>
      <c r="VVI54" s="163"/>
      <c r="VVJ54" s="163"/>
      <c r="VVK54" s="163"/>
      <c r="VVL54" s="164"/>
      <c r="VVM54" s="162"/>
      <c r="VVN54" s="163"/>
      <c r="VVO54" s="163"/>
      <c r="VVP54" s="163"/>
      <c r="VVQ54" s="163"/>
      <c r="VVR54" s="163"/>
      <c r="VVS54" s="164"/>
      <c r="VVT54" s="162"/>
      <c r="VVU54" s="163"/>
      <c r="VVV54" s="163"/>
      <c r="VVW54" s="163"/>
      <c r="VVX54" s="163"/>
      <c r="VVY54" s="163"/>
      <c r="VVZ54" s="164"/>
      <c r="VWA54" s="162"/>
      <c r="VWB54" s="163"/>
      <c r="VWC54" s="163"/>
      <c r="VWD54" s="163"/>
      <c r="VWE54" s="163"/>
      <c r="VWF54" s="163"/>
      <c r="VWG54" s="164"/>
      <c r="VWH54" s="162"/>
      <c r="VWI54" s="163"/>
      <c r="VWJ54" s="163"/>
      <c r="VWK54" s="163"/>
      <c r="VWL54" s="163"/>
      <c r="VWM54" s="163"/>
      <c r="VWN54" s="164"/>
      <c r="VWO54" s="162"/>
      <c r="VWP54" s="163"/>
      <c r="VWQ54" s="163"/>
      <c r="VWR54" s="163"/>
      <c r="VWS54" s="163"/>
      <c r="VWT54" s="163"/>
      <c r="VWU54" s="164"/>
      <c r="VWV54" s="162"/>
      <c r="VWW54" s="163"/>
      <c r="VWX54" s="163"/>
      <c r="VWY54" s="163"/>
      <c r="VWZ54" s="163"/>
      <c r="VXA54" s="163"/>
      <c r="VXB54" s="164"/>
      <c r="VXC54" s="162"/>
      <c r="VXD54" s="163"/>
      <c r="VXE54" s="163"/>
      <c r="VXF54" s="163"/>
      <c r="VXG54" s="163"/>
      <c r="VXH54" s="163"/>
      <c r="VXI54" s="164"/>
      <c r="VXJ54" s="162"/>
      <c r="VXK54" s="163"/>
      <c r="VXL54" s="163"/>
      <c r="VXM54" s="163"/>
      <c r="VXN54" s="163"/>
      <c r="VXO54" s="163"/>
      <c r="VXP54" s="164"/>
      <c r="VXQ54" s="162"/>
      <c r="VXR54" s="163"/>
      <c r="VXS54" s="163"/>
      <c r="VXT54" s="163"/>
      <c r="VXU54" s="163"/>
      <c r="VXV54" s="163"/>
      <c r="VXW54" s="164"/>
      <c r="VXX54" s="162"/>
      <c r="VXY54" s="163"/>
      <c r="VXZ54" s="163"/>
      <c r="VYA54" s="163"/>
      <c r="VYB54" s="163"/>
      <c r="VYC54" s="163"/>
      <c r="VYD54" s="164"/>
      <c r="VYE54" s="162"/>
      <c r="VYF54" s="163"/>
      <c r="VYG54" s="163"/>
      <c r="VYH54" s="163"/>
      <c r="VYI54" s="163"/>
      <c r="VYJ54" s="163"/>
      <c r="VYK54" s="164"/>
      <c r="VYL54" s="162"/>
      <c r="VYM54" s="163"/>
      <c r="VYN54" s="163"/>
      <c r="VYO54" s="163"/>
      <c r="VYP54" s="163"/>
      <c r="VYQ54" s="163"/>
      <c r="VYR54" s="164"/>
      <c r="VYS54" s="162"/>
      <c r="VYT54" s="163"/>
      <c r="VYU54" s="163"/>
      <c r="VYV54" s="163"/>
      <c r="VYW54" s="163"/>
      <c r="VYX54" s="163"/>
      <c r="VYY54" s="164"/>
      <c r="VYZ54" s="162"/>
      <c r="VZA54" s="163"/>
      <c r="VZB54" s="163"/>
      <c r="VZC54" s="163"/>
      <c r="VZD54" s="163"/>
      <c r="VZE54" s="163"/>
      <c r="VZF54" s="164"/>
      <c r="VZG54" s="162"/>
      <c r="VZH54" s="163"/>
      <c r="VZI54" s="163"/>
      <c r="VZJ54" s="163"/>
      <c r="VZK54" s="163"/>
      <c r="VZL54" s="163"/>
      <c r="VZM54" s="164"/>
      <c r="VZN54" s="162"/>
      <c r="VZO54" s="163"/>
      <c r="VZP54" s="163"/>
      <c r="VZQ54" s="163"/>
      <c r="VZR54" s="163"/>
      <c r="VZS54" s="163"/>
      <c r="VZT54" s="164"/>
      <c r="VZU54" s="162"/>
      <c r="VZV54" s="163"/>
      <c r="VZW54" s="163"/>
      <c r="VZX54" s="163"/>
      <c r="VZY54" s="163"/>
      <c r="VZZ54" s="163"/>
      <c r="WAA54" s="164"/>
      <c r="WAB54" s="162"/>
      <c r="WAC54" s="163"/>
      <c r="WAD54" s="163"/>
      <c r="WAE54" s="163"/>
      <c r="WAF54" s="163"/>
      <c r="WAG54" s="163"/>
      <c r="WAH54" s="164"/>
      <c r="WAI54" s="162"/>
      <c r="WAJ54" s="163"/>
      <c r="WAK54" s="163"/>
      <c r="WAL54" s="163"/>
      <c r="WAM54" s="163"/>
      <c r="WAN54" s="163"/>
      <c r="WAO54" s="164"/>
      <c r="WAP54" s="162"/>
      <c r="WAQ54" s="163"/>
      <c r="WAR54" s="163"/>
      <c r="WAS54" s="163"/>
      <c r="WAT54" s="163"/>
      <c r="WAU54" s="163"/>
      <c r="WAV54" s="164"/>
      <c r="WAW54" s="162"/>
      <c r="WAX54" s="163"/>
      <c r="WAY54" s="163"/>
      <c r="WAZ54" s="163"/>
      <c r="WBA54" s="163"/>
      <c r="WBB54" s="163"/>
      <c r="WBC54" s="164"/>
      <c r="WBD54" s="162"/>
      <c r="WBE54" s="163"/>
      <c r="WBF54" s="163"/>
      <c r="WBG54" s="163"/>
      <c r="WBH54" s="163"/>
      <c r="WBI54" s="163"/>
      <c r="WBJ54" s="164"/>
      <c r="WBK54" s="162"/>
      <c r="WBL54" s="163"/>
      <c r="WBM54" s="163"/>
      <c r="WBN54" s="163"/>
      <c r="WBO54" s="163"/>
      <c r="WBP54" s="163"/>
      <c r="WBQ54" s="164"/>
      <c r="WBR54" s="162"/>
      <c r="WBS54" s="163"/>
      <c r="WBT54" s="163"/>
      <c r="WBU54" s="163"/>
      <c r="WBV54" s="163"/>
      <c r="WBW54" s="163"/>
      <c r="WBX54" s="164"/>
      <c r="WBY54" s="162"/>
      <c r="WBZ54" s="163"/>
      <c r="WCA54" s="163"/>
      <c r="WCB54" s="163"/>
      <c r="WCC54" s="163"/>
      <c r="WCD54" s="163"/>
      <c r="WCE54" s="164"/>
      <c r="WCF54" s="162"/>
      <c r="WCG54" s="163"/>
      <c r="WCH54" s="163"/>
      <c r="WCI54" s="163"/>
      <c r="WCJ54" s="163"/>
      <c r="WCK54" s="163"/>
      <c r="WCL54" s="164"/>
      <c r="WCM54" s="162"/>
      <c r="WCN54" s="163"/>
      <c r="WCO54" s="163"/>
      <c r="WCP54" s="163"/>
      <c r="WCQ54" s="163"/>
      <c r="WCR54" s="163"/>
      <c r="WCS54" s="164"/>
      <c r="WCT54" s="162"/>
      <c r="WCU54" s="163"/>
      <c r="WCV54" s="163"/>
      <c r="WCW54" s="163"/>
      <c r="WCX54" s="163"/>
      <c r="WCY54" s="163"/>
      <c r="WCZ54" s="164"/>
      <c r="WDA54" s="162"/>
      <c r="WDB54" s="163"/>
      <c r="WDC54" s="163"/>
      <c r="WDD54" s="163"/>
      <c r="WDE54" s="163"/>
      <c r="WDF54" s="163"/>
      <c r="WDG54" s="164"/>
      <c r="WDH54" s="162"/>
      <c r="WDI54" s="163"/>
      <c r="WDJ54" s="163"/>
      <c r="WDK54" s="163"/>
      <c r="WDL54" s="163"/>
      <c r="WDM54" s="163"/>
      <c r="WDN54" s="164"/>
      <c r="WDO54" s="162"/>
      <c r="WDP54" s="163"/>
      <c r="WDQ54" s="163"/>
      <c r="WDR54" s="163"/>
      <c r="WDS54" s="163"/>
      <c r="WDT54" s="163"/>
      <c r="WDU54" s="164"/>
      <c r="WDV54" s="162"/>
      <c r="WDW54" s="163"/>
      <c r="WDX54" s="163"/>
      <c r="WDY54" s="163"/>
      <c r="WDZ54" s="163"/>
      <c r="WEA54" s="163"/>
      <c r="WEB54" s="164"/>
      <c r="WEC54" s="162"/>
      <c r="WED54" s="163"/>
      <c r="WEE54" s="163"/>
      <c r="WEF54" s="163"/>
      <c r="WEG54" s="163"/>
      <c r="WEH54" s="163"/>
      <c r="WEI54" s="164"/>
      <c r="WEJ54" s="162"/>
      <c r="WEK54" s="163"/>
      <c r="WEL54" s="163"/>
      <c r="WEM54" s="163"/>
      <c r="WEN54" s="163"/>
      <c r="WEO54" s="163"/>
      <c r="WEP54" s="164"/>
      <c r="WEQ54" s="162"/>
      <c r="WER54" s="163"/>
      <c r="WES54" s="163"/>
      <c r="WET54" s="163"/>
      <c r="WEU54" s="163"/>
      <c r="WEV54" s="163"/>
      <c r="WEW54" s="164"/>
      <c r="WEX54" s="162"/>
      <c r="WEY54" s="163"/>
      <c r="WEZ54" s="163"/>
      <c r="WFA54" s="163"/>
      <c r="WFB54" s="163"/>
      <c r="WFC54" s="163"/>
      <c r="WFD54" s="164"/>
      <c r="WFE54" s="162"/>
      <c r="WFF54" s="163"/>
      <c r="WFG54" s="163"/>
      <c r="WFH54" s="163"/>
      <c r="WFI54" s="163"/>
      <c r="WFJ54" s="163"/>
      <c r="WFK54" s="164"/>
      <c r="WFL54" s="162"/>
      <c r="WFM54" s="163"/>
      <c r="WFN54" s="163"/>
      <c r="WFO54" s="163"/>
      <c r="WFP54" s="163"/>
      <c r="WFQ54" s="163"/>
      <c r="WFR54" s="164"/>
      <c r="WFS54" s="162"/>
      <c r="WFT54" s="163"/>
      <c r="WFU54" s="163"/>
      <c r="WFV54" s="163"/>
      <c r="WFW54" s="163"/>
      <c r="WFX54" s="163"/>
      <c r="WFY54" s="164"/>
      <c r="WFZ54" s="162"/>
      <c r="WGA54" s="163"/>
      <c r="WGB54" s="163"/>
      <c r="WGC54" s="163"/>
      <c r="WGD54" s="163"/>
      <c r="WGE54" s="163"/>
      <c r="WGF54" s="164"/>
      <c r="WGG54" s="162"/>
      <c r="WGH54" s="163"/>
      <c r="WGI54" s="163"/>
      <c r="WGJ54" s="163"/>
      <c r="WGK54" s="163"/>
      <c r="WGL54" s="163"/>
      <c r="WGM54" s="164"/>
      <c r="WGN54" s="162"/>
      <c r="WGO54" s="163"/>
      <c r="WGP54" s="163"/>
      <c r="WGQ54" s="163"/>
      <c r="WGR54" s="163"/>
      <c r="WGS54" s="163"/>
      <c r="WGT54" s="164"/>
      <c r="WGU54" s="162"/>
      <c r="WGV54" s="163"/>
      <c r="WGW54" s="163"/>
      <c r="WGX54" s="163"/>
      <c r="WGY54" s="163"/>
      <c r="WGZ54" s="163"/>
      <c r="WHA54" s="164"/>
      <c r="WHB54" s="162"/>
      <c r="WHC54" s="163"/>
      <c r="WHD54" s="163"/>
      <c r="WHE54" s="163"/>
      <c r="WHF54" s="163"/>
      <c r="WHG54" s="163"/>
      <c r="WHH54" s="164"/>
      <c r="WHI54" s="162"/>
      <c r="WHJ54" s="163"/>
      <c r="WHK54" s="163"/>
      <c r="WHL54" s="163"/>
      <c r="WHM54" s="163"/>
      <c r="WHN54" s="163"/>
      <c r="WHO54" s="164"/>
      <c r="WHP54" s="162"/>
      <c r="WHQ54" s="163"/>
      <c r="WHR54" s="163"/>
      <c r="WHS54" s="163"/>
      <c r="WHT54" s="163"/>
      <c r="WHU54" s="163"/>
      <c r="WHV54" s="164"/>
      <c r="WHW54" s="162"/>
      <c r="WHX54" s="163"/>
      <c r="WHY54" s="163"/>
      <c r="WHZ54" s="163"/>
      <c r="WIA54" s="163"/>
      <c r="WIB54" s="163"/>
      <c r="WIC54" s="164"/>
      <c r="WID54" s="162"/>
      <c r="WIE54" s="163"/>
      <c r="WIF54" s="163"/>
      <c r="WIG54" s="163"/>
      <c r="WIH54" s="163"/>
      <c r="WII54" s="163"/>
      <c r="WIJ54" s="164"/>
      <c r="WIK54" s="162"/>
      <c r="WIL54" s="163"/>
      <c r="WIM54" s="163"/>
      <c r="WIN54" s="163"/>
      <c r="WIO54" s="163"/>
      <c r="WIP54" s="163"/>
      <c r="WIQ54" s="164"/>
      <c r="WIR54" s="162"/>
      <c r="WIS54" s="163"/>
      <c r="WIT54" s="163"/>
      <c r="WIU54" s="163"/>
      <c r="WIV54" s="163"/>
      <c r="WIW54" s="163"/>
      <c r="WIX54" s="164"/>
      <c r="WIY54" s="162"/>
      <c r="WIZ54" s="163"/>
      <c r="WJA54" s="163"/>
      <c r="WJB54" s="163"/>
      <c r="WJC54" s="163"/>
      <c r="WJD54" s="163"/>
      <c r="WJE54" s="164"/>
      <c r="WJF54" s="162"/>
      <c r="WJG54" s="163"/>
      <c r="WJH54" s="163"/>
      <c r="WJI54" s="163"/>
      <c r="WJJ54" s="163"/>
      <c r="WJK54" s="163"/>
      <c r="WJL54" s="164"/>
      <c r="WJM54" s="162"/>
      <c r="WJN54" s="163"/>
      <c r="WJO54" s="163"/>
      <c r="WJP54" s="163"/>
      <c r="WJQ54" s="163"/>
      <c r="WJR54" s="163"/>
      <c r="WJS54" s="164"/>
      <c r="WJT54" s="162"/>
      <c r="WJU54" s="163"/>
      <c r="WJV54" s="163"/>
      <c r="WJW54" s="163"/>
      <c r="WJX54" s="163"/>
      <c r="WJY54" s="163"/>
      <c r="WJZ54" s="164"/>
      <c r="WKA54" s="162"/>
      <c r="WKB54" s="163"/>
      <c r="WKC54" s="163"/>
      <c r="WKD54" s="163"/>
      <c r="WKE54" s="163"/>
      <c r="WKF54" s="163"/>
      <c r="WKG54" s="164"/>
      <c r="WKH54" s="162"/>
      <c r="WKI54" s="163"/>
      <c r="WKJ54" s="163"/>
      <c r="WKK54" s="163"/>
      <c r="WKL54" s="163"/>
      <c r="WKM54" s="163"/>
      <c r="WKN54" s="164"/>
      <c r="WKO54" s="162"/>
      <c r="WKP54" s="163"/>
      <c r="WKQ54" s="163"/>
      <c r="WKR54" s="163"/>
      <c r="WKS54" s="163"/>
      <c r="WKT54" s="163"/>
      <c r="WKU54" s="164"/>
      <c r="WKV54" s="162"/>
      <c r="WKW54" s="163"/>
      <c r="WKX54" s="163"/>
      <c r="WKY54" s="163"/>
      <c r="WKZ54" s="163"/>
      <c r="WLA54" s="163"/>
      <c r="WLB54" s="164"/>
      <c r="WLC54" s="162"/>
      <c r="WLD54" s="163"/>
      <c r="WLE54" s="163"/>
      <c r="WLF54" s="163"/>
      <c r="WLG54" s="163"/>
      <c r="WLH54" s="163"/>
      <c r="WLI54" s="164"/>
      <c r="WLJ54" s="162"/>
      <c r="WLK54" s="163"/>
      <c r="WLL54" s="163"/>
      <c r="WLM54" s="163"/>
      <c r="WLN54" s="163"/>
      <c r="WLO54" s="163"/>
      <c r="WLP54" s="164"/>
      <c r="WLQ54" s="162"/>
      <c r="WLR54" s="163"/>
      <c r="WLS54" s="163"/>
      <c r="WLT54" s="163"/>
      <c r="WLU54" s="163"/>
      <c r="WLV54" s="163"/>
      <c r="WLW54" s="164"/>
      <c r="WLX54" s="162"/>
      <c r="WLY54" s="163"/>
      <c r="WLZ54" s="163"/>
      <c r="WMA54" s="163"/>
      <c r="WMB54" s="163"/>
      <c r="WMC54" s="163"/>
      <c r="WMD54" s="164"/>
      <c r="WME54" s="162"/>
      <c r="WMF54" s="163"/>
      <c r="WMG54" s="163"/>
      <c r="WMH54" s="163"/>
      <c r="WMI54" s="163"/>
      <c r="WMJ54" s="163"/>
      <c r="WMK54" s="164"/>
      <c r="WML54" s="162"/>
      <c r="WMM54" s="163"/>
      <c r="WMN54" s="163"/>
      <c r="WMO54" s="163"/>
      <c r="WMP54" s="163"/>
      <c r="WMQ54" s="163"/>
      <c r="WMR54" s="164"/>
      <c r="WMS54" s="162"/>
      <c r="WMT54" s="163"/>
      <c r="WMU54" s="163"/>
      <c r="WMV54" s="163"/>
      <c r="WMW54" s="163"/>
      <c r="WMX54" s="163"/>
      <c r="WMY54" s="164"/>
      <c r="WMZ54" s="162"/>
      <c r="WNA54" s="163"/>
      <c r="WNB54" s="163"/>
      <c r="WNC54" s="163"/>
      <c r="WND54" s="163"/>
      <c r="WNE54" s="163"/>
      <c r="WNF54" s="164"/>
      <c r="WNG54" s="162"/>
      <c r="WNH54" s="163"/>
      <c r="WNI54" s="163"/>
      <c r="WNJ54" s="163"/>
      <c r="WNK54" s="163"/>
      <c r="WNL54" s="163"/>
      <c r="WNM54" s="164"/>
      <c r="WNN54" s="162"/>
      <c r="WNO54" s="163"/>
      <c r="WNP54" s="163"/>
      <c r="WNQ54" s="163"/>
      <c r="WNR54" s="163"/>
      <c r="WNS54" s="163"/>
      <c r="WNT54" s="164"/>
      <c r="WNU54" s="162"/>
      <c r="WNV54" s="163"/>
      <c r="WNW54" s="163"/>
      <c r="WNX54" s="163"/>
      <c r="WNY54" s="163"/>
      <c r="WNZ54" s="163"/>
      <c r="WOA54" s="164"/>
      <c r="WOB54" s="162"/>
      <c r="WOC54" s="163"/>
      <c r="WOD54" s="163"/>
      <c r="WOE54" s="163"/>
      <c r="WOF54" s="163"/>
      <c r="WOG54" s="163"/>
      <c r="WOH54" s="164"/>
      <c r="WOI54" s="162"/>
      <c r="WOJ54" s="163"/>
      <c r="WOK54" s="163"/>
      <c r="WOL54" s="163"/>
      <c r="WOM54" s="163"/>
      <c r="WON54" s="163"/>
      <c r="WOO54" s="164"/>
      <c r="WOP54" s="162"/>
      <c r="WOQ54" s="163"/>
      <c r="WOR54" s="163"/>
      <c r="WOS54" s="163"/>
      <c r="WOT54" s="163"/>
      <c r="WOU54" s="163"/>
      <c r="WOV54" s="164"/>
      <c r="WOW54" s="162"/>
      <c r="WOX54" s="163"/>
      <c r="WOY54" s="163"/>
      <c r="WOZ54" s="163"/>
      <c r="WPA54" s="163"/>
      <c r="WPB54" s="163"/>
      <c r="WPC54" s="164"/>
      <c r="WPD54" s="162"/>
      <c r="WPE54" s="163"/>
      <c r="WPF54" s="163"/>
      <c r="WPG54" s="163"/>
      <c r="WPH54" s="163"/>
      <c r="WPI54" s="163"/>
      <c r="WPJ54" s="164"/>
      <c r="WPK54" s="162"/>
      <c r="WPL54" s="163"/>
      <c r="WPM54" s="163"/>
      <c r="WPN54" s="163"/>
      <c r="WPO54" s="163"/>
      <c r="WPP54" s="163"/>
      <c r="WPQ54" s="164"/>
      <c r="WPR54" s="162"/>
      <c r="WPS54" s="163"/>
      <c r="WPT54" s="163"/>
      <c r="WPU54" s="163"/>
      <c r="WPV54" s="163"/>
      <c r="WPW54" s="163"/>
      <c r="WPX54" s="164"/>
      <c r="WPY54" s="162"/>
      <c r="WPZ54" s="163"/>
      <c r="WQA54" s="163"/>
      <c r="WQB54" s="163"/>
      <c r="WQC54" s="163"/>
      <c r="WQD54" s="163"/>
      <c r="WQE54" s="164"/>
      <c r="WQF54" s="162"/>
      <c r="WQG54" s="163"/>
      <c r="WQH54" s="163"/>
      <c r="WQI54" s="163"/>
      <c r="WQJ54" s="163"/>
      <c r="WQK54" s="163"/>
      <c r="WQL54" s="164"/>
      <c r="WQM54" s="162"/>
      <c r="WQN54" s="163"/>
      <c r="WQO54" s="163"/>
      <c r="WQP54" s="163"/>
      <c r="WQQ54" s="163"/>
      <c r="WQR54" s="163"/>
      <c r="WQS54" s="164"/>
      <c r="WQT54" s="162"/>
      <c r="WQU54" s="163"/>
      <c r="WQV54" s="163"/>
      <c r="WQW54" s="163"/>
      <c r="WQX54" s="163"/>
      <c r="WQY54" s="163"/>
      <c r="WQZ54" s="164"/>
      <c r="WRA54" s="162"/>
      <c r="WRB54" s="163"/>
      <c r="WRC54" s="163"/>
      <c r="WRD54" s="163"/>
      <c r="WRE54" s="163"/>
      <c r="WRF54" s="163"/>
      <c r="WRG54" s="164"/>
      <c r="WRH54" s="162"/>
      <c r="WRI54" s="163"/>
      <c r="WRJ54" s="163"/>
      <c r="WRK54" s="163"/>
      <c r="WRL54" s="163"/>
      <c r="WRM54" s="163"/>
      <c r="WRN54" s="164"/>
      <c r="WRO54" s="162"/>
      <c r="WRP54" s="163"/>
      <c r="WRQ54" s="163"/>
      <c r="WRR54" s="163"/>
      <c r="WRS54" s="163"/>
      <c r="WRT54" s="163"/>
      <c r="WRU54" s="164"/>
      <c r="WRV54" s="162"/>
      <c r="WRW54" s="163"/>
      <c r="WRX54" s="163"/>
      <c r="WRY54" s="163"/>
      <c r="WRZ54" s="163"/>
      <c r="WSA54" s="163"/>
      <c r="WSB54" s="164"/>
      <c r="WSC54" s="162"/>
      <c r="WSD54" s="163"/>
      <c r="WSE54" s="163"/>
      <c r="WSF54" s="163"/>
      <c r="WSG54" s="163"/>
      <c r="WSH54" s="163"/>
      <c r="WSI54" s="164"/>
      <c r="WSJ54" s="162"/>
      <c r="WSK54" s="163"/>
      <c r="WSL54" s="163"/>
      <c r="WSM54" s="163"/>
      <c r="WSN54" s="163"/>
      <c r="WSO54" s="163"/>
      <c r="WSP54" s="164"/>
      <c r="WSQ54" s="162"/>
      <c r="WSR54" s="163"/>
      <c r="WSS54" s="163"/>
      <c r="WST54" s="163"/>
      <c r="WSU54" s="163"/>
      <c r="WSV54" s="163"/>
      <c r="WSW54" s="164"/>
      <c r="WSX54" s="162"/>
      <c r="WSY54" s="163"/>
      <c r="WSZ54" s="163"/>
      <c r="WTA54" s="163"/>
      <c r="WTB54" s="163"/>
      <c r="WTC54" s="163"/>
      <c r="WTD54" s="164"/>
      <c r="WTE54" s="162"/>
      <c r="WTF54" s="163"/>
      <c r="WTG54" s="163"/>
      <c r="WTH54" s="163"/>
      <c r="WTI54" s="163"/>
      <c r="WTJ54" s="163"/>
      <c r="WTK54" s="164"/>
      <c r="WTL54" s="162"/>
      <c r="WTM54" s="163"/>
      <c r="WTN54" s="163"/>
      <c r="WTO54" s="163"/>
      <c r="WTP54" s="163"/>
      <c r="WTQ54" s="163"/>
      <c r="WTR54" s="164"/>
      <c r="WTS54" s="162"/>
      <c r="WTT54" s="163"/>
      <c r="WTU54" s="163"/>
      <c r="WTV54" s="163"/>
      <c r="WTW54" s="163"/>
      <c r="WTX54" s="163"/>
      <c r="WTY54" s="164"/>
      <c r="WTZ54" s="162"/>
      <c r="WUA54" s="163"/>
      <c r="WUB54" s="163"/>
      <c r="WUC54" s="163"/>
      <c r="WUD54" s="163"/>
      <c r="WUE54" s="163"/>
      <c r="WUF54" s="164"/>
      <c r="WUG54" s="162"/>
      <c r="WUH54" s="163"/>
      <c r="WUI54" s="163"/>
      <c r="WUJ54" s="163"/>
      <c r="WUK54" s="163"/>
      <c r="WUL54" s="163"/>
      <c r="WUM54" s="164"/>
      <c r="WUN54" s="162"/>
      <c r="WUO54" s="163"/>
      <c r="WUP54" s="163"/>
      <c r="WUQ54" s="163"/>
      <c r="WUR54" s="163"/>
      <c r="WUS54" s="163"/>
      <c r="WUT54" s="164"/>
      <c r="WUU54" s="162"/>
      <c r="WUV54" s="163"/>
      <c r="WUW54" s="163"/>
      <c r="WUX54" s="163"/>
      <c r="WUY54" s="163"/>
      <c r="WUZ54" s="163"/>
      <c r="WVA54" s="164"/>
      <c r="WVB54" s="162"/>
      <c r="WVC54" s="163"/>
      <c r="WVD54" s="163"/>
      <c r="WVE54" s="163"/>
      <c r="WVF54" s="163"/>
      <c r="WVG54" s="163"/>
      <c r="WVH54" s="164"/>
      <c r="WVI54" s="162"/>
      <c r="WVJ54" s="163"/>
      <c r="WVK54" s="163"/>
      <c r="WVL54" s="163"/>
      <c r="WVM54" s="163"/>
      <c r="WVN54" s="163"/>
      <c r="WVO54" s="164"/>
      <c r="WVP54" s="162"/>
      <c r="WVQ54" s="163"/>
      <c r="WVR54" s="163"/>
      <c r="WVS54" s="163"/>
      <c r="WVT54" s="163"/>
      <c r="WVU54" s="163"/>
      <c r="WVV54" s="164"/>
      <c r="WVW54" s="162"/>
      <c r="WVX54" s="163"/>
      <c r="WVY54" s="163"/>
      <c r="WVZ54" s="163"/>
      <c r="WWA54" s="163"/>
      <c r="WWB54" s="163"/>
      <c r="WWC54" s="164"/>
      <c r="WWD54" s="162"/>
      <c r="WWE54" s="163"/>
      <c r="WWF54" s="163"/>
      <c r="WWG54" s="163"/>
      <c r="WWH54" s="163"/>
      <c r="WWI54" s="163"/>
      <c r="WWJ54" s="164"/>
      <c r="WWK54" s="162"/>
      <c r="WWL54" s="163"/>
      <c r="WWM54" s="163"/>
      <c r="WWN54" s="163"/>
      <c r="WWO54" s="163"/>
      <c r="WWP54" s="163"/>
      <c r="WWQ54" s="164"/>
      <c r="WWR54" s="162"/>
      <c r="WWS54" s="163"/>
      <c r="WWT54" s="163"/>
      <c r="WWU54" s="163"/>
      <c r="WWV54" s="163"/>
      <c r="WWW54" s="163"/>
      <c r="WWX54" s="164"/>
      <c r="WWY54" s="162"/>
      <c r="WWZ54" s="163"/>
      <c r="WXA54" s="163"/>
      <c r="WXB54" s="163"/>
      <c r="WXC54" s="163"/>
      <c r="WXD54" s="163"/>
      <c r="WXE54" s="164"/>
      <c r="WXF54" s="162"/>
      <c r="WXG54" s="163"/>
      <c r="WXH54" s="163"/>
      <c r="WXI54" s="163"/>
      <c r="WXJ54" s="163"/>
      <c r="WXK54" s="163"/>
      <c r="WXL54" s="164"/>
      <c r="WXM54" s="162"/>
      <c r="WXN54" s="163"/>
      <c r="WXO54" s="163"/>
      <c r="WXP54" s="163"/>
      <c r="WXQ54" s="163"/>
      <c r="WXR54" s="163"/>
      <c r="WXS54" s="164"/>
      <c r="WXT54" s="162"/>
      <c r="WXU54" s="163"/>
      <c r="WXV54" s="163"/>
      <c r="WXW54" s="163"/>
      <c r="WXX54" s="163"/>
      <c r="WXY54" s="163"/>
      <c r="WXZ54" s="164"/>
      <c r="WYA54" s="162"/>
      <c r="WYB54" s="163"/>
      <c r="WYC54" s="163"/>
      <c r="WYD54" s="163"/>
      <c r="WYE54" s="163"/>
      <c r="WYF54" s="163"/>
      <c r="WYG54" s="164"/>
      <c r="WYH54" s="162"/>
      <c r="WYI54" s="163"/>
      <c r="WYJ54" s="163"/>
      <c r="WYK54" s="163"/>
      <c r="WYL54" s="163"/>
      <c r="WYM54" s="163"/>
      <c r="WYN54" s="164"/>
      <c r="WYO54" s="162"/>
      <c r="WYP54" s="163"/>
      <c r="WYQ54" s="163"/>
      <c r="WYR54" s="163"/>
      <c r="WYS54" s="163"/>
      <c r="WYT54" s="163"/>
      <c r="WYU54" s="164"/>
      <c r="WYV54" s="162"/>
      <c r="WYW54" s="163"/>
      <c r="WYX54" s="163"/>
      <c r="WYY54" s="163"/>
      <c r="WYZ54" s="163"/>
      <c r="WZA54" s="163"/>
      <c r="WZB54" s="164"/>
      <c r="WZC54" s="162"/>
      <c r="WZD54" s="163"/>
      <c r="WZE54" s="163"/>
      <c r="WZF54" s="163"/>
      <c r="WZG54" s="163"/>
      <c r="WZH54" s="163"/>
      <c r="WZI54" s="164"/>
      <c r="WZJ54" s="162"/>
      <c r="WZK54" s="163"/>
      <c r="WZL54" s="163"/>
      <c r="WZM54" s="163"/>
      <c r="WZN54" s="163"/>
      <c r="WZO54" s="163"/>
      <c r="WZP54" s="164"/>
      <c r="WZQ54" s="162"/>
      <c r="WZR54" s="163"/>
      <c r="WZS54" s="163"/>
      <c r="WZT54" s="163"/>
      <c r="WZU54" s="163"/>
      <c r="WZV54" s="163"/>
      <c r="WZW54" s="164"/>
      <c r="WZX54" s="162"/>
      <c r="WZY54" s="163"/>
      <c r="WZZ54" s="163"/>
      <c r="XAA54" s="163"/>
      <c r="XAB54" s="163"/>
      <c r="XAC54" s="163"/>
      <c r="XAD54" s="164"/>
      <c r="XAE54" s="162"/>
      <c r="XAF54" s="163"/>
      <c r="XAG54" s="163"/>
      <c r="XAH54" s="163"/>
      <c r="XAI54" s="163"/>
      <c r="XAJ54" s="163"/>
      <c r="XAK54" s="164"/>
      <c r="XAL54" s="162"/>
      <c r="XAM54" s="163"/>
      <c r="XAN54" s="163"/>
      <c r="XAO54" s="163"/>
      <c r="XAP54" s="163"/>
      <c r="XAQ54" s="163"/>
      <c r="XAR54" s="164"/>
      <c r="XAS54" s="162"/>
      <c r="XAT54" s="163"/>
      <c r="XAU54" s="163"/>
      <c r="XAV54" s="163"/>
      <c r="XAW54" s="163"/>
      <c r="XAX54" s="163"/>
      <c r="XAY54" s="164"/>
      <c r="XAZ54" s="162"/>
      <c r="XBA54" s="163"/>
      <c r="XBB54" s="163"/>
      <c r="XBC54" s="163"/>
      <c r="XBD54" s="163"/>
      <c r="XBE54" s="163"/>
      <c r="XBF54" s="164"/>
      <c r="XBG54" s="162"/>
      <c r="XBH54" s="163"/>
      <c r="XBI54" s="163"/>
      <c r="XBJ54" s="163"/>
      <c r="XBK54" s="163"/>
      <c r="XBL54" s="163"/>
      <c r="XBM54" s="164"/>
      <c r="XBN54" s="162"/>
      <c r="XBO54" s="163"/>
      <c r="XBP54" s="163"/>
      <c r="XBQ54" s="163"/>
      <c r="XBR54" s="163"/>
      <c r="XBS54" s="163"/>
      <c r="XBT54" s="164"/>
      <c r="XBU54" s="162"/>
      <c r="XBV54" s="163"/>
      <c r="XBW54" s="163"/>
      <c r="XBX54" s="163"/>
      <c r="XBY54" s="163"/>
      <c r="XBZ54" s="163"/>
      <c r="XCA54" s="164"/>
      <c r="XCB54" s="162"/>
      <c r="XCC54" s="163"/>
      <c r="XCD54" s="163"/>
      <c r="XCE54" s="163"/>
      <c r="XCF54" s="163"/>
      <c r="XCG54" s="163"/>
      <c r="XCH54" s="164"/>
      <c r="XCI54" s="162"/>
      <c r="XCJ54" s="163"/>
      <c r="XCK54" s="163"/>
      <c r="XCL54" s="163"/>
      <c r="XCM54" s="163"/>
      <c r="XCN54" s="163"/>
      <c r="XCO54" s="164"/>
      <c r="XCP54" s="162"/>
      <c r="XCQ54" s="163"/>
      <c r="XCR54" s="163"/>
      <c r="XCS54" s="163"/>
      <c r="XCT54" s="163"/>
      <c r="XCU54" s="163"/>
      <c r="XCV54" s="164"/>
      <c r="XCW54" s="162"/>
      <c r="XCX54" s="163"/>
      <c r="XCY54" s="163"/>
      <c r="XCZ54" s="163"/>
      <c r="XDA54" s="163"/>
      <c r="XDB54" s="163"/>
      <c r="XDC54" s="164"/>
      <c r="XDD54" s="162"/>
      <c r="XDE54" s="163"/>
      <c r="XDF54" s="163"/>
      <c r="XDG54" s="163"/>
      <c r="XDH54" s="163"/>
      <c r="XDI54" s="163"/>
      <c r="XDJ54" s="164"/>
      <c r="XDK54" s="162"/>
      <c r="XDL54" s="163"/>
      <c r="XDM54" s="163"/>
      <c r="XDN54" s="163"/>
      <c r="XDO54" s="163"/>
      <c r="XDP54" s="163"/>
      <c r="XDQ54" s="164"/>
      <c r="XDR54" s="162"/>
      <c r="XDS54" s="163"/>
      <c r="XDT54" s="163"/>
      <c r="XDU54" s="163"/>
      <c r="XDV54" s="163"/>
      <c r="XDW54" s="163"/>
      <c r="XDX54" s="164"/>
      <c r="XDY54" s="162"/>
      <c r="XDZ54" s="163"/>
      <c r="XEA54" s="163"/>
      <c r="XEB54" s="163"/>
      <c r="XEC54" s="163"/>
      <c r="XED54" s="163"/>
      <c r="XEE54" s="164"/>
      <c r="XEF54" s="162"/>
      <c r="XEG54" s="163"/>
      <c r="XEH54" s="163"/>
      <c r="XEI54" s="163"/>
      <c r="XEJ54" s="163"/>
      <c r="XEK54" s="163"/>
      <c r="XEL54" s="164"/>
      <c r="XEM54" s="162"/>
      <c r="XEN54" s="163"/>
      <c r="XEO54" s="163"/>
      <c r="XEP54" s="163"/>
      <c r="XEQ54" s="163"/>
      <c r="XER54" s="163"/>
      <c r="XES54" s="164"/>
      <c r="XET54" s="162"/>
      <c r="XEU54" s="163"/>
      <c r="XEV54" s="163"/>
      <c r="XEW54" s="163"/>
      <c r="XEX54" s="163"/>
      <c r="XEY54" s="163"/>
      <c r="XEZ54" s="164"/>
      <c r="XFA54" s="162"/>
      <c r="XFB54" s="163"/>
      <c r="XFC54" s="163"/>
      <c r="XFD54" s="163"/>
    </row>
    <row r="55" spans="1:16384" s="14" customFormat="1" ht="15" customHeight="1" x14ac:dyDescent="0.2">
      <c r="A55" s="76" t="s">
        <v>172</v>
      </c>
      <c r="B55" s="145" t="s">
        <v>45</v>
      </c>
      <c r="C55" s="146"/>
      <c r="D55" s="146"/>
      <c r="E55" s="146"/>
      <c r="F55" s="146"/>
      <c r="G55" s="146"/>
      <c r="H55" s="109"/>
      <c r="I55" s="17"/>
      <c r="J55" s="17"/>
      <c r="K55" s="17"/>
      <c r="L55" s="17"/>
      <c r="M55" s="17"/>
      <c r="N55" s="17"/>
    </row>
    <row r="56" spans="1:16384" s="1" customFormat="1" ht="15" customHeight="1" x14ac:dyDescent="0.2">
      <c r="A56" s="56" t="s">
        <v>326</v>
      </c>
      <c r="B56" s="37" t="s">
        <v>285</v>
      </c>
      <c r="C56" s="5" t="s">
        <v>42</v>
      </c>
      <c r="D56" s="115">
        <v>3</v>
      </c>
      <c r="E56" s="115">
        <v>1</v>
      </c>
      <c r="F56" s="115">
        <v>0</v>
      </c>
      <c r="G56" s="115">
        <v>11</v>
      </c>
      <c r="H56" s="105"/>
    </row>
    <row r="57" spans="1:16384" s="19" customFormat="1" ht="15" customHeight="1" x14ac:dyDescent="0.2">
      <c r="A57" s="56" t="s">
        <v>324</v>
      </c>
      <c r="B57" s="37" t="s">
        <v>325</v>
      </c>
      <c r="C57" s="5" t="s">
        <v>64</v>
      </c>
      <c r="D57" s="115">
        <v>3</v>
      </c>
      <c r="E57" s="115">
        <v>1</v>
      </c>
      <c r="F57" s="115">
        <v>0</v>
      </c>
      <c r="G57" s="115">
        <v>11</v>
      </c>
      <c r="H57" s="105"/>
      <c r="I57" s="18"/>
      <c r="J57" s="18"/>
      <c r="K57" s="18"/>
      <c r="L57" s="18"/>
      <c r="M57" s="18"/>
      <c r="N57" s="18"/>
    </row>
    <row r="58" spans="1:16384" s="1" customFormat="1" ht="15" customHeight="1" x14ac:dyDescent="0.2">
      <c r="A58" s="56" t="s">
        <v>314</v>
      </c>
      <c r="B58" s="37" t="s">
        <v>282</v>
      </c>
      <c r="C58" s="5" t="s">
        <v>65</v>
      </c>
      <c r="D58" s="115">
        <v>3</v>
      </c>
      <c r="E58" s="115">
        <v>0</v>
      </c>
      <c r="F58" s="115">
        <v>2</v>
      </c>
      <c r="G58" s="115">
        <v>11</v>
      </c>
      <c r="H58" s="105">
        <f>11+11+11+11+5+8</f>
        <v>57</v>
      </c>
    </row>
    <row r="59" spans="1:16384" s="1" customFormat="1" ht="15" customHeight="1" x14ac:dyDescent="0.2">
      <c r="A59" s="56" t="s">
        <v>315</v>
      </c>
      <c r="B59" s="37" t="s">
        <v>283</v>
      </c>
      <c r="C59" s="5" t="s">
        <v>66</v>
      </c>
      <c r="D59" s="115">
        <v>3</v>
      </c>
      <c r="E59" s="115">
        <v>0</v>
      </c>
      <c r="F59" s="115">
        <v>2</v>
      </c>
      <c r="G59" s="115">
        <v>11</v>
      </c>
      <c r="H59" s="105"/>
      <c r="I59" s="193"/>
      <c r="J59" s="193"/>
    </row>
    <row r="60" spans="1:16384" s="1" customFormat="1" ht="15" customHeight="1" x14ac:dyDescent="0.2">
      <c r="A60" s="56" t="s">
        <v>316</v>
      </c>
      <c r="B60" s="37" t="s">
        <v>284</v>
      </c>
      <c r="C60" s="5" t="s">
        <v>36</v>
      </c>
      <c r="D60" s="115">
        <v>0</v>
      </c>
      <c r="E60" s="115">
        <v>0</v>
      </c>
      <c r="F60" s="115">
        <v>5</v>
      </c>
      <c r="G60" s="115">
        <v>5</v>
      </c>
      <c r="H60" s="108"/>
      <c r="I60" s="193"/>
      <c r="J60" s="193"/>
    </row>
    <row r="61" spans="1:16384" s="4" customFormat="1" ht="15" customHeight="1" x14ac:dyDescent="0.2">
      <c r="A61" s="56" t="s">
        <v>75</v>
      </c>
      <c r="B61" s="154" t="s">
        <v>251</v>
      </c>
      <c r="C61" s="5" t="s">
        <v>176</v>
      </c>
      <c r="D61" s="156">
        <v>2</v>
      </c>
      <c r="E61" s="156">
        <v>1</v>
      </c>
      <c r="F61" s="156">
        <v>0</v>
      </c>
      <c r="G61" s="156">
        <v>8</v>
      </c>
      <c r="H61" s="108"/>
      <c r="I61" s="193"/>
      <c r="J61" s="193"/>
      <c r="K61" s="1"/>
      <c r="L61" s="1"/>
      <c r="M61" s="1"/>
      <c r="N61" s="1"/>
    </row>
    <row r="62" spans="1:16384" s="1" customFormat="1" ht="15" customHeight="1" x14ac:dyDescent="0.2">
      <c r="A62" s="56" t="s">
        <v>67</v>
      </c>
      <c r="B62" s="155"/>
      <c r="C62" s="5" t="s">
        <v>68</v>
      </c>
      <c r="D62" s="157"/>
      <c r="E62" s="157"/>
      <c r="F62" s="157"/>
      <c r="G62" s="157"/>
      <c r="H62" s="105"/>
      <c r="I62" s="91"/>
      <c r="J62" s="91"/>
      <c r="K62" s="77"/>
      <c r="L62" s="77"/>
    </row>
    <row r="63" spans="1:16384" s="1" customFormat="1" ht="15" customHeight="1" x14ac:dyDescent="0.2">
      <c r="A63" s="56"/>
      <c r="B63" s="66"/>
      <c r="C63" s="70" t="s">
        <v>55</v>
      </c>
      <c r="D63" s="118">
        <f>SUM(D56:D62)</f>
        <v>14</v>
      </c>
      <c r="E63" s="118">
        <f t="shared" ref="E63:G63" si="1">SUM(E56:E62)</f>
        <v>3</v>
      </c>
      <c r="F63" s="118">
        <f t="shared" si="1"/>
        <v>9</v>
      </c>
      <c r="G63" s="118">
        <f t="shared" si="1"/>
        <v>57</v>
      </c>
      <c r="H63" s="101"/>
      <c r="I63" s="193"/>
      <c r="J63" s="193"/>
    </row>
    <row r="64" spans="1:16384" s="1" customFormat="1" ht="15" customHeight="1" x14ac:dyDescent="0.2">
      <c r="A64" s="162" t="s">
        <v>323</v>
      </c>
      <c r="B64" s="163"/>
      <c r="C64" s="163"/>
      <c r="D64" s="163"/>
      <c r="E64" s="163"/>
      <c r="F64" s="163"/>
      <c r="G64" s="164"/>
      <c r="H64" s="101"/>
    </row>
    <row r="65" spans="1:14" s="1" customFormat="1" ht="16.5" customHeight="1" x14ac:dyDescent="0.2">
      <c r="A65" s="152"/>
      <c r="B65" s="152"/>
      <c r="C65" s="152"/>
      <c r="D65" s="152"/>
      <c r="E65" s="152"/>
      <c r="F65" s="152"/>
      <c r="G65" s="152"/>
      <c r="H65" s="173"/>
      <c r="I65" s="197"/>
      <c r="J65" s="197"/>
      <c r="K65" s="192"/>
      <c r="L65" s="173"/>
    </row>
    <row r="66" spans="1:14" s="1" customFormat="1" ht="15" customHeight="1" x14ac:dyDescent="0.2">
      <c r="A66" s="76" t="s">
        <v>172</v>
      </c>
      <c r="B66" s="145" t="s">
        <v>46</v>
      </c>
      <c r="C66" s="146"/>
      <c r="D66" s="146"/>
      <c r="E66" s="146"/>
      <c r="F66" s="146"/>
      <c r="G66" s="146"/>
      <c r="H66" s="173"/>
      <c r="I66" s="197"/>
      <c r="J66" s="197"/>
      <c r="K66" s="192"/>
      <c r="L66" s="173"/>
    </row>
    <row r="67" spans="1:14" ht="15" customHeight="1" x14ac:dyDescent="0.2">
      <c r="A67" s="56" t="s">
        <v>331</v>
      </c>
      <c r="B67" s="37" t="s">
        <v>290</v>
      </c>
      <c r="C67" s="5" t="s">
        <v>39</v>
      </c>
      <c r="D67" s="115">
        <v>3</v>
      </c>
      <c r="E67" s="115">
        <v>1</v>
      </c>
      <c r="F67" s="115">
        <v>0</v>
      </c>
      <c r="G67" s="115">
        <v>11</v>
      </c>
      <c r="H67" s="105"/>
      <c r="I67" s="95"/>
      <c r="J67" s="91"/>
      <c r="K67" s="83"/>
      <c r="L67" s="83"/>
      <c r="M67" s="77"/>
      <c r="N67" s="77"/>
    </row>
    <row r="68" spans="1:14" s="1" customFormat="1" ht="15" customHeight="1" x14ac:dyDescent="0.2">
      <c r="A68" s="56" t="s">
        <v>327</v>
      </c>
      <c r="B68" s="37" t="s">
        <v>286</v>
      </c>
      <c r="C68" s="5" t="s">
        <v>69</v>
      </c>
      <c r="D68" s="115">
        <v>3</v>
      </c>
      <c r="E68" s="115">
        <v>0</v>
      </c>
      <c r="F68" s="115">
        <v>2</v>
      </c>
      <c r="G68" s="115">
        <v>11</v>
      </c>
      <c r="H68" s="105"/>
      <c r="I68" s="96"/>
      <c r="J68" s="92"/>
      <c r="K68" s="94"/>
      <c r="L68" s="94"/>
    </row>
    <row r="69" spans="1:14" s="1" customFormat="1" ht="15" customHeight="1" x14ac:dyDescent="0.2">
      <c r="A69" s="56" t="s">
        <v>328</v>
      </c>
      <c r="B69" s="37" t="s">
        <v>287</v>
      </c>
      <c r="C69" s="5" t="s">
        <v>70</v>
      </c>
      <c r="D69" s="115">
        <v>3</v>
      </c>
      <c r="E69" s="115">
        <v>0</v>
      </c>
      <c r="F69" s="115">
        <v>2</v>
      </c>
      <c r="G69" s="115">
        <v>11</v>
      </c>
      <c r="H69" s="105">
        <f>11+11+11+11+11+5</f>
        <v>60</v>
      </c>
      <c r="I69" s="95"/>
      <c r="J69" s="91"/>
      <c r="K69" s="83"/>
      <c r="L69" s="83"/>
    </row>
    <row r="70" spans="1:14" s="1" customFormat="1" ht="15" customHeight="1" x14ac:dyDescent="0.2">
      <c r="A70" s="56" t="s">
        <v>329</v>
      </c>
      <c r="B70" s="37" t="s">
        <v>288</v>
      </c>
      <c r="C70" s="5" t="s">
        <v>71</v>
      </c>
      <c r="D70" s="115">
        <v>3</v>
      </c>
      <c r="E70" s="115">
        <v>0</v>
      </c>
      <c r="F70" s="115">
        <v>2</v>
      </c>
      <c r="G70" s="115">
        <v>11</v>
      </c>
      <c r="H70" s="105"/>
      <c r="I70" s="91"/>
      <c r="J70" s="91"/>
      <c r="K70" s="83"/>
      <c r="L70" s="83"/>
      <c r="M70" s="15"/>
      <c r="N70" s="15"/>
    </row>
    <row r="71" spans="1:14" s="1" customFormat="1" ht="15" customHeight="1" x14ac:dyDescent="0.2">
      <c r="A71" s="56" t="s">
        <v>330</v>
      </c>
      <c r="B71" s="37" t="s">
        <v>289</v>
      </c>
      <c r="C71" s="5" t="s">
        <v>72</v>
      </c>
      <c r="D71" s="115">
        <v>3</v>
      </c>
      <c r="E71" s="115">
        <v>0</v>
      </c>
      <c r="F71" s="115">
        <v>2</v>
      </c>
      <c r="G71" s="115">
        <v>11</v>
      </c>
      <c r="H71" s="105"/>
      <c r="I71" s="91"/>
      <c r="J71" s="91"/>
      <c r="K71" s="83"/>
      <c r="L71" s="83"/>
      <c r="M71" s="15"/>
      <c r="N71" s="15"/>
    </row>
    <row r="72" spans="1:14" s="1" customFormat="1" ht="15" customHeight="1" x14ac:dyDescent="0.2">
      <c r="A72" s="56" t="s">
        <v>73</v>
      </c>
      <c r="B72" s="37" t="s">
        <v>251</v>
      </c>
      <c r="C72" s="5" t="s">
        <v>74</v>
      </c>
      <c r="D72" s="115">
        <v>1</v>
      </c>
      <c r="E72" s="115">
        <v>1</v>
      </c>
      <c r="F72" s="115">
        <v>0</v>
      </c>
      <c r="G72" s="115">
        <v>5</v>
      </c>
      <c r="H72" s="105"/>
      <c r="I72" s="91"/>
      <c r="J72" s="91"/>
      <c r="K72" s="77"/>
      <c r="L72" s="77"/>
    </row>
    <row r="73" spans="1:14" s="1" customFormat="1" ht="15" customHeight="1" x14ac:dyDescent="0.2">
      <c r="A73" s="56"/>
      <c r="B73" s="66"/>
      <c r="C73" s="70" t="s">
        <v>55</v>
      </c>
      <c r="D73" s="118">
        <f>SUM(D67:D72)</f>
        <v>16</v>
      </c>
      <c r="E73" s="118">
        <f t="shared" ref="E73:G73" si="2">SUM(E67:E72)</f>
        <v>2</v>
      </c>
      <c r="F73" s="118">
        <f t="shared" si="2"/>
        <v>8</v>
      </c>
      <c r="G73" s="118">
        <f t="shared" si="2"/>
        <v>60</v>
      </c>
      <c r="H73" s="105"/>
      <c r="I73" s="91"/>
      <c r="J73" s="91"/>
      <c r="K73" s="83"/>
      <c r="L73" s="83"/>
      <c r="M73" s="15"/>
      <c r="N73" s="15"/>
    </row>
    <row r="74" spans="1:14" s="1" customFormat="1" ht="15" customHeight="1" x14ac:dyDescent="0.2">
      <c r="A74" s="142"/>
      <c r="B74" s="143"/>
      <c r="C74" s="143"/>
      <c r="D74" s="143"/>
      <c r="E74" s="143"/>
      <c r="F74" s="143"/>
      <c r="G74" s="144"/>
      <c r="H74" s="101"/>
    </row>
    <row r="75" spans="1:14" s="1" customFormat="1" ht="15" customHeight="1" x14ac:dyDescent="0.2">
      <c r="A75" s="76" t="s">
        <v>172</v>
      </c>
      <c r="B75" s="145" t="s">
        <v>47</v>
      </c>
      <c r="C75" s="146"/>
      <c r="D75" s="146"/>
      <c r="E75" s="146"/>
      <c r="F75" s="146"/>
      <c r="G75" s="146"/>
      <c r="H75" s="101"/>
    </row>
    <row r="76" spans="1:14" s="1" customFormat="1" ht="15" customHeight="1" x14ac:dyDescent="0.2">
      <c r="A76" s="56" t="s">
        <v>291</v>
      </c>
      <c r="B76" s="37" t="s">
        <v>292</v>
      </c>
      <c r="C76" s="5" t="s">
        <v>76</v>
      </c>
      <c r="D76" s="115">
        <v>3</v>
      </c>
      <c r="E76" s="115">
        <v>0</v>
      </c>
      <c r="F76" s="115">
        <v>3</v>
      </c>
      <c r="G76" s="115">
        <v>12</v>
      </c>
      <c r="H76" s="101"/>
    </row>
    <row r="77" spans="1:14" s="1" customFormat="1" ht="15" customHeight="1" x14ac:dyDescent="0.2">
      <c r="A77" s="56" t="s">
        <v>443</v>
      </c>
      <c r="B77" s="37" t="s">
        <v>293</v>
      </c>
      <c r="C77" s="5" t="s">
        <v>77</v>
      </c>
      <c r="D77" s="115">
        <v>3</v>
      </c>
      <c r="E77" s="115">
        <v>0</v>
      </c>
      <c r="F77" s="115">
        <v>2</v>
      </c>
      <c r="G77" s="115">
        <v>11</v>
      </c>
      <c r="H77" s="190"/>
      <c r="I77" s="190"/>
      <c r="J77" s="190"/>
      <c r="K77" s="190"/>
      <c r="L77" s="190"/>
      <c r="M77" s="190"/>
      <c r="N77" s="190"/>
    </row>
    <row r="78" spans="1:14" s="1" customFormat="1" ht="15" customHeight="1" x14ac:dyDescent="0.2">
      <c r="A78" s="56" t="s">
        <v>255</v>
      </c>
      <c r="B78" s="66" t="s">
        <v>255</v>
      </c>
      <c r="C78" s="5" t="s">
        <v>78</v>
      </c>
      <c r="D78" s="115">
        <v>3</v>
      </c>
      <c r="E78" s="115">
        <v>0</v>
      </c>
      <c r="F78" s="115">
        <v>0</v>
      </c>
      <c r="G78" s="115">
        <v>9</v>
      </c>
      <c r="H78" s="103">
        <f>12+11+9+9+9</f>
        <v>50</v>
      </c>
      <c r="I78" s="72"/>
      <c r="J78" s="72"/>
      <c r="K78" s="72"/>
      <c r="L78" s="72"/>
      <c r="M78" s="72"/>
      <c r="N78" s="72"/>
    </row>
    <row r="79" spans="1:14" s="1" customFormat="1" ht="23.25" customHeight="1" x14ac:dyDescent="0.2">
      <c r="A79" s="56" t="s">
        <v>79</v>
      </c>
      <c r="B79" s="66" t="s">
        <v>263</v>
      </c>
      <c r="C79" s="5" t="s">
        <v>80</v>
      </c>
      <c r="D79" s="115">
        <v>3</v>
      </c>
      <c r="E79" s="115">
        <v>0</v>
      </c>
      <c r="F79" s="115">
        <v>0</v>
      </c>
      <c r="G79" s="115">
        <v>9</v>
      </c>
      <c r="H79" s="103"/>
      <c r="I79" s="72"/>
      <c r="J79" s="72"/>
      <c r="K79" s="72"/>
      <c r="L79" s="72"/>
      <c r="M79" s="72"/>
      <c r="N79" s="72"/>
    </row>
    <row r="80" spans="1:14" s="1" customFormat="1" ht="15" customHeight="1" x14ac:dyDescent="0.2">
      <c r="A80" s="56" t="s">
        <v>251</v>
      </c>
      <c r="B80" s="66" t="s">
        <v>251</v>
      </c>
      <c r="C80" s="5" t="s">
        <v>258</v>
      </c>
      <c r="D80" s="115">
        <v>3</v>
      </c>
      <c r="E80" s="115">
        <v>0</v>
      </c>
      <c r="F80" s="115">
        <v>0</v>
      </c>
      <c r="G80" s="115">
        <v>9</v>
      </c>
      <c r="H80" s="20"/>
      <c r="I80" s="20"/>
      <c r="J80" s="20"/>
      <c r="K80" s="20"/>
      <c r="L80" s="20"/>
      <c r="M80" s="20"/>
      <c r="N80" s="20"/>
    </row>
    <row r="81" spans="1:14" s="1" customFormat="1" ht="15" customHeight="1" x14ac:dyDescent="0.2">
      <c r="A81" s="56"/>
      <c r="B81" s="66"/>
      <c r="C81" s="70" t="s">
        <v>81</v>
      </c>
      <c r="D81" s="118">
        <f>SUM(D76:D80)</f>
        <v>15</v>
      </c>
      <c r="E81" s="118">
        <f t="shared" ref="E81:G81" si="3">SUM(E76:E80)</f>
        <v>0</v>
      </c>
      <c r="F81" s="118">
        <f t="shared" si="3"/>
        <v>5</v>
      </c>
      <c r="G81" s="118">
        <f t="shared" si="3"/>
        <v>50</v>
      </c>
      <c r="H81" s="103"/>
      <c r="I81" s="72"/>
      <c r="J81" s="72"/>
      <c r="K81" s="72"/>
      <c r="L81" s="72"/>
      <c r="M81" s="72"/>
      <c r="N81" s="72"/>
    </row>
    <row r="82" spans="1:14" s="1" customFormat="1" ht="15" customHeight="1" x14ac:dyDescent="0.2">
      <c r="A82" s="56" t="s">
        <v>24</v>
      </c>
      <c r="B82" s="66"/>
      <c r="C82" s="5" t="s">
        <v>82</v>
      </c>
      <c r="D82" s="115">
        <v>0</v>
      </c>
      <c r="E82" s="115">
        <v>0</v>
      </c>
      <c r="F82" s="115">
        <v>10</v>
      </c>
      <c r="G82" s="115">
        <v>10</v>
      </c>
      <c r="H82" s="103"/>
      <c r="I82" s="72"/>
      <c r="J82" s="72"/>
      <c r="K82" s="72"/>
      <c r="L82" s="72"/>
      <c r="M82" s="72"/>
      <c r="N82" s="72"/>
    </row>
    <row r="83" spans="1:14" s="1" customFormat="1" ht="15" customHeight="1" x14ac:dyDescent="0.2">
      <c r="A83" s="167" t="s">
        <v>259</v>
      </c>
      <c r="B83" s="168"/>
      <c r="C83" s="168"/>
      <c r="D83" s="168"/>
      <c r="E83" s="168"/>
      <c r="F83" s="168"/>
      <c r="G83" s="169"/>
      <c r="H83" s="103"/>
      <c r="I83" s="72"/>
      <c r="J83" s="72"/>
      <c r="K83" s="72"/>
      <c r="L83" s="72"/>
      <c r="M83" s="72"/>
      <c r="N83" s="72"/>
    </row>
    <row r="84" spans="1:14" s="1" customFormat="1" ht="15" customHeight="1" x14ac:dyDescent="0.2">
      <c r="A84" s="139" t="s">
        <v>349</v>
      </c>
      <c r="B84" s="140"/>
      <c r="C84" s="140"/>
      <c r="D84" s="153"/>
      <c r="E84" s="140"/>
      <c r="F84" s="140"/>
      <c r="G84" s="141"/>
      <c r="H84" s="103"/>
      <c r="I84" s="72"/>
      <c r="J84" s="72"/>
      <c r="K84" s="72"/>
      <c r="L84" s="72"/>
      <c r="M84" s="72"/>
      <c r="N84" s="72"/>
    </row>
    <row r="85" spans="1:14" s="1" customFormat="1" ht="15" customHeight="1" x14ac:dyDescent="0.2">
      <c r="B85" s="37"/>
      <c r="D85" s="118"/>
      <c r="E85" s="122"/>
      <c r="F85" s="115"/>
      <c r="G85" s="115"/>
      <c r="H85" s="103"/>
      <c r="I85" s="72"/>
      <c r="J85" s="72"/>
      <c r="K85" s="72"/>
      <c r="L85" s="72"/>
      <c r="M85" s="72"/>
      <c r="N85" s="72"/>
    </row>
    <row r="86" spans="1:14" s="1" customFormat="1" ht="15" customHeight="1" x14ac:dyDescent="0.2">
      <c r="A86" s="148" t="s">
        <v>85</v>
      </c>
      <c r="B86" s="146"/>
      <c r="C86" s="146"/>
      <c r="D86" s="149"/>
      <c r="E86" s="146"/>
      <c r="F86" s="146"/>
      <c r="G86" s="147"/>
      <c r="H86" s="103"/>
      <c r="I86" s="72"/>
      <c r="J86" s="72"/>
      <c r="K86" s="72"/>
      <c r="L86" s="72"/>
      <c r="M86" s="72"/>
      <c r="N86" s="72"/>
    </row>
    <row r="87" spans="1:14" s="1" customFormat="1" ht="15" customHeight="1" x14ac:dyDescent="0.2">
      <c r="A87" s="57" t="s">
        <v>183</v>
      </c>
      <c r="B87" s="37" t="s">
        <v>332</v>
      </c>
      <c r="C87" s="58" t="s">
        <v>86</v>
      </c>
      <c r="D87" s="115">
        <v>3</v>
      </c>
      <c r="E87" s="123">
        <v>0</v>
      </c>
      <c r="F87" s="115">
        <v>0</v>
      </c>
      <c r="G87" s="115">
        <v>9</v>
      </c>
      <c r="H87" s="103"/>
      <c r="I87" s="72"/>
      <c r="J87" s="72"/>
      <c r="K87" s="72"/>
      <c r="L87" s="72"/>
      <c r="M87" s="72"/>
      <c r="N87" s="72"/>
    </row>
    <row r="88" spans="1:14" s="1" customFormat="1" ht="15" customHeight="1" x14ac:dyDescent="0.2">
      <c r="A88" s="57" t="s">
        <v>184</v>
      </c>
      <c r="B88" s="37" t="s">
        <v>333</v>
      </c>
      <c r="C88" s="58" t="s">
        <v>87</v>
      </c>
      <c r="D88" s="115">
        <v>3</v>
      </c>
      <c r="E88" s="123">
        <v>0</v>
      </c>
      <c r="F88" s="115">
        <v>0</v>
      </c>
      <c r="G88" s="115">
        <v>9</v>
      </c>
      <c r="H88" s="103"/>
      <c r="I88" s="72"/>
      <c r="J88" s="72"/>
      <c r="K88" s="72"/>
      <c r="L88" s="72"/>
      <c r="M88" s="72"/>
      <c r="N88" s="72"/>
    </row>
    <row r="89" spans="1:14" s="1" customFormat="1" ht="15" customHeight="1" x14ac:dyDescent="0.2">
      <c r="A89" s="148" t="s">
        <v>88</v>
      </c>
      <c r="B89" s="146"/>
      <c r="C89" s="146"/>
      <c r="D89" s="146"/>
      <c r="E89" s="146"/>
      <c r="F89" s="146"/>
      <c r="G89" s="147"/>
      <c r="H89" s="103"/>
      <c r="I89" s="72"/>
      <c r="J89" s="72"/>
      <c r="K89" s="72"/>
      <c r="L89" s="72"/>
      <c r="M89" s="72"/>
      <c r="N89" s="72"/>
    </row>
    <row r="90" spans="1:14" s="1" customFormat="1" ht="15" customHeight="1" x14ac:dyDescent="0.2">
      <c r="A90" s="57" t="s">
        <v>337</v>
      </c>
      <c r="B90" s="37" t="s">
        <v>334</v>
      </c>
      <c r="C90" s="58" t="s">
        <v>89</v>
      </c>
      <c r="D90" s="124"/>
      <c r="E90" s="123">
        <v>0</v>
      </c>
      <c r="F90" s="115">
        <v>0</v>
      </c>
      <c r="G90" s="115">
        <v>9</v>
      </c>
      <c r="H90" s="103"/>
      <c r="I90" s="72"/>
      <c r="J90" s="72"/>
      <c r="K90" s="72"/>
      <c r="L90" s="72"/>
      <c r="M90" s="72"/>
      <c r="N90" s="72"/>
    </row>
    <row r="91" spans="1:14" s="1" customFormat="1" ht="15" customHeight="1" x14ac:dyDescent="0.2">
      <c r="A91" s="148" t="s">
        <v>90</v>
      </c>
      <c r="B91" s="146"/>
      <c r="C91" s="146"/>
      <c r="D91" s="146"/>
      <c r="E91" s="146"/>
      <c r="F91" s="146"/>
      <c r="G91" s="147"/>
      <c r="H91" s="103"/>
      <c r="I91" s="72"/>
      <c r="J91" s="72"/>
      <c r="K91" s="72"/>
      <c r="L91" s="72"/>
      <c r="M91" s="72"/>
      <c r="N91" s="72"/>
    </row>
    <row r="92" spans="1:14" s="1" customFormat="1" ht="15" customHeight="1" x14ac:dyDescent="0.2">
      <c r="A92" s="5" t="s">
        <v>185</v>
      </c>
      <c r="B92" s="37" t="s">
        <v>335</v>
      </c>
      <c r="C92" s="59" t="s">
        <v>91</v>
      </c>
      <c r="D92" s="115">
        <v>3</v>
      </c>
      <c r="E92" s="123">
        <v>0</v>
      </c>
      <c r="F92" s="115">
        <v>0</v>
      </c>
      <c r="G92" s="115">
        <v>9</v>
      </c>
      <c r="H92" s="103"/>
      <c r="I92" s="72"/>
      <c r="J92" s="72"/>
      <c r="K92" s="72"/>
      <c r="L92" s="72"/>
      <c r="M92" s="72"/>
      <c r="N92" s="72"/>
    </row>
    <row r="93" spans="1:14" s="1" customFormat="1" ht="15" customHeight="1" x14ac:dyDescent="0.2">
      <c r="A93" s="148" t="s">
        <v>92</v>
      </c>
      <c r="B93" s="150"/>
      <c r="C93" s="150"/>
      <c r="D93" s="150"/>
      <c r="E93" s="150"/>
      <c r="F93" s="150"/>
      <c r="G93" s="151"/>
      <c r="H93" s="103"/>
      <c r="I93" s="72"/>
      <c r="J93" s="72"/>
      <c r="K93" s="72"/>
      <c r="L93" s="72"/>
      <c r="M93" s="72"/>
      <c r="N93" s="72"/>
    </row>
    <row r="94" spans="1:14" s="1" customFormat="1" ht="15" customHeight="1" x14ac:dyDescent="0.2">
      <c r="A94" s="5" t="s">
        <v>428</v>
      </c>
      <c r="B94" s="37" t="s">
        <v>429</v>
      </c>
      <c r="C94" s="58" t="s">
        <v>93</v>
      </c>
      <c r="D94" s="115">
        <v>3</v>
      </c>
      <c r="E94" s="123">
        <v>0</v>
      </c>
      <c r="F94" s="115">
        <v>0</v>
      </c>
      <c r="G94" s="115">
        <v>9</v>
      </c>
      <c r="H94" s="103"/>
      <c r="I94" s="72"/>
      <c r="J94" s="72"/>
      <c r="K94" s="72"/>
      <c r="L94" s="72"/>
      <c r="M94" s="72"/>
      <c r="N94" s="72"/>
    </row>
    <row r="95" spans="1:14" s="1" customFormat="1" ht="15" customHeight="1" x14ac:dyDescent="0.2">
      <c r="A95" s="5" t="s">
        <v>186</v>
      </c>
      <c r="B95" s="37" t="s">
        <v>336</v>
      </c>
      <c r="C95" s="58" t="s">
        <v>94</v>
      </c>
      <c r="D95" s="115">
        <v>3</v>
      </c>
      <c r="E95" s="123">
        <v>0</v>
      </c>
      <c r="F95" s="115">
        <v>0</v>
      </c>
      <c r="G95" s="115">
        <v>9</v>
      </c>
      <c r="H95" s="103"/>
      <c r="I95" s="72"/>
      <c r="J95" s="72"/>
      <c r="K95" s="72"/>
      <c r="L95" s="72"/>
      <c r="M95" s="72"/>
      <c r="N95" s="72"/>
    </row>
    <row r="96" spans="1:14" s="1" customFormat="1" ht="15" customHeight="1" x14ac:dyDescent="0.2">
      <c r="A96" s="58"/>
      <c r="B96" s="62"/>
      <c r="C96" s="63"/>
      <c r="D96" s="125"/>
      <c r="E96" s="126"/>
      <c r="F96" s="125"/>
      <c r="G96" s="122"/>
      <c r="H96" s="103"/>
      <c r="I96" s="72"/>
      <c r="J96" s="72"/>
      <c r="K96" s="72"/>
      <c r="L96" s="72"/>
      <c r="M96" s="72"/>
      <c r="N96" s="72"/>
    </row>
    <row r="97" spans="1:14" s="1" customFormat="1" ht="15" customHeight="1" x14ac:dyDescent="0.2">
      <c r="A97" s="139" t="s">
        <v>95</v>
      </c>
      <c r="B97" s="140"/>
      <c r="C97" s="140"/>
      <c r="D97" s="140"/>
      <c r="E97" s="140"/>
      <c r="F97" s="140"/>
      <c r="G97" s="141"/>
      <c r="H97" s="103"/>
      <c r="I97" s="72"/>
      <c r="J97" s="72"/>
      <c r="K97" s="72"/>
      <c r="L97" s="72"/>
      <c r="M97" s="72"/>
      <c r="N97" s="72"/>
    </row>
    <row r="98" spans="1:14" s="1" customFormat="1" ht="15" customHeight="1" x14ac:dyDescent="0.2">
      <c r="A98" s="68" t="s">
        <v>13</v>
      </c>
      <c r="B98" s="68" t="s">
        <v>83</v>
      </c>
      <c r="C98" s="74" t="s">
        <v>84</v>
      </c>
      <c r="D98" s="115"/>
      <c r="E98" s="115"/>
      <c r="F98" s="115"/>
      <c r="G98" s="115"/>
      <c r="H98" s="190"/>
      <c r="I98" s="190"/>
      <c r="J98" s="190"/>
      <c r="K98" s="190"/>
      <c r="L98" s="190"/>
      <c r="M98" s="190"/>
      <c r="N98" s="190"/>
    </row>
    <row r="99" spans="1:14" s="1" customFormat="1" ht="15" customHeight="1" x14ac:dyDescent="0.2">
      <c r="A99" s="5" t="s">
        <v>427</v>
      </c>
      <c r="B99" s="37" t="s">
        <v>422</v>
      </c>
      <c r="C99" s="58" t="s">
        <v>96</v>
      </c>
      <c r="D99" s="115">
        <v>3</v>
      </c>
      <c r="E99" s="123">
        <v>0</v>
      </c>
      <c r="F99" s="115">
        <v>0</v>
      </c>
      <c r="G99" s="115">
        <v>9</v>
      </c>
      <c r="H99" s="104"/>
      <c r="I99" s="73"/>
      <c r="J99" s="73"/>
      <c r="K99" s="191"/>
      <c r="L99" s="191"/>
      <c r="M99" s="191"/>
      <c r="N99" s="73"/>
    </row>
    <row r="100" spans="1:14" s="1" customFormat="1" ht="15" customHeight="1" x14ac:dyDescent="0.2">
      <c r="A100" s="5" t="s">
        <v>426</v>
      </c>
      <c r="B100" s="37" t="s">
        <v>423</v>
      </c>
      <c r="C100" s="58" t="s">
        <v>97</v>
      </c>
      <c r="D100" s="115">
        <v>3</v>
      </c>
      <c r="E100" s="123">
        <v>0</v>
      </c>
      <c r="F100" s="115">
        <v>0</v>
      </c>
      <c r="G100" s="115">
        <v>9</v>
      </c>
      <c r="H100" s="24"/>
      <c r="I100" s="23"/>
      <c r="J100" s="23"/>
      <c r="K100" s="24"/>
      <c r="L100" s="24"/>
      <c r="M100" s="24"/>
      <c r="N100" s="24"/>
    </row>
    <row r="101" spans="1:14" s="1" customFormat="1" ht="15" customHeight="1" x14ac:dyDescent="0.2">
      <c r="A101" s="5" t="s">
        <v>425</v>
      </c>
      <c r="B101" s="37" t="s">
        <v>424</v>
      </c>
      <c r="C101" s="58" t="s">
        <v>98</v>
      </c>
      <c r="D101" s="115">
        <v>3</v>
      </c>
      <c r="E101" s="123">
        <v>0</v>
      </c>
      <c r="F101" s="115">
        <v>0</v>
      </c>
      <c r="G101" s="115">
        <v>9</v>
      </c>
      <c r="H101" s="24"/>
      <c r="I101" s="23"/>
      <c r="J101" s="25"/>
      <c r="K101" s="24"/>
      <c r="L101" s="24"/>
      <c r="M101" s="24"/>
      <c r="N101" s="24"/>
    </row>
    <row r="102" spans="1:14" s="1" customFormat="1" ht="15" customHeight="1" x14ac:dyDescent="0.2">
      <c r="A102" s="194"/>
      <c r="B102" s="195"/>
      <c r="C102" s="195"/>
      <c r="D102" s="195"/>
      <c r="E102" s="195"/>
      <c r="F102" s="195"/>
      <c r="G102" s="196"/>
      <c r="H102" s="190"/>
      <c r="I102" s="190"/>
      <c r="J102" s="190"/>
      <c r="K102" s="190"/>
      <c r="L102" s="190"/>
      <c r="M102" s="190"/>
      <c r="N102" s="190"/>
    </row>
    <row r="103" spans="1:14" s="1" customFormat="1" ht="12.75" x14ac:dyDescent="0.2">
      <c r="A103" s="76" t="s">
        <v>172</v>
      </c>
      <c r="B103" s="145" t="s">
        <v>48</v>
      </c>
      <c r="C103" s="146"/>
      <c r="D103" s="146"/>
      <c r="E103" s="146"/>
      <c r="F103" s="146"/>
      <c r="G103" s="146"/>
      <c r="H103" s="103"/>
      <c r="I103" s="72"/>
      <c r="J103" s="72"/>
      <c r="K103" s="72"/>
      <c r="L103" s="72"/>
      <c r="M103" s="72"/>
      <c r="N103" s="72"/>
    </row>
    <row r="104" spans="1:14" ht="15" customHeight="1" x14ac:dyDescent="0.2">
      <c r="A104" s="56" t="s">
        <v>339</v>
      </c>
      <c r="B104" s="37" t="s">
        <v>294</v>
      </c>
      <c r="C104" s="5" t="s">
        <v>99</v>
      </c>
      <c r="D104" s="115">
        <v>3</v>
      </c>
      <c r="E104" s="115">
        <v>0</v>
      </c>
      <c r="F104" s="115">
        <v>2</v>
      </c>
      <c r="G104" s="115">
        <v>11</v>
      </c>
      <c r="H104" s="102"/>
      <c r="I104" s="71"/>
      <c r="J104" s="71"/>
      <c r="K104" s="188"/>
      <c r="L104" s="188"/>
      <c r="M104" s="188"/>
      <c r="N104" s="71"/>
    </row>
    <row r="105" spans="1:14" ht="15" customHeight="1" x14ac:dyDescent="0.2">
      <c r="A105" s="56" t="s">
        <v>340</v>
      </c>
      <c r="B105" s="37" t="s">
        <v>295</v>
      </c>
      <c r="C105" s="5" t="s">
        <v>100</v>
      </c>
      <c r="D105" s="115">
        <v>3</v>
      </c>
      <c r="E105" s="115">
        <v>0</v>
      </c>
      <c r="F105" s="115">
        <v>2</v>
      </c>
      <c r="G105" s="115">
        <v>11</v>
      </c>
      <c r="H105" s="22">
        <f>11+11+2+9+9+9+10</f>
        <v>61</v>
      </c>
      <c r="I105" s="21"/>
      <c r="J105" s="26"/>
      <c r="K105" s="22"/>
      <c r="L105" s="22"/>
      <c r="M105" s="22"/>
      <c r="N105" s="22"/>
    </row>
    <row r="106" spans="1:14" ht="15" customHeight="1" x14ac:dyDescent="0.2">
      <c r="A106" s="56" t="s">
        <v>341</v>
      </c>
      <c r="B106" s="37" t="s">
        <v>296</v>
      </c>
      <c r="C106" s="5" t="s">
        <v>101</v>
      </c>
      <c r="D106" s="115">
        <v>0</v>
      </c>
      <c r="E106" s="115">
        <v>0</v>
      </c>
      <c r="F106" s="115">
        <v>2</v>
      </c>
      <c r="G106" s="115">
        <v>2</v>
      </c>
      <c r="H106" s="22"/>
      <c r="I106" s="21"/>
      <c r="J106" s="26"/>
      <c r="K106" s="22"/>
      <c r="L106" s="22"/>
      <c r="M106" s="22"/>
      <c r="N106" s="22"/>
    </row>
    <row r="107" spans="1:14" ht="15" customHeight="1" x14ac:dyDescent="0.2">
      <c r="A107" s="56" t="s">
        <v>260</v>
      </c>
      <c r="B107" s="66" t="s">
        <v>260</v>
      </c>
      <c r="C107" s="5" t="s">
        <v>261</v>
      </c>
      <c r="D107" s="115">
        <v>3</v>
      </c>
      <c r="E107" s="115">
        <v>0</v>
      </c>
      <c r="F107" s="115">
        <v>0</v>
      </c>
      <c r="G107" s="115">
        <v>9</v>
      </c>
      <c r="H107" s="110"/>
      <c r="I107" s="21"/>
      <c r="J107" s="26"/>
      <c r="K107" s="22"/>
      <c r="L107" s="22"/>
      <c r="M107" s="22"/>
      <c r="N107" s="22"/>
    </row>
    <row r="108" spans="1:14" ht="24" x14ac:dyDescent="0.2">
      <c r="A108" s="56" t="s">
        <v>102</v>
      </c>
      <c r="B108" s="66" t="s">
        <v>262</v>
      </c>
      <c r="C108" s="5" t="s">
        <v>103</v>
      </c>
      <c r="D108" s="115">
        <v>3</v>
      </c>
      <c r="E108" s="115">
        <v>0</v>
      </c>
      <c r="F108" s="115">
        <v>0</v>
      </c>
      <c r="G108" s="115">
        <v>9</v>
      </c>
      <c r="H108" s="110"/>
      <c r="I108" s="21"/>
      <c r="J108" s="26"/>
      <c r="K108" s="22"/>
      <c r="L108" s="22"/>
      <c r="M108" s="22"/>
      <c r="N108" s="22"/>
    </row>
    <row r="109" spans="1:14" ht="15" customHeight="1" x14ac:dyDescent="0.2">
      <c r="A109" s="56" t="s">
        <v>251</v>
      </c>
      <c r="B109" s="66" t="s">
        <v>251</v>
      </c>
      <c r="C109" s="5" t="s">
        <v>258</v>
      </c>
      <c r="D109" s="115">
        <v>3</v>
      </c>
      <c r="E109" s="115">
        <v>0</v>
      </c>
      <c r="F109" s="115">
        <v>0</v>
      </c>
      <c r="G109" s="115">
        <v>9</v>
      </c>
      <c r="H109" s="110"/>
      <c r="I109" s="21"/>
      <c r="J109" s="26"/>
      <c r="K109" s="22"/>
      <c r="L109" s="22"/>
      <c r="M109" s="22"/>
      <c r="N109" s="22"/>
    </row>
    <row r="110" spans="1:14" ht="15.75" customHeight="1" x14ac:dyDescent="0.2">
      <c r="A110" s="56" t="s">
        <v>264</v>
      </c>
      <c r="B110" s="66" t="s">
        <v>265</v>
      </c>
      <c r="C110" s="5" t="s">
        <v>104</v>
      </c>
      <c r="D110" s="115">
        <v>0</v>
      </c>
      <c r="E110" s="115">
        <v>0</v>
      </c>
      <c r="F110" s="115">
        <v>10</v>
      </c>
      <c r="G110" s="115">
        <v>10</v>
      </c>
      <c r="H110" s="110"/>
      <c r="I110" s="21"/>
      <c r="J110" s="26"/>
      <c r="K110" s="22"/>
      <c r="L110" s="22"/>
      <c r="M110" s="22"/>
      <c r="N110" s="22"/>
    </row>
    <row r="111" spans="1:14" s="4" customFormat="1" ht="15" customHeight="1" x14ac:dyDescent="0.2">
      <c r="A111" s="77"/>
      <c r="B111" s="66"/>
      <c r="C111" s="70" t="s">
        <v>55</v>
      </c>
      <c r="D111" s="118">
        <f>SUM(D104:D110)</f>
        <v>15</v>
      </c>
      <c r="E111" s="118">
        <f t="shared" ref="E111:G111" si="4">SUM(E104:E110)</f>
        <v>0</v>
      </c>
      <c r="F111" s="118">
        <f t="shared" si="4"/>
        <v>16</v>
      </c>
      <c r="G111" s="118">
        <f t="shared" si="4"/>
        <v>61</v>
      </c>
      <c r="H111" s="111"/>
      <c r="I111" s="23"/>
      <c r="J111" s="25"/>
      <c r="K111" s="24"/>
      <c r="L111" s="24"/>
      <c r="M111" s="24"/>
      <c r="N111" s="24"/>
    </row>
    <row r="112" spans="1:14" s="4" customFormat="1" ht="15" customHeight="1" x14ac:dyDescent="0.2">
      <c r="A112" s="167" t="s">
        <v>239</v>
      </c>
      <c r="B112" s="168"/>
      <c r="C112" s="168"/>
      <c r="D112" s="168"/>
      <c r="E112" s="168"/>
      <c r="F112" s="168"/>
      <c r="G112" s="169"/>
      <c r="H112" s="111"/>
      <c r="I112" s="23"/>
      <c r="J112" s="25"/>
      <c r="K112" s="24"/>
      <c r="L112" s="24"/>
      <c r="M112" s="24"/>
      <c r="N112" s="24"/>
    </row>
    <row r="113" spans="1:14" ht="15.75" customHeight="1" x14ac:dyDescent="0.2">
      <c r="A113" s="148" t="s">
        <v>105</v>
      </c>
      <c r="B113" s="150"/>
      <c r="C113" s="150"/>
      <c r="D113" s="150"/>
      <c r="E113" s="150"/>
      <c r="F113" s="150"/>
      <c r="G113" s="151"/>
      <c r="H113" s="110"/>
      <c r="I113" s="21"/>
      <c r="J113" s="26"/>
      <c r="K113" s="22"/>
      <c r="L113" s="22"/>
      <c r="M113" s="22"/>
      <c r="N113" s="22"/>
    </row>
    <row r="114" spans="1:14" s="4" customFormat="1" ht="15" customHeight="1" x14ac:dyDescent="0.2">
      <c r="A114" s="68" t="s">
        <v>13</v>
      </c>
      <c r="B114" s="68" t="s">
        <v>0</v>
      </c>
      <c r="C114" s="74" t="s">
        <v>84</v>
      </c>
      <c r="D114" s="127"/>
      <c r="E114" s="127"/>
      <c r="F114" s="127"/>
      <c r="G114" s="127"/>
      <c r="H114" s="111"/>
      <c r="I114" s="23"/>
      <c r="J114" s="25"/>
      <c r="K114" s="24"/>
      <c r="L114" s="24"/>
      <c r="M114" s="24"/>
      <c r="N114" s="24"/>
    </row>
    <row r="115" spans="1:14" s="4" customFormat="1" ht="15" customHeight="1" x14ac:dyDescent="0.2">
      <c r="A115" s="148" t="s">
        <v>85</v>
      </c>
      <c r="B115" s="150"/>
      <c r="C115" s="150"/>
      <c r="D115" s="150"/>
      <c r="E115" s="150"/>
      <c r="F115" s="150"/>
      <c r="G115" s="151"/>
      <c r="H115" s="111"/>
      <c r="I115" s="23"/>
      <c r="J115" s="25"/>
      <c r="K115" s="24"/>
      <c r="L115" s="24"/>
      <c r="M115" s="24"/>
      <c r="N115" s="24"/>
    </row>
    <row r="116" spans="1:14" ht="15.75" customHeight="1" x14ac:dyDescent="0.2">
      <c r="A116" s="56" t="s">
        <v>187</v>
      </c>
      <c r="B116" s="37" t="s">
        <v>343</v>
      </c>
      <c r="C116" s="1" t="s">
        <v>106</v>
      </c>
      <c r="D116" s="115">
        <v>3</v>
      </c>
      <c r="E116" s="115">
        <v>0</v>
      </c>
      <c r="F116" s="115">
        <v>0</v>
      </c>
      <c r="G116" s="115">
        <v>9</v>
      </c>
      <c r="H116" s="110"/>
      <c r="I116" s="21"/>
      <c r="J116" s="26"/>
      <c r="K116" s="22"/>
      <c r="L116" s="22"/>
      <c r="M116" s="22"/>
      <c r="N116" s="22"/>
    </row>
    <row r="117" spans="1:14" s="4" customFormat="1" ht="15" customHeight="1" x14ac:dyDescent="0.2">
      <c r="A117" s="56" t="s">
        <v>188</v>
      </c>
      <c r="B117" s="37" t="s">
        <v>344</v>
      </c>
      <c r="C117" s="1" t="s">
        <v>107</v>
      </c>
      <c r="D117" s="115">
        <v>3</v>
      </c>
      <c r="E117" s="115">
        <v>0</v>
      </c>
      <c r="F117" s="115">
        <v>0</v>
      </c>
      <c r="G117" s="115">
        <v>9</v>
      </c>
      <c r="H117" s="111"/>
      <c r="I117" s="23"/>
      <c r="J117" s="25"/>
      <c r="K117" s="24"/>
      <c r="L117" s="24"/>
      <c r="M117" s="24"/>
      <c r="N117" s="24"/>
    </row>
    <row r="118" spans="1:14" ht="15.75" customHeight="1" x14ac:dyDescent="0.2">
      <c r="A118" s="148" t="s">
        <v>88</v>
      </c>
      <c r="B118" s="150"/>
      <c r="C118" s="150"/>
      <c r="D118" s="150"/>
      <c r="E118" s="150"/>
      <c r="F118" s="150"/>
      <c r="G118" s="151"/>
      <c r="H118" s="110"/>
      <c r="I118" s="21"/>
      <c r="J118" s="26"/>
      <c r="K118" s="22"/>
      <c r="L118" s="22"/>
      <c r="M118" s="22"/>
      <c r="N118" s="22"/>
    </row>
    <row r="119" spans="1:14" s="4" customFormat="1" ht="15" customHeight="1" x14ac:dyDescent="0.2">
      <c r="A119" s="56" t="s">
        <v>189</v>
      </c>
      <c r="B119" s="37" t="s">
        <v>338</v>
      </c>
      <c r="C119" s="1" t="s">
        <v>97</v>
      </c>
      <c r="D119" s="115">
        <v>3</v>
      </c>
      <c r="E119" s="115">
        <v>0</v>
      </c>
      <c r="F119" s="115">
        <v>0</v>
      </c>
      <c r="G119" s="115">
        <v>9</v>
      </c>
      <c r="H119" s="111"/>
      <c r="I119" s="23"/>
      <c r="J119" s="25"/>
      <c r="K119" s="24"/>
      <c r="L119" s="24"/>
      <c r="M119" s="24"/>
      <c r="N119" s="24"/>
    </row>
    <row r="120" spans="1:14" s="4" customFormat="1" ht="15" customHeight="1" x14ac:dyDescent="0.2">
      <c r="A120" s="56" t="s">
        <v>190</v>
      </c>
      <c r="B120" s="37" t="s">
        <v>345</v>
      </c>
      <c r="C120" s="1" t="s">
        <v>108</v>
      </c>
      <c r="D120" s="115">
        <v>3</v>
      </c>
      <c r="E120" s="115">
        <v>0</v>
      </c>
      <c r="F120" s="115">
        <v>0</v>
      </c>
      <c r="G120" s="115">
        <v>9</v>
      </c>
      <c r="H120" s="111"/>
      <c r="I120" s="23"/>
      <c r="J120" s="25"/>
      <c r="K120" s="24"/>
      <c r="L120" s="24"/>
      <c r="M120" s="24"/>
      <c r="N120" s="24"/>
    </row>
    <row r="121" spans="1:14" ht="15" customHeight="1" x14ac:dyDescent="0.2">
      <c r="A121" s="148" t="s">
        <v>90</v>
      </c>
      <c r="B121" s="150"/>
      <c r="C121" s="150"/>
      <c r="D121" s="150"/>
      <c r="E121" s="150"/>
      <c r="F121" s="150"/>
      <c r="G121" s="151"/>
      <c r="H121" s="110"/>
      <c r="I121" s="21"/>
      <c r="J121" s="26"/>
      <c r="K121" s="22"/>
      <c r="L121" s="22"/>
      <c r="M121" s="22"/>
      <c r="N121" s="22"/>
    </row>
    <row r="122" spans="1:14" s="1" customFormat="1" ht="15" customHeight="1" x14ac:dyDescent="0.2">
      <c r="A122" s="56" t="s">
        <v>192</v>
      </c>
      <c r="B122" s="37" t="s">
        <v>346</v>
      </c>
      <c r="C122" s="1" t="s">
        <v>109</v>
      </c>
      <c r="D122" s="115">
        <v>3</v>
      </c>
      <c r="E122" s="115">
        <v>0</v>
      </c>
      <c r="F122" s="115">
        <v>0</v>
      </c>
      <c r="G122" s="115">
        <v>9</v>
      </c>
      <c r="H122" s="53"/>
    </row>
    <row r="123" spans="1:14" ht="15" customHeight="1" x14ac:dyDescent="0.2">
      <c r="A123" s="148" t="s">
        <v>92</v>
      </c>
      <c r="B123" s="150"/>
      <c r="C123" s="150"/>
      <c r="D123" s="150"/>
      <c r="E123" s="150"/>
      <c r="F123" s="150"/>
      <c r="G123" s="151"/>
      <c r="H123" s="107"/>
      <c r="I123" s="77"/>
      <c r="J123" s="77"/>
      <c r="K123" s="77"/>
      <c r="L123" s="77"/>
      <c r="M123" s="77"/>
      <c r="N123" s="77"/>
    </row>
    <row r="124" spans="1:14" ht="15" customHeight="1" x14ac:dyDescent="0.2">
      <c r="A124" s="56" t="s">
        <v>342</v>
      </c>
      <c r="B124" s="37" t="s">
        <v>347</v>
      </c>
      <c r="C124" s="1" t="s">
        <v>110</v>
      </c>
      <c r="D124" s="115">
        <v>3</v>
      </c>
      <c r="E124" s="115">
        <v>0</v>
      </c>
      <c r="F124" s="115">
        <v>0</v>
      </c>
      <c r="G124" s="115">
        <v>9</v>
      </c>
      <c r="H124" s="107"/>
      <c r="I124" s="77"/>
      <c r="J124" s="77"/>
      <c r="K124" s="77"/>
      <c r="L124" s="77"/>
      <c r="M124" s="77"/>
      <c r="N124" s="77"/>
    </row>
    <row r="125" spans="1:14" s="1" customFormat="1" ht="12" x14ac:dyDescent="0.2">
      <c r="A125" s="56" t="s">
        <v>191</v>
      </c>
      <c r="B125" s="37" t="s">
        <v>348</v>
      </c>
      <c r="C125" s="1" t="s">
        <v>111</v>
      </c>
      <c r="D125" s="115">
        <v>3</v>
      </c>
      <c r="E125" s="115">
        <v>0</v>
      </c>
      <c r="F125" s="115">
        <v>0</v>
      </c>
      <c r="G125" s="115">
        <v>9</v>
      </c>
      <c r="H125" s="112"/>
    </row>
    <row r="126" spans="1:14" s="1" customFormat="1" ht="15" customHeight="1" x14ac:dyDescent="0.2">
      <c r="A126" s="142"/>
      <c r="B126" s="143"/>
      <c r="C126" s="143"/>
      <c r="D126" s="143"/>
      <c r="E126" s="143"/>
      <c r="F126" s="143"/>
      <c r="G126" s="144"/>
      <c r="H126" s="101"/>
    </row>
    <row r="127" spans="1:14" s="13" customFormat="1" ht="15" customHeight="1" x14ac:dyDescent="0.2">
      <c r="A127" s="76" t="s">
        <v>172</v>
      </c>
      <c r="B127" s="145" t="s">
        <v>238</v>
      </c>
      <c r="C127" s="146"/>
      <c r="D127" s="146"/>
      <c r="E127" s="146"/>
      <c r="F127" s="146"/>
      <c r="G127" s="146"/>
      <c r="H127" s="113"/>
      <c r="I127" s="77"/>
      <c r="J127" s="77"/>
      <c r="K127" s="77"/>
      <c r="L127" s="77"/>
      <c r="M127" s="77"/>
      <c r="N127" s="77"/>
    </row>
    <row r="128" spans="1:14" s="1" customFormat="1" ht="15" customHeight="1" x14ac:dyDescent="0.2">
      <c r="A128" s="43" t="s">
        <v>431</v>
      </c>
      <c r="B128" s="44" t="s">
        <v>430</v>
      </c>
      <c r="C128" s="45" t="s">
        <v>237</v>
      </c>
      <c r="D128" s="128">
        <v>0</v>
      </c>
      <c r="E128" s="128">
        <v>0</v>
      </c>
      <c r="F128" s="128">
        <v>0</v>
      </c>
      <c r="G128" s="128">
        <v>5</v>
      </c>
      <c r="H128" s="101"/>
    </row>
    <row r="129" spans="1:8" s="1" customFormat="1" ht="15" customHeight="1" x14ac:dyDescent="0.2">
      <c r="A129" s="44"/>
      <c r="B129" s="44"/>
      <c r="C129" s="46" t="s">
        <v>444</v>
      </c>
      <c r="D129" s="129">
        <f>SUM(D128)</f>
        <v>0</v>
      </c>
      <c r="E129" s="129">
        <f t="shared" ref="E129:G129" si="5">SUM(E128)</f>
        <v>0</v>
      </c>
      <c r="F129" s="129">
        <f t="shared" si="5"/>
        <v>0</v>
      </c>
      <c r="G129" s="129">
        <f t="shared" si="5"/>
        <v>5</v>
      </c>
      <c r="H129" s="101"/>
    </row>
    <row r="130" spans="1:8" s="1" customFormat="1" ht="12" x14ac:dyDescent="0.2">
      <c r="A130" s="199"/>
      <c r="B130" s="200"/>
      <c r="C130" s="200"/>
      <c r="D130" s="200"/>
      <c r="E130" s="200"/>
      <c r="F130" s="200"/>
      <c r="G130" s="201"/>
      <c r="H130" s="101"/>
    </row>
    <row r="131" spans="1:8" s="1" customFormat="1" ht="15" customHeight="1" x14ac:dyDescent="0.2">
      <c r="A131" s="76" t="s">
        <v>172</v>
      </c>
      <c r="B131" s="145" t="s">
        <v>49</v>
      </c>
      <c r="C131" s="146"/>
      <c r="D131" s="146"/>
      <c r="E131" s="146"/>
      <c r="F131" s="146"/>
      <c r="G131" s="146"/>
      <c r="H131" s="101"/>
    </row>
    <row r="132" spans="1:8" s="1" customFormat="1" ht="15" customHeight="1" x14ac:dyDescent="0.2">
      <c r="A132" s="56" t="s">
        <v>266</v>
      </c>
      <c r="B132" s="66" t="s">
        <v>266</v>
      </c>
      <c r="C132" s="5" t="s">
        <v>267</v>
      </c>
      <c r="D132" s="114">
        <v>3</v>
      </c>
      <c r="E132" s="115">
        <v>0</v>
      </c>
      <c r="F132" s="115">
        <v>0</v>
      </c>
      <c r="G132" s="115">
        <v>9</v>
      </c>
      <c r="H132" s="101"/>
    </row>
    <row r="133" spans="1:8" s="1" customFormat="1" ht="15" customHeight="1" x14ac:dyDescent="0.2">
      <c r="A133" s="56" t="s">
        <v>256</v>
      </c>
      <c r="B133" s="66" t="s">
        <v>256</v>
      </c>
      <c r="C133" s="5" t="s">
        <v>257</v>
      </c>
      <c r="D133" s="114">
        <v>3</v>
      </c>
      <c r="E133" s="115">
        <v>0</v>
      </c>
      <c r="F133" s="115">
        <v>0</v>
      </c>
      <c r="G133" s="115">
        <v>9</v>
      </c>
      <c r="H133" s="101"/>
    </row>
    <row r="134" spans="1:8" s="1" customFormat="1" ht="15" customHeight="1" x14ac:dyDescent="0.2">
      <c r="A134" s="56" t="s">
        <v>270</v>
      </c>
      <c r="B134" s="66" t="s">
        <v>270</v>
      </c>
      <c r="C134" s="5" t="s">
        <v>273</v>
      </c>
      <c r="D134" s="116">
        <v>3</v>
      </c>
      <c r="E134" s="116">
        <v>0</v>
      </c>
      <c r="F134" s="116">
        <v>0</v>
      </c>
      <c r="G134" s="116">
        <v>9</v>
      </c>
      <c r="H134" s="101">
        <f>9+9+9+9+10+9</f>
        <v>55</v>
      </c>
    </row>
    <row r="135" spans="1:8" s="1" customFormat="1" ht="24" x14ac:dyDescent="0.2">
      <c r="A135" s="56" t="s">
        <v>268</v>
      </c>
      <c r="B135" s="66" t="s">
        <v>268</v>
      </c>
      <c r="C135" s="5" t="s">
        <v>103</v>
      </c>
      <c r="D135" s="114">
        <v>3</v>
      </c>
      <c r="E135" s="115">
        <v>0</v>
      </c>
      <c r="F135" s="115">
        <v>0</v>
      </c>
      <c r="G135" s="115">
        <v>9</v>
      </c>
      <c r="H135" s="101"/>
    </row>
    <row r="136" spans="1:8" s="1" customFormat="1" ht="15" customHeight="1" x14ac:dyDescent="0.2">
      <c r="A136" s="56" t="s">
        <v>445</v>
      </c>
      <c r="B136" s="37" t="s">
        <v>297</v>
      </c>
      <c r="C136" s="5" t="s">
        <v>352</v>
      </c>
      <c r="D136" s="114">
        <v>0</v>
      </c>
      <c r="E136" s="115">
        <v>0</v>
      </c>
      <c r="F136" s="115">
        <v>10</v>
      </c>
      <c r="G136" s="115">
        <v>10</v>
      </c>
      <c r="H136" s="101"/>
    </row>
    <row r="137" spans="1:8" s="1" customFormat="1" ht="15.75" customHeight="1" x14ac:dyDescent="0.2">
      <c r="A137" s="56" t="s">
        <v>251</v>
      </c>
      <c r="B137" s="66" t="s">
        <v>251</v>
      </c>
      <c r="C137" s="5" t="s">
        <v>258</v>
      </c>
      <c r="D137" s="115">
        <v>3</v>
      </c>
      <c r="E137" s="115">
        <v>0</v>
      </c>
      <c r="F137" s="115">
        <v>0</v>
      </c>
      <c r="G137" s="115">
        <v>9</v>
      </c>
      <c r="H137" s="101"/>
    </row>
    <row r="138" spans="1:8" s="1" customFormat="1" ht="15.75" customHeight="1" x14ac:dyDescent="0.2">
      <c r="B138" s="66"/>
      <c r="C138" s="70" t="s">
        <v>81</v>
      </c>
      <c r="D138" s="117">
        <f>SUM(D132:D137)</f>
        <v>15</v>
      </c>
      <c r="E138" s="117">
        <f>SUM(E132:E137)</f>
        <v>0</v>
      </c>
      <c r="F138" s="117">
        <f>SUM(F132:F137)</f>
        <v>10</v>
      </c>
      <c r="G138" s="117">
        <f>SUM(G132:G137)</f>
        <v>55</v>
      </c>
      <c r="H138" s="101"/>
    </row>
    <row r="139" spans="1:8" s="1" customFormat="1" ht="15.75" customHeight="1" x14ac:dyDescent="0.2">
      <c r="A139" s="56" t="s">
        <v>446</v>
      </c>
      <c r="B139" s="37" t="s">
        <v>350</v>
      </c>
      <c r="C139" s="5" t="s">
        <v>351</v>
      </c>
      <c r="D139" s="114">
        <v>0</v>
      </c>
      <c r="E139" s="115">
        <v>0</v>
      </c>
      <c r="F139" s="115">
        <v>20</v>
      </c>
      <c r="G139" s="115">
        <v>20</v>
      </c>
      <c r="H139" s="101"/>
    </row>
    <row r="140" spans="1:8" s="1" customFormat="1" ht="15.75" customHeight="1" x14ac:dyDescent="0.2">
      <c r="A140" s="167" t="s">
        <v>239</v>
      </c>
      <c r="B140" s="168"/>
      <c r="C140" s="168"/>
      <c r="D140" s="168"/>
      <c r="E140" s="168"/>
      <c r="F140" s="168"/>
      <c r="G140" s="169"/>
      <c r="H140" s="101"/>
    </row>
    <row r="141" spans="1:8" s="1" customFormat="1" ht="15.75" customHeight="1" x14ac:dyDescent="0.2">
      <c r="A141" s="148" t="s">
        <v>353</v>
      </c>
      <c r="B141" s="150"/>
      <c r="C141" s="150"/>
      <c r="D141" s="150"/>
      <c r="E141" s="150"/>
      <c r="F141" s="150"/>
      <c r="G141" s="151"/>
      <c r="H141" s="101"/>
    </row>
    <row r="142" spans="1:8" s="1" customFormat="1" ht="15.75" customHeight="1" x14ac:dyDescent="0.2">
      <c r="A142" s="68" t="s">
        <v>13</v>
      </c>
      <c r="B142" s="68" t="s">
        <v>0</v>
      </c>
      <c r="C142" s="68" t="s">
        <v>84</v>
      </c>
      <c r="D142" s="130"/>
      <c r="E142" s="131"/>
      <c r="F142" s="131"/>
      <c r="G142" s="132"/>
      <c r="H142" s="101"/>
    </row>
    <row r="143" spans="1:8" s="1" customFormat="1" ht="15.75" customHeight="1" x14ac:dyDescent="0.2">
      <c r="A143" s="68" t="s">
        <v>0</v>
      </c>
      <c r="B143" s="68" t="s">
        <v>84</v>
      </c>
      <c r="C143" s="68"/>
      <c r="D143" s="130"/>
      <c r="E143" s="131"/>
      <c r="F143" s="131"/>
      <c r="G143" s="132"/>
      <c r="H143" s="101"/>
    </row>
    <row r="144" spans="1:8" s="1" customFormat="1" ht="15.75" customHeight="1" x14ac:dyDescent="0.2">
      <c r="A144" s="165" t="s">
        <v>85</v>
      </c>
      <c r="B144" s="166"/>
      <c r="C144" s="166"/>
      <c r="D144" s="166"/>
      <c r="E144" s="166"/>
      <c r="F144" s="166"/>
      <c r="G144" s="166"/>
      <c r="H144" s="101"/>
    </row>
    <row r="145" spans="1:8" s="1" customFormat="1" ht="15.75" customHeight="1" x14ac:dyDescent="0.2">
      <c r="A145" s="56" t="s">
        <v>356</v>
      </c>
      <c r="B145" s="37" t="s">
        <v>360</v>
      </c>
      <c r="C145" s="56" t="s">
        <v>126</v>
      </c>
      <c r="D145" s="115">
        <v>3</v>
      </c>
      <c r="E145" s="115">
        <v>0</v>
      </c>
      <c r="F145" s="115">
        <v>0</v>
      </c>
      <c r="G145" s="115">
        <v>9</v>
      </c>
      <c r="H145" s="101"/>
    </row>
    <row r="146" spans="1:8" s="1" customFormat="1" ht="15.75" customHeight="1" x14ac:dyDescent="0.2">
      <c r="A146" s="165" t="s">
        <v>88</v>
      </c>
      <c r="B146" s="166"/>
      <c r="C146" s="166"/>
      <c r="D146" s="166"/>
      <c r="E146" s="166"/>
      <c r="F146" s="166"/>
      <c r="G146" s="166"/>
      <c r="H146" s="101"/>
    </row>
    <row r="147" spans="1:8" s="1" customFormat="1" ht="15.75" customHeight="1" x14ac:dyDescent="0.2">
      <c r="A147" s="56" t="s">
        <v>357</v>
      </c>
      <c r="B147" s="37" t="s">
        <v>361</v>
      </c>
      <c r="C147" s="1" t="s">
        <v>130</v>
      </c>
      <c r="D147" s="115">
        <v>3</v>
      </c>
      <c r="E147" s="115">
        <v>0</v>
      </c>
      <c r="F147" s="115">
        <v>0</v>
      </c>
      <c r="G147" s="115">
        <v>9</v>
      </c>
      <c r="H147" s="101"/>
    </row>
    <row r="148" spans="1:8" s="1" customFormat="1" ht="15.75" customHeight="1" x14ac:dyDescent="0.2">
      <c r="A148" s="165" t="s">
        <v>90</v>
      </c>
      <c r="B148" s="166"/>
      <c r="C148" s="166"/>
      <c r="D148" s="166"/>
      <c r="E148" s="166"/>
      <c r="F148" s="166"/>
      <c r="G148" s="166"/>
      <c r="H148" s="101"/>
    </row>
    <row r="149" spans="1:8" s="1" customFormat="1" ht="15.75" customHeight="1" x14ac:dyDescent="0.2">
      <c r="A149" s="56" t="s">
        <v>358</v>
      </c>
      <c r="B149" s="37" t="s">
        <v>362</v>
      </c>
      <c r="C149" s="56" t="s">
        <v>118</v>
      </c>
      <c r="D149" s="115">
        <v>3</v>
      </c>
      <c r="E149" s="115">
        <v>0</v>
      </c>
      <c r="F149" s="115">
        <v>0</v>
      </c>
      <c r="G149" s="115">
        <v>9</v>
      </c>
      <c r="H149" s="101"/>
    </row>
    <row r="150" spans="1:8" s="1" customFormat="1" ht="15.75" customHeight="1" x14ac:dyDescent="0.2">
      <c r="A150" s="56" t="s">
        <v>359</v>
      </c>
      <c r="B150" s="37" t="s">
        <v>363</v>
      </c>
      <c r="C150" s="56" t="s">
        <v>119</v>
      </c>
      <c r="D150" s="115">
        <v>3</v>
      </c>
      <c r="E150" s="115">
        <v>0</v>
      </c>
      <c r="F150" s="115">
        <v>0</v>
      </c>
      <c r="G150" s="115">
        <v>9</v>
      </c>
      <c r="H150" s="101"/>
    </row>
    <row r="151" spans="1:8" s="1" customFormat="1" ht="15" customHeight="1" x14ac:dyDescent="0.2">
      <c r="A151" s="165" t="s">
        <v>92</v>
      </c>
      <c r="B151" s="166"/>
      <c r="C151" s="166"/>
      <c r="D151" s="166"/>
      <c r="E151" s="166"/>
      <c r="F151" s="166"/>
      <c r="G151" s="166"/>
      <c r="H151" s="101"/>
    </row>
    <row r="152" spans="1:8" s="1" customFormat="1" ht="15" customHeight="1" x14ac:dyDescent="0.2">
      <c r="A152" s="56" t="s">
        <v>201</v>
      </c>
      <c r="B152" s="37" t="s">
        <v>364</v>
      </c>
      <c r="C152" s="56" t="s">
        <v>355</v>
      </c>
      <c r="D152" s="115">
        <v>3</v>
      </c>
      <c r="E152" s="115">
        <v>0</v>
      </c>
      <c r="F152" s="115">
        <v>0</v>
      </c>
      <c r="G152" s="115">
        <v>9</v>
      </c>
      <c r="H152" s="101"/>
    </row>
    <row r="153" spans="1:8" s="1" customFormat="1" ht="15" customHeight="1" x14ac:dyDescent="0.2">
      <c r="A153" s="195"/>
      <c r="B153" s="195"/>
      <c r="C153" s="195"/>
      <c r="D153" s="195"/>
      <c r="E153" s="195"/>
      <c r="F153" s="195"/>
      <c r="G153" s="196"/>
      <c r="H153" s="101"/>
    </row>
    <row r="154" spans="1:8" s="1" customFormat="1" ht="15.75" customHeight="1" x14ac:dyDescent="0.2">
      <c r="A154" s="148" t="s">
        <v>354</v>
      </c>
      <c r="B154" s="150"/>
      <c r="C154" s="150"/>
      <c r="D154" s="150"/>
      <c r="E154" s="150"/>
      <c r="F154" s="150"/>
      <c r="G154" s="151"/>
      <c r="H154" s="101"/>
    </row>
    <row r="155" spans="1:8" s="1" customFormat="1" ht="15" customHeight="1" x14ac:dyDescent="0.2">
      <c r="A155" s="68" t="s">
        <v>13</v>
      </c>
      <c r="B155" s="68" t="s">
        <v>0</v>
      </c>
      <c r="C155" s="74" t="s">
        <v>84</v>
      </c>
      <c r="D155" s="130"/>
      <c r="E155" s="131"/>
      <c r="F155" s="131"/>
      <c r="G155" s="132"/>
      <c r="H155" s="101"/>
    </row>
    <row r="156" spans="1:8" s="1" customFormat="1" ht="15" customHeight="1" x14ac:dyDescent="0.2">
      <c r="A156" s="148" t="s">
        <v>85</v>
      </c>
      <c r="B156" s="150"/>
      <c r="C156" s="150"/>
      <c r="D156" s="150"/>
      <c r="E156" s="150"/>
      <c r="F156" s="150"/>
      <c r="G156" s="151"/>
      <c r="H156" s="101"/>
    </row>
    <row r="157" spans="1:8" s="1" customFormat="1" ht="15" customHeight="1" x14ac:dyDescent="0.2">
      <c r="A157" s="56" t="s">
        <v>193</v>
      </c>
      <c r="B157" s="37" t="s">
        <v>366</v>
      </c>
      <c r="C157" s="5" t="s">
        <v>112</v>
      </c>
      <c r="D157" s="115">
        <v>3</v>
      </c>
      <c r="E157" s="115">
        <v>0</v>
      </c>
      <c r="F157" s="115">
        <v>0</v>
      </c>
      <c r="G157" s="115">
        <v>9</v>
      </c>
      <c r="H157" s="101"/>
    </row>
    <row r="158" spans="1:8" s="1" customFormat="1" ht="15" customHeight="1" x14ac:dyDescent="0.2">
      <c r="A158" s="56" t="s">
        <v>194</v>
      </c>
      <c r="B158" s="37" t="s">
        <v>367</v>
      </c>
      <c r="C158" s="5" t="s">
        <v>113</v>
      </c>
      <c r="D158" s="115">
        <v>3</v>
      </c>
      <c r="E158" s="115">
        <v>0</v>
      </c>
      <c r="F158" s="115">
        <v>0</v>
      </c>
      <c r="G158" s="115">
        <v>9</v>
      </c>
      <c r="H158" s="101"/>
    </row>
    <row r="159" spans="1:8" s="1" customFormat="1" ht="15" customHeight="1" x14ac:dyDescent="0.2">
      <c r="A159" s="56" t="s">
        <v>195</v>
      </c>
      <c r="B159" s="37" t="s">
        <v>368</v>
      </c>
      <c r="C159" s="5" t="s">
        <v>114</v>
      </c>
      <c r="D159" s="115">
        <v>3</v>
      </c>
      <c r="E159" s="115">
        <v>0</v>
      </c>
      <c r="F159" s="115">
        <v>0</v>
      </c>
      <c r="G159" s="115">
        <v>9</v>
      </c>
      <c r="H159" s="101"/>
    </row>
    <row r="160" spans="1:8" s="1" customFormat="1" ht="15" customHeight="1" x14ac:dyDescent="0.2">
      <c r="A160" s="148" t="s">
        <v>88</v>
      </c>
      <c r="B160" s="150"/>
      <c r="C160" s="150"/>
      <c r="D160" s="150"/>
      <c r="E160" s="150"/>
      <c r="F160" s="150"/>
      <c r="G160" s="151"/>
      <c r="H160" s="101"/>
    </row>
    <row r="161" spans="1:2047 2049:5120 5122:9215 9217:12288 12290:16383" s="1" customFormat="1" ht="15" customHeight="1" x14ac:dyDescent="0.2">
      <c r="A161" s="56" t="s">
        <v>196</v>
      </c>
      <c r="B161" s="37" t="s">
        <v>369</v>
      </c>
      <c r="C161" s="5" t="s">
        <v>115</v>
      </c>
      <c r="D161" s="115">
        <v>3</v>
      </c>
      <c r="E161" s="115">
        <v>0</v>
      </c>
      <c r="F161" s="115">
        <v>0</v>
      </c>
      <c r="G161" s="115">
        <v>9</v>
      </c>
      <c r="H161" s="101"/>
    </row>
    <row r="162" spans="1:2047 2049:5120 5122:9215 9217:12288 12290:16383" s="1" customFormat="1" ht="15" customHeight="1" thickBot="1" x14ac:dyDescent="0.25">
      <c r="A162" s="56" t="s">
        <v>197</v>
      </c>
      <c r="B162" s="37" t="s">
        <v>370</v>
      </c>
      <c r="C162" s="5" t="s">
        <v>116</v>
      </c>
      <c r="D162" s="115">
        <v>3</v>
      </c>
      <c r="E162" s="115">
        <v>0</v>
      </c>
      <c r="F162" s="115">
        <v>0</v>
      </c>
      <c r="G162" s="115">
        <v>9</v>
      </c>
      <c r="H162" s="101"/>
    </row>
    <row r="163" spans="1:2047 2049:5120 5122:9215 9217:12288 12290:16383" s="1" customFormat="1" ht="15" customHeight="1" thickBot="1" x14ac:dyDescent="0.25">
      <c r="A163" s="56" t="s">
        <v>198</v>
      </c>
      <c r="B163" s="37" t="s">
        <v>371</v>
      </c>
      <c r="C163" s="5" t="s">
        <v>117</v>
      </c>
      <c r="D163" s="115">
        <v>3</v>
      </c>
      <c r="E163" s="115">
        <v>0</v>
      </c>
      <c r="F163" s="115">
        <v>0</v>
      </c>
      <c r="G163" s="115">
        <v>9</v>
      </c>
      <c r="H163" s="28"/>
      <c r="I163" s="97"/>
      <c r="J163" s="98"/>
      <c r="L163" s="11"/>
      <c r="M163" s="11"/>
      <c r="N163" s="10"/>
      <c r="O163" s="28"/>
      <c r="P163" s="47"/>
      <c r="Q163" s="48"/>
      <c r="S163" s="11"/>
      <c r="T163" s="11"/>
      <c r="U163" s="10"/>
      <c r="V163" s="28"/>
      <c r="W163" s="47"/>
      <c r="X163" s="48"/>
      <c r="Z163" s="11"/>
      <c r="AA163" s="11"/>
      <c r="AB163" s="10"/>
      <c r="AC163" s="28"/>
      <c r="AD163" s="47"/>
      <c r="AE163" s="48"/>
      <c r="AG163" s="11"/>
      <c r="AH163" s="11"/>
      <c r="AI163" s="10"/>
      <c r="AJ163" s="28"/>
      <c r="AK163" s="47"/>
      <c r="AL163" s="48"/>
      <c r="AN163" s="11"/>
      <c r="AO163" s="11"/>
      <c r="AP163" s="10"/>
      <c r="AQ163" s="28"/>
      <c r="AR163" s="47"/>
      <c r="AS163" s="48"/>
      <c r="AU163" s="11"/>
      <c r="AV163" s="11"/>
      <c r="AW163" s="10"/>
      <c r="AX163" s="28"/>
      <c r="AY163" s="47"/>
      <c r="AZ163" s="48"/>
      <c r="BB163" s="11"/>
      <c r="BC163" s="11"/>
      <c r="BD163" s="10"/>
      <c r="BE163" s="28"/>
      <c r="BF163" s="47"/>
      <c r="BG163" s="48"/>
      <c r="BI163" s="11"/>
      <c r="BJ163" s="11"/>
      <c r="BK163" s="10"/>
      <c r="BL163" s="28"/>
      <c r="BM163" s="47"/>
      <c r="BN163" s="48"/>
      <c r="BP163" s="11"/>
      <c r="BQ163" s="11"/>
      <c r="BR163" s="10"/>
      <c r="BS163" s="28"/>
      <c r="BT163" s="47"/>
      <c r="BU163" s="48"/>
      <c r="BW163" s="11"/>
      <c r="BX163" s="11"/>
      <c r="BY163" s="10"/>
      <c r="BZ163" s="28"/>
      <c r="CA163" s="47"/>
      <c r="CB163" s="48"/>
      <c r="CD163" s="11"/>
      <c r="CE163" s="11"/>
      <c r="CF163" s="10"/>
      <c r="CG163" s="28"/>
      <c r="CH163" s="47"/>
      <c r="CI163" s="48"/>
      <c r="CK163" s="11"/>
      <c r="CL163" s="11"/>
      <c r="CM163" s="10"/>
      <c r="CN163" s="28"/>
      <c r="CO163" s="47"/>
      <c r="CP163" s="48"/>
      <c r="CR163" s="11"/>
      <c r="CS163" s="11"/>
      <c r="CT163" s="10"/>
      <c r="CU163" s="28"/>
      <c r="CV163" s="47"/>
      <c r="CW163" s="48"/>
      <c r="CY163" s="11"/>
      <c r="CZ163" s="11"/>
      <c r="DA163" s="10"/>
      <c r="DB163" s="28"/>
      <c r="DC163" s="47"/>
      <c r="DD163" s="48"/>
      <c r="DF163" s="11"/>
      <c r="DG163" s="11"/>
      <c r="DH163" s="10"/>
      <c r="DI163" s="28"/>
      <c r="DJ163" s="47"/>
      <c r="DK163" s="48"/>
      <c r="DM163" s="11"/>
      <c r="DN163" s="11"/>
      <c r="DO163" s="10"/>
      <c r="DP163" s="28"/>
      <c r="DQ163" s="47"/>
      <c r="DR163" s="48"/>
      <c r="DT163" s="11"/>
      <c r="DU163" s="11"/>
      <c r="DV163" s="10"/>
      <c r="DW163" s="28"/>
      <c r="DX163" s="47"/>
      <c r="DY163" s="48"/>
      <c r="EA163" s="11"/>
      <c r="EB163" s="11"/>
      <c r="EC163" s="10"/>
      <c r="ED163" s="28"/>
      <c r="EE163" s="47"/>
      <c r="EF163" s="48"/>
      <c r="EH163" s="11"/>
      <c r="EI163" s="11"/>
      <c r="EJ163" s="10"/>
      <c r="EK163" s="28"/>
      <c r="EL163" s="47"/>
      <c r="EM163" s="48"/>
      <c r="EO163" s="11"/>
      <c r="EP163" s="11"/>
      <c r="EQ163" s="10"/>
      <c r="ER163" s="28"/>
      <c r="ES163" s="47"/>
      <c r="ET163" s="48"/>
      <c r="EV163" s="11"/>
      <c r="EW163" s="11"/>
      <c r="EX163" s="10"/>
      <c r="EY163" s="28"/>
      <c r="EZ163" s="47"/>
      <c r="FA163" s="48"/>
      <c r="FC163" s="11"/>
      <c r="FD163" s="11"/>
      <c r="FE163" s="10"/>
      <c r="FF163" s="28"/>
      <c r="FG163" s="47"/>
      <c r="FH163" s="48"/>
      <c r="FJ163" s="11"/>
      <c r="FK163" s="11"/>
      <c r="FL163" s="10"/>
      <c r="FM163" s="28"/>
      <c r="FN163" s="47"/>
      <c r="FO163" s="48"/>
      <c r="FQ163" s="11"/>
      <c r="FR163" s="11"/>
      <c r="FS163" s="10"/>
      <c r="FT163" s="28"/>
      <c r="FU163" s="47"/>
      <c r="FV163" s="48"/>
      <c r="FX163" s="11"/>
      <c r="FY163" s="11"/>
      <c r="FZ163" s="10"/>
      <c r="GA163" s="28"/>
      <c r="GB163" s="47"/>
      <c r="GC163" s="48"/>
      <c r="GE163" s="11"/>
      <c r="GF163" s="11"/>
      <c r="GG163" s="10"/>
      <c r="GH163" s="28"/>
      <c r="GI163" s="47"/>
      <c r="GJ163" s="48"/>
      <c r="GL163" s="11"/>
      <c r="GM163" s="11"/>
      <c r="GN163" s="10"/>
      <c r="GO163" s="28"/>
      <c r="GP163" s="47"/>
      <c r="GQ163" s="48"/>
      <c r="GS163" s="11"/>
      <c r="GT163" s="11"/>
      <c r="GU163" s="10"/>
      <c r="GV163" s="28"/>
      <c r="GW163" s="47"/>
      <c r="GX163" s="48"/>
      <c r="GZ163" s="11"/>
      <c r="HA163" s="11"/>
      <c r="HB163" s="10"/>
      <c r="HC163" s="28"/>
      <c r="HD163" s="47"/>
      <c r="HE163" s="48"/>
      <c r="HG163" s="11"/>
      <c r="HH163" s="11"/>
      <c r="HI163" s="10"/>
      <c r="HJ163" s="28"/>
      <c r="HK163" s="47"/>
      <c r="HL163" s="48"/>
      <c r="HN163" s="11"/>
      <c r="HO163" s="11"/>
      <c r="HP163" s="10"/>
      <c r="HQ163" s="28"/>
      <c r="HR163" s="47"/>
      <c r="HS163" s="48"/>
      <c r="HU163" s="11"/>
      <c r="HV163" s="11"/>
      <c r="HW163" s="10"/>
      <c r="HX163" s="28"/>
      <c r="HY163" s="47"/>
      <c r="HZ163" s="48"/>
      <c r="IB163" s="11"/>
      <c r="IC163" s="11"/>
      <c r="ID163" s="10"/>
      <c r="IE163" s="28"/>
      <c r="IF163" s="47"/>
      <c r="IG163" s="48"/>
      <c r="II163" s="11"/>
      <c r="IJ163" s="11"/>
      <c r="IK163" s="10"/>
      <c r="IL163" s="28"/>
      <c r="IM163" s="47"/>
      <c r="IN163" s="48"/>
      <c r="IP163" s="11"/>
      <c r="IQ163" s="11"/>
      <c r="IR163" s="10"/>
      <c r="IS163" s="28"/>
      <c r="IT163" s="47"/>
      <c r="IU163" s="48"/>
      <c r="IW163" s="11"/>
      <c r="IX163" s="11"/>
      <c r="IY163" s="10"/>
      <c r="IZ163" s="28"/>
      <c r="JA163" s="47"/>
      <c r="JB163" s="48"/>
      <c r="JD163" s="11"/>
      <c r="JE163" s="11"/>
      <c r="JF163" s="10"/>
      <c r="JG163" s="28"/>
      <c r="JH163" s="47"/>
      <c r="JI163" s="48"/>
      <c r="JK163" s="11"/>
      <c r="JL163" s="11"/>
      <c r="JM163" s="10"/>
      <c r="JN163" s="28"/>
      <c r="JO163" s="47"/>
      <c r="JP163" s="48"/>
      <c r="JR163" s="11"/>
      <c r="JS163" s="11"/>
      <c r="JT163" s="10"/>
      <c r="JU163" s="28"/>
      <c r="JV163" s="47"/>
      <c r="JW163" s="48"/>
      <c r="JY163" s="11"/>
      <c r="JZ163" s="11"/>
      <c r="KA163" s="10"/>
      <c r="KB163" s="28"/>
      <c r="KC163" s="47"/>
      <c r="KD163" s="48"/>
      <c r="KF163" s="11"/>
      <c r="KG163" s="11"/>
      <c r="KH163" s="10"/>
      <c r="KI163" s="28"/>
      <c r="KJ163" s="47"/>
      <c r="KK163" s="48"/>
      <c r="KM163" s="11"/>
      <c r="KN163" s="11"/>
      <c r="KO163" s="10"/>
      <c r="KP163" s="28"/>
      <c r="KQ163" s="47"/>
      <c r="KR163" s="48"/>
      <c r="KT163" s="11"/>
      <c r="KU163" s="11"/>
      <c r="KV163" s="10"/>
      <c r="KW163" s="28"/>
      <c r="KX163" s="47"/>
      <c r="KY163" s="48"/>
      <c r="LA163" s="11"/>
      <c r="LB163" s="11"/>
      <c r="LC163" s="10"/>
      <c r="LD163" s="28"/>
      <c r="LE163" s="47"/>
      <c r="LF163" s="48"/>
      <c r="LH163" s="11"/>
      <c r="LI163" s="11"/>
      <c r="LJ163" s="10"/>
      <c r="LK163" s="28"/>
      <c r="LL163" s="47"/>
      <c r="LM163" s="48"/>
      <c r="LO163" s="11"/>
      <c r="LP163" s="11"/>
      <c r="LQ163" s="10"/>
      <c r="LR163" s="28"/>
      <c r="LS163" s="47"/>
      <c r="LT163" s="48"/>
      <c r="LV163" s="11"/>
      <c r="LW163" s="11"/>
      <c r="LX163" s="10"/>
      <c r="LY163" s="28"/>
      <c r="LZ163" s="47"/>
      <c r="MA163" s="48"/>
      <c r="MC163" s="11"/>
      <c r="MD163" s="11"/>
      <c r="ME163" s="10"/>
      <c r="MF163" s="28"/>
      <c r="MG163" s="47"/>
      <c r="MH163" s="48"/>
      <c r="MJ163" s="11"/>
      <c r="MK163" s="11"/>
      <c r="ML163" s="10"/>
      <c r="MM163" s="28"/>
      <c r="MN163" s="47"/>
      <c r="MO163" s="48"/>
      <c r="MQ163" s="11"/>
      <c r="MR163" s="11"/>
      <c r="MS163" s="10"/>
      <c r="MT163" s="28"/>
      <c r="MU163" s="47"/>
      <c r="MV163" s="48"/>
      <c r="MX163" s="11"/>
      <c r="MY163" s="11"/>
      <c r="MZ163" s="10"/>
      <c r="NA163" s="28"/>
      <c r="NB163" s="47"/>
      <c r="NC163" s="48"/>
      <c r="NE163" s="11"/>
      <c r="NF163" s="11"/>
      <c r="NG163" s="10"/>
      <c r="NH163" s="28"/>
      <c r="NI163" s="47"/>
      <c r="NJ163" s="48"/>
      <c r="NL163" s="11"/>
      <c r="NM163" s="11"/>
      <c r="NN163" s="10"/>
      <c r="NO163" s="28"/>
      <c r="NP163" s="47"/>
      <c r="NQ163" s="48"/>
      <c r="NS163" s="11"/>
      <c r="NT163" s="11"/>
      <c r="NU163" s="10"/>
      <c r="NV163" s="28"/>
      <c r="NW163" s="47"/>
      <c r="NX163" s="48"/>
      <c r="NZ163" s="11"/>
      <c r="OA163" s="11"/>
      <c r="OB163" s="10"/>
      <c r="OC163" s="28"/>
      <c r="OD163" s="47"/>
      <c r="OE163" s="48"/>
      <c r="OG163" s="11"/>
      <c r="OH163" s="11"/>
      <c r="OI163" s="10"/>
      <c r="OJ163" s="28"/>
      <c r="OK163" s="47"/>
      <c r="OL163" s="48"/>
      <c r="ON163" s="11"/>
      <c r="OO163" s="11"/>
      <c r="OP163" s="10"/>
      <c r="OQ163" s="28"/>
      <c r="OR163" s="47"/>
      <c r="OS163" s="48"/>
      <c r="OU163" s="11"/>
      <c r="OV163" s="11"/>
      <c r="OW163" s="10"/>
      <c r="OX163" s="28"/>
      <c r="OY163" s="47"/>
      <c r="OZ163" s="48"/>
      <c r="PB163" s="11"/>
      <c r="PC163" s="11"/>
      <c r="PD163" s="10"/>
      <c r="PE163" s="28"/>
      <c r="PF163" s="47"/>
      <c r="PG163" s="48"/>
      <c r="PI163" s="11"/>
      <c r="PJ163" s="11"/>
      <c r="PK163" s="10"/>
      <c r="PL163" s="28"/>
      <c r="PM163" s="47"/>
      <c r="PN163" s="48"/>
      <c r="PP163" s="11"/>
      <c r="PQ163" s="11"/>
      <c r="PR163" s="10"/>
      <c r="PS163" s="28"/>
      <c r="PT163" s="47"/>
      <c r="PU163" s="48"/>
      <c r="PW163" s="11"/>
      <c r="PX163" s="11"/>
      <c r="PY163" s="10"/>
      <c r="PZ163" s="28"/>
      <c r="QA163" s="47"/>
      <c r="QB163" s="48"/>
      <c r="QD163" s="11"/>
      <c r="QE163" s="11"/>
      <c r="QF163" s="10"/>
      <c r="QG163" s="28"/>
      <c r="QH163" s="47"/>
      <c r="QI163" s="48"/>
      <c r="QK163" s="11"/>
      <c r="QL163" s="11"/>
      <c r="QM163" s="10"/>
      <c r="QN163" s="28"/>
      <c r="QO163" s="47"/>
      <c r="QP163" s="48"/>
      <c r="QR163" s="11"/>
      <c r="QS163" s="11"/>
      <c r="QT163" s="10"/>
      <c r="QU163" s="28"/>
      <c r="QV163" s="47"/>
      <c r="QW163" s="48"/>
      <c r="QY163" s="11"/>
      <c r="QZ163" s="11"/>
      <c r="RA163" s="10"/>
      <c r="RB163" s="28"/>
      <c r="RC163" s="47"/>
      <c r="RD163" s="48"/>
      <c r="RF163" s="11"/>
      <c r="RG163" s="11"/>
      <c r="RH163" s="10"/>
      <c r="RI163" s="28"/>
      <c r="RJ163" s="47"/>
      <c r="RK163" s="48"/>
      <c r="RM163" s="11"/>
      <c r="RN163" s="11"/>
      <c r="RO163" s="10"/>
      <c r="RP163" s="28"/>
      <c r="RQ163" s="47"/>
      <c r="RR163" s="48"/>
      <c r="RT163" s="11"/>
      <c r="RU163" s="11"/>
      <c r="RV163" s="10"/>
      <c r="RW163" s="28"/>
      <c r="RX163" s="47"/>
      <c r="RY163" s="48"/>
      <c r="SA163" s="11"/>
      <c r="SB163" s="11"/>
      <c r="SC163" s="10"/>
      <c r="SD163" s="28"/>
      <c r="SE163" s="47"/>
      <c r="SF163" s="48"/>
      <c r="SH163" s="11"/>
      <c r="SI163" s="11"/>
      <c r="SJ163" s="10"/>
      <c r="SK163" s="28"/>
      <c r="SL163" s="47"/>
      <c r="SM163" s="48"/>
      <c r="SO163" s="11"/>
      <c r="SP163" s="11"/>
      <c r="SQ163" s="10"/>
      <c r="SR163" s="28"/>
      <c r="SS163" s="47"/>
      <c r="ST163" s="48"/>
      <c r="SV163" s="11"/>
      <c r="SW163" s="11"/>
      <c r="SX163" s="10"/>
      <c r="SY163" s="28"/>
      <c r="SZ163" s="47"/>
      <c r="TA163" s="48"/>
      <c r="TC163" s="11"/>
      <c r="TD163" s="11"/>
      <c r="TE163" s="10"/>
      <c r="TF163" s="28"/>
      <c r="TG163" s="47"/>
      <c r="TH163" s="48"/>
      <c r="TJ163" s="11"/>
      <c r="TK163" s="11"/>
      <c r="TL163" s="10"/>
      <c r="TM163" s="28"/>
      <c r="TN163" s="47"/>
      <c r="TO163" s="48"/>
      <c r="TQ163" s="11"/>
      <c r="TR163" s="11"/>
      <c r="TS163" s="10"/>
      <c r="TT163" s="28"/>
      <c r="TU163" s="47"/>
      <c r="TV163" s="48"/>
      <c r="TX163" s="11"/>
      <c r="TY163" s="11"/>
      <c r="TZ163" s="10"/>
      <c r="UA163" s="28"/>
      <c r="UB163" s="47"/>
      <c r="UC163" s="48"/>
      <c r="UE163" s="11"/>
      <c r="UF163" s="11"/>
      <c r="UG163" s="10"/>
      <c r="UH163" s="28"/>
      <c r="UI163" s="47"/>
      <c r="UJ163" s="48"/>
      <c r="UL163" s="11"/>
      <c r="UM163" s="11"/>
      <c r="UN163" s="10"/>
      <c r="UO163" s="28"/>
      <c r="UP163" s="47"/>
      <c r="UQ163" s="48"/>
      <c r="US163" s="11"/>
      <c r="UT163" s="11"/>
      <c r="UU163" s="10"/>
      <c r="UV163" s="28"/>
      <c r="UW163" s="47"/>
      <c r="UX163" s="48"/>
      <c r="UZ163" s="11"/>
      <c r="VA163" s="11"/>
      <c r="VB163" s="10"/>
      <c r="VC163" s="28"/>
      <c r="VD163" s="47"/>
      <c r="VE163" s="48"/>
      <c r="VG163" s="11"/>
      <c r="VH163" s="11"/>
      <c r="VI163" s="10"/>
      <c r="VJ163" s="28"/>
      <c r="VK163" s="47"/>
      <c r="VL163" s="48"/>
      <c r="VN163" s="11"/>
      <c r="VO163" s="11"/>
      <c r="VP163" s="10"/>
      <c r="VQ163" s="28"/>
      <c r="VR163" s="47"/>
      <c r="VS163" s="48"/>
      <c r="VU163" s="11"/>
      <c r="VV163" s="11"/>
      <c r="VW163" s="10"/>
      <c r="VX163" s="28"/>
      <c r="VY163" s="47"/>
      <c r="VZ163" s="48"/>
      <c r="WB163" s="11"/>
      <c r="WC163" s="11"/>
      <c r="WD163" s="10"/>
      <c r="WE163" s="28"/>
      <c r="WF163" s="47"/>
      <c r="WG163" s="48"/>
      <c r="WI163" s="11"/>
      <c r="WJ163" s="11"/>
      <c r="WK163" s="10"/>
      <c r="WL163" s="28"/>
      <c r="WM163" s="47"/>
      <c r="WN163" s="48"/>
      <c r="WP163" s="11"/>
      <c r="WQ163" s="11"/>
      <c r="WR163" s="10"/>
      <c r="WS163" s="28"/>
      <c r="WT163" s="47"/>
      <c r="WU163" s="48"/>
      <c r="WW163" s="11"/>
      <c r="WX163" s="11"/>
      <c r="WY163" s="10"/>
      <c r="WZ163" s="28"/>
      <c r="XA163" s="47"/>
      <c r="XB163" s="48"/>
      <c r="XD163" s="11"/>
      <c r="XE163" s="11"/>
      <c r="XF163" s="10"/>
      <c r="XG163" s="28"/>
      <c r="XH163" s="47"/>
      <c r="XI163" s="48"/>
      <c r="XK163" s="11"/>
      <c r="XL163" s="11"/>
      <c r="XM163" s="10"/>
      <c r="XN163" s="28"/>
      <c r="XO163" s="47"/>
      <c r="XP163" s="48"/>
      <c r="XR163" s="11"/>
      <c r="XS163" s="11"/>
      <c r="XT163" s="10"/>
      <c r="XU163" s="28"/>
      <c r="XV163" s="47"/>
      <c r="XW163" s="48"/>
      <c r="XY163" s="11"/>
      <c r="XZ163" s="11"/>
      <c r="YA163" s="10"/>
      <c r="YB163" s="28"/>
      <c r="YC163" s="47"/>
      <c r="YD163" s="48"/>
      <c r="YF163" s="11"/>
      <c r="YG163" s="11"/>
      <c r="YH163" s="10"/>
      <c r="YI163" s="28"/>
      <c r="YJ163" s="47"/>
      <c r="YK163" s="48"/>
      <c r="YM163" s="11"/>
      <c r="YN163" s="11"/>
      <c r="YO163" s="10"/>
      <c r="YP163" s="28"/>
      <c r="YQ163" s="47"/>
      <c r="YR163" s="48"/>
      <c r="YT163" s="11"/>
      <c r="YU163" s="11"/>
      <c r="YV163" s="10"/>
      <c r="YW163" s="28"/>
      <c r="YX163" s="47"/>
      <c r="YY163" s="48"/>
      <c r="ZA163" s="11"/>
      <c r="ZB163" s="11"/>
      <c r="ZC163" s="10"/>
      <c r="ZD163" s="28"/>
      <c r="ZE163" s="47"/>
      <c r="ZF163" s="48"/>
      <c r="ZH163" s="11"/>
      <c r="ZI163" s="11"/>
      <c r="ZJ163" s="10"/>
      <c r="ZK163" s="28"/>
      <c r="ZL163" s="47"/>
      <c r="ZM163" s="48"/>
      <c r="ZO163" s="11"/>
      <c r="ZP163" s="11"/>
      <c r="ZQ163" s="10"/>
      <c r="ZR163" s="28"/>
      <c r="ZS163" s="47"/>
      <c r="ZT163" s="48"/>
      <c r="ZV163" s="11"/>
      <c r="ZW163" s="11"/>
      <c r="ZX163" s="10"/>
      <c r="ZY163" s="28"/>
      <c r="ZZ163" s="47"/>
      <c r="AAA163" s="48"/>
      <c r="AAC163" s="11"/>
      <c r="AAD163" s="11"/>
      <c r="AAE163" s="10"/>
      <c r="AAF163" s="28"/>
      <c r="AAG163" s="47"/>
      <c r="AAH163" s="48"/>
      <c r="AAJ163" s="11"/>
      <c r="AAK163" s="11"/>
      <c r="AAL163" s="10"/>
      <c r="AAM163" s="28"/>
      <c r="AAN163" s="47"/>
      <c r="AAO163" s="48"/>
      <c r="AAQ163" s="11"/>
      <c r="AAR163" s="11"/>
      <c r="AAS163" s="10"/>
      <c r="AAT163" s="28"/>
      <c r="AAU163" s="47"/>
      <c r="AAV163" s="48"/>
      <c r="AAX163" s="11"/>
      <c r="AAY163" s="11"/>
      <c r="AAZ163" s="10"/>
      <c r="ABA163" s="28"/>
      <c r="ABB163" s="47"/>
      <c r="ABC163" s="48"/>
      <c r="ABE163" s="11"/>
      <c r="ABF163" s="11"/>
      <c r="ABG163" s="10"/>
      <c r="ABH163" s="28"/>
      <c r="ABI163" s="47"/>
      <c r="ABJ163" s="48"/>
      <c r="ABL163" s="11"/>
      <c r="ABM163" s="11"/>
      <c r="ABN163" s="10"/>
      <c r="ABO163" s="28"/>
      <c r="ABP163" s="47"/>
      <c r="ABQ163" s="48"/>
      <c r="ABS163" s="11"/>
      <c r="ABT163" s="11"/>
      <c r="ABU163" s="10"/>
      <c r="ABV163" s="28"/>
      <c r="ABW163" s="47"/>
      <c r="ABX163" s="48"/>
      <c r="ABZ163" s="11"/>
      <c r="ACA163" s="11"/>
      <c r="ACB163" s="10"/>
      <c r="ACC163" s="28"/>
      <c r="ACD163" s="47"/>
      <c r="ACE163" s="48"/>
      <c r="ACG163" s="11"/>
      <c r="ACH163" s="11"/>
      <c r="ACI163" s="10"/>
      <c r="ACJ163" s="28"/>
      <c r="ACK163" s="47"/>
      <c r="ACL163" s="48"/>
      <c r="ACN163" s="11"/>
      <c r="ACO163" s="11"/>
      <c r="ACP163" s="10"/>
      <c r="ACQ163" s="28"/>
      <c r="ACR163" s="47"/>
      <c r="ACS163" s="48"/>
      <c r="ACU163" s="11"/>
      <c r="ACV163" s="11"/>
      <c r="ACW163" s="10"/>
      <c r="ACX163" s="28"/>
      <c r="ACY163" s="47"/>
      <c r="ACZ163" s="48"/>
      <c r="ADB163" s="11"/>
      <c r="ADC163" s="11"/>
      <c r="ADD163" s="10"/>
      <c r="ADE163" s="28"/>
      <c r="ADF163" s="47"/>
      <c r="ADG163" s="48"/>
      <c r="ADI163" s="11"/>
      <c r="ADJ163" s="11"/>
      <c r="ADK163" s="10"/>
      <c r="ADL163" s="28"/>
      <c r="ADM163" s="47"/>
      <c r="ADN163" s="48"/>
      <c r="ADP163" s="11"/>
      <c r="ADQ163" s="11"/>
      <c r="ADR163" s="10"/>
      <c r="ADS163" s="28"/>
      <c r="ADT163" s="47"/>
      <c r="ADU163" s="48"/>
      <c r="ADW163" s="11"/>
      <c r="ADX163" s="11"/>
      <c r="ADY163" s="10"/>
      <c r="ADZ163" s="28"/>
      <c r="AEA163" s="47"/>
      <c r="AEB163" s="48"/>
      <c r="AED163" s="11"/>
      <c r="AEE163" s="11"/>
      <c r="AEF163" s="10"/>
      <c r="AEG163" s="28"/>
      <c r="AEH163" s="47"/>
      <c r="AEI163" s="48"/>
      <c r="AEK163" s="11"/>
      <c r="AEL163" s="11"/>
      <c r="AEM163" s="10"/>
      <c r="AEN163" s="28"/>
      <c r="AEO163" s="47"/>
      <c r="AEP163" s="48"/>
      <c r="AER163" s="11"/>
      <c r="AES163" s="11"/>
      <c r="AET163" s="10"/>
      <c r="AEU163" s="28"/>
      <c r="AEV163" s="47"/>
      <c r="AEW163" s="48"/>
      <c r="AEY163" s="11"/>
      <c r="AEZ163" s="11"/>
      <c r="AFA163" s="10"/>
      <c r="AFB163" s="28"/>
      <c r="AFC163" s="47"/>
      <c r="AFD163" s="48"/>
      <c r="AFF163" s="11"/>
      <c r="AFG163" s="11"/>
      <c r="AFH163" s="10"/>
      <c r="AFI163" s="28"/>
      <c r="AFJ163" s="47"/>
      <c r="AFK163" s="48"/>
      <c r="AFM163" s="11"/>
      <c r="AFN163" s="11"/>
      <c r="AFO163" s="10"/>
      <c r="AFP163" s="28"/>
      <c r="AFQ163" s="47"/>
      <c r="AFR163" s="48"/>
      <c r="AFT163" s="11"/>
      <c r="AFU163" s="11"/>
      <c r="AFV163" s="10"/>
      <c r="AFW163" s="28"/>
      <c r="AFX163" s="47"/>
      <c r="AFY163" s="48"/>
      <c r="AGA163" s="11"/>
      <c r="AGB163" s="11"/>
      <c r="AGC163" s="10"/>
      <c r="AGD163" s="28"/>
      <c r="AGE163" s="47"/>
      <c r="AGF163" s="48"/>
      <c r="AGH163" s="11"/>
      <c r="AGI163" s="11"/>
      <c r="AGJ163" s="10"/>
      <c r="AGK163" s="28"/>
      <c r="AGL163" s="47"/>
      <c r="AGM163" s="48"/>
      <c r="AGO163" s="11"/>
      <c r="AGP163" s="11"/>
      <c r="AGQ163" s="10"/>
      <c r="AGR163" s="28"/>
      <c r="AGS163" s="47"/>
      <c r="AGT163" s="48"/>
      <c r="AGV163" s="11"/>
      <c r="AGW163" s="11"/>
      <c r="AGX163" s="10"/>
      <c r="AGY163" s="28"/>
      <c r="AGZ163" s="47"/>
      <c r="AHA163" s="48"/>
      <c r="AHC163" s="11"/>
      <c r="AHD163" s="11"/>
      <c r="AHE163" s="10"/>
      <c r="AHF163" s="28"/>
      <c r="AHG163" s="47"/>
      <c r="AHH163" s="48"/>
      <c r="AHJ163" s="11"/>
      <c r="AHK163" s="11"/>
      <c r="AHL163" s="10"/>
      <c r="AHM163" s="28"/>
      <c r="AHN163" s="47"/>
      <c r="AHO163" s="48"/>
      <c r="AHQ163" s="11"/>
      <c r="AHR163" s="11"/>
      <c r="AHS163" s="10"/>
      <c r="AHT163" s="28"/>
      <c r="AHU163" s="47"/>
      <c r="AHV163" s="48"/>
      <c r="AHX163" s="11"/>
      <c r="AHY163" s="11"/>
      <c r="AHZ163" s="10"/>
      <c r="AIA163" s="28"/>
      <c r="AIB163" s="47"/>
      <c r="AIC163" s="48"/>
      <c r="AIE163" s="11"/>
      <c r="AIF163" s="11"/>
      <c r="AIG163" s="10"/>
      <c r="AIH163" s="28"/>
      <c r="AII163" s="47"/>
      <c r="AIJ163" s="48"/>
      <c r="AIL163" s="11"/>
      <c r="AIM163" s="11"/>
      <c r="AIN163" s="10"/>
      <c r="AIO163" s="28"/>
      <c r="AIP163" s="47"/>
      <c r="AIQ163" s="48"/>
      <c r="AIS163" s="11"/>
      <c r="AIT163" s="11"/>
      <c r="AIU163" s="10"/>
      <c r="AIV163" s="28"/>
      <c r="AIW163" s="47"/>
      <c r="AIX163" s="48"/>
      <c r="AIZ163" s="11"/>
      <c r="AJA163" s="11"/>
      <c r="AJB163" s="10"/>
      <c r="AJC163" s="28"/>
      <c r="AJD163" s="47"/>
      <c r="AJE163" s="48"/>
      <c r="AJG163" s="11"/>
      <c r="AJH163" s="11"/>
      <c r="AJI163" s="10"/>
      <c r="AJJ163" s="28"/>
      <c r="AJK163" s="47"/>
      <c r="AJL163" s="48"/>
      <c r="AJN163" s="11"/>
      <c r="AJO163" s="11"/>
      <c r="AJP163" s="10"/>
      <c r="AJQ163" s="28"/>
      <c r="AJR163" s="47"/>
      <c r="AJS163" s="48"/>
      <c r="AJU163" s="11"/>
      <c r="AJV163" s="11"/>
      <c r="AJW163" s="10"/>
      <c r="AJX163" s="28"/>
      <c r="AJY163" s="47"/>
      <c r="AJZ163" s="48"/>
      <c r="AKB163" s="11"/>
      <c r="AKC163" s="11"/>
      <c r="AKD163" s="10"/>
      <c r="AKE163" s="28"/>
      <c r="AKF163" s="47"/>
      <c r="AKG163" s="48"/>
      <c r="AKI163" s="11"/>
      <c r="AKJ163" s="11"/>
      <c r="AKK163" s="10"/>
      <c r="AKL163" s="28"/>
      <c r="AKM163" s="47"/>
      <c r="AKN163" s="48"/>
      <c r="AKP163" s="11"/>
      <c r="AKQ163" s="11"/>
      <c r="AKR163" s="10"/>
      <c r="AKS163" s="28"/>
      <c r="AKT163" s="47"/>
      <c r="AKU163" s="48"/>
      <c r="AKW163" s="11"/>
      <c r="AKX163" s="11"/>
      <c r="AKY163" s="10"/>
      <c r="AKZ163" s="28"/>
      <c r="ALA163" s="47"/>
      <c r="ALB163" s="48"/>
      <c r="ALD163" s="11"/>
      <c r="ALE163" s="11"/>
      <c r="ALF163" s="10"/>
      <c r="ALG163" s="28"/>
      <c r="ALH163" s="47"/>
      <c r="ALI163" s="48"/>
      <c r="ALK163" s="11"/>
      <c r="ALL163" s="11"/>
      <c r="ALM163" s="10"/>
      <c r="ALN163" s="28"/>
      <c r="ALO163" s="47"/>
      <c r="ALP163" s="48"/>
      <c r="ALR163" s="11"/>
      <c r="ALS163" s="11"/>
      <c r="ALT163" s="10"/>
      <c r="ALU163" s="28"/>
      <c r="ALV163" s="47"/>
      <c r="ALW163" s="48"/>
      <c r="ALY163" s="11"/>
      <c r="ALZ163" s="11"/>
      <c r="AMA163" s="10"/>
      <c r="AMB163" s="28"/>
      <c r="AMC163" s="47"/>
      <c r="AMD163" s="48"/>
      <c r="AMF163" s="11"/>
      <c r="AMG163" s="11"/>
      <c r="AMH163" s="10"/>
      <c r="AMI163" s="28"/>
      <c r="AMJ163" s="47"/>
      <c r="AMK163" s="48"/>
      <c r="AMM163" s="11"/>
      <c r="AMN163" s="11"/>
      <c r="AMO163" s="10"/>
      <c r="AMP163" s="28"/>
      <c r="AMQ163" s="47"/>
      <c r="AMR163" s="48"/>
      <c r="AMT163" s="11"/>
      <c r="AMU163" s="11"/>
      <c r="AMV163" s="10"/>
      <c r="AMW163" s="28"/>
      <c r="AMX163" s="47"/>
      <c r="AMY163" s="48"/>
      <c r="ANA163" s="11"/>
      <c r="ANB163" s="11"/>
      <c r="ANC163" s="10"/>
      <c r="AND163" s="28"/>
      <c r="ANE163" s="47"/>
      <c r="ANF163" s="48"/>
      <c r="ANH163" s="11"/>
      <c r="ANI163" s="11"/>
      <c r="ANJ163" s="10"/>
      <c r="ANK163" s="28"/>
      <c r="ANL163" s="47"/>
      <c r="ANM163" s="48"/>
      <c r="ANO163" s="11"/>
      <c r="ANP163" s="11"/>
      <c r="ANQ163" s="10"/>
      <c r="ANR163" s="28"/>
      <c r="ANS163" s="47"/>
      <c r="ANT163" s="48"/>
      <c r="ANV163" s="11"/>
      <c r="ANW163" s="11"/>
      <c r="ANX163" s="10"/>
      <c r="ANY163" s="28"/>
      <c r="ANZ163" s="47"/>
      <c r="AOA163" s="48"/>
      <c r="AOC163" s="11"/>
      <c r="AOD163" s="11"/>
      <c r="AOE163" s="10"/>
      <c r="AOF163" s="28"/>
      <c r="AOG163" s="47"/>
      <c r="AOH163" s="48"/>
      <c r="AOJ163" s="11"/>
      <c r="AOK163" s="11"/>
      <c r="AOL163" s="10"/>
      <c r="AOM163" s="28"/>
      <c r="AON163" s="47"/>
      <c r="AOO163" s="48"/>
      <c r="AOQ163" s="11"/>
      <c r="AOR163" s="11"/>
      <c r="AOS163" s="10"/>
      <c r="AOT163" s="28"/>
      <c r="AOU163" s="47"/>
      <c r="AOV163" s="48"/>
      <c r="AOX163" s="11"/>
      <c r="AOY163" s="11"/>
      <c r="AOZ163" s="10"/>
      <c r="APA163" s="28"/>
      <c r="APB163" s="47"/>
      <c r="APC163" s="48"/>
      <c r="APE163" s="11"/>
      <c r="APF163" s="11"/>
      <c r="APG163" s="10"/>
      <c r="APH163" s="28"/>
      <c r="API163" s="47"/>
      <c r="APJ163" s="48"/>
      <c r="APL163" s="11"/>
      <c r="APM163" s="11"/>
      <c r="APN163" s="10"/>
      <c r="APO163" s="28"/>
      <c r="APP163" s="47"/>
      <c r="APQ163" s="48"/>
      <c r="APS163" s="11"/>
      <c r="APT163" s="11"/>
      <c r="APU163" s="10"/>
      <c r="APV163" s="28"/>
      <c r="APW163" s="47"/>
      <c r="APX163" s="48"/>
      <c r="APZ163" s="11"/>
      <c r="AQA163" s="11"/>
      <c r="AQB163" s="10"/>
      <c r="AQC163" s="28"/>
      <c r="AQD163" s="47"/>
      <c r="AQE163" s="48"/>
      <c r="AQG163" s="11"/>
      <c r="AQH163" s="11"/>
      <c r="AQI163" s="10"/>
      <c r="AQJ163" s="28"/>
      <c r="AQK163" s="47"/>
      <c r="AQL163" s="48"/>
      <c r="AQN163" s="11"/>
      <c r="AQO163" s="11"/>
      <c r="AQP163" s="10"/>
      <c r="AQQ163" s="28"/>
      <c r="AQR163" s="47"/>
      <c r="AQS163" s="48"/>
      <c r="AQU163" s="11"/>
      <c r="AQV163" s="11"/>
      <c r="AQW163" s="10"/>
      <c r="AQX163" s="28"/>
      <c r="AQY163" s="47"/>
      <c r="AQZ163" s="48"/>
      <c r="ARB163" s="11"/>
      <c r="ARC163" s="11"/>
      <c r="ARD163" s="10"/>
      <c r="ARE163" s="28"/>
      <c r="ARF163" s="47"/>
      <c r="ARG163" s="48"/>
      <c r="ARI163" s="11"/>
      <c r="ARJ163" s="11"/>
      <c r="ARK163" s="10"/>
      <c r="ARL163" s="28"/>
      <c r="ARM163" s="47"/>
      <c r="ARN163" s="48"/>
      <c r="ARP163" s="11"/>
      <c r="ARQ163" s="11"/>
      <c r="ARR163" s="10"/>
      <c r="ARS163" s="28"/>
      <c r="ART163" s="47"/>
      <c r="ARU163" s="48"/>
      <c r="ARW163" s="11"/>
      <c r="ARX163" s="11"/>
      <c r="ARY163" s="10"/>
      <c r="ARZ163" s="28"/>
      <c r="ASA163" s="47"/>
      <c r="ASB163" s="48"/>
      <c r="ASD163" s="11"/>
      <c r="ASE163" s="11"/>
      <c r="ASF163" s="10"/>
      <c r="ASG163" s="28"/>
      <c r="ASH163" s="47"/>
      <c r="ASI163" s="48"/>
      <c r="ASK163" s="11"/>
      <c r="ASL163" s="11"/>
      <c r="ASM163" s="10"/>
      <c r="ASN163" s="28"/>
      <c r="ASO163" s="47"/>
      <c r="ASP163" s="48"/>
      <c r="ASR163" s="11"/>
      <c r="ASS163" s="11"/>
      <c r="AST163" s="10"/>
      <c r="ASU163" s="28"/>
      <c r="ASV163" s="47"/>
      <c r="ASW163" s="48"/>
      <c r="ASY163" s="11"/>
      <c r="ASZ163" s="11"/>
      <c r="ATA163" s="10"/>
      <c r="ATB163" s="28"/>
      <c r="ATC163" s="47"/>
      <c r="ATD163" s="48"/>
      <c r="ATF163" s="11"/>
      <c r="ATG163" s="11"/>
      <c r="ATH163" s="10"/>
      <c r="ATI163" s="28"/>
      <c r="ATJ163" s="47"/>
      <c r="ATK163" s="48"/>
      <c r="ATM163" s="11"/>
      <c r="ATN163" s="11"/>
      <c r="ATO163" s="10"/>
      <c r="ATP163" s="28"/>
      <c r="ATQ163" s="47"/>
      <c r="ATR163" s="48"/>
      <c r="ATT163" s="11"/>
      <c r="ATU163" s="11"/>
      <c r="ATV163" s="10"/>
      <c r="ATW163" s="28"/>
      <c r="ATX163" s="47"/>
      <c r="ATY163" s="48"/>
      <c r="AUA163" s="11"/>
      <c r="AUB163" s="11"/>
      <c r="AUC163" s="10"/>
      <c r="AUD163" s="28"/>
      <c r="AUE163" s="47"/>
      <c r="AUF163" s="48"/>
      <c r="AUH163" s="11"/>
      <c r="AUI163" s="11"/>
      <c r="AUJ163" s="10"/>
      <c r="AUK163" s="28"/>
      <c r="AUL163" s="47"/>
      <c r="AUM163" s="48"/>
      <c r="AUO163" s="11"/>
      <c r="AUP163" s="11"/>
      <c r="AUQ163" s="10"/>
      <c r="AUR163" s="28"/>
      <c r="AUS163" s="47"/>
      <c r="AUT163" s="48"/>
      <c r="AUV163" s="11"/>
      <c r="AUW163" s="11"/>
      <c r="AUX163" s="10"/>
      <c r="AUY163" s="28"/>
      <c r="AUZ163" s="47"/>
      <c r="AVA163" s="48"/>
      <c r="AVC163" s="11"/>
      <c r="AVD163" s="11"/>
      <c r="AVE163" s="10"/>
      <c r="AVF163" s="28"/>
      <c r="AVG163" s="47"/>
      <c r="AVH163" s="48"/>
      <c r="AVJ163" s="11"/>
      <c r="AVK163" s="11"/>
      <c r="AVL163" s="10"/>
      <c r="AVM163" s="28"/>
      <c r="AVN163" s="47"/>
      <c r="AVO163" s="48"/>
      <c r="AVQ163" s="11"/>
      <c r="AVR163" s="11"/>
      <c r="AVS163" s="10"/>
      <c r="AVT163" s="28"/>
      <c r="AVU163" s="47"/>
      <c r="AVV163" s="48"/>
      <c r="AVX163" s="11"/>
      <c r="AVY163" s="11"/>
      <c r="AVZ163" s="10"/>
      <c r="AWA163" s="28"/>
      <c r="AWB163" s="47"/>
      <c r="AWC163" s="48"/>
      <c r="AWE163" s="11"/>
      <c r="AWF163" s="11"/>
      <c r="AWG163" s="10"/>
      <c r="AWH163" s="28"/>
      <c r="AWI163" s="47"/>
      <c r="AWJ163" s="48"/>
      <c r="AWL163" s="11"/>
      <c r="AWM163" s="11"/>
      <c r="AWN163" s="10"/>
      <c r="AWO163" s="28"/>
      <c r="AWP163" s="47"/>
      <c r="AWQ163" s="48"/>
      <c r="AWS163" s="11"/>
      <c r="AWT163" s="11"/>
      <c r="AWU163" s="10"/>
      <c r="AWV163" s="28"/>
      <c r="AWW163" s="47"/>
      <c r="AWX163" s="48"/>
      <c r="AWZ163" s="11"/>
      <c r="AXA163" s="11"/>
      <c r="AXB163" s="10"/>
      <c r="AXC163" s="28"/>
      <c r="AXD163" s="47"/>
      <c r="AXE163" s="48"/>
      <c r="AXG163" s="11"/>
      <c r="AXH163" s="11"/>
      <c r="AXI163" s="10"/>
      <c r="AXJ163" s="28"/>
      <c r="AXK163" s="47"/>
      <c r="AXL163" s="48"/>
      <c r="AXN163" s="11"/>
      <c r="AXO163" s="11"/>
      <c r="AXP163" s="10"/>
      <c r="AXQ163" s="28"/>
      <c r="AXR163" s="47"/>
      <c r="AXS163" s="48"/>
      <c r="AXU163" s="11"/>
      <c r="AXV163" s="11"/>
      <c r="AXW163" s="10"/>
      <c r="AXX163" s="28"/>
      <c r="AXY163" s="47"/>
      <c r="AXZ163" s="48"/>
      <c r="AYB163" s="11"/>
      <c r="AYC163" s="11"/>
      <c r="AYD163" s="10"/>
      <c r="AYE163" s="28"/>
      <c r="AYF163" s="47"/>
      <c r="AYG163" s="48"/>
      <c r="AYI163" s="11"/>
      <c r="AYJ163" s="11"/>
      <c r="AYK163" s="10"/>
      <c r="AYL163" s="28"/>
      <c r="AYM163" s="47"/>
      <c r="AYN163" s="48"/>
      <c r="AYP163" s="11"/>
      <c r="AYQ163" s="11"/>
      <c r="AYR163" s="10"/>
      <c r="AYS163" s="28"/>
      <c r="AYT163" s="47"/>
      <c r="AYU163" s="48"/>
      <c r="AYW163" s="11"/>
      <c r="AYX163" s="11"/>
      <c r="AYY163" s="10"/>
      <c r="AYZ163" s="28"/>
      <c r="AZA163" s="47"/>
      <c r="AZB163" s="48"/>
      <c r="AZD163" s="11"/>
      <c r="AZE163" s="11"/>
      <c r="AZF163" s="10"/>
      <c r="AZG163" s="28"/>
      <c r="AZH163" s="47"/>
      <c r="AZI163" s="48"/>
      <c r="AZK163" s="11"/>
      <c r="AZL163" s="11"/>
      <c r="AZM163" s="10"/>
      <c r="AZN163" s="28"/>
      <c r="AZO163" s="47"/>
      <c r="AZP163" s="48"/>
      <c r="AZR163" s="11"/>
      <c r="AZS163" s="11"/>
      <c r="AZT163" s="10"/>
      <c r="AZU163" s="28"/>
      <c r="AZV163" s="47"/>
      <c r="AZW163" s="48"/>
      <c r="AZY163" s="11"/>
      <c r="AZZ163" s="11"/>
      <c r="BAA163" s="10"/>
      <c r="BAB163" s="28"/>
      <c r="BAC163" s="47"/>
      <c r="BAD163" s="48"/>
      <c r="BAF163" s="11"/>
      <c r="BAG163" s="11"/>
      <c r="BAH163" s="10"/>
      <c r="BAI163" s="28"/>
      <c r="BAJ163" s="47"/>
      <c r="BAK163" s="48"/>
      <c r="BAM163" s="11"/>
      <c r="BAN163" s="11"/>
      <c r="BAO163" s="10"/>
      <c r="BAP163" s="28"/>
      <c r="BAQ163" s="47"/>
      <c r="BAR163" s="48"/>
      <c r="BAT163" s="11"/>
      <c r="BAU163" s="11"/>
      <c r="BAV163" s="10"/>
      <c r="BAW163" s="28"/>
      <c r="BAX163" s="47"/>
      <c r="BAY163" s="48"/>
      <c r="BBA163" s="11"/>
      <c r="BBB163" s="11"/>
      <c r="BBC163" s="10"/>
      <c r="BBD163" s="28"/>
      <c r="BBE163" s="47"/>
      <c r="BBF163" s="48"/>
      <c r="BBH163" s="11"/>
      <c r="BBI163" s="11"/>
      <c r="BBJ163" s="10"/>
      <c r="BBK163" s="28"/>
      <c r="BBL163" s="47"/>
      <c r="BBM163" s="48"/>
      <c r="BBO163" s="11"/>
      <c r="BBP163" s="11"/>
      <c r="BBQ163" s="10"/>
      <c r="BBR163" s="28"/>
      <c r="BBS163" s="47"/>
      <c r="BBT163" s="48"/>
      <c r="BBV163" s="11"/>
      <c r="BBW163" s="11"/>
      <c r="BBX163" s="10"/>
      <c r="BBY163" s="28"/>
      <c r="BBZ163" s="47"/>
      <c r="BCA163" s="48"/>
      <c r="BCC163" s="11"/>
      <c r="BCD163" s="11"/>
      <c r="BCE163" s="10"/>
      <c r="BCF163" s="28"/>
      <c r="BCG163" s="47"/>
      <c r="BCH163" s="48"/>
      <c r="BCJ163" s="11"/>
      <c r="BCK163" s="11"/>
      <c r="BCL163" s="10"/>
      <c r="BCM163" s="28"/>
      <c r="BCN163" s="47"/>
      <c r="BCO163" s="48"/>
      <c r="BCQ163" s="11"/>
      <c r="BCR163" s="11"/>
      <c r="BCS163" s="10"/>
      <c r="BCT163" s="28"/>
      <c r="BCU163" s="47"/>
      <c r="BCV163" s="48"/>
      <c r="BCX163" s="11"/>
      <c r="BCY163" s="11"/>
      <c r="BCZ163" s="10"/>
      <c r="BDA163" s="28"/>
      <c r="BDB163" s="47"/>
      <c r="BDC163" s="48"/>
      <c r="BDE163" s="11"/>
      <c r="BDF163" s="11"/>
      <c r="BDG163" s="10"/>
      <c r="BDH163" s="28"/>
      <c r="BDI163" s="47"/>
      <c r="BDJ163" s="48"/>
      <c r="BDL163" s="11"/>
      <c r="BDM163" s="11"/>
      <c r="BDN163" s="10"/>
      <c r="BDO163" s="28"/>
      <c r="BDP163" s="47"/>
      <c r="BDQ163" s="48"/>
      <c r="BDS163" s="11"/>
      <c r="BDT163" s="11"/>
      <c r="BDU163" s="10"/>
      <c r="BDV163" s="28"/>
      <c r="BDW163" s="47"/>
      <c r="BDX163" s="48"/>
      <c r="BDZ163" s="11"/>
      <c r="BEA163" s="11"/>
      <c r="BEB163" s="10"/>
      <c r="BEC163" s="28"/>
      <c r="BED163" s="47"/>
      <c r="BEE163" s="48"/>
      <c r="BEG163" s="11"/>
      <c r="BEH163" s="11"/>
      <c r="BEI163" s="10"/>
      <c r="BEJ163" s="28"/>
      <c r="BEK163" s="47"/>
      <c r="BEL163" s="48"/>
      <c r="BEN163" s="11"/>
      <c r="BEO163" s="11"/>
      <c r="BEP163" s="10"/>
      <c r="BEQ163" s="28"/>
      <c r="BER163" s="47"/>
      <c r="BES163" s="48"/>
      <c r="BEU163" s="11"/>
      <c r="BEV163" s="11"/>
      <c r="BEW163" s="10"/>
      <c r="BEX163" s="28"/>
      <c r="BEY163" s="47"/>
      <c r="BEZ163" s="48"/>
      <c r="BFB163" s="11"/>
      <c r="BFC163" s="11"/>
      <c r="BFD163" s="10"/>
      <c r="BFE163" s="28"/>
      <c r="BFF163" s="47"/>
      <c r="BFG163" s="48"/>
      <c r="BFI163" s="11"/>
      <c r="BFJ163" s="11"/>
      <c r="BFK163" s="10"/>
      <c r="BFL163" s="28"/>
      <c r="BFM163" s="47"/>
      <c r="BFN163" s="48"/>
      <c r="BFP163" s="11"/>
      <c r="BFQ163" s="11"/>
      <c r="BFR163" s="10"/>
      <c r="BFS163" s="28"/>
      <c r="BFT163" s="47"/>
      <c r="BFU163" s="48"/>
      <c r="BFW163" s="11"/>
      <c r="BFX163" s="11"/>
      <c r="BFY163" s="10"/>
      <c r="BFZ163" s="28"/>
      <c r="BGA163" s="47"/>
      <c r="BGB163" s="48"/>
      <c r="BGD163" s="11"/>
      <c r="BGE163" s="11"/>
      <c r="BGF163" s="10"/>
      <c r="BGG163" s="28"/>
      <c r="BGH163" s="47"/>
      <c r="BGI163" s="48"/>
      <c r="BGK163" s="11"/>
      <c r="BGL163" s="11"/>
      <c r="BGM163" s="10"/>
      <c r="BGN163" s="28"/>
      <c r="BGO163" s="47"/>
      <c r="BGP163" s="48"/>
      <c r="BGR163" s="11"/>
      <c r="BGS163" s="11"/>
      <c r="BGT163" s="10"/>
      <c r="BGU163" s="28"/>
      <c r="BGV163" s="47"/>
      <c r="BGW163" s="48"/>
      <c r="BGY163" s="11"/>
      <c r="BGZ163" s="11"/>
      <c r="BHA163" s="10"/>
      <c r="BHB163" s="28"/>
      <c r="BHC163" s="47"/>
      <c r="BHD163" s="48"/>
      <c r="BHF163" s="11"/>
      <c r="BHG163" s="11"/>
      <c r="BHH163" s="10"/>
      <c r="BHI163" s="28"/>
      <c r="BHJ163" s="47"/>
      <c r="BHK163" s="48"/>
      <c r="BHM163" s="11"/>
      <c r="BHN163" s="11"/>
      <c r="BHO163" s="10"/>
      <c r="BHP163" s="28"/>
      <c r="BHQ163" s="47"/>
      <c r="BHR163" s="48"/>
      <c r="BHT163" s="11"/>
      <c r="BHU163" s="11"/>
      <c r="BHV163" s="10"/>
      <c r="BHW163" s="28"/>
      <c r="BHX163" s="47"/>
      <c r="BHY163" s="48"/>
      <c r="BIA163" s="11"/>
      <c r="BIB163" s="11"/>
      <c r="BIC163" s="10"/>
      <c r="BID163" s="28"/>
      <c r="BIE163" s="47"/>
      <c r="BIF163" s="48"/>
      <c r="BIH163" s="11"/>
      <c r="BII163" s="11"/>
      <c r="BIJ163" s="10"/>
      <c r="BIK163" s="28"/>
      <c r="BIL163" s="47"/>
      <c r="BIM163" s="48"/>
      <c r="BIO163" s="11"/>
      <c r="BIP163" s="11"/>
      <c r="BIQ163" s="10"/>
      <c r="BIR163" s="28"/>
      <c r="BIS163" s="47"/>
      <c r="BIT163" s="48"/>
      <c r="BIV163" s="11"/>
      <c r="BIW163" s="11"/>
      <c r="BIX163" s="10"/>
      <c r="BIY163" s="28"/>
      <c r="BIZ163" s="47"/>
      <c r="BJA163" s="48"/>
      <c r="BJC163" s="11"/>
      <c r="BJD163" s="11"/>
      <c r="BJE163" s="10"/>
      <c r="BJF163" s="28"/>
      <c r="BJG163" s="47"/>
      <c r="BJH163" s="48"/>
      <c r="BJJ163" s="11"/>
      <c r="BJK163" s="11"/>
      <c r="BJL163" s="10"/>
      <c r="BJM163" s="28"/>
      <c r="BJN163" s="47"/>
      <c r="BJO163" s="48"/>
      <c r="BJQ163" s="11"/>
      <c r="BJR163" s="11"/>
      <c r="BJS163" s="10"/>
      <c r="BJT163" s="28"/>
      <c r="BJU163" s="47"/>
      <c r="BJV163" s="48"/>
      <c r="BJX163" s="11"/>
      <c r="BJY163" s="11"/>
      <c r="BJZ163" s="10"/>
      <c r="BKA163" s="28"/>
      <c r="BKB163" s="47"/>
      <c r="BKC163" s="48"/>
      <c r="BKE163" s="11"/>
      <c r="BKF163" s="11"/>
      <c r="BKG163" s="10"/>
      <c r="BKH163" s="28"/>
      <c r="BKI163" s="47"/>
      <c r="BKJ163" s="48"/>
      <c r="BKL163" s="11"/>
      <c r="BKM163" s="11"/>
      <c r="BKN163" s="10"/>
      <c r="BKO163" s="28"/>
      <c r="BKP163" s="47"/>
      <c r="BKQ163" s="48"/>
      <c r="BKS163" s="11"/>
      <c r="BKT163" s="11"/>
      <c r="BKU163" s="10"/>
      <c r="BKV163" s="28"/>
      <c r="BKW163" s="47"/>
      <c r="BKX163" s="48"/>
      <c r="BKZ163" s="11"/>
      <c r="BLA163" s="11"/>
      <c r="BLB163" s="10"/>
      <c r="BLC163" s="28"/>
      <c r="BLD163" s="47"/>
      <c r="BLE163" s="48"/>
      <c r="BLG163" s="11"/>
      <c r="BLH163" s="11"/>
      <c r="BLI163" s="10"/>
      <c r="BLJ163" s="28"/>
      <c r="BLK163" s="47"/>
      <c r="BLL163" s="48"/>
      <c r="BLN163" s="11"/>
      <c r="BLO163" s="11"/>
      <c r="BLP163" s="10"/>
      <c r="BLQ163" s="28"/>
      <c r="BLR163" s="47"/>
      <c r="BLS163" s="48"/>
      <c r="BLU163" s="11"/>
      <c r="BLV163" s="11"/>
      <c r="BLW163" s="10"/>
      <c r="BLX163" s="28"/>
      <c r="BLY163" s="47"/>
      <c r="BLZ163" s="48"/>
      <c r="BMB163" s="11"/>
      <c r="BMC163" s="11"/>
      <c r="BMD163" s="10"/>
      <c r="BME163" s="28"/>
      <c r="BMF163" s="47"/>
      <c r="BMG163" s="48"/>
      <c r="BMI163" s="11"/>
      <c r="BMJ163" s="11"/>
      <c r="BMK163" s="10"/>
      <c r="BML163" s="28"/>
      <c r="BMM163" s="47"/>
      <c r="BMN163" s="48"/>
      <c r="BMP163" s="11"/>
      <c r="BMQ163" s="11"/>
      <c r="BMR163" s="10"/>
      <c r="BMS163" s="28"/>
      <c r="BMT163" s="47"/>
      <c r="BMU163" s="48"/>
      <c r="BMW163" s="11"/>
      <c r="BMX163" s="11"/>
      <c r="BMY163" s="10"/>
      <c r="BMZ163" s="28"/>
      <c r="BNA163" s="47"/>
      <c r="BNB163" s="48"/>
      <c r="BND163" s="11"/>
      <c r="BNE163" s="11"/>
      <c r="BNF163" s="10"/>
      <c r="BNG163" s="28"/>
      <c r="BNH163" s="47"/>
      <c r="BNI163" s="48"/>
      <c r="BNK163" s="11"/>
      <c r="BNL163" s="11"/>
      <c r="BNM163" s="10"/>
      <c r="BNN163" s="28"/>
      <c r="BNO163" s="47"/>
      <c r="BNP163" s="48"/>
      <c r="BNR163" s="11"/>
      <c r="BNS163" s="11"/>
      <c r="BNT163" s="10"/>
      <c r="BNU163" s="28"/>
      <c r="BNV163" s="47"/>
      <c r="BNW163" s="48"/>
      <c r="BNY163" s="11"/>
      <c r="BNZ163" s="11"/>
      <c r="BOA163" s="10"/>
      <c r="BOB163" s="28"/>
      <c r="BOC163" s="47"/>
      <c r="BOD163" s="48"/>
      <c r="BOF163" s="11"/>
      <c r="BOG163" s="11"/>
      <c r="BOH163" s="10"/>
      <c r="BOI163" s="28"/>
      <c r="BOJ163" s="47"/>
      <c r="BOK163" s="48"/>
      <c r="BOM163" s="11"/>
      <c r="BON163" s="11"/>
      <c r="BOO163" s="10"/>
      <c r="BOP163" s="28"/>
      <c r="BOQ163" s="47"/>
      <c r="BOR163" s="48"/>
      <c r="BOT163" s="11"/>
      <c r="BOU163" s="11"/>
      <c r="BOV163" s="10"/>
      <c r="BOW163" s="28"/>
      <c r="BOX163" s="47"/>
      <c r="BOY163" s="48"/>
      <c r="BPA163" s="11"/>
      <c r="BPB163" s="11"/>
      <c r="BPC163" s="10"/>
      <c r="BPD163" s="28"/>
      <c r="BPE163" s="47"/>
      <c r="BPF163" s="48"/>
      <c r="BPH163" s="11"/>
      <c r="BPI163" s="11"/>
      <c r="BPJ163" s="10"/>
      <c r="BPK163" s="28"/>
      <c r="BPL163" s="47"/>
      <c r="BPM163" s="48"/>
      <c r="BPO163" s="11"/>
      <c r="BPP163" s="11"/>
      <c r="BPQ163" s="10"/>
      <c r="BPR163" s="28"/>
      <c r="BPS163" s="47"/>
      <c r="BPT163" s="48"/>
      <c r="BPV163" s="11"/>
      <c r="BPW163" s="11"/>
      <c r="BPX163" s="10"/>
      <c r="BPY163" s="28"/>
      <c r="BPZ163" s="47"/>
      <c r="BQA163" s="48"/>
      <c r="BQC163" s="11"/>
      <c r="BQD163" s="11"/>
      <c r="BQE163" s="10"/>
      <c r="BQF163" s="28"/>
      <c r="BQG163" s="47"/>
      <c r="BQH163" s="48"/>
      <c r="BQJ163" s="11"/>
      <c r="BQK163" s="11"/>
      <c r="BQL163" s="10"/>
      <c r="BQM163" s="28"/>
      <c r="BQN163" s="47"/>
      <c r="BQO163" s="48"/>
      <c r="BQQ163" s="11"/>
      <c r="BQR163" s="11"/>
      <c r="BQS163" s="10"/>
      <c r="BQT163" s="28"/>
      <c r="BQU163" s="47"/>
      <c r="BQV163" s="48"/>
      <c r="BQX163" s="11"/>
      <c r="BQY163" s="11"/>
      <c r="BQZ163" s="10"/>
      <c r="BRA163" s="28"/>
      <c r="BRB163" s="47"/>
      <c r="BRC163" s="48"/>
      <c r="BRE163" s="11"/>
      <c r="BRF163" s="11"/>
      <c r="BRG163" s="10"/>
      <c r="BRH163" s="28"/>
      <c r="BRI163" s="47"/>
      <c r="BRJ163" s="48"/>
      <c r="BRL163" s="11"/>
      <c r="BRM163" s="11"/>
      <c r="BRN163" s="10"/>
      <c r="BRO163" s="28"/>
      <c r="BRP163" s="47"/>
      <c r="BRQ163" s="48"/>
      <c r="BRS163" s="11"/>
      <c r="BRT163" s="11"/>
      <c r="BRU163" s="10"/>
      <c r="BRV163" s="28"/>
      <c r="BRW163" s="47"/>
      <c r="BRX163" s="48"/>
      <c r="BRZ163" s="11"/>
      <c r="BSA163" s="11"/>
      <c r="BSB163" s="10"/>
      <c r="BSC163" s="28"/>
      <c r="BSD163" s="47"/>
      <c r="BSE163" s="48"/>
      <c r="BSG163" s="11"/>
      <c r="BSH163" s="11"/>
      <c r="BSI163" s="10"/>
      <c r="BSJ163" s="28"/>
      <c r="BSK163" s="47"/>
      <c r="BSL163" s="48"/>
      <c r="BSN163" s="11"/>
      <c r="BSO163" s="11"/>
      <c r="BSP163" s="10"/>
      <c r="BSQ163" s="28"/>
      <c r="BSR163" s="47"/>
      <c r="BSS163" s="48"/>
      <c r="BSU163" s="11"/>
      <c r="BSV163" s="11"/>
      <c r="BSW163" s="10"/>
      <c r="BSX163" s="28"/>
      <c r="BSY163" s="47"/>
      <c r="BSZ163" s="48"/>
      <c r="BTB163" s="11"/>
      <c r="BTC163" s="11"/>
      <c r="BTD163" s="10"/>
      <c r="BTE163" s="28"/>
      <c r="BTF163" s="47"/>
      <c r="BTG163" s="48"/>
      <c r="BTI163" s="11"/>
      <c r="BTJ163" s="11"/>
      <c r="BTK163" s="10"/>
      <c r="BTL163" s="28"/>
      <c r="BTM163" s="47"/>
      <c r="BTN163" s="48"/>
      <c r="BTP163" s="11"/>
      <c r="BTQ163" s="11"/>
      <c r="BTR163" s="10"/>
      <c r="BTS163" s="28"/>
      <c r="BTT163" s="47"/>
      <c r="BTU163" s="48"/>
      <c r="BTW163" s="11"/>
      <c r="BTX163" s="11"/>
      <c r="BTY163" s="10"/>
      <c r="BTZ163" s="28"/>
      <c r="BUA163" s="47"/>
      <c r="BUB163" s="48"/>
      <c r="BUD163" s="11"/>
      <c r="BUE163" s="11"/>
      <c r="BUF163" s="10"/>
      <c r="BUG163" s="28"/>
      <c r="BUH163" s="47"/>
      <c r="BUI163" s="48"/>
      <c r="BUK163" s="11"/>
      <c r="BUL163" s="11"/>
      <c r="BUM163" s="10"/>
      <c r="BUN163" s="28"/>
      <c r="BUO163" s="47"/>
      <c r="BUP163" s="48"/>
      <c r="BUR163" s="11"/>
      <c r="BUS163" s="11"/>
      <c r="BUT163" s="10"/>
      <c r="BUU163" s="28"/>
      <c r="BUV163" s="47"/>
      <c r="BUW163" s="48"/>
      <c r="BUY163" s="11"/>
      <c r="BUZ163" s="11"/>
      <c r="BVA163" s="10"/>
      <c r="BVB163" s="28"/>
      <c r="BVC163" s="47"/>
      <c r="BVD163" s="48"/>
      <c r="BVF163" s="11"/>
      <c r="BVG163" s="11"/>
      <c r="BVH163" s="10"/>
      <c r="BVI163" s="28"/>
      <c r="BVJ163" s="47"/>
      <c r="BVK163" s="48"/>
      <c r="BVM163" s="11"/>
      <c r="BVN163" s="11"/>
      <c r="BVO163" s="10"/>
      <c r="BVP163" s="28"/>
      <c r="BVQ163" s="47"/>
      <c r="BVR163" s="48"/>
      <c r="BVT163" s="11"/>
      <c r="BVU163" s="11"/>
      <c r="BVV163" s="10"/>
      <c r="BVW163" s="28"/>
      <c r="BVX163" s="47"/>
      <c r="BVY163" s="48"/>
      <c r="BWA163" s="11"/>
      <c r="BWB163" s="11"/>
      <c r="BWC163" s="10"/>
      <c r="BWD163" s="28"/>
      <c r="BWE163" s="47"/>
      <c r="BWF163" s="48"/>
      <c r="BWH163" s="11"/>
      <c r="BWI163" s="11"/>
      <c r="BWJ163" s="10"/>
      <c r="BWK163" s="28"/>
      <c r="BWL163" s="47"/>
      <c r="BWM163" s="48"/>
      <c r="BWO163" s="11"/>
      <c r="BWP163" s="11"/>
      <c r="BWQ163" s="10"/>
      <c r="BWR163" s="28"/>
      <c r="BWS163" s="47"/>
      <c r="BWT163" s="48"/>
      <c r="BWV163" s="11"/>
      <c r="BWW163" s="11"/>
      <c r="BWX163" s="10"/>
      <c r="BWY163" s="28"/>
      <c r="BWZ163" s="47"/>
      <c r="BXA163" s="48"/>
      <c r="BXC163" s="11"/>
      <c r="BXD163" s="11"/>
      <c r="BXE163" s="10"/>
      <c r="BXF163" s="28"/>
      <c r="BXG163" s="47"/>
      <c r="BXH163" s="48"/>
      <c r="BXJ163" s="11"/>
      <c r="BXK163" s="11"/>
      <c r="BXL163" s="10"/>
      <c r="BXM163" s="28"/>
      <c r="BXN163" s="47"/>
      <c r="BXO163" s="48"/>
      <c r="BXQ163" s="11"/>
      <c r="BXR163" s="11"/>
      <c r="BXS163" s="10"/>
      <c r="BXT163" s="28"/>
      <c r="BXU163" s="47"/>
      <c r="BXV163" s="48"/>
      <c r="BXX163" s="11"/>
      <c r="BXY163" s="11"/>
      <c r="BXZ163" s="10"/>
      <c r="BYA163" s="28"/>
      <c r="BYB163" s="47"/>
      <c r="BYC163" s="48"/>
      <c r="BYE163" s="11"/>
      <c r="BYF163" s="11"/>
      <c r="BYG163" s="10"/>
      <c r="BYH163" s="28"/>
      <c r="BYI163" s="47"/>
      <c r="BYJ163" s="48"/>
      <c r="BYL163" s="11"/>
      <c r="BYM163" s="11"/>
      <c r="BYN163" s="10"/>
      <c r="BYO163" s="28"/>
      <c r="BYP163" s="47"/>
      <c r="BYQ163" s="48"/>
      <c r="BYS163" s="11"/>
      <c r="BYT163" s="11"/>
      <c r="BYU163" s="10"/>
      <c r="BYV163" s="28"/>
      <c r="BYW163" s="47"/>
      <c r="BYX163" s="48"/>
      <c r="BYZ163" s="11"/>
      <c r="BZA163" s="11"/>
      <c r="BZB163" s="10"/>
      <c r="BZC163" s="28"/>
      <c r="BZD163" s="47"/>
      <c r="BZE163" s="48"/>
      <c r="BZG163" s="11"/>
      <c r="BZH163" s="11"/>
      <c r="BZI163" s="10"/>
      <c r="BZJ163" s="28"/>
      <c r="BZK163" s="47"/>
      <c r="BZL163" s="48"/>
      <c r="BZN163" s="11"/>
      <c r="BZO163" s="11"/>
      <c r="BZP163" s="10"/>
      <c r="BZQ163" s="28"/>
      <c r="BZR163" s="47"/>
      <c r="BZS163" s="48"/>
      <c r="BZU163" s="11"/>
      <c r="BZV163" s="11"/>
      <c r="BZW163" s="10"/>
      <c r="BZX163" s="28"/>
      <c r="BZY163" s="47"/>
      <c r="BZZ163" s="48"/>
      <c r="CAB163" s="11"/>
      <c r="CAC163" s="11"/>
      <c r="CAD163" s="10"/>
      <c r="CAE163" s="28"/>
      <c r="CAF163" s="47"/>
      <c r="CAG163" s="48"/>
      <c r="CAI163" s="11"/>
      <c r="CAJ163" s="11"/>
      <c r="CAK163" s="10"/>
      <c r="CAL163" s="28"/>
      <c r="CAM163" s="47"/>
      <c r="CAN163" s="48"/>
      <c r="CAP163" s="11"/>
      <c r="CAQ163" s="11"/>
      <c r="CAR163" s="10"/>
      <c r="CAS163" s="28"/>
      <c r="CAT163" s="47"/>
      <c r="CAU163" s="48"/>
      <c r="CAW163" s="11"/>
      <c r="CAX163" s="11"/>
      <c r="CAY163" s="10"/>
      <c r="CAZ163" s="28"/>
      <c r="CBA163" s="47"/>
      <c r="CBB163" s="48"/>
      <c r="CBD163" s="11"/>
      <c r="CBE163" s="11"/>
      <c r="CBF163" s="10"/>
      <c r="CBG163" s="28"/>
      <c r="CBH163" s="47"/>
      <c r="CBI163" s="48"/>
      <c r="CBK163" s="11"/>
      <c r="CBL163" s="11"/>
      <c r="CBM163" s="10"/>
      <c r="CBN163" s="28"/>
      <c r="CBO163" s="47"/>
      <c r="CBP163" s="48"/>
      <c r="CBR163" s="11"/>
      <c r="CBS163" s="11"/>
      <c r="CBT163" s="10"/>
      <c r="CBU163" s="28"/>
      <c r="CBV163" s="47"/>
      <c r="CBW163" s="48"/>
      <c r="CBY163" s="11"/>
      <c r="CBZ163" s="11"/>
      <c r="CCA163" s="10"/>
      <c r="CCB163" s="28"/>
      <c r="CCC163" s="47"/>
      <c r="CCD163" s="48"/>
      <c r="CCF163" s="11"/>
      <c r="CCG163" s="11"/>
      <c r="CCH163" s="10"/>
      <c r="CCI163" s="28"/>
      <c r="CCJ163" s="47"/>
      <c r="CCK163" s="48"/>
      <c r="CCM163" s="11"/>
      <c r="CCN163" s="11"/>
      <c r="CCO163" s="10"/>
      <c r="CCP163" s="28"/>
      <c r="CCQ163" s="47"/>
      <c r="CCR163" s="48"/>
      <c r="CCT163" s="11"/>
      <c r="CCU163" s="11"/>
      <c r="CCV163" s="10"/>
      <c r="CCW163" s="28"/>
      <c r="CCX163" s="47"/>
      <c r="CCY163" s="48"/>
      <c r="CDA163" s="11"/>
      <c r="CDB163" s="11"/>
      <c r="CDC163" s="10"/>
      <c r="CDD163" s="28"/>
      <c r="CDE163" s="47"/>
      <c r="CDF163" s="48"/>
      <c r="CDH163" s="11"/>
      <c r="CDI163" s="11"/>
      <c r="CDJ163" s="10"/>
      <c r="CDK163" s="28"/>
      <c r="CDL163" s="47"/>
      <c r="CDM163" s="48"/>
      <c r="CDO163" s="11"/>
      <c r="CDP163" s="11"/>
      <c r="CDQ163" s="10"/>
      <c r="CDR163" s="28"/>
      <c r="CDS163" s="47"/>
      <c r="CDT163" s="48"/>
      <c r="CDV163" s="11"/>
      <c r="CDW163" s="11"/>
      <c r="CDX163" s="10"/>
      <c r="CDY163" s="28"/>
      <c r="CDZ163" s="47"/>
      <c r="CEA163" s="48"/>
      <c r="CEC163" s="11"/>
      <c r="CED163" s="11"/>
      <c r="CEE163" s="10"/>
      <c r="CEF163" s="28"/>
      <c r="CEG163" s="47"/>
      <c r="CEH163" s="48"/>
      <c r="CEJ163" s="11"/>
      <c r="CEK163" s="11"/>
      <c r="CEL163" s="10"/>
      <c r="CEM163" s="28"/>
      <c r="CEN163" s="47"/>
      <c r="CEO163" s="48"/>
      <c r="CEQ163" s="11"/>
      <c r="CER163" s="11"/>
      <c r="CES163" s="10"/>
      <c r="CET163" s="28"/>
      <c r="CEU163" s="47"/>
      <c r="CEV163" s="48"/>
      <c r="CEX163" s="11"/>
      <c r="CEY163" s="11"/>
      <c r="CEZ163" s="10"/>
      <c r="CFA163" s="28"/>
      <c r="CFB163" s="47"/>
      <c r="CFC163" s="48"/>
      <c r="CFE163" s="11"/>
      <c r="CFF163" s="11"/>
      <c r="CFG163" s="10"/>
      <c r="CFH163" s="28"/>
      <c r="CFI163" s="47"/>
      <c r="CFJ163" s="48"/>
      <c r="CFL163" s="11"/>
      <c r="CFM163" s="11"/>
      <c r="CFN163" s="10"/>
      <c r="CFO163" s="28"/>
      <c r="CFP163" s="47"/>
      <c r="CFQ163" s="48"/>
      <c r="CFS163" s="11"/>
      <c r="CFT163" s="11"/>
      <c r="CFU163" s="10"/>
      <c r="CFV163" s="28"/>
      <c r="CFW163" s="47"/>
      <c r="CFX163" s="48"/>
      <c r="CFZ163" s="11"/>
      <c r="CGA163" s="11"/>
      <c r="CGB163" s="10"/>
      <c r="CGC163" s="28"/>
      <c r="CGD163" s="47"/>
      <c r="CGE163" s="48"/>
      <c r="CGG163" s="11"/>
      <c r="CGH163" s="11"/>
      <c r="CGI163" s="10"/>
      <c r="CGJ163" s="28"/>
      <c r="CGK163" s="47"/>
      <c r="CGL163" s="48"/>
      <c r="CGN163" s="11"/>
      <c r="CGO163" s="11"/>
      <c r="CGP163" s="10"/>
      <c r="CGQ163" s="28"/>
      <c r="CGR163" s="47"/>
      <c r="CGS163" s="48"/>
      <c r="CGU163" s="11"/>
      <c r="CGV163" s="11"/>
      <c r="CGW163" s="10"/>
      <c r="CGX163" s="28"/>
      <c r="CGY163" s="47"/>
      <c r="CGZ163" s="48"/>
      <c r="CHB163" s="11"/>
      <c r="CHC163" s="11"/>
      <c r="CHD163" s="10"/>
      <c r="CHE163" s="28"/>
      <c r="CHF163" s="47"/>
      <c r="CHG163" s="48"/>
      <c r="CHI163" s="11"/>
      <c r="CHJ163" s="11"/>
      <c r="CHK163" s="10"/>
      <c r="CHL163" s="28"/>
      <c r="CHM163" s="47"/>
      <c r="CHN163" s="48"/>
      <c r="CHP163" s="11"/>
      <c r="CHQ163" s="11"/>
      <c r="CHR163" s="10"/>
      <c r="CHS163" s="28"/>
      <c r="CHT163" s="47"/>
      <c r="CHU163" s="48"/>
      <c r="CHW163" s="11"/>
      <c r="CHX163" s="11"/>
      <c r="CHY163" s="10"/>
      <c r="CHZ163" s="28"/>
      <c r="CIA163" s="47"/>
      <c r="CIB163" s="48"/>
      <c r="CID163" s="11"/>
      <c r="CIE163" s="11"/>
      <c r="CIF163" s="10"/>
      <c r="CIG163" s="28"/>
      <c r="CIH163" s="47"/>
      <c r="CII163" s="48"/>
      <c r="CIK163" s="11"/>
      <c r="CIL163" s="11"/>
      <c r="CIM163" s="10"/>
      <c r="CIN163" s="28"/>
      <c r="CIO163" s="47"/>
      <c r="CIP163" s="48"/>
      <c r="CIR163" s="11"/>
      <c r="CIS163" s="11"/>
      <c r="CIT163" s="10"/>
      <c r="CIU163" s="28"/>
      <c r="CIV163" s="47"/>
      <c r="CIW163" s="48"/>
      <c r="CIY163" s="11"/>
      <c r="CIZ163" s="11"/>
      <c r="CJA163" s="10"/>
      <c r="CJB163" s="28"/>
      <c r="CJC163" s="47"/>
      <c r="CJD163" s="48"/>
      <c r="CJF163" s="11"/>
      <c r="CJG163" s="11"/>
      <c r="CJH163" s="10"/>
      <c r="CJI163" s="28"/>
      <c r="CJJ163" s="47"/>
      <c r="CJK163" s="48"/>
      <c r="CJM163" s="11"/>
      <c r="CJN163" s="11"/>
      <c r="CJO163" s="10"/>
      <c r="CJP163" s="28"/>
      <c r="CJQ163" s="47"/>
      <c r="CJR163" s="48"/>
      <c r="CJT163" s="11"/>
      <c r="CJU163" s="11"/>
      <c r="CJV163" s="10"/>
      <c r="CJW163" s="28"/>
      <c r="CJX163" s="47"/>
      <c r="CJY163" s="48"/>
      <c r="CKA163" s="11"/>
      <c r="CKB163" s="11"/>
      <c r="CKC163" s="10"/>
      <c r="CKD163" s="28"/>
      <c r="CKE163" s="47"/>
      <c r="CKF163" s="48"/>
      <c r="CKH163" s="11"/>
      <c r="CKI163" s="11"/>
      <c r="CKJ163" s="10"/>
      <c r="CKK163" s="28"/>
      <c r="CKL163" s="47"/>
      <c r="CKM163" s="48"/>
      <c r="CKO163" s="11"/>
      <c r="CKP163" s="11"/>
      <c r="CKQ163" s="10"/>
      <c r="CKR163" s="28"/>
      <c r="CKS163" s="47"/>
      <c r="CKT163" s="48"/>
      <c r="CKV163" s="11"/>
      <c r="CKW163" s="11"/>
      <c r="CKX163" s="10"/>
      <c r="CKY163" s="28"/>
      <c r="CKZ163" s="47"/>
      <c r="CLA163" s="48"/>
      <c r="CLC163" s="11"/>
      <c r="CLD163" s="11"/>
      <c r="CLE163" s="10"/>
      <c r="CLF163" s="28"/>
      <c r="CLG163" s="47"/>
      <c r="CLH163" s="48"/>
      <c r="CLJ163" s="11"/>
      <c r="CLK163" s="11"/>
      <c r="CLL163" s="10"/>
      <c r="CLM163" s="28"/>
      <c r="CLN163" s="47"/>
      <c r="CLO163" s="48"/>
      <c r="CLQ163" s="11"/>
      <c r="CLR163" s="11"/>
      <c r="CLS163" s="10"/>
      <c r="CLT163" s="28"/>
      <c r="CLU163" s="47"/>
      <c r="CLV163" s="48"/>
      <c r="CLX163" s="11"/>
      <c r="CLY163" s="11"/>
      <c r="CLZ163" s="10"/>
      <c r="CMA163" s="28"/>
      <c r="CMB163" s="47"/>
      <c r="CMC163" s="48"/>
      <c r="CME163" s="11"/>
      <c r="CMF163" s="11"/>
      <c r="CMG163" s="10"/>
      <c r="CMH163" s="28"/>
      <c r="CMI163" s="47"/>
      <c r="CMJ163" s="48"/>
      <c r="CML163" s="11"/>
      <c r="CMM163" s="11"/>
      <c r="CMN163" s="10"/>
      <c r="CMO163" s="28"/>
      <c r="CMP163" s="47"/>
      <c r="CMQ163" s="48"/>
      <c r="CMS163" s="11"/>
      <c r="CMT163" s="11"/>
      <c r="CMU163" s="10"/>
      <c r="CMV163" s="28"/>
      <c r="CMW163" s="47"/>
      <c r="CMX163" s="48"/>
      <c r="CMZ163" s="11"/>
      <c r="CNA163" s="11"/>
      <c r="CNB163" s="10"/>
      <c r="CNC163" s="28"/>
      <c r="CND163" s="47"/>
      <c r="CNE163" s="48"/>
      <c r="CNG163" s="11"/>
      <c r="CNH163" s="11"/>
      <c r="CNI163" s="10"/>
      <c r="CNJ163" s="28"/>
      <c r="CNK163" s="47"/>
      <c r="CNL163" s="48"/>
      <c r="CNN163" s="11"/>
      <c r="CNO163" s="11"/>
      <c r="CNP163" s="10"/>
      <c r="CNQ163" s="28"/>
      <c r="CNR163" s="47"/>
      <c r="CNS163" s="48"/>
      <c r="CNU163" s="11"/>
      <c r="CNV163" s="11"/>
      <c r="CNW163" s="10"/>
      <c r="CNX163" s="28"/>
      <c r="CNY163" s="47"/>
      <c r="CNZ163" s="48"/>
      <c r="COB163" s="11"/>
      <c r="COC163" s="11"/>
      <c r="COD163" s="10"/>
      <c r="COE163" s="28"/>
      <c r="COF163" s="47"/>
      <c r="COG163" s="48"/>
      <c r="COI163" s="11"/>
      <c r="COJ163" s="11"/>
      <c r="COK163" s="10"/>
      <c r="COL163" s="28"/>
      <c r="COM163" s="47"/>
      <c r="CON163" s="48"/>
      <c r="COP163" s="11"/>
      <c r="COQ163" s="11"/>
      <c r="COR163" s="10"/>
      <c r="COS163" s="28"/>
      <c r="COT163" s="47"/>
      <c r="COU163" s="48"/>
      <c r="COW163" s="11"/>
      <c r="COX163" s="11"/>
      <c r="COY163" s="10"/>
      <c r="COZ163" s="28"/>
      <c r="CPA163" s="47"/>
      <c r="CPB163" s="48"/>
      <c r="CPD163" s="11"/>
      <c r="CPE163" s="11"/>
      <c r="CPF163" s="10"/>
      <c r="CPG163" s="28"/>
      <c r="CPH163" s="47"/>
      <c r="CPI163" s="48"/>
      <c r="CPK163" s="11"/>
      <c r="CPL163" s="11"/>
      <c r="CPM163" s="10"/>
      <c r="CPN163" s="28"/>
      <c r="CPO163" s="47"/>
      <c r="CPP163" s="48"/>
      <c r="CPR163" s="11"/>
      <c r="CPS163" s="11"/>
      <c r="CPT163" s="10"/>
      <c r="CPU163" s="28"/>
      <c r="CPV163" s="47"/>
      <c r="CPW163" s="48"/>
      <c r="CPY163" s="11"/>
      <c r="CPZ163" s="11"/>
      <c r="CQA163" s="10"/>
      <c r="CQB163" s="28"/>
      <c r="CQC163" s="47"/>
      <c r="CQD163" s="48"/>
      <c r="CQF163" s="11"/>
      <c r="CQG163" s="11"/>
      <c r="CQH163" s="10"/>
      <c r="CQI163" s="28"/>
      <c r="CQJ163" s="47"/>
      <c r="CQK163" s="48"/>
      <c r="CQM163" s="11"/>
      <c r="CQN163" s="11"/>
      <c r="CQO163" s="10"/>
      <c r="CQP163" s="28"/>
      <c r="CQQ163" s="47"/>
      <c r="CQR163" s="48"/>
      <c r="CQT163" s="11"/>
      <c r="CQU163" s="11"/>
      <c r="CQV163" s="10"/>
      <c r="CQW163" s="28"/>
      <c r="CQX163" s="47"/>
      <c r="CQY163" s="48"/>
      <c r="CRA163" s="11"/>
      <c r="CRB163" s="11"/>
      <c r="CRC163" s="10"/>
      <c r="CRD163" s="28"/>
      <c r="CRE163" s="47"/>
      <c r="CRF163" s="48"/>
      <c r="CRH163" s="11"/>
      <c r="CRI163" s="11"/>
      <c r="CRJ163" s="10"/>
      <c r="CRK163" s="28"/>
      <c r="CRL163" s="47"/>
      <c r="CRM163" s="48"/>
      <c r="CRO163" s="11"/>
      <c r="CRP163" s="11"/>
      <c r="CRQ163" s="10"/>
      <c r="CRR163" s="28"/>
      <c r="CRS163" s="47"/>
      <c r="CRT163" s="48"/>
      <c r="CRV163" s="11"/>
      <c r="CRW163" s="11"/>
      <c r="CRX163" s="10"/>
      <c r="CRY163" s="28"/>
      <c r="CRZ163" s="47"/>
      <c r="CSA163" s="48"/>
      <c r="CSC163" s="11"/>
      <c r="CSD163" s="11"/>
      <c r="CSE163" s="10"/>
      <c r="CSF163" s="28"/>
      <c r="CSG163" s="47"/>
      <c r="CSH163" s="48"/>
      <c r="CSJ163" s="11"/>
      <c r="CSK163" s="11"/>
      <c r="CSL163" s="10"/>
      <c r="CSM163" s="28"/>
      <c r="CSN163" s="47"/>
      <c r="CSO163" s="48"/>
      <c r="CSQ163" s="11"/>
      <c r="CSR163" s="11"/>
      <c r="CSS163" s="10"/>
      <c r="CST163" s="28"/>
      <c r="CSU163" s="47"/>
      <c r="CSV163" s="48"/>
      <c r="CSX163" s="11"/>
      <c r="CSY163" s="11"/>
      <c r="CSZ163" s="10"/>
      <c r="CTA163" s="28"/>
      <c r="CTB163" s="47"/>
      <c r="CTC163" s="48"/>
      <c r="CTE163" s="11"/>
      <c r="CTF163" s="11"/>
      <c r="CTG163" s="10"/>
      <c r="CTH163" s="28"/>
      <c r="CTI163" s="47"/>
      <c r="CTJ163" s="48"/>
      <c r="CTL163" s="11"/>
      <c r="CTM163" s="11"/>
      <c r="CTN163" s="10"/>
      <c r="CTO163" s="28"/>
      <c r="CTP163" s="47"/>
      <c r="CTQ163" s="48"/>
      <c r="CTS163" s="11"/>
      <c r="CTT163" s="11"/>
      <c r="CTU163" s="10"/>
      <c r="CTV163" s="28"/>
      <c r="CTW163" s="47"/>
      <c r="CTX163" s="48"/>
      <c r="CTZ163" s="11"/>
      <c r="CUA163" s="11"/>
      <c r="CUB163" s="10"/>
      <c r="CUC163" s="28"/>
      <c r="CUD163" s="47"/>
      <c r="CUE163" s="48"/>
      <c r="CUG163" s="11"/>
      <c r="CUH163" s="11"/>
      <c r="CUI163" s="10"/>
      <c r="CUJ163" s="28"/>
      <c r="CUK163" s="47"/>
      <c r="CUL163" s="48"/>
      <c r="CUN163" s="11"/>
      <c r="CUO163" s="11"/>
      <c r="CUP163" s="10"/>
      <c r="CUQ163" s="28"/>
      <c r="CUR163" s="47"/>
      <c r="CUS163" s="48"/>
      <c r="CUU163" s="11"/>
      <c r="CUV163" s="11"/>
      <c r="CUW163" s="10"/>
      <c r="CUX163" s="28"/>
      <c r="CUY163" s="47"/>
      <c r="CUZ163" s="48"/>
      <c r="CVB163" s="11"/>
      <c r="CVC163" s="11"/>
      <c r="CVD163" s="10"/>
      <c r="CVE163" s="28"/>
      <c r="CVF163" s="47"/>
      <c r="CVG163" s="48"/>
      <c r="CVI163" s="11"/>
      <c r="CVJ163" s="11"/>
      <c r="CVK163" s="10"/>
      <c r="CVL163" s="28"/>
      <c r="CVM163" s="47"/>
      <c r="CVN163" s="48"/>
      <c r="CVP163" s="11"/>
      <c r="CVQ163" s="11"/>
      <c r="CVR163" s="10"/>
      <c r="CVS163" s="28"/>
      <c r="CVT163" s="47"/>
      <c r="CVU163" s="48"/>
      <c r="CVW163" s="11"/>
      <c r="CVX163" s="11"/>
      <c r="CVY163" s="10"/>
      <c r="CVZ163" s="28"/>
      <c r="CWA163" s="47"/>
      <c r="CWB163" s="48"/>
      <c r="CWD163" s="11"/>
      <c r="CWE163" s="11"/>
      <c r="CWF163" s="10"/>
      <c r="CWG163" s="28"/>
      <c r="CWH163" s="47"/>
      <c r="CWI163" s="48"/>
      <c r="CWK163" s="11"/>
      <c r="CWL163" s="11"/>
      <c r="CWM163" s="10"/>
      <c r="CWN163" s="28"/>
      <c r="CWO163" s="47"/>
      <c r="CWP163" s="48"/>
      <c r="CWR163" s="11"/>
      <c r="CWS163" s="11"/>
      <c r="CWT163" s="10"/>
      <c r="CWU163" s="28"/>
      <c r="CWV163" s="47"/>
      <c r="CWW163" s="48"/>
      <c r="CWY163" s="11"/>
      <c r="CWZ163" s="11"/>
      <c r="CXA163" s="10"/>
      <c r="CXB163" s="28"/>
      <c r="CXC163" s="47"/>
      <c r="CXD163" s="48"/>
      <c r="CXF163" s="11"/>
      <c r="CXG163" s="11"/>
      <c r="CXH163" s="10"/>
      <c r="CXI163" s="28"/>
      <c r="CXJ163" s="47"/>
      <c r="CXK163" s="48"/>
      <c r="CXM163" s="11"/>
      <c r="CXN163" s="11"/>
      <c r="CXO163" s="10"/>
      <c r="CXP163" s="28"/>
      <c r="CXQ163" s="47"/>
      <c r="CXR163" s="48"/>
      <c r="CXT163" s="11"/>
      <c r="CXU163" s="11"/>
      <c r="CXV163" s="10"/>
      <c r="CXW163" s="28"/>
      <c r="CXX163" s="47"/>
      <c r="CXY163" s="48"/>
      <c r="CYA163" s="11"/>
      <c r="CYB163" s="11"/>
      <c r="CYC163" s="10"/>
      <c r="CYD163" s="28"/>
      <c r="CYE163" s="47"/>
      <c r="CYF163" s="48"/>
      <c r="CYH163" s="11"/>
      <c r="CYI163" s="11"/>
      <c r="CYJ163" s="10"/>
      <c r="CYK163" s="28"/>
      <c r="CYL163" s="47"/>
      <c r="CYM163" s="48"/>
      <c r="CYO163" s="11"/>
      <c r="CYP163" s="11"/>
      <c r="CYQ163" s="10"/>
      <c r="CYR163" s="28"/>
      <c r="CYS163" s="47"/>
      <c r="CYT163" s="48"/>
      <c r="CYV163" s="11"/>
      <c r="CYW163" s="11"/>
      <c r="CYX163" s="10"/>
      <c r="CYY163" s="28"/>
      <c r="CYZ163" s="47"/>
      <c r="CZA163" s="48"/>
      <c r="CZC163" s="11"/>
      <c r="CZD163" s="11"/>
      <c r="CZE163" s="10"/>
      <c r="CZF163" s="28"/>
      <c r="CZG163" s="47"/>
      <c r="CZH163" s="48"/>
      <c r="CZJ163" s="11"/>
      <c r="CZK163" s="11"/>
      <c r="CZL163" s="10"/>
      <c r="CZM163" s="28"/>
      <c r="CZN163" s="47"/>
      <c r="CZO163" s="48"/>
      <c r="CZQ163" s="11"/>
      <c r="CZR163" s="11"/>
      <c r="CZS163" s="10"/>
      <c r="CZT163" s="28"/>
      <c r="CZU163" s="47"/>
      <c r="CZV163" s="48"/>
      <c r="CZX163" s="11"/>
      <c r="CZY163" s="11"/>
      <c r="CZZ163" s="10"/>
      <c r="DAA163" s="28"/>
      <c r="DAB163" s="47"/>
      <c r="DAC163" s="48"/>
      <c r="DAE163" s="11"/>
      <c r="DAF163" s="11"/>
      <c r="DAG163" s="10"/>
      <c r="DAH163" s="28"/>
      <c r="DAI163" s="47"/>
      <c r="DAJ163" s="48"/>
      <c r="DAL163" s="11"/>
      <c r="DAM163" s="11"/>
      <c r="DAN163" s="10"/>
      <c r="DAO163" s="28"/>
      <c r="DAP163" s="47"/>
      <c r="DAQ163" s="48"/>
      <c r="DAS163" s="11"/>
      <c r="DAT163" s="11"/>
      <c r="DAU163" s="10"/>
      <c r="DAV163" s="28"/>
      <c r="DAW163" s="47"/>
      <c r="DAX163" s="48"/>
      <c r="DAZ163" s="11"/>
      <c r="DBA163" s="11"/>
      <c r="DBB163" s="10"/>
      <c r="DBC163" s="28"/>
      <c r="DBD163" s="47"/>
      <c r="DBE163" s="48"/>
      <c r="DBG163" s="11"/>
      <c r="DBH163" s="11"/>
      <c r="DBI163" s="10"/>
      <c r="DBJ163" s="28"/>
      <c r="DBK163" s="47"/>
      <c r="DBL163" s="48"/>
      <c r="DBN163" s="11"/>
      <c r="DBO163" s="11"/>
      <c r="DBP163" s="10"/>
      <c r="DBQ163" s="28"/>
      <c r="DBR163" s="47"/>
      <c r="DBS163" s="48"/>
      <c r="DBU163" s="11"/>
      <c r="DBV163" s="11"/>
      <c r="DBW163" s="10"/>
      <c r="DBX163" s="28"/>
      <c r="DBY163" s="47"/>
      <c r="DBZ163" s="48"/>
      <c r="DCB163" s="11"/>
      <c r="DCC163" s="11"/>
      <c r="DCD163" s="10"/>
      <c r="DCE163" s="28"/>
      <c r="DCF163" s="47"/>
      <c r="DCG163" s="48"/>
      <c r="DCI163" s="11"/>
      <c r="DCJ163" s="11"/>
      <c r="DCK163" s="10"/>
      <c r="DCL163" s="28"/>
      <c r="DCM163" s="47"/>
      <c r="DCN163" s="48"/>
      <c r="DCP163" s="11"/>
      <c r="DCQ163" s="11"/>
      <c r="DCR163" s="10"/>
      <c r="DCS163" s="28"/>
      <c r="DCT163" s="47"/>
      <c r="DCU163" s="48"/>
      <c r="DCW163" s="11"/>
      <c r="DCX163" s="11"/>
      <c r="DCY163" s="10"/>
      <c r="DCZ163" s="28"/>
      <c r="DDA163" s="47"/>
      <c r="DDB163" s="48"/>
      <c r="DDD163" s="11"/>
      <c r="DDE163" s="11"/>
      <c r="DDF163" s="10"/>
      <c r="DDG163" s="28"/>
      <c r="DDH163" s="47"/>
      <c r="DDI163" s="48"/>
      <c r="DDK163" s="11"/>
      <c r="DDL163" s="11"/>
      <c r="DDM163" s="10"/>
      <c r="DDN163" s="28"/>
      <c r="DDO163" s="47"/>
      <c r="DDP163" s="48"/>
      <c r="DDR163" s="11"/>
      <c r="DDS163" s="11"/>
      <c r="DDT163" s="10"/>
      <c r="DDU163" s="28"/>
      <c r="DDV163" s="47"/>
      <c r="DDW163" s="48"/>
      <c r="DDY163" s="11"/>
      <c r="DDZ163" s="11"/>
      <c r="DEA163" s="10"/>
      <c r="DEB163" s="28"/>
      <c r="DEC163" s="47"/>
      <c r="DED163" s="48"/>
      <c r="DEF163" s="11"/>
      <c r="DEG163" s="11"/>
      <c r="DEH163" s="10"/>
      <c r="DEI163" s="28"/>
      <c r="DEJ163" s="47"/>
      <c r="DEK163" s="48"/>
      <c r="DEM163" s="11"/>
      <c r="DEN163" s="11"/>
      <c r="DEO163" s="10"/>
      <c r="DEP163" s="28"/>
      <c r="DEQ163" s="47"/>
      <c r="DER163" s="48"/>
      <c r="DET163" s="11"/>
      <c r="DEU163" s="11"/>
      <c r="DEV163" s="10"/>
      <c r="DEW163" s="28"/>
      <c r="DEX163" s="47"/>
      <c r="DEY163" s="48"/>
      <c r="DFA163" s="11"/>
      <c r="DFB163" s="11"/>
      <c r="DFC163" s="10"/>
      <c r="DFD163" s="28"/>
      <c r="DFE163" s="47"/>
      <c r="DFF163" s="48"/>
      <c r="DFH163" s="11"/>
      <c r="DFI163" s="11"/>
      <c r="DFJ163" s="10"/>
      <c r="DFK163" s="28"/>
      <c r="DFL163" s="47"/>
      <c r="DFM163" s="48"/>
      <c r="DFO163" s="11"/>
      <c r="DFP163" s="11"/>
      <c r="DFQ163" s="10"/>
      <c r="DFR163" s="28"/>
      <c r="DFS163" s="47"/>
      <c r="DFT163" s="48"/>
      <c r="DFV163" s="11"/>
      <c r="DFW163" s="11"/>
      <c r="DFX163" s="10"/>
      <c r="DFY163" s="28"/>
      <c r="DFZ163" s="47"/>
      <c r="DGA163" s="48"/>
      <c r="DGC163" s="11"/>
      <c r="DGD163" s="11"/>
      <c r="DGE163" s="10"/>
      <c r="DGF163" s="28"/>
      <c r="DGG163" s="47"/>
      <c r="DGH163" s="48"/>
      <c r="DGJ163" s="11"/>
      <c r="DGK163" s="11"/>
      <c r="DGL163" s="10"/>
      <c r="DGM163" s="28"/>
      <c r="DGN163" s="47"/>
      <c r="DGO163" s="48"/>
      <c r="DGQ163" s="11"/>
      <c r="DGR163" s="11"/>
      <c r="DGS163" s="10"/>
      <c r="DGT163" s="28"/>
      <c r="DGU163" s="47"/>
      <c r="DGV163" s="48"/>
      <c r="DGX163" s="11"/>
      <c r="DGY163" s="11"/>
      <c r="DGZ163" s="10"/>
      <c r="DHA163" s="28"/>
      <c r="DHB163" s="47"/>
      <c r="DHC163" s="48"/>
      <c r="DHE163" s="11"/>
      <c r="DHF163" s="11"/>
      <c r="DHG163" s="10"/>
      <c r="DHH163" s="28"/>
      <c r="DHI163" s="47"/>
      <c r="DHJ163" s="48"/>
      <c r="DHL163" s="11"/>
      <c r="DHM163" s="11"/>
      <c r="DHN163" s="10"/>
      <c r="DHO163" s="28"/>
      <c r="DHP163" s="47"/>
      <c r="DHQ163" s="48"/>
      <c r="DHS163" s="11"/>
      <c r="DHT163" s="11"/>
      <c r="DHU163" s="10"/>
      <c r="DHV163" s="28"/>
      <c r="DHW163" s="47"/>
      <c r="DHX163" s="48"/>
      <c r="DHZ163" s="11"/>
      <c r="DIA163" s="11"/>
      <c r="DIB163" s="10"/>
      <c r="DIC163" s="28"/>
      <c r="DID163" s="47"/>
      <c r="DIE163" s="48"/>
      <c r="DIG163" s="11"/>
      <c r="DIH163" s="11"/>
      <c r="DII163" s="10"/>
      <c r="DIJ163" s="28"/>
      <c r="DIK163" s="47"/>
      <c r="DIL163" s="48"/>
      <c r="DIN163" s="11"/>
      <c r="DIO163" s="11"/>
      <c r="DIP163" s="10"/>
      <c r="DIQ163" s="28"/>
      <c r="DIR163" s="47"/>
      <c r="DIS163" s="48"/>
      <c r="DIU163" s="11"/>
      <c r="DIV163" s="11"/>
      <c r="DIW163" s="10"/>
      <c r="DIX163" s="28"/>
      <c r="DIY163" s="47"/>
      <c r="DIZ163" s="48"/>
      <c r="DJB163" s="11"/>
      <c r="DJC163" s="11"/>
      <c r="DJD163" s="10"/>
      <c r="DJE163" s="28"/>
      <c r="DJF163" s="47"/>
      <c r="DJG163" s="48"/>
      <c r="DJI163" s="11"/>
      <c r="DJJ163" s="11"/>
      <c r="DJK163" s="10"/>
      <c r="DJL163" s="28"/>
      <c r="DJM163" s="47"/>
      <c r="DJN163" s="48"/>
      <c r="DJP163" s="11"/>
      <c r="DJQ163" s="11"/>
      <c r="DJR163" s="10"/>
      <c r="DJS163" s="28"/>
      <c r="DJT163" s="47"/>
      <c r="DJU163" s="48"/>
      <c r="DJW163" s="11"/>
      <c r="DJX163" s="11"/>
      <c r="DJY163" s="10"/>
      <c r="DJZ163" s="28"/>
      <c r="DKA163" s="47"/>
      <c r="DKB163" s="48"/>
      <c r="DKD163" s="11"/>
      <c r="DKE163" s="11"/>
      <c r="DKF163" s="10"/>
      <c r="DKG163" s="28"/>
      <c r="DKH163" s="47"/>
      <c r="DKI163" s="48"/>
      <c r="DKK163" s="11"/>
      <c r="DKL163" s="11"/>
      <c r="DKM163" s="10"/>
      <c r="DKN163" s="28"/>
      <c r="DKO163" s="47"/>
      <c r="DKP163" s="48"/>
      <c r="DKR163" s="11"/>
      <c r="DKS163" s="11"/>
      <c r="DKT163" s="10"/>
      <c r="DKU163" s="28"/>
      <c r="DKV163" s="47"/>
      <c r="DKW163" s="48"/>
      <c r="DKY163" s="11"/>
      <c r="DKZ163" s="11"/>
      <c r="DLA163" s="10"/>
      <c r="DLB163" s="28"/>
      <c r="DLC163" s="47"/>
      <c r="DLD163" s="48"/>
      <c r="DLF163" s="11"/>
      <c r="DLG163" s="11"/>
      <c r="DLH163" s="10"/>
      <c r="DLI163" s="28"/>
      <c r="DLJ163" s="47"/>
      <c r="DLK163" s="48"/>
      <c r="DLM163" s="11"/>
      <c r="DLN163" s="11"/>
      <c r="DLO163" s="10"/>
      <c r="DLP163" s="28"/>
      <c r="DLQ163" s="47"/>
      <c r="DLR163" s="48"/>
      <c r="DLT163" s="11"/>
      <c r="DLU163" s="11"/>
      <c r="DLV163" s="10"/>
      <c r="DLW163" s="28"/>
      <c r="DLX163" s="47"/>
      <c r="DLY163" s="48"/>
      <c r="DMA163" s="11"/>
      <c r="DMB163" s="11"/>
      <c r="DMC163" s="10"/>
      <c r="DMD163" s="28"/>
      <c r="DME163" s="47"/>
      <c r="DMF163" s="48"/>
      <c r="DMH163" s="11"/>
      <c r="DMI163" s="11"/>
      <c r="DMJ163" s="10"/>
      <c r="DMK163" s="28"/>
      <c r="DML163" s="47"/>
      <c r="DMM163" s="48"/>
      <c r="DMO163" s="11"/>
      <c r="DMP163" s="11"/>
      <c r="DMQ163" s="10"/>
      <c r="DMR163" s="28"/>
      <c r="DMS163" s="47"/>
      <c r="DMT163" s="48"/>
      <c r="DMV163" s="11"/>
      <c r="DMW163" s="11"/>
      <c r="DMX163" s="10"/>
      <c r="DMY163" s="28"/>
      <c r="DMZ163" s="47"/>
      <c r="DNA163" s="48"/>
      <c r="DNC163" s="11"/>
      <c r="DND163" s="11"/>
      <c r="DNE163" s="10"/>
      <c r="DNF163" s="28"/>
      <c r="DNG163" s="47"/>
      <c r="DNH163" s="48"/>
      <c r="DNJ163" s="11"/>
      <c r="DNK163" s="11"/>
      <c r="DNL163" s="10"/>
      <c r="DNM163" s="28"/>
      <c r="DNN163" s="47"/>
      <c r="DNO163" s="48"/>
      <c r="DNQ163" s="11"/>
      <c r="DNR163" s="11"/>
      <c r="DNS163" s="10"/>
      <c r="DNT163" s="28"/>
      <c r="DNU163" s="47"/>
      <c r="DNV163" s="48"/>
      <c r="DNX163" s="11"/>
      <c r="DNY163" s="11"/>
      <c r="DNZ163" s="10"/>
      <c r="DOA163" s="28"/>
      <c r="DOB163" s="47"/>
      <c r="DOC163" s="48"/>
      <c r="DOE163" s="11"/>
      <c r="DOF163" s="11"/>
      <c r="DOG163" s="10"/>
      <c r="DOH163" s="28"/>
      <c r="DOI163" s="47"/>
      <c r="DOJ163" s="48"/>
      <c r="DOL163" s="11"/>
      <c r="DOM163" s="11"/>
      <c r="DON163" s="10"/>
      <c r="DOO163" s="28"/>
      <c r="DOP163" s="47"/>
      <c r="DOQ163" s="48"/>
      <c r="DOS163" s="11"/>
      <c r="DOT163" s="11"/>
      <c r="DOU163" s="10"/>
      <c r="DOV163" s="28"/>
      <c r="DOW163" s="47"/>
      <c r="DOX163" s="48"/>
      <c r="DOZ163" s="11"/>
      <c r="DPA163" s="11"/>
      <c r="DPB163" s="10"/>
      <c r="DPC163" s="28"/>
      <c r="DPD163" s="47"/>
      <c r="DPE163" s="48"/>
      <c r="DPG163" s="11"/>
      <c r="DPH163" s="11"/>
      <c r="DPI163" s="10"/>
      <c r="DPJ163" s="28"/>
      <c r="DPK163" s="47"/>
      <c r="DPL163" s="48"/>
      <c r="DPN163" s="11"/>
      <c r="DPO163" s="11"/>
      <c r="DPP163" s="10"/>
      <c r="DPQ163" s="28"/>
      <c r="DPR163" s="47"/>
      <c r="DPS163" s="48"/>
      <c r="DPU163" s="11"/>
      <c r="DPV163" s="11"/>
      <c r="DPW163" s="10"/>
      <c r="DPX163" s="28"/>
      <c r="DPY163" s="47"/>
      <c r="DPZ163" s="48"/>
      <c r="DQB163" s="11"/>
      <c r="DQC163" s="11"/>
      <c r="DQD163" s="10"/>
      <c r="DQE163" s="28"/>
      <c r="DQF163" s="47"/>
      <c r="DQG163" s="48"/>
      <c r="DQI163" s="11"/>
      <c r="DQJ163" s="11"/>
      <c r="DQK163" s="10"/>
      <c r="DQL163" s="28"/>
      <c r="DQM163" s="47"/>
      <c r="DQN163" s="48"/>
      <c r="DQP163" s="11"/>
      <c r="DQQ163" s="11"/>
      <c r="DQR163" s="10"/>
      <c r="DQS163" s="28"/>
      <c r="DQT163" s="47"/>
      <c r="DQU163" s="48"/>
      <c r="DQW163" s="11"/>
      <c r="DQX163" s="11"/>
      <c r="DQY163" s="10"/>
      <c r="DQZ163" s="28"/>
      <c r="DRA163" s="47"/>
      <c r="DRB163" s="48"/>
      <c r="DRD163" s="11"/>
      <c r="DRE163" s="11"/>
      <c r="DRF163" s="10"/>
      <c r="DRG163" s="28"/>
      <c r="DRH163" s="47"/>
      <c r="DRI163" s="48"/>
      <c r="DRK163" s="11"/>
      <c r="DRL163" s="11"/>
      <c r="DRM163" s="10"/>
      <c r="DRN163" s="28"/>
      <c r="DRO163" s="47"/>
      <c r="DRP163" s="48"/>
      <c r="DRR163" s="11"/>
      <c r="DRS163" s="11"/>
      <c r="DRT163" s="10"/>
      <c r="DRU163" s="28"/>
      <c r="DRV163" s="47"/>
      <c r="DRW163" s="48"/>
      <c r="DRY163" s="11"/>
      <c r="DRZ163" s="11"/>
      <c r="DSA163" s="10"/>
      <c r="DSB163" s="28"/>
      <c r="DSC163" s="47"/>
      <c r="DSD163" s="48"/>
      <c r="DSF163" s="11"/>
      <c r="DSG163" s="11"/>
      <c r="DSH163" s="10"/>
      <c r="DSI163" s="28"/>
      <c r="DSJ163" s="47"/>
      <c r="DSK163" s="48"/>
      <c r="DSM163" s="11"/>
      <c r="DSN163" s="11"/>
      <c r="DSO163" s="10"/>
      <c r="DSP163" s="28"/>
      <c r="DSQ163" s="47"/>
      <c r="DSR163" s="48"/>
      <c r="DST163" s="11"/>
      <c r="DSU163" s="11"/>
      <c r="DSV163" s="10"/>
      <c r="DSW163" s="28"/>
      <c r="DSX163" s="47"/>
      <c r="DSY163" s="48"/>
      <c r="DTA163" s="11"/>
      <c r="DTB163" s="11"/>
      <c r="DTC163" s="10"/>
      <c r="DTD163" s="28"/>
      <c r="DTE163" s="47"/>
      <c r="DTF163" s="48"/>
      <c r="DTH163" s="11"/>
      <c r="DTI163" s="11"/>
      <c r="DTJ163" s="10"/>
      <c r="DTK163" s="28"/>
      <c r="DTL163" s="47"/>
      <c r="DTM163" s="48"/>
      <c r="DTO163" s="11"/>
      <c r="DTP163" s="11"/>
      <c r="DTQ163" s="10"/>
      <c r="DTR163" s="28"/>
      <c r="DTS163" s="47"/>
      <c r="DTT163" s="48"/>
      <c r="DTV163" s="11"/>
      <c r="DTW163" s="11"/>
      <c r="DTX163" s="10"/>
      <c r="DTY163" s="28"/>
      <c r="DTZ163" s="47"/>
      <c r="DUA163" s="48"/>
      <c r="DUC163" s="11"/>
      <c r="DUD163" s="11"/>
      <c r="DUE163" s="10"/>
      <c r="DUF163" s="28"/>
      <c r="DUG163" s="47"/>
      <c r="DUH163" s="48"/>
      <c r="DUJ163" s="11"/>
      <c r="DUK163" s="11"/>
      <c r="DUL163" s="10"/>
      <c r="DUM163" s="28"/>
      <c r="DUN163" s="47"/>
      <c r="DUO163" s="48"/>
      <c r="DUQ163" s="11"/>
      <c r="DUR163" s="11"/>
      <c r="DUS163" s="10"/>
      <c r="DUT163" s="28"/>
      <c r="DUU163" s="47"/>
      <c r="DUV163" s="48"/>
      <c r="DUX163" s="11"/>
      <c r="DUY163" s="11"/>
      <c r="DUZ163" s="10"/>
      <c r="DVA163" s="28"/>
      <c r="DVB163" s="47"/>
      <c r="DVC163" s="48"/>
      <c r="DVE163" s="11"/>
      <c r="DVF163" s="11"/>
      <c r="DVG163" s="10"/>
      <c r="DVH163" s="28"/>
      <c r="DVI163" s="47"/>
      <c r="DVJ163" s="48"/>
      <c r="DVL163" s="11"/>
      <c r="DVM163" s="11"/>
      <c r="DVN163" s="10"/>
      <c r="DVO163" s="28"/>
      <c r="DVP163" s="47"/>
      <c r="DVQ163" s="48"/>
      <c r="DVS163" s="11"/>
      <c r="DVT163" s="11"/>
      <c r="DVU163" s="10"/>
      <c r="DVV163" s="28"/>
      <c r="DVW163" s="47"/>
      <c r="DVX163" s="48"/>
      <c r="DVZ163" s="11"/>
      <c r="DWA163" s="11"/>
      <c r="DWB163" s="10"/>
      <c r="DWC163" s="28"/>
      <c r="DWD163" s="47"/>
      <c r="DWE163" s="48"/>
      <c r="DWG163" s="11"/>
      <c r="DWH163" s="11"/>
      <c r="DWI163" s="10"/>
      <c r="DWJ163" s="28"/>
      <c r="DWK163" s="47"/>
      <c r="DWL163" s="48"/>
      <c r="DWN163" s="11"/>
      <c r="DWO163" s="11"/>
      <c r="DWP163" s="10"/>
      <c r="DWQ163" s="28"/>
      <c r="DWR163" s="47"/>
      <c r="DWS163" s="48"/>
      <c r="DWU163" s="11"/>
      <c r="DWV163" s="11"/>
      <c r="DWW163" s="10"/>
      <c r="DWX163" s="28"/>
      <c r="DWY163" s="47"/>
      <c r="DWZ163" s="48"/>
      <c r="DXB163" s="11"/>
      <c r="DXC163" s="11"/>
      <c r="DXD163" s="10"/>
      <c r="DXE163" s="28"/>
      <c r="DXF163" s="47"/>
      <c r="DXG163" s="48"/>
      <c r="DXI163" s="11"/>
      <c r="DXJ163" s="11"/>
      <c r="DXK163" s="10"/>
      <c r="DXL163" s="28"/>
      <c r="DXM163" s="47"/>
      <c r="DXN163" s="48"/>
      <c r="DXP163" s="11"/>
      <c r="DXQ163" s="11"/>
      <c r="DXR163" s="10"/>
      <c r="DXS163" s="28"/>
      <c r="DXT163" s="47"/>
      <c r="DXU163" s="48"/>
      <c r="DXW163" s="11"/>
      <c r="DXX163" s="11"/>
      <c r="DXY163" s="10"/>
      <c r="DXZ163" s="28"/>
      <c r="DYA163" s="47"/>
      <c r="DYB163" s="48"/>
      <c r="DYD163" s="11"/>
      <c r="DYE163" s="11"/>
      <c r="DYF163" s="10"/>
      <c r="DYG163" s="28"/>
      <c r="DYH163" s="47"/>
      <c r="DYI163" s="48"/>
      <c r="DYK163" s="11"/>
      <c r="DYL163" s="11"/>
      <c r="DYM163" s="10"/>
      <c r="DYN163" s="28"/>
      <c r="DYO163" s="47"/>
      <c r="DYP163" s="48"/>
      <c r="DYR163" s="11"/>
      <c r="DYS163" s="11"/>
      <c r="DYT163" s="10"/>
      <c r="DYU163" s="28"/>
      <c r="DYV163" s="47"/>
      <c r="DYW163" s="48"/>
      <c r="DYY163" s="11"/>
      <c r="DYZ163" s="11"/>
      <c r="DZA163" s="10"/>
      <c r="DZB163" s="28"/>
      <c r="DZC163" s="47"/>
      <c r="DZD163" s="48"/>
      <c r="DZF163" s="11"/>
      <c r="DZG163" s="11"/>
      <c r="DZH163" s="10"/>
      <c r="DZI163" s="28"/>
      <c r="DZJ163" s="47"/>
      <c r="DZK163" s="48"/>
      <c r="DZM163" s="11"/>
      <c r="DZN163" s="11"/>
      <c r="DZO163" s="10"/>
      <c r="DZP163" s="28"/>
      <c r="DZQ163" s="47"/>
      <c r="DZR163" s="48"/>
      <c r="DZT163" s="11"/>
      <c r="DZU163" s="11"/>
      <c r="DZV163" s="10"/>
      <c r="DZW163" s="28"/>
      <c r="DZX163" s="47"/>
      <c r="DZY163" s="48"/>
      <c r="EAA163" s="11"/>
      <c r="EAB163" s="11"/>
      <c r="EAC163" s="10"/>
      <c r="EAD163" s="28"/>
      <c r="EAE163" s="47"/>
      <c r="EAF163" s="48"/>
      <c r="EAH163" s="11"/>
      <c r="EAI163" s="11"/>
      <c r="EAJ163" s="10"/>
      <c r="EAK163" s="28"/>
      <c r="EAL163" s="47"/>
      <c r="EAM163" s="48"/>
      <c r="EAO163" s="11"/>
      <c r="EAP163" s="11"/>
      <c r="EAQ163" s="10"/>
      <c r="EAR163" s="28"/>
      <c r="EAS163" s="47"/>
      <c r="EAT163" s="48"/>
      <c r="EAV163" s="11"/>
      <c r="EAW163" s="11"/>
      <c r="EAX163" s="10"/>
      <c r="EAY163" s="28"/>
      <c r="EAZ163" s="47"/>
      <c r="EBA163" s="48"/>
      <c r="EBC163" s="11"/>
      <c r="EBD163" s="11"/>
      <c r="EBE163" s="10"/>
      <c r="EBF163" s="28"/>
      <c r="EBG163" s="47"/>
      <c r="EBH163" s="48"/>
      <c r="EBJ163" s="11"/>
      <c r="EBK163" s="11"/>
      <c r="EBL163" s="10"/>
      <c r="EBM163" s="28"/>
      <c r="EBN163" s="47"/>
      <c r="EBO163" s="48"/>
      <c r="EBQ163" s="11"/>
      <c r="EBR163" s="11"/>
      <c r="EBS163" s="10"/>
      <c r="EBT163" s="28"/>
      <c r="EBU163" s="47"/>
      <c r="EBV163" s="48"/>
      <c r="EBX163" s="11"/>
      <c r="EBY163" s="11"/>
      <c r="EBZ163" s="10"/>
      <c r="ECA163" s="28"/>
      <c r="ECB163" s="47"/>
      <c r="ECC163" s="48"/>
      <c r="ECE163" s="11"/>
      <c r="ECF163" s="11"/>
      <c r="ECG163" s="10"/>
      <c r="ECH163" s="28"/>
      <c r="ECI163" s="47"/>
      <c r="ECJ163" s="48"/>
      <c r="ECL163" s="11"/>
      <c r="ECM163" s="11"/>
      <c r="ECN163" s="10"/>
      <c r="ECO163" s="28"/>
      <c r="ECP163" s="47"/>
      <c r="ECQ163" s="48"/>
      <c r="ECS163" s="11"/>
      <c r="ECT163" s="11"/>
      <c r="ECU163" s="10"/>
      <c r="ECV163" s="28"/>
      <c r="ECW163" s="47"/>
      <c r="ECX163" s="48"/>
      <c r="ECZ163" s="11"/>
      <c r="EDA163" s="11"/>
      <c r="EDB163" s="10"/>
      <c r="EDC163" s="28"/>
      <c r="EDD163" s="47"/>
      <c r="EDE163" s="48"/>
      <c r="EDG163" s="11"/>
      <c r="EDH163" s="11"/>
      <c r="EDI163" s="10"/>
      <c r="EDJ163" s="28"/>
      <c r="EDK163" s="47"/>
      <c r="EDL163" s="48"/>
      <c r="EDN163" s="11"/>
      <c r="EDO163" s="11"/>
      <c r="EDP163" s="10"/>
      <c r="EDQ163" s="28"/>
      <c r="EDR163" s="47"/>
      <c r="EDS163" s="48"/>
      <c r="EDU163" s="11"/>
      <c r="EDV163" s="11"/>
      <c r="EDW163" s="10"/>
      <c r="EDX163" s="28"/>
      <c r="EDY163" s="47"/>
      <c r="EDZ163" s="48"/>
      <c r="EEB163" s="11"/>
      <c r="EEC163" s="11"/>
      <c r="EED163" s="10"/>
      <c r="EEE163" s="28"/>
      <c r="EEF163" s="47"/>
      <c r="EEG163" s="48"/>
      <c r="EEI163" s="11"/>
      <c r="EEJ163" s="11"/>
      <c r="EEK163" s="10"/>
      <c r="EEL163" s="28"/>
      <c r="EEM163" s="47"/>
      <c r="EEN163" s="48"/>
      <c r="EEP163" s="11"/>
      <c r="EEQ163" s="11"/>
      <c r="EER163" s="10"/>
      <c r="EES163" s="28"/>
      <c r="EET163" s="47"/>
      <c r="EEU163" s="48"/>
      <c r="EEW163" s="11"/>
      <c r="EEX163" s="11"/>
      <c r="EEY163" s="10"/>
      <c r="EEZ163" s="28"/>
      <c r="EFA163" s="47"/>
      <c r="EFB163" s="48"/>
      <c r="EFD163" s="11"/>
      <c r="EFE163" s="11"/>
      <c r="EFF163" s="10"/>
      <c r="EFG163" s="28"/>
      <c r="EFH163" s="47"/>
      <c r="EFI163" s="48"/>
      <c r="EFK163" s="11"/>
      <c r="EFL163" s="11"/>
      <c r="EFM163" s="10"/>
      <c r="EFN163" s="28"/>
      <c r="EFO163" s="47"/>
      <c r="EFP163" s="48"/>
      <c r="EFR163" s="11"/>
      <c r="EFS163" s="11"/>
      <c r="EFT163" s="10"/>
      <c r="EFU163" s="28"/>
      <c r="EFV163" s="47"/>
      <c r="EFW163" s="48"/>
      <c r="EFY163" s="11"/>
      <c r="EFZ163" s="11"/>
      <c r="EGA163" s="10"/>
      <c r="EGB163" s="28"/>
      <c r="EGC163" s="47"/>
      <c r="EGD163" s="48"/>
      <c r="EGF163" s="11"/>
      <c r="EGG163" s="11"/>
      <c r="EGH163" s="10"/>
      <c r="EGI163" s="28"/>
      <c r="EGJ163" s="47"/>
      <c r="EGK163" s="48"/>
      <c r="EGM163" s="11"/>
      <c r="EGN163" s="11"/>
      <c r="EGO163" s="10"/>
      <c r="EGP163" s="28"/>
      <c r="EGQ163" s="47"/>
      <c r="EGR163" s="48"/>
      <c r="EGT163" s="11"/>
      <c r="EGU163" s="11"/>
      <c r="EGV163" s="10"/>
      <c r="EGW163" s="28"/>
      <c r="EGX163" s="47"/>
      <c r="EGY163" s="48"/>
      <c r="EHA163" s="11"/>
      <c r="EHB163" s="11"/>
      <c r="EHC163" s="10"/>
      <c r="EHD163" s="28"/>
      <c r="EHE163" s="47"/>
      <c r="EHF163" s="48"/>
      <c r="EHH163" s="11"/>
      <c r="EHI163" s="11"/>
      <c r="EHJ163" s="10"/>
      <c r="EHK163" s="28"/>
      <c r="EHL163" s="47"/>
      <c r="EHM163" s="48"/>
      <c r="EHO163" s="11"/>
      <c r="EHP163" s="11"/>
      <c r="EHQ163" s="10"/>
      <c r="EHR163" s="28"/>
      <c r="EHS163" s="47"/>
      <c r="EHT163" s="48"/>
      <c r="EHV163" s="11"/>
      <c r="EHW163" s="11"/>
      <c r="EHX163" s="10"/>
      <c r="EHY163" s="28"/>
      <c r="EHZ163" s="47"/>
      <c r="EIA163" s="48"/>
      <c r="EIC163" s="11"/>
      <c r="EID163" s="11"/>
      <c r="EIE163" s="10"/>
      <c r="EIF163" s="28"/>
      <c r="EIG163" s="47"/>
      <c r="EIH163" s="48"/>
      <c r="EIJ163" s="11"/>
      <c r="EIK163" s="11"/>
      <c r="EIL163" s="10"/>
      <c r="EIM163" s="28"/>
      <c r="EIN163" s="47"/>
      <c r="EIO163" s="48"/>
      <c r="EIQ163" s="11"/>
      <c r="EIR163" s="11"/>
      <c r="EIS163" s="10"/>
      <c r="EIT163" s="28"/>
      <c r="EIU163" s="47"/>
      <c r="EIV163" s="48"/>
      <c r="EIX163" s="11"/>
      <c r="EIY163" s="11"/>
      <c r="EIZ163" s="10"/>
      <c r="EJA163" s="28"/>
      <c r="EJB163" s="47"/>
      <c r="EJC163" s="48"/>
      <c r="EJE163" s="11"/>
      <c r="EJF163" s="11"/>
      <c r="EJG163" s="10"/>
      <c r="EJH163" s="28"/>
      <c r="EJI163" s="47"/>
      <c r="EJJ163" s="48"/>
      <c r="EJL163" s="11"/>
      <c r="EJM163" s="11"/>
      <c r="EJN163" s="10"/>
      <c r="EJO163" s="28"/>
      <c r="EJP163" s="47"/>
      <c r="EJQ163" s="48"/>
      <c r="EJS163" s="11"/>
      <c r="EJT163" s="11"/>
      <c r="EJU163" s="10"/>
      <c r="EJV163" s="28"/>
      <c r="EJW163" s="47"/>
      <c r="EJX163" s="48"/>
      <c r="EJZ163" s="11"/>
      <c r="EKA163" s="11"/>
      <c r="EKB163" s="10"/>
      <c r="EKC163" s="28"/>
      <c r="EKD163" s="47"/>
      <c r="EKE163" s="48"/>
      <c r="EKG163" s="11"/>
      <c r="EKH163" s="11"/>
      <c r="EKI163" s="10"/>
      <c r="EKJ163" s="28"/>
      <c r="EKK163" s="47"/>
      <c r="EKL163" s="48"/>
      <c r="EKN163" s="11"/>
      <c r="EKO163" s="11"/>
      <c r="EKP163" s="10"/>
      <c r="EKQ163" s="28"/>
      <c r="EKR163" s="47"/>
      <c r="EKS163" s="48"/>
      <c r="EKU163" s="11"/>
      <c r="EKV163" s="11"/>
      <c r="EKW163" s="10"/>
      <c r="EKX163" s="28"/>
      <c r="EKY163" s="47"/>
      <c r="EKZ163" s="48"/>
      <c r="ELB163" s="11"/>
      <c r="ELC163" s="11"/>
      <c r="ELD163" s="10"/>
      <c r="ELE163" s="28"/>
      <c r="ELF163" s="47"/>
      <c r="ELG163" s="48"/>
      <c r="ELI163" s="11"/>
      <c r="ELJ163" s="11"/>
      <c r="ELK163" s="10"/>
      <c r="ELL163" s="28"/>
      <c r="ELM163" s="47"/>
      <c r="ELN163" s="48"/>
      <c r="ELP163" s="11"/>
      <c r="ELQ163" s="11"/>
      <c r="ELR163" s="10"/>
      <c r="ELS163" s="28"/>
      <c r="ELT163" s="47"/>
      <c r="ELU163" s="48"/>
      <c r="ELW163" s="11"/>
      <c r="ELX163" s="11"/>
      <c r="ELY163" s="10"/>
      <c r="ELZ163" s="28"/>
      <c r="EMA163" s="47"/>
      <c r="EMB163" s="48"/>
      <c r="EMD163" s="11"/>
      <c r="EME163" s="11"/>
      <c r="EMF163" s="10"/>
      <c r="EMG163" s="28"/>
      <c r="EMH163" s="47"/>
      <c r="EMI163" s="48"/>
      <c r="EMK163" s="11"/>
      <c r="EML163" s="11"/>
      <c r="EMM163" s="10"/>
      <c r="EMN163" s="28"/>
      <c r="EMO163" s="47"/>
      <c r="EMP163" s="48"/>
      <c r="EMR163" s="11"/>
      <c r="EMS163" s="11"/>
      <c r="EMT163" s="10"/>
      <c r="EMU163" s="28"/>
      <c r="EMV163" s="47"/>
      <c r="EMW163" s="48"/>
      <c r="EMY163" s="11"/>
      <c r="EMZ163" s="11"/>
      <c r="ENA163" s="10"/>
      <c r="ENB163" s="28"/>
      <c r="ENC163" s="47"/>
      <c r="END163" s="48"/>
      <c r="ENF163" s="11"/>
      <c r="ENG163" s="11"/>
      <c r="ENH163" s="10"/>
      <c r="ENI163" s="28"/>
      <c r="ENJ163" s="47"/>
      <c r="ENK163" s="48"/>
      <c r="ENM163" s="11"/>
      <c r="ENN163" s="11"/>
      <c r="ENO163" s="10"/>
      <c r="ENP163" s="28"/>
      <c r="ENQ163" s="47"/>
      <c r="ENR163" s="48"/>
      <c r="ENT163" s="11"/>
      <c r="ENU163" s="11"/>
      <c r="ENV163" s="10"/>
      <c r="ENW163" s="28"/>
      <c r="ENX163" s="47"/>
      <c r="ENY163" s="48"/>
      <c r="EOA163" s="11"/>
      <c r="EOB163" s="11"/>
      <c r="EOC163" s="10"/>
      <c r="EOD163" s="28"/>
      <c r="EOE163" s="47"/>
      <c r="EOF163" s="48"/>
      <c r="EOH163" s="11"/>
      <c r="EOI163" s="11"/>
      <c r="EOJ163" s="10"/>
      <c r="EOK163" s="28"/>
      <c r="EOL163" s="47"/>
      <c r="EOM163" s="48"/>
      <c r="EOO163" s="11"/>
      <c r="EOP163" s="11"/>
      <c r="EOQ163" s="10"/>
      <c r="EOR163" s="28"/>
      <c r="EOS163" s="47"/>
      <c r="EOT163" s="48"/>
      <c r="EOV163" s="11"/>
      <c r="EOW163" s="11"/>
      <c r="EOX163" s="10"/>
      <c r="EOY163" s="28"/>
      <c r="EOZ163" s="47"/>
      <c r="EPA163" s="48"/>
      <c r="EPC163" s="11"/>
      <c r="EPD163" s="11"/>
      <c r="EPE163" s="10"/>
      <c r="EPF163" s="28"/>
      <c r="EPG163" s="47"/>
      <c r="EPH163" s="48"/>
      <c r="EPJ163" s="11"/>
      <c r="EPK163" s="11"/>
      <c r="EPL163" s="10"/>
      <c r="EPM163" s="28"/>
      <c r="EPN163" s="47"/>
      <c r="EPO163" s="48"/>
      <c r="EPQ163" s="11"/>
      <c r="EPR163" s="11"/>
      <c r="EPS163" s="10"/>
      <c r="EPT163" s="28"/>
      <c r="EPU163" s="47"/>
      <c r="EPV163" s="48"/>
      <c r="EPX163" s="11"/>
      <c r="EPY163" s="11"/>
      <c r="EPZ163" s="10"/>
      <c r="EQA163" s="28"/>
      <c r="EQB163" s="47"/>
      <c r="EQC163" s="48"/>
      <c r="EQE163" s="11"/>
      <c r="EQF163" s="11"/>
      <c r="EQG163" s="10"/>
      <c r="EQH163" s="28"/>
      <c r="EQI163" s="47"/>
      <c r="EQJ163" s="48"/>
      <c r="EQL163" s="11"/>
      <c r="EQM163" s="11"/>
      <c r="EQN163" s="10"/>
      <c r="EQO163" s="28"/>
      <c r="EQP163" s="47"/>
      <c r="EQQ163" s="48"/>
      <c r="EQS163" s="11"/>
      <c r="EQT163" s="11"/>
      <c r="EQU163" s="10"/>
      <c r="EQV163" s="28"/>
      <c r="EQW163" s="47"/>
      <c r="EQX163" s="48"/>
      <c r="EQZ163" s="11"/>
      <c r="ERA163" s="11"/>
      <c r="ERB163" s="10"/>
      <c r="ERC163" s="28"/>
      <c r="ERD163" s="47"/>
      <c r="ERE163" s="48"/>
      <c r="ERG163" s="11"/>
      <c r="ERH163" s="11"/>
      <c r="ERI163" s="10"/>
      <c r="ERJ163" s="28"/>
      <c r="ERK163" s="47"/>
      <c r="ERL163" s="48"/>
      <c r="ERN163" s="11"/>
      <c r="ERO163" s="11"/>
      <c r="ERP163" s="10"/>
      <c r="ERQ163" s="28"/>
      <c r="ERR163" s="47"/>
      <c r="ERS163" s="48"/>
      <c r="ERU163" s="11"/>
      <c r="ERV163" s="11"/>
      <c r="ERW163" s="10"/>
      <c r="ERX163" s="28"/>
      <c r="ERY163" s="47"/>
      <c r="ERZ163" s="48"/>
      <c r="ESB163" s="11"/>
      <c r="ESC163" s="11"/>
      <c r="ESD163" s="10"/>
      <c r="ESE163" s="28"/>
      <c r="ESF163" s="47"/>
      <c r="ESG163" s="48"/>
      <c r="ESI163" s="11"/>
      <c r="ESJ163" s="11"/>
      <c r="ESK163" s="10"/>
      <c r="ESL163" s="28"/>
      <c r="ESM163" s="47"/>
      <c r="ESN163" s="48"/>
      <c r="ESP163" s="11"/>
      <c r="ESQ163" s="11"/>
      <c r="ESR163" s="10"/>
      <c r="ESS163" s="28"/>
      <c r="EST163" s="47"/>
      <c r="ESU163" s="48"/>
      <c r="ESW163" s="11"/>
      <c r="ESX163" s="11"/>
      <c r="ESY163" s="10"/>
      <c r="ESZ163" s="28"/>
      <c r="ETA163" s="47"/>
      <c r="ETB163" s="48"/>
      <c r="ETD163" s="11"/>
      <c r="ETE163" s="11"/>
      <c r="ETF163" s="10"/>
      <c r="ETG163" s="28"/>
      <c r="ETH163" s="47"/>
      <c r="ETI163" s="48"/>
      <c r="ETK163" s="11"/>
      <c r="ETL163" s="11"/>
      <c r="ETM163" s="10"/>
      <c r="ETN163" s="28"/>
      <c r="ETO163" s="47"/>
      <c r="ETP163" s="48"/>
      <c r="ETR163" s="11"/>
      <c r="ETS163" s="11"/>
      <c r="ETT163" s="10"/>
      <c r="ETU163" s="28"/>
      <c r="ETV163" s="47"/>
      <c r="ETW163" s="48"/>
      <c r="ETY163" s="11"/>
      <c r="ETZ163" s="11"/>
      <c r="EUA163" s="10"/>
      <c r="EUB163" s="28"/>
      <c r="EUC163" s="47"/>
      <c r="EUD163" s="48"/>
      <c r="EUF163" s="11"/>
      <c r="EUG163" s="11"/>
      <c r="EUH163" s="10"/>
      <c r="EUI163" s="28"/>
      <c r="EUJ163" s="47"/>
      <c r="EUK163" s="48"/>
      <c r="EUM163" s="11"/>
      <c r="EUN163" s="11"/>
      <c r="EUO163" s="10"/>
      <c r="EUP163" s="28"/>
      <c r="EUQ163" s="47"/>
      <c r="EUR163" s="48"/>
      <c r="EUT163" s="11"/>
      <c r="EUU163" s="11"/>
      <c r="EUV163" s="10"/>
      <c r="EUW163" s="28"/>
      <c r="EUX163" s="47"/>
      <c r="EUY163" s="48"/>
      <c r="EVA163" s="11"/>
      <c r="EVB163" s="11"/>
      <c r="EVC163" s="10"/>
      <c r="EVD163" s="28"/>
      <c r="EVE163" s="47"/>
      <c r="EVF163" s="48"/>
      <c r="EVH163" s="11"/>
      <c r="EVI163" s="11"/>
      <c r="EVJ163" s="10"/>
      <c r="EVK163" s="28"/>
      <c r="EVL163" s="47"/>
      <c r="EVM163" s="48"/>
      <c r="EVO163" s="11"/>
      <c r="EVP163" s="11"/>
      <c r="EVQ163" s="10"/>
      <c r="EVR163" s="28"/>
      <c r="EVS163" s="47"/>
      <c r="EVT163" s="48"/>
      <c r="EVV163" s="11"/>
      <c r="EVW163" s="11"/>
      <c r="EVX163" s="10"/>
      <c r="EVY163" s="28"/>
      <c r="EVZ163" s="47"/>
      <c r="EWA163" s="48"/>
      <c r="EWC163" s="11"/>
      <c r="EWD163" s="11"/>
      <c r="EWE163" s="10"/>
      <c r="EWF163" s="28"/>
      <c r="EWG163" s="47"/>
      <c r="EWH163" s="48"/>
      <c r="EWJ163" s="11"/>
      <c r="EWK163" s="11"/>
      <c r="EWL163" s="10"/>
      <c r="EWM163" s="28"/>
      <c r="EWN163" s="47"/>
      <c r="EWO163" s="48"/>
      <c r="EWQ163" s="11"/>
      <c r="EWR163" s="11"/>
      <c r="EWS163" s="10"/>
      <c r="EWT163" s="28"/>
      <c r="EWU163" s="47"/>
      <c r="EWV163" s="48"/>
      <c r="EWX163" s="11"/>
      <c r="EWY163" s="11"/>
      <c r="EWZ163" s="10"/>
      <c r="EXA163" s="28"/>
      <c r="EXB163" s="47"/>
      <c r="EXC163" s="48"/>
      <c r="EXE163" s="11"/>
      <c r="EXF163" s="11"/>
      <c r="EXG163" s="10"/>
      <c r="EXH163" s="28"/>
      <c r="EXI163" s="47"/>
      <c r="EXJ163" s="48"/>
      <c r="EXL163" s="11"/>
      <c r="EXM163" s="11"/>
      <c r="EXN163" s="10"/>
      <c r="EXO163" s="28"/>
      <c r="EXP163" s="47"/>
      <c r="EXQ163" s="48"/>
      <c r="EXS163" s="11"/>
      <c r="EXT163" s="11"/>
      <c r="EXU163" s="10"/>
      <c r="EXV163" s="28"/>
      <c r="EXW163" s="47"/>
      <c r="EXX163" s="48"/>
      <c r="EXZ163" s="11"/>
      <c r="EYA163" s="11"/>
      <c r="EYB163" s="10"/>
      <c r="EYC163" s="28"/>
      <c r="EYD163" s="47"/>
      <c r="EYE163" s="48"/>
      <c r="EYG163" s="11"/>
      <c r="EYH163" s="11"/>
      <c r="EYI163" s="10"/>
      <c r="EYJ163" s="28"/>
      <c r="EYK163" s="47"/>
      <c r="EYL163" s="48"/>
      <c r="EYN163" s="11"/>
      <c r="EYO163" s="11"/>
      <c r="EYP163" s="10"/>
      <c r="EYQ163" s="28"/>
      <c r="EYR163" s="47"/>
      <c r="EYS163" s="48"/>
      <c r="EYU163" s="11"/>
      <c r="EYV163" s="11"/>
      <c r="EYW163" s="10"/>
      <c r="EYX163" s="28"/>
      <c r="EYY163" s="47"/>
      <c r="EYZ163" s="48"/>
      <c r="EZB163" s="11"/>
      <c r="EZC163" s="11"/>
      <c r="EZD163" s="10"/>
      <c r="EZE163" s="28"/>
      <c r="EZF163" s="47"/>
      <c r="EZG163" s="48"/>
      <c r="EZI163" s="11"/>
      <c r="EZJ163" s="11"/>
      <c r="EZK163" s="10"/>
      <c r="EZL163" s="28"/>
      <c r="EZM163" s="47"/>
      <c r="EZN163" s="48"/>
      <c r="EZP163" s="11"/>
      <c r="EZQ163" s="11"/>
      <c r="EZR163" s="10"/>
      <c r="EZS163" s="28"/>
      <c r="EZT163" s="47"/>
      <c r="EZU163" s="48"/>
      <c r="EZW163" s="11"/>
      <c r="EZX163" s="11"/>
      <c r="EZY163" s="10"/>
      <c r="EZZ163" s="28"/>
      <c r="FAA163" s="47"/>
      <c r="FAB163" s="48"/>
      <c r="FAD163" s="11"/>
      <c r="FAE163" s="11"/>
      <c r="FAF163" s="10"/>
      <c r="FAG163" s="28"/>
      <c r="FAH163" s="47"/>
      <c r="FAI163" s="48"/>
      <c r="FAK163" s="11"/>
      <c r="FAL163" s="11"/>
      <c r="FAM163" s="10"/>
      <c r="FAN163" s="28"/>
      <c r="FAO163" s="47"/>
      <c r="FAP163" s="48"/>
      <c r="FAR163" s="11"/>
      <c r="FAS163" s="11"/>
      <c r="FAT163" s="10"/>
      <c r="FAU163" s="28"/>
      <c r="FAV163" s="47"/>
      <c r="FAW163" s="48"/>
      <c r="FAY163" s="11"/>
      <c r="FAZ163" s="11"/>
      <c r="FBA163" s="10"/>
      <c r="FBB163" s="28"/>
      <c r="FBC163" s="47"/>
      <c r="FBD163" s="48"/>
      <c r="FBF163" s="11"/>
      <c r="FBG163" s="11"/>
      <c r="FBH163" s="10"/>
      <c r="FBI163" s="28"/>
      <c r="FBJ163" s="47"/>
      <c r="FBK163" s="48"/>
      <c r="FBM163" s="11"/>
      <c r="FBN163" s="11"/>
      <c r="FBO163" s="10"/>
      <c r="FBP163" s="28"/>
      <c r="FBQ163" s="47"/>
      <c r="FBR163" s="48"/>
      <c r="FBT163" s="11"/>
      <c r="FBU163" s="11"/>
      <c r="FBV163" s="10"/>
      <c r="FBW163" s="28"/>
      <c r="FBX163" s="47"/>
      <c r="FBY163" s="48"/>
      <c r="FCA163" s="11"/>
      <c r="FCB163" s="11"/>
      <c r="FCC163" s="10"/>
      <c r="FCD163" s="28"/>
      <c r="FCE163" s="47"/>
      <c r="FCF163" s="48"/>
      <c r="FCH163" s="11"/>
      <c r="FCI163" s="11"/>
      <c r="FCJ163" s="10"/>
      <c r="FCK163" s="28"/>
      <c r="FCL163" s="47"/>
      <c r="FCM163" s="48"/>
      <c r="FCO163" s="11"/>
      <c r="FCP163" s="11"/>
      <c r="FCQ163" s="10"/>
      <c r="FCR163" s="28"/>
      <c r="FCS163" s="47"/>
      <c r="FCT163" s="48"/>
      <c r="FCV163" s="11"/>
      <c r="FCW163" s="11"/>
      <c r="FCX163" s="10"/>
      <c r="FCY163" s="28"/>
      <c r="FCZ163" s="47"/>
      <c r="FDA163" s="48"/>
      <c r="FDC163" s="11"/>
      <c r="FDD163" s="11"/>
      <c r="FDE163" s="10"/>
      <c r="FDF163" s="28"/>
      <c r="FDG163" s="47"/>
      <c r="FDH163" s="48"/>
      <c r="FDJ163" s="11"/>
      <c r="FDK163" s="11"/>
      <c r="FDL163" s="10"/>
      <c r="FDM163" s="28"/>
      <c r="FDN163" s="47"/>
      <c r="FDO163" s="48"/>
      <c r="FDQ163" s="11"/>
      <c r="FDR163" s="11"/>
      <c r="FDS163" s="10"/>
      <c r="FDT163" s="28"/>
      <c r="FDU163" s="47"/>
      <c r="FDV163" s="48"/>
      <c r="FDX163" s="11"/>
      <c r="FDY163" s="11"/>
      <c r="FDZ163" s="10"/>
      <c r="FEA163" s="28"/>
      <c r="FEB163" s="47"/>
      <c r="FEC163" s="48"/>
      <c r="FEE163" s="11"/>
      <c r="FEF163" s="11"/>
      <c r="FEG163" s="10"/>
      <c r="FEH163" s="28"/>
      <c r="FEI163" s="47"/>
      <c r="FEJ163" s="48"/>
      <c r="FEL163" s="11"/>
      <c r="FEM163" s="11"/>
      <c r="FEN163" s="10"/>
      <c r="FEO163" s="28"/>
      <c r="FEP163" s="47"/>
      <c r="FEQ163" s="48"/>
      <c r="FES163" s="11"/>
      <c r="FET163" s="11"/>
      <c r="FEU163" s="10"/>
      <c r="FEV163" s="28"/>
      <c r="FEW163" s="47"/>
      <c r="FEX163" s="48"/>
      <c r="FEZ163" s="11"/>
      <c r="FFA163" s="11"/>
      <c r="FFB163" s="10"/>
      <c r="FFC163" s="28"/>
      <c r="FFD163" s="47"/>
      <c r="FFE163" s="48"/>
      <c r="FFG163" s="11"/>
      <c r="FFH163" s="11"/>
      <c r="FFI163" s="10"/>
      <c r="FFJ163" s="28"/>
      <c r="FFK163" s="47"/>
      <c r="FFL163" s="48"/>
      <c r="FFN163" s="11"/>
      <c r="FFO163" s="11"/>
      <c r="FFP163" s="10"/>
      <c r="FFQ163" s="28"/>
      <c r="FFR163" s="47"/>
      <c r="FFS163" s="48"/>
      <c r="FFU163" s="11"/>
      <c r="FFV163" s="11"/>
      <c r="FFW163" s="10"/>
      <c r="FFX163" s="28"/>
      <c r="FFY163" s="47"/>
      <c r="FFZ163" s="48"/>
      <c r="FGB163" s="11"/>
      <c r="FGC163" s="11"/>
      <c r="FGD163" s="10"/>
      <c r="FGE163" s="28"/>
      <c r="FGF163" s="47"/>
      <c r="FGG163" s="48"/>
      <c r="FGI163" s="11"/>
      <c r="FGJ163" s="11"/>
      <c r="FGK163" s="10"/>
      <c r="FGL163" s="28"/>
      <c r="FGM163" s="47"/>
      <c r="FGN163" s="48"/>
      <c r="FGP163" s="11"/>
      <c r="FGQ163" s="11"/>
      <c r="FGR163" s="10"/>
      <c r="FGS163" s="28"/>
      <c r="FGT163" s="47"/>
      <c r="FGU163" s="48"/>
      <c r="FGW163" s="11"/>
      <c r="FGX163" s="11"/>
      <c r="FGY163" s="10"/>
      <c r="FGZ163" s="28"/>
      <c r="FHA163" s="47"/>
      <c r="FHB163" s="48"/>
      <c r="FHD163" s="11"/>
      <c r="FHE163" s="11"/>
      <c r="FHF163" s="10"/>
      <c r="FHG163" s="28"/>
      <c r="FHH163" s="47"/>
      <c r="FHI163" s="48"/>
      <c r="FHK163" s="11"/>
      <c r="FHL163" s="11"/>
      <c r="FHM163" s="10"/>
      <c r="FHN163" s="28"/>
      <c r="FHO163" s="47"/>
      <c r="FHP163" s="48"/>
      <c r="FHR163" s="11"/>
      <c r="FHS163" s="11"/>
      <c r="FHT163" s="10"/>
      <c r="FHU163" s="28"/>
      <c r="FHV163" s="47"/>
      <c r="FHW163" s="48"/>
      <c r="FHY163" s="11"/>
      <c r="FHZ163" s="11"/>
      <c r="FIA163" s="10"/>
      <c r="FIB163" s="28"/>
      <c r="FIC163" s="47"/>
      <c r="FID163" s="48"/>
      <c r="FIF163" s="11"/>
      <c r="FIG163" s="11"/>
      <c r="FIH163" s="10"/>
      <c r="FII163" s="28"/>
      <c r="FIJ163" s="47"/>
      <c r="FIK163" s="48"/>
      <c r="FIM163" s="11"/>
      <c r="FIN163" s="11"/>
      <c r="FIO163" s="10"/>
      <c r="FIP163" s="28"/>
      <c r="FIQ163" s="47"/>
      <c r="FIR163" s="48"/>
      <c r="FIT163" s="11"/>
      <c r="FIU163" s="11"/>
      <c r="FIV163" s="10"/>
      <c r="FIW163" s="28"/>
      <c r="FIX163" s="47"/>
      <c r="FIY163" s="48"/>
      <c r="FJA163" s="11"/>
      <c r="FJB163" s="11"/>
      <c r="FJC163" s="10"/>
      <c r="FJD163" s="28"/>
      <c r="FJE163" s="47"/>
      <c r="FJF163" s="48"/>
      <c r="FJH163" s="11"/>
      <c r="FJI163" s="11"/>
      <c r="FJJ163" s="10"/>
      <c r="FJK163" s="28"/>
      <c r="FJL163" s="47"/>
      <c r="FJM163" s="48"/>
      <c r="FJO163" s="11"/>
      <c r="FJP163" s="11"/>
      <c r="FJQ163" s="10"/>
      <c r="FJR163" s="28"/>
      <c r="FJS163" s="47"/>
      <c r="FJT163" s="48"/>
      <c r="FJV163" s="11"/>
      <c r="FJW163" s="11"/>
      <c r="FJX163" s="10"/>
      <c r="FJY163" s="28"/>
      <c r="FJZ163" s="47"/>
      <c r="FKA163" s="48"/>
      <c r="FKC163" s="11"/>
      <c r="FKD163" s="11"/>
      <c r="FKE163" s="10"/>
      <c r="FKF163" s="28"/>
      <c r="FKG163" s="47"/>
      <c r="FKH163" s="48"/>
      <c r="FKJ163" s="11"/>
      <c r="FKK163" s="11"/>
      <c r="FKL163" s="10"/>
      <c r="FKM163" s="28"/>
      <c r="FKN163" s="47"/>
      <c r="FKO163" s="48"/>
      <c r="FKQ163" s="11"/>
      <c r="FKR163" s="11"/>
      <c r="FKS163" s="10"/>
      <c r="FKT163" s="28"/>
      <c r="FKU163" s="47"/>
      <c r="FKV163" s="48"/>
      <c r="FKX163" s="11"/>
      <c r="FKY163" s="11"/>
      <c r="FKZ163" s="10"/>
      <c r="FLA163" s="28"/>
      <c r="FLB163" s="47"/>
      <c r="FLC163" s="48"/>
      <c r="FLE163" s="11"/>
      <c r="FLF163" s="11"/>
      <c r="FLG163" s="10"/>
      <c r="FLH163" s="28"/>
      <c r="FLI163" s="47"/>
      <c r="FLJ163" s="48"/>
      <c r="FLL163" s="11"/>
      <c r="FLM163" s="11"/>
      <c r="FLN163" s="10"/>
      <c r="FLO163" s="28"/>
      <c r="FLP163" s="47"/>
      <c r="FLQ163" s="48"/>
      <c r="FLS163" s="11"/>
      <c r="FLT163" s="11"/>
      <c r="FLU163" s="10"/>
      <c r="FLV163" s="28"/>
      <c r="FLW163" s="47"/>
      <c r="FLX163" s="48"/>
      <c r="FLZ163" s="11"/>
      <c r="FMA163" s="11"/>
      <c r="FMB163" s="10"/>
      <c r="FMC163" s="28"/>
      <c r="FMD163" s="47"/>
      <c r="FME163" s="48"/>
      <c r="FMG163" s="11"/>
      <c r="FMH163" s="11"/>
      <c r="FMI163" s="10"/>
      <c r="FMJ163" s="28"/>
      <c r="FMK163" s="47"/>
      <c r="FML163" s="48"/>
      <c r="FMN163" s="11"/>
      <c r="FMO163" s="11"/>
      <c r="FMP163" s="10"/>
      <c r="FMQ163" s="28"/>
      <c r="FMR163" s="47"/>
      <c r="FMS163" s="48"/>
      <c r="FMU163" s="11"/>
      <c r="FMV163" s="11"/>
      <c r="FMW163" s="10"/>
      <c r="FMX163" s="28"/>
      <c r="FMY163" s="47"/>
      <c r="FMZ163" s="48"/>
      <c r="FNB163" s="11"/>
      <c r="FNC163" s="11"/>
      <c r="FND163" s="10"/>
      <c r="FNE163" s="28"/>
      <c r="FNF163" s="47"/>
      <c r="FNG163" s="48"/>
      <c r="FNI163" s="11"/>
      <c r="FNJ163" s="11"/>
      <c r="FNK163" s="10"/>
      <c r="FNL163" s="28"/>
      <c r="FNM163" s="47"/>
      <c r="FNN163" s="48"/>
      <c r="FNP163" s="11"/>
      <c r="FNQ163" s="11"/>
      <c r="FNR163" s="10"/>
      <c r="FNS163" s="28"/>
      <c r="FNT163" s="47"/>
      <c r="FNU163" s="48"/>
      <c r="FNW163" s="11"/>
      <c r="FNX163" s="11"/>
      <c r="FNY163" s="10"/>
      <c r="FNZ163" s="28"/>
      <c r="FOA163" s="47"/>
      <c r="FOB163" s="48"/>
      <c r="FOD163" s="11"/>
      <c r="FOE163" s="11"/>
      <c r="FOF163" s="10"/>
      <c r="FOG163" s="28"/>
      <c r="FOH163" s="47"/>
      <c r="FOI163" s="48"/>
      <c r="FOK163" s="11"/>
      <c r="FOL163" s="11"/>
      <c r="FOM163" s="10"/>
      <c r="FON163" s="28"/>
      <c r="FOO163" s="47"/>
      <c r="FOP163" s="48"/>
      <c r="FOR163" s="11"/>
      <c r="FOS163" s="11"/>
      <c r="FOT163" s="10"/>
      <c r="FOU163" s="28"/>
      <c r="FOV163" s="47"/>
      <c r="FOW163" s="48"/>
      <c r="FOY163" s="11"/>
      <c r="FOZ163" s="11"/>
      <c r="FPA163" s="10"/>
      <c r="FPB163" s="28"/>
      <c r="FPC163" s="47"/>
      <c r="FPD163" s="48"/>
      <c r="FPF163" s="11"/>
      <c r="FPG163" s="11"/>
      <c r="FPH163" s="10"/>
      <c r="FPI163" s="28"/>
      <c r="FPJ163" s="47"/>
      <c r="FPK163" s="48"/>
      <c r="FPM163" s="11"/>
      <c r="FPN163" s="11"/>
      <c r="FPO163" s="10"/>
      <c r="FPP163" s="28"/>
      <c r="FPQ163" s="47"/>
      <c r="FPR163" s="48"/>
      <c r="FPT163" s="11"/>
      <c r="FPU163" s="11"/>
      <c r="FPV163" s="10"/>
      <c r="FPW163" s="28"/>
      <c r="FPX163" s="47"/>
      <c r="FPY163" s="48"/>
      <c r="FQA163" s="11"/>
      <c r="FQB163" s="11"/>
      <c r="FQC163" s="10"/>
      <c r="FQD163" s="28"/>
      <c r="FQE163" s="47"/>
      <c r="FQF163" s="48"/>
      <c r="FQH163" s="11"/>
      <c r="FQI163" s="11"/>
      <c r="FQJ163" s="10"/>
      <c r="FQK163" s="28"/>
      <c r="FQL163" s="47"/>
      <c r="FQM163" s="48"/>
      <c r="FQO163" s="11"/>
      <c r="FQP163" s="11"/>
      <c r="FQQ163" s="10"/>
      <c r="FQR163" s="28"/>
      <c r="FQS163" s="47"/>
      <c r="FQT163" s="48"/>
      <c r="FQV163" s="11"/>
      <c r="FQW163" s="11"/>
      <c r="FQX163" s="10"/>
      <c r="FQY163" s="28"/>
      <c r="FQZ163" s="47"/>
      <c r="FRA163" s="48"/>
      <c r="FRC163" s="11"/>
      <c r="FRD163" s="11"/>
      <c r="FRE163" s="10"/>
      <c r="FRF163" s="28"/>
      <c r="FRG163" s="47"/>
      <c r="FRH163" s="48"/>
      <c r="FRJ163" s="11"/>
      <c r="FRK163" s="11"/>
      <c r="FRL163" s="10"/>
      <c r="FRM163" s="28"/>
      <c r="FRN163" s="47"/>
      <c r="FRO163" s="48"/>
      <c r="FRQ163" s="11"/>
      <c r="FRR163" s="11"/>
      <c r="FRS163" s="10"/>
      <c r="FRT163" s="28"/>
      <c r="FRU163" s="47"/>
      <c r="FRV163" s="48"/>
      <c r="FRX163" s="11"/>
      <c r="FRY163" s="11"/>
      <c r="FRZ163" s="10"/>
      <c r="FSA163" s="28"/>
      <c r="FSB163" s="47"/>
      <c r="FSC163" s="48"/>
      <c r="FSE163" s="11"/>
      <c r="FSF163" s="11"/>
      <c r="FSG163" s="10"/>
      <c r="FSH163" s="28"/>
      <c r="FSI163" s="47"/>
      <c r="FSJ163" s="48"/>
      <c r="FSL163" s="11"/>
      <c r="FSM163" s="11"/>
      <c r="FSN163" s="10"/>
      <c r="FSO163" s="28"/>
      <c r="FSP163" s="47"/>
      <c r="FSQ163" s="48"/>
      <c r="FSS163" s="11"/>
      <c r="FST163" s="11"/>
      <c r="FSU163" s="10"/>
      <c r="FSV163" s="28"/>
      <c r="FSW163" s="47"/>
      <c r="FSX163" s="48"/>
      <c r="FSZ163" s="11"/>
      <c r="FTA163" s="11"/>
      <c r="FTB163" s="10"/>
      <c r="FTC163" s="28"/>
      <c r="FTD163" s="47"/>
      <c r="FTE163" s="48"/>
      <c r="FTG163" s="11"/>
      <c r="FTH163" s="11"/>
      <c r="FTI163" s="10"/>
      <c r="FTJ163" s="28"/>
      <c r="FTK163" s="47"/>
      <c r="FTL163" s="48"/>
      <c r="FTN163" s="11"/>
      <c r="FTO163" s="11"/>
      <c r="FTP163" s="10"/>
      <c r="FTQ163" s="28"/>
      <c r="FTR163" s="47"/>
      <c r="FTS163" s="48"/>
      <c r="FTU163" s="11"/>
      <c r="FTV163" s="11"/>
      <c r="FTW163" s="10"/>
      <c r="FTX163" s="28"/>
      <c r="FTY163" s="47"/>
      <c r="FTZ163" s="48"/>
      <c r="FUB163" s="11"/>
      <c r="FUC163" s="11"/>
      <c r="FUD163" s="10"/>
      <c r="FUE163" s="28"/>
      <c r="FUF163" s="47"/>
      <c r="FUG163" s="48"/>
      <c r="FUI163" s="11"/>
      <c r="FUJ163" s="11"/>
      <c r="FUK163" s="10"/>
      <c r="FUL163" s="28"/>
      <c r="FUM163" s="47"/>
      <c r="FUN163" s="48"/>
      <c r="FUP163" s="11"/>
      <c r="FUQ163" s="11"/>
      <c r="FUR163" s="10"/>
      <c r="FUS163" s="28"/>
      <c r="FUT163" s="47"/>
      <c r="FUU163" s="48"/>
      <c r="FUW163" s="11"/>
      <c r="FUX163" s="11"/>
      <c r="FUY163" s="10"/>
      <c r="FUZ163" s="28"/>
      <c r="FVA163" s="47"/>
      <c r="FVB163" s="48"/>
      <c r="FVD163" s="11"/>
      <c r="FVE163" s="11"/>
      <c r="FVF163" s="10"/>
      <c r="FVG163" s="28"/>
      <c r="FVH163" s="47"/>
      <c r="FVI163" s="48"/>
      <c r="FVK163" s="11"/>
      <c r="FVL163" s="11"/>
      <c r="FVM163" s="10"/>
      <c r="FVN163" s="28"/>
      <c r="FVO163" s="47"/>
      <c r="FVP163" s="48"/>
      <c r="FVR163" s="11"/>
      <c r="FVS163" s="11"/>
      <c r="FVT163" s="10"/>
      <c r="FVU163" s="28"/>
      <c r="FVV163" s="47"/>
      <c r="FVW163" s="48"/>
      <c r="FVY163" s="11"/>
      <c r="FVZ163" s="11"/>
      <c r="FWA163" s="10"/>
      <c r="FWB163" s="28"/>
      <c r="FWC163" s="47"/>
      <c r="FWD163" s="48"/>
      <c r="FWF163" s="11"/>
      <c r="FWG163" s="11"/>
      <c r="FWH163" s="10"/>
      <c r="FWI163" s="28"/>
      <c r="FWJ163" s="47"/>
      <c r="FWK163" s="48"/>
      <c r="FWM163" s="11"/>
      <c r="FWN163" s="11"/>
      <c r="FWO163" s="10"/>
      <c r="FWP163" s="28"/>
      <c r="FWQ163" s="47"/>
      <c r="FWR163" s="48"/>
      <c r="FWT163" s="11"/>
      <c r="FWU163" s="11"/>
      <c r="FWV163" s="10"/>
      <c r="FWW163" s="28"/>
      <c r="FWX163" s="47"/>
      <c r="FWY163" s="48"/>
      <c r="FXA163" s="11"/>
      <c r="FXB163" s="11"/>
      <c r="FXC163" s="10"/>
      <c r="FXD163" s="28"/>
      <c r="FXE163" s="47"/>
      <c r="FXF163" s="48"/>
      <c r="FXH163" s="11"/>
      <c r="FXI163" s="11"/>
      <c r="FXJ163" s="10"/>
      <c r="FXK163" s="28"/>
      <c r="FXL163" s="47"/>
      <c r="FXM163" s="48"/>
      <c r="FXO163" s="11"/>
      <c r="FXP163" s="11"/>
      <c r="FXQ163" s="10"/>
      <c r="FXR163" s="28"/>
      <c r="FXS163" s="47"/>
      <c r="FXT163" s="48"/>
      <c r="FXV163" s="11"/>
      <c r="FXW163" s="11"/>
      <c r="FXX163" s="10"/>
      <c r="FXY163" s="28"/>
      <c r="FXZ163" s="47"/>
      <c r="FYA163" s="48"/>
      <c r="FYC163" s="11"/>
      <c r="FYD163" s="11"/>
      <c r="FYE163" s="10"/>
      <c r="FYF163" s="28"/>
      <c r="FYG163" s="47"/>
      <c r="FYH163" s="48"/>
      <c r="FYJ163" s="11"/>
      <c r="FYK163" s="11"/>
      <c r="FYL163" s="10"/>
      <c r="FYM163" s="28"/>
      <c r="FYN163" s="47"/>
      <c r="FYO163" s="48"/>
      <c r="FYQ163" s="11"/>
      <c r="FYR163" s="11"/>
      <c r="FYS163" s="10"/>
      <c r="FYT163" s="28"/>
      <c r="FYU163" s="47"/>
      <c r="FYV163" s="48"/>
      <c r="FYX163" s="11"/>
      <c r="FYY163" s="11"/>
      <c r="FYZ163" s="10"/>
      <c r="FZA163" s="28"/>
      <c r="FZB163" s="47"/>
      <c r="FZC163" s="48"/>
      <c r="FZE163" s="11"/>
      <c r="FZF163" s="11"/>
      <c r="FZG163" s="10"/>
      <c r="FZH163" s="28"/>
      <c r="FZI163" s="47"/>
      <c r="FZJ163" s="48"/>
      <c r="FZL163" s="11"/>
      <c r="FZM163" s="11"/>
      <c r="FZN163" s="10"/>
      <c r="FZO163" s="28"/>
      <c r="FZP163" s="47"/>
      <c r="FZQ163" s="48"/>
      <c r="FZS163" s="11"/>
      <c r="FZT163" s="11"/>
      <c r="FZU163" s="10"/>
      <c r="FZV163" s="28"/>
      <c r="FZW163" s="47"/>
      <c r="FZX163" s="48"/>
      <c r="FZZ163" s="11"/>
      <c r="GAA163" s="11"/>
      <c r="GAB163" s="10"/>
      <c r="GAC163" s="28"/>
      <c r="GAD163" s="47"/>
      <c r="GAE163" s="48"/>
      <c r="GAG163" s="11"/>
      <c r="GAH163" s="11"/>
      <c r="GAI163" s="10"/>
      <c r="GAJ163" s="28"/>
      <c r="GAK163" s="47"/>
      <c r="GAL163" s="48"/>
      <c r="GAN163" s="11"/>
      <c r="GAO163" s="11"/>
      <c r="GAP163" s="10"/>
      <c r="GAQ163" s="28"/>
      <c r="GAR163" s="47"/>
      <c r="GAS163" s="48"/>
      <c r="GAU163" s="11"/>
      <c r="GAV163" s="11"/>
      <c r="GAW163" s="10"/>
      <c r="GAX163" s="28"/>
      <c r="GAY163" s="47"/>
      <c r="GAZ163" s="48"/>
      <c r="GBB163" s="11"/>
      <c r="GBC163" s="11"/>
      <c r="GBD163" s="10"/>
      <c r="GBE163" s="28"/>
      <c r="GBF163" s="47"/>
      <c r="GBG163" s="48"/>
      <c r="GBI163" s="11"/>
      <c r="GBJ163" s="11"/>
      <c r="GBK163" s="10"/>
      <c r="GBL163" s="28"/>
      <c r="GBM163" s="47"/>
      <c r="GBN163" s="48"/>
      <c r="GBP163" s="11"/>
      <c r="GBQ163" s="11"/>
      <c r="GBR163" s="10"/>
      <c r="GBS163" s="28"/>
      <c r="GBT163" s="47"/>
      <c r="GBU163" s="48"/>
      <c r="GBW163" s="11"/>
      <c r="GBX163" s="11"/>
      <c r="GBY163" s="10"/>
      <c r="GBZ163" s="28"/>
      <c r="GCA163" s="47"/>
      <c r="GCB163" s="48"/>
      <c r="GCD163" s="11"/>
      <c r="GCE163" s="11"/>
      <c r="GCF163" s="10"/>
      <c r="GCG163" s="28"/>
      <c r="GCH163" s="47"/>
      <c r="GCI163" s="48"/>
      <c r="GCK163" s="11"/>
      <c r="GCL163" s="11"/>
      <c r="GCM163" s="10"/>
      <c r="GCN163" s="28"/>
      <c r="GCO163" s="47"/>
      <c r="GCP163" s="48"/>
      <c r="GCR163" s="11"/>
      <c r="GCS163" s="11"/>
      <c r="GCT163" s="10"/>
      <c r="GCU163" s="28"/>
      <c r="GCV163" s="47"/>
      <c r="GCW163" s="48"/>
      <c r="GCY163" s="11"/>
      <c r="GCZ163" s="11"/>
      <c r="GDA163" s="10"/>
      <c r="GDB163" s="28"/>
      <c r="GDC163" s="47"/>
      <c r="GDD163" s="48"/>
      <c r="GDF163" s="11"/>
      <c r="GDG163" s="11"/>
      <c r="GDH163" s="10"/>
      <c r="GDI163" s="28"/>
      <c r="GDJ163" s="47"/>
      <c r="GDK163" s="48"/>
      <c r="GDM163" s="11"/>
      <c r="GDN163" s="11"/>
      <c r="GDO163" s="10"/>
      <c r="GDP163" s="28"/>
      <c r="GDQ163" s="47"/>
      <c r="GDR163" s="48"/>
      <c r="GDT163" s="11"/>
      <c r="GDU163" s="11"/>
      <c r="GDV163" s="10"/>
      <c r="GDW163" s="28"/>
      <c r="GDX163" s="47"/>
      <c r="GDY163" s="48"/>
      <c r="GEA163" s="11"/>
      <c r="GEB163" s="11"/>
      <c r="GEC163" s="10"/>
      <c r="GED163" s="28"/>
      <c r="GEE163" s="47"/>
      <c r="GEF163" s="48"/>
      <c r="GEH163" s="11"/>
      <c r="GEI163" s="11"/>
      <c r="GEJ163" s="10"/>
      <c r="GEK163" s="28"/>
      <c r="GEL163" s="47"/>
      <c r="GEM163" s="48"/>
      <c r="GEO163" s="11"/>
      <c r="GEP163" s="11"/>
      <c r="GEQ163" s="10"/>
      <c r="GER163" s="28"/>
      <c r="GES163" s="47"/>
      <c r="GET163" s="48"/>
      <c r="GEV163" s="11"/>
      <c r="GEW163" s="11"/>
      <c r="GEX163" s="10"/>
      <c r="GEY163" s="28"/>
      <c r="GEZ163" s="47"/>
      <c r="GFA163" s="48"/>
      <c r="GFC163" s="11"/>
      <c r="GFD163" s="11"/>
      <c r="GFE163" s="10"/>
      <c r="GFF163" s="28"/>
      <c r="GFG163" s="47"/>
      <c r="GFH163" s="48"/>
      <c r="GFJ163" s="11"/>
      <c r="GFK163" s="11"/>
      <c r="GFL163" s="10"/>
      <c r="GFM163" s="28"/>
      <c r="GFN163" s="47"/>
      <c r="GFO163" s="48"/>
      <c r="GFQ163" s="11"/>
      <c r="GFR163" s="11"/>
      <c r="GFS163" s="10"/>
      <c r="GFT163" s="28"/>
      <c r="GFU163" s="47"/>
      <c r="GFV163" s="48"/>
      <c r="GFX163" s="11"/>
      <c r="GFY163" s="11"/>
      <c r="GFZ163" s="10"/>
      <c r="GGA163" s="28"/>
      <c r="GGB163" s="47"/>
      <c r="GGC163" s="48"/>
      <c r="GGE163" s="11"/>
      <c r="GGF163" s="11"/>
      <c r="GGG163" s="10"/>
      <c r="GGH163" s="28"/>
      <c r="GGI163" s="47"/>
      <c r="GGJ163" s="48"/>
      <c r="GGL163" s="11"/>
      <c r="GGM163" s="11"/>
      <c r="GGN163" s="10"/>
      <c r="GGO163" s="28"/>
      <c r="GGP163" s="47"/>
      <c r="GGQ163" s="48"/>
      <c r="GGS163" s="11"/>
      <c r="GGT163" s="11"/>
      <c r="GGU163" s="10"/>
      <c r="GGV163" s="28"/>
      <c r="GGW163" s="47"/>
      <c r="GGX163" s="48"/>
      <c r="GGZ163" s="11"/>
      <c r="GHA163" s="11"/>
      <c r="GHB163" s="10"/>
      <c r="GHC163" s="28"/>
      <c r="GHD163" s="47"/>
      <c r="GHE163" s="48"/>
      <c r="GHG163" s="11"/>
      <c r="GHH163" s="11"/>
      <c r="GHI163" s="10"/>
      <c r="GHJ163" s="28"/>
      <c r="GHK163" s="47"/>
      <c r="GHL163" s="48"/>
      <c r="GHN163" s="11"/>
      <c r="GHO163" s="11"/>
      <c r="GHP163" s="10"/>
      <c r="GHQ163" s="28"/>
      <c r="GHR163" s="47"/>
      <c r="GHS163" s="48"/>
      <c r="GHU163" s="11"/>
      <c r="GHV163" s="11"/>
      <c r="GHW163" s="10"/>
      <c r="GHX163" s="28"/>
      <c r="GHY163" s="47"/>
      <c r="GHZ163" s="48"/>
      <c r="GIB163" s="11"/>
      <c r="GIC163" s="11"/>
      <c r="GID163" s="10"/>
      <c r="GIE163" s="28"/>
      <c r="GIF163" s="47"/>
      <c r="GIG163" s="48"/>
      <c r="GII163" s="11"/>
      <c r="GIJ163" s="11"/>
      <c r="GIK163" s="10"/>
      <c r="GIL163" s="28"/>
      <c r="GIM163" s="47"/>
      <c r="GIN163" s="48"/>
      <c r="GIP163" s="11"/>
      <c r="GIQ163" s="11"/>
      <c r="GIR163" s="10"/>
      <c r="GIS163" s="28"/>
      <c r="GIT163" s="47"/>
      <c r="GIU163" s="48"/>
      <c r="GIW163" s="11"/>
      <c r="GIX163" s="11"/>
      <c r="GIY163" s="10"/>
      <c r="GIZ163" s="28"/>
      <c r="GJA163" s="47"/>
      <c r="GJB163" s="48"/>
      <c r="GJD163" s="11"/>
      <c r="GJE163" s="11"/>
      <c r="GJF163" s="10"/>
      <c r="GJG163" s="28"/>
      <c r="GJH163" s="47"/>
      <c r="GJI163" s="48"/>
      <c r="GJK163" s="11"/>
      <c r="GJL163" s="11"/>
      <c r="GJM163" s="10"/>
      <c r="GJN163" s="28"/>
      <c r="GJO163" s="47"/>
      <c r="GJP163" s="48"/>
      <c r="GJR163" s="11"/>
      <c r="GJS163" s="11"/>
      <c r="GJT163" s="10"/>
      <c r="GJU163" s="28"/>
      <c r="GJV163" s="47"/>
      <c r="GJW163" s="48"/>
      <c r="GJY163" s="11"/>
      <c r="GJZ163" s="11"/>
      <c r="GKA163" s="10"/>
      <c r="GKB163" s="28"/>
      <c r="GKC163" s="47"/>
      <c r="GKD163" s="48"/>
      <c r="GKF163" s="11"/>
      <c r="GKG163" s="11"/>
      <c r="GKH163" s="10"/>
      <c r="GKI163" s="28"/>
      <c r="GKJ163" s="47"/>
      <c r="GKK163" s="48"/>
      <c r="GKM163" s="11"/>
      <c r="GKN163" s="11"/>
      <c r="GKO163" s="10"/>
      <c r="GKP163" s="28"/>
      <c r="GKQ163" s="47"/>
      <c r="GKR163" s="48"/>
      <c r="GKT163" s="11"/>
      <c r="GKU163" s="11"/>
      <c r="GKV163" s="10"/>
      <c r="GKW163" s="28"/>
      <c r="GKX163" s="47"/>
      <c r="GKY163" s="48"/>
      <c r="GLA163" s="11"/>
      <c r="GLB163" s="11"/>
      <c r="GLC163" s="10"/>
      <c r="GLD163" s="28"/>
      <c r="GLE163" s="47"/>
      <c r="GLF163" s="48"/>
      <c r="GLH163" s="11"/>
      <c r="GLI163" s="11"/>
      <c r="GLJ163" s="10"/>
      <c r="GLK163" s="28"/>
      <c r="GLL163" s="47"/>
      <c r="GLM163" s="48"/>
      <c r="GLO163" s="11"/>
      <c r="GLP163" s="11"/>
      <c r="GLQ163" s="10"/>
      <c r="GLR163" s="28"/>
      <c r="GLS163" s="47"/>
      <c r="GLT163" s="48"/>
      <c r="GLV163" s="11"/>
      <c r="GLW163" s="11"/>
      <c r="GLX163" s="10"/>
      <c r="GLY163" s="28"/>
      <c r="GLZ163" s="47"/>
      <c r="GMA163" s="48"/>
      <c r="GMC163" s="11"/>
      <c r="GMD163" s="11"/>
      <c r="GME163" s="10"/>
      <c r="GMF163" s="28"/>
      <c r="GMG163" s="47"/>
      <c r="GMH163" s="48"/>
      <c r="GMJ163" s="11"/>
      <c r="GMK163" s="11"/>
      <c r="GML163" s="10"/>
      <c r="GMM163" s="28"/>
      <c r="GMN163" s="47"/>
      <c r="GMO163" s="48"/>
      <c r="GMQ163" s="11"/>
      <c r="GMR163" s="11"/>
      <c r="GMS163" s="10"/>
      <c r="GMT163" s="28"/>
      <c r="GMU163" s="47"/>
      <c r="GMV163" s="48"/>
      <c r="GMX163" s="11"/>
      <c r="GMY163" s="11"/>
      <c r="GMZ163" s="10"/>
      <c r="GNA163" s="28"/>
      <c r="GNB163" s="47"/>
      <c r="GNC163" s="48"/>
      <c r="GNE163" s="11"/>
      <c r="GNF163" s="11"/>
      <c r="GNG163" s="10"/>
      <c r="GNH163" s="28"/>
      <c r="GNI163" s="47"/>
      <c r="GNJ163" s="48"/>
      <c r="GNL163" s="11"/>
      <c r="GNM163" s="11"/>
      <c r="GNN163" s="10"/>
      <c r="GNO163" s="28"/>
      <c r="GNP163" s="47"/>
      <c r="GNQ163" s="48"/>
      <c r="GNS163" s="11"/>
      <c r="GNT163" s="11"/>
      <c r="GNU163" s="10"/>
      <c r="GNV163" s="28"/>
      <c r="GNW163" s="47"/>
      <c r="GNX163" s="48"/>
      <c r="GNZ163" s="11"/>
      <c r="GOA163" s="11"/>
      <c r="GOB163" s="10"/>
      <c r="GOC163" s="28"/>
      <c r="GOD163" s="47"/>
      <c r="GOE163" s="48"/>
      <c r="GOG163" s="11"/>
      <c r="GOH163" s="11"/>
      <c r="GOI163" s="10"/>
      <c r="GOJ163" s="28"/>
      <c r="GOK163" s="47"/>
      <c r="GOL163" s="48"/>
      <c r="GON163" s="11"/>
      <c r="GOO163" s="11"/>
      <c r="GOP163" s="10"/>
      <c r="GOQ163" s="28"/>
      <c r="GOR163" s="47"/>
      <c r="GOS163" s="48"/>
      <c r="GOU163" s="11"/>
      <c r="GOV163" s="11"/>
      <c r="GOW163" s="10"/>
      <c r="GOX163" s="28"/>
      <c r="GOY163" s="47"/>
      <c r="GOZ163" s="48"/>
      <c r="GPB163" s="11"/>
      <c r="GPC163" s="11"/>
      <c r="GPD163" s="10"/>
      <c r="GPE163" s="28"/>
      <c r="GPF163" s="47"/>
      <c r="GPG163" s="48"/>
      <c r="GPI163" s="11"/>
      <c r="GPJ163" s="11"/>
      <c r="GPK163" s="10"/>
      <c r="GPL163" s="28"/>
      <c r="GPM163" s="47"/>
      <c r="GPN163" s="48"/>
      <c r="GPP163" s="11"/>
      <c r="GPQ163" s="11"/>
      <c r="GPR163" s="10"/>
      <c r="GPS163" s="28"/>
      <c r="GPT163" s="47"/>
      <c r="GPU163" s="48"/>
      <c r="GPW163" s="11"/>
      <c r="GPX163" s="11"/>
      <c r="GPY163" s="10"/>
      <c r="GPZ163" s="28"/>
      <c r="GQA163" s="47"/>
      <c r="GQB163" s="48"/>
      <c r="GQD163" s="11"/>
      <c r="GQE163" s="11"/>
      <c r="GQF163" s="10"/>
      <c r="GQG163" s="28"/>
      <c r="GQH163" s="47"/>
      <c r="GQI163" s="48"/>
      <c r="GQK163" s="11"/>
      <c r="GQL163" s="11"/>
      <c r="GQM163" s="10"/>
      <c r="GQN163" s="28"/>
      <c r="GQO163" s="47"/>
      <c r="GQP163" s="48"/>
      <c r="GQR163" s="11"/>
      <c r="GQS163" s="11"/>
      <c r="GQT163" s="10"/>
      <c r="GQU163" s="28"/>
      <c r="GQV163" s="47"/>
      <c r="GQW163" s="48"/>
      <c r="GQY163" s="11"/>
      <c r="GQZ163" s="11"/>
      <c r="GRA163" s="10"/>
      <c r="GRB163" s="28"/>
      <c r="GRC163" s="47"/>
      <c r="GRD163" s="48"/>
      <c r="GRF163" s="11"/>
      <c r="GRG163" s="11"/>
      <c r="GRH163" s="10"/>
      <c r="GRI163" s="28"/>
      <c r="GRJ163" s="47"/>
      <c r="GRK163" s="48"/>
      <c r="GRM163" s="11"/>
      <c r="GRN163" s="11"/>
      <c r="GRO163" s="10"/>
      <c r="GRP163" s="28"/>
      <c r="GRQ163" s="47"/>
      <c r="GRR163" s="48"/>
      <c r="GRT163" s="11"/>
      <c r="GRU163" s="11"/>
      <c r="GRV163" s="10"/>
      <c r="GRW163" s="28"/>
      <c r="GRX163" s="47"/>
      <c r="GRY163" s="48"/>
      <c r="GSA163" s="11"/>
      <c r="GSB163" s="11"/>
      <c r="GSC163" s="10"/>
      <c r="GSD163" s="28"/>
      <c r="GSE163" s="47"/>
      <c r="GSF163" s="48"/>
      <c r="GSH163" s="11"/>
      <c r="GSI163" s="11"/>
      <c r="GSJ163" s="10"/>
      <c r="GSK163" s="28"/>
      <c r="GSL163" s="47"/>
      <c r="GSM163" s="48"/>
      <c r="GSO163" s="11"/>
      <c r="GSP163" s="11"/>
      <c r="GSQ163" s="10"/>
      <c r="GSR163" s="28"/>
      <c r="GSS163" s="47"/>
      <c r="GST163" s="48"/>
      <c r="GSV163" s="11"/>
      <c r="GSW163" s="11"/>
      <c r="GSX163" s="10"/>
      <c r="GSY163" s="28"/>
      <c r="GSZ163" s="47"/>
      <c r="GTA163" s="48"/>
      <c r="GTC163" s="11"/>
      <c r="GTD163" s="11"/>
      <c r="GTE163" s="10"/>
      <c r="GTF163" s="28"/>
      <c r="GTG163" s="47"/>
      <c r="GTH163" s="48"/>
      <c r="GTJ163" s="11"/>
      <c r="GTK163" s="11"/>
      <c r="GTL163" s="10"/>
      <c r="GTM163" s="28"/>
      <c r="GTN163" s="47"/>
      <c r="GTO163" s="48"/>
      <c r="GTQ163" s="11"/>
      <c r="GTR163" s="11"/>
      <c r="GTS163" s="10"/>
      <c r="GTT163" s="28"/>
      <c r="GTU163" s="47"/>
      <c r="GTV163" s="48"/>
      <c r="GTX163" s="11"/>
      <c r="GTY163" s="11"/>
      <c r="GTZ163" s="10"/>
      <c r="GUA163" s="28"/>
      <c r="GUB163" s="47"/>
      <c r="GUC163" s="48"/>
      <c r="GUE163" s="11"/>
      <c r="GUF163" s="11"/>
      <c r="GUG163" s="10"/>
      <c r="GUH163" s="28"/>
      <c r="GUI163" s="47"/>
      <c r="GUJ163" s="48"/>
      <c r="GUL163" s="11"/>
      <c r="GUM163" s="11"/>
      <c r="GUN163" s="10"/>
      <c r="GUO163" s="28"/>
      <c r="GUP163" s="47"/>
      <c r="GUQ163" s="48"/>
      <c r="GUS163" s="11"/>
      <c r="GUT163" s="11"/>
      <c r="GUU163" s="10"/>
      <c r="GUV163" s="28"/>
      <c r="GUW163" s="47"/>
      <c r="GUX163" s="48"/>
      <c r="GUZ163" s="11"/>
      <c r="GVA163" s="11"/>
      <c r="GVB163" s="10"/>
      <c r="GVC163" s="28"/>
      <c r="GVD163" s="47"/>
      <c r="GVE163" s="48"/>
      <c r="GVG163" s="11"/>
      <c r="GVH163" s="11"/>
      <c r="GVI163" s="10"/>
      <c r="GVJ163" s="28"/>
      <c r="GVK163" s="47"/>
      <c r="GVL163" s="48"/>
      <c r="GVN163" s="11"/>
      <c r="GVO163" s="11"/>
      <c r="GVP163" s="10"/>
      <c r="GVQ163" s="28"/>
      <c r="GVR163" s="47"/>
      <c r="GVS163" s="48"/>
      <c r="GVU163" s="11"/>
      <c r="GVV163" s="11"/>
      <c r="GVW163" s="10"/>
      <c r="GVX163" s="28"/>
      <c r="GVY163" s="47"/>
      <c r="GVZ163" s="48"/>
      <c r="GWB163" s="11"/>
      <c r="GWC163" s="11"/>
      <c r="GWD163" s="10"/>
      <c r="GWE163" s="28"/>
      <c r="GWF163" s="47"/>
      <c r="GWG163" s="48"/>
      <c r="GWI163" s="11"/>
      <c r="GWJ163" s="11"/>
      <c r="GWK163" s="10"/>
      <c r="GWL163" s="28"/>
      <c r="GWM163" s="47"/>
      <c r="GWN163" s="48"/>
      <c r="GWP163" s="11"/>
      <c r="GWQ163" s="11"/>
      <c r="GWR163" s="10"/>
      <c r="GWS163" s="28"/>
      <c r="GWT163" s="47"/>
      <c r="GWU163" s="48"/>
      <c r="GWW163" s="11"/>
      <c r="GWX163" s="11"/>
      <c r="GWY163" s="10"/>
      <c r="GWZ163" s="28"/>
      <c r="GXA163" s="47"/>
      <c r="GXB163" s="48"/>
      <c r="GXD163" s="11"/>
      <c r="GXE163" s="11"/>
      <c r="GXF163" s="10"/>
      <c r="GXG163" s="28"/>
      <c r="GXH163" s="47"/>
      <c r="GXI163" s="48"/>
      <c r="GXK163" s="11"/>
      <c r="GXL163" s="11"/>
      <c r="GXM163" s="10"/>
      <c r="GXN163" s="28"/>
      <c r="GXO163" s="47"/>
      <c r="GXP163" s="48"/>
      <c r="GXR163" s="11"/>
      <c r="GXS163" s="11"/>
      <c r="GXT163" s="10"/>
      <c r="GXU163" s="28"/>
      <c r="GXV163" s="47"/>
      <c r="GXW163" s="48"/>
      <c r="GXY163" s="11"/>
      <c r="GXZ163" s="11"/>
      <c r="GYA163" s="10"/>
      <c r="GYB163" s="28"/>
      <c r="GYC163" s="47"/>
      <c r="GYD163" s="48"/>
      <c r="GYF163" s="11"/>
      <c r="GYG163" s="11"/>
      <c r="GYH163" s="10"/>
      <c r="GYI163" s="28"/>
      <c r="GYJ163" s="47"/>
      <c r="GYK163" s="48"/>
      <c r="GYM163" s="11"/>
      <c r="GYN163" s="11"/>
      <c r="GYO163" s="10"/>
      <c r="GYP163" s="28"/>
      <c r="GYQ163" s="47"/>
      <c r="GYR163" s="48"/>
      <c r="GYT163" s="11"/>
      <c r="GYU163" s="11"/>
      <c r="GYV163" s="10"/>
      <c r="GYW163" s="28"/>
      <c r="GYX163" s="47"/>
      <c r="GYY163" s="48"/>
      <c r="GZA163" s="11"/>
      <c r="GZB163" s="11"/>
      <c r="GZC163" s="10"/>
      <c r="GZD163" s="28"/>
      <c r="GZE163" s="47"/>
      <c r="GZF163" s="48"/>
      <c r="GZH163" s="11"/>
      <c r="GZI163" s="11"/>
      <c r="GZJ163" s="10"/>
      <c r="GZK163" s="28"/>
      <c r="GZL163" s="47"/>
      <c r="GZM163" s="48"/>
      <c r="GZO163" s="11"/>
      <c r="GZP163" s="11"/>
      <c r="GZQ163" s="10"/>
      <c r="GZR163" s="28"/>
      <c r="GZS163" s="47"/>
      <c r="GZT163" s="48"/>
      <c r="GZV163" s="11"/>
      <c r="GZW163" s="11"/>
      <c r="GZX163" s="10"/>
      <c r="GZY163" s="28"/>
      <c r="GZZ163" s="47"/>
      <c r="HAA163" s="48"/>
      <c r="HAC163" s="11"/>
      <c r="HAD163" s="11"/>
      <c r="HAE163" s="10"/>
      <c r="HAF163" s="28"/>
      <c r="HAG163" s="47"/>
      <c r="HAH163" s="48"/>
      <c r="HAJ163" s="11"/>
      <c r="HAK163" s="11"/>
      <c r="HAL163" s="10"/>
      <c r="HAM163" s="28"/>
      <c r="HAN163" s="47"/>
      <c r="HAO163" s="48"/>
      <c r="HAQ163" s="11"/>
      <c r="HAR163" s="11"/>
      <c r="HAS163" s="10"/>
      <c r="HAT163" s="28"/>
      <c r="HAU163" s="47"/>
      <c r="HAV163" s="48"/>
      <c r="HAX163" s="11"/>
      <c r="HAY163" s="11"/>
      <c r="HAZ163" s="10"/>
      <c r="HBA163" s="28"/>
      <c r="HBB163" s="47"/>
      <c r="HBC163" s="48"/>
      <c r="HBE163" s="11"/>
      <c r="HBF163" s="11"/>
      <c r="HBG163" s="10"/>
      <c r="HBH163" s="28"/>
      <c r="HBI163" s="47"/>
      <c r="HBJ163" s="48"/>
      <c r="HBL163" s="11"/>
      <c r="HBM163" s="11"/>
      <c r="HBN163" s="10"/>
      <c r="HBO163" s="28"/>
      <c r="HBP163" s="47"/>
      <c r="HBQ163" s="48"/>
      <c r="HBS163" s="11"/>
      <c r="HBT163" s="11"/>
      <c r="HBU163" s="10"/>
      <c r="HBV163" s="28"/>
      <c r="HBW163" s="47"/>
      <c r="HBX163" s="48"/>
      <c r="HBZ163" s="11"/>
      <c r="HCA163" s="11"/>
      <c r="HCB163" s="10"/>
      <c r="HCC163" s="28"/>
      <c r="HCD163" s="47"/>
      <c r="HCE163" s="48"/>
      <c r="HCG163" s="11"/>
      <c r="HCH163" s="11"/>
      <c r="HCI163" s="10"/>
      <c r="HCJ163" s="28"/>
      <c r="HCK163" s="47"/>
      <c r="HCL163" s="48"/>
      <c r="HCN163" s="11"/>
      <c r="HCO163" s="11"/>
      <c r="HCP163" s="10"/>
      <c r="HCQ163" s="28"/>
      <c r="HCR163" s="47"/>
      <c r="HCS163" s="48"/>
      <c r="HCU163" s="11"/>
      <c r="HCV163" s="11"/>
      <c r="HCW163" s="10"/>
      <c r="HCX163" s="28"/>
      <c r="HCY163" s="47"/>
      <c r="HCZ163" s="48"/>
      <c r="HDB163" s="11"/>
      <c r="HDC163" s="11"/>
      <c r="HDD163" s="10"/>
      <c r="HDE163" s="28"/>
      <c r="HDF163" s="47"/>
      <c r="HDG163" s="48"/>
      <c r="HDI163" s="11"/>
      <c r="HDJ163" s="11"/>
      <c r="HDK163" s="10"/>
      <c r="HDL163" s="28"/>
      <c r="HDM163" s="47"/>
      <c r="HDN163" s="48"/>
      <c r="HDP163" s="11"/>
      <c r="HDQ163" s="11"/>
      <c r="HDR163" s="10"/>
      <c r="HDS163" s="28"/>
      <c r="HDT163" s="47"/>
      <c r="HDU163" s="48"/>
      <c r="HDW163" s="11"/>
      <c r="HDX163" s="11"/>
      <c r="HDY163" s="10"/>
      <c r="HDZ163" s="28"/>
      <c r="HEA163" s="47"/>
      <c r="HEB163" s="48"/>
      <c r="HED163" s="11"/>
      <c r="HEE163" s="11"/>
      <c r="HEF163" s="10"/>
      <c r="HEG163" s="28"/>
      <c r="HEH163" s="47"/>
      <c r="HEI163" s="48"/>
      <c r="HEK163" s="11"/>
      <c r="HEL163" s="11"/>
      <c r="HEM163" s="10"/>
      <c r="HEN163" s="28"/>
      <c r="HEO163" s="47"/>
      <c r="HEP163" s="48"/>
      <c r="HER163" s="11"/>
      <c r="HES163" s="11"/>
      <c r="HET163" s="10"/>
      <c r="HEU163" s="28"/>
      <c r="HEV163" s="47"/>
      <c r="HEW163" s="48"/>
      <c r="HEY163" s="11"/>
      <c r="HEZ163" s="11"/>
      <c r="HFA163" s="10"/>
      <c r="HFB163" s="28"/>
      <c r="HFC163" s="47"/>
      <c r="HFD163" s="48"/>
      <c r="HFF163" s="11"/>
      <c r="HFG163" s="11"/>
      <c r="HFH163" s="10"/>
      <c r="HFI163" s="28"/>
      <c r="HFJ163" s="47"/>
      <c r="HFK163" s="48"/>
      <c r="HFM163" s="11"/>
      <c r="HFN163" s="11"/>
      <c r="HFO163" s="10"/>
      <c r="HFP163" s="28"/>
      <c r="HFQ163" s="47"/>
      <c r="HFR163" s="48"/>
      <c r="HFT163" s="11"/>
      <c r="HFU163" s="11"/>
      <c r="HFV163" s="10"/>
      <c r="HFW163" s="28"/>
      <c r="HFX163" s="47"/>
      <c r="HFY163" s="48"/>
      <c r="HGA163" s="11"/>
      <c r="HGB163" s="11"/>
      <c r="HGC163" s="10"/>
      <c r="HGD163" s="28"/>
      <c r="HGE163" s="47"/>
      <c r="HGF163" s="48"/>
      <c r="HGH163" s="11"/>
      <c r="HGI163" s="11"/>
      <c r="HGJ163" s="10"/>
      <c r="HGK163" s="28"/>
      <c r="HGL163" s="47"/>
      <c r="HGM163" s="48"/>
      <c r="HGO163" s="11"/>
      <c r="HGP163" s="11"/>
      <c r="HGQ163" s="10"/>
      <c r="HGR163" s="28"/>
      <c r="HGS163" s="47"/>
      <c r="HGT163" s="48"/>
      <c r="HGV163" s="11"/>
      <c r="HGW163" s="11"/>
      <c r="HGX163" s="10"/>
      <c r="HGY163" s="28"/>
      <c r="HGZ163" s="47"/>
      <c r="HHA163" s="48"/>
      <c r="HHC163" s="11"/>
      <c r="HHD163" s="11"/>
      <c r="HHE163" s="10"/>
      <c r="HHF163" s="28"/>
      <c r="HHG163" s="47"/>
      <c r="HHH163" s="48"/>
      <c r="HHJ163" s="11"/>
      <c r="HHK163" s="11"/>
      <c r="HHL163" s="10"/>
      <c r="HHM163" s="28"/>
      <c r="HHN163" s="47"/>
      <c r="HHO163" s="48"/>
      <c r="HHQ163" s="11"/>
      <c r="HHR163" s="11"/>
      <c r="HHS163" s="10"/>
      <c r="HHT163" s="28"/>
      <c r="HHU163" s="47"/>
      <c r="HHV163" s="48"/>
      <c r="HHX163" s="11"/>
      <c r="HHY163" s="11"/>
      <c r="HHZ163" s="10"/>
      <c r="HIA163" s="28"/>
      <c r="HIB163" s="47"/>
      <c r="HIC163" s="48"/>
      <c r="HIE163" s="11"/>
      <c r="HIF163" s="11"/>
      <c r="HIG163" s="10"/>
      <c r="HIH163" s="28"/>
      <c r="HII163" s="47"/>
      <c r="HIJ163" s="48"/>
      <c r="HIL163" s="11"/>
      <c r="HIM163" s="11"/>
      <c r="HIN163" s="10"/>
      <c r="HIO163" s="28"/>
      <c r="HIP163" s="47"/>
      <c r="HIQ163" s="48"/>
      <c r="HIS163" s="11"/>
      <c r="HIT163" s="11"/>
      <c r="HIU163" s="10"/>
      <c r="HIV163" s="28"/>
      <c r="HIW163" s="47"/>
      <c r="HIX163" s="48"/>
      <c r="HIZ163" s="11"/>
      <c r="HJA163" s="11"/>
      <c r="HJB163" s="10"/>
      <c r="HJC163" s="28"/>
      <c r="HJD163" s="47"/>
      <c r="HJE163" s="48"/>
      <c r="HJG163" s="11"/>
      <c r="HJH163" s="11"/>
      <c r="HJI163" s="10"/>
      <c r="HJJ163" s="28"/>
      <c r="HJK163" s="47"/>
      <c r="HJL163" s="48"/>
      <c r="HJN163" s="11"/>
      <c r="HJO163" s="11"/>
      <c r="HJP163" s="10"/>
      <c r="HJQ163" s="28"/>
      <c r="HJR163" s="47"/>
      <c r="HJS163" s="48"/>
      <c r="HJU163" s="11"/>
      <c r="HJV163" s="11"/>
      <c r="HJW163" s="10"/>
      <c r="HJX163" s="28"/>
      <c r="HJY163" s="47"/>
      <c r="HJZ163" s="48"/>
      <c r="HKB163" s="11"/>
      <c r="HKC163" s="11"/>
      <c r="HKD163" s="10"/>
      <c r="HKE163" s="28"/>
      <c r="HKF163" s="47"/>
      <c r="HKG163" s="48"/>
      <c r="HKI163" s="11"/>
      <c r="HKJ163" s="11"/>
      <c r="HKK163" s="10"/>
      <c r="HKL163" s="28"/>
      <c r="HKM163" s="47"/>
      <c r="HKN163" s="48"/>
      <c r="HKP163" s="11"/>
      <c r="HKQ163" s="11"/>
      <c r="HKR163" s="10"/>
      <c r="HKS163" s="28"/>
      <c r="HKT163" s="47"/>
      <c r="HKU163" s="48"/>
      <c r="HKW163" s="11"/>
      <c r="HKX163" s="11"/>
      <c r="HKY163" s="10"/>
      <c r="HKZ163" s="28"/>
      <c r="HLA163" s="47"/>
      <c r="HLB163" s="48"/>
      <c r="HLD163" s="11"/>
      <c r="HLE163" s="11"/>
      <c r="HLF163" s="10"/>
      <c r="HLG163" s="28"/>
      <c r="HLH163" s="47"/>
      <c r="HLI163" s="48"/>
      <c r="HLK163" s="11"/>
      <c r="HLL163" s="11"/>
      <c r="HLM163" s="10"/>
      <c r="HLN163" s="28"/>
      <c r="HLO163" s="47"/>
      <c r="HLP163" s="48"/>
      <c r="HLR163" s="11"/>
      <c r="HLS163" s="11"/>
      <c r="HLT163" s="10"/>
      <c r="HLU163" s="28"/>
      <c r="HLV163" s="47"/>
      <c r="HLW163" s="48"/>
      <c r="HLY163" s="11"/>
      <c r="HLZ163" s="11"/>
      <c r="HMA163" s="10"/>
      <c r="HMB163" s="28"/>
      <c r="HMC163" s="47"/>
      <c r="HMD163" s="48"/>
      <c r="HMF163" s="11"/>
      <c r="HMG163" s="11"/>
      <c r="HMH163" s="10"/>
      <c r="HMI163" s="28"/>
      <c r="HMJ163" s="47"/>
      <c r="HMK163" s="48"/>
      <c r="HMM163" s="11"/>
      <c r="HMN163" s="11"/>
      <c r="HMO163" s="10"/>
      <c r="HMP163" s="28"/>
      <c r="HMQ163" s="47"/>
      <c r="HMR163" s="48"/>
      <c r="HMT163" s="11"/>
      <c r="HMU163" s="11"/>
      <c r="HMV163" s="10"/>
      <c r="HMW163" s="28"/>
      <c r="HMX163" s="47"/>
      <c r="HMY163" s="48"/>
      <c r="HNA163" s="11"/>
      <c r="HNB163" s="11"/>
      <c r="HNC163" s="10"/>
      <c r="HND163" s="28"/>
      <c r="HNE163" s="47"/>
      <c r="HNF163" s="48"/>
      <c r="HNH163" s="11"/>
      <c r="HNI163" s="11"/>
      <c r="HNJ163" s="10"/>
      <c r="HNK163" s="28"/>
      <c r="HNL163" s="47"/>
      <c r="HNM163" s="48"/>
      <c r="HNO163" s="11"/>
      <c r="HNP163" s="11"/>
      <c r="HNQ163" s="10"/>
      <c r="HNR163" s="28"/>
      <c r="HNS163" s="47"/>
      <c r="HNT163" s="48"/>
      <c r="HNV163" s="11"/>
      <c r="HNW163" s="11"/>
      <c r="HNX163" s="10"/>
      <c r="HNY163" s="28"/>
      <c r="HNZ163" s="47"/>
      <c r="HOA163" s="48"/>
      <c r="HOC163" s="11"/>
      <c r="HOD163" s="11"/>
      <c r="HOE163" s="10"/>
      <c r="HOF163" s="28"/>
      <c r="HOG163" s="47"/>
      <c r="HOH163" s="48"/>
      <c r="HOJ163" s="11"/>
      <c r="HOK163" s="11"/>
      <c r="HOL163" s="10"/>
      <c r="HOM163" s="28"/>
      <c r="HON163" s="47"/>
      <c r="HOO163" s="48"/>
      <c r="HOQ163" s="11"/>
      <c r="HOR163" s="11"/>
      <c r="HOS163" s="10"/>
      <c r="HOT163" s="28"/>
      <c r="HOU163" s="47"/>
      <c r="HOV163" s="48"/>
      <c r="HOX163" s="11"/>
      <c r="HOY163" s="11"/>
      <c r="HOZ163" s="10"/>
      <c r="HPA163" s="28"/>
      <c r="HPB163" s="47"/>
      <c r="HPC163" s="48"/>
      <c r="HPE163" s="11"/>
      <c r="HPF163" s="11"/>
      <c r="HPG163" s="10"/>
      <c r="HPH163" s="28"/>
      <c r="HPI163" s="47"/>
      <c r="HPJ163" s="48"/>
      <c r="HPL163" s="11"/>
      <c r="HPM163" s="11"/>
      <c r="HPN163" s="10"/>
      <c r="HPO163" s="28"/>
      <c r="HPP163" s="47"/>
      <c r="HPQ163" s="48"/>
      <c r="HPS163" s="11"/>
      <c r="HPT163" s="11"/>
      <c r="HPU163" s="10"/>
      <c r="HPV163" s="28"/>
      <c r="HPW163" s="47"/>
      <c r="HPX163" s="48"/>
      <c r="HPZ163" s="11"/>
      <c r="HQA163" s="11"/>
      <c r="HQB163" s="10"/>
      <c r="HQC163" s="28"/>
      <c r="HQD163" s="47"/>
      <c r="HQE163" s="48"/>
      <c r="HQG163" s="11"/>
      <c r="HQH163" s="11"/>
      <c r="HQI163" s="10"/>
      <c r="HQJ163" s="28"/>
      <c r="HQK163" s="47"/>
      <c r="HQL163" s="48"/>
      <c r="HQN163" s="11"/>
      <c r="HQO163" s="11"/>
      <c r="HQP163" s="10"/>
      <c r="HQQ163" s="28"/>
      <c r="HQR163" s="47"/>
      <c r="HQS163" s="48"/>
      <c r="HQU163" s="11"/>
      <c r="HQV163" s="11"/>
      <c r="HQW163" s="10"/>
      <c r="HQX163" s="28"/>
      <c r="HQY163" s="47"/>
      <c r="HQZ163" s="48"/>
      <c r="HRB163" s="11"/>
      <c r="HRC163" s="11"/>
      <c r="HRD163" s="10"/>
      <c r="HRE163" s="28"/>
      <c r="HRF163" s="47"/>
      <c r="HRG163" s="48"/>
      <c r="HRI163" s="11"/>
      <c r="HRJ163" s="11"/>
      <c r="HRK163" s="10"/>
      <c r="HRL163" s="28"/>
      <c r="HRM163" s="47"/>
      <c r="HRN163" s="48"/>
      <c r="HRP163" s="11"/>
      <c r="HRQ163" s="11"/>
      <c r="HRR163" s="10"/>
      <c r="HRS163" s="28"/>
      <c r="HRT163" s="47"/>
      <c r="HRU163" s="48"/>
      <c r="HRW163" s="11"/>
      <c r="HRX163" s="11"/>
      <c r="HRY163" s="10"/>
      <c r="HRZ163" s="28"/>
      <c r="HSA163" s="47"/>
      <c r="HSB163" s="48"/>
      <c r="HSD163" s="11"/>
      <c r="HSE163" s="11"/>
      <c r="HSF163" s="10"/>
      <c r="HSG163" s="28"/>
      <c r="HSH163" s="47"/>
      <c r="HSI163" s="48"/>
      <c r="HSK163" s="11"/>
      <c r="HSL163" s="11"/>
      <c r="HSM163" s="10"/>
      <c r="HSN163" s="28"/>
      <c r="HSO163" s="47"/>
      <c r="HSP163" s="48"/>
      <c r="HSR163" s="11"/>
      <c r="HSS163" s="11"/>
      <c r="HST163" s="10"/>
      <c r="HSU163" s="28"/>
      <c r="HSV163" s="47"/>
      <c r="HSW163" s="48"/>
      <c r="HSY163" s="11"/>
      <c r="HSZ163" s="11"/>
      <c r="HTA163" s="10"/>
      <c r="HTB163" s="28"/>
      <c r="HTC163" s="47"/>
      <c r="HTD163" s="48"/>
      <c r="HTF163" s="11"/>
      <c r="HTG163" s="11"/>
      <c r="HTH163" s="10"/>
      <c r="HTI163" s="28"/>
      <c r="HTJ163" s="47"/>
      <c r="HTK163" s="48"/>
      <c r="HTM163" s="11"/>
      <c r="HTN163" s="11"/>
      <c r="HTO163" s="10"/>
      <c r="HTP163" s="28"/>
      <c r="HTQ163" s="47"/>
      <c r="HTR163" s="48"/>
      <c r="HTT163" s="11"/>
      <c r="HTU163" s="11"/>
      <c r="HTV163" s="10"/>
      <c r="HTW163" s="28"/>
      <c r="HTX163" s="47"/>
      <c r="HTY163" s="48"/>
      <c r="HUA163" s="11"/>
      <c r="HUB163" s="11"/>
      <c r="HUC163" s="10"/>
      <c r="HUD163" s="28"/>
      <c r="HUE163" s="47"/>
      <c r="HUF163" s="48"/>
      <c r="HUH163" s="11"/>
      <c r="HUI163" s="11"/>
      <c r="HUJ163" s="10"/>
      <c r="HUK163" s="28"/>
      <c r="HUL163" s="47"/>
      <c r="HUM163" s="48"/>
      <c r="HUO163" s="11"/>
      <c r="HUP163" s="11"/>
      <c r="HUQ163" s="10"/>
      <c r="HUR163" s="28"/>
      <c r="HUS163" s="47"/>
      <c r="HUT163" s="48"/>
      <c r="HUV163" s="11"/>
      <c r="HUW163" s="11"/>
      <c r="HUX163" s="10"/>
      <c r="HUY163" s="28"/>
      <c r="HUZ163" s="47"/>
      <c r="HVA163" s="48"/>
      <c r="HVC163" s="11"/>
      <c r="HVD163" s="11"/>
      <c r="HVE163" s="10"/>
      <c r="HVF163" s="28"/>
      <c r="HVG163" s="47"/>
      <c r="HVH163" s="48"/>
      <c r="HVJ163" s="11"/>
      <c r="HVK163" s="11"/>
      <c r="HVL163" s="10"/>
      <c r="HVM163" s="28"/>
      <c r="HVN163" s="47"/>
      <c r="HVO163" s="48"/>
      <c r="HVQ163" s="11"/>
      <c r="HVR163" s="11"/>
      <c r="HVS163" s="10"/>
      <c r="HVT163" s="28"/>
      <c r="HVU163" s="47"/>
      <c r="HVV163" s="48"/>
      <c r="HVX163" s="11"/>
      <c r="HVY163" s="11"/>
      <c r="HVZ163" s="10"/>
      <c r="HWA163" s="28"/>
      <c r="HWB163" s="47"/>
      <c r="HWC163" s="48"/>
      <c r="HWE163" s="11"/>
      <c r="HWF163" s="11"/>
      <c r="HWG163" s="10"/>
      <c r="HWH163" s="28"/>
      <c r="HWI163" s="47"/>
      <c r="HWJ163" s="48"/>
      <c r="HWL163" s="11"/>
      <c r="HWM163" s="11"/>
      <c r="HWN163" s="10"/>
      <c r="HWO163" s="28"/>
      <c r="HWP163" s="47"/>
      <c r="HWQ163" s="48"/>
      <c r="HWS163" s="11"/>
      <c r="HWT163" s="11"/>
      <c r="HWU163" s="10"/>
      <c r="HWV163" s="28"/>
      <c r="HWW163" s="47"/>
      <c r="HWX163" s="48"/>
      <c r="HWZ163" s="11"/>
      <c r="HXA163" s="11"/>
      <c r="HXB163" s="10"/>
      <c r="HXC163" s="28"/>
      <c r="HXD163" s="47"/>
      <c r="HXE163" s="48"/>
      <c r="HXG163" s="11"/>
      <c r="HXH163" s="11"/>
      <c r="HXI163" s="10"/>
      <c r="HXJ163" s="28"/>
      <c r="HXK163" s="47"/>
      <c r="HXL163" s="48"/>
      <c r="HXN163" s="11"/>
      <c r="HXO163" s="11"/>
      <c r="HXP163" s="10"/>
      <c r="HXQ163" s="28"/>
      <c r="HXR163" s="47"/>
      <c r="HXS163" s="48"/>
      <c r="HXU163" s="11"/>
      <c r="HXV163" s="11"/>
      <c r="HXW163" s="10"/>
      <c r="HXX163" s="28"/>
      <c r="HXY163" s="47"/>
      <c r="HXZ163" s="48"/>
      <c r="HYB163" s="11"/>
      <c r="HYC163" s="11"/>
      <c r="HYD163" s="10"/>
      <c r="HYE163" s="28"/>
      <c r="HYF163" s="47"/>
      <c r="HYG163" s="48"/>
      <c r="HYI163" s="11"/>
      <c r="HYJ163" s="11"/>
      <c r="HYK163" s="10"/>
      <c r="HYL163" s="28"/>
      <c r="HYM163" s="47"/>
      <c r="HYN163" s="48"/>
      <c r="HYP163" s="11"/>
      <c r="HYQ163" s="11"/>
      <c r="HYR163" s="10"/>
      <c r="HYS163" s="28"/>
      <c r="HYT163" s="47"/>
      <c r="HYU163" s="48"/>
      <c r="HYW163" s="11"/>
      <c r="HYX163" s="11"/>
      <c r="HYY163" s="10"/>
      <c r="HYZ163" s="28"/>
      <c r="HZA163" s="47"/>
      <c r="HZB163" s="48"/>
      <c r="HZD163" s="11"/>
      <c r="HZE163" s="11"/>
      <c r="HZF163" s="10"/>
      <c r="HZG163" s="28"/>
      <c r="HZH163" s="47"/>
      <c r="HZI163" s="48"/>
      <c r="HZK163" s="11"/>
      <c r="HZL163" s="11"/>
      <c r="HZM163" s="10"/>
      <c r="HZN163" s="28"/>
      <c r="HZO163" s="47"/>
      <c r="HZP163" s="48"/>
      <c r="HZR163" s="11"/>
      <c r="HZS163" s="11"/>
      <c r="HZT163" s="10"/>
      <c r="HZU163" s="28"/>
      <c r="HZV163" s="47"/>
      <c r="HZW163" s="48"/>
      <c r="HZY163" s="11"/>
      <c r="HZZ163" s="11"/>
      <c r="IAA163" s="10"/>
      <c r="IAB163" s="28"/>
      <c r="IAC163" s="47"/>
      <c r="IAD163" s="48"/>
      <c r="IAF163" s="11"/>
      <c r="IAG163" s="11"/>
      <c r="IAH163" s="10"/>
      <c r="IAI163" s="28"/>
      <c r="IAJ163" s="47"/>
      <c r="IAK163" s="48"/>
      <c r="IAM163" s="11"/>
      <c r="IAN163" s="11"/>
      <c r="IAO163" s="10"/>
      <c r="IAP163" s="28"/>
      <c r="IAQ163" s="47"/>
      <c r="IAR163" s="48"/>
      <c r="IAT163" s="11"/>
      <c r="IAU163" s="11"/>
      <c r="IAV163" s="10"/>
      <c r="IAW163" s="28"/>
      <c r="IAX163" s="47"/>
      <c r="IAY163" s="48"/>
      <c r="IBA163" s="11"/>
      <c r="IBB163" s="11"/>
      <c r="IBC163" s="10"/>
      <c r="IBD163" s="28"/>
      <c r="IBE163" s="47"/>
      <c r="IBF163" s="48"/>
      <c r="IBH163" s="11"/>
      <c r="IBI163" s="11"/>
      <c r="IBJ163" s="10"/>
      <c r="IBK163" s="28"/>
      <c r="IBL163" s="47"/>
      <c r="IBM163" s="48"/>
      <c r="IBO163" s="11"/>
      <c r="IBP163" s="11"/>
      <c r="IBQ163" s="10"/>
      <c r="IBR163" s="28"/>
      <c r="IBS163" s="47"/>
      <c r="IBT163" s="48"/>
      <c r="IBV163" s="11"/>
      <c r="IBW163" s="11"/>
      <c r="IBX163" s="10"/>
      <c r="IBY163" s="28"/>
      <c r="IBZ163" s="47"/>
      <c r="ICA163" s="48"/>
      <c r="ICC163" s="11"/>
      <c r="ICD163" s="11"/>
      <c r="ICE163" s="10"/>
      <c r="ICF163" s="28"/>
      <c r="ICG163" s="47"/>
      <c r="ICH163" s="48"/>
      <c r="ICJ163" s="11"/>
      <c r="ICK163" s="11"/>
      <c r="ICL163" s="10"/>
      <c r="ICM163" s="28"/>
      <c r="ICN163" s="47"/>
      <c r="ICO163" s="48"/>
      <c r="ICQ163" s="11"/>
      <c r="ICR163" s="11"/>
      <c r="ICS163" s="10"/>
      <c r="ICT163" s="28"/>
      <c r="ICU163" s="47"/>
      <c r="ICV163" s="48"/>
      <c r="ICX163" s="11"/>
      <c r="ICY163" s="11"/>
      <c r="ICZ163" s="10"/>
      <c r="IDA163" s="28"/>
      <c r="IDB163" s="47"/>
      <c r="IDC163" s="48"/>
      <c r="IDE163" s="11"/>
      <c r="IDF163" s="11"/>
      <c r="IDG163" s="10"/>
      <c r="IDH163" s="28"/>
      <c r="IDI163" s="47"/>
      <c r="IDJ163" s="48"/>
      <c r="IDL163" s="11"/>
      <c r="IDM163" s="11"/>
      <c r="IDN163" s="10"/>
      <c r="IDO163" s="28"/>
      <c r="IDP163" s="47"/>
      <c r="IDQ163" s="48"/>
      <c r="IDS163" s="11"/>
      <c r="IDT163" s="11"/>
      <c r="IDU163" s="10"/>
      <c r="IDV163" s="28"/>
      <c r="IDW163" s="47"/>
      <c r="IDX163" s="48"/>
      <c r="IDZ163" s="11"/>
      <c r="IEA163" s="11"/>
      <c r="IEB163" s="10"/>
      <c r="IEC163" s="28"/>
      <c r="IED163" s="47"/>
      <c r="IEE163" s="48"/>
      <c r="IEG163" s="11"/>
      <c r="IEH163" s="11"/>
      <c r="IEI163" s="10"/>
      <c r="IEJ163" s="28"/>
      <c r="IEK163" s="47"/>
      <c r="IEL163" s="48"/>
      <c r="IEN163" s="11"/>
      <c r="IEO163" s="11"/>
      <c r="IEP163" s="10"/>
      <c r="IEQ163" s="28"/>
      <c r="IER163" s="47"/>
      <c r="IES163" s="48"/>
      <c r="IEU163" s="11"/>
      <c r="IEV163" s="11"/>
      <c r="IEW163" s="10"/>
      <c r="IEX163" s="28"/>
      <c r="IEY163" s="47"/>
      <c r="IEZ163" s="48"/>
      <c r="IFB163" s="11"/>
      <c r="IFC163" s="11"/>
      <c r="IFD163" s="10"/>
      <c r="IFE163" s="28"/>
      <c r="IFF163" s="47"/>
      <c r="IFG163" s="48"/>
      <c r="IFI163" s="11"/>
      <c r="IFJ163" s="11"/>
      <c r="IFK163" s="10"/>
      <c r="IFL163" s="28"/>
      <c r="IFM163" s="47"/>
      <c r="IFN163" s="48"/>
      <c r="IFP163" s="11"/>
      <c r="IFQ163" s="11"/>
      <c r="IFR163" s="10"/>
      <c r="IFS163" s="28"/>
      <c r="IFT163" s="47"/>
      <c r="IFU163" s="48"/>
      <c r="IFW163" s="11"/>
      <c r="IFX163" s="11"/>
      <c r="IFY163" s="10"/>
      <c r="IFZ163" s="28"/>
      <c r="IGA163" s="47"/>
      <c r="IGB163" s="48"/>
      <c r="IGD163" s="11"/>
      <c r="IGE163" s="11"/>
      <c r="IGF163" s="10"/>
      <c r="IGG163" s="28"/>
      <c r="IGH163" s="47"/>
      <c r="IGI163" s="48"/>
      <c r="IGK163" s="11"/>
      <c r="IGL163" s="11"/>
      <c r="IGM163" s="10"/>
      <c r="IGN163" s="28"/>
      <c r="IGO163" s="47"/>
      <c r="IGP163" s="48"/>
      <c r="IGR163" s="11"/>
      <c r="IGS163" s="11"/>
      <c r="IGT163" s="10"/>
      <c r="IGU163" s="28"/>
      <c r="IGV163" s="47"/>
      <c r="IGW163" s="48"/>
      <c r="IGY163" s="11"/>
      <c r="IGZ163" s="11"/>
      <c r="IHA163" s="10"/>
      <c r="IHB163" s="28"/>
      <c r="IHC163" s="47"/>
      <c r="IHD163" s="48"/>
      <c r="IHF163" s="11"/>
      <c r="IHG163" s="11"/>
      <c r="IHH163" s="10"/>
      <c r="IHI163" s="28"/>
      <c r="IHJ163" s="47"/>
      <c r="IHK163" s="48"/>
      <c r="IHM163" s="11"/>
      <c r="IHN163" s="11"/>
      <c r="IHO163" s="10"/>
      <c r="IHP163" s="28"/>
      <c r="IHQ163" s="47"/>
      <c r="IHR163" s="48"/>
      <c r="IHT163" s="11"/>
      <c r="IHU163" s="11"/>
      <c r="IHV163" s="10"/>
      <c r="IHW163" s="28"/>
      <c r="IHX163" s="47"/>
      <c r="IHY163" s="48"/>
      <c r="IIA163" s="11"/>
      <c r="IIB163" s="11"/>
      <c r="IIC163" s="10"/>
      <c r="IID163" s="28"/>
      <c r="IIE163" s="47"/>
      <c r="IIF163" s="48"/>
      <c r="IIH163" s="11"/>
      <c r="III163" s="11"/>
      <c r="IIJ163" s="10"/>
      <c r="IIK163" s="28"/>
      <c r="IIL163" s="47"/>
      <c r="IIM163" s="48"/>
      <c r="IIO163" s="11"/>
      <c r="IIP163" s="11"/>
      <c r="IIQ163" s="10"/>
      <c r="IIR163" s="28"/>
      <c r="IIS163" s="47"/>
      <c r="IIT163" s="48"/>
      <c r="IIV163" s="11"/>
      <c r="IIW163" s="11"/>
      <c r="IIX163" s="10"/>
      <c r="IIY163" s="28"/>
      <c r="IIZ163" s="47"/>
      <c r="IJA163" s="48"/>
      <c r="IJC163" s="11"/>
      <c r="IJD163" s="11"/>
      <c r="IJE163" s="10"/>
      <c r="IJF163" s="28"/>
      <c r="IJG163" s="47"/>
      <c r="IJH163" s="48"/>
      <c r="IJJ163" s="11"/>
      <c r="IJK163" s="11"/>
      <c r="IJL163" s="10"/>
      <c r="IJM163" s="28"/>
      <c r="IJN163" s="47"/>
      <c r="IJO163" s="48"/>
      <c r="IJQ163" s="11"/>
      <c r="IJR163" s="11"/>
      <c r="IJS163" s="10"/>
      <c r="IJT163" s="28"/>
      <c r="IJU163" s="47"/>
      <c r="IJV163" s="48"/>
      <c r="IJX163" s="11"/>
      <c r="IJY163" s="11"/>
      <c r="IJZ163" s="10"/>
      <c r="IKA163" s="28"/>
      <c r="IKB163" s="47"/>
      <c r="IKC163" s="48"/>
      <c r="IKE163" s="11"/>
      <c r="IKF163" s="11"/>
      <c r="IKG163" s="10"/>
      <c r="IKH163" s="28"/>
      <c r="IKI163" s="47"/>
      <c r="IKJ163" s="48"/>
      <c r="IKL163" s="11"/>
      <c r="IKM163" s="11"/>
      <c r="IKN163" s="10"/>
      <c r="IKO163" s="28"/>
      <c r="IKP163" s="47"/>
      <c r="IKQ163" s="48"/>
      <c r="IKS163" s="11"/>
      <c r="IKT163" s="11"/>
      <c r="IKU163" s="10"/>
      <c r="IKV163" s="28"/>
      <c r="IKW163" s="47"/>
      <c r="IKX163" s="48"/>
      <c r="IKZ163" s="11"/>
      <c r="ILA163" s="11"/>
      <c r="ILB163" s="10"/>
      <c r="ILC163" s="28"/>
      <c r="ILD163" s="47"/>
      <c r="ILE163" s="48"/>
      <c r="ILG163" s="11"/>
      <c r="ILH163" s="11"/>
      <c r="ILI163" s="10"/>
      <c r="ILJ163" s="28"/>
      <c r="ILK163" s="47"/>
      <c r="ILL163" s="48"/>
      <c r="ILN163" s="11"/>
      <c r="ILO163" s="11"/>
      <c r="ILP163" s="10"/>
      <c r="ILQ163" s="28"/>
      <c r="ILR163" s="47"/>
      <c r="ILS163" s="48"/>
      <c r="ILU163" s="11"/>
      <c r="ILV163" s="11"/>
      <c r="ILW163" s="10"/>
      <c r="ILX163" s="28"/>
      <c r="ILY163" s="47"/>
      <c r="ILZ163" s="48"/>
      <c r="IMB163" s="11"/>
      <c r="IMC163" s="11"/>
      <c r="IMD163" s="10"/>
      <c r="IME163" s="28"/>
      <c r="IMF163" s="47"/>
      <c r="IMG163" s="48"/>
      <c r="IMI163" s="11"/>
      <c r="IMJ163" s="11"/>
      <c r="IMK163" s="10"/>
      <c r="IML163" s="28"/>
      <c r="IMM163" s="47"/>
      <c r="IMN163" s="48"/>
      <c r="IMP163" s="11"/>
      <c r="IMQ163" s="11"/>
      <c r="IMR163" s="10"/>
      <c r="IMS163" s="28"/>
      <c r="IMT163" s="47"/>
      <c r="IMU163" s="48"/>
      <c r="IMW163" s="11"/>
      <c r="IMX163" s="11"/>
      <c r="IMY163" s="10"/>
      <c r="IMZ163" s="28"/>
      <c r="INA163" s="47"/>
      <c r="INB163" s="48"/>
      <c r="IND163" s="11"/>
      <c r="INE163" s="11"/>
      <c r="INF163" s="10"/>
      <c r="ING163" s="28"/>
      <c r="INH163" s="47"/>
      <c r="INI163" s="48"/>
      <c r="INK163" s="11"/>
      <c r="INL163" s="11"/>
      <c r="INM163" s="10"/>
      <c r="INN163" s="28"/>
      <c r="INO163" s="47"/>
      <c r="INP163" s="48"/>
      <c r="INR163" s="11"/>
      <c r="INS163" s="11"/>
      <c r="INT163" s="10"/>
      <c r="INU163" s="28"/>
      <c r="INV163" s="47"/>
      <c r="INW163" s="48"/>
      <c r="INY163" s="11"/>
      <c r="INZ163" s="11"/>
      <c r="IOA163" s="10"/>
      <c r="IOB163" s="28"/>
      <c r="IOC163" s="47"/>
      <c r="IOD163" s="48"/>
      <c r="IOF163" s="11"/>
      <c r="IOG163" s="11"/>
      <c r="IOH163" s="10"/>
      <c r="IOI163" s="28"/>
      <c r="IOJ163" s="47"/>
      <c r="IOK163" s="48"/>
      <c r="IOM163" s="11"/>
      <c r="ION163" s="11"/>
      <c r="IOO163" s="10"/>
      <c r="IOP163" s="28"/>
      <c r="IOQ163" s="47"/>
      <c r="IOR163" s="48"/>
      <c r="IOT163" s="11"/>
      <c r="IOU163" s="11"/>
      <c r="IOV163" s="10"/>
      <c r="IOW163" s="28"/>
      <c r="IOX163" s="47"/>
      <c r="IOY163" s="48"/>
      <c r="IPA163" s="11"/>
      <c r="IPB163" s="11"/>
      <c r="IPC163" s="10"/>
      <c r="IPD163" s="28"/>
      <c r="IPE163" s="47"/>
      <c r="IPF163" s="48"/>
      <c r="IPH163" s="11"/>
      <c r="IPI163" s="11"/>
      <c r="IPJ163" s="10"/>
      <c r="IPK163" s="28"/>
      <c r="IPL163" s="47"/>
      <c r="IPM163" s="48"/>
      <c r="IPO163" s="11"/>
      <c r="IPP163" s="11"/>
      <c r="IPQ163" s="10"/>
      <c r="IPR163" s="28"/>
      <c r="IPS163" s="47"/>
      <c r="IPT163" s="48"/>
      <c r="IPV163" s="11"/>
      <c r="IPW163" s="11"/>
      <c r="IPX163" s="10"/>
      <c r="IPY163" s="28"/>
      <c r="IPZ163" s="47"/>
      <c r="IQA163" s="48"/>
      <c r="IQC163" s="11"/>
      <c r="IQD163" s="11"/>
      <c r="IQE163" s="10"/>
      <c r="IQF163" s="28"/>
      <c r="IQG163" s="47"/>
      <c r="IQH163" s="48"/>
      <c r="IQJ163" s="11"/>
      <c r="IQK163" s="11"/>
      <c r="IQL163" s="10"/>
      <c r="IQM163" s="28"/>
      <c r="IQN163" s="47"/>
      <c r="IQO163" s="48"/>
      <c r="IQQ163" s="11"/>
      <c r="IQR163" s="11"/>
      <c r="IQS163" s="10"/>
      <c r="IQT163" s="28"/>
      <c r="IQU163" s="47"/>
      <c r="IQV163" s="48"/>
      <c r="IQX163" s="11"/>
      <c r="IQY163" s="11"/>
      <c r="IQZ163" s="10"/>
      <c r="IRA163" s="28"/>
      <c r="IRB163" s="47"/>
      <c r="IRC163" s="48"/>
      <c r="IRE163" s="11"/>
      <c r="IRF163" s="11"/>
      <c r="IRG163" s="10"/>
      <c r="IRH163" s="28"/>
      <c r="IRI163" s="47"/>
      <c r="IRJ163" s="48"/>
      <c r="IRL163" s="11"/>
      <c r="IRM163" s="11"/>
      <c r="IRN163" s="10"/>
      <c r="IRO163" s="28"/>
      <c r="IRP163" s="47"/>
      <c r="IRQ163" s="48"/>
      <c r="IRS163" s="11"/>
      <c r="IRT163" s="11"/>
      <c r="IRU163" s="10"/>
      <c r="IRV163" s="28"/>
      <c r="IRW163" s="47"/>
      <c r="IRX163" s="48"/>
      <c r="IRZ163" s="11"/>
      <c r="ISA163" s="11"/>
      <c r="ISB163" s="10"/>
      <c r="ISC163" s="28"/>
      <c r="ISD163" s="47"/>
      <c r="ISE163" s="48"/>
      <c r="ISG163" s="11"/>
      <c r="ISH163" s="11"/>
      <c r="ISI163" s="10"/>
      <c r="ISJ163" s="28"/>
      <c r="ISK163" s="47"/>
      <c r="ISL163" s="48"/>
      <c r="ISN163" s="11"/>
      <c r="ISO163" s="11"/>
      <c r="ISP163" s="10"/>
      <c r="ISQ163" s="28"/>
      <c r="ISR163" s="47"/>
      <c r="ISS163" s="48"/>
      <c r="ISU163" s="11"/>
      <c r="ISV163" s="11"/>
      <c r="ISW163" s="10"/>
      <c r="ISX163" s="28"/>
      <c r="ISY163" s="47"/>
      <c r="ISZ163" s="48"/>
      <c r="ITB163" s="11"/>
      <c r="ITC163" s="11"/>
      <c r="ITD163" s="10"/>
      <c r="ITE163" s="28"/>
      <c r="ITF163" s="47"/>
      <c r="ITG163" s="48"/>
      <c r="ITI163" s="11"/>
      <c r="ITJ163" s="11"/>
      <c r="ITK163" s="10"/>
      <c r="ITL163" s="28"/>
      <c r="ITM163" s="47"/>
      <c r="ITN163" s="48"/>
      <c r="ITP163" s="11"/>
      <c r="ITQ163" s="11"/>
      <c r="ITR163" s="10"/>
      <c r="ITS163" s="28"/>
      <c r="ITT163" s="47"/>
      <c r="ITU163" s="48"/>
      <c r="ITW163" s="11"/>
      <c r="ITX163" s="11"/>
      <c r="ITY163" s="10"/>
      <c r="ITZ163" s="28"/>
      <c r="IUA163" s="47"/>
      <c r="IUB163" s="48"/>
      <c r="IUD163" s="11"/>
      <c r="IUE163" s="11"/>
      <c r="IUF163" s="10"/>
      <c r="IUG163" s="28"/>
      <c r="IUH163" s="47"/>
      <c r="IUI163" s="48"/>
      <c r="IUK163" s="11"/>
      <c r="IUL163" s="11"/>
      <c r="IUM163" s="10"/>
      <c r="IUN163" s="28"/>
      <c r="IUO163" s="47"/>
      <c r="IUP163" s="48"/>
      <c r="IUR163" s="11"/>
      <c r="IUS163" s="11"/>
      <c r="IUT163" s="10"/>
      <c r="IUU163" s="28"/>
      <c r="IUV163" s="47"/>
      <c r="IUW163" s="48"/>
      <c r="IUY163" s="11"/>
      <c r="IUZ163" s="11"/>
      <c r="IVA163" s="10"/>
      <c r="IVB163" s="28"/>
      <c r="IVC163" s="47"/>
      <c r="IVD163" s="48"/>
      <c r="IVF163" s="11"/>
      <c r="IVG163" s="11"/>
      <c r="IVH163" s="10"/>
      <c r="IVI163" s="28"/>
      <c r="IVJ163" s="47"/>
      <c r="IVK163" s="48"/>
      <c r="IVM163" s="11"/>
      <c r="IVN163" s="11"/>
      <c r="IVO163" s="10"/>
      <c r="IVP163" s="28"/>
      <c r="IVQ163" s="47"/>
      <c r="IVR163" s="48"/>
      <c r="IVT163" s="11"/>
      <c r="IVU163" s="11"/>
      <c r="IVV163" s="10"/>
      <c r="IVW163" s="28"/>
      <c r="IVX163" s="47"/>
      <c r="IVY163" s="48"/>
      <c r="IWA163" s="11"/>
      <c r="IWB163" s="11"/>
      <c r="IWC163" s="10"/>
      <c r="IWD163" s="28"/>
      <c r="IWE163" s="47"/>
      <c r="IWF163" s="48"/>
      <c r="IWH163" s="11"/>
      <c r="IWI163" s="11"/>
      <c r="IWJ163" s="10"/>
      <c r="IWK163" s="28"/>
      <c r="IWL163" s="47"/>
      <c r="IWM163" s="48"/>
      <c r="IWO163" s="11"/>
      <c r="IWP163" s="11"/>
      <c r="IWQ163" s="10"/>
      <c r="IWR163" s="28"/>
      <c r="IWS163" s="47"/>
      <c r="IWT163" s="48"/>
      <c r="IWV163" s="11"/>
      <c r="IWW163" s="11"/>
      <c r="IWX163" s="10"/>
      <c r="IWY163" s="28"/>
      <c r="IWZ163" s="47"/>
      <c r="IXA163" s="48"/>
      <c r="IXC163" s="11"/>
      <c r="IXD163" s="11"/>
      <c r="IXE163" s="10"/>
      <c r="IXF163" s="28"/>
      <c r="IXG163" s="47"/>
      <c r="IXH163" s="48"/>
      <c r="IXJ163" s="11"/>
      <c r="IXK163" s="11"/>
      <c r="IXL163" s="10"/>
      <c r="IXM163" s="28"/>
      <c r="IXN163" s="47"/>
      <c r="IXO163" s="48"/>
      <c r="IXQ163" s="11"/>
      <c r="IXR163" s="11"/>
      <c r="IXS163" s="10"/>
      <c r="IXT163" s="28"/>
      <c r="IXU163" s="47"/>
      <c r="IXV163" s="48"/>
      <c r="IXX163" s="11"/>
      <c r="IXY163" s="11"/>
      <c r="IXZ163" s="10"/>
      <c r="IYA163" s="28"/>
      <c r="IYB163" s="47"/>
      <c r="IYC163" s="48"/>
      <c r="IYE163" s="11"/>
      <c r="IYF163" s="11"/>
      <c r="IYG163" s="10"/>
      <c r="IYH163" s="28"/>
      <c r="IYI163" s="47"/>
      <c r="IYJ163" s="48"/>
      <c r="IYL163" s="11"/>
      <c r="IYM163" s="11"/>
      <c r="IYN163" s="10"/>
      <c r="IYO163" s="28"/>
      <c r="IYP163" s="47"/>
      <c r="IYQ163" s="48"/>
      <c r="IYS163" s="11"/>
      <c r="IYT163" s="11"/>
      <c r="IYU163" s="10"/>
      <c r="IYV163" s="28"/>
      <c r="IYW163" s="47"/>
      <c r="IYX163" s="48"/>
      <c r="IYZ163" s="11"/>
      <c r="IZA163" s="11"/>
      <c r="IZB163" s="10"/>
      <c r="IZC163" s="28"/>
      <c r="IZD163" s="47"/>
      <c r="IZE163" s="48"/>
      <c r="IZG163" s="11"/>
      <c r="IZH163" s="11"/>
      <c r="IZI163" s="10"/>
      <c r="IZJ163" s="28"/>
      <c r="IZK163" s="47"/>
      <c r="IZL163" s="48"/>
      <c r="IZN163" s="11"/>
      <c r="IZO163" s="11"/>
      <c r="IZP163" s="10"/>
      <c r="IZQ163" s="28"/>
      <c r="IZR163" s="47"/>
      <c r="IZS163" s="48"/>
      <c r="IZU163" s="11"/>
      <c r="IZV163" s="11"/>
      <c r="IZW163" s="10"/>
      <c r="IZX163" s="28"/>
      <c r="IZY163" s="47"/>
      <c r="IZZ163" s="48"/>
      <c r="JAB163" s="11"/>
      <c r="JAC163" s="11"/>
      <c r="JAD163" s="10"/>
      <c r="JAE163" s="28"/>
      <c r="JAF163" s="47"/>
      <c r="JAG163" s="48"/>
      <c r="JAI163" s="11"/>
      <c r="JAJ163" s="11"/>
      <c r="JAK163" s="10"/>
      <c r="JAL163" s="28"/>
      <c r="JAM163" s="47"/>
      <c r="JAN163" s="48"/>
      <c r="JAP163" s="11"/>
      <c r="JAQ163" s="11"/>
      <c r="JAR163" s="10"/>
      <c r="JAS163" s="28"/>
      <c r="JAT163" s="47"/>
      <c r="JAU163" s="48"/>
      <c r="JAW163" s="11"/>
      <c r="JAX163" s="11"/>
      <c r="JAY163" s="10"/>
      <c r="JAZ163" s="28"/>
      <c r="JBA163" s="47"/>
      <c r="JBB163" s="48"/>
      <c r="JBD163" s="11"/>
      <c r="JBE163" s="11"/>
      <c r="JBF163" s="10"/>
      <c r="JBG163" s="28"/>
      <c r="JBH163" s="47"/>
      <c r="JBI163" s="48"/>
      <c r="JBK163" s="11"/>
      <c r="JBL163" s="11"/>
      <c r="JBM163" s="10"/>
      <c r="JBN163" s="28"/>
      <c r="JBO163" s="47"/>
      <c r="JBP163" s="48"/>
      <c r="JBR163" s="11"/>
      <c r="JBS163" s="11"/>
      <c r="JBT163" s="10"/>
      <c r="JBU163" s="28"/>
      <c r="JBV163" s="47"/>
      <c r="JBW163" s="48"/>
      <c r="JBY163" s="11"/>
      <c r="JBZ163" s="11"/>
      <c r="JCA163" s="10"/>
      <c r="JCB163" s="28"/>
      <c r="JCC163" s="47"/>
      <c r="JCD163" s="48"/>
      <c r="JCF163" s="11"/>
      <c r="JCG163" s="11"/>
      <c r="JCH163" s="10"/>
      <c r="JCI163" s="28"/>
      <c r="JCJ163" s="47"/>
      <c r="JCK163" s="48"/>
      <c r="JCM163" s="11"/>
      <c r="JCN163" s="11"/>
      <c r="JCO163" s="10"/>
      <c r="JCP163" s="28"/>
      <c r="JCQ163" s="47"/>
      <c r="JCR163" s="48"/>
      <c r="JCT163" s="11"/>
      <c r="JCU163" s="11"/>
      <c r="JCV163" s="10"/>
      <c r="JCW163" s="28"/>
      <c r="JCX163" s="47"/>
      <c r="JCY163" s="48"/>
      <c r="JDA163" s="11"/>
      <c r="JDB163" s="11"/>
      <c r="JDC163" s="10"/>
      <c r="JDD163" s="28"/>
      <c r="JDE163" s="47"/>
      <c r="JDF163" s="48"/>
      <c r="JDH163" s="11"/>
      <c r="JDI163" s="11"/>
      <c r="JDJ163" s="10"/>
      <c r="JDK163" s="28"/>
      <c r="JDL163" s="47"/>
      <c r="JDM163" s="48"/>
      <c r="JDO163" s="11"/>
      <c r="JDP163" s="11"/>
      <c r="JDQ163" s="10"/>
      <c r="JDR163" s="28"/>
      <c r="JDS163" s="47"/>
      <c r="JDT163" s="48"/>
      <c r="JDV163" s="11"/>
      <c r="JDW163" s="11"/>
      <c r="JDX163" s="10"/>
      <c r="JDY163" s="28"/>
      <c r="JDZ163" s="47"/>
      <c r="JEA163" s="48"/>
      <c r="JEC163" s="11"/>
      <c r="JED163" s="11"/>
      <c r="JEE163" s="10"/>
      <c r="JEF163" s="28"/>
      <c r="JEG163" s="47"/>
      <c r="JEH163" s="48"/>
      <c r="JEJ163" s="11"/>
      <c r="JEK163" s="11"/>
      <c r="JEL163" s="10"/>
      <c r="JEM163" s="28"/>
      <c r="JEN163" s="47"/>
      <c r="JEO163" s="48"/>
      <c r="JEQ163" s="11"/>
      <c r="JER163" s="11"/>
      <c r="JES163" s="10"/>
      <c r="JET163" s="28"/>
      <c r="JEU163" s="47"/>
      <c r="JEV163" s="48"/>
      <c r="JEX163" s="11"/>
      <c r="JEY163" s="11"/>
      <c r="JEZ163" s="10"/>
      <c r="JFA163" s="28"/>
      <c r="JFB163" s="47"/>
      <c r="JFC163" s="48"/>
      <c r="JFE163" s="11"/>
      <c r="JFF163" s="11"/>
      <c r="JFG163" s="10"/>
      <c r="JFH163" s="28"/>
      <c r="JFI163" s="47"/>
      <c r="JFJ163" s="48"/>
      <c r="JFL163" s="11"/>
      <c r="JFM163" s="11"/>
      <c r="JFN163" s="10"/>
      <c r="JFO163" s="28"/>
      <c r="JFP163" s="47"/>
      <c r="JFQ163" s="48"/>
      <c r="JFS163" s="11"/>
      <c r="JFT163" s="11"/>
      <c r="JFU163" s="10"/>
      <c r="JFV163" s="28"/>
      <c r="JFW163" s="47"/>
      <c r="JFX163" s="48"/>
      <c r="JFZ163" s="11"/>
      <c r="JGA163" s="11"/>
      <c r="JGB163" s="10"/>
      <c r="JGC163" s="28"/>
      <c r="JGD163" s="47"/>
      <c r="JGE163" s="48"/>
      <c r="JGG163" s="11"/>
      <c r="JGH163" s="11"/>
      <c r="JGI163" s="10"/>
      <c r="JGJ163" s="28"/>
      <c r="JGK163" s="47"/>
      <c r="JGL163" s="48"/>
      <c r="JGN163" s="11"/>
      <c r="JGO163" s="11"/>
      <c r="JGP163" s="10"/>
      <c r="JGQ163" s="28"/>
      <c r="JGR163" s="47"/>
      <c r="JGS163" s="48"/>
      <c r="JGU163" s="11"/>
      <c r="JGV163" s="11"/>
      <c r="JGW163" s="10"/>
      <c r="JGX163" s="28"/>
      <c r="JGY163" s="47"/>
      <c r="JGZ163" s="48"/>
      <c r="JHB163" s="11"/>
      <c r="JHC163" s="11"/>
      <c r="JHD163" s="10"/>
      <c r="JHE163" s="28"/>
      <c r="JHF163" s="47"/>
      <c r="JHG163" s="48"/>
      <c r="JHI163" s="11"/>
      <c r="JHJ163" s="11"/>
      <c r="JHK163" s="10"/>
      <c r="JHL163" s="28"/>
      <c r="JHM163" s="47"/>
      <c r="JHN163" s="48"/>
      <c r="JHP163" s="11"/>
      <c r="JHQ163" s="11"/>
      <c r="JHR163" s="10"/>
      <c r="JHS163" s="28"/>
      <c r="JHT163" s="47"/>
      <c r="JHU163" s="48"/>
      <c r="JHW163" s="11"/>
      <c r="JHX163" s="11"/>
      <c r="JHY163" s="10"/>
      <c r="JHZ163" s="28"/>
      <c r="JIA163" s="47"/>
      <c r="JIB163" s="48"/>
      <c r="JID163" s="11"/>
      <c r="JIE163" s="11"/>
      <c r="JIF163" s="10"/>
      <c r="JIG163" s="28"/>
      <c r="JIH163" s="47"/>
      <c r="JII163" s="48"/>
      <c r="JIK163" s="11"/>
      <c r="JIL163" s="11"/>
      <c r="JIM163" s="10"/>
      <c r="JIN163" s="28"/>
      <c r="JIO163" s="47"/>
      <c r="JIP163" s="48"/>
      <c r="JIR163" s="11"/>
      <c r="JIS163" s="11"/>
      <c r="JIT163" s="10"/>
      <c r="JIU163" s="28"/>
      <c r="JIV163" s="47"/>
      <c r="JIW163" s="48"/>
      <c r="JIY163" s="11"/>
      <c r="JIZ163" s="11"/>
      <c r="JJA163" s="10"/>
      <c r="JJB163" s="28"/>
      <c r="JJC163" s="47"/>
      <c r="JJD163" s="48"/>
      <c r="JJF163" s="11"/>
      <c r="JJG163" s="11"/>
      <c r="JJH163" s="10"/>
      <c r="JJI163" s="28"/>
      <c r="JJJ163" s="47"/>
      <c r="JJK163" s="48"/>
      <c r="JJM163" s="11"/>
      <c r="JJN163" s="11"/>
      <c r="JJO163" s="10"/>
      <c r="JJP163" s="28"/>
      <c r="JJQ163" s="47"/>
      <c r="JJR163" s="48"/>
      <c r="JJT163" s="11"/>
      <c r="JJU163" s="11"/>
      <c r="JJV163" s="10"/>
      <c r="JJW163" s="28"/>
      <c r="JJX163" s="47"/>
      <c r="JJY163" s="48"/>
      <c r="JKA163" s="11"/>
      <c r="JKB163" s="11"/>
      <c r="JKC163" s="10"/>
      <c r="JKD163" s="28"/>
      <c r="JKE163" s="47"/>
      <c r="JKF163" s="48"/>
      <c r="JKH163" s="11"/>
      <c r="JKI163" s="11"/>
      <c r="JKJ163" s="10"/>
      <c r="JKK163" s="28"/>
      <c r="JKL163" s="47"/>
      <c r="JKM163" s="48"/>
      <c r="JKO163" s="11"/>
      <c r="JKP163" s="11"/>
      <c r="JKQ163" s="10"/>
      <c r="JKR163" s="28"/>
      <c r="JKS163" s="47"/>
      <c r="JKT163" s="48"/>
      <c r="JKV163" s="11"/>
      <c r="JKW163" s="11"/>
      <c r="JKX163" s="10"/>
      <c r="JKY163" s="28"/>
      <c r="JKZ163" s="47"/>
      <c r="JLA163" s="48"/>
      <c r="JLC163" s="11"/>
      <c r="JLD163" s="11"/>
      <c r="JLE163" s="10"/>
      <c r="JLF163" s="28"/>
      <c r="JLG163" s="47"/>
      <c r="JLH163" s="48"/>
      <c r="JLJ163" s="11"/>
      <c r="JLK163" s="11"/>
      <c r="JLL163" s="10"/>
      <c r="JLM163" s="28"/>
      <c r="JLN163" s="47"/>
      <c r="JLO163" s="48"/>
      <c r="JLQ163" s="11"/>
      <c r="JLR163" s="11"/>
      <c r="JLS163" s="10"/>
      <c r="JLT163" s="28"/>
      <c r="JLU163" s="47"/>
      <c r="JLV163" s="48"/>
      <c r="JLX163" s="11"/>
      <c r="JLY163" s="11"/>
      <c r="JLZ163" s="10"/>
      <c r="JMA163" s="28"/>
      <c r="JMB163" s="47"/>
      <c r="JMC163" s="48"/>
      <c r="JME163" s="11"/>
      <c r="JMF163" s="11"/>
      <c r="JMG163" s="10"/>
      <c r="JMH163" s="28"/>
      <c r="JMI163" s="47"/>
      <c r="JMJ163" s="48"/>
      <c r="JML163" s="11"/>
      <c r="JMM163" s="11"/>
      <c r="JMN163" s="10"/>
      <c r="JMO163" s="28"/>
      <c r="JMP163" s="47"/>
      <c r="JMQ163" s="48"/>
      <c r="JMS163" s="11"/>
      <c r="JMT163" s="11"/>
      <c r="JMU163" s="10"/>
      <c r="JMV163" s="28"/>
      <c r="JMW163" s="47"/>
      <c r="JMX163" s="48"/>
      <c r="JMZ163" s="11"/>
      <c r="JNA163" s="11"/>
      <c r="JNB163" s="10"/>
      <c r="JNC163" s="28"/>
      <c r="JND163" s="47"/>
      <c r="JNE163" s="48"/>
      <c r="JNG163" s="11"/>
      <c r="JNH163" s="11"/>
      <c r="JNI163" s="10"/>
      <c r="JNJ163" s="28"/>
      <c r="JNK163" s="47"/>
      <c r="JNL163" s="48"/>
      <c r="JNN163" s="11"/>
      <c r="JNO163" s="11"/>
      <c r="JNP163" s="10"/>
      <c r="JNQ163" s="28"/>
      <c r="JNR163" s="47"/>
      <c r="JNS163" s="48"/>
      <c r="JNU163" s="11"/>
      <c r="JNV163" s="11"/>
      <c r="JNW163" s="10"/>
      <c r="JNX163" s="28"/>
      <c r="JNY163" s="47"/>
      <c r="JNZ163" s="48"/>
      <c r="JOB163" s="11"/>
      <c r="JOC163" s="11"/>
      <c r="JOD163" s="10"/>
      <c r="JOE163" s="28"/>
      <c r="JOF163" s="47"/>
      <c r="JOG163" s="48"/>
      <c r="JOI163" s="11"/>
      <c r="JOJ163" s="11"/>
      <c r="JOK163" s="10"/>
      <c r="JOL163" s="28"/>
      <c r="JOM163" s="47"/>
      <c r="JON163" s="48"/>
      <c r="JOP163" s="11"/>
      <c r="JOQ163" s="11"/>
      <c r="JOR163" s="10"/>
      <c r="JOS163" s="28"/>
      <c r="JOT163" s="47"/>
      <c r="JOU163" s="48"/>
      <c r="JOW163" s="11"/>
      <c r="JOX163" s="11"/>
      <c r="JOY163" s="10"/>
      <c r="JOZ163" s="28"/>
      <c r="JPA163" s="47"/>
      <c r="JPB163" s="48"/>
      <c r="JPD163" s="11"/>
      <c r="JPE163" s="11"/>
      <c r="JPF163" s="10"/>
      <c r="JPG163" s="28"/>
      <c r="JPH163" s="47"/>
      <c r="JPI163" s="48"/>
      <c r="JPK163" s="11"/>
      <c r="JPL163" s="11"/>
      <c r="JPM163" s="10"/>
      <c r="JPN163" s="28"/>
      <c r="JPO163" s="47"/>
      <c r="JPP163" s="48"/>
      <c r="JPR163" s="11"/>
      <c r="JPS163" s="11"/>
      <c r="JPT163" s="10"/>
      <c r="JPU163" s="28"/>
      <c r="JPV163" s="47"/>
      <c r="JPW163" s="48"/>
      <c r="JPY163" s="11"/>
      <c r="JPZ163" s="11"/>
      <c r="JQA163" s="10"/>
      <c r="JQB163" s="28"/>
      <c r="JQC163" s="47"/>
      <c r="JQD163" s="48"/>
      <c r="JQF163" s="11"/>
      <c r="JQG163" s="11"/>
      <c r="JQH163" s="10"/>
      <c r="JQI163" s="28"/>
      <c r="JQJ163" s="47"/>
      <c r="JQK163" s="48"/>
      <c r="JQM163" s="11"/>
      <c r="JQN163" s="11"/>
      <c r="JQO163" s="10"/>
      <c r="JQP163" s="28"/>
      <c r="JQQ163" s="47"/>
      <c r="JQR163" s="48"/>
      <c r="JQT163" s="11"/>
      <c r="JQU163" s="11"/>
      <c r="JQV163" s="10"/>
      <c r="JQW163" s="28"/>
      <c r="JQX163" s="47"/>
      <c r="JQY163" s="48"/>
      <c r="JRA163" s="11"/>
      <c r="JRB163" s="11"/>
      <c r="JRC163" s="10"/>
      <c r="JRD163" s="28"/>
      <c r="JRE163" s="47"/>
      <c r="JRF163" s="48"/>
      <c r="JRH163" s="11"/>
      <c r="JRI163" s="11"/>
      <c r="JRJ163" s="10"/>
      <c r="JRK163" s="28"/>
      <c r="JRL163" s="47"/>
      <c r="JRM163" s="48"/>
      <c r="JRO163" s="11"/>
      <c r="JRP163" s="11"/>
      <c r="JRQ163" s="10"/>
      <c r="JRR163" s="28"/>
      <c r="JRS163" s="47"/>
      <c r="JRT163" s="48"/>
      <c r="JRV163" s="11"/>
      <c r="JRW163" s="11"/>
      <c r="JRX163" s="10"/>
      <c r="JRY163" s="28"/>
      <c r="JRZ163" s="47"/>
      <c r="JSA163" s="48"/>
      <c r="JSC163" s="11"/>
      <c r="JSD163" s="11"/>
      <c r="JSE163" s="10"/>
      <c r="JSF163" s="28"/>
      <c r="JSG163" s="47"/>
      <c r="JSH163" s="48"/>
      <c r="JSJ163" s="11"/>
      <c r="JSK163" s="11"/>
      <c r="JSL163" s="10"/>
      <c r="JSM163" s="28"/>
      <c r="JSN163" s="47"/>
      <c r="JSO163" s="48"/>
      <c r="JSQ163" s="11"/>
      <c r="JSR163" s="11"/>
      <c r="JSS163" s="10"/>
      <c r="JST163" s="28"/>
      <c r="JSU163" s="47"/>
      <c r="JSV163" s="48"/>
      <c r="JSX163" s="11"/>
      <c r="JSY163" s="11"/>
      <c r="JSZ163" s="10"/>
      <c r="JTA163" s="28"/>
      <c r="JTB163" s="47"/>
      <c r="JTC163" s="48"/>
      <c r="JTE163" s="11"/>
      <c r="JTF163" s="11"/>
      <c r="JTG163" s="10"/>
      <c r="JTH163" s="28"/>
      <c r="JTI163" s="47"/>
      <c r="JTJ163" s="48"/>
      <c r="JTL163" s="11"/>
      <c r="JTM163" s="11"/>
      <c r="JTN163" s="10"/>
      <c r="JTO163" s="28"/>
      <c r="JTP163" s="47"/>
      <c r="JTQ163" s="48"/>
      <c r="JTS163" s="11"/>
      <c r="JTT163" s="11"/>
      <c r="JTU163" s="10"/>
      <c r="JTV163" s="28"/>
      <c r="JTW163" s="47"/>
      <c r="JTX163" s="48"/>
      <c r="JTZ163" s="11"/>
      <c r="JUA163" s="11"/>
      <c r="JUB163" s="10"/>
      <c r="JUC163" s="28"/>
      <c r="JUD163" s="47"/>
      <c r="JUE163" s="48"/>
      <c r="JUG163" s="11"/>
      <c r="JUH163" s="11"/>
      <c r="JUI163" s="10"/>
      <c r="JUJ163" s="28"/>
      <c r="JUK163" s="47"/>
      <c r="JUL163" s="48"/>
      <c r="JUN163" s="11"/>
      <c r="JUO163" s="11"/>
      <c r="JUP163" s="10"/>
      <c r="JUQ163" s="28"/>
      <c r="JUR163" s="47"/>
      <c r="JUS163" s="48"/>
      <c r="JUU163" s="11"/>
      <c r="JUV163" s="11"/>
      <c r="JUW163" s="10"/>
      <c r="JUX163" s="28"/>
      <c r="JUY163" s="47"/>
      <c r="JUZ163" s="48"/>
      <c r="JVB163" s="11"/>
      <c r="JVC163" s="11"/>
      <c r="JVD163" s="10"/>
      <c r="JVE163" s="28"/>
      <c r="JVF163" s="47"/>
      <c r="JVG163" s="48"/>
      <c r="JVI163" s="11"/>
      <c r="JVJ163" s="11"/>
      <c r="JVK163" s="10"/>
      <c r="JVL163" s="28"/>
      <c r="JVM163" s="47"/>
      <c r="JVN163" s="48"/>
      <c r="JVP163" s="11"/>
      <c r="JVQ163" s="11"/>
      <c r="JVR163" s="10"/>
      <c r="JVS163" s="28"/>
      <c r="JVT163" s="47"/>
      <c r="JVU163" s="48"/>
      <c r="JVW163" s="11"/>
      <c r="JVX163" s="11"/>
      <c r="JVY163" s="10"/>
      <c r="JVZ163" s="28"/>
      <c r="JWA163" s="47"/>
      <c r="JWB163" s="48"/>
      <c r="JWD163" s="11"/>
      <c r="JWE163" s="11"/>
      <c r="JWF163" s="10"/>
      <c r="JWG163" s="28"/>
      <c r="JWH163" s="47"/>
      <c r="JWI163" s="48"/>
      <c r="JWK163" s="11"/>
      <c r="JWL163" s="11"/>
      <c r="JWM163" s="10"/>
      <c r="JWN163" s="28"/>
      <c r="JWO163" s="47"/>
      <c r="JWP163" s="48"/>
      <c r="JWR163" s="11"/>
      <c r="JWS163" s="11"/>
      <c r="JWT163" s="10"/>
      <c r="JWU163" s="28"/>
      <c r="JWV163" s="47"/>
      <c r="JWW163" s="48"/>
      <c r="JWY163" s="11"/>
      <c r="JWZ163" s="11"/>
      <c r="JXA163" s="10"/>
      <c r="JXB163" s="28"/>
      <c r="JXC163" s="47"/>
      <c r="JXD163" s="48"/>
      <c r="JXF163" s="11"/>
      <c r="JXG163" s="11"/>
      <c r="JXH163" s="10"/>
      <c r="JXI163" s="28"/>
      <c r="JXJ163" s="47"/>
      <c r="JXK163" s="48"/>
      <c r="JXM163" s="11"/>
      <c r="JXN163" s="11"/>
      <c r="JXO163" s="10"/>
      <c r="JXP163" s="28"/>
      <c r="JXQ163" s="47"/>
      <c r="JXR163" s="48"/>
      <c r="JXT163" s="11"/>
      <c r="JXU163" s="11"/>
      <c r="JXV163" s="10"/>
      <c r="JXW163" s="28"/>
      <c r="JXX163" s="47"/>
      <c r="JXY163" s="48"/>
      <c r="JYA163" s="11"/>
      <c r="JYB163" s="11"/>
      <c r="JYC163" s="10"/>
      <c r="JYD163" s="28"/>
      <c r="JYE163" s="47"/>
      <c r="JYF163" s="48"/>
      <c r="JYH163" s="11"/>
      <c r="JYI163" s="11"/>
      <c r="JYJ163" s="10"/>
      <c r="JYK163" s="28"/>
      <c r="JYL163" s="47"/>
      <c r="JYM163" s="48"/>
      <c r="JYO163" s="11"/>
      <c r="JYP163" s="11"/>
      <c r="JYQ163" s="10"/>
      <c r="JYR163" s="28"/>
      <c r="JYS163" s="47"/>
      <c r="JYT163" s="48"/>
      <c r="JYV163" s="11"/>
      <c r="JYW163" s="11"/>
      <c r="JYX163" s="10"/>
      <c r="JYY163" s="28"/>
      <c r="JYZ163" s="47"/>
      <c r="JZA163" s="48"/>
      <c r="JZC163" s="11"/>
      <c r="JZD163" s="11"/>
      <c r="JZE163" s="10"/>
      <c r="JZF163" s="28"/>
      <c r="JZG163" s="47"/>
      <c r="JZH163" s="48"/>
      <c r="JZJ163" s="11"/>
      <c r="JZK163" s="11"/>
      <c r="JZL163" s="10"/>
      <c r="JZM163" s="28"/>
      <c r="JZN163" s="47"/>
      <c r="JZO163" s="48"/>
      <c r="JZQ163" s="11"/>
      <c r="JZR163" s="11"/>
      <c r="JZS163" s="10"/>
      <c r="JZT163" s="28"/>
      <c r="JZU163" s="47"/>
      <c r="JZV163" s="48"/>
      <c r="JZX163" s="11"/>
      <c r="JZY163" s="11"/>
      <c r="JZZ163" s="10"/>
      <c r="KAA163" s="28"/>
      <c r="KAB163" s="47"/>
      <c r="KAC163" s="48"/>
      <c r="KAE163" s="11"/>
      <c r="KAF163" s="11"/>
      <c r="KAG163" s="10"/>
      <c r="KAH163" s="28"/>
      <c r="KAI163" s="47"/>
      <c r="KAJ163" s="48"/>
      <c r="KAL163" s="11"/>
      <c r="KAM163" s="11"/>
      <c r="KAN163" s="10"/>
      <c r="KAO163" s="28"/>
      <c r="KAP163" s="47"/>
      <c r="KAQ163" s="48"/>
      <c r="KAS163" s="11"/>
      <c r="KAT163" s="11"/>
      <c r="KAU163" s="10"/>
      <c r="KAV163" s="28"/>
      <c r="KAW163" s="47"/>
      <c r="KAX163" s="48"/>
      <c r="KAZ163" s="11"/>
      <c r="KBA163" s="11"/>
      <c r="KBB163" s="10"/>
      <c r="KBC163" s="28"/>
      <c r="KBD163" s="47"/>
      <c r="KBE163" s="48"/>
      <c r="KBG163" s="11"/>
      <c r="KBH163" s="11"/>
      <c r="KBI163" s="10"/>
      <c r="KBJ163" s="28"/>
      <c r="KBK163" s="47"/>
      <c r="KBL163" s="48"/>
      <c r="KBN163" s="11"/>
      <c r="KBO163" s="11"/>
      <c r="KBP163" s="10"/>
      <c r="KBQ163" s="28"/>
      <c r="KBR163" s="47"/>
      <c r="KBS163" s="48"/>
      <c r="KBU163" s="11"/>
      <c r="KBV163" s="11"/>
      <c r="KBW163" s="10"/>
      <c r="KBX163" s="28"/>
      <c r="KBY163" s="47"/>
      <c r="KBZ163" s="48"/>
      <c r="KCB163" s="11"/>
      <c r="KCC163" s="11"/>
      <c r="KCD163" s="10"/>
      <c r="KCE163" s="28"/>
      <c r="KCF163" s="47"/>
      <c r="KCG163" s="48"/>
      <c r="KCI163" s="11"/>
      <c r="KCJ163" s="11"/>
      <c r="KCK163" s="10"/>
      <c r="KCL163" s="28"/>
      <c r="KCM163" s="47"/>
      <c r="KCN163" s="48"/>
      <c r="KCP163" s="11"/>
      <c r="KCQ163" s="11"/>
      <c r="KCR163" s="10"/>
      <c r="KCS163" s="28"/>
      <c r="KCT163" s="47"/>
      <c r="KCU163" s="48"/>
      <c r="KCW163" s="11"/>
      <c r="KCX163" s="11"/>
      <c r="KCY163" s="10"/>
      <c r="KCZ163" s="28"/>
      <c r="KDA163" s="47"/>
      <c r="KDB163" s="48"/>
      <c r="KDD163" s="11"/>
      <c r="KDE163" s="11"/>
      <c r="KDF163" s="10"/>
      <c r="KDG163" s="28"/>
      <c r="KDH163" s="47"/>
      <c r="KDI163" s="48"/>
      <c r="KDK163" s="11"/>
      <c r="KDL163" s="11"/>
      <c r="KDM163" s="10"/>
      <c r="KDN163" s="28"/>
      <c r="KDO163" s="47"/>
      <c r="KDP163" s="48"/>
      <c r="KDR163" s="11"/>
      <c r="KDS163" s="11"/>
      <c r="KDT163" s="10"/>
      <c r="KDU163" s="28"/>
      <c r="KDV163" s="47"/>
      <c r="KDW163" s="48"/>
      <c r="KDY163" s="11"/>
      <c r="KDZ163" s="11"/>
      <c r="KEA163" s="10"/>
      <c r="KEB163" s="28"/>
      <c r="KEC163" s="47"/>
      <c r="KED163" s="48"/>
      <c r="KEF163" s="11"/>
      <c r="KEG163" s="11"/>
      <c r="KEH163" s="10"/>
      <c r="KEI163" s="28"/>
      <c r="KEJ163" s="47"/>
      <c r="KEK163" s="48"/>
      <c r="KEM163" s="11"/>
      <c r="KEN163" s="11"/>
      <c r="KEO163" s="10"/>
      <c r="KEP163" s="28"/>
      <c r="KEQ163" s="47"/>
      <c r="KER163" s="48"/>
      <c r="KET163" s="11"/>
      <c r="KEU163" s="11"/>
      <c r="KEV163" s="10"/>
      <c r="KEW163" s="28"/>
      <c r="KEX163" s="47"/>
      <c r="KEY163" s="48"/>
      <c r="KFA163" s="11"/>
      <c r="KFB163" s="11"/>
      <c r="KFC163" s="10"/>
      <c r="KFD163" s="28"/>
      <c r="KFE163" s="47"/>
      <c r="KFF163" s="48"/>
      <c r="KFH163" s="11"/>
      <c r="KFI163" s="11"/>
      <c r="KFJ163" s="10"/>
      <c r="KFK163" s="28"/>
      <c r="KFL163" s="47"/>
      <c r="KFM163" s="48"/>
      <c r="KFO163" s="11"/>
      <c r="KFP163" s="11"/>
      <c r="KFQ163" s="10"/>
      <c r="KFR163" s="28"/>
      <c r="KFS163" s="47"/>
      <c r="KFT163" s="48"/>
      <c r="KFV163" s="11"/>
      <c r="KFW163" s="11"/>
      <c r="KFX163" s="10"/>
      <c r="KFY163" s="28"/>
      <c r="KFZ163" s="47"/>
      <c r="KGA163" s="48"/>
      <c r="KGC163" s="11"/>
      <c r="KGD163" s="11"/>
      <c r="KGE163" s="10"/>
      <c r="KGF163" s="28"/>
      <c r="KGG163" s="47"/>
      <c r="KGH163" s="48"/>
      <c r="KGJ163" s="11"/>
      <c r="KGK163" s="11"/>
      <c r="KGL163" s="10"/>
      <c r="KGM163" s="28"/>
      <c r="KGN163" s="47"/>
      <c r="KGO163" s="48"/>
      <c r="KGQ163" s="11"/>
      <c r="KGR163" s="11"/>
      <c r="KGS163" s="10"/>
      <c r="KGT163" s="28"/>
      <c r="KGU163" s="47"/>
      <c r="KGV163" s="48"/>
      <c r="KGX163" s="11"/>
      <c r="KGY163" s="11"/>
      <c r="KGZ163" s="10"/>
      <c r="KHA163" s="28"/>
      <c r="KHB163" s="47"/>
      <c r="KHC163" s="48"/>
      <c r="KHE163" s="11"/>
      <c r="KHF163" s="11"/>
      <c r="KHG163" s="10"/>
      <c r="KHH163" s="28"/>
      <c r="KHI163" s="47"/>
      <c r="KHJ163" s="48"/>
      <c r="KHL163" s="11"/>
      <c r="KHM163" s="11"/>
      <c r="KHN163" s="10"/>
      <c r="KHO163" s="28"/>
      <c r="KHP163" s="47"/>
      <c r="KHQ163" s="48"/>
      <c r="KHS163" s="11"/>
      <c r="KHT163" s="11"/>
      <c r="KHU163" s="10"/>
      <c r="KHV163" s="28"/>
      <c r="KHW163" s="47"/>
      <c r="KHX163" s="48"/>
      <c r="KHZ163" s="11"/>
      <c r="KIA163" s="11"/>
      <c r="KIB163" s="10"/>
      <c r="KIC163" s="28"/>
      <c r="KID163" s="47"/>
      <c r="KIE163" s="48"/>
      <c r="KIG163" s="11"/>
      <c r="KIH163" s="11"/>
      <c r="KII163" s="10"/>
      <c r="KIJ163" s="28"/>
      <c r="KIK163" s="47"/>
      <c r="KIL163" s="48"/>
      <c r="KIN163" s="11"/>
      <c r="KIO163" s="11"/>
      <c r="KIP163" s="10"/>
      <c r="KIQ163" s="28"/>
      <c r="KIR163" s="47"/>
      <c r="KIS163" s="48"/>
      <c r="KIU163" s="11"/>
      <c r="KIV163" s="11"/>
      <c r="KIW163" s="10"/>
      <c r="KIX163" s="28"/>
      <c r="KIY163" s="47"/>
      <c r="KIZ163" s="48"/>
      <c r="KJB163" s="11"/>
      <c r="KJC163" s="11"/>
      <c r="KJD163" s="10"/>
      <c r="KJE163" s="28"/>
      <c r="KJF163" s="47"/>
      <c r="KJG163" s="48"/>
      <c r="KJI163" s="11"/>
      <c r="KJJ163" s="11"/>
      <c r="KJK163" s="10"/>
      <c r="KJL163" s="28"/>
      <c r="KJM163" s="47"/>
      <c r="KJN163" s="48"/>
      <c r="KJP163" s="11"/>
      <c r="KJQ163" s="11"/>
      <c r="KJR163" s="10"/>
      <c r="KJS163" s="28"/>
      <c r="KJT163" s="47"/>
      <c r="KJU163" s="48"/>
      <c r="KJW163" s="11"/>
      <c r="KJX163" s="11"/>
      <c r="KJY163" s="10"/>
      <c r="KJZ163" s="28"/>
      <c r="KKA163" s="47"/>
      <c r="KKB163" s="48"/>
      <c r="KKD163" s="11"/>
      <c r="KKE163" s="11"/>
      <c r="KKF163" s="10"/>
      <c r="KKG163" s="28"/>
      <c r="KKH163" s="47"/>
      <c r="KKI163" s="48"/>
      <c r="KKK163" s="11"/>
      <c r="KKL163" s="11"/>
      <c r="KKM163" s="10"/>
      <c r="KKN163" s="28"/>
      <c r="KKO163" s="47"/>
      <c r="KKP163" s="48"/>
      <c r="KKR163" s="11"/>
      <c r="KKS163" s="11"/>
      <c r="KKT163" s="10"/>
      <c r="KKU163" s="28"/>
      <c r="KKV163" s="47"/>
      <c r="KKW163" s="48"/>
      <c r="KKY163" s="11"/>
      <c r="KKZ163" s="11"/>
      <c r="KLA163" s="10"/>
      <c r="KLB163" s="28"/>
      <c r="KLC163" s="47"/>
      <c r="KLD163" s="48"/>
      <c r="KLF163" s="11"/>
      <c r="KLG163" s="11"/>
      <c r="KLH163" s="10"/>
      <c r="KLI163" s="28"/>
      <c r="KLJ163" s="47"/>
      <c r="KLK163" s="48"/>
      <c r="KLM163" s="11"/>
      <c r="KLN163" s="11"/>
      <c r="KLO163" s="10"/>
      <c r="KLP163" s="28"/>
      <c r="KLQ163" s="47"/>
      <c r="KLR163" s="48"/>
      <c r="KLT163" s="11"/>
      <c r="KLU163" s="11"/>
      <c r="KLV163" s="10"/>
      <c r="KLW163" s="28"/>
      <c r="KLX163" s="47"/>
      <c r="KLY163" s="48"/>
      <c r="KMA163" s="11"/>
      <c r="KMB163" s="11"/>
      <c r="KMC163" s="10"/>
      <c r="KMD163" s="28"/>
      <c r="KME163" s="47"/>
      <c r="KMF163" s="48"/>
      <c r="KMH163" s="11"/>
      <c r="KMI163" s="11"/>
      <c r="KMJ163" s="10"/>
      <c r="KMK163" s="28"/>
      <c r="KML163" s="47"/>
      <c r="KMM163" s="48"/>
      <c r="KMO163" s="11"/>
      <c r="KMP163" s="11"/>
      <c r="KMQ163" s="10"/>
      <c r="KMR163" s="28"/>
      <c r="KMS163" s="47"/>
      <c r="KMT163" s="48"/>
      <c r="KMV163" s="11"/>
      <c r="KMW163" s="11"/>
      <c r="KMX163" s="10"/>
      <c r="KMY163" s="28"/>
      <c r="KMZ163" s="47"/>
      <c r="KNA163" s="48"/>
      <c r="KNC163" s="11"/>
      <c r="KND163" s="11"/>
      <c r="KNE163" s="10"/>
      <c r="KNF163" s="28"/>
      <c r="KNG163" s="47"/>
      <c r="KNH163" s="48"/>
      <c r="KNJ163" s="11"/>
      <c r="KNK163" s="11"/>
      <c r="KNL163" s="10"/>
      <c r="KNM163" s="28"/>
      <c r="KNN163" s="47"/>
      <c r="KNO163" s="48"/>
      <c r="KNQ163" s="11"/>
      <c r="KNR163" s="11"/>
      <c r="KNS163" s="10"/>
      <c r="KNT163" s="28"/>
      <c r="KNU163" s="47"/>
      <c r="KNV163" s="48"/>
      <c r="KNX163" s="11"/>
      <c r="KNY163" s="11"/>
      <c r="KNZ163" s="10"/>
      <c r="KOA163" s="28"/>
      <c r="KOB163" s="47"/>
      <c r="KOC163" s="48"/>
      <c r="KOE163" s="11"/>
      <c r="KOF163" s="11"/>
      <c r="KOG163" s="10"/>
      <c r="KOH163" s="28"/>
      <c r="KOI163" s="47"/>
      <c r="KOJ163" s="48"/>
      <c r="KOL163" s="11"/>
      <c r="KOM163" s="11"/>
      <c r="KON163" s="10"/>
      <c r="KOO163" s="28"/>
      <c r="KOP163" s="47"/>
      <c r="KOQ163" s="48"/>
      <c r="KOS163" s="11"/>
      <c r="KOT163" s="11"/>
      <c r="KOU163" s="10"/>
      <c r="KOV163" s="28"/>
      <c r="KOW163" s="47"/>
      <c r="KOX163" s="48"/>
      <c r="KOZ163" s="11"/>
      <c r="KPA163" s="11"/>
      <c r="KPB163" s="10"/>
      <c r="KPC163" s="28"/>
      <c r="KPD163" s="47"/>
      <c r="KPE163" s="48"/>
      <c r="KPG163" s="11"/>
      <c r="KPH163" s="11"/>
      <c r="KPI163" s="10"/>
      <c r="KPJ163" s="28"/>
      <c r="KPK163" s="47"/>
      <c r="KPL163" s="48"/>
      <c r="KPN163" s="11"/>
      <c r="KPO163" s="11"/>
      <c r="KPP163" s="10"/>
      <c r="KPQ163" s="28"/>
      <c r="KPR163" s="47"/>
      <c r="KPS163" s="48"/>
      <c r="KPU163" s="11"/>
      <c r="KPV163" s="11"/>
      <c r="KPW163" s="10"/>
      <c r="KPX163" s="28"/>
      <c r="KPY163" s="47"/>
      <c r="KPZ163" s="48"/>
      <c r="KQB163" s="11"/>
      <c r="KQC163" s="11"/>
      <c r="KQD163" s="10"/>
      <c r="KQE163" s="28"/>
      <c r="KQF163" s="47"/>
      <c r="KQG163" s="48"/>
      <c r="KQI163" s="11"/>
      <c r="KQJ163" s="11"/>
      <c r="KQK163" s="10"/>
      <c r="KQL163" s="28"/>
      <c r="KQM163" s="47"/>
      <c r="KQN163" s="48"/>
      <c r="KQP163" s="11"/>
      <c r="KQQ163" s="11"/>
      <c r="KQR163" s="10"/>
      <c r="KQS163" s="28"/>
      <c r="KQT163" s="47"/>
      <c r="KQU163" s="48"/>
      <c r="KQW163" s="11"/>
      <c r="KQX163" s="11"/>
      <c r="KQY163" s="10"/>
      <c r="KQZ163" s="28"/>
      <c r="KRA163" s="47"/>
      <c r="KRB163" s="48"/>
      <c r="KRD163" s="11"/>
      <c r="KRE163" s="11"/>
      <c r="KRF163" s="10"/>
      <c r="KRG163" s="28"/>
      <c r="KRH163" s="47"/>
      <c r="KRI163" s="48"/>
      <c r="KRK163" s="11"/>
      <c r="KRL163" s="11"/>
      <c r="KRM163" s="10"/>
      <c r="KRN163" s="28"/>
      <c r="KRO163" s="47"/>
      <c r="KRP163" s="48"/>
      <c r="KRR163" s="11"/>
      <c r="KRS163" s="11"/>
      <c r="KRT163" s="10"/>
      <c r="KRU163" s="28"/>
      <c r="KRV163" s="47"/>
      <c r="KRW163" s="48"/>
      <c r="KRY163" s="11"/>
      <c r="KRZ163" s="11"/>
      <c r="KSA163" s="10"/>
      <c r="KSB163" s="28"/>
      <c r="KSC163" s="47"/>
      <c r="KSD163" s="48"/>
      <c r="KSF163" s="11"/>
      <c r="KSG163" s="11"/>
      <c r="KSH163" s="10"/>
      <c r="KSI163" s="28"/>
      <c r="KSJ163" s="47"/>
      <c r="KSK163" s="48"/>
      <c r="KSM163" s="11"/>
      <c r="KSN163" s="11"/>
      <c r="KSO163" s="10"/>
      <c r="KSP163" s="28"/>
      <c r="KSQ163" s="47"/>
      <c r="KSR163" s="48"/>
      <c r="KST163" s="11"/>
      <c r="KSU163" s="11"/>
      <c r="KSV163" s="10"/>
      <c r="KSW163" s="28"/>
      <c r="KSX163" s="47"/>
      <c r="KSY163" s="48"/>
      <c r="KTA163" s="11"/>
      <c r="KTB163" s="11"/>
      <c r="KTC163" s="10"/>
      <c r="KTD163" s="28"/>
      <c r="KTE163" s="47"/>
      <c r="KTF163" s="48"/>
      <c r="KTH163" s="11"/>
      <c r="KTI163" s="11"/>
      <c r="KTJ163" s="10"/>
      <c r="KTK163" s="28"/>
      <c r="KTL163" s="47"/>
      <c r="KTM163" s="48"/>
      <c r="KTO163" s="11"/>
      <c r="KTP163" s="11"/>
      <c r="KTQ163" s="10"/>
      <c r="KTR163" s="28"/>
      <c r="KTS163" s="47"/>
      <c r="KTT163" s="48"/>
      <c r="KTV163" s="11"/>
      <c r="KTW163" s="11"/>
      <c r="KTX163" s="10"/>
      <c r="KTY163" s="28"/>
      <c r="KTZ163" s="47"/>
      <c r="KUA163" s="48"/>
      <c r="KUC163" s="11"/>
      <c r="KUD163" s="11"/>
      <c r="KUE163" s="10"/>
      <c r="KUF163" s="28"/>
      <c r="KUG163" s="47"/>
      <c r="KUH163" s="48"/>
      <c r="KUJ163" s="11"/>
      <c r="KUK163" s="11"/>
      <c r="KUL163" s="10"/>
      <c r="KUM163" s="28"/>
      <c r="KUN163" s="47"/>
      <c r="KUO163" s="48"/>
      <c r="KUQ163" s="11"/>
      <c r="KUR163" s="11"/>
      <c r="KUS163" s="10"/>
      <c r="KUT163" s="28"/>
      <c r="KUU163" s="47"/>
      <c r="KUV163" s="48"/>
      <c r="KUX163" s="11"/>
      <c r="KUY163" s="11"/>
      <c r="KUZ163" s="10"/>
      <c r="KVA163" s="28"/>
      <c r="KVB163" s="47"/>
      <c r="KVC163" s="48"/>
      <c r="KVE163" s="11"/>
      <c r="KVF163" s="11"/>
      <c r="KVG163" s="10"/>
      <c r="KVH163" s="28"/>
      <c r="KVI163" s="47"/>
      <c r="KVJ163" s="48"/>
      <c r="KVL163" s="11"/>
      <c r="KVM163" s="11"/>
      <c r="KVN163" s="10"/>
      <c r="KVO163" s="28"/>
      <c r="KVP163" s="47"/>
      <c r="KVQ163" s="48"/>
      <c r="KVS163" s="11"/>
      <c r="KVT163" s="11"/>
      <c r="KVU163" s="10"/>
      <c r="KVV163" s="28"/>
      <c r="KVW163" s="47"/>
      <c r="KVX163" s="48"/>
      <c r="KVZ163" s="11"/>
      <c r="KWA163" s="11"/>
      <c r="KWB163" s="10"/>
      <c r="KWC163" s="28"/>
      <c r="KWD163" s="47"/>
      <c r="KWE163" s="48"/>
      <c r="KWG163" s="11"/>
      <c r="KWH163" s="11"/>
      <c r="KWI163" s="10"/>
      <c r="KWJ163" s="28"/>
      <c r="KWK163" s="47"/>
      <c r="KWL163" s="48"/>
      <c r="KWN163" s="11"/>
      <c r="KWO163" s="11"/>
      <c r="KWP163" s="10"/>
      <c r="KWQ163" s="28"/>
      <c r="KWR163" s="47"/>
      <c r="KWS163" s="48"/>
      <c r="KWU163" s="11"/>
      <c r="KWV163" s="11"/>
      <c r="KWW163" s="10"/>
      <c r="KWX163" s="28"/>
      <c r="KWY163" s="47"/>
      <c r="KWZ163" s="48"/>
      <c r="KXB163" s="11"/>
      <c r="KXC163" s="11"/>
      <c r="KXD163" s="10"/>
      <c r="KXE163" s="28"/>
      <c r="KXF163" s="47"/>
      <c r="KXG163" s="48"/>
      <c r="KXI163" s="11"/>
      <c r="KXJ163" s="11"/>
      <c r="KXK163" s="10"/>
      <c r="KXL163" s="28"/>
      <c r="KXM163" s="47"/>
      <c r="KXN163" s="48"/>
      <c r="KXP163" s="11"/>
      <c r="KXQ163" s="11"/>
      <c r="KXR163" s="10"/>
      <c r="KXS163" s="28"/>
      <c r="KXT163" s="47"/>
      <c r="KXU163" s="48"/>
      <c r="KXW163" s="11"/>
      <c r="KXX163" s="11"/>
      <c r="KXY163" s="10"/>
      <c r="KXZ163" s="28"/>
      <c r="KYA163" s="47"/>
      <c r="KYB163" s="48"/>
      <c r="KYD163" s="11"/>
      <c r="KYE163" s="11"/>
      <c r="KYF163" s="10"/>
      <c r="KYG163" s="28"/>
      <c r="KYH163" s="47"/>
      <c r="KYI163" s="48"/>
      <c r="KYK163" s="11"/>
      <c r="KYL163" s="11"/>
      <c r="KYM163" s="10"/>
      <c r="KYN163" s="28"/>
      <c r="KYO163" s="47"/>
      <c r="KYP163" s="48"/>
      <c r="KYR163" s="11"/>
      <c r="KYS163" s="11"/>
      <c r="KYT163" s="10"/>
      <c r="KYU163" s="28"/>
      <c r="KYV163" s="47"/>
      <c r="KYW163" s="48"/>
      <c r="KYY163" s="11"/>
      <c r="KYZ163" s="11"/>
      <c r="KZA163" s="10"/>
      <c r="KZB163" s="28"/>
      <c r="KZC163" s="47"/>
      <c r="KZD163" s="48"/>
      <c r="KZF163" s="11"/>
      <c r="KZG163" s="11"/>
      <c r="KZH163" s="10"/>
      <c r="KZI163" s="28"/>
      <c r="KZJ163" s="47"/>
      <c r="KZK163" s="48"/>
      <c r="KZM163" s="11"/>
      <c r="KZN163" s="11"/>
      <c r="KZO163" s="10"/>
      <c r="KZP163" s="28"/>
      <c r="KZQ163" s="47"/>
      <c r="KZR163" s="48"/>
      <c r="KZT163" s="11"/>
      <c r="KZU163" s="11"/>
      <c r="KZV163" s="10"/>
      <c r="KZW163" s="28"/>
      <c r="KZX163" s="47"/>
      <c r="KZY163" s="48"/>
      <c r="LAA163" s="11"/>
      <c r="LAB163" s="11"/>
      <c r="LAC163" s="10"/>
      <c r="LAD163" s="28"/>
      <c r="LAE163" s="47"/>
      <c r="LAF163" s="48"/>
      <c r="LAH163" s="11"/>
      <c r="LAI163" s="11"/>
      <c r="LAJ163" s="10"/>
      <c r="LAK163" s="28"/>
      <c r="LAL163" s="47"/>
      <c r="LAM163" s="48"/>
      <c r="LAO163" s="11"/>
      <c r="LAP163" s="11"/>
      <c r="LAQ163" s="10"/>
      <c r="LAR163" s="28"/>
      <c r="LAS163" s="47"/>
      <c r="LAT163" s="48"/>
      <c r="LAV163" s="11"/>
      <c r="LAW163" s="11"/>
      <c r="LAX163" s="10"/>
      <c r="LAY163" s="28"/>
      <c r="LAZ163" s="47"/>
      <c r="LBA163" s="48"/>
      <c r="LBC163" s="11"/>
      <c r="LBD163" s="11"/>
      <c r="LBE163" s="10"/>
      <c r="LBF163" s="28"/>
      <c r="LBG163" s="47"/>
      <c r="LBH163" s="48"/>
      <c r="LBJ163" s="11"/>
      <c r="LBK163" s="11"/>
      <c r="LBL163" s="10"/>
      <c r="LBM163" s="28"/>
      <c r="LBN163" s="47"/>
      <c r="LBO163" s="48"/>
      <c r="LBQ163" s="11"/>
      <c r="LBR163" s="11"/>
      <c r="LBS163" s="10"/>
      <c r="LBT163" s="28"/>
      <c r="LBU163" s="47"/>
      <c r="LBV163" s="48"/>
      <c r="LBX163" s="11"/>
      <c r="LBY163" s="11"/>
      <c r="LBZ163" s="10"/>
      <c r="LCA163" s="28"/>
      <c r="LCB163" s="47"/>
      <c r="LCC163" s="48"/>
      <c r="LCE163" s="11"/>
      <c r="LCF163" s="11"/>
      <c r="LCG163" s="10"/>
      <c r="LCH163" s="28"/>
      <c r="LCI163" s="47"/>
      <c r="LCJ163" s="48"/>
      <c r="LCL163" s="11"/>
      <c r="LCM163" s="11"/>
      <c r="LCN163" s="10"/>
      <c r="LCO163" s="28"/>
      <c r="LCP163" s="47"/>
      <c r="LCQ163" s="48"/>
      <c r="LCS163" s="11"/>
      <c r="LCT163" s="11"/>
      <c r="LCU163" s="10"/>
      <c r="LCV163" s="28"/>
      <c r="LCW163" s="47"/>
      <c r="LCX163" s="48"/>
      <c r="LCZ163" s="11"/>
      <c r="LDA163" s="11"/>
      <c r="LDB163" s="10"/>
      <c r="LDC163" s="28"/>
      <c r="LDD163" s="47"/>
      <c r="LDE163" s="48"/>
      <c r="LDG163" s="11"/>
      <c r="LDH163" s="11"/>
      <c r="LDI163" s="10"/>
      <c r="LDJ163" s="28"/>
      <c r="LDK163" s="47"/>
      <c r="LDL163" s="48"/>
      <c r="LDN163" s="11"/>
      <c r="LDO163" s="11"/>
      <c r="LDP163" s="10"/>
      <c r="LDQ163" s="28"/>
      <c r="LDR163" s="47"/>
      <c r="LDS163" s="48"/>
      <c r="LDU163" s="11"/>
      <c r="LDV163" s="11"/>
      <c r="LDW163" s="10"/>
      <c r="LDX163" s="28"/>
      <c r="LDY163" s="47"/>
      <c r="LDZ163" s="48"/>
      <c r="LEB163" s="11"/>
      <c r="LEC163" s="11"/>
      <c r="LED163" s="10"/>
      <c r="LEE163" s="28"/>
      <c r="LEF163" s="47"/>
      <c r="LEG163" s="48"/>
      <c r="LEI163" s="11"/>
      <c r="LEJ163" s="11"/>
      <c r="LEK163" s="10"/>
      <c r="LEL163" s="28"/>
      <c r="LEM163" s="47"/>
      <c r="LEN163" s="48"/>
      <c r="LEP163" s="11"/>
      <c r="LEQ163" s="11"/>
      <c r="LER163" s="10"/>
      <c r="LES163" s="28"/>
      <c r="LET163" s="47"/>
      <c r="LEU163" s="48"/>
      <c r="LEW163" s="11"/>
      <c r="LEX163" s="11"/>
      <c r="LEY163" s="10"/>
      <c r="LEZ163" s="28"/>
      <c r="LFA163" s="47"/>
      <c r="LFB163" s="48"/>
      <c r="LFD163" s="11"/>
      <c r="LFE163" s="11"/>
      <c r="LFF163" s="10"/>
      <c r="LFG163" s="28"/>
      <c r="LFH163" s="47"/>
      <c r="LFI163" s="48"/>
      <c r="LFK163" s="11"/>
      <c r="LFL163" s="11"/>
      <c r="LFM163" s="10"/>
      <c r="LFN163" s="28"/>
      <c r="LFO163" s="47"/>
      <c r="LFP163" s="48"/>
      <c r="LFR163" s="11"/>
      <c r="LFS163" s="11"/>
      <c r="LFT163" s="10"/>
      <c r="LFU163" s="28"/>
      <c r="LFV163" s="47"/>
      <c r="LFW163" s="48"/>
      <c r="LFY163" s="11"/>
      <c r="LFZ163" s="11"/>
      <c r="LGA163" s="10"/>
      <c r="LGB163" s="28"/>
      <c r="LGC163" s="47"/>
      <c r="LGD163" s="48"/>
      <c r="LGF163" s="11"/>
      <c r="LGG163" s="11"/>
      <c r="LGH163" s="10"/>
      <c r="LGI163" s="28"/>
      <c r="LGJ163" s="47"/>
      <c r="LGK163" s="48"/>
      <c r="LGM163" s="11"/>
      <c r="LGN163" s="11"/>
      <c r="LGO163" s="10"/>
      <c r="LGP163" s="28"/>
      <c r="LGQ163" s="47"/>
      <c r="LGR163" s="48"/>
      <c r="LGT163" s="11"/>
      <c r="LGU163" s="11"/>
      <c r="LGV163" s="10"/>
      <c r="LGW163" s="28"/>
      <c r="LGX163" s="47"/>
      <c r="LGY163" s="48"/>
      <c r="LHA163" s="11"/>
      <c r="LHB163" s="11"/>
      <c r="LHC163" s="10"/>
      <c r="LHD163" s="28"/>
      <c r="LHE163" s="47"/>
      <c r="LHF163" s="48"/>
      <c r="LHH163" s="11"/>
      <c r="LHI163" s="11"/>
      <c r="LHJ163" s="10"/>
      <c r="LHK163" s="28"/>
      <c r="LHL163" s="47"/>
      <c r="LHM163" s="48"/>
      <c r="LHO163" s="11"/>
      <c r="LHP163" s="11"/>
      <c r="LHQ163" s="10"/>
      <c r="LHR163" s="28"/>
      <c r="LHS163" s="47"/>
      <c r="LHT163" s="48"/>
      <c r="LHV163" s="11"/>
      <c r="LHW163" s="11"/>
      <c r="LHX163" s="10"/>
      <c r="LHY163" s="28"/>
      <c r="LHZ163" s="47"/>
      <c r="LIA163" s="48"/>
      <c r="LIC163" s="11"/>
      <c r="LID163" s="11"/>
      <c r="LIE163" s="10"/>
      <c r="LIF163" s="28"/>
      <c r="LIG163" s="47"/>
      <c r="LIH163" s="48"/>
      <c r="LIJ163" s="11"/>
      <c r="LIK163" s="11"/>
      <c r="LIL163" s="10"/>
      <c r="LIM163" s="28"/>
      <c r="LIN163" s="47"/>
      <c r="LIO163" s="48"/>
      <c r="LIQ163" s="11"/>
      <c r="LIR163" s="11"/>
      <c r="LIS163" s="10"/>
      <c r="LIT163" s="28"/>
      <c r="LIU163" s="47"/>
      <c r="LIV163" s="48"/>
      <c r="LIX163" s="11"/>
      <c r="LIY163" s="11"/>
      <c r="LIZ163" s="10"/>
      <c r="LJA163" s="28"/>
      <c r="LJB163" s="47"/>
      <c r="LJC163" s="48"/>
      <c r="LJE163" s="11"/>
      <c r="LJF163" s="11"/>
      <c r="LJG163" s="10"/>
      <c r="LJH163" s="28"/>
      <c r="LJI163" s="47"/>
      <c r="LJJ163" s="48"/>
      <c r="LJL163" s="11"/>
      <c r="LJM163" s="11"/>
      <c r="LJN163" s="10"/>
      <c r="LJO163" s="28"/>
      <c r="LJP163" s="47"/>
      <c r="LJQ163" s="48"/>
      <c r="LJS163" s="11"/>
      <c r="LJT163" s="11"/>
      <c r="LJU163" s="10"/>
      <c r="LJV163" s="28"/>
      <c r="LJW163" s="47"/>
      <c r="LJX163" s="48"/>
      <c r="LJZ163" s="11"/>
      <c r="LKA163" s="11"/>
      <c r="LKB163" s="10"/>
      <c r="LKC163" s="28"/>
      <c r="LKD163" s="47"/>
      <c r="LKE163" s="48"/>
      <c r="LKG163" s="11"/>
      <c r="LKH163" s="11"/>
      <c r="LKI163" s="10"/>
      <c r="LKJ163" s="28"/>
      <c r="LKK163" s="47"/>
      <c r="LKL163" s="48"/>
      <c r="LKN163" s="11"/>
      <c r="LKO163" s="11"/>
      <c r="LKP163" s="10"/>
      <c r="LKQ163" s="28"/>
      <c r="LKR163" s="47"/>
      <c r="LKS163" s="48"/>
      <c r="LKU163" s="11"/>
      <c r="LKV163" s="11"/>
      <c r="LKW163" s="10"/>
      <c r="LKX163" s="28"/>
      <c r="LKY163" s="47"/>
      <c r="LKZ163" s="48"/>
      <c r="LLB163" s="11"/>
      <c r="LLC163" s="11"/>
      <c r="LLD163" s="10"/>
      <c r="LLE163" s="28"/>
      <c r="LLF163" s="47"/>
      <c r="LLG163" s="48"/>
      <c r="LLI163" s="11"/>
      <c r="LLJ163" s="11"/>
      <c r="LLK163" s="10"/>
      <c r="LLL163" s="28"/>
      <c r="LLM163" s="47"/>
      <c r="LLN163" s="48"/>
      <c r="LLP163" s="11"/>
      <c r="LLQ163" s="11"/>
      <c r="LLR163" s="10"/>
      <c r="LLS163" s="28"/>
      <c r="LLT163" s="47"/>
      <c r="LLU163" s="48"/>
      <c r="LLW163" s="11"/>
      <c r="LLX163" s="11"/>
      <c r="LLY163" s="10"/>
      <c r="LLZ163" s="28"/>
      <c r="LMA163" s="47"/>
      <c r="LMB163" s="48"/>
      <c r="LMD163" s="11"/>
      <c r="LME163" s="11"/>
      <c r="LMF163" s="10"/>
      <c r="LMG163" s="28"/>
      <c r="LMH163" s="47"/>
      <c r="LMI163" s="48"/>
      <c r="LMK163" s="11"/>
      <c r="LML163" s="11"/>
      <c r="LMM163" s="10"/>
      <c r="LMN163" s="28"/>
      <c r="LMO163" s="47"/>
      <c r="LMP163" s="48"/>
      <c r="LMR163" s="11"/>
      <c r="LMS163" s="11"/>
      <c r="LMT163" s="10"/>
      <c r="LMU163" s="28"/>
      <c r="LMV163" s="47"/>
      <c r="LMW163" s="48"/>
      <c r="LMY163" s="11"/>
      <c r="LMZ163" s="11"/>
      <c r="LNA163" s="10"/>
      <c r="LNB163" s="28"/>
      <c r="LNC163" s="47"/>
      <c r="LND163" s="48"/>
      <c r="LNF163" s="11"/>
      <c r="LNG163" s="11"/>
      <c r="LNH163" s="10"/>
      <c r="LNI163" s="28"/>
      <c r="LNJ163" s="47"/>
      <c r="LNK163" s="48"/>
      <c r="LNM163" s="11"/>
      <c r="LNN163" s="11"/>
      <c r="LNO163" s="10"/>
      <c r="LNP163" s="28"/>
      <c r="LNQ163" s="47"/>
      <c r="LNR163" s="48"/>
      <c r="LNT163" s="11"/>
      <c r="LNU163" s="11"/>
      <c r="LNV163" s="10"/>
      <c r="LNW163" s="28"/>
      <c r="LNX163" s="47"/>
      <c r="LNY163" s="48"/>
      <c r="LOA163" s="11"/>
      <c r="LOB163" s="11"/>
      <c r="LOC163" s="10"/>
      <c r="LOD163" s="28"/>
      <c r="LOE163" s="47"/>
      <c r="LOF163" s="48"/>
      <c r="LOH163" s="11"/>
      <c r="LOI163" s="11"/>
      <c r="LOJ163" s="10"/>
      <c r="LOK163" s="28"/>
      <c r="LOL163" s="47"/>
      <c r="LOM163" s="48"/>
      <c r="LOO163" s="11"/>
      <c r="LOP163" s="11"/>
      <c r="LOQ163" s="10"/>
      <c r="LOR163" s="28"/>
      <c r="LOS163" s="47"/>
      <c r="LOT163" s="48"/>
      <c r="LOV163" s="11"/>
      <c r="LOW163" s="11"/>
      <c r="LOX163" s="10"/>
      <c r="LOY163" s="28"/>
      <c r="LOZ163" s="47"/>
      <c r="LPA163" s="48"/>
      <c r="LPC163" s="11"/>
      <c r="LPD163" s="11"/>
      <c r="LPE163" s="10"/>
      <c r="LPF163" s="28"/>
      <c r="LPG163" s="47"/>
      <c r="LPH163" s="48"/>
      <c r="LPJ163" s="11"/>
      <c r="LPK163" s="11"/>
      <c r="LPL163" s="10"/>
      <c r="LPM163" s="28"/>
      <c r="LPN163" s="47"/>
      <c r="LPO163" s="48"/>
      <c r="LPQ163" s="11"/>
      <c r="LPR163" s="11"/>
      <c r="LPS163" s="10"/>
      <c r="LPT163" s="28"/>
      <c r="LPU163" s="47"/>
      <c r="LPV163" s="48"/>
      <c r="LPX163" s="11"/>
      <c r="LPY163" s="11"/>
      <c r="LPZ163" s="10"/>
      <c r="LQA163" s="28"/>
      <c r="LQB163" s="47"/>
      <c r="LQC163" s="48"/>
      <c r="LQE163" s="11"/>
      <c r="LQF163" s="11"/>
      <c r="LQG163" s="10"/>
      <c r="LQH163" s="28"/>
      <c r="LQI163" s="47"/>
      <c r="LQJ163" s="48"/>
      <c r="LQL163" s="11"/>
      <c r="LQM163" s="11"/>
      <c r="LQN163" s="10"/>
      <c r="LQO163" s="28"/>
      <c r="LQP163" s="47"/>
      <c r="LQQ163" s="48"/>
      <c r="LQS163" s="11"/>
      <c r="LQT163" s="11"/>
      <c r="LQU163" s="10"/>
      <c r="LQV163" s="28"/>
      <c r="LQW163" s="47"/>
      <c r="LQX163" s="48"/>
      <c r="LQZ163" s="11"/>
      <c r="LRA163" s="11"/>
      <c r="LRB163" s="10"/>
      <c r="LRC163" s="28"/>
      <c r="LRD163" s="47"/>
      <c r="LRE163" s="48"/>
      <c r="LRG163" s="11"/>
      <c r="LRH163" s="11"/>
      <c r="LRI163" s="10"/>
      <c r="LRJ163" s="28"/>
      <c r="LRK163" s="47"/>
      <c r="LRL163" s="48"/>
      <c r="LRN163" s="11"/>
      <c r="LRO163" s="11"/>
      <c r="LRP163" s="10"/>
      <c r="LRQ163" s="28"/>
      <c r="LRR163" s="47"/>
      <c r="LRS163" s="48"/>
      <c r="LRU163" s="11"/>
      <c r="LRV163" s="11"/>
      <c r="LRW163" s="10"/>
      <c r="LRX163" s="28"/>
      <c r="LRY163" s="47"/>
      <c r="LRZ163" s="48"/>
      <c r="LSB163" s="11"/>
      <c r="LSC163" s="11"/>
      <c r="LSD163" s="10"/>
      <c r="LSE163" s="28"/>
      <c r="LSF163" s="47"/>
      <c r="LSG163" s="48"/>
      <c r="LSI163" s="11"/>
      <c r="LSJ163" s="11"/>
      <c r="LSK163" s="10"/>
      <c r="LSL163" s="28"/>
      <c r="LSM163" s="47"/>
      <c r="LSN163" s="48"/>
      <c r="LSP163" s="11"/>
      <c r="LSQ163" s="11"/>
      <c r="LSR163" s="10"/>
      <c r="LSS163" s="28"/>
      <c r="LST163" s="47"/>
      <c r="LSU163" s="48"/>
      <c r="LSW163" s="11"/>
      <c r="LSX163" s="11"/>
      <c r="LSY163" s="10"/>
      <c r="LSZ163" s="28"/>
      <c r="LTA163" s="47"/>
      <c r="LTB163" s="48"/>
      <c r="LTD163" s="11"/>
      <c r="LTE163" s="11"/>
      <c r="LTF163" s="10"/>
      <c r="LTG163" s="28"/>
      <c r="LTH163" s="47"/>
      <c r="LTI163" s="48"/>
      <c r="LTK163" s="11"/>
      <c r="LTL163" s="11"/>
      <c r="LTM163" s="10"/>
      <c r="LTN163" s="28"/>
      <c r="LTO163" s="47"/>
      <c r="LTP163" s="48"/>
      <c r="LTR163" s="11"/>
      <c r="LTS163" s="11"/>
      <c r="LTT163" s="10"/>
      <c r="LTU163" s="28"/>
      <c r="LTV163" s="47"/>
      <c r="LTW163" s="48"/>
      <c r="LTY163" s="11"/>
      <c r="LTZ163" s="11"/>
      <c r="LUA163" s="10"/>
      <c r="LUB163" s="28"/>
      <c r="LUC163" s="47"/>
      <c r="LUD163" s="48"/>
      <c r="LUF163" s="11"/>
      <c r="LUG163" s="11"/>
      <c r="LUH163" s="10"/>
      <c r="LUI163" s="28"/>
      <c r="LUJ163" s="47"/>
      <c r="LUK163" s="48"/>
      <c r="LUM163" s="11"/>
      <c r="LUN163" s="11"/>
      <c r="LUO163" s="10"/>
      <c r="LUP163" s="28"/>
      <c r="LUQ163" s="47"/>
      <c r="LUR163" s="48"/>
      <c r="LUT163" s="11"/>
      <c r="LUU163" s="11"/>
      <c r="LUV163" s="10"/>
      <c r="LUW163" s="28"/>
      <c r="LUX163" s="47"/>
      <c r="LUY163" s="48"/>
      <c r="LVA163" s="11"/>
      <c r="LVB163" s="11"/>
      <c r="LVC163" s="10"/>
      <c r="LVD163" s="28"/>
      <c r="LVE163" s="47"/>
      <c r="LVF163" s="48"/>
      <c r="LVH163" s="11"/>
      <c r="LVI163" s="11"/>
      <c r="LVJ163" s="10"/>
      <c r="LVK163" s="28"/>
      <c r="LVL163" s="47"/>
      <c r="LVM163" s="48"/>
      <c r="LVO163" s="11"/>
      <c r="LVP163" s="11"/>
      <c r="LVQ163" s="10"/>
      <c r="LVR163" s="28"/>
      <c r="LVS163" s="47"/>
      <c r="LVT163" s="48"/>
      <c r="LVV163" s="11"/>
      <c r="LVW163" s="11"/>
      <c r="LVX163" s="10"/>
      <c r="LVY163" s="28"/>
      <c r="LVZ163" s="47"/>
      <c r="LWA163" s="48"/>
      <c r="LWC163" s="11"/>
      <c r="LWD163" s="11"/>
      <c r="LWE163" s="10"/>
      <c r="LWF163" s="28"/>
      <c r="LWG163" s="47"/>
      <c r="LWH163" s="48"/>
      <c r="LWJ163" s="11"/>
      <c r="LWK163" s="11"/>
      <c r="LWL163" s="10"/>
      <c r="LWM163" s="28"/>
      <c r="LWN163" s="47"/>
      <c r="LWO163" s="48"/>
      <c r="LWQ163" s="11"/>
      <c r="LWR163" s="11"/>
      <c r="LWS163" s="10"/>
      <c r="LWT163" s="28"/>
      <c r="LWU163" s="47"/>
      <c r="LWV163" s="48"/>
      <c r="LWX163" s="11"/>
      <c r="LWY163" s="11"/>
      <c r="LWZ163" s="10"/>
      <c r="LXA163" s="28"/>
      <c r="LXB163" s="47"/>
      <c r="LXC163" s="48"/>
      <c r="LXE163" s="11"/>
      <c r="LXF163" s="11"/>
      <c r="LXG163" s="10"/>
      <c r="LXH163" s="28"/>
      <c r="LXI163" s="47"/>
      <c r="LXJ163" s="48"/>
      <c r="LXL163" s="11"/>
      <c r="LXM163" s="11"/>
      <c r="LXN163" s="10"/>
      <c r="LXO163" s="28"/>
      <c r="LXP163" s="47"/>
      <c r="LXQ163" s="48"/>
      <c r="LXS163" s="11"/>
      <c r="LXT163" s="11"/>
      <c r="LXU163" s="10"/>
      <c r="LXV163" s="28"/>
      <c r="LXW163" s="47"/>
      <c r="LXX163" s="48"/>
      <c r="LXZ163" s="11"/>
      <c r="LYA163" s="11"/>
      <c r="LYB163" s="10"/>
      <c r="LYC163" s="28"/>
      <c r="LYD163" s="47"/>
      <c r="LYE163" s="48"/>
      <c r="LYG163" s="11"/>
      <c r="LYH163" s="11"/>
      <c r="LYI163" s="10"/>
      <c r="LYJ163" s="28"/>
      <c r="LYK163" s="47"/>
      <c r="LYL163" s="48"/>
      <c r="LYN163" s="11"/>
      <c r="LYO163" s="11"/>
      <c r="LYP163" s="10"/>
      <c r="LYQ163" s="28"/>
      <c r="LYR163" s="47"/>
      <c r="LYS163" s="48"/>
      <c r="LYU163" s="11"/>
      <c r="LYV163" s="11"/>
      <c r="LYW163" s="10"/>
      <c r="LYX163" s="28"/>
      <c r="LYY163" s="47"/>
      <c r="LYZ163" s="48"/>
      <c r="LZB163" s="11"/>
      <c r="LZC163" s="11"/>
      <c r="LZD163" s="10"/>
      <c r="LZE163" s="28"/>
      <c r="LZF163" s="47"/>
      <c r="LZG163" s="48"/>
      <c r="LZI163" s="11"/>
      <c r="LZJ163" s="11"/>
      <c r="LZK163" s="10"/>
      <c r="LZL163" s="28"/>
      <c r="LZM163" s="47"/>
      <c r="LZN163" s="48"/>
      <c r="LZP163" s="11"/>
      <c r="LZQ163" s="11"/>
      <c r="LZR163" s="10"/>
      <c r="LZS163" s="28"/>
      <c r="LZT163" s="47"/>
      <c r="LZU163" s="48"/>
      <c r="LZW163" s="11"/>
      <c r="LZX163" s="11"/>
      <c r="LZY163" s="10"/>
      <c r="LZZ163" s="28"/>
      <c r="MAA163" s="47"/>
      <c r="MAB163" s="48"/>
      <c r="MAD163" s="11"/>
      <c r="MAE163" s="11"/>
      <c r="MAF163" s="10"/>
      <c r="MAG163" s="28"/>
      <c r="MAH163" s="47"/>
      <c r="MAI163" s="48"/>
      <c r="MAK163" s="11"/>
      <c r="MAL163" s="11"/>
      <c r="MAM163" s="10"/>
      <c r="MAN163" s="28"/>
      <c r="MAO163" s="47"/>
      <c r="MAP163" s="48"/>
      <c r="MAR163" s="11"/>
      <c r="MAS163" s="11"/>
      <c r="MAT163" s="10"/>
      <c r="MAU163" s="28"/>
      <c r="MAV163" s="47"/>
      <c r="MAW163" s="48"/>
      <c r="MAY163" s="11"/>
      <c r="MAZ163" s="11"/>
      <c r="MBA163" s="10"/>
      <c r="MBB163" s="28"/>
      <c r="MBC163" s="47"/>
      <c r="MBD163" s="48"/>
      <c r="MBF163" s="11"/>
      <c r="MBG163" s="11"/>
      <c r="MBH163" s="10"/>
      <c r="MBI163" s="28"/>
      <c r="MBJ163" s="47"/>
      <c r="MBK163" s="48"/>
      <c r="MBM163" s="11"/>
      <c r="MBN163" s="11"/>
      <c r="MBO163" s="10"/>
      <c r="MBP163" s="28"/>
      <c r="MBQ163" s="47"/>
      <c r="MBR163" s="48"/>
      <c r="MBT163" s="11"/>
      <c r="MBU163" s="11"/>
      <c r="MBV163" s="10"/>
      <c r="MBW163" s="28"/>
      <c r="MBX163" s="47"/>
      <c r="MBY163" s="48"/>
      <c r="MCA163" s="11"/>
      <c r="MCB163" s="11"/>
      <c r="MCC163" s="10"/>
      <c r="MCD163" s="28"/>
      <c r="MCE163" s="47"/>
      <c r="MCF163" s="48"/>
      <c r="MCH163" s="11"/>
      <c r="MCI163" s="11"/>
      <c r="MCJ163" s="10"/>
      <c r="MCK163" s="28"/>
      <c r="MCL163" s="47"/>
      <c r="MCM163" s="48"/>
      <c r="MCO163" s="11"/>
      <c r="MCP163" s="11"/>
      <c r="MCQ163" s="10"/>
      <c r="MCR163" s="28"/>
      <c r="MCS163" s="47"/>
      <c r="MCT163" s="48"/>
      <c r="MCV163" s="11"/>
      <c r="MCW163" s="11"/>
      <c r="MCX163" s="10"/>
      <c r="MCY163" s="28"/>
      <c r="MCZ163" s="47"/>
      <c r="MDA163" s="48"/>
      <c r="MDC163" s="11"/>
      <c r="MDD163" s="11"/>
      <c r="MDE163" s="10"/>
      <c r="MDF163" s="28"/>
      <c r="MDG163" s="47"/>
      <c r="MDH163" s="48"/>
      <c r="MDJ163" s="11"/>
      <c r="MDK163" s="11"/>
      <c r="MDL163" s="10"/>
      <c r="MDM163" s="28"/>
      <c r="MDN163" s="47"/>
      <c r="MDO163" s="48"/>
      <c r="MDQ163" s="11"/>
      <c r="MDR163" s="11"/>
      <c r="MDS163" s="10"/>
      <c r="MDT163" s="28"/>
      <c r="MDU163" s="47"/>
      <c r="MDV163" s="48"/>
      <c r="MDX163" s="11"/>
      <c r="MDY163" s="11"/>
      <c r="MDZ163" s="10"/>
      <c r="MEA163" s="28"/>
      <c r="MEB163" s="47"/>
      <c r="MEC163" s="48"/>
      <c r="MEE163" s="11"/>
      <c r="MEF163" s="11"/>
      <c r="MEG163" s="10"/>
      <c r="MEH163" s="28"/>
      <c r="MEI163" s="47"/>
      <c r="MEJ163" s="48"/>
      <c r="MEL163" s="11"/>
      <c r="MEM163" s="11"/>
      <c r="MEN163" s="10"/>
      <c r="MEO163" s="28"/>
      <c r="MEP163" s="47"/>
      <c r="MEQ163" s="48"/>
      <c r="MES163" s="11"/>
      <c r="MET163" s="11"/>
      <c r="MEU163" s="10"/>
      <c r="MEV163" s="28"/>
      <c r="MEW163" s="47"/>
      <c r="MEX163" s="48"/>
      <c r="MEZ163" s="11"/>
      <c r="MFA163" s="11"/>
      <c r="MFB163" s="10"/>
      <c r="MFC163" s="28"/>
      <c r="MFD163" s="47"/>
      <c r="MFE163" s="48"/>
      <c r="MFG163" s="11"/>
      <c r="MFH163" s="11"/>
      <c r="MFI163" s="10"/>
      <c r="MFJ163" s="28"/>
      <c r="MFK163" s="47"/>
      <c r="MFL163" s="48"/>
      <c r="MFN163" s="11"/>
      <c r="MFO163" s="11"/>
      <c r="MFP163" s="10"/>
      <c r="MFQ163" s="28"/>
      <c r="MFR163" s="47"/>
      <c r="MFS163" s="48"/>
      <c r="MFU163" s="11"/>
      <c r="MFV163" s="11"/>
      <c r="MFW163" s="10"/>
      <c r="MFX163" s="28"/>
      <c r="MFY163" s="47"/>
      <c r="MFZ163" s="48"/>
      <c r="MGB163" s="11"/>
      <c r="MGC163" s="11"/>
      <c r="MGD163" s="10"/>
      <c r="MGE163" s="28"/>
      <c r="MGF163" s="47"/>
      <c r="MGG163" s="48"/>
      <c r="MGI163" s="11"/>
      <c r="MGJ163" s="11"/>
      <c r="MGK163" s="10"/>
      <c r="MGL163" s="28"/>
      <c r="MGM163" s="47"/>
      <c r="MGN163" s="48"/>
      <c r="MGP163" s="11"/>
      <c r="MGQ163" s="11"/>
      <c r="MGR163" s="10"/>
      <c r="MGS163" s="28"/>
      <c r="MGT163" s="47"/>
      <c r="MGU163" s="48"/>
      <c r="MGW163" s="11"/>
      <c r="MGX163" s="11"/>
      <c r="MGY163" s="10"/>
      <c r="MGZ163" s="28"/>
      <c r="MHA163" s="47"/>
      <c r="MHB163" s="48"/>
      <c r="MHD163" s="11"/>
      <c r="MHE163" s="11"/>
      <c r="MHF163" s="10"/>
      <c r="MHG163" s="28"/>
      <c r="MHH163" s="47"/>
      <c r="MHI163" s="48"/>
      <c r="MHK163" s="11"/>
      <c r="MHL163" s="11"/>
      <c r="MHM163" s="10"/>
      <c r="MHN163" s="28"/>
      <c r="MHO163" s="47"/>
      <c r="MHP163" s="48"/>
      <c r="MHR163" s="11"/>
      <c r="MHS163" s="11"/>
      <c r="MHT163" s="10"/>
      <c r="MHU163" s="28"/>
      <c r="MHV163" s="47"/>
      <c r="MHW163" s="48"/>
      <c r="MHY163" s="11"/>
      <c r="MHZ163" s="11"/>
      <c r="MIA163" s="10"/>
      <c r="MIB163" s="28"/>
      <c r="MIC163" s="47"/>
      <c r="MID163" s="48"/>
      <c r="MIF163" s="11"/>
      <c r="MIG163" s="11"/>
      <c r="MIH163" s="10"/>
      <c r="MII163" s="28"/>
      <c r="MIJ163" s="47"/>
      <c r="MIK163" s="48"/>
      <c r="MIM163" s="11"/>
      <c r="MIN163" s="11"/>
      <c r="MIO163" s="10"/>
      <c r="MIP163" s="28"/>
      <c r="MIQ163" s="47"/>
      <c r="MIR163" s="48"/>
      <c r="MIT163" s="11"/>
      <c r="MIU163" s="11"/>
      <c r="MIV163" s="10"/>
      <c r="MIW163" s="28"/>
      <c r="MIX163" s="47"/>
      <c r="MIY163" s="48"/>
      <c r="MJA163" s="11"/>
      <c r="MJB163" s="11"/>
      <c r="MJC163" s="10"/>
      <c r="MJD163" s="28"/>
      <c r="MJE163" s="47"/>
      <c r="MJF163" s="48"/>
      <c r="MJH163" s="11"/>
      <c r="MJI163" s="11"/>
      <c r="MJJ163" s="10"/>
      <c r="MJK163" s="28"/>
      <c r="MJL163" s="47"/>
      <c r="MJM163" s="48"/>
      <c r="MJO163" s="11"/>
      <c r="MJP163" s="11"/>
      <c r="MJQ163" s="10"/>
      <c r="MJR163" s="28"/>
      <c r="MJS163" s="47"/>
      <c r="MJT163" s="48"/>
      <c r="MJV163" s="11"/>
      <c r="MJW163" s="11"/>
      <c r="MJX163" s="10"/>
      <c r="MJY163" s="28"/>
      <c r="MJZ163" s="47"/>
      <c r="MKA163" s="48"/>
      <c r="MKC163" s="11"/>
      <c r="MKD163" s="11"/>
      <c r="MKE163" s="10"/>
      <c r="MKF163" s="28"/>
      <c r="MKG163" s="47"/>
      <c r="MKH163" s="48"/>
      <c r="MKJ163" s="11"/>
      <c r="MKK163" s="11"/>
      <c r="MKL163" s="10"/>
      <c r="MKM163" s="28"/>
      <c r="MKN163" s="47"/>
      <c r="MKO163" s="48"/>
      <c r="MKQ163" s="11"/>
      <c r="MKR163" s="11"/>
      <c r="MKS163" s="10"/>
      <c r="MKT163" s="28"/>
      <c r="MKU163" s="47"/>
      <c r="MKV163" s="48"/>
      <c r="MKX163" s="11"/>
      <c r="MKY163" s="11"/>
      <c r="MKZ163" s="10"/>
      <c r="MLA163" s="28"/>
      <c r="MLB163" s="47"/>
      <c r="MLC163" s="48"/>
      <c r="MLE163" s="11"/>
      <c r="MLF163" s="11"/>
      <c r="MLG163" s="10"/>
      <c r="MLH163" s="28"/>
      <c r="MLI163" s="47"/>
      <c r="MLJ163" s="48"/>
      <c r="MLL163" s="11"/>
      <c r="MLM163" s="11"/>
      <c r="MLN163" s="10"/>
      <c r="MLO163" s="28"/>
      <c r="MLP163" s="47"/>
      <c r="MLQ163" s="48"/>
      <c r="MLS163" s="11"/>
      <c r="MLT163" s="11"/>
      <c r="MLU163" s="10"/>
      <c r="MLV163" s="28"/>
      <c r="MLW163" s="47"/>
      <c r="MLX163" s="48"/>
      <c r="MLZ163" s="11"/>
      <c r="MMA163" s="11"/>
      <c r="MMB163" s="10"/>
      <c r="MMC163" s="28"/>
      <c r="MMD163" s="47"/>
      <c r="MME163" s="48"/>
      <c r="MMG163" s="11"/>
      <c r="MMH163" s="11"/>
      <c r="MMI163" s="10"/>
      <c r="MMJ163" s="28"/>
      <c r="MMK163" s="47"/>
      <c r="MML163" s="48"/>
      <c r="MMN163" s="11"/>
      <c r="MMO163" s="11"/>
      <c r="MMP163" s="10"/>
      <c r="MMQ163" s="28"/>
      <c r="MMR163" s="47"/>
      <c r="MMS163" s="48"/>
      <c r="MMU163" s="11"/>
      <c r="MMV163" s="11"/>
      <c r="MMW163" s="10"/>
      <c r="MMX163" s="28"/>
      <c r="MMY163" s="47"/>
      <c r="MMZ163" s="48"/>
      <c r="MNB163" s="11"/>
      <c r="MNC163" s="11"/>
      <c r="MND163" s="10"/>
      <c r="MNE163" s="28"/>
      <c r="MNF163" s="47"/>
      <c r="MNG163" s="48"/>
      <c r="MNI163" s="11"/>
      <c r="MNJ163" s="11"/>
      <c r="MNK163" s="10"/>
      <c r="MNL163" s="28"/>
      <c r="MNM163" s="47"/>
      <c r="MNN163" s="48"/>
      <c r="MNP163" s="11"/>
      <c r="MNQ163" s="11"/>
      <c r="MNR163" s="10"/>
      <c r="MNS163" s="28"/>
      <c r="MNT163" s="47"/>
      <c r="MNU163" s="48"/>
      <c r="MNW163" s="11"/>
      <c r="MNX163" s="11"/>
      <c r="MNY163" s="10"/>
      <c r="MNZ163" s="28"/>
      <c r="MOA163" s="47"/>
      <c r="MOB163" s="48"/>
      <c r="MOD163" s="11"/>
      <c r="MOE163" s="11"/>
      <c r="MOF163" s="10"/>
      <c r="MOG163" s="28"/>
      <c r="MOH163" s="47"/>
      <c r="MOI163" s="48"/>
      <c r="MOK163" s="11"/>
      <c r="MOL163" s="11"/>
      <c r="MOM163" s="10"/>
      <c r="MON163" s="28"/>
      <c r="MOO163" s="47"/>
      <c r="MOP163" s="48"/>
      <c r="MOR163" s="11"/>
      <c r="MOS163" s="11"/>
      <c r="MOT163" s="10"/>
      <c r="MOU163" s="28"/>
      <c r="MOV163" s="47"/>
      <c r="MOW163" s="48"/>
      <c r="MOY163" s="11"/>
      <c r="MOZ163" s="11"/>
      <c r="MPA163" s="10"/>
      <c r="MPB163" s="28"/>
      <c r="MPC163" s="47"/>
      <c r="MPD163" s="48"/>
      <c r="MPF163" s="11"/>
      <c r="MPG163" s="11"/>
      <c r="MPH163" s="10"/>
      <c r="MPI163" s="28"/>
      <c r="MPJ163" s="47"/>
      <c r="MPK163" s="48"/>
      <c r="MPM163" s="11"/>
      <c r="MPN163" s="11"/>
      <c r="MPO163" s="10"/>
      <c r="MPP163" s="28"/>
      <c r="MPQ163" s="47"/>
      <c r="MPR163" s="48"/>
      <c r="MPT163" s="11"/>
      <c r="MPU163" s="11"/>
      <c r="MPV163" s="10"/>
      <c r="MPW163" s="28"/>
      <c r="MPX163" s="47"/>
      <c r="MPY163" s="48"/>
      <c r="MQA163" s="11"/>
      <c r="MQB163" s="11"/>
      <c r="MQC163" s="10"/>
      <c r="MQD163" s="28"/>
      <c r="MQE163" s="47"/>
      <c r="MQF163" s="48"/>
      <c r="MQH163" s="11"/>
      <c r="MQI163" s="11"/>
      <c r="MQJ163" s="10"/>
      <c r="MQK163" s="28"/>
      <c r="MQL163" s="47"/>
      <c r="MQM163" s="48"/>
      <c r="MQO163" s="11"/>
      <c r="MQP163" s="11"/>
      <c r="MQQ163" s="10"/>
      <c r="MQR163" s="28"/>
      <c r="MQS163" s="47"/>
      <c r="MQT163" s="48"/>
      <c r="MQV163" s="11"/>
      <c r="MQW163" s="11"/>
      <c r="MQX163" s="10"/>
      <c r="MQY163" s="28"/>
      <c r="MQZ163" s="47"/>
      <c r="MRA163" s="48"/>
      <c r="MRC163" s="11"/>
      <c r="MRD163" s="11"/>
      <c r="MRE163" s="10"/>
      <c r="MRF163" s="28"/>
      <c r="MRG163" s="47"/>
      <c r="MRH163" s="48"/>
      <c r="MRJ163" s="11"/>
      <c r="MRK163" s="11"/>
      <c r="MRL163" s="10"/>
      <c r="MRM163" s="28"/>
      <c r="MRN163" s="47"/>
      <c r="MRO163" s="48"/>
      <c r="MRQ163" s="11"/>
      <c r="MRR163" s="11"/>
      <c r="MRS163" s="10"/>
      <c r="MRT163" s="28"/>
      <c r="MRU163" s="47"/>
      <c r="MRV163" s="48"/>
      <c r="MRX163" s="11"/>
      <c r="MRY163" s="11"/>
      <c r="MRZ163" s="10"/>
      <c r="MSA163" s="28"/>
      <c r="MSB163" s="47"/>
      <c r="MSC163" s="48"/>
      <c r="MSE163" s="11"/>
      <c r="MSF163" s="11"/>
      <c r="MSG163" s="10"/>
      <c r="MSH163" s="28"/>
      <c r="MSI163" s="47"/>
      <c r="MSJ163" s="48"/>
      <c r="MSL163" s="11"/>
      <c r="MSM163" s="11"/>
      <c r="MSN163" s="10"/>
      <c r="MSO163" s="28"/>
      <c r="MSP163" s="47"/>
      <c r="MSQ163" s="48"/>
      <c r="MSS163" s="11"/>
      <c r="MST163" s="11"/>
      <c r="MSU163" s="10"/>
      <c r="MSV163" s="28"/>
      <c r="MSW163" s="47"/>
      <c r="MSX163" s="48"/>
      <c r="MSZ163" s="11"/>
      <c r="MTA163" s="11"/>
      <c r="MTB163" s="10"/>
      <c r="MTC163" s="28"/>
      <c r="MTD163" s="47"/>
      <c r="MTE163" s="48"/>
      <c r="MTG163" s="11"/>
      <c r="MTH163" s="11"/>
      <c r="MTI163" s="10"/>
      <c r="MTJ163" s="28"/>
      <c r="MTK163" s="47"/>
      <c r="MTL163" s="48"/>
      <c r="MTN163" s="11"/>
      <c r="MTO163" s="11"/>
      <c r="MTP163" s="10"/>
      <c r="MTQ163" s="28"/>
      <c r="MTR163" s="47"/>
      <c r="MTS163" s="48"/>
      <c r="MTU163" s="11"/>
      <c r="MTV163" s="11"/>
      <c r="MTW163" s="10"/>
      <c r="MTX163" s="28"/>
      <c r="MTY163" s="47"/>
      <c r="MTZ163" s="48"/>
      <c r="MUB163" s="11"/>
      <c r="MUC163" s="11"/>
      <c r="MUD163" s="10"/>
      <c r="MUE163" s="28"/>
      <c r="MUF163" s="47"/>
      <c r="MUG163" s="48"/>
      <c r="MUI163" s="11"/>
      <c r="MUJ163" s="11"/>
      <c r="MUK163" s="10"/>
      <c r="MUL163" s="28"/>
      <c r="MUM163" s="47"/>
      <c r="MUN163" s="48"/>
      <c r="MUP163" s="11"/>
      <c r="MUQ163" s="11"/>
      <c r="MUR163" s="10"/>
      <c r="MUS163" s="28"/>
      <c r="MUT163" s="47"/>
      <c r="MUU163" s="48"/>
      <c r="MUW163" s="11"/>
      <c r="MUX163" s="11"/>
      <c r="MUY163" s="10"/>
      <c r="MUZ163" s="28"/>
      <c r="MVA163" s="47"/>
      <c r="MVB163" s="48"/>
      <c r="MVD163" s="11"/>
      <c r="MVE163" s="11"/>
      <c r="MVF163" s="10"/>
      <c r="MVG163" s="28"/>
      <c r="MVH163" s="47"/>
      <c r="MVI163" s="48"/>
      <c r="MVK163" s="11"/>
      <c r="MVL163" s="11"/>
      <c r="MVM163" s="10"/>
      <c r="MVN163" s="28"/>
      <c r="MVO163" s="47"/>
      <c r="MVP163" s="48"/>
      <c r="MVR163" s="11"/>
      <c r="MVS163" s="11"/>
      <c r="MVT163" s="10"/>
      <c r="MVU163" s="28"/>
      <c r="MVV163" s="47"/>
      <c r="MVW163" s="48"/>
      <c r="MVY163" s="11"/>
      <c r="MVZ163" s="11"/>
      <c r="MWA163" s="10"/>
      <c r="MWB163" s="28"/>
      <c r="MWC163" s="47"/>
      <c r="MWD163" s="48"/>
      <c r="MWF163" s="11"/>
      <c r="MWG163" s="11"/>
      <c r="MWH163" s="10"/>
      <c r="MWI163" s="28"/>
      <c r="MWJ163" s="47"/>
      <c r="MWK163" s="48"/>
      <c r="MWM163" s="11"/>
      <c r="MWN163" s="11"/>
      <c r="MWO163" s="10"/>
      <c r="MWP163" s="28"/>
      <c r="MWQ163" s="47"/>
      <c r="MWR163" s="48"/>
      <c r="MWT163" s="11"/>
      <c r="MWU163" s="11"/>
      <c r="MWV163" s="10"/>
      <c r="MWW163" s="28"/>
      <c r="MWX163" s="47"/>
      <c r="MWY163" s="48"/>
      <c r="MXA163" s="11"/>
      <c r="MXB163" s="11"/>
      <c r="MXC163" s="10"/>
      <c r="MXD163" s="28"/>
      <c r="MXE163" s="47"/>
      <c r="MXF163" s="48"/>
      <c r="MXH163" s="11"/>
      <c r="MXI163" s="11"/>
      <c r="MXJ163" s="10"/>
      <c r="MXK163" s="28"/>
      <c r="MXL163" s="47"/>
      <c r="MXM163" s="48"/>
      <c r="MXO163" s="11"/>
      <c r="MXP163" s="11"/>
      <c r="MXQ163" s="10"/>
      <c r="MXR163" s="28"/>
      <c r="MXS163" s="47"/>
      <c r="MXT163" s="48"/>
      <c r="MXV163" s="11"/>
      <c r="MXW163" s="11"/>
      <c r="MXX163" s="10"/>
      <c r="MXY163" s="28"/>
      <c r="MXZ163" s="47"/>
      <c r="MYA163" s="48"/>
      <c r="MYC163" s="11"/>
      <c r="MYD163" s="11"/>
      <c r="MYE163" s="10"/>
      <c r="MYF163" s="28"/>
      <c r="MYG163" s="47"/>
      <c r="MYH163" s="48"/>
      <c r="MYJ163" s="11"/>
      <c r="MYK163" s="11"/>
      <c r="MYL163" s="10"/>
      <c r="MYM163" s="28"/>
      <c r="MYN163" s="47"/>
      <c r="MYO163" s="48"/>
      <c r="MYQ163" s="11"/>
      <c r="MYR163" s="11"/>
      <c r="MYS163" s="10"/>
      <c r="MYT163" s="28"/>
      <c r="MYU163" s="47"/>
      <c r="MYV163" s="48"/>
      <c r="MYX163" s="11"/>
      <c r="MYY163" s="11"/>
      <c r="MYZ163" s="10"/>
      <c r="MZA163" s="28"/>
      <c r="MZB163" s="47"/>
      <c r="MZC163" s="48"/>
      <c r="MZE163" s="11"/>
      <c r="MZF163" s="11"/>
      <c r="MZG163" s="10"/>
      <c r="MZH163" s="28"/>
      <c r="MZI163" s="47"/>
      <c r="MZJ163" s="48"/>
      <c r="MZL163" s="11"/>
      <c r="MZM163" s="11"/>
      <c r="MZN163" s="10"/>
      <c r="MZO163" s="28"/>
      <c r="MZP163" s="47"/>
      <c r="MZQ163" s="48"/>
      <c r="MZS163" s="11"/>
      <c r="MZT163" s="11"/>
      <c r="MZU163" s="10"/>
      <c r="MZV163" s="28"/>
      <c r="MZW163" s="47"/>
      <c r="MZX163" s="48"/>
      <c r="MZZ163" s="11"/>
      <c r="NAA163" s="11"/>
      <c r="NAB163" s="10"/>
      <c r="NAC163" s="28"/>
      <c r="NAD163" s="47"/>
      <c r="NAE163" s="48"/>
      <c r="NAG163" s="11"/>
      <c r="NAH163" s="11"/>
      <c r="NAI163" s="10"/>
      <c r="NAJ163" s="28"/>
      <c r="NAK163" s="47"/>
      <c r="NAL163" s="48"/>
      <c r="NAN163" s="11"/>
      <c r="NAO163" s="11"/>
      <c r="NAP163" s="10"/>
      <c r="NAQ163" s="28"/>
      <c r="NAR163" s="47"/>
      <c r="NAS163" s="48"/>
      <c r="NAU163" s="11"/>
      <c r="NAV163" s="11"/>
      <c r="NAW163" s="10"/>
      <c r="NAX163" s="28"/>
      <c r="NAY163" s="47"/>
      <c r="NAZ163" s="48"/>
      <c r="NBB163" s="11"/>
      <c r="NBC163" s="11"/>
      <c r="NBD163" s="10"/>
      <c r="NBE163" s="28"/>
      <c r="NBF163" s="47"/>
      <c r="NBG163" s="48"/>
      <c r="NBI163" s="11"/>
      <c r="NBJ163" s="11"/>
      <c r="NBK163" s="10"/>
      <c r="NBL163" s="28"/>
      <c r="NBM163" s="47"/>
      <c r="NBN163" s="48"/>
      <c r="NBP163" s="11"/>
      <c r="NBQ163" s="11"/>
      <c r="NBR163" s="10"/>
      <c r="NBS163" s="28"/>
      <c r="NBT163" s="47"/>
      <c r="NBU163" s="48"/>
      <c r="NBW163" s="11"/>
      <c r="NBX163" s="11"/>
      <c r="NBY163" s="10"/>
      <c r="NBZ163" s="28"/>
      <c r="NCA163" s="47"/>
      <c r="NCB163" s="48"/>
      <c r="NCD163" s="11"/>
      <c r="NCE163" s="11"/>
      <c r="NCF163" s="10"/>
      <c r="NCG163" s="28"/>
      <c r="NCH163" s="47"/>
      <c r="NCI163" s="48"/>
      <c r="NCK163" s="11"/>
      <c r="NCL163" s="11"/>
      <c r="NCM163" s="10"/>
      <c r="NCN163" s="28"/>
      <c r="NCO163" s="47"/>
      <c r="NCP163" s="48"/>
      <c r="NCR163" s="11"/>
      <c r="NCS163" s="11"/>
      <c r="NCT163" s="10"/>
      <c r="NCU163" s="28"/>
      <c r="NCV163" s="47"/>
      <c r="NCW163" s="48"/>
      <c r="NCY163" s="11"/>
      <c r="NCZ163" s="11"/>
      <c r="NDA163" s="10"/>
      <c r="NDB163" s="28"/>
      <c r="NDC163" s="47"/>
      <c r="NDD163" s="48"/>
      <c r="NDF163" s="11"/>
      <c r="NDG163" s="11"/>
      <c r="NDH163" s="10"/>
      <c r="NDI163" s="28"/>
      <c r="NDJ163" s="47"/>
      <c r="NDK163" s="48"/>
      <c r="NDM163" s="11"/>
      <c r="NDN163" s="11"/>
      <c r="NDO163" s="10"/>
      <c r="NDP163" s="28"/>
      <c r="NDQ163" s="47"/>
      <c r="NDR163" s="48"/>
      <c r="NDT163" s="11"/>
      <c r="NDU163" s="11"/>
      <c r="NDV163" s="10"/>
      <c r="NDW163" s="28"/>
      <c r="NDX163" s="47"/>
      <c r="NDY163" s="48"/>
      <c r="NEA163" s="11"/>
      <c r="NEB163" s="11"/>
      <c r="NEC163" s="10"/>
      <c r="NED163" s="28"/>
      <c r="NEE163" s="47"/>
      <c r="NEF163" s="48"/>
      <c r="NEH163" s="11"/>
      <c r="NEI163" s="11"/>
      <c r="NEJ163" s="10"/>
      <c r="NEK163" s="28"/>
      <c r="NEL163" s="47"/>
      <c r="NEM163" s="48"/>
      <c r="NEO163" s="11"/>
      <c r="NEP163" s="11"/>
      <c r="NEQ163" s="10"/>
      <c r="NER163" s="28"/>
      <c r="NES163" s="47"/>
      <c r="NET163" s="48"/>
      <c r="NEV163" s="11"/>
      <c r="NEW163" s="11"/>
      <c r="NEX163" s="10"/>
      <c r="NEY163" s="28"/>
      <c r="NEZ163" s="47"/>
      <c r="NFA163" s="48"/>
      <c r="NFC163" s="11"/>
      <c r="NFD163" s="11"/>
      <c r="NFE163" s="10"/>
      <c r="NFF163" s="28"/>
      <c r="NFG163" s="47"/>
      <c r="NFH163" s="48"/>
      <c r="NFJ163" s="11"/>
      <c r="NFK163" s="11"/>
      <c r="NFL163" s="10"/>
      <c r="NFM163" s="28"/>
      <c r="NFN163" s="47"/>
      <c r="NFO163" s="48"/>
      <c r="NFQ163" s="11"/>
      <c r="NFR163" s="11"/>
      <c r="NFS163" s="10"/>
      <c r="NFT163" s="28"/>
      <c r="NFU163" s="47"/>
      <c r="NFV163" s="48"/>
      <c r="NFX163" s="11"/>
      <c r="NFY163" s="11"/>
      <c r="NFZ163" s="10"/>
      <c r="NGA163" s="28"/>
      <c r="NGB163" s="47"/>
      <c r="NGC163" s="48"/>
      <c r="NGE163" s="11"/>
      <c r="NGF163" s="11"/>
      <c r="NGG163" s="10"/>
      <c r="NGH163" s="28"/>
      <c r="NGI163" s="47"/>
      <c r="NGJ163" s="48"/>
      <c r="NGL163" s="11"/>
      <c r="NGM163" s="11"/>
      <c r="NGN163" s="10"/>
      <c r="NGO163" s="28"/>
      <c r="NGP163" s="47"/>
      <c r="NGQ163" s="48"/>
      <c r="NGS163" s="11"/>
      <c r="NGT163" s="11"/>
      <c r="NGU163" s="10"/>
      <c r="NGV163" s="28"/>
      <c r="NGW163" s="47"/>
      <c r="NGX163" s="48"/>
      <c r="NGZ163" s="11"/>
      <c r="NHA163" s="11"/>
      <c r="NHB163" s="10"/>
      <c r="NHC163" s="28"/>
      <c r="NHD163" s="47"/>
      <c r="NHE163" s="48"/>
      <c r="NHG163" s="11"/>
      <c r="NHH163" s="11"/>
      <c r="NHI163" s="10"/>
      <c r="NHJ163" s="28"/>
      <c r="NHK163" s="47"/>
      <c r="NHL163" s="48"/>
      <c r="NHN163" s="11"/>
      <c r="NHO163" s="11"/>
      <c r="NHP163" s="10"/>
      <c r="NHQ163" s="28"/>
      <c r="NHR163" s="47"/>
      <c r="NHS163" s="48"/>
      <c r="NHU163" s="11"/>
      <c r="NHV163" s="11"/>
      <c r="NHW163" s="10"/>
      <c r="NHX163" s="28"/>
      <c r="NHY163" s="47"/>
      <c r="NHZ163" s="48"/>
      <c r="NIB163" s="11"/>
      <c r="NIC163" s="11"/>
      <c r="NID163" s="10"/>
      <c r="NIE163" s="28"/>
      <c r="NIF163" s="47"/>
      <c r="NIG163" s="48"/>
      <c r="NII163" s="11"/>
      <c r="NIJ163" s="11"/>
      <c r="NIK163" s="10"/>
      <c r="NIL163" s="28"/>
      <c r="NIM163" s="47"/>
      <c r="NIN163" s="48"/>
      <c r="NIP163" s="11"/>
      <c r="NIQ163" s="11"/>
      <c r="NIR163" s="10"/>
      <c r="NIS163" s="28"/>
      <c r="NIT163" s="47"/>
      <c r="NIU163" s="48"/>
      <c r="NIW163" s="11"/>
      <c r="NIX163" s="11"/>
      <c r="NIY163" s="10"/>
      <c r="NIZ163" s="28"/>
      <c r="NJA163" s="47"/>
      <c r="NJB163" s="48"/>
      <c r="NJD163" s="11"/>
      <c r="NJE163" s="11"/>
      <c r="NJF163" s="10"/>
      <c r="NJG163" s="28"/>
      <c r="NJH163" s="47"/>
      <c r="NJI163" s="48"/>
      <c r="NJK163" s="11"/>
      <c r="NJL163" s="11"/>
      <c r="NJM163" s="10"/>
      <c r="NJN163" s="28"/>
      <c r="NJO163" s="47"/>
      <c r="NJP163" s="48"/>
      <c r="NJR163" s="11"/>
      <c r="NJS163" s="11"/>
      <c r="NJT163" s="10"/>
      <c r="NJU163" s="28"/>
      <c r="NJV163" s="47"/>
      <c r="NJW163" s="48"/>
      <c r="NJY163" s="11"/>
      <c r="NJZ163" s="11"/>
      <c r="NKA163" s="10"/>
      <c r="NKB163" s="28"/>
      <c r="NKC163" s="47"/>
      <c r="NKD163" s="48"/>
      <c r="NKF163" s="11"/>
      <c r="NKG163" s="11"/>
      <c r="NKH163" s="10"/>
      <c r="NKI163" s="28"/>
      <c r="NKJ163" s="47"/>
      <c r="NKK163" s="48"/>
      <c r="NKM163" s="11"/>
      <c r="NKN163" s="11"/>
      <c r="NKO163" s="10"/>
      <c r="NKP163" s="28"/>
      <c r="NKQ163" s="47"/>
      <c r="NKR163" s="48"/>
      <c r="NKT163" s="11"/>
      <c r="NKU163" s="11"/>
      <c r="NKV163" s="10"/>
      <c r="NKW163" s="28"/>
      <c r="NKX163" s="47"/>
      <c r="NKY163" s="48"/>
      <c r="NLA163" s="11"/>
      <c r="NLB163" s="11"/>
      <c r="NLC163" s="10"/>
      <c r="NLD163" s="28"/>
      <c r="NLE163" s="47"/>
      <c r="NLF163" s="48"/>
      <c r="NLH163" s="11"/>
      <c r="NLI163" s="11"/>
      <c r="NLJ163" s="10"/>
      <c r="NLK163" s="28"/>
      <c r="NLL163" s="47"/>
      <c r="NLM163" s="48"/>
      <c r="NLO163" s="11"/>
      <c r="NLP163" s="11"/>
      <c r="NLQ163" s="10"/>
      <c r="NLR163" s="28"/>
      <c r="NLS163" s="47"/>
      <c r="NLT163" s="48"/>
      <c r="NLV163" s="11"/>
      <c r="NLW163" s="11"/>
      <c r="NLX163" s="10"/>
      <c r="NLY163" s="28"/>
      <c r="NLZ163" s="47"/>
      <c r="NMA163" s="48"/>
      <c r="NMC163" s="11"/>
      <c r="NMD163" s="11"/>
      <c r="NME163" s="10"/>
      <c r="NMF163" s="28"/>
      <c r="NMG163" s="47"/>
      <c r="NMH163" s="48"/>
      <c r="NMJ163" s="11"/>
      <c r="NMK163" s="11"/>
      <c r="NML163" s="10"/>
      <c r="NMM163" s="28"/>
      <c r="NMN163" s="47"/>
      <c r="NMO163" s="48"/>
      <c r="NMQ163" s="11"/>
      <c r="NMR163" s="11"/>
      <c r="NMS163" s="10"/>
      <c r="NMT163" s="28"/>
      <c r="NMU163" s="47"/>
      <c r="NMV163" s="48"/>
      <c r="NMX163" s="11"/>
      <c r="NMY163" s="11"/>
      <c r="NMZ163" s="10"/>
      <c r="NNA163" s="28"/>
      <c r="NNB163" s="47"/>
      <c r="NNC163" s="48"/>
      <c r="NNE163" s="11"/>
      <c r="NNF163" s="11"/>
      <c r="NNG163" s="10"/>
      <c r="NNH163" s="28"/>
      <c r="NNI163" s="47"/>
      <c r="NNJ163" s="48"/>
      <c r="NNL163" s="11"/>
      <c r="NNM163" s="11"/>
      <c r="NNN163" s="10"/>
      <c r="NNO163" s="28"/>
      <c r="NNP163" s="47"/>
      <c r="NNQ163" s="48"/>
      <c r="NNS163" s="11"/>
      <c r="NNT163" s="11"/>
      <c r="NNU163" s="10"/>
      <c r="NNV163" s="28"/>
      <c r="NNW163" s="47"/>
      <c r="NNX163" s="48"/>
      <c r="NNZ163" s="11"/>
      <c r="NOA163" s="11"/>
      <c r="NOB163" s="10"/>
      <c r="NOC163" s="28"/>
      <c r="NOD163" s="47"/>
      <c r="NOE163" s="48"/>
      <c r="NOG163" s="11"/>
      <c r="NOH163" s="11"/>
      <c r="NOI163" s="10"/>
      <c r="NOJ163" s="28"/>
      <c r="NOK163" s="47"/>
      <c r="NOL163" s="48"/>
      <c r="NON163" s="11"/>
      <c r="NOO163" s="11"/>
      <c r="NOP163" s="10"/>
      <c r="NOQ163" s="28"/>
      <c r="NOR163" s="47"/>
      <c r="NOS163" s="48"/>
      <c r="NOU163" s="11"/>
      <c r="NOV163" s="11"/>
      <c r="NOW163" s="10"/>
      <c r="NOX163" s="28"/>
      <c r="NOY163" s="47"/>
      <c r="NOZ163" s="48"/>
      <c r="NPB163" s="11"/>
      <c r="NPC163" s="11"/>
      <c r="NPD163" s="10"/>
      <c r="NPE163" s="28"/>
      <c r="NPF163" s="47"/>
      <c r="NPG163" s="48"/>
      <c r="NPI163" s="11"/>
      <c r="NPJ163" s="11"/>
      <c r="NPK163" s="10"/>
      <c r="NPL163" s="28"/>
      <c r="NPM163" s="47"/>
      <c r="NPN163" s="48"/>
      <c r="NPP163" s="11"/>
      <c r="NPQ163" s="11"/>
      <c r="NPR163" s="10"/>
      <c r="NPS163" s="28"/>
      <c r="NPT163" s="47"/>
      <c r="NPU163" s="48"/>
      <c r="NPW163" s="11"/>
      <c r="NPX163" s="11"/>
      <c r="NPY163" s="10"/>
      <c r="NPZ163" s="28"/>
      <c r="NQA163" s="47"/>
      <c r="NQB163" s="48"/>
      <c r="NQD163" s="11"/>
      <c r="NQE163" s="11"/>
      <c r="NQF163" s="10"/>
      <c r="NQG163" s="28"/>
      <c r="NQH163" s="47"/>
      <c r="NQI163" s="48"/>
      <c r="NQK163" s="11"/>
      <c r="NQL163" s="11"/>
      <c r="NQM163" s="10"/>
      <c r="NQN163" s="28"/>
      <c r="NQO163" s="47"/>
      <c r="NQP163" s="48"/>
      <c r="NQR163" s="11"/>
      <c r="NQS163" s="11"/>
      <c r="NQT163" s="10"/>
      <c r="NQU163" s="28"/>
      <c r="NQV163" s="47"/>
      <c r="NQW163" s="48"/>
      <c r="NQY163" s="11"/>
      <c r="NQZ163" s="11"/>
      <c r="NRA163" s="10"/>
      <c r="NRB163" s="28"/>
      <c r="NRC163" s="47"/>
      <c r="NRD163" s="48"/>
      <c r="NRF163" s="11"/>
      <c r="NRG163" s="11"/>
      <c r="NRH163" s="10"/>
      <c r="NRI163" s="28"/>
      <c r="NRJ163" s="47"/>
      <c r="NRK163" s="48"/>
      <c r="NRM163" s="11"/>
      <c r="NRN163" s="11"/>
      <c r="NRO163" s="10"/>
      <c r="NRP163" s="28"/>
      <c r="NRQ163" s="47"/>
      <c r="NRR163" s="48"/>
      <c r="NRT163" s="11"/>
      <c r="NRU163" s="11"/>
      <c r="NRV163" s="10"/>
      <c r="NRW163" s="28"/>
      <c r="NRX163" s="47"/>
      <c r="NRY163" s="48"/>
      <c r="NSA163" s="11"/>
      <c r="NSB163" s="11"/>
      <c r="NSC163" s="10"/>
      <c r="NSD163" s="28"/>
      <c r="NSE163" s="47"/>
      <c r="NSF163" s="48"/>
      <c r="NSH163" s="11"/>
      <c r="NSI163" s="11"/>
      <c r="NSJ163" s="10"/>
      <c r="NSK163" s="28"/>
      <c r="NSL163" s="47"/>
      <c r="NSM163" s="48"/>
      <c r="NSO163" s="11"/>
      <c r="NSP163" s="11"/>
      <c r="NSQ163" s="10"/>
      <c r="NSR163" s="28"/>
      <c r="NSS163" s="47"/>
      <c r="NST163" s="48"/>
      <c r="NSV163" s="11"/>
      <c r="NSW163" s="11"/>
      <c r="NSX163" s="10"/>
      <c r="NSY163" s="28"/>
      <c r="NSZ163" s="47"/>
      <c r="NTA163" s="48"/>
      <c r="NTC163" s="11"/>
      <c r="NTD163" s="11"/>
      <c r="NTE163" s="10"/>
      <c r="NTF163" s="28"/>
      <c r="NTG163" s="47"/>
      <c r="NTH163" s="48"/>
      <c r="NTJ163" s="11"/>
      <c r="NTK163" s="11"/>
      <c r="NTL163" s="10"/>
      <c r="NTM163" s="28"/>
      <c r="NTN163" s="47"/>
      <c r="NTO163" s="48"/>
      <c r="NTQ163" s="11"/>
      <c r="NTR163" s="11"/>
      <c r="NTS163" s="10"/>
      <c r="NTT163" s="28"/>
      <c r="NTU163" s="47"/>
      <c r="NTV163" s="48"/>
      <c r="NTX163" s="11"/>
      <c r="NTY163" s="11"/>
      <c r="NTZ163" s="10"/>
      <c r="NUA163" s="28"/>
      <c r="NUB163" s="47"/>
      <c r="NUC163" s="48"/>
      <c r="NUE163" s="11"/>
      <c r="NUF163" s="11"/>
      <c r="NUG163" s="10"/>
      <c r="NUH163" s="28"/>
      <c r="NUI163" s="47"/>
      <c r="NUJ163" s="48"/>
      <c r="NUL163" s="11"/>
      <c r="NUM163" s="11"/>
      <c r="NUN163" s="10"/>
      <c r="NUO163" s="28"/>
      <c r="NUP163" s="47"/>
      <c r="NUQ163" s="48"/>
      <c r="NUS163" s="11"/>
      <c r="NUT163" s="11"/>
      <c r="NUU163" s="10"/>
      <c r="NUV163" s="28"/>
      <c r="NUW163" s="47"/>
      <c r="NUX163" s="48"/>
      <c r="NUZ163" s="11"/>
      <c r="NVA163" s="11"/>
      <c r="NVB163" s="10"/>
      <c r="NVC163" s="28"/>
      <c r="NVD163" s="47"/>
      <c r="NVE163" s="48"/>
      <c r="NVG163" s="11"/>
      <c r="NVH163" s="11"/>
      <c r="NVI163" s="10"/>
      <c r="NVJ163" s="28"/>
      <c r="NVK163" s="47"/>
      <c r="NVL163" s="48"/>
      <c r="NVN163" s="11"/>
      <c r="NVO163" s="11"/>
      <c r="NVP163" s="10"/>
      <c r="NVQ163" s="28"/>
      <c r="NVR163" s="47"/>
      <c r="NVS163" s="48"/>
      <c r="NVU163" s="11"/>
      <c r="NVV163" s="11"/>
      <c r="NVW163" s="10"/>
      <c r="NVX163" s="28"/>
      <c r="NVY163" s="47"/>
      <c r="NVZ163" s="48"/>
      <c r="NWB163" s="11"/>
      <c r="NWC163" s="11"/>
      <c r="NWD163" s="10"/>
      <c r="NWE163" s="28"/>
      <c r="NWF163" s="47"/>
      <c r="NWG163" s="48"/>
      <c r="NWI163" s="11"/>
      <c r="NWJ163" s="11"/>
      <c r="NWK163" s="10"/>
      <c r="NWL163" s="28"/>
      <c r="NWM163" s="47"/>
      <c r="NWN163" s="48"/>
      <c r="NWP163" s="11"/>
      <c r="NWQ163" s="11"/>
      <c r="NWR163" s="10"/>
      <c r="NWS163" s="28"/>
      <c r="NWT163" s="47"/>
      <c r="NWU163" s="48"/>
      <c r="NWW163" s="11"/>
      <c r="NWX163" s="11"/>
      <c r="NWY163" s="10"/>
      <c r="NWZ163" s="28"/>
      <c r="NXA163" s="47"/>
      <c r="NXB163" s="48"/>
      <c r="NXD163" s="11"/>
      <c r="NXE163" s="11"/>
      <c r="NXF163" s="10"/>
      <c r="NXG163" s="28"/>
      <c r="NXH163" s="47"/>
      <c r="NXI163" s="48"/>
      <c r="NXK163" s="11"/>
      <c r="NXL163" s="11"/>
      <c r="NXM163" s="10"/>
      <c r="NXN163" s="28"/>
      <c r="NXO163" s="47"/>
      <c r="NXP163" s="48"/>
      <c r="NXR163" s="11"/>
      <c r="NXS163" s="11"/>
      <c r="NXT163" s="10"/>
      <c r="NXU163" s="28"/>
      <c r="NXV163" s="47"/>
      <c r="NXW163" s="48"/>
      <c r="NXY163" s="11"/>
      <c r="NXZ163" s="11"/>
      <c r="NYA163" s="10"/>
      <c r="NYB163" s="28"/>
      <c r="NYC163" s="47"/>
      <c r="NYD163" s="48"/>
      <c r="NYF163" s="11"/>
      <c r="NYG163" s="11"/>
      <c r="NYH163" s="10"/>
      <c r="NYI163" s="28"/>
      <c r="NYJ163" s="47"/>
      <c r="NYK163" s="48"/>
      <c r="NYM163" s="11"/>
      <c r="NYN163" s="11"/>
      <c r="NYO163" s="10"/>
      <c r="NYP163" s="28"/>
      <c r="NYQ163" s="47"/>
      <c r="NYR163" s="48"/>
      <c r="NYT163" s="11"/>
      <c r="NYU163" s="11"/>
      <c r="NYV163" s="10"/>
      <c r="NYW163" s="28"/>
      <c r="NYX163" s="47"/>
      <c r="NYY163" s="48"/>
      <c r="NZA163" s="11"/>
      <c r="NZB163" s="11"/>
      <c r="NZC163" s="10"/>
      <c r="NZD163" s="28"/>
      <c r="NZE163" s="47"/>
      <c r="NZF163" s="48"/>
      <c r="NZH163" s="11"/>
      <c r="NZI163" s="11"/>
      <c r="NZJ163" s="10"/>
      <c r="NZK163" s="28"/>
      <c r="NZL163" s="47"/>
      <c r="NZM163" s="48"/>
      <c r="NZO163" s="11"/>
      <c r="NZP163" s="11"/>
      <c r="NZQ163" s="10"/>
      <c r="NZR163" s="28"/>
      <c r="NZS163" s="47"/>
      <c r="NZT163" s="48"/>
      <c r="NZV163" s="11"/>
      <c r="NZW163" s="11"/>
      <c r="NZX163" s="10"/>
      <c r="NZY163" s="28"/>
      <c r="NZZ163" s="47"/>
      <c r="OAA163" s="48"/>
      <c r="OAC163" s="11"/>
      <c r="OAD163" s="11"/>
      <c r="OAE163" s="10"/>
      <c r="OAF163" s="28"/>
      <c r="OAG163" s="47"/>
      <c r="OAH163" s="48"/>
      <c r="OAJ163" s="11"/>
      <c r="OAK163" s="11"/>
      <c r="OAL163" s="10"/>
      <c r="OAM163" s="28"/>
      <c r="OAN163" s="47"/>
      <c r="OAO163" s="48"/>
      <c r="OAQ163" s="11"/>
      <c r="OAR163" s="11"/>
      <c r="OAS163" s="10"/>
      <c r="OAT163" s="28"/>
      <c r="OAU163" s="47"/>
      <c r="OAV163" s="48"/>
      <c r="OAX163" s="11"/>
      <c r="OAY163" s="11"/>
      <c r="OAZ163" s="10"/>
      <c r="OBA163" s="28"/>
      <c r="OBB163" s="47"/>
      <c r="OBC163" s="48"/>
      <c r="OBE163" s="11"/>
      <c r="OBF163" s="11"/>
      <c r="OBG163" s="10"/>
      <c r="OBH163" s="28"/>
      <c r="OBI163" s="47"/>
      <c r="OBJ163" s="48"/>
      <c r="OBL163" s="11"/>
      <c r="OBM163" s="11"/>
      <c r="OBN163" s="10"/>
      <c r="OBO163" s="28"/>
      <c r="OBP163" s="47"/>
      <c r="OBQ163" s="48"/>
      <c r="OBS163" s="11"/>
      <c r="OBT163" s="11"/>
      <c r="OBU163" s="10"/>
      <c r="OBV163" s="28"/>
      <c r="OBW163" s="47"/>
      <c r="OBX163" s="48"/>
      <c r="OBZ163" s="11"/>
      <c r="OCA163" s="11"/>
      <c r="OCB163" s="10"/>
      <c r="OCC163" s="28"/>
      <c r="OCD163" s="47"/>
      <c r="OCE163" s="48"/>
      <c r="OCG163" s="11"/>
      <c r="OCH163" s="11"/>
      <c r="OCI163" s="10"/>
      <c r="OCJ163" s="28"/>
      <c r="OCK163" s="47"/>
      <c r="OCL163" s="48"/>
      <c r="OCN163" s="11"/>
      <c r="OCO163" s="11"/>
      <c r="OCP163" s="10"/>
      <c r="OCQ163" s="28"/>
      <c r="OCR163" s="47"/>
      <c r="OCS163" s="48"/>
      <c r="OCU163" s="11"/>
      <c r="OCV163" s="11"/>
      <c r="OCW163" s="10"/>
      <c r="OCX163" s="28"/>
      <c r="OCY163" s="47"/>
      <c r="OCZ163" s="48"/>
      <c r="ODB163" s="11"/>
      <c r="ODC163" s="11"/>
      <c r="ODD163" s="10"/>
      <c r="ODE163" s="28"/>
      <c r="ODF163" s="47"/>
      <c r="ODG163" s="48"/>
      <c r="ODI163" s="11"/>
      <c r="ODJ163" s="11"/>
      <c r="ODK163" s="10"/>
      <c r="ODL163" s="28"/>
      <c r="ODM163" s="47"/>
      <c r="ODN163" s="48"/>
      <c r="ODP163" s="11"/>
      <c r="ODQ163" s="11"/>
      <c r="ODR163" s="10"/>
      <c r="ODS163" s="28"/>
      <c r="ODT163" s="47"/>
      <c r="ODU163" s="48"/>
      <c r="ODW163" s="11"/>
      <c r="ODX163" s="11"/>
      <c r="ODY163" s="10"/>
      <c r="ODZ163" s="28"/>
      <c r="OEA163" s="47"/>
      <c r="OEB163" s="48"/>
      <c r="OED163" s="11"/>
      <c r="OEE163" s="11"/>
      <c r="OEF163" s="10"/>
      <c r="OEG163" s="28"/>
      <c r="OEH163" s="47"/>
      <c r="OEI163" s="48"/>
      <c r="OEK163" s="11"/>
      <c r="OEL163" s="11"/>
      <c r="OEM163" s="10"/>
      <c r="OEN163" s="28"/>
      <c r="OEO163" s="47"/>
      <c r="OEP163" s="48"/>
      <c r="OER163" s="11"/>
      <c r="OES163" s="11"/>
      <c r="OET163" s="10"/>
      <c r="OEU163" s="28"/>
      <c r="OEV163" s="47"/>
      <c r="OEW163" s="48"/>
      <c r="OEY163" s="11"/>
      <c r="OEZ163" s="11"/>
      <c r="OFA163" s="10"/>
      <c r="OFB163" s="28"/>
      <c r="OFC163" s="47"/>
      <c r="OFD163" s="48"/>
      <c r="OFF163" s="11"/>
      <c r="OFG163" s="11"/>
      <c r="OFH163" s="10"/>
      <c r="OFI163" s="28"/>
      <c r="OFJ163" s="47"/>
      <c r="OFK163" s="48"/>
      <c r="OFM163" s="11"/>
      <c r="OFN163" s="11"/>
      <c r="OFO163" s="10"/>
      <c r="OFP163" s="28"/>
      <c r="OFQ163" s="47"/>
      <c r="OFR163" s="48"/>
      <c r="OFT163" s="11"/>
      <c r="OFU163" s="11"/>
      <c r="OFV163" s="10"/>
      <c r="OFW163" s="28"/>
      <c r="OFX163" s="47"/>
      <c r="OFY163" s="48"/>
      <c r="OGA163" s="11"/>
      <c r="OGB163" s="11"/>
      <c r="OGC163" s="10"/>
      <c r="OGD163" s="28"/>
      <c r="OGE163" s="47"/>
      <c r="OGF163" s="48"/>
      <c r="OGH163" s="11"/>
      <c r="OGI163" s="11"/>
      <c r="OGJ163" s="10"/>
      <c r="OGK163" s="28"/>
      <c r="OGL163" s="47"/>
      <c r="OGM163" s="48"/>
      <c r="OGO163" s="11"/>
      <c r="OGP163" s="11"/>
      <c r="OGQ163" s="10"/>
      <c r="OGR163" s="28"/>
      <c r="OGS163" s="47"/>
      <c r="OGT163" s="48"/>
      <c r="OGV163" s="11"/>
      <c r="OGW163" s="11"/>
      <c r="OGX163" s="10"/>
      <c r="OGY163" s="28"/>
      <c r="OGZ163" s="47"/>
      <c r="OHA163" s="48"/>
      <c r="OHC163" s="11"/>
      <c r="OHD163" s="11"/>
      <c r="OHE163" s="10"/>
      <c r="OHF163" s="28"/>
      <c r="OHG163" s="47"/>
      <c r="OHH163" s="48"/>
      <c r="OHJ163" s="11"/>
      <c r="OHK163" s="11"/>
      <c r="OHL163" s="10"/>
      <c r="OHM163" s="28"/>
      <c r="OHN163" s="47"/>
      <c r="OHO163" s="48"/>
      <c r="OHQ163" s="11"/>
      <c r="OHR163" s="11"/>
      <c r="OHS163" s="10"/>
      <c r="OHT163" s="28"/>
      <c r="OHU163" s="47"/>
      <c r="OHV163" s="48"/>
      <c r="OHX163" s="11"/>
      <c r="OHY163" s="11"/>
      <c r="OHZ163" s="10"/>
      <c r="OIA163" s="28"/>
      <c r="OIB163" s="47"/>
      <c r="OIC163" s="48"/>
      <c r="OIE163" s="11"/>
      <c r="OIF163" s="11"/>
      <c r="OIG163" s="10"/>
      <c r="OIH163" s="28"/>
      <c r="OII163" s="47"/>
      <c r="OIJ163" s="48"/>
      <c r="OIL163" s="11"/>
      <c r="OIM163" s="11"/>
      <c r="OIN163" s="10"/>
      <c r="OIO163" s="28"/>
      <c r="OIP163" s="47"/>
      <c r="OIQ163" s="48"/>
      <c r="OIS163" s="11"/>
      <c r="OIT163" s="11"/>
      <c r="OIU163" s="10"/>
      <c r="OIV163" s="28"/>
      <c r="OIW163" s="47"/>
      <c r="OIX163" s="48"/>
      <c r="OIZ163" s="11"/>
      <c r="OJA163" s="11"/>
      <c r="OJB163" s="10"/>
      <c r="OJC163" s="28"/>
      <c r="OJD163" s="47"/>
      <c r="OJE163" s="48"/>
      <c r="OJG163" s="11"/>
      <c r="OJH163" s="11"/>
      <c r="OJI163" s="10"/>
      <c r="OJJ163" s="28"/>
      <c r="OJK163" s="47"/>
      <c r="OJL163" s="48"/>
      <c r="OJN163" s="11"/>
      <c r="OJO163" s="11"/>
      <c r="OJP163" s="10"/>
      <c r="OJQ163" s="28"/>
      <c r="OJR163" s="47"/>
      <c r="OJS163" s="48"/>
      <c r="OJU163" s="11"/>
      <c r="OJV163" s="11"/>
      <c r="OJW163" s="10"/>
      <c r="OJX163" s="28"/>
      <c r="OJY163" s="47"/>
      <c r="OJZ163" s="48"/>
      <c r="OKB163" s="11"/>
      <c r="OKC163" s="11"/>
      <c r="OKD163" s="10"/>
      <c r="OKE163" s="28"/>
      <c r="OKF163" s="47"/>
      <c r="OKG163" s="48"/>
      <c r="OKI163" s="11"/>
      <c r="OKJ163" s="11"/>
      <c r="OKK163" s="10"/>
      <c r="OKL163" s="28"/>
      <c r="OKM163" s="47"/>
      <c r="OKN163" s="48"/>
      <c r="OKP163" s="11"/>
      <c r="OKQ163" s="11"/>
      <c r="OKR163" s="10"/>
      <c r="OKS163" s="28"/>
      <c r="OKT163" s="47"/>
      <c r="OKU163" s="48"/>
      <c r="OKW163" s="11"/>
      <c r="OKX163" s="11"/>
      <c r="OKY163" s="10"/>
      <c r="OKZ163" s="28"/>
      <c r="OLA163" s="47"/>
      <c r="OLB163" s="48"/>
      <c r="OLD163" s="11"/>
      <c r="OLE163" s="11"/>
      <c r="OLF163" s="10"/>
      <c r="OLG163" s="28"/>
      <c r="OLH163" s="47"/>
      <c r="OLI163" s="48"/>
      <c r="OLK163" s="11"/>
      <c r="OLL163" s="11"/>
      <c r="OLM163" s="10"/>
      <c r="OLN163" s="28"/>
      <c r="OLO163" s="47"/>
      <c r="OLP163" s="48"/>
      <c r="OLR163" s="11"/>
      <c r="OLS163" s="11"/>
      <c r="OLT163" s="10"/>
      <c r="OLU163" s="28"/>
      <c r="OLV163" s="47"/>
      <c r="OLW163" s="48"/>
      <c r="OLY163" s="11"/>
      <c r="OLZ163" s="11"/>
      <c r="OMA163" s="10"/>
      <c r="OMB163" s="28"/>
      <c r="OMC163" s="47"/>
      <c r="OMD163" s="48"/>
      <c r="OMF163" s="11"/>
      <c r="OMG163" s="11"/>
      <c r="OMH163" s="10"/>
      <c r="OMI163" s="28"/>
      <c r="OMJ163" s="47"/>
      <c r="OMK163" s="48"/>
      <c r="OMM163" s="11"/>
      <c r="OMN163" s="11"/>
      <c r="OMO163" s="10"/>
      <c r="OMP163" s="28"/>
      <c r="OMQ163" s="47"/>
      <c r="OMR163" s="48"/>
      <c r="OMT163" s="11"/>
      <c r="OMU163" s="11"/>
      <c r="OMV163" s="10"/>
      <c r="OMW163" s="28"/>
      <c r="OMX163" s="47"/>
      <c r="OMY163" s="48"/>
      <c r="ONA163" s="11"/>
      <c r="ONB163" s="11"/>
      <c r="ONC163" s="10"/>
      <c r="OND163" s="28"/>
      <c r="ONE163" s="47"/>
      <c r="ONF163" s="48"/>
      <c r="ONH163" s="11"/>
      <c r="ONI163" s="11"/>
      <c r="ONJ163" s="10"/>
      <c r="ONK163" s="28"/>
      <c r="ONL163" s="47"/>
      <c r="ONM163" s="48"/>
      <c r="ONO163" s="11"/>
      <c r="ONP163" s="11"/>
      <c r="ONQ163" s="10"/>
      <c r="ONR163" s="28"/>
      <c r="ONS163" s="47"/>
      <c r="ONT163" s="48"/>
      <c r="ONV163" s="11"/>
      <c r="ONW163" s="11"/>
      <c r="ONX163" s="10"/>
      <c r="ONY163" s="28"/>
      <c r="ONZ163" s="47"/>
      <c r="OOA163" s="48"/>
      <c r="OOC163" s="11"/>
      <c r="OOD163" s="11"/>
      <c r="OOE163" s="10"/>
      <c r="OOF163" s="28"/>
      <c r="OOG163" s="47"/>
      <c r="OOH163" s="48"/>
      <c r="OOJ163" s="11"/>
      <c r="OOK163" s="11"/>
      <c r="OOL163" s="10"/>
      <c r="OOM163" s="28"/>
      <c r="OON163" s="47"/>
      <c r="OOO163" s="48"/>
      <c r="OOQ163" s="11"/>
      <c r="OOR163" s="11"/>
      <c r="OOS163" s="10"/>
      <c r="OOT163" s="28"/>
      <c r="OOU163" s="47"/>
      <c r="OOV163" s="48"/>
      <c r="OOX163" s="11"/>
      <c r="OOY163" s="11"/>
      <c r="OOZ163" s="10"/>
      <c r="OPA163" s="28"/>
      <c r="OPB163" s="47"/>
      <c r="OPC163" s="48"/>
      <c r="OPE163" s="11"/>
      <c r="OPF163" s="11"/>
      <c r="OPG163" s="10"/>
      <c r="OPH163" s="28"/>
      <c r="OPI163" s="47"/>
      <c r="OPJ163" s="48"/>
      <c r="OPL163" s="11"/>
      <c r="OPM163" s="11"/>
      <c r="OPN163" s="10"/>
      <c r="OPO163" s="28"/>
      <c r="OPP163" s="47"/>
      <c r="OPQ163" s="48"/>
      <c r="OPS163" s="11"/>
      <c r="OPT163" s="11"/>
      <c r="OPU163" s="10"/>
      <c r="OPV163" s="28"/>
      <c r="OPW163" s="47"/>
      <c r="OPX163" s="48"/>
      <c r="OPZ163" s="11"/>
      <c r="OQA163" s="11"/>
      <c r="OQB163" s="10"/>
      <c r="OQC163" s="28"/>
      <c r="OQD163" s="47"/>
      <c r="OQE163" s="48"/>
      <c r="OQG163" s="11"/>
      <c r="OQH163" s="11"/>
      <c r="OQI163" s="10"/>
      <c r="OQJ163" s="28"/>
      <c r="OQK163" s="47"/>
      <c r="OQL163" s="48"/>
      <c r="OQN163" s="11"/>
      <c r="OQO163" s="11"/>
      <c r="OQP163" s="10"/>
      <c r="OQQ163" s="28"/>
      <c r="OQR163" s="47"/>
      <c r="OQS163" s="48"/>
      <c r="OQU163" s="11"/>
      <c r="OQV163" s="11"/>
      <c r="OQW163" s="10"/>
      <c r="OQX163" s="28"/>
      <c r="OQY163" s="47"/>
      <c r="OQZ163" s="48"/>
      <c r="ORB163" s="11"/>
      <c r="ORC163" s="11"/>
      <c r="ORD163" s="10"/>
      <c r="ORE163" s="28"/>
      <c r="ORF163" s="47"/>
      <c r="ORG163" s="48"/>
      <c r="ORI163" s="11"/>
      <c r="ORJ163" s="11"/>
      <c r="ORK163" s="10"/>
      <c r="ORL163" s="28"/>
      <c r="ORM163" s="47"/>
      <c r="ORN163" s="48"/>
      <c r="ORP163" s="11"/>
      <c r="ORQ163" s="11"/>
      <c r="ORR163" s="10"/>
      <c r="ORS163" s="28"/>
      <c r="ORT163" s="47"/>
      <c r="ORU163" s="48"/>
      <c r="ORW163" s="11"/>
      <c r="ORX163" s="11"/>
      <c r="ORY163" s="10"/>
      <c r="ORZ163" s="28"/>
      <c r="OSA163" s="47"/>
      <c r="OSB163" s="48"/>
      <c r="OSD163" s="11"/>
      <c r="OSE163" s="11"/>
      <c r="OSF163" s="10"/>
      <c r="OSG163" s="28"/>
      <c r="OSH163" s="47"/>
      <c r="OSI163" s="48"/>
      <c r="OSK163" s="11"/>
      <c r="OSL163" s="11"/>
      <c r="OSM163" s="10"/>
      <c r="OSN163" s="28"/>
      <c r="OSO163" s="47"/>
      <c r="OSP163" s="48"/>
      <c r="OSR163" s="11"/>
      <c r="OSS163" s="11"/>
      <c r="OST163" s="10"/>
      <c r="OSU163" s="28"/>
      <c r="OSV163" s="47"/>
      <c r="OSW163" s="48"/>
      <c r="OSY163" s="11"/>
      <c r="OSZ163" s="11"/>
      <c r="OTA163" s="10"/>
      <c r="OTB163" s="28"/>
      <c r="OTC163" s="47"/>
      <c r="OTD163" s="48"/>
      <c r="OTF163" s="11"/>
      <c r="OTG163" s="11"/>
      <c r="OTH163" s="10"/>
      <c r="OTI163" s="28"/>
      <c r="OTJ163" s="47"/>
      <c r="OTK163" s="48"/>
      <c r="OTM163" s="11"/>
      <c r="OTN163" s="11"/>
      <c r="OTO163" s="10"/>
      <c r="OTP163" s="28"/>
      <c r="OTQ163" s="47"/>
      <c r="OTR163" s="48"/>
      <c r="OTT163" s="11"/>
      <c r="OTU163" s="11"/>
      <c r="OTV163" s="10"/>
      <c r="OTW163" s="28"/>
      <c r="OTX163" s="47"/>
      <c r="OTY163" s="48"/>
      <c r="OUA163" s="11"/>
      <c r="OUB163" s="11"/>
      <c r="OUC163" s="10"/>
      <c r="OUD163" s="28"/>
      <c r="OUE163" s="47"/>
      <c r="OUF163" s="48"/>
      <c r="OUH163" s="11"/>
      <c r="OUI163" s="11"/>
      <c r="OUJ163" s="10"/>
      <c r="OUK163" s="28"/>
      <c r="OUL163" s="47"/>
      <c r="OUM163" s="48"/>
      <c r="OUO163" s="11"/>
      <c r="OUP163" s="11"/>
      <c r="OUQ163" s="10"/>
      <c r="OUR163" s="28"/>
      <c r="OUS163" s="47"/>
      <c r="OUT163" s="48"/>
      <c r="OUV163" s="11"/>
      <c r="OUW163" s="11"/>
      <c r="OUX163" s="10"/>
      <c r="OUY163" s="28"/>
      <c r="OUZ163" s="47"/>
      <c r="OVA163" s="48"/>
      <c r="OVC163" s="11"/>
      <c r="OVD163" s="11"/>
      <c r="OVE163" s="10"/>
      <c r="OVF163" s="28"/>
      <c r="OVG163" s="47"/>
      <c r="OVH163" s="48"/>
      <c r="OVJ163" s="11"/>
      <c r="OVK163" s="11"/>
      <c r="OVL163" s="10"/>
      <c r="OVM163" s="28"/>
      <c r="OVN163" s="47"/>
      <c r="OVO163" s="48"/>
      <c r="OVQ163" s="11"/>
      <c r="OVR163" s="11"/>
      <c r="OVS163" s="10"/>
      <c r="OVT163" s="28"/>
      <c r="OVU163" s="47"/>
      <c r="OVV163" s="48"/>
      <c r="OVX163" s="11"/>
      <c r="OVY163" s="11"/>
      <c r="OVZ163" s="10"/>
      <c r="OWA163" s="28"/>
      <c r="OWB163" s="47"/>
      <c r="OWC163" s="48"/>
      <c r="OWE163" s="11"/>
      <c r="OWF163" s="11"/>
      <c r="OWG163" s="10"/>
      <c r="OWH163" s="28"/>
      <c r="OWI163" s="47"/>
      <c r="OWJ163" s="48"/>
      <c r="OWL163" s="11"/>
      <c r="OWM163" s="11"/>
      <c r="OWN163" s="10"/>
      <c r="OWO163" s="28"/>
      <c r="OWP163" s="47"/>
      <c r="OWQ163" s="48"/>
      <c r="OWS163" s="11"/>
      <c r="OWT163" s="11"/>
      <c r="OWU163" s="10"/>
      <c r="OWV163" s="28"/>
      <c r="OWW163" s="47"/>
      <c r="OWX163" s="48"/>
      <c r="OWZ163" s="11"/>
      <c r="OXA163" s="11"/>
      <c r="OXB163" s="10"/>
      <c r="OXC163" s="28"/>
      <c r="OXD163" s="47"/>
      <c r="OXE163" s="48"/>
      <c r="OXG163" s="11"/>
      <c r="OXH163" s="11"/>
      <c r="OXI163" s="10"/>
      <c r="OXJ163" s="28"/>
      <c r="OXK163" s="47"/>
      <c r="OXL163" s="48"/>
      <c r="OXN163" s="11"/>
      <c r="OXO163" s="11"/>
      <c r="OXP163" s="10"/>
      <c r="OXQ163" s="28"/>
      <c r="OXR163" s="47"/>
      <c r="OXS163" s="48"/>
      <c r="OXU163" s="11"/>
      <c r="OXV163" s="11"/>
      <c r="OXW163" s="10"/>
      <c r="OXX163" s="28"/>
      <c r="OXY163" s="47"/>
      <c r="OXZ163" s="48"/>
      <c r="OYB163" s="11"/>
      <c r="OYC163" s="11"/>
      <c r="OYD163" s="10"/>
      <c r="OYE163" s="28"/>
      <c r="OYF163" s="47"/>
      <c r="OYG163" s="48"/>
      <c r="OYI163" s="11"/>
      <c r="OYJ163" s="11"/>
      <c r="OYK163" s="10"/>
      <c r="OYL163" s="28"/>
      <c r="OYM163" s="47"/>
      <c r="OYN163" s="48"/>
      <c r="OYP163" s="11"/>
      <c r="OYQ163" s="11"/>
      <c r="OYR163" s="10"/>
      <c r="OYS163" s="28"/>
      <c r="OYT163" s="47"/>
      <c r="OYU163" s="48"/>
      <c r="OYW163" s="11"/>
      <c r="OYX163" s="11"/>
      <c r="OYY163" s="10"/>
      <c r="OYZ163" s="28"/>
      <c r="OZA163" s="47"/>
      <c r="OZB163" s="48"/>
      <c r="OZD163" s="11"/>
      <c r="OZE163" s="11"/>
      <c r="OZF163" s="10"/>
      <c r="OZG163" s="28"/>
      <c r="OZH163" s="47"/>
      <c r="OZI163" s="48"/>
      <c r="OZK163" s="11"/>
      <c r="OZL163" s="11"/>
      <c r="OZM163" s="10"/>
      <c r="OZN163" s="28"/>
      <c r="OZO163" s="47"/>
      <c r="OZP163" s="48"/>
      <c r="OZR163" s="11"/>
      <c r="OZS163" s="11"/>
      <c r="OZT163" s="10"/>
      <c r="OZU163" s="28"/>
      <c r="OZV163" s="47"/>
      <c r="OZW163" s="48"/>
      <c r="OZY163" s="11"/>
      <c r="OZZ163" s="11"/>
      <c r="PAA163" s="10"/>
      <c r="PAB163" s="28"/>
      <c r="PAC163" s="47"/>
      <c r="PAD163" s="48"/>
      <c r="PAF163" s="11"/>
      <c r="PAG163" s="11"/>
      <c r="PAH163" s="10"/>
      <c r="PAI163" s="28"/>
      <c r="PAJ163" s="47"/>
      <c r="PAK163" s="48"/>
      <c r="PAM163" s="11"/>
      <c r="PAN163" s="11"/>
      <c r="PAO163" s="10"/>
      <c r="PAP163" s="28"/>
      <c r="PAQ163" s="47"/>
      <c r="PAR163" s="48"/>
      <c r="PAT163" s="11"/>
      <c r="PAU163" s="11"/>
      <c r="PAV163" s="10"/>
      <c r="PAW163" s="28"/>
      <c r="PAX163" s="47"/>
      <c r="PAY163" s="48"/>
      <c r="PBA163" s="11"/>
      <c r="PBB163" s="11"/>
      <c r="PBC163" s="10"/>
      <c r="PBD163" s="28"/>
      <c r="PBE163" s="47"/>
      <c r="PBF163" s="48"/>
      <c r="PBH163" s="11"/>
      <c r="PBI163" s="11"/>
      <c r="PBJ163" s="10"/>
      <c r="PBK163" s="28"/>
      <c r="PBL163" s="47"/>
      <c r="PBM163" s="48"/>
      <c r="PBO163" s="11"/>
      <c r="PBP163" s="11"/>
      <c r="PBQ163" s="10"/>
      <c r="PBR163" s="28"/>
      <c r="PBS163" s="47"/>
      <c r="PBT163" s="48"/>
      <c r="PBV163" s="11"/>
      <c r="PBW163" s="11"/>
      <c r="PBX163" s="10"/>
      <c r="PBY163" s="28"/>
      <c r="PBZ163" s="47"/>
      <c r="PCA163" s="48"/>
      <c r="PCC163" s="11"/>
      <c r="PCD163" s="11"/>
      <c r="PCE163" s="10"/>
      <c r="PCF163" s="28"/>
      <c r="PCG163" s="47"/>
      <c r="PCH163" s="48"/>
      <c r="PCJ163" s="11"/>
      <c r="PCK163" s="11"/>
      <c r="PCL163" s="10"/>
      <c r="PCM163" s="28"/>
      <c r="PCN163" s="47"/>
      <c r="PCO163" s="48"/>
      <c r="PCQ163" s="11"/>
      <c r="PCR163" s="11"/>
      <c r="PCS163" s="10"/>
      <c r="PCT163" s="28"/>
      <c r="PCU163" s="47"/>
      <c r="PCV163" s="48"/>
      <c r="PCX163" s="11"/>
      <c r="PCY163" s="11"/>
      <c r="PCZ163" s="10"/>
      <c r="PDA163" s="28"/>
      <c r="PDB163" s="47"/>
      <c r="PDC163" s="48"/>
      <c r="PDE163" s="11"/>
      <c r="PDF163" s="11"/>
      <c r="PDG163" s="10"/>
      <c r="PDH163" s="28"/>
      <c r="PDI163" s="47"/>
      <c r="PDJ163" s="48"/>
      <c r="PDL163" s="11"/>
      <c r="PDM163" s="11"/>
      <c r="PDN163" s="10"/>
      <c r="PDO163" s="28"/>
      <c r="PDP163" s="47"/>
      <c r="PDQ163" s="48"/>
      <c r="PDS163" s="11"/>
      <c r="PDT163" s="11"/>
      <c r="PDU163" s="10"/>
      <c r="PDV163" s="28"/>
      <c r="PDW163" s="47"/>
      <c r="PDX163" s="48"/>
      <c r="PDZ163" s="11"/>
      <c r="PEA163" s="11"/>
      <c r="PEB163" s="10"/>
      <c r="PEC163" s="28"/>
      <c r="PED163" s="47"/>
      <c r="PEE163" s="48"/>
      <c r="PEG163" s="11"/>
      <c r="PEH163" s="11"/>
      <c r="PEI163" s="10"/>
      <c r="PEJ163" s="28"/>
      <c r="PEK163" s="47"/>
      <c r="PEL163" s="48"/>
      <c r="PEN163" s="11"/>
      <c r="PEO163" s="11"/>
      <c r="PEP163" s="10"/>
      <c r="PEQ163" s="28"/>
      <c r="PER163" s="47"/>
      <c r="PES163" s="48"/>
      <c r="PEU163" s="11"/>
      <c r="PEV163" s="11"/>
      <c r="PEW163" s="10"/>
      <c r="PEX163" s="28"/>
      <c r="PEY163" s="47"/>
      <c r="PEZ163" s="48"/>
      <c r="PFB163" s="11"/>
      <c r="PFC163" s="11"/>
      <c r="PFD163" s="10"/>
      <c r="PFE163" s="28"/>
      <c r="PFF163" s="47"/>
      <c r="PFG163" s="48"/>
      <c r="PFI163" s="11"/>
      <c r="PFJ163" s="11"/>
      <c r="PFK163" s="10"/>
      <c r="PFL163" s="28"/>
      <c r="PFM163" s="47"/>
      <c r="PFN163" s="48"/>
      <c r="PFP163" s="11"/>
      <c r="PFQ163" s="11"/>
      <c r="PFR163" s="10"/>
      <c r="PFS163" s="28"/>
      <c r="PFT163" s="47"/>
      <c r="PFU163" s="48"/>
      <c r="PFW163" s="11"/>
      <c r="PFX163" s="11"/>
      <c r="PFY163" s="10"/>
      <c r="PFZ163" s="28"/>
      <c r="PGA163" s="47"/>
      <c r="PGB163" s="48"/>
      <c r="PGD163" s="11"/>
      <c r="PGE163" s="11"/>
      <c r="PGF163" s="10"/>
      <c r="PGG163" s="28"/>
      <c r="PGH163" s="47"/>
      <c r="PGI163" s="48"/>
      <c r="PGK163" s="11"/>
      <c r="PGL163" s="11"/>
      <c r="PGM163" s="10"/>
      <c r="PGN163" s="28"/>
      <c r="PGO163" s="47"/>
      <c r="PGP163" s="48"/>
      <c r="PGR163" s="11"/>
      <c r="PGS163" s="11"/>
      <c r="PGT163" s="10"/>
      <c r="PGU163" s="28"/>
      <c r="PGV163" s="47"/>
      <c r="PGW163" s="48"/>
      <c r="PGY163" s="11"/>
      <c r="PGZ163" s="11"/>
      <c r="PHA163" s="10"/>
      <c r="PHB163" s="28"/>
      <c r="PHC163" s="47"/>
      <c r="PHD163" s="48"/>
      <c r="PHF163" s="11"/>
      <c r="PHG163" s="11"/>
      <c r="PHH163" s="10"/>
      <c r="PHI163" s="28"/>
      <c r="PHJ163" s="47"/>
      <c r="PHK163" s="48"/>
      <c r="PHM163" s="11"/>
      <c r="PHN163" s="11"/>
      <c r="PHO163" s="10"/>
      <c r="PHP163" s="28"/>
      <c r="PHQ163" s="47"/>
      <c r="PHR163" s="48"/>
      <c r="PHT163" s="11"/>
      <c r="PHU163" s="11"/>
      <c r="PHV163" s="10"/>
      <c r="PHW163" s="28"/>
      <c r="PHX163" s="47"/>
      <c r="PHY163" s="48"/>
      <c r="PIA163" s="11"/>
      <c r="PIB163" s="11"/>
      <c r="PIC163" s="10"/>
      <c r="PID163" s="28"/>
      <c r="PIE163" s="47"/>
      <c r="PIF163" s="48"/>
      <c r="PIH163" s="11"/>
      <c r="PII163" s="11"/>
      <c r="PIJ163" s="10"/>
      <c r="PIK163" s="28"/>
      <c r="PIL163" s="47"/>
      <c r="PIM163" s="48"/>
      <c r="PIO163" s="11"/>
      <c r="PIP163" s="11"/>
      <c r="PIQ163" s="10"/>
      <c r="PIR163" s="28"/>
      <c r="PIS163" s="47"/>
      <c r="PIT163" s="48"/>
      <c r="PIV163" s="11"/>
      <c r="PIW163" s="11"/>
      <c r="PIX163" s="10"/>
      <c r="PIY163" s="28"/>
      <c r="PIZ163" s="47"/>
      <c r="PJA163" s="48"/>
      <c r="PJC163" s="11"/>
      <c r="PJD163" s="11"/>
      <c r="PJE163" s="10"/>
      <c r="PJF163" s="28"/>
      <c r="PJG163" s="47"/>
      <c r="PJH163" s="48"/>
      <c r="PJJ163" s="11"/>
      <c r="PJK163" s="11"/>
      <c r="PJL163" s="10"/>
      <c r="PJM163" s="28"/>
      <c r="PJN163" s="47"/>
      <c r="PJO163" s="48"/>
      <c r="PJQ163" s="11"/>
      <c r="PJR163" s="11"/>
      <c r="PJS163" s="10"/>
      <c r="PJT163" s="28"/>
      <c r="PJU163" s="47"/>
      <c r="PJV163" s="48"/>
      <c r="PJX163" s="11"/>
      <c r="PJY163" s="11"/>
      <c r="PJZ163" s="10"/>
      <c r="PKA163" s="28"/>
      <c r="PKB163" s="47"/>
      <c r="PKC163" s="48"/>
      <c r="PKE163" s="11"/>
      <c r="PKF163" s="11"/>
      <c r="PKG163" s="10"/>
      <c r="PKH163" s="28"/>
      <c r="PKI163" s="47"/>
      <c r="PKJ163" s="48"/>
      <c r="PKL163" s="11"/>
      <c r="PKM163" s="11"/>
      <c r="PKN163" s="10"/>
      <c r="PKO163" s="28"/>
      <c r="PKP163" s="47"/>
      <c r="PKQ163" s="48"/>
      <c r="PKS163" s="11"/>
      <c r="PKT163" s="11"/>
      <c r="PKU163" s="10"/>
      <c r="PKV163" s="28"/>
      <c r="PKW163" s="47"/>
      <c r="PKX163" s="48"/>
      <c r="PKZ163" s="11"/>
      <c r="PLA163" s="11"/>
      <c r="PLB163" s="10"/>
      <c r="PLC163" s="28"/>
      <c r="PLD163" s="47"/>
      <c r="PLE163" s="48"/>
      <c r="PLG163" s="11"/>
      <c r="PLH163" s="11"/>
      <c r="PLI163" s="10"/>
      <c r="PLJ163" s="28"/>
      <c r="PLK163" s="47"/>
      <c r="PLL163" s="48"/>
      <c r="PLN163" s="11"/>
      <c r="PLO163" s="11"/>
      <c r="PLP163" s="10"/>
      <c r="PLQ163" s="28"/>
      <c r="PLR163" s="47"/>
      <c r="PLS163" s="48"/>
      <c r="PLU163" s="11"/>
      <c r="PLV163" s="11"/>
      <c r="PLW163" s="10"/>
      <c r="PLX163" s="28"/>
      <c r="PLY163" s="47"/>
      <c r="PLZ163" s="48"/>
      <c r="PMB163" s="11"/>
      <c r="PMC163" s="11"/>
      <c r="PMD163" s="10"/>
      <c r="PME163" s="28"/>
      <c r="PMF163" s="47"/>
      <c r="PMG163" s="48"/>
      <c r="PMI163" s="11"/>
      <c r="PMJ163" s="11"/>
      <c r="PMK163" s="10"/>
      <c r="PML163" s="28"/>
      <c r="PMM163" s="47"/>
      <c r="PMN163" s="48"/>
      <c r="PMP163" s="11"/>
      <c r="PMQ163" s="11"/>
      <c r="PMR163" s="10"/>
      <c r="PMS163" s="28"/>
      <c r="PMT163" s="47"/>
      <c r="PMU163" s="48"/>
      <c r="PMW163" s="11"/>
      <c r="PMX163" s="11"/>
      <c r="PMY163" s="10"/>
      <c r="PMZ163" s="28"/>
      <c r="PNA163" s="47"/>
      <c r="PNB163" s="48"/>
      <c r="PND163" s="11"/>
      <c r="PNE163" s="11"/>
      <c r="PNF163" s="10"/>
      <c r="PNG163" s="28"/>
      <c r="PNH163" s="47"/>
      <c r="PNI163" s="48"/>
      <c r="PNK163" s="11"/>
      <c r="PNL163" s="11"/>
      <c r="PNM163" s="10"/>
      <c r="PNN163" s="28"/>
      <c r="PNO163" s="47"/>
      <c r="PNP163" s="48"/>
      <c r="PNR163" s="11"/>
      <c r="PNS163" s="11"/>
      <c r="PNT163" s="10"/>
      <c r="PNU163" s="28"/>
      <c r="PNV163" s="47"/>
      <c r="PNW163" s="48"/>
      <c r="PNY163" s="11"/>
      <c r="PNZ163" s="11"/>
      <c r="POA163" s="10"/>
      <c r="POB163" s="28"/>
      <c r="POC163" s="47"/>
      <c r="POD163" s="48"/>
      <c r="POF163" s="11"/>
      <c r="POG163" s="11"/>
      <c r="POH163" s="10"/>
      <c r="POI163" s="28"/>
      <c r="POJ163" s="47"/>
      <c r="POK163" s="48"/>
      <c r="POM163" s="11"/>
      <c r="PON163" s="11"/>
      <c r="POO163" s="10"/>
      <c r="POP163" s="28"/>
      <c r="POQ163" s="47"/>
      <c r="POR163" s="48"/>
      <c r="POT163" s="11"/>
      <c r="POU163" s="11"/>
      <c r="POV163" s="10"/>
      <c r="POW163" s="28"/>
      <c r="POX163" s="47"/>
      <c r="POY163" s="48"/>
      <c r="PPA163" s="11"/>
      <c r="PPB163" s="11"/>
      <c r="PPC163" s="10"/>
      <c r="PPD163" s="28"/>
      <c r="PPE163" s="47"/>
      <c r="PPF163" s="48"/>
      <c r="PPH163" s="11"/>
      <c r="PPI163" s="11"/>
      <c r="PPJ163" s="10"/>
      <c r="PPK163" s="28"/>
      <c r="PPL163" s="47"/>
      <c r="PPM163" s="48"/>
      <c r="PPO163" s="11"/>
      <c r="PPP163" s="11"/>
      <c r="PPQ163" s="10"/>
      <c r="PPR163" s="28"/>
      <c r="PPS163" s="47"/>
      <c r="PPT163" s="48"/>
      <c r="PPV163" s="11"/>
      <c r="PPW163" s="11"/>
      <c r="PPX163" s="10"/>
      <c r="PPY163" s="28"/>
      <c r="PPZ163" s="47"/>
      <c r="PQA163" s="48"/>
      <c r="PQC163" s="11"/>
      <c r="PQD163" s="11"/>
      <c r="PQE163" s="10"/>
      <c r="PQF163" s="28"/>
      <c r="PQG163" s="47"/>
      <c r="PQH163" s="48"/>
      <c r="PQJ163" s="11"/>
      <c r="PQK163" s="11"/>
      <c r="PQL163" s="10"/>
      <c r="PQM163" s="28"/>
      <c r="PQN163" s="47"/>
      <c r="PQO163" s="48"/>
      <c r="PQQ163" s="11"/>
      <c r="PQR163" s="11"/>
      <c r="PQS163" s="10"/>
      <c r="PQT163" s="28"/>
      <c r="PQU163" s="47"/>
      <c r="PQV163" s="48"/>
      <c r="PQX163" s="11"/>
      <c r="PQY163" s="11"/>
      <c r="PQZ163" s="10"/>
      <c r="PRA163" s="28"/>
      <c r="PRB163" s="47"/>
      <c r="PRC163" s="48"/>
      <c r="PRE163" s="11"/>
      <c r="PRF163" s="11"/>
      <c r="PRG163" s="10"/>
      <c r="PRH163" s="28"/>
      <c r="PRI163" s="47"/>
      <c r="PRJ163" s="48"/>
      <c r="PRL163" s="11"/>
      <c r="PRM163" s="11"/>
      <c r="PRN163" s="10"/>
      <c r="PRO163" s="28"/>
      <c r="PRP163" s="47"/>
      <c r="PRQ163" s="48"/>
      <c r="PRS163" s="11"/>
      <c r="PRT163" s="11"/>
      <c r="PRU163" s="10"/>
      <c r="PRV163" s="28"/>
      <c r="PRW163" s="47"/>
      <c r="PRX163" s="48"/>
      <c r="PRZ163" s="11"/>
      <c r="PSA163" s="11"/>
      <c r="PSB163" s="10"/>
      <c r="PSC163" s="28"/>
      <c r="PSD163" s="47"/>
      <c r="PSE163" s="48"/>
      <c r="PSG163" s="11"/>
      <c r="PSH163" s="11"/>
      <c r="PSI163" s="10"/>
      <c r="PSJ163" s="28"/>
      <c r="PSK163" s="47"/>
      <c r="PSL163" s="48"/>
      <c r="PSN163" s="11"/>
      <c r="PSO163" s="11"/>
      <c r="PSP163" s="10"/>
      <c r="PSQ163" s="28"/>
      <c r="PSR163" s="47"/>
      <c r="PSS163" s="48"/>
      <c r="PSU163" s="11"/>
      <c r="PSV163" s="11"/>
      <c r="PSW163" s="10"/>
      <c r="PSX163" s="28"/>
      <c r="PSY163" s="47"/>
      <c r="PSZ163" s="48"/>
      <c r="PTB163" s="11"/>
      <c r="PTC163" s="11"/>
      <c r="PTD163" s="10"/>
      <c r="PTE163" s="28"/>
      <c r="PTF163" s="47"/>
      <c r="PTG163" s="48"/>
      <c r="PTI163" s="11"/>
      <c r="PTJ163" s="11"/>
      <c r="PTK163" s="10"/>
      <c r="PTL163" s="28"/>
      <c r="PTM163" s="47"/>
      <c r="PTN163" s="48"/>
      <c r="PTP163" s="11"/>
      <c r="PTQ163" s="11"/>
      <c r="PTR163" s="10"/>
      <c r="PTS163" s="28"/>
      <c r="PTT163" s="47"/>
      <c r="PTU163" s="48"/>
      <c r="PTW163" s="11"/>
      <c r="PTX163" s="11"/>
      <c r="PTY163" s="10"/>
      <c r="PTZ163" s="28"/>
      <c r="PUA163" s="47"/>
      <c r="PUB163" s="48"/>
      <c r="PUD163" s="11"/>
      <c r="PUE163" s="11"/>
      <c r="PUF163" s="10"/>
      <c r="PUG163" s="28"/>
      <c r="PUH163" s="47"/>
      <c r="PUI163" s="48"/>
      <c r="PUK163" s="11"/>
      <c r="PUL163" s="11"/>
      <c r="PUM163" s="10"/>
      <c r="PUN163" s="28"/>
      <c r="PUO163" s="47"/>
      <c r="PUP163" s="48"/>
      <c r="PUR163" s="11"/>
      <c r="PUS163" s="11"/>
      <c r="PUT163" s="10"/>
      <c r="PUU163" s="28"/>
      <c r="PUV163" s="47"/>
      <c r="PUW163" s="48"/>
      <c r="PUY163" s="11"/>
      <c r="PUZ163" s="11"/>
      <c r="PVA163" s="10"/>
      <c r="PVB163" s="28"/>
      <c r="PVC163" s="47"/>
      <c r="PVD163" s="48"/>
      <c r="PVF163" s="11"/>
      <c r="PVG163" s="11"/>
      <c r="PVH163" s="10"/>
      <c r="PVI163" s="28"/>
      <c r="PVJ163" s="47"/>
      <c r="PVK163" s="48"/>
      <c r="PVM163" s="11"/>
      <c r="PVN163" s="11"/>
      <c r="PVO163" s="10"/>
      <c r="PVP163" s="28"/>
      <c r="PVQ163" s="47"/>
      <c r="PVR163" s="48"/>
      <c r="PVT163" s="11"/>
      <c r="PVU163" s="11"/>
      <c r="PVV163" s="10"/>
      <c r="PVW163" s="28"/>
      <c r="PVX163" s="47"/>
      <c r="PVY163" s="48"/>
      <c r="PWA163" s="11"/>
      <c r="PWB163" s="11"/>
      <c r="PWC163" s="10"/>
      <c r="PWD163" s="28"/>
      <c r="PWE163" s="47"/>
      <c r="PWF163" s="48"/>
      <c r="PWH163" s="11"/>
      <c r="PWI163" s="11"/>
      <c r="PWJ163" s="10"/>
      <c r="PWK163" s="28"/>
      <c r="PWL163" s="47"/>
      <c r="PWM163" s="48"/>
      <c r="PWO163" s="11"/>
      <c r="PWP163" s="11"/>
      <c r="PWQ163" s="10"/>
      <c r="PWR163" s="28"/>
      <c r="PWS163" s="47"/>
      <c r="PWT163" s="48"/>
      <c r="PWV163" s="11"/>
      <c r="PWW163" s="11"/>
      <c r="PWX163" s="10"/>
      <c r="PWY163" s="28"/>
      <c r="PWZ163" s="47"/>
      <c r="PXA163" s="48"/>
      <c r="PXC163" s="11"/>
      <c r="PXD163" s="11"/>
      <c r="PXE163" s="10"/>
      <c r="PXF163" s="28"/>
      <c r="PXG163" s="47"/>
      <c r="PXH163" s="48"/>
      <c r="PXJ163" s="11"/>
      <c r="PXK163" s="11"/>
      <c r="PXL163" s="10"/>
      <c r="PXM163" s="28"/>
      <c r="PXN163" s="47"/>
      <c r="PXO163" s="48"/>
      <c r="PXQ163" s="11"/>
      <c r="PXR163" s="11"/>
      <c r="PXS163" s="10"/>
      <c r="PXT163" s="28"/>
      <c r="PXU163" s="47"/>
      <c r="PXV163" s="48"/>
      <c r="PXX163" s="11"/>
      <c r="PXY163" s="11"/>
      <c r="PXZ163" s="10"/>
      <c r="PYA163" s="28"/>
      <c r="PYB163" s="47"/>
      <c r="PYC163" s="48"/>
      <c r="PYE163" s="11"/>
      <c r="PYF163" s="11"/>
      <c r="PYG163" s="10"/>
      <c r="PYH163" s="28"/>
      <c r="PYI163" s="47"/>
      <c r="PYJ163" s="48"/>
      <c r="PYL163" s="11"/>
      <c r="PYM163" s="11"/>
      <c r="PYN163" s="10"/>
      <c r="PYO163" s="28"/>
      <c r="PYP163" s="47"/>
      <c r="PYQ163" s="48"/>
      <c r="PYS163" s="11"/>
      <c r="PYT163" s="11"/>
      <c r="PYU163" s="10"/>
      <c r="PYV163" s="28"/>
      <c r="PYW163" s="47"/>
      <c r="PYX163" s="48"/>
      <c r="PYZ163" s="11"/>
      <c r="PZA163" s="11"/>
      <c r="PZB163" s="10"/>
      <c r="PZC163" s="28"/>
      <c r="PZD163" s="47"/>
      <c r="PZE163" s="48"/>
      <c r="PZG163" s="11"/>
      <c r="PZH163" s="11"/>
      <c r="PZI163" s="10"/>
      <c r="PZJ163" s="28"/>
      <c r="PZK163" s="47"/>
      <c r="PZL163" s="48"/>
      <c r="PZN163" s="11"/>
      <c r="PZO163" s="11"/>
      <c r="PZP163" s="10"/>
      <c r="PZQ163" s="28"/>
      <c r="PZR163" s="47"/>
      <c r="PZS163" s="48"/>
      <c r="PZU163" s="11"/>
      <c r="PZV163" s="11"/>
      <c r="PZW163" s="10"/>
      <c r="PZX163" s="28"/>
      <c r="PZY163" s="47"/>
      <c r="PZZ163" s="48"/>
      <c r="QAB163" s="11"/>
      <c r="QAC163" s="11"/>
      <c r="QAD163" s="10"/>
      <c r="QAE163" s="28"/>
      <c r="QAF163" s="47"/>
      <c r="QAG163" s="48"/>
      <c r="QAI163" s="11"/>
      <c r="QAJ163" s="11"/>
      <c r="QAK163" s="10"/>
      <c r="QAL163" s="28"/>
      <c r="QAM163" s="47"/>
      <c r="QAN163" s="48"/>
      <c r="QAP163" s="11"/>
      <c r="QAQ163" s="11"/>
      <c r="QAR163" s="10"/>
      <c r="QAS163" s="28"/>
      <c r="QAT163" s="47"/>
      <c r="QAU163" s="48"/>
      <c r="QAW163" s="11"/>
      <c r="QAX163" s="11"/>
      <c r="QAY163" s="10"/>
      <c r="QAZ163" s="28"/>
      <c r="QBA163" s="47"/>
      <c r="QBB163" s="48"/>
      <c r="QBD163" s="11"/>
      <c r="QBE163" s="11"/>
      <c r="QBF163" s="10"/>
      <c r="QBG163" s="28"/>
      <c r="QBH163" s="47"/>
      <c r="QBI163" s="48"/>
      <c r="QBK163" s="11"/>
      <c r="QBL163" s="11"/>
      <c r="QBM163" s="10"/>
      <c r="QBN163" s="28"/>
      <c r="QBO163" s="47"/>
      <c r="QBP163" s="48"/>
      <c r="QBR163" s="11"/>
      <c r="QBS163" s="11"/>
      <c r="QBT163" s="10"/>
      <c r="QBU163" s="28"/>
      <c r="QBV163" s="47"/>
      <c r="QBW163" s="48"/>
      <c r="QBY163" s="11"/>
      <c r="QBZ163" s="11"/>
      <c r="QCA163" s="10"/>
      <c r="QCB163" s="28"/>
      <c r="QCC163" s="47"/>
      <c r="QCD163" s="48"/>
      <c r="QCF163" s="11"/>
      <c r="QCG163" s="11"/>
      <c r="QCH163" s="10"/>
      <c r="QCI163" s="28"/>
      <c r="QCJ163" s="47"/>
      <c r="QCK163" s="48"/>
      <c r="QCM163" s="11"/>
      <c r="QCN163" s="11"/>
      <c r="QCO163" s="10"/>
      <c r="QCP163" s="28"/>
      <c r="QCQ163" s="47"/>
      <c r="QCR163" s="48"/>
      <c r="QCT163" s="11"/>
      <c r="QCU163" s="11"/>
      <c r="QCV163" s="10"/>
      <c r="QCW163" s="28"/>
      <c r="QCX163" s="47"/>
      <c r="QCY163" s="48"/>
      <c r="QDA163" s="11"/>
      <c r="QDB163" s="11"/>
      <c r="QDC163" s="10"/>
      <c r="QDD163" s="28"/>
      <c r="QDE163" s="47"/>
      <c r="QDF163" s="48"/>
      <c r="QDH163" s="11"/>
      <c r="QDI163" s="11"/>
      <c r="QDJ163" s="10"/>
      <c r="QDK163" s="28"/>
      <c r="QDL163" s="47"/>
      <c r="QDM163" s="48"/>
      <c r="QDO163" s="11"/>
      <c r="QDP163" s="11"/>
      <c r="QDQ163" s="10"/>
      <c r="QDR163" s="28"/>
      <c r="QDS163" s="47"/>
      <c r="QDT163" s="48"/>
      <c r="QDV163" s="11"/>
      <c r="QDW163" s="11"/>
      <c r="QDX163" s="10"/>
      <c r="QDY163" s="28"/>
      <c r="QDZ163" s="47"/>
      <c r="QEA163" s="48"/>
      <c r="QEC163" s="11"/>
      <c r="QED163" s="11"/>
      <c r="QEE163" s="10"/>
      <c r="QEF163" s="28"/>
      <c r="QEG163" s="47"/>
      <c r="QEH163" s="48"/>
      <c r="QEJ163" s="11"/>
      <c r="QEK163" s="11"/>
      <c r="QEL163" s="10"/>
      <c r="QEM163" s="28"/>
      <c r="QEN163" s="47"/>
      <c r="QEO163" s="48"/>
      <c r="QEQ163" s="11"/>
      <c r="QER163" s="11"/>
      <c r="QES163" s="10"/>
      <c r="QET163" s="28"/>
      <c r="QEU163" s="47"/>
      <c r="QEV163" s="48"/>
      <c r="QEX163" s="11"/>
      <c r="QEY163" s="11"/>
      <c r="QEZ163" s="10"/>
      <c r="QFA163" s="28"/>
      <c r="QFB163" s="47"/>
      <c r="QFC163" s="48"/>
      <c r="QFE163" s="11"/>
      <c r="QFF163" s="11"/>
      <c r="QFG163" s="10"/>
      <c r="QFH163" s="28"/>
      <c r="QFI163" s="47"/>
      <c r="QFJ163" s="48"/>
      <c r="QFL163" s="11"/>
      <c r="QFM163" s="11"/>
      <c r="QFN163" s="10"/>
      <c r="QFO163" s="28"/>
      <c r="QFP163" s="47"/>
      <c r="QFQ163" s="48"/>
      <c r="QFS163" s="11"/>
      <c r="QFT163" s="11"/>
      <c r="QFU163" s="10"/>
      <c r="QFV163" s="28"/>
      <c r="QFW163" s="47"/>
      <c r="QFX163" s="48"/>
      <c r="QFZ163" s="11"/>
      <c r="QGA163" s="11"/>
      <c r="QGB163" s="10"/>
      <c r="QGC163" s="28"/>
      <c r="QGD163" s="47"/>
      <c r="QGE163" s="48"/>
      <c r="QGG163" s="11"/>
      <c r="QGH163" s="11"/>
      <c r="QGI163" s="10"/>
      <c r="QGJ163" s="28"/>
      <c r="QGK163" s="47"/>
      <c r="QGL163" s="48"/>
      <c r="QGN163" s="11"/>
      <c r="QGO163" s="11"/>
      <c r="QGP163" s="10"/>
      <c r="QGQ163" s="28"/>
      <c r="QGR163" s="47"/>
      <c r="QGS163" s="48"/>
      <c r="QGU163" s="11"/>
      <c r="QGV163" s="11"/>
      <c r="QGW163" s="10"/>
      <c r="QGX163" s="28"/>
      <c r="QGY163" s="47"/>
      <c r="QGZ163" s="48"/>
      <c r="QHB163" s="11"/>
      <c r="QHC163" s="11"/>
      <c r="QHD163" s="10"/>
      <c r="QHE163" s="28"/>
      <c r="QHF163" s="47"/>
      <c r="QHG163" s="48"/>
      <c r="QHI163" s="11"/>
      <c r="QHJ163" s="11"/>
      <c r="QHK163" s="10"/>
      <c r="QHL163" s="28"/>
      <c r="QHM163" s="47"/>
      <c r="QHN163" s="48"/>
      <c r="QHP163" s="11"/>
      <c r="QHQ163" s="11"/>
      <c r="QHR163" s="10"/>
      <c r="QHS163" s="28"/>
      <c r="QHT163" s="47"/>
      <c r="QHU163" s="48"/>
      <c r="QHW163" s="11"/>
      <c r="QHX163" s="11"/>
      <c r="QHY163" s="10"/>
      <c r="QHZ163" s="28"/>
      <c r="QIA163" s="47"/>
      <c r="QIB163" s="48"/>
      <c r="QID163" s="11"/>
      <c r="QIE163" s="11"/>
      <c r="QIF163" s="10"/>
      <c r="QIG163" s="28"/>
      <c r="QIH163" s="47"/>
      <c r="QII163" s="48"/>
      <c r="QIK163" s="11"/>
      <c r="QIL163" s="11"/>
      <c r="QIM163" s="10"/>
      <c r="QIN163" s="28"/>
      <c r="QIO163" s="47"/>
      <c r="QIP163" s="48"/>
      <c r="QIR163" s="11"/>
      <c r="QIS163" s="11"/>
      <c r="QIT163" s="10"/>
      <c r="QIU163" s="28"/>
      <c r="QIV163" s="47"/>
      <c r="QIW163" s="48"/>
      <c r="QIY163" s="11"/>
      <c r="QIZ163" s="11"/>
      <c r="QJA163" s="10"/>
      <c r="QJB163" s="28"/>
      <c r="QJC163" s="47"/>
      <c r="QJD163" s="48"/>
      <c r="QJF163" s="11"/>
      <c r="QJG163" s="11"/>
      <c r="QJH163" s="10"/>
      <c r="QJI163" s="28"/>
      <c r="QJJ163" s="47"/>
      <c r="QJK163" s="48"/>
      <c r="QJM163" s="11"/>
      <c r="QJN163" s="11"/>
      <c r="QJO163" s="10"/>
      <c r="QJP163" s="28"/>
      <c r="QJQ163" s="47"/>
      <c r="QJR163" s="48"/>
      <c r="QJT163" s="11"/>
      <c r="QJU163" s="11"/>
      <c r="QJV163" s="10"/>
      <c r="QJW163" s="28"/>
      <c r="QJX163" s="47"/>
      <c r="QJY163" s="48"/>
      <c r="QKA163" s="11"/>
      <c r="QKB163" s="11"/>
      <c r="QKC163" s="10"/>
      <c r="QKD163" s="28"/>
      <c r="QKE163" s="47"/>
      <c r="QKF163" s="48"/>
      <c r="QKH163" s="11"/>
      <c r="QKI163" s="11"/>
      <c r="QKJ163" s="10"/>
      <c r="QKK163" s="28"/>
      <c r="QKL163" s="47"/>
      <c r="QKM163" s="48"/>
      <c r="QKO163" s="11"/>
      <c r="QKP163" s="11"/>
      <c r="QKQ163" s="10"/>
      <c r="QKR163" s="28"/>
      <c r="QKS163" s="47"/>
      <c r="QKT163" s="48"/>
      <c r="QKV163" s="11"/>
      <c r="QKW163" s="11"/>
      <c r="QKX163" s="10"/>
      <c r="QKY163" s="28"/>
      <c r="QKZ163" s="47"/>
      <c r="QLA163" s="48"/>
      <c r="QLC163" s="11"/>
      <c r="QLD163" s="11"/>
      <c r="QLE163" s="10"/>
      <c r="QLF163" s="28"/>
      <c r="QLG163" s="47"/>
      <c r="QLH163" s="48"/>
      <c r="QLJ163" s="11"/>
      <c r="QLK163" s="11"/>
      <c r="QLL163" s="10"/>
      <c r="QLM163" s="28"/>
      <c r="QLN163" s="47"/>
      <c r="QLO163" s="48"/>
      <c r="QLQ163" s="11"/>
      <c r="QLR163" s="11"/>
      <c r="QLS163" s="10"/>
      <c r="QLT163" s="28"/>
      <c r="QLU163" s="47"/>
      <c r="QLV163" s="48"/>
      <c r="QLX163" s="11"/>
      <c r="QLY163" s="11"/>
      <c r="QLZ163" s="10"/>
      <c r="QMA163" s="28"/>
      <c r="QMB163" s="47"/>
      <c r="QMC163" s="48"/>
      <c r="QME163" s="11"/>
      <c r="QMF163" s="11"/>
      <c r="QMG163" s="10"/>
      <c r="QMH163" s="28"/>
      <c r="QMI163" s="47"/>
      <c r="QMJ163" s="48"/>
      <c r="QML163" s="11"/>
      <c r="QMM163" s="11"/>
      <c r="QMN163" s="10"/>
      <c r="QMO163" s="28"/>
      <c r="QMP163" s="47"/>
      <c r="QMQ163" s="48"/>
      <c r="QMS163" s="11"/>
      <c r="QMT163" s="11"/>
      <c r="QMU163" s="10"/>
      <c r="QMV163" s="28"/>
      <c r="QMW163" s="47"/>
      <c r="QMX163" s="48"/>
      <c r="QMZ163" s="11"/>
      <c r="QNA163" s="11"/>
      <c r="QNB163" s="10"/>
      <c r="QNC163" s="28"/>
      <c r="QND163" s="47"/>
      <c r="QNE163" s="48"/>
      <c r="QNG163" s="11"/>
      <c r="QNH163" s="11"/>
      <c r="QNI163" s="10"/>
      <c r="QNJ163" s="28"/>
      <c r="QNK163" s="47"/>
      <c r="QNL163" s="48"/>
      <c r="QNN163" s="11"/>
      <c r="QNO163" s="11"/>
      <c r="QNP163" s="10"/>
      <c r="QNQ163" s="28"/>
      <c r="QNR163" s="47"/>
      <c r="QNS163" s="48"/>
      <c r="QNU163" s="11"/>
      <c r="QNV163" s="11"/>
      <c r="QNW163" s="10"/>
      <c r="QNX163" s="28"/>
      <c r="QNY163" s="47"/>
      <c r="QNZ163" s="48"/>
      <c r="QOB163" s="11"/>
      <c r="QOC163" s="11"/>
      <c r="QOD163" s="10"/>
      <c r="QOE163" s="28"/>
      <c r="QOF163" s="47"/>
      <c r="QOG163" s="48"/>
      <c r="QOI163" s="11"/>
      <c r="QOJ163" s="11"/>
      <c r="QOK163" s="10"/>
      <c r="QOL163" s="28"/>
      <c r="QOM163" s="47"/>
      <c r="QON163" s="48"/>
      <c r="QOP163" s="11"/>
      <c r="QOQ163" s="11"/>
      <c r="QOR163" s="10"/>
      <c r="QOS163" s="28"/>
      <c r="QOT163" s="47"/>
      <c r="QOU163" s="48"/>
      <c r="QOW163" s="11"/>
      <c r="QOX163" s="11"/>
      <c r="QOY163" s="10"/>
      <c r="QOZ163" s="28"/>
      <c r="QPA163" s="47"/>
      <c r="QPB163" s="48"/>
      <c r="QPD163" s="11"/>
      <c r="QPE163" s="11"/>
      <c r="QPF163" s="10"/>
      <c r="QPG163" s="28"/>
      <c r="QPH163" s="47"/>
      <c r="QPI163" s="48"/>
      <c r="QPK163" s="11"/>
      <c r="QPL163" s="11"/>
      <c r="QPM163" s="10"/>
      <c r="QPN163" s="28"/>
      <c r="QPO163" s="47"/>
      <c r="QPP163" s="48"/>
      <c r="QPR163" s="11"/>
      <c r="QPS163" s="11"/>
      <c r="QPT163" s="10"/>
      <c r="QPU163" s="28"/>
      <c r="QPV163" s="47"/>
      <c r="QPW163" s="48"/>
      <c r="QPY163" s="11"/>
      <c r="QPZ163" s="11"/>
      <c r="QQA163" s="10"/>
      <c r="QQB163" s="28"/>
      <c r="QQC163" s="47"/>
      <c r="QQD163" s="48"/>
      <c r="QQF163" s="11"/>
      <c r="QQG163" s="11"/>
      <c r="QQH163" s="10"/>
      <c r="QQI163" s="28"/>
      <c r="QQJ163" s="47"/>
      <c r="QQK163" s="48"/>
      <c r="QQM163" s="11"/>
      <c r="QQN163" s="11"/>
      <c r="QQO163" s="10"/>
      <c r="QQP163" s="28"/>
      <c r="QQQ163" s="47"/>
      <c r="QQR163" s="48"/>
      <c r="QQT163" s="11"/>
      <c r="QQU163" s="11"/>
      <c r="QQV163" s="10"/>
      <c r="QQW163" s="28"/>
      <c r="QQX163" s="47"/>
      <c r="QQY163" s="48"/>
      <c r="QRA163" s="11"/>
      <c r="QRB163" s="11"/>
      <c r="QRC163" s="10"/>
      <c r="QRD163" s="28"/>
      <c r="QRE163" s="47"/>
      <c r="QRF163" s="48"/>
      <c r="QRH163" s="11"/>
      <c r="QRI163" s="11"/>
      <c r="QRJ163" s="10"/>
      <c r="QRK163" s="28"/>
      <c r="QRL163" s="47"/>
      <c r="QRM163" s="48"/>
      <c r="QRO163" s="11"/>
      <c r="QRP163" s="11"/>
      <c r="QRQ163" s="10"/>
      <c r="QRR163" s="28"/>
      <c r="QRS163" s="47"/>
      <c r="QRT163" s="48"/>
      <c r="QRV163" s="11"/>
      <c r="QRW163" s="11"/>
      <c r="QRX163" s="10"/>
      <c r="QRY163" s="28"/>
      <c r="QRZ163" s="47"/>
      <c r="QSA163" s="48"/>
      <c r="QSC163" s="11"/>
      <c r="QSD163" s="11"/>
      <c r="QSE163" s="10"/>
      <c r="QSF163" s="28"/>
      <c r="QSG163" s="47"/>
      <c r="QSH163" s="48"/>
      <c r="QSJ163" s="11"/>
      <c r="QSK163" s="11"/>
      <c r="QSL163" s="10"/>
      <c r="QSM163" s="28"/>
      <c r="QSN163" s="47"/>
      <c r="QSO163" s="48"/>
      <c r="QSQ163" s="11"/>
      <c r="QSR163" s="11"/>
      <c r="QSS163" s="10"/>
      <c r="QST163" s="28"/>
      <c r="QSU163" s="47"/>
      <c r="QSV163" s="48"/>
      <c r="QSX163" s="11"/>
      <c r="QSY163" s="11"/>
      <c r="QSZ163" s="10"/>
      <c r="QTA163" s="28"/>
      <c r="QTB163" s="47"/>
      <c r="QTC163" s="48"/>
      <c r="QTE163" s="11"/>
      <c r="QTF163" s="11"/>
      <c r="QTG163" s="10"/>
      <c r="QTH163" s="28"/>
      <c r="QTI163" s="47"/>
      <c r="QTJ163" s="48"/>
      <c r="QTL163" s="11"/>
      <c r="QTM163" s="11"/>
      <c r="QTN163" s="10"/>
      <c r="QTO163" s="28"/>
      <c r="QTP163" s="47"/>
      <c r="QTQ163" s="48"/>
      <c r="QTS163" s="11"/>
      <c r="QTT163" s="11"/>
      <c r="QTU163" s="10"/>
      <c r="QTV163" s="28"/>
      <c r="QTW163" s="47"/>
      <c r="QTX163" s="48"/>
      <c r="QTZ163" s="11"/>
      <c r="QUA163" s="11"/>
      <c r="QUB163" s="10"/>
      <c r="QUC163" s="28"/>
      <c r="QUD163" s="47"/>
      <c r="QUE163" s="48"/>
      <c r="QUG163" s="11"/>
      <c r="QUH163" s="11"/>
      <c r="QUI163" s="10"/>
      <c r="QUJ163" s="28"/>
      <c r="QUK163" s="47"/>
      <c r="QUL163" s="48"/>
      <c r="QUN163" s="11"/>
      <c r="QUO163" s="11"/>
      <c r="QUP163" s="10"/>
      <c r="QUQ163" s="28"/>
      <c r="QUR163" s="47"/>
      <c r="QUS163" s="48"/>
      <c r="QUU163" s="11"/>
      <c r="QUV163" s="11"/>
      <c r="QUW163" s="10"/>
      <c r="QUX163" s="28"/>
      <c r="QUY163" s="47"/>
      <c r="QUZ163" s="48"/>
      <c r="QVB163" s="11"/>
      <c r="QVC163" s="11"/>
      <c r="QVD163" s="10"/>
      <c r="QVE163" s="28"/>
      <c r="QVF163" s="47"/>
      <c r="QVG163" s="48"/>
      <c r="QVI163" s="11"/>
      <c r="QVJ163" s="11"/>
      <c r="QVK163" s="10"/>
      <c r="QVL163" s="28"/>
      <c r="QVM163" s="47"/>
      <c r="QVN163" s="48"/>
      <c r="QVP163" s="11"/>
      <c r="QVQ163" s="11"/>
      <c r="QVR163" s="10"/>
      <c r="QVS163" s="28"/>
      <c r="QVT163" s="47"/>
      <c r="QVU163" s="48"/>
      <c r="QVW163" s="11"/>
      <c r="QVX163" s="11"/>
      <c r="QVY163" s="10"/>
      <c r="QVZ163" s="28"/>
      <c r="QWA163" s="47"/>
      <c r="QWB163" s="48"/>
      <c r="QWD163" s="11"/>
      <c r="QWE163" s="11"/>
      <c r="QWF163" s="10"/>
      <c r="QWG163" s="28"/>
      <c r="QWH163" s="47"/>
      <c r="QWI163" s="48"/>
      <c r="QWK163" s="11"/>
      <c r="QWL163" s="11"/>
      <c r="QWM163" s="10"/>
      <c r="QWN163" s="28"/>
      <c r="QWO163" s="47"/>
      <c r="QWP163" s="48"/>
      <c r="QWR163" s="11"/>
      <c r="QWS163" s="11"/>
      <c r="QWT163" s="10"/>
      <c r="QWU163" s="28"/>
      <c r="QWV163" s="47"/>
      <c r="QWW163" s="48"/>
      <c r="QWY163" s="11"/>
      <c r="QWZ163" s="11"/>
      <c r="QXA163" s="10"/>
      <c r="QXB163" s="28"/>
      <c r="QXC163" s="47"/>
      <c r="QXD163" s="48"/>
      <c r="QXF163" s="11"/>
      <c r="QXG163" s="11"/>
      <c r="QXH163" s="10"/>
      <c r="QXI163" s="28"/>
      <c r="QXJ163" s="47"/>
      <c r="QXK163" s="48"/>
      <c r="QXM163" s="11"/>
      <c r="QXN163" s="11"/>
      <c r="QXO163" s="10"/>
      <c r="QXP163" s="28"/>
      <c r="QXQ163" s="47"/>
      <c r="QXR163" s="48"/>
      <c r="QXT163" s="11"/>
      <c r="QXU163" s="11"/>
      <c r="QXV163" s="10"/>
      <c r="QXW163" s="28"/>
      <c r="QXX163" s="47"/>
      <c r="QXY163" s="48"/>
      <c r="QYA163" s="11"/>
      <c r="QYB163" s="11"/>
      <c r="QYC163" s="10"/>
      <c r="QYD163" s="28"/>
      <c r="QYE163" s="47"/>
      <c r="QYF163" s="48"/>
      <c r="QYH163" s="11"/>
      <c r="QYI163" s="11"/>
      <c r="QYJ163" s="10"/>
      <c r="QYK163" s="28"/>
      <c r="QYL163" s="47"/>
      <c r="QYM163" s="48"/>
      <c r="QYO163" s="11"/>
      <c r="QYP163" s="11"/>
      <c r="QYQ163" s="10"/>
      <c r="QYR163" s="28"/>
      <c r="QYS163" s="47"/>
      <c r="QYT163" s="48"/>
      <c r="QYV163" s="11"/>
      <c r="QYW163" s="11"/>
      <c r="QYX163" s="10"/>
      <c r="QYY163" s="28"/>
      <c r="QYZ163" s="47"/>
      <c r="QZA163" s="48"/>
      <c r="QZC163" s="11"/>
      <c r="QZD163" s="11"/>
      <c r="QZE163" s="10"/>
      <c r="QZF163" s="28"/>
      <c r="QZG163" s="47"/>
      <c r="QZH163" s="48"/>
      <c r="QZJ163" s="11"/>
      <c r="QZK163" s="11"/>
      <c r="QZL163" s="10"/>
      <c r="QZM163" s="28"/>
      <c r="QZN163" s="47"/>
      <c r="QZO163" s="48"/>
      <c r="QZQ163" s="11"/>
      <c r="QZR163" s="11"/>
      <c r="QZS163" s="10"/>
      <c r="QZT163" s="28"/>
      <c r="QZU163" s="47"/>
      <c r="QZV163" s="48"/>
      <c r="QZX163" s="11"/>
      <c r="QZY163" s="11"/>
      <c r="QZZ163" s="10"/>
      <c r="RAA163" s="28"/>
      <c r="RAB163" s="47"/>
      <c r="RAC163" s="48"/>
      <c r="RAE163" s="11"/>
      <c r="RAF163" s="11"/>
      <c r="RAG163" s="10"/>
      <c r="RAH163" s="28"/>
      <c r="RAI163" s="47"/>
      <c r="RAJ163" s="48"/>
      <c r="RAL163" s="11"/>
      <c r="RAM163" s="11"/>
      <c r="RAN163" s="10"/>
      <c r="RAO163" s="28"/>
      <c r="RAP163" s="47"/>
      <c r="RAQ163" s="48"/>
      <c r="RAS163" s="11"/>
      <c r="RAT163" s="11"/>
      <c r="RAU163" s="10"/>
      <c r="RAV163" s="28"/>
      <c r="RAW163" s="47"/>
      <c r="RAX163" s="48"/>
      <c r="RAZ163" s="11"/>
      <c r="RBA163" s="11"/>
      <c r="RBB163" s="10"/>
      <c r="RBC163" s="28"/>
      <c r="RBD163" s="47"/>
      <c r="RBE163" s="48"/>
      <c r="RBG163" s="11"/>
      <c r="RBH163" s="11"/>
      <c r="RBI163" s="10"/>
      <c r="RBJ163" s="28"/>
      <c r="RBK163" s="47"/>
      <c r="RBL163" s="48"/>
      <c r="RBN163" s="11"/>
      <c r="RBO163" s="11"/>
      <c r="RBP163" s="10"/>
      <c r="RBQ163" s="28"/>
      <c r="RBR163" s="47"/>
      <c r="RBS163" s="48"/>
      <c r="RBU163" s="11"/>
      <c r="RBV163" s="11"/>
      <c r="RBW163" s="10"/>
      <c r="RBX163" s="28"/>
      <c r="RBY163" s="47"/>
      <c r="RBZ163" s="48"/>
      <c r="RCB163" s="11"/>
      <c r="RCC163" s="11"/>
      <c r="RCD163" s="10"/>
      <c r="RCE163" s="28"/>
      <c r="RCF163" s="47"/>
      <c r="RCG163" s="48"/>
      <c r="RCI163" s="11"/>
      <c r="RCJ163" s="11"/>
      <c r="RCK163" s="10"/>
      <c r="RCL163" s="28"/>
      <c r="RCM163" s="47"/>
      <c r="RCN163" s="48"/>
      <c r="RCP163" s="11"/>
      <c r="RCQ163" s="11"/>
      <c r="RCR163" s="10"/>
      <c r="RCS163" s="28"/>
      <c r="RCT163" s="47"/>
      <c r="RCU163" s="48"/>
      <c r="RCW163" s="11"/>
      <c r="RCX163" s="11"/>
      <c r="RCY163" s="10"/>
      <c r="RCZ163" s="28"/>
      <c r="RDA163" s="47"/>
      <c r="RDB163" s="48"/>
      <c r="RDD163" s="11"/>
      <c r="RDE163" s="11"/>
      <c r="RDF163" s="10"/>
      <c r="RDG163" s="28"/>
      <c r="RDH163" s="47"/>
      <c r="RDI163" s="48"/>
      <c r="RDK163" s="11"/>
      <c r="RDL163" s="11"/>
      <c r="RDM163" s="10"/>
      <c r="RDN163" s="28"/>
      <c r="RDO163" s="47"/>
      <c r="RDP163" s="48"/>
      <c r="RDR163" s="11"/>
      <c r="RDS163" s="11"/>
      <c r="RDT163" s="10"/>
      <c r="RDU163" s="28"/>
      <c r="RDV163" s="47"/>
      <c r="RDW163" s="48"/>
      <c r="RDY163" s="11"/>
      <c r="RDZ163" s="11"/>
      <c r="REA163" s="10"/>
      <c r="REB163" s="28"/>
      <c r="REC163" s="47"/>
      <c r="RED163" s="48"/>
      <c r="REF163" s="11"/>
      <c r="REG163" s="11"/>
      <c r="REH163" s="10"/>
      <c r="REI163" s="28"/>
      <c r="REJ163" s="47"/>
      <c r="REK163" s="48"/>
      <c r="REM163" s="11"/>
      <c r="REN163" s="11"/>
      <c r="REO163" s="10"/>
      <c r="REP163" s="28"/>
      <c r="REQ163" s="47"/>
      <c r="RER163" s="48"/>
      <c r="RET163" s="11"/>
      <c r="REU163" s="11"/>
      <c r="REV163" s="10"/>
      <c r="REW163" s="28"/>
      <c r="REX163" s="47"/>
      <c r="REY163" s="48"/>
      <c r="RFA163" s="11"/>
      <c r="RFB163" s="11"/>
      <c r="RFC163" s="10"/>
      <c r="RFD163" s="28"/>
      <c r="RFE163" s="47"/>
      <c r="RFF163" s="48"/>
      <c r="RFH163" s="11"/>
      <c r="RFI163" s="11"/>
      <c r="RFJ163" s="10"/>
      <c r="RFK163" s="28"/>
      <c r="RFL163" s="47"/>
      <c r="RFM163" s="48"/>
      <c r="RFO163" s="11"/>
      <c r="RFP163" s="11"/>
      <c r="RFQ163" s="10"/>
      <c r="RFR163" s="28"/>
      <c r="RFS163" s="47"/>
      <c r="RFT163" s="48"/>
      <c r="RFV163" s="11"/>
      <c r="RFW163" s="11"/>
      <c r="RFX163" s="10"/>
      <c r="RFY163" s="28"/>
      <c r="RFZ163" s="47"/>
      <c r="RGA163" s="48"/>
      <c r="RGC163" s="11"/>
      <c r="RGD163" s="11"/>
      <c r="RGE163" s="10"/>
      <c r="RGF163" s="28"/>
      <c r="RGG163" s="47"/>
      <c r="RGH163" s="48"/>
      <c r="RGJ163" s="11"/>
      <c r="RGK163" s="11"/>
      <c r="RGL163" s="10"/>
      <c r="RGM163" s="28"/>
      <c r="RGN163" s="47"/>
      <c r="RGO163" s="48"/>
      <c r="RGQ163" s="11"/>
      <c r="RGR163" s="11"/>
      <c r="RGS163" s="10"/>
      <c r="RGT163" s="28"/>
      <c r="RGU163" s="47"/>
      <c r="RGV163" s="48"/>
      <c r="RGX163" s="11"/>
      <c r="RGY163" s="11"/>
      <c r="RGZ163" s="10"/>
      <c r="RHA163" s="28"/>
      <c r="RHB163" s="47"/>
      <c r="RHC163" s="48"/>
      <c r="RHE163" s="11"/>
      <c r="RHF163" s="11"/>
      <c r="RHG163" s="10"/>
      <c r="RHH163" s="28"/>
      <c r="RHI163" s="47"/>
      <c r="RHJ163" s="48"/>
      <c r="RHL163" s="11"/>
      <c r="RHM163" s="11"/>
      <c r="RHN163" s="10"/>
      <c r="RHO163" s="28"/>
      <c r="RHP163" s="47"/>
      <c r="RHQ163" s="48"/>
      <c r="RHS163" s="11"/>
      <c r="RHT163" s="11"/>
      <c r="RHU163" s="10"/>
      <c r="RHV163" s="28"/>
      <c r="RHW163" s="47"/>
      <c r="RHX163" s="48"/>
      <c r="RHZ163" s="11"/>
      <c r="RIA163" s="11"/>
      <c r="RIB163" s="10"/>
      <c r="RIC163" s="28"/>
      <c r="RID163" s="47"/>
      <c r="RIE163" s="48"/>
      <c r="RIG163" s="11"/>
      <c r="RIH163" s="11"/>
      <c r="RII163" s="10"/>
      <c r="RIJ163" s="28"/>
      <c r="RIK163" s="47"/>
      <c r="RIL163" s="48"/>
      <c r="RIN163" s="11"/>
      <c r="RIO163" s="11"/>
      <c r="RIP163" s="10"/>
      <c r="RIQ163" s="28"/>
      <c r="RIR163" s="47"/>
      <c r="RIS163" s="48"/>
      <c r="RIU163" s="11"/>
      <c r="RIV163" s="11"/>
      <c r="RIW163" s="10"/>
      <c r="RIX163" s="28"/>
      <c r="RIY163" s="47"/>
      <c r="RIZ163" s="48"/>
      <c r="RJB163" s="11"/>
      <c r="RJC163" s="11"/>
      <c r="RJD163" s="10"/>
      <c r="RJE163" s="28"/>
      <c r="RJF163" s="47"/>
      <c r="RJG163" s="48"/>
      <c r="RJI163" s="11"/>
      <c r="RJJ163" s="11"/>
      <c r="RJK163" s="10"/>
      <c r="RJL163" s="28"/>
      <c r="RJM163" s="47"/>
      <c r="RJN163" s="48"/>
      <c r="RJP163" s="11"/>
      <c r="RJQ163" s="11"/>
      <c r="RJR163" s="10"/>
      <c r="RJS163" s="28"/>
      <c r="RJT163" s="47"/>
      <c r="RJU163" s="48"/>
      <c r="RJW163" s="11"/>
      <c r="RJX163" s="11"/>
      <c r="RJY163" s="10"/>
      <c r="RJZ163" s="28"/>
      <c r="RKA163" s="47"/>
      <c r="RKB163" s="48"/>
      <c r="RKD163" s="11"/>
      <c r="RKE163" s="11"/>
      <c r="RKF163" s="10"/>
      <c r="RKG163" s="28"/>
      <c r="RKH163" s="47"/>
      <c r="RKI163" s="48"/>
      <c r="RKK163" s="11"/>
      <c r="RKL163" s="11"/>
      <c r="RKM163" s="10"/>
      <c r="RKN163" s="28"/>
      <c r="RKO163" s="47"/>
      <c r="RKP163" s="48"/>
      <c r="RKR163" s="11"/>
      <c r="RKS163" s="11"/>
      <c r="RKT163" s="10"/>
      <c r="RKU163" s="28"/>
      <c r="RKV163" s="47"/>
      <c r="RKW163" s="48"/>
      <c r="RKY163" s="11"/>
      <c r="RKZ163" s="11"/>
      <c r="RLA163" s="10"/>
      <c r="RLB163" s="28"/>
      <c r="RLC163" s="47"/>
      <c r="RLD163" s="48"/>
      <c r="RLF163" s="11"/>
      <c r="RLG163" s="11"/>
      <c r="RLH163" s="10"/>
      <c r="RLI163" s="28"/>
      <c r="RLJ163" s="47"/>
      <c r="RLK163" s="48"/>
      <c r="RLM163" s="11"/>
      <c r="RLN163" s="11"/>
      <c r="RLO163" s="10"/>
      <c r="RLP163" s="28"/>
      <c r="RLQ163" s="47"/>
      <c r="RLR163" s="48"/>
      <c r="RLT163" s="11"/>
      <c r="RLU163" s="11"/>
      <c r="RLV163" s="10"/>
      <c r="RLW163" s="28"/>
      <c r="RLX163" s="47"/>
      <c r="RLY163" s="48"/>
      <c r="RMA163" s="11"/>
      <c r="RMB163" s="11"/>
      <c r="RMC163" s="10"/>
      <c r="RMD163" s="28"/>
      <c r="RME163" s="47"/>
      <c r="RMF163" s="48"/>
      <c r="RMH163" s="11"/>
      <c r="RMI163" s="11"/>
      <c r="RMJ163" s="10"/>
      <c r="RMK163" s="28"/>
      <c r="RML163" s="47"/>
      <c r="RMM163" s="48"/>
      <c r="RMO163" s="11"/>
      <c r="RMP163" s="11"/>
      <c r="RMQ163" s="10"/>
      <c r="RMR163" s="28"/>
      <c r="RMS163" s="47"/>
      <c r="RMT163" s="48"/>
      <c r="RMV163" s="11"/>
      <c r="RMW163" s="11"/>
      <c r="RMX163" s="10"/>
      <c r="RMY163" s="28"/>
      <c r="RMZ163" s="47"/>
      <c r="RNA163" s="48"/>
      <c r="RNC163" s="11"/>
      <c r="RND163" s="11"/>
      <c r="RNE163" s="10"/>
      <c r="RNF163" s="28"/>
      <c r="RNG163" s="47"/>
      <c r="RNH163" s="48"/>
      <c r="RNJ163" s="11"/>
      <c r="RNK163" s="11"/>
      <c r="RNL163" s="10"/>
      <c r="RNM163" s="28"/>
      <c r="RNN163" s="47"/>
      <c r="RNO163" s="48"/>
      <c r="RNQ163" s="11"/>
      <c r="RNR163" s="11"/>
      <c r="RNS163" s="10"/>
      <c r="RNT163" s="28"/>
      <c r="RNU163" s="47"/>
      <c r="RNV163" s="48"/>
      <c r="RNX163" s="11"/>
      <c r="RNY163" s="11"/>
      <c r="RNZ163" s="10"/>
      <c r="ROA163" s="28"/>
      <c r="ROB163" s="47"/>
      <c r="ROC163" s="48"/>
      <c r="ROE163" s="11"/>
      <c r="ROF163" s="11"/>
      <c r="ROG163" s="10"/>
      <c r="ROH163" s="28"/>
      <c r="ROI163" s="47"/>
      <c r="ROJ163" s="48"/>
      <c r="ROL163" s="11"/>
      <c r="ROM163" s="11"/>
      <c r="RON163" s="10"/>
      <c r="ROO163" s="28"/>
      <c r="ROP163" s="47"/>
      <c r="ROQ163" s="48"/>
      <c r="ROS163" s="11"/>
      <c r="ROT163" s="11"/>
      <c r="ROU163" s="10"/>
      <c r="ROV163" s="28"/>
      <c r="ROW163" s="47"/>
      <c r="ROX163" s="48"/>
      <c r="ROZ163" s="11"/>
      <c r="RPA163" s="11"/>
      <c r="RPB163" s="10"/>
      <c r="RPC163" s="28"/>
      <c r="RPD163" s="47"/>
      <c r="RPE163" s="48"/>
      <c r="RPG163" s="11"/>
      <c r="RPH163" s="11"/>
      <c r="RPI163" s="10"/>
      <c r="RPJ163" s="28"/>
      <c r="RPK163" s="47"/>
      <c r="RPL163" s="48"/>
      <c r="RPN163" s="11"/>
      <c r="RPO163" s="11"/>
      <c r="RPP163" s="10"/>
      <c r="RPQ163" s="28"/>
      <c r="RPR163" s="47"/>
      <c r="RPS163" s="48"/>
      <c r="RPU163" s="11"/>
      <c r="RPV163" s="11"/>
      <c r="RPW163" s="10"/>
      <c r="RPX163" s="28"/>
      <c r="RPY163" s="47"/>
      <c r="RPZ163" s="48"/>
      <c r="RQB163" s="11"/>
      <c r="RQC163" s="11"/>
      <c r="RQD163" s="10"/>
      <c r="RQE163" s="28"/>
      <c r="RQF163" s="47"/>
      <c r="RQG163" s="48"/>
      <c r="RQI163" s="11"/>
      <c r="RQJ163" s="11"/>
      <c r="RQK163" s="10"/>
      <c r="RQL163" s="28"/>
      <c r="RQM163" s="47"/>
      <c r="RQN163" s="48"/>
      <c r="RQP163" s="11"/>
      <c r="RQQ163" s="11"/>
      <c r="RQR163" s="10"/>
      <c r="RQS163" s="28"/>
      <c r="RQT163" s="47"/>
      <c r="RQU163" s="48"/>
      <c r="RQW163" s="11"/>
      <c r="RQX163" s="11"/>
      <c r="RQY163" s="10"/>
      <c r="RQZ163" s="28"/>
      <c r="RRA163" s="47"/>
      <c r="RRB163" s="48"/>
      <c r="RRD163" s="11"/>
      <c r="RRE163" s="11"/>
      <c r="RRF163" s="10"/>
      <c r="RRG163" s="28"/>
      <c r="RRH163" s="47"/>
      <c r="RRI163" s="48"/>
      <c r="RRK163" s="11"/>
      <c r="RRL163" s="11"/>
      <c r="RRM163" s="10"/>
      <c r="RRN163" s="28"/>
      <c r="RRO163" s="47"/>
      <c r="RRP163" s="48"/>
      <c r="RRR163" s="11"/>
      <c r="RRS163" s="11"/>
      <c r="RRT163" s="10"/>
      <c r="RRU163" s="28"/>
      <c r="RRV163" s="47"/>
      <c r="RRW163" s="48"/>
      <c r="RRY163" s="11"/>
      <c r="RRZ163" s="11"/>
      <c r="RSA163" s="10"/>
      <c r="RSB163" s="28"/>
      <c r="RSC163" s="47"/>
      <c r="RSD163" s="48"/>
      <c r="RSF163" s="11"/>
      <c r="RSG163" s="11"/>
      <c r="RSH163" s="10"/>
      <c r="RSI163" s="28"/>
      <c r="RSJ163" s="47"/>
      <c r="RSK163" s="48"/>
      <c r="RSM163" s="11"/>
      <c r="RSN163" s="11"/>
      <c r="RSO163" s="10"/>
      <c r="RSP163" s="28"/>
      <c r="RSQ163" s="47"/>
      <c r="RSR163" s="48"/>
      <c r="RST163" s="11"/>
      <c r="RSU163" s="11"/>
      <c r="RSV163" s="10"/>
      <c r="RSW163" s="28"/>
      <c r="RSX163" s="47"/>
      <c r="RSY163" s="48"/>
      <c r="RTA163" s="11"/>
      <c r="RTB163" s="11"/>
      <c r="RTC163" s="10"/>
      <c r="RTD163" s="28"/>
      <c r="RTE163" s="47"/>
      <c r="RTF163" s="48"/>
      <c r="RTH163" s="11"/>
      <c r="RTI163" s="11"/>
      <c r="RTJ163" s="10"/>
      <c r="RTK163" s="28"/>
      <c r="RTL163" s="47"/>
      <c r="RTM163" s="48"/>
      <c r="RTO163" s="11"/>
      <c r="RTP163" s="11"/>
      <c r="RTQ163" s="10"/>
      <c r="RTR163" s="28"/>
      <c r="RTS163" s="47"/>
      <c r="RTT163" s="48"/>
      <c r="RTV163" s="11"/>
      <c r="RTW163" s="11"/>
      <c r="RTX163" s="10"/>
      <c r="RTY163" s="28"/>
      <c r="RTZ163" s="47"/>
      <c r="RUA163" s="48"/>
      <c r="RUC163" s="11"/>
      <c r="RUD163" s="11"/>
      <c r="RUE163" s="10"/>
      <c r="RUF163" s="28"/>
      <c r="RUG163" s="47"/>
      <c r="RUH163" s="48"/>
      <c r="RUJ163" s="11"/>
      <c r="RUK163" s="11"/>
      <c r="RUL163" s="10"/>
      <c r="RUM163" s="28"/>
      <c r="RUN163" s="47"/>
      <c r="RUO163" s="48"/>
      <c r="RUQ163" s="11"/>
      <c r="RUR163" s="11"/>
      <c r="RUS163" s="10"/>
      <c r="RUT163" s="28"/>
      <c r="RUU163" s="47"/>
      <c r="RUV163" s="48"/>
      <c r="RUX163" s="11"/>
      <c r="RUY163" s="11"/>
      <c r="RUZ163" s="10"/>
      <c r="RVA163" s="28"/>
      <c r="RVB163" s="47"/>
      <c r="RVC163" s="48"/>
      <c r="RVE163" s="11"/>
      <c r="RVF163" s="11"/>
      <c r="RVG163" s="10"/>
      <c r="RVH163" s="28"/>
      <c r="RVI163" s="47"/>
      <c r="RVJ163" s="48"/>
      <c r="RVL163" s="11"/>
      <c r="RVM163" s="11"/>
      <c r="RVN163" s="10"/>
      <c r="RVO163" s="28"/>
      <c r="RVP163" s="47"/>
      <c r="RVQ163" s="48"/>
      <c r="RVS163" s="11"/>
      <c r="RVT163" s="11"/>
      <c r="RVU163" s="10"/>
      <c r="RVV163" s="28"/>
      <c r="RVW163" s="47"/>
      <c r="RVX163" s="48"/>
      <c r="RVZ163" s="11"/>
      <c r="RWA163" s="11"/>
      <c r="RWB163" s="10"/>
      <c r="RWC163" s="28"/>
      <c r="RWD163" s="47"/>
      <c r="RWE163" s="48"/>
      <c r="RWG163" s="11"/>
      <c r="RWH163" s="11"/>
      <c r="RWI163" s="10"/>
      <c r="RWJ163" s="28"/>
      <c r="RWK163" s="47"/>
      <c r="RWL163" s="48"/>
      <c r="RWN163" s="11"/>
      <c r="RWO163" s="11"/>
      <c r="RWP163" s="10"/>
      <c r="RWQ163" s="28"/>
      <c r="RWR163" s="47"/>
      <c r="RWS163" s="48"/>
      <c r="RWU163" s="11"/>
      <c r="RWV163" s="11"/>
      <c r="RWW163" s="10"/>
      <c r="RWX163" s="28"/>
      <c r="RWY163" s="47"/>
      <c r="RWZ163" s="48"/>
      <c r="RXB163" s="11"/>
      <c r="RXC163" s="11"/>
      <c r="RXD163" s="10"/>
      <c r="RXE163" s="28"/>
      <c r="RXF163" s="47"/>
      <c r="RXG163" s="48"/>
      <c r="RXI163" s="11"/>
      <c r="RXJ163" s="11"/>
      <c r="RXK163" s="10"/>
      <c r="RXL163" s="28"/>
      <c r="RXM163" s="47"/>
      <c r="RXN163" s="48"/>
      <c r="RXP163" s="11"/>
      <c r="RXQ163" s="11"/>
      <c r="RXR163" s="10"/>
      <c r="RXS163" s="28"/>
      <c r="RXT163" s="47"/>
      <c r="RXU163" s="48"/>
      <c r="RXW163" s="11"/>
      <c r="RXX163" s="11"/>
      <c r="RXY163" s="10"/>
      <c r="RXZ163" s="28"/>
      <c r="RYA163" s="47"/>
      <c r="RYB163" s="48"/>
      <c r="RYD163" s="11"/>
      <c r="RYE163" s="11"/>
      <c r="RYF163" s="10"/>
      <c r="RYG163" s="28"/>
      <c r="RYH163" s="47"/>
      <c r="RYI163" s="48"/>
      <c r="RYK163" s="11"/>
      <c r="RYL163" s="11"/>
      <c r="RYM163" s="10"/>
      <c r="RYN163" s="28"/>
      <c r="RYO163" s="47"/>
      <c r="RYP163" s="48"/>
      <c r="RYR163" s="11"/>
      <c r="RYS163" s="11"/>
      <c r="RYT163" s="10"/>
      <c r="RYU163" s="28"/>
      <c r="RYV163" s="47"/>
      <c r="RYW163" s="48"/>
      <c r="RYY163" s="11"/>
      <c r="RYZ163" s="11"/>
      <c r="RZA163" s="10"/>
      <c r="RZB163" s="28"/>
      <c r="RZC163" s="47"/>
      <c r="RZD163" s="48"/>
      <c r="RZF163" s="11"/>
      <c r="RZG163" s="11"/>
      <c r="RZH163" s="10"/>
      <c r="RZI163" s="28"/>
      <c r="RZJ163" s="47"/>
      <c r="RZK163" s="48"/>
      <c r="RZM163" s="11"/>
      <c r="RZN163" s="11"/>
      <c r="RZO163" s="10"/>
      <c r="RZP163" s="28"/>
      <c r="RZQ163" s="47"/>
      <c r="RZR163" s="48"/>
      <c r="RZT163" s="11"/>
      <c r="RZU163" s="11"/>
      <c r="RZV163" s="10"/>
      <c r="RZW163" s="28"/>
      <c r="RZX163" s="47"/>
      <c r="RZY163" s="48"/>
      <c r="SAA163" s="11"/>
      <c r="SAB163" s="11"/>
      <c r="SAC163" s="10"/>
      <c r="SAD163" s="28"/>
      <c r="SAE163" s="47"/>
      <c r="SAF163" s="48"/>
      <c r="SAH163" s="11"/>
      <c r="SAI163" s="11"/>
      <c r="SAJ163" s="10"/>
      <c r="SAK163" s="28"/>
      <c r="SAL163" s="47"/>
      <c r="SAM163" s="48"/>
      <c r="SAO163" s="11"/>
      <c r="SAP163" s="11"/>
      <c r="SAQ163" s="10"/>
      <c r="SAR163" s="28"/>
      <c r="SAS163" s="47"/>
      <c r="SAT163" s="48"/>
      <c r="SAV163" s="11"/>
      <c r="SAW163" s="11"/>
      <c r="SAX163" s="10"/>
      <c r="SAY163" s="28"/>
      <c r="SAZ163" s="47"/>
      <c r="SBA163" s="48"/>
      <c r="SBC163" s="11"/>
      <c r="SBD163" s="11"/>
      <c r="SBE163" s="10"/>
      <c r="SBF163" s="28"/>
      <c r="SBG163" s="47"/>
      <c r="SBH163" s="48"/>
      <c r="SBJ163" s="11"/>
      <c r="SBK163" s="11"/>
      <c r="SBL163" s="10"/>
      <c r="SBM163" s="28"/>
      <c r="SBN163" s="47"/>
      <c r="SBO163" s="48"/>
      <c r="SBQ163" s="11"/>
      <c r="SBR163" s="11"/>
      <c r="SBS163" s="10"/>
      <c r="SBT163" s="28"/>
      <c r="SBU163" s="47"/>
      <c r="SBV163" s="48"/>
      <c r="SBX163" s="11"/>
      <c r="SBY163" s="11"/>
      <c r="SBZ163" s="10"/>
      <c r="SCA163" s="28"/>
      <c r="SCB163" s="47"/>
      <c r="SCC163" s="48"/>
      <c r="SCE163" s="11"/>
      <c r="SCF163" s="11"/>
      <c r="SCG163" s="10"/>
      <c r="SCH163" s="28"/>
      <c r="SCI163" s="47"/>
      <c r="SCJ163" s="48"/>
      <c r="SCL163" s="11"/>
      <c r="SCM163" s="11"/>
      <c r="SCN163" s="10"/>
      <c r="SCO163" s="28"/>
      <c r="SCP163" s="47"/>
      <c r="SCQ163" s="48"/>
      <c r="SCS163" s="11"/>
      <c r="SCT163" s="11"/>
      <c r="SCU163" s="10"/>
      <c r="SCV163" s="28"/>
      <c r="SCW163" s="47"/>
      <c r="SCX163" s="48"/>
      <c r="SCZ163" s="11"/>
      <c r="SDA163" s="11"/>
      <c r="SDB163" s="10"/>
      <c r="SDC163" s="28"/>
      <c r="SDD163" s="47"/>
      <c r="SDE163" s="48"/>
      <c r="SDG163" s="11"/>
      <c r="SDH163" s="11"/>
      <c r="SDI163" s="10"/>
      <c r="SDJ163" s="28"/>
      <c r="SDK163" s="47"/>
      <c r="SDL163" s="48"/>
      <c r="SDN163" s="11"/>
      <c r="SDO163" s="11"/>
      <c r="SDP163" s="10"/>
      <c r="SDQ163" s="28"/>
      <c r="SDR163" s="47"/>
      <c r="SDS163" s="48"/>
      <c r="SDU163" s="11"/>
      <c r="SDV163" s="11"/>
      <c r="SDW163" s="10"/>
      <c r="SDX163" s="28"/>
      <c r="SDY163" s="47"/>
      <c r="SDZ163" s="48"/>
      <c r="SEB163" s="11"/>
      <c r="SEC163" s="11"/>
      <c r="SED163" s="10"/>
      <c r="SEE163" s="28"/>
      <c r="SEF163" s="47"/>
      <c r="SEG163" s="48"/>
      <c r="SEI163" s="11"/>
      <c r="SEJ163" s="11"/>
      <c r="SEK163" s="10"/>
      <c r="SEL163" s="28"/>
      <c r="SEM163" s="47"/>
      <c r="SEN163" s="48"/>
      <c r="SEP163" s="11"/>
      <c r="SEQ163" s="11"/>
      <c r="SER163" s="10"/>
      <c r="SES163" s="28"/>
      <c r="SET163" s="47"/>
      <c r="SEU163" s="48"/>
      <c r="SEW163" s="11"/>
      <c r="SEX163" s="11"/>
      <c r="SEY163" s="10"/>
      <c r="SEZ163" s="28"/>
      <c r="SFA163" s="47"/>
      <c r="SFB163" s="48"/>
      <c r="SFD163" s="11"/>
      <c r="SFE163" s="11"/>
      <c r="SFF163" s="10"/>
      <c r="SFG163" s="28"/>
      <c r="SFH163" s="47"/>
      <c r="SFI163" s="48"/>
      <c r="SFK163" s="11"/>
      <c r="SFL163" s="11"/>
      <c r="SFM163" s="10"/>
      <c r="SFN163" s="28"/>
      <c r="SFO163" s="47"/>
      <c r="SFP163" s="48"/>
      <c r="SFR163" s="11"/>
      <c r="SFS163" s="11"/>
      <c r="SFT163" s="10"/>
      <c r="SFU163" s="28"/>
      <c r="SFV163" s="47"/>
      <c r="SFW163" s="48"/>
      <c r="SFY163" s="11"/>
      <c r="SFZ163" s="11"/>
      <c r="SGA163" s="10"/>
      <c r="SGB163" s="28"/>
      <c r="SGC163" s="47"/>
      <c r="SGD163" s="48"/>
      <c r="SGF163" s="11"/>
      <c r="SGG163" s="11"/>
      <c r="SGH163" s="10"/>
      <c r="SGI163" s="28"/>
      <c r="SGJ163" s="47"/>
      <c r="SGK163" s="48"/>
      <c r="SGM163" s="11"/>
      <c r="SGN163" s="11"/>
      <c r="SGO163" s="10"/>
      <c r="SGP163" s="28"/>
      <c r="SGQ163" s="47"/>
      <c r="SGR163" s="48"/>
      <c r="SGT163" s="11"/>
      <c r="SGU163" s="11"/>
      <c r="SGV163" s="10"/>
      <c r="SGW163" s="28"/>
      <c r="SGX163" s="47"/>
      <c r="SGY163" s="48"/>
      <c r="SHA163" s="11"/>
      <c r="SHB163" s="11"/>
      <c r="SHC163" s="10"/>
      <c r="SHD163" s="28"/>
      <c r="SHE163" s="47"/>
      <c r="SHF163" s="48"/>
      <c r="SHH163" s="11"/>
      <c r="SHI163" s="11"/>
      <c r="SHJ163" s="10"/>
      <c r="SHK163" s="28"/>
      <c r="SHL163" s="47"/>
      <c r="SHM163" s="48"/>
      <c r="SHO163" s="11"/>
      <c r="SHP163" s="11"/>
      <c r="SHQ163" s="10"/>
      <c r="SHR163" s="28"/>
      <c r="SHS163" s="47"/>
      <c r="SHT163" s="48"/>
      <c r="SHV163" s="11"/>
      <c r="SHW163" s="11"/>
      <c r="SHX163" s="10"/>
      <c r="SHY163" s="28"/>
      <c r="SHZ163" s="47"/>
      <c r="SIA163" s="48"/>
      <c r="SIC163" s="11"/>
      <c r="SID163" s="11"/>
      <c r="SIE163" s="10"/>
      <c r="SIF163" s="28"/>
      <c r="SIG163" s="47"/>
      <c r="SIH163" s="48"/>
      <c r="SIJ163" s="11"/>
      <c r="SIK163" s="11"/>
      <c r="SIL163" s="10"/>
      <c r="SIM163" s="28"/>
      <c r="SIN163" s="47"/>
      <c r="SIO163" s="48"/>
      <c r="SIQ163" s="11"/>
      <c r="SIR163" s="11"/>
      <c r="SIS163" s="10"/>
      <c r="SIT163" s="28"/>
      <c r="SIU163" s="47"/>
      <c r="SIV163" s="48"/>
      <c r="SIX163" s="11"/>
      <c r="SIY163" s="11"/>
      <c r="SIZ163" s="10"/>
      <c r="SJA163" s="28"/>
      <c r="SJB163" s="47"/>
      <c r="SJC163" s="48"/>
      <c r="SJE163" s="11"/>
      <c r="SJF163" s="11"/>
      <c r="SJG163" s="10"/>
      <c r="SJH163" s="28"/>
      <c r="SJI163" s="47"/>
      <c r="SJJ163" s="48"/>
      <c r="SJL163" s="11"/>
      <c r="SJM163" s="11"/>
      <c r="SJN163" s="10"/>
      <c r="SJO163" s="28"/>
      <c r="SJP163" s="47"/>
      <c r="SJQ163" s="48"/>
      <c r="SJS163" s="11"/>
      <c r="SJT163" s="11"/>
      <c r="SJU163" s="10"/>
      <c r="SJV163" s="28"/>
      <c r="SJW163" s="47"/>
      <c r="SJX163" s="48"/>
      <c r="SJZ163" s="11"/>
      <c r="SKA163" s="11"/>
      <c r="SKB163" s="10"/>
      <c r="SKC163" s="28"/>
      <c r="SKD163" s="47"/>
      <c r="SKE163" s="48"/>
      <c r="SKG163" s="11"/>
      <c r="SKH163" s="11"/>
      <c r="SKI163" s="10"/>
      <c r="SKJ163" s="28"/>
      <c r="SKK163" s="47"/>
      <c r="SKL163" s="48"/>
      <c r="SKN163" s="11"/>
      <c r="SKO163" s="11"/>
      <c r="SKP163" s="10"/>
      <c r="SKQ163" s="28"/>
      <c r="SKR163" s="47"/>
      <c r="SKS163" s="48"/>
      <c r="SKU163" s="11"/>
      <c r="SKV163" s="11"/>
      <c r="SKW163" s="10"/>
      <c r="SKX163" s="28"/>
      <c r="SKY163" s="47"/>
      <c r="SKZ163" s="48"/>
      <c r="SLB163" s="11"/>
      <c r="SLC163" s="11"/>
      <c r="SLD163" s="10"/>
      <c r="SLE163" s="28"/>
      <c r="SLF163" s="47"/>
      <c r="SLG163" s="48"/>
      <c r="SLI163" s="11"/>
      <c r="SLJ163" s="11"/>
      <c r="SLK163" s="10"/>
      <c r="SLL163" s="28"/>
      <c r="SLM163" s="47"/>
      <c r="SLN163" s="48"/>
      <c r="SLP163" s="11"/>
      <c r="SLQ163" s="11"/>
      <c r="SLR163" s="10"/>
      <c r="SLS163" s="28"/>
      <c r="SLT163" s="47"/>
      <c r="SLU163" s="48"/>
      <c r="SLW163" s="11"/>
      <c r="SLX163" s="11"/>
      <c r="SLY163" s="10"/>
      <c r="SLZ163" s="28"/>
      <c r="SMA163" s="47"/>
      <c r="SMB163" s="48"/>
      <c r="SMD163" s="11"/>
      <c r="SME163" s="11"/>
      <c r="SMF163" s="10"/>
      <c r="SMG163" s="28"/>
      <c r="SMH163" s="47"/>
      <c r="SMI163" s="48"/>
      <c r="SMK163" s="11"/>
      <c r="SML163" s="11"/>
      <c r="SMM163" s="10"/>
      <c r="SMN163" s="28"/>
      <c r="SMO163" s="47"/>
      <c r="SMP163" s="48"/>
      <c r="SMR163" s="11"/>
      <c r="SMS163" s="11"/>
      <c r="SMT163" s="10"/>
      <c r="SMU163" s="28"/>
      <c r="SMV163" s="47"/>
      <c r="SMW163" s="48"/>
      <c r="SMY163" s="11"/>
      <c r="SMZ163" s="11"/>
      <c r="SNA163" s="10"/>
      <c r="SNB163" s="28"/>
      <c r="SNC163" s="47"/>
      <c r="SND163" s="48"/>
      <c r="SNF163" s="11"/>
      <c r="SNG163" s="11"/>
      <c r="SNH163" s="10"/>
      <c r="SNI163" s="28"/>
      <c r="SNJ163" s="47"/>
      <c r="SNK163" s="48"/>
      <c r="SNM163" s="11"/>
      <c r="SNN163" s="11"/>
      <c r="SNO163" s="10"/>
      <c r="SNP163" s="28"/>
      <c r="SNQ163" s="47"/>
      <c r="SNR163" s="48"/>
      <c r="SNT163" s="11"/>
      <c r="SNU163" s="11"/>
      <c r="SNV163" s="10"/>
      <c r="SNW163" s="28"/>
      <c r="SNX163" s="47"/>
      <c r="SNY163" s="48"/>
      <c r="SOA163" s="11"/>
      <c r="SOB163" s="11"/>
      <c r="SOC163" s="10"/>
      <c r="SOD163" s="28"/>
      <c r="SOE163" s="47"/>
      <c r="SOF163" s="48"/>
      <c r="SOH163" s="11"/>
      <c r="SOI163" s="11"/>
      <c r="SOJ163" s="10"/>
      <c r="SOK163" s="28"/>
      <c r="SOL163" s="47"/>
      <c r="SOM163" s="48"/>
      <c r="SOO163" s="11"/>
      <c r="SOP163" s="11"/>
      <c r="SOQ163" s="10"/>
      <c r="SOR163" s="28"/>
      <c r="SOS163" s="47"/>
      <c r="SOT163" s="48"/>
      <c r="SOV163" s="11"/>
      <c r="SOW163" s="11"/>
      <c r="SOX163" s="10"/>
      <c r="SOY163" s="28"/>
      <c r="SOZ163" s="47"/>
      <c r="SPA163" s="48"/>
      <c r="SPC163" s="11"/>
      <c r="SPD163" s="11"/>
      <c r="SPE163" s="10"/>
      <c r="SPF163" s="28"/>
      <c r="SPG163" s="47"/>
      <c r="SPH163" s="48"/>
      <c r="SPJ163" s="11"/>
      <c r="SPK163" s="11"/>
      <c r="SPL163" s="10"/>
      <c r="SPM163" s="28"/>
      <c r="SPN163" s="47"/>
      <c r="SPO163" s="48"/>
      <c r="SPQ163" s="11"/>
      <c r="SPR163" s="11"/>
      <c r="SPS163" s="10"/>
      <c r="SPT163" s="28"/>
      <c r="SPU163" s="47"/>
      <c r="SPV163" s="48"/>
      <c r="SPX163" s="11"/>
      <c r="SPY163" s="11"/>
      <c r="SPZ163" s="10"/>
      <c r="SQA163" s="28"/>
      <c r="SQB163" s="47"/>
      <c r="SQC163" s="48"/>
      <c r="SQE163" s="11"/>
      <c r="SQF163" s="11"/>
      <c r="SQG163" s="10"/>
      <c r="SQH163" s="28"/>
      <c r="SQI163" s="47"/>
      <c r="SQJ163" s="48"/>
      <c r="SQL163" s="11"/>
      <c r="SQM163" s="11"/>
      <c r="SQN163" s="10"/>
      <c r="SQO163" s="28"/>
      <c r="SQP163" s="47"/>
      <c r="SQQ163" s="48"/>
      <c r="SQS163" s="11"/>
      <c r="SQT163" s="11"/>
      <c r="SQU163" s="10"/>
      <c r="SQV163" s="28"/>
      <c r="SQW163" s="47"/>
      <c r="SQX163" s="48"/>
      <c r="SQZ163" s="11"/>
      <c r="SRA163" s="11"/>
      <c r="SRB163" s="10"/>
      <c r="SRC163" s="28"/>
      <c r="SRD163" s="47"/>
      <c r="SRE163" s="48"/>
      <c r="SRG163" s="11"/>
      <c r="SRH163" s="11"/>
      <c r="SRI163" s="10"/>
      <c r="SRJ163" s="28"/>
      <c r="SRK163" s="47"/>
      <c r="SRL163" s="48"/>
      <c r="SRN163" s="11"/>
      <c r="SRO163" s="11"/>
      <c r="SRP163" s="10"/>
      <c r="SRQ163" s="28"/>
      <c r="SRR163" s="47"/>
      <c r="SRS163" s="48"/>
      <c r="SRU163" s="11"/>
      <c r="SRV163" s="11"/>
      <c r="SRW163" s="10"/>
      <c r="SRX163" s="28"/>
      <c r="SRY163" s="47"/>
      <c r="SRZ163" s="48"/>
      <c r="SSB163" s="11"/>
      <c r="SSC163" s="11"/>
      <c r="SSD163" s="10"/>
      <c r="SSE163" s="28"/>
      <c r="SSF163" s="47"/>
      <c r="SSG163" s="48"/>
      <c r="SSI163" s="11"/>
      <c r="SSJ163" s="11"/>
      <c r="SSK163" s="10"/>
      <c r="SSL163" s="28"/>
      <c r="SSM163" s="47"/>
      <c r="SSN163" s="48"/>
      <c r="SSP163" s="11"/>
      <c r="SSQ163" s="11"/>
      <c r="SSR163" s="10"/>
      <c r="SSS163" s="28"/>
      <c r="SST163" s="47"/>
      <c r="SSU163" s="48"/>
      <c r="SSW163" s="11"/>
      <c r="SSX163" s="11"/>
      <c r="SSY163" s="10"/>
      <c r="SSZ163" s="28"/>
      <c r="STA163" s="47"/>
      <c r="STB163" s="48"/>
      <c r="STD163" s="11"/>
      <c r="STE163" s="11"/>
      <c r="STF163" s="10"/>
      <c r="STG163" s="28"/>
      <c r="STH163" s="47"/>
      <c r="STI163" s="48"/>
      <c r="STK163" s="11"/>
      <c r="STL163" s="11"/>
      <c r="STM163" s="10"/>
      <c r="STN163" s="28"/>
      <c r="STO163" s="47"/>
      <c r="STP163" s="48"/>
      <c r="STR163" s="11"/>
      <c r="STS163" s="11"/>
      <c r="STT163" s="10"/>
      <c r="STU163" s="28"/>
      <c r="STV163" s="47"/>
      <c r="STW163" s="48"/>
      <c r="STY163" s="11"/>
      <c r="STZ163" s="11"/>
      <c r="SUA163" s="10"/>
      <c r="SUB163" s="28"/>
      <c r="SUC163" s="47"/>
      <c r="SUD163" s="48"/>
      <c r="SUF163" s="11"/>
      <c r="SUG163" s="11"/>
      <c r="SUH163" s="10"/>
      <c r="SUI163" s="28"/>
      <c r="SUJ163" s="47"/>
      <c r="SUK163" s="48"/>
      <c r="SUM163" s="11"/>
      <c r="SUN163" s="11"/>
      <c r="SUO163" s="10"/>
      <c r="SUP163" s="28"/>
      <c r="SUQ163" s="47"/>
      <c r="SUR163" s="48"/>
      <c r="SUT163" s="11"/>
      <c r="SUU163" s="11"/>
      <c r="SUV163" s="10"/>
      <c r="SUW163" s="28"/>
      <c r="SUX163" s="47"/>
      <c r="SUY163" s="48"/>
      <c r="SVA163" s="11"/>
      <c r="SVB163" s="11"/>
      <c r="SVC163" s="10"/>
      <c r="SVD163" s="28"/>
      <c r="SVE163" s="47"/>
      <c r="SVF163" s="48"/>
      <c r="SVH163" s="11"/>
      <c r="SVI163" s="11"/>
      <c r="SVJ163" s="10"/>
      <c r="SVK163" s="28"/>
      <c r="SVL163" s="47"/>
      <c r="SVM163" s="48"/>
      <c r="SVO163" s="11"/>
      <c r="SVP163" s="11"/>
      <c r="SVQ163" s="10"/>
      <c r="SVR163" s="28"/>
      <c r="SVS163" s="47"/>
      <c r="SVT163" s="48"/>
      <c r="SVV163" s="11"/>
      <c r="SVW163" s="11"/>
      <c r="SVX163" s="10"/>
      <c r="SVY163" s="28"/>
      <c r="SVZ163" s="47"/>
      <c r="SWA163" s="48"/>
      <c r="SWC163" s="11"/>
      <c r="SWD163" s="11"/>
      <c r="SWE163" s="10"/>
      <c r="SWF163" s="28"/>
      <c r="SWG163" s="47"/>
      <c r="SWH163" s="48"/>
      <c r="SWJ163" s="11"/>
      <c r="SWK163" s="11"/>
      <c r="SWL163" s="10"/>
      <c r="SWM163" s="28"/>
      <c r="SWN163" s="47"/>
      <c r="SWO163" s="48"/>
      <c r="SWQ163" s="11"/>
      <c r="SWR163" s="11"/>
      <c r="SWS163" s="10"/>
      <c r="SWT163" s="28"/>
      <c r="SWU163" s="47"/>
      <c r="SWV163" s="48"/>
      <c r="SWX163" s="11"/>
      <c r="SWY163" s="11"/>
      <c r="SWZ163" s="10"/>
      <c r="SXA163" s="28"/>
      <c r="SXB163" s="47"/>
      <c r="SXC163" s="48"/>
      <c r="SXE163" s="11"/>
      <c r="SXF163" s="11"/>
      <c r="SXG163" s="10"/>
      <c r="SXH163" s="28"/>
      <c r="SXI163" s="47"/>
      <c r="SXJ163" s="48"/>
      <c r="SXL163" s="11"/>
      <c r="SXM163" s="11"/>
      <c r="SXN163" s="10"/>
      <c r="SXO163" s="28"/>
      <c r="SXP163" s="47"/>
      <c r="SXQ163" s="48"/>
      <c r="SXS163" s="11"/>
      <c r="SXT163" s="11"/>
      <c r="SXU163" s="10"/>
      <c r="SXV163" s="28"/>
      <c r="SXW163" s="47"/>
      <c r="SXX163" s="48"/>
      <c r="SXZ163" s="11"/>
      <c r="SYA163" s="11"/>
      <c r="SYB163" s="10"/>
      <c r="SYC163" s="28"/>
      <c r="SYD163" s="47"/>
      <c r="SYE163" s="48"/>
      <c r="SYG163" s="11"/>
      <c r="SYH163" s="11"/>
      <c r="SYI163" s="10"/>
      <c r="SYJ163" s="28"/>
      <c r="SYK163" s="47"/>
      <c r="SYL163" s="48"/>
      <c r="SYN163" s="11"/>
      <c r="SYO163" s="11"/>
      <c r="SYP163" s="10"/>
      <c r="SYQ163" s="28"/>
      <c r="SYR163" s="47"/>
      <c r="SYS163" s="48"/>
      <c r="SYU163" s="11"/>
      <c r="SYV163" s="11"/>
      <c r="SYW163" s="10"/>
      <c r="SYX163" s="28"/>
      <c r="SYY163" s="47"/>
      <c r="SYZ163" s="48"/>
      <c r="SZB163" s="11"/>
      <c r="SZC163" s="11"/>
      <c r="SZD163" s="10"/>
      <c r="SZE163" s="28"/>
      <c r="SZF163" s="47"/>
      <c r="SZG163" s="48"/>
      <c r="SZI163" s="11"/>
      <c r="SZJ163" s="11"/>
      <c r="SZK163" s="10"/>
      <c r="SZL163" s="28"/>
      <c r="SZM163" s="47"/>
      <c r="SZN163" s="48"/>
      <c r="SZP163" s="11"/>
      <c r="SZQ163" s="11"/>
      <c r="SZR163" s="10"/>
      <c r="SZS163" s="28"/>
      <c r="SZT163" s="47"/>
      <c r="SZU163" s="48"/>
      <c r="SZW163" s="11"/>
      <c r="SZX163" s="11"/>
      <c r="SZY163" s="10"/>
      <c r="SZZ163" s="28"/>
      <c r="TAA163" s="47"/>
      <c r="TAB163" s="48"/>
      <c r="TAD163" s="11"/>
      <c r="TAE163" s="11"/>
      <c r="TAF163" s="10"/>
      <c r="TAG163" s="28"/>
      <c r="TAH163" s="47"/>
      <c r="TAI163" s="48"/>
      <c r="TAK163" s="11"/>
      <c r="TAL163" s="11"/>
      <c r="TAM163" s="10"/>
      <c r="TAN163" s="28"/>
      <c r="TAO163" s="47"/>
      <c r="TAP163" s="48"/>
      <c r="TAR163" s="11"/>
      <c r="TAS163" s="11"/>
      <c r="TAT163" s="10"/>
      <c r="TAU163" s="28"/>
      <c r="TAV163" s="47"/>
      <c r="TAW163" s="48"/>
      <c r="TAY163" s="11"/>
      <c r="TAZ163" s="11"/>
      <c r="TBA163" s="10"/>
      <c r="TBB163" s="28"/>
      <c r="TBC163" s="47"/>
      <c r="TBD163" s="48"/>
      <c r="TBF163" s="11"/>
      <c r="TBG163" s="11"/>
      <c r="TBH163" s="10"/>
      <c r="TBI163" s="28"/>
      <c r="TBJ163" s="47"/>
      <c r="TBK163" s="48"/>
      <c r="TBM163" s="11"/>
      <c r="TBN163" s="11"/>
      <c r="TBO163" s="10"/>
      <c r="TBP163" s="28"/>
      <c r="TBQ163" s="47"/>
      <c r="TBR163" s="48"/>
      <c r="TBT163" s="11"/>
      <c r="TBU163" s="11"/>
      <c r="TBV163" s="10"/>
      <c r="TBW163" s="28"/>
      <c r="TBX163" s="47"/>
      <c r="TBY163" s="48"/>
      <c r="TCA163" s="11"/>
      <c r="TCB163" s="11"/>
      <c r="TCC163" s="10"/>
      <c r="TCD163" s="28"/>
      <c r="TCE163" s="47"/>
      <c r="TCF163" s="48"/>
      <c r="TCH163" s="11"/>
      <c r="TCI163" s="11"/>
      <c r="TCJ163" s="10"/>
      <c r="TCK163" s="28"/>
      <c r="TCL163" s="47"/>
      <c r="TCM163" s="48"/>
      <c r="TCO163" s="11"/>
      <c r="TCP163" s="11"/>
      <c r="TCQ163" s="10"/>
      <c r="TCR163" s="28"/>
      <c r="TCS163" s="47"/>
      <c r="TCT163" s="48"/>
      <c r="TCV163" s="11"/>
      <c r="TCW163" s="11"/>
      <c r="TCX163" s="10"/>
      <c r="TCY163" s="28"/>
      <c r="TCZ163" s="47"/>
      <c r="TDA163" s="48"/>
      <c r="TDC163" s="11"/>
      <c r="TDD163" s="11"/>
      <c r="TDE163" s="10"/>
      <c r="TDF163" s="28"/>
      <c r="TDG163" s="47"/>
      <c r="TDH163" s="48"/>
      <c r="TDJ163" s="11"/>
      <c r="TDK163" s="11"/>
      <c r="TDL163" s="10"/>
      <c r="TDM163" s="28"/>
      <c r="TDN163" s="47"/>
      <c r="TDO163" s="48"/>
      <c r="TDQ163" s="11"/>
      <c r="TDR163" s="11"/>
      <c r="TDS163" s="10"/>
      <c r="TDT163" s="28"/>
      <c r="TDU163" s="47"/>
      <c r="TDV163" s="48"/>
      <c r="TDX163" s="11"/>
      <c r="TDY163" s="11"/>
      <c r="TDZ163" s="10"/>
      <c r="TEA163" s="28"/>
      <c r="TEB163" s="47"/>
      <c r="TEC163" s="48"/>
      <c r="TEE163" s="11"/>
      <c r="TEF163" s="11"/>
      <c r="TEG163" s="10"/>
      <c r="TEH163" s="28"/>
      <c r="TEI163" s="47"/>
      <c r="TEJ163" s="48"/>
      <c r="TEL163" s="11"/>
      <c r="TEM163" s="11"/>
      <c r="TEN163" s="10"/>
      <c r="TEO163" s="28"/>
      <c r="TEP163" s="47"/>
      <c r="TEQ163" s="48"/>
      <c r="TES163" s="11"/>
      <c r="TET163" s="11"/>
      <c r="TEU163" s="10"/>
      <c r="TEV163" s="28"/>
      <c r="TEW163" s="47"/>
      <c r="TEX163" s="48"/>
      <c r="TEZ163" s="11"/>
      <c r="TFA163" s="11"/>
      <c r="TFB163" s="10"/>
      <c r="TFC163" s="28"/>
      <c r="TFD163" s="47"/>
      <c r="TFE163" s="48"/>
      <c r="TFG163" s="11"/>
      <c r="TFH163" s="11"/>
      <c r="TFI163" s="10"/>
      <c r="TFJ163" s="28"/>
      <c r="TFK163" s="47"/>
      <c r="TFL163" s="48"/>
      <c r="TFN163" s="11"/>
      <c r="TFO163" s="11"/>
      <c r="TFP163" s="10"/>
      <c r="TFQ163" s="28"/>
      <c r="TFR163" s="47"/>
      <c r="TFS163" s="48"/>
      <c r="TFU163" s="11"/>
      <c r="TFV163" s="11"/>
      <c r="TFW163" s="10"/>
      <c r="TFX163" s="28"/>
      <c r="TFY163" s="47"/>
      <c r="TFZ163" s="48"/>
      <c r="TGB163" s="11"/>
      <c r="TGC163" s="11"/>
      <c r="TGD163" s="10"/>
      <c r="TGE163" s="28"/>
      <c r="TGF163" s="47"/>
      <c r="TGG163" s="48"/>
      <c r="TGI163" s="11"/>
      <c r="TGJ163" s="11"/>
      <c r="TGK163" s="10"/>
      <c r="TGL163" s="28"/>
      <c r="TGM163" s="47"/>
      <c r="TGN163" s="48"/>
      <c r="TGP163" s="11"/>
      <c r="TGQ163" s="11"/>
      <c r="TGR163" s="10"/>
      <c r="TGS163" s="28"/>
      <c r="TGT163" s="47"/>
      <c r="TGU163" s="48"/>
      <c r="TGW163" s="11"/>
      <c r="TGX163" s="11"/>
      <c r="TGY163" s="10"/>
      <c r="TGZ163" s="28"/>
      <c r="THA163" s="47"/>
      <c r="THB163" s="48"/>
      <c r="THD163" s="11"/>
      <c r="THE163" s="11"/>
      <c r="THF163" s="10"/>
      <c r="THG163" s="28"/>
      <c r="THH163" s="47"/>
      <c r="THI163" s="48"/>
      <c r="THK163" s="11"/>
      <c r="THL163" s="11"/>
      <c r="THM163" s="10"/>
      <c r="THN163" s="28"/>
      <c r="THO163" s="47"/>
      <c r="THP163" s="48"/>
      <c r="THR163" s="11"/>
      <c r="THS163" s="11"/>
      <c r="THT163" s="10"/>
      <c r="THU163" s="28"/>
      <c r="THV163" s="47"/>
      <c r="THW163" s="48"/>
      <c r="THY163" s="11"/>
      <c r="THZ163" s="11"/>
      <c r="TIA163" s="10"/>
      <c r="TIB163" s="28"/>
      <c r="TIC163" s="47"/>
      <c r="TID163" s="48"/>
      <c r="TIF163" s="11"/>
      <c r="TIG163" s="11"/>
      <c r="TIH163" s="10"/>
      <c r="TII163" s="28"/>
      <c r="TIJ163" s="47"/>
      <c r="TIK163" s="48"/>
      <c r="TIM163" s="11"/>
      <c r="TIN163" s="11"/>
      <c r="TIO163" s="10"/>
      <c r="TIP163" s="28"/>
      <c r="TIQ163" s="47"/>
      <c r="TIR163" s="48"/>
      <c r="TIT163" s="11"/>
      <c r="TIU163" s="11"/>
      <c r="TIV163" s="10"/>
      <c r="TIW163" s="28"/>
      <c r="TIX163" s="47"/>
      <c r="TIY163" s="48"/>
      <c r="TJA163" s="11"/>
      <c r="TJB163" s="11"/>
      <c r="TJC163" s="10"/>
      <c r="TJD163" s="28"/>
      <c r="TJE163" s="47"/>
      <c r="TJF163" s="48"/>
      <c r="TJH163" s="11"/>
      <c r="TJI163" s="11"/>
      <c r="TJJ163" s="10"/>
      <c r="TJK163" s="28"/>
      <c r="TJL163" s="47"/>
      <c r="TJM163" s="48"/>
      <c r="TJO163" s="11"/>
      <c r="TJP163" s="11"/>
      <c r="TJQ163" s="10"/>
      <c r="TJR163" s="28"/>
      <c r="TJS163" s="47"/>
      <c r="TJT163" s="48"/>
      <c r="TJV163" s="11"/>
      <c r="TJW163" s="11"/>
      <c r="TJX163" s="10"/>
      <c r="TJY163" s="28"/>
      <c r="TJZ163" s="47"/>
      <c r="TKA163" s="48"/>
      <c r="TKC163" s="11"/>
      <c r="TKD163" s="11"/>
      <c r="TKE163" s="10"/>
      <c r="TKF163" s="28"/>
      <c r="TKG163" s="47"/>
      <c r="TKH163" s="48"/>
      <c r="TKJ163" s="11"/>
      <c r="TKK163" s="11"/>
      <c r="TKL163" s="10"/>
      <c r="TKM163" s="28"/>
      <c r="TKN163" s="47"/>
      <c r="TKO163" s="48"/>
      <c r="TKQ163" s="11"/>
      <c r="TKR163" s="11"/>
      <c r="TKS163" s="10"/>
      <c r="TKT163" s="28"/>
      <c r="TKU163" s="47"/>
      <c r="TKV163" s="48"/>
      <c r="TKX163" s="11"/>
      <c r="TKY163" s="11"/>
      <c r="TKZ163" s="10"/>
      <c r="TLA163" s="28"/>
      <c r="TLB163" s="47"/>
      <c r="TLC163" s="48"/>
      <c r="TLE163" s="11"/>
      <c r="TLF163" s="11"/>
      <c r="TLG163" s="10"/>
      <c r="TLH163" s="28"/>
      <c r="TLI163" s="47"/>
      <c r="TLJ163" s="48"/>
      <c r="TLL163" s="11"/>
      <c r="TLM163" s="11"/>
      <c r="TLN163" s="10"/>
      <c r="TLO163" s="28"/>
      <c r="TLP163" s="47"/>
      <c r="TLQ163" s="48"/>
      <c r="TLS163" s="11"/>
      <c r="TLT163" s="11"/>
      <c r="TLU163" s="10"/>
      <c r="TLV163" s="28"/>
      <c r="TLW163" s="47"/>
      <c r="TLX163" s="48"/>
      <c r="TLZ163" s="11"/>
      <c r="TMA163" s="11"/>
      <c r="TMB163" s="10"/>
      <c r="TMC163" s="28"/>
      <c r="TMD163" s="47"/>
      <c r="TME163" s="48"/>
      <c r="TMG163" s="11"/>
      <c r="TMH163" s="11"/>
      <c r="TMI163" s="10"/>
      <c r="TMJ163" s="28"/>
      <c r="TMK163" s="47"/>
      <c r="TML163" s="48"/>
      <c r="TMN163" s="11"/>
      <c r="TMO163" s="11"/>
      <c r="TMP163" s="10"/>
      <c r="TMQ163" s="28"/>
      <c r="TMR163" s="47"/>
      <c r="TMS163" s="48"/>
      <c r="TMU163" s="11"/>
      <c r="TMV163" s="11"/>
      <c r="TMW163" s="10"/>
      <c r="TMX163" s="28"/>
      <c r="TMY163" s="47"/>
      <c r="TMZ163" s="48"/>
      <c r="TNB163" s="11"/>
      <c r="TNC163" s="11"/>
      <c r="TND163" s="10"/>
      <c r="TNE163" s="28"/>
      <c r="TNF163" s="47"/>
      <c r="TNG163" s="48"/>
      <c r="TNI163" s="11"/>
      <c r="TNJ163" s="11"/>
      <c r="TNK163" s="10"/>
      <c r="TNL163" s="28"/>
      <c r="TNM163" s="47"/>
      <c r="TNN163" s="48"/>
      <c r="TNP163" s="11"/>
      <c r="TNQ163" s="11"/>
      <c r="TNR163" s="10"/>
      <c r="TNS163" s="28"/>
      <c r="TNT163" s="47"/>
      <c r="TNU163" s="48"/>
      <c r="TNW163" s="11"/>
      <c r="TNX163" s="11"/>
      <c r="TNY163" s="10"/>
      <c r="TNZ163" s="28"/>
      <c r="TOA163" s="47"/>
      <c r="TOB163" s="48"/>
      <c r="TOD163" s="11"/>
      <c r="TOE163" s="11"/>
      <c r="TOF163" s="10"/>
      <c r="TOG163" s="28"/>
      <c r="TOH163" s="47"/>
      <c r="TOI163" s="48"/>
      <c r="TOK163" s="11"/>
      <c r="TOL163" s="11"/>
      <c r="TOM163" s="10"/>
      <c r="TON163" s="28"/>
      <c r="TOO163" s="47"/>
      <c r="TOP163" s="48"/>
      <c r="TOR163" s="11"/>
      <c r="TOS163" s="11"/>
      <c r="TOT163" s="10"/>
      <c r="TOU163" s="28"/>
      <c r="TOV163" s="47"/>
      <c r="TOW163" s="48"/>
      <c r="TOY163" s="11"/>
      <c r="TOZ163" s="11"/>
      <c r="TPA163" s="10"/>
      <c r="TPB163" s="28"/>
      <c r="TPC163" s="47"/>
      <c r="TPD163" s="48"/>
      <c r="TPF163" s="11"/>
      <c r="TPG163" s="11"/>
      <c r="TPH163" s="10"/>
      <c r="TPI163" s="28"/>
      <c r="TPJ163" s="47"/>
      <c r="TPK163" s="48"/>
      <c r="TPM163" s="11"/>
      <c r="TPN163" s="11"/>
      <c r="TPO163" s="10"/>
      <c r="TPP163" s="28"/>
      <c r="TPQ163" s="47"/>
      <c r="TPR163" s="48"/>
      <c r="TPT163" s="11"/>
      <c r="TPU163" s="11"/>
      <c r="TPV163" s="10"/>
      <c r="TPW163" s="28"/>
      <c r="TPX163" s="47"/>
      <c r="TPY163" s="48"/>
      <c r="TQA163" s="11"/>
      <c r="TQB163" s="11"/>
      <c r="TQC163" s="10"/>
      <c r="TQD163" s="28"/>
      <c r="TQE163" s="47"/>
      <c r="TQF163" s="48"/>
      <c r="TQH163" s="11"/>
      <c r="TQI163" s="11"/>
      <c r="TQJ163" s="10"/>
      <c r="TQK163" s="28"/>
      <c r="TQL163" s="47"/>
      <c r="TQM163" s="48"/>
      <c r="TQO163" s="11"/>
      <c r="TQP163" s="11"/>
      <c r="TQQ163" s="10"/>
      <c r="TQR163" s="28"/>
      <c r="TQS163" s="47"/>
      <c r="TQT163" s="48"/>
      <c r="TQV163" s="11"/>
      <c r="TQW163" s="11"/>
      <c r="TQX163" s="10"/>
      <c r="TQY163" s="28"/>
      <c r="TQZ163" s="47"/>
      <c r="TRA163" s="48"/>
      <c r="TRC163" s="11"/>
      <c r="TRD163" s="11"/>
      <c r="TRE163" s="10"/>
      <c r="TRF163" s="28"/>
      <c r="TRG163" s="47"/>
      <c r="TRH163" s="48"/>
      <c r="TRJ163" s="11"/>
      <c r="TRK163" s="11"/>
      <c r="TRL163" s="10"/>
      <c r="TRM163" s="28"/>
      <c r="TRN163" s="47"/>
      <c r="TRO163" s="48"/>
      <c r="TRQ163" s="11"/>
      <c r="TRR163" s="11"/>
      <c r="TRS163" s="10"/>
      <c r="TRT163" s="28"/>
      <c r="TRU163" s="47"/>
      <c r="TRV163" s="48"/>
      <c r="TRX163" s="11"/>
      <c r="TRY163" s="11"/>
      <c r="TRZ163" s="10"/>
      <c r="TSA163" s="28"/>
      <c r="TSB163" s="47"/>
      <c r="TSC163" s="48"/>
      <c r="TSE163" s="11"/>
      <c r="TSF163" s="11"/>
      <c r="TSG163" s="10"/>
      <c r="TSH163" s="28"/>
      <c r="TSI163" s="47"/>
      <c r="TSJ163" s="48"/>
      <c r="TSL163" s="11"/>
      <c r="TSM163" s="11"/>
      <c r="TSN163" s="10"/>
      <c r="TSO163" s="28"/>
      <c r="TSP163" s="47"/>
      <c r="TSQ163" s="48"/>
      <c r="TSS163" s="11"/>
      <c r="TST163" s="11"/>
      <c r="TSU163" s="10"/>
      <c r="TSV163" s="28"/>
      <c r="TSW163" s="47"/>
      <c r="TSX163" s="48"/>
      <c r="TSZ163" s="11"/>
      <c r="TTA163" s="11"/>
      <c r="TTB163" s="10"/>
      <c r="TTC163" s="28"/>
      <c r="TTD163" s="47"/>
      <c r="TTE163" s="48"/>
      <c r="TTG163" s="11"/>
      <c r="TTH163" s="11"/>
      <c r="TTI163" s="10"/>
      <c r="TTJ163" s="28"/>
      <c r="TTK163" s="47"/>
      <c r="TTL163" s="48"/>
      <c r="TTN163" s="11"/>
      <c r="TTO163" s="11"/>
      <c r="TTP163" s="10"/>
      <c r="TTQ163" s="28"/>
      <c r="TTR163" s="47"/>
      <c r="TTS163" s="48"/>
      <c r="TTU163" s="11"/>
      <c r="TTV163" s="11"/>
      <c r="TTW163" s="10"/>
      <c r="TTX163" s="28"/>
      <c r="TTY163" s="47"/>
      <c r="TTZ163" s="48"/>
      <c r="TUB163" s="11"/>
      <c r="TUC163" s="11"/>
      <c r="TUD163" s="10"/>
      <c r="TUE163" s="28"/>
      <c r="TUF163" s="47"/>
      <c r="TUG163" s="48"/>
      <c r="TUI163" s="11"/>
      <c r="TUJ163" s="11"/>
      <c r="TUK163" s="10"/>
      <c r="TUL163" s="28"/>
      <c r="TUM163" s="47"/>
      <c r="TUN163" s="48"/>
      <c r="TUP163" s="11"/>
      <c r="TUQ163" s="11"/>
      <c r="TUR163" s="10"/>
      <c r="TUS163" s="28"/>
      <c r="TUT163" s="47"/>
      <c r="TUU163" s="48"/>
      <c r="TUW163" s="11"/>
      <c r="TUX163" s="11"/>
      <c r="TUY163" s="10"/>
      <c r="TUZ163" s="28"/>
      <c r="TVA163" s="47"/>
      <c r="TVB163" s="48"/>
      <c r="TVD163" s="11"/>
      <c r="TVE163" s="11"/>
      <c r="TVF163" s="10"/>
      <c r="TVG163" s="28"/>
      <c r="TVH163" s="47"/>
      <c r="TVI163" s="48"/>
      <c r="TVK163" s="11"/>
      <c r="TVL163" s="11"/>
      <c r="TVM163" s="10"/>
      <c r="TVN163" s="28"/>
      <c r="TVO163" s="47"/>
      <c r="TVP163" s="48"/>
      <c r="TVR163" s="11"/>
      <c r="TVS163" s="11"/>
      <c r="TVT163" s="10"/>
      <c r="TVU163" s="28"/>
      <c r="TVV163" s="47"/>
      <c r="TVW163" s="48"/>
      <c r="TVY163" s="11"/>
      <c r="TVZ163" s="11"/>
      <c r="TWA163" s="10"/>
      <c r="TWB163" s="28"/>
      <c r="TWC163" s="47"/>
      <c r="TWD163" s="48"/>
      <c r="TWF163" s="11"/>
      <c r="TWG163" s="11"/>
      <c r="TWH163" s="10"/>
      <c r="TWI163" s="28"/>
      <c r="TWJ163" s="47"/>
      <c r="TWK163" s="48"/>
      <c r="TWM163" s="11"/>
      <c r="TWN163" s="11"/>
      <c r="TWO163" s="10"/>
      <c r="TWP163" s="28"/>
      <c r="TWQ163" s="47"/>
      <c r="TWR163" s="48"/>
      <c r="TWT163" s="11"/>
      <c r="TWU163" s="11"/>
      <c r="TWV163" s="10"/>
      <c r="TWW163" s="28"/>
      <c r="TWX163" s="47"/>
      <c r="TWY163" s="48"/>
      <c r="TXA163" s="11"/>
      <c r="TXB163" s="11"/>
      <c r="TXC163" s="10"/>
      <c r="TXD163" s="28"/>
      <c r="TXE163" s="47"/>
      <c r="TXF163" s="48"/>
      <c r="TXH163" s="11"/>
      <c r="TXI163" s="11"/>
      <c r="TXJ163" s="10"/>
      <c r="TXK163" s="28"/>
      <c r="TXL163" s="47"/>
      <c r="TXM163" s="48"/>
      <c r="TXO163" s="11"/>
      <c r="TXP163" s="11"/>
      <c r="TXQ163" s="10"/>
      <c r="TXR163" s="28"/>
      <c r="TXS163" s="47"/>
      <c r="TXT163" s="48"/>
      <c r="TXV163" s="11"/>
      <c r="TXW163" s="11"/>
      <c r="TXX163" s="10"/>
      <c r="TXY163" s="28"/>
      <c r="TXZ163" s="47"/>
      <c r="TYA163" s="48"/>
      <c r="TYC163" s="11"/>
      <c r="TYD163" s="11"/>
      <c r="TYE163" s="10"/>
      <c r="TYF163" s="28"/>
      <c r="TYG163" s="47"/>
      <c r="TYH163" s="48"/>
      <c r="TYJ163" s="11"/>
      <c r="TYK163" s="11"/>
      <c r="TYL163" s="10"/>
      <c r="TYM163" s="28"/>
      <c r="TYN163" s="47"/>
      <c r="TYO163" s="48"/>
      <c r="TYQ163" s="11"/>
      <c r="TYR163" s="11"/>
      <c r="TYS163" s="10"/>
      <c r="TYT163" s="28"/>
      <c r="TYU163" s="47"/>
      <c r="TYV163" s="48"/>
      <c r="TYX163" s="11"/>
      <c r="TYY163" s="11"/>
      <c r="TYZ163" s="10"/>
      <c r="TZA163" s="28"/>
      <c r="TZB163" s="47"/>
      <c r="TZC163" s="48"/>
      <c r="TZE163" s="11"/>
      <c r="TZF163" s="11"/>
      <c r="TZG163" s="10"/>
      <c r="TZH163" s="28"/>
      <c r="TZI163" s="47"/>
      <c r="TZJ163" s="48"/>
      <c r="TZL163" s="11"/>
      <c r="TZM163" s="11"/>
      <c r="TZN163" s="10"/>
      <c r="TZO163" s="28"/>
      <c r="TZP163" s="47"/>
      <c r="TZQ163" s="48"/>
      <c r="TZS163" s="11"/>
      <c r="TZT163" s="11"/>
      <c r="TZU163" s="10"/>
      <c r="TZV163" s="28"/>
      <c r="TZW163" s="47"/>
      <c r="TZX163" s="48"/>
      <c r="TZZ163" s="11"/>
      <c r="UAA163" s="11"/>
      <c r="UAB163" s="10"/>
      <c r="UAC163" s="28"/>
      <c r="UAD163" s="47"/>
      <c r="UAE163" s="48"/>
      <c r="UAG163" s="11"/>
      <c r="UAH163" s="11"/>
      <c r="UAI163" s="10"/>
      <c r="UAJ163" s="28"/>
      <c r="UAK163" s="47"/>
      <c r="UAL163" s="48"/>
      <c r="UAN163" s="11"/>
      <c r="UAO163" s="11"/>
      <c r="UAP163" s="10"/>
      <c r="UAQ163" s="28"/>
      <c r="UAR163" s="47"/>
      <c r="UAS163" s="48"/>
      <c r="UAU163" s="11"/>
      <c r="UAV163" s="11"/>
      <c r="UAW163" s="10"/>
      <c r="UAX163" s="28"/>
      <c r="UAY163" s="47"/>
      <c r="UAZ163" s="48"/>
      <c r="UBB163" s="11"/>
      <c r="UBC163" s="11"/>
      <c r="UBD163" s="10"/>
      <c r="UBE163" s="28"/>
      <c r="UBF163" s="47"/>
      <c r="UBG163" s="48"/>
      <c r="UBI163" s="11"/>
      <c r="UBJ163" s="11"/>
      <c r="UBK163" s="10"/>
      <c r="UBL163" s="28"/>
      <c r="UBM163" s="47"/>
      <c r="UBN163" s="48"/>
      <c r="UBP163" s="11"/>
      <c r="UBQ163" s="11"/>
      <c r="UBR163" s="10"/>
      <c r="UBS163" s="28"/>
      <c r="UBT163" s="47"/>
      <c r="UBU163" s="48"/>
      <c r="UBW163" s="11"/>
      <c r="UBX163" s="11"/>
      <c r="UBY163" s="10"/>
      <c r="UBZ163" s="28"/>
      <c r="UCA163" s="47"/>
      <c r="UCB163" s="48"/>
      <c r="UCD163" s="11"/>
      <c r="UCE163" s="11"/>
      <c r="UCF163" s="10"/>
      <c r="UCG163" s="28"/>
      <c r="UCH163" s="47"/>
      <c r="UCI163" s="48"/>
      <c r="UCK163" s="11"/>
      <c r="UCL163" s="11"/>
      <c r="UCM163" s="10"/>
      <c r="UCN163" s="28"/>
      <c r="UCO163" s="47"/>
      <c r="UCP163" s="48"/>
      <c r="UCR163" s="11"/>
      <c r="UCS163" s="11"/>
      <c r="UCT163" s="10"/>
      <c r="UCU163" s="28"/>
      <c r="UCV163" s="47"/>
      <c r="UCW163" s="48"/>
      <c r="UCY163" s="11"/>
      <c r="UCZ163" s="11"/>
      <c r="UDA163" s="10"/>
      <c r="UDB163" s="28"/>
      <c r="UDC163" s="47"/>
      <c r="UDD163" s="48"/>
      <c r="UDF163" s="11"/>
      <c r="UDG163" s="11"/>
      <c r="UDH163" s="10"/>
      <c r="UDI163" s="28"/>
      <c r="UDJ163" s="47"/>
      <c r="UDK163" s="48"/>
      <c r="UDM163" s="11"/>
      <c r="UDN163" s="11"/>
      <c r="UDO163" s="10"/>
      <c r="UDP163" s="28"/>
      <c r="UDQ163" s="47"/>
      <c r="UDR163" s="48"/>
      <c r="UDT163" s="11"/>
      <c r="UDU163" s="11"/>
      <c r="UDV163" s="10"/>
      <c r="UDW163" s="28"/>
      <c r="UDX163" s="47"/>
      <c r="UDY163" s="48"/>
      <c r="UEA163" s="11"/>
      <c r="UEB163" s="11"/>
      <c r="UEC163" s="10"/>
      <c r="UED163" s="28"/>
      <c r="UEE163" s="47"/>
      <c r="UEF163" s="48"/>
      <c r="UEH163" s="11"/>
      <c r="UEI163" s="11"/>
      <c r="UEJ163" s="10"/>
      <c r="UEK163" s="28"/>
      <c r="UEL163" s="47"/>
      <c r="UEM163" s="48"/>
      <c r="UEO163" s="11"/>
      <c r="UEP163" s="11"/>
      <c r="UEQ163" s="10"/>
      <c r="UER163" s="28"/>
      <c r="UES163" s="47"/>
      <c r="UET163" s="48"/>
      <c r="UEV163" s="11"/>
      <c r="UEW163" s="11"/>
      <c r="UEX163" s="10"/>
      <c r="UEY163" s="28"/>
      <c r="UEZ163" s="47"/>
      <c r="UFA163" s="48"/>
      <c r="UFC163" s="11"/>
      <c r="UFD163" s="11"/>
      <c r="UFE163" s="10"/>
      <c r="UFF163" s="28"/>
      <c r="UFG163" s="47"/>
      <c r="UFH163" s="48"/>
      <c r="UFJ163" s="11"/>
      <c r="UFK163" s="11"/>
      <c r="UFL163" s="10"/>
      <c r="UFM163" s="28"/>
      <c r="UFN163" s="47"/>
      <c r="UFO163" s="48"/>
      <c r="UFQ163" s="11"/>
      <c r="UFR163" s="11"/>
      <c r="UFS163" s="10"/>
      <c r="UFT163" s="28"/>
      <c r="UFU163" s="47"/>
      <c r="UFV163" s="48"/>
      <c r="UFX163" s="11"/>
      <c r="UFY163" s="11"/>
      <c r="UFZ163" s="10"/>
      <c r="UGA163" s="28"/>
      <c r="UGB163" s="47"/>
      <c r="UGC163" s="48"/>
      <c r="UGE163" s="11"/>
      <c r="UGF163" s="11"/>
      <c r="UGG163" s="10"/>
      <c r="UGH163" s="28"/>
      <c r="UGI163" s="47"/>
      <c r="UGJ163" s="48"/>
      <c r="UGL163" s="11"/>
      <c r="UGM163" s="11"/>
      <c r="UGN163" s="10"/>
      <c r="UGO163" s="28"/>
      <c r="UGP163" s="47"/>
      <c r="UGQ163" s="48"/>
      <c r="UGS163" s="11"/>
      <c r="UGT163" s="11"/>
      <c r="UGU163" s="10"/>
      <c r="UGV163" s="28"/>
      <c r="UGW163" s="47"/>
      <c r="UGX163" s="48"/>
      <c r="UGZ163" s="11"/>
      <c r="UHA163" s="11"/>
      <c r="UHB163" s="10"/>
      <c r="UHC163" s="28"/>
      <c r="UHD163" s="47"/>
      <c r="UHE163" s="48"/>
      <c r="UHG163" s="11"/>
      <c r="UHH163" s="11"/>
      <c r="UHI163" s="10"/>
      <c r="UHJ163" s="28"/>
      <c r="UHK163" s="47"/>
      <c r="UHL163" s="48"/>
      <c r="UHN163" s="11"/>
      <c r="UHO163" s="11"/>
      <c r="UHP163" s="10"/>
      <c r="UHQ163" s="28"/>
      <c r="UHR163" s="47"/>
      <c r="UHS163" s="48"/>
      <c r="UHU163" s="11"/>
      <c r="UHV163" s="11"/>
      <c r="UHW163" s="10"/>
      <c r="UHX163" s="28"/>
      <c r="UHY163" s="47"/>
      <c r="UHZ163" s="48"/>
      <c r="UIB163" s="11"/>
      <c r="UIC163" s="11"/>
      <c r="UID163" s="10"/>
      <c r="UIE163" s="28"/>
      <c r="UIF163" s="47"/>
      <c r="UIG163" s="48"/>
      <c r="UII163" s="11"/>
      <c r="UIJ163" s="11"/>
      <c r="UIK163" s="10"/>
      <c r="UIL163" s="28"/>
      <c r="UIM163" s="47"/>
      <c r="UIN163" s="48"/>
      <c r="UIP163" s="11"/>
      <c r="UIQ163" s="11"/>
      <c r="UIR163" s="10"/>
      <c r="UIS163" s="28"/>
      <c r="UIT163" s="47"/>
      <c r="UIU163" s="48"/>
      <c r="UIW163" s="11"/>
      <c r="UIX163" s="11"/>
      <c r="UIY163" s="10"/>
      <c r="UIZ163" s="28"/>
      <c r="UJA163" s="47"/>
      <c r="UJB163" s="48"/>
      <c r="UJD163" s="11"/>
      <c r="UJE163" s="11"/>
      <c r="UJF163" s="10"/>
      <c r="UJG163" s="28"/>
      <c r="UJH163" s="47"/>
      <c r="UJI163" s="48"/>
      <c r="UJK163" s="11"/>
      <c r="UJL163" s="11"/>
      <c r="UJM163" s="10"/>
      <c r="UJN163" s="28"/>
      <c r="UJO163" s="47"/>
      <c r="UJP163" s="48"/>
      <c r="UJR163" s="11"/>
      <c r="UJS163" s="11"/>
      <c r="UJT163" s="10"/>
      <c r="UJU163" s="28"/>
      <c r="UJV163" s="47"/>
      <c r="UJW163" s="48"/>
      <c r="UJY163" s="11"/>
      <c r="UJZ163" s="11"/>
      <c r="UKA163" s="10"/>
      <c r="UKB163" s="28"/>
      <c r="UKC163" s="47"/>
      <c r="UKD163" s="48"/>
      <c r="UKF163" s="11"/>
      <c r="UKG163" s="11"/>
      <c r="UKH163" s="10"/>
      <c r="UKI163" s="28"/>
      <c r="UKJ163" s="47"/>
      <c r="UKK163" s="48"/>
      <c r="UKM163" s="11"/>
      <c r="UKN163" s="11"/>
      <c r="UKO163" s="10"/>
      <c r="UKP163" s="28"/>
      <c r="UKQ163" s="47"/>
      <c r="UKR163" s="48"/>
      <c r="UKT163" s="11"/>
      <c r="UKU163" s="11"/>
      <c r="UKV163" s="10"/>
      <c r="UKW163" s="28"/>
      <c r="UKX163" s="47"/>
      <c r="UKY163" s="48"/>
      <c r="ULA163" s="11"/>
      <c r="ULB163" s="11"/>
      <c r="ULC163" s="10"/>
      <c r="ULD163" s="28"/>
      <c r="ULE163" s="47"/>
      <c r="ULF163" s="48"/>
      <c r="ULH163" s="11"/>
      <c r="ULI163" s="11"/>
      <c r="ULJ163" s="10"/>
      <c r="ULK163" s="28"/>
      <c r="ULL163" s="47"/>
      <c r="ULM163" s="48"/>
      <c r="ULO163" s="11"/>
      <c r="ULP163" s="11"/>
      <c r="ULQ163" s="10"/>
      <c r="ULR163" s="28"/>
      <c r="ULS163" s="47"/>
      <c r="ULT163" s="48"/>
      <c r="ULV163" s="11"/>
      <c r="ULW163" s="11"/>
      <c r="ULX163" s="10"/>
      <c r="ULY163" s="28"/>
      <c r="ULZ163" s="47"/>
      <c r="UMA163" s="48"/>
      <c r="UMC163" s="11"/>
      <c r="UMD163" s="11"/>
      <c r="UME163" s="10"/>
      <c r="UMF163" s="28"/>
      <c r="UMG163" s="47"/>
      <c r="UMH163" s="48"/>
      <c r="UMJ163" s="11"/>
      <c r="UMK163" s="11"/>
      <c r="UML163" s="10"/>
      <c r="UMM163" s="28"/>
      <c r="UMN163" s="47"/>
      <c r="UMO163" s="48"/>
      <c r="UMQ163" s="11"/>
      <c r="UMR163" s="11"/>
      <c r="UMS163" s="10"/>
      <c r="UMT163" s="28"/>
      <c r="UMU163" s="47"/>
      <c r="UMV163" s="48"/>
      <c r="UMX163" s="11"/>
      <c r="UMY163" s="11"/>
      <c r="UMZ163" s="10"/>
      <c r="UNA163" s="28"/>
      <c r="UNB163" s="47"/>
      <c r="UNC163" s="48"/>
      <c r="UNE163" s="11"/>
      <c r="UNF163" s="11"/>
      <c r="UNG163" s="10"/>
      <c r="UNH163" s="28"/>
      <c r="UNI163" s="47"/>
      <c r="UNJ163" s="48"/>
      <c r="UNL163" s="11"/>
      <c r="UNM163" s="11"/>
      <c r="UNN163" s="10"/>
      <c r="UNO163" s="28"/>
      <c r="UNP163" s="47"/>
      <c r="UNQ163" s="48"/>
      <c r="UNS163" s="11"/>
      <c r="UNT163" s="11"/>
      <c r="UNU163" s="10"/>
      <c r="UNV163" s="28"/>
      <c r="UNW163" s="47"/>
      <c r="UNX163" s="48"/>
      <c r="UNZ163" s="11"/>
      <c r="UOA163" s="11"/>
      <c r="UOB163" s="10"/>
      <c r="UOC163" s="28"/>
      <c r="UOD163" s="47"/>
      <c r="UOE163" s="48"/>
      <c r="UOG163" s="11"/>
      <c r="UOH163" s="11"/>
      <c r="UOI163" s="10"/>
      <c r="UOJ163" s="28"/>
      <c r="UOK163" s="47"/>
      <c r="UOL163" s="48"/>
      <c r="UON163" s="11"/>
      <c r="UOO163" s="11"/>
      <c r="UOP163" s="10"/>
      <c r="UOQ163" s="28"/>
      <c r="UOR163" s="47"/>
      <c r="UOS163" s="48"/>
      <c r="UOU163" s="11"/>
      <c r="UOV163" s="11"/>
      <c r="UOW163" s="10"/>
      <c r="UOX163" s="28"/>
      <c r="UOY163" s="47"/>
      <c r="UOZ163" s="48"/>
      <c r="UPB163" s="11"/>
      <c r="UPC163" s="11"/>
      <c r="UPD163" s="10"/>
      <c r="UPE163" s="28"/>
      <c r="UPF163" s="47"/>
      <c r="UPG163" s="48"/>
      <c r="UPI163" s="11"/>
      <c r="UPJ163" s="11"/>
      <c r="UPK163" s="10"/>
      <c r="UPL163" s="28"/>
      <c r="UPM163" s="47"/>
      <c r="UPN163" s="48"/>
      <c r="UPP163" s="11"/>
      <c r="UPQ163" s="11"/>
      <c r="UPR163" s="10"/>
      <c r="UPS163" s="28"/>
      <c r="UPT163" s="47"/>
      <c r="UPU163" s="48"/>
      <c r="UPW163" s="11"/>
      <c r="UPX163" s="11"/>
      <c r="UPY163" s="10"/>
      <c r="UPZ163" s="28"/>
      <c r="UQA163" s="47"/>
      <c r="UQB163" s="48"/>
      <c r="UQD163" s="11"/>
      <c r="UQE163" s="11"/>
      <c r="UQF163" s="10"/>
      <c r="UQG163" s="28"/>
      <c r="UQH163" s="47"/>
      <c r="UQI163" s="48"/>
      <c r="UQK163" s="11"/>
      <c r="UQL163" s="11"/>
      <c r="UQM163" s="10"/>
      <c r="UQN163" s="28"/>
      <c r="UQO163" s="47"/>
      <c r="UQP163" s="48"/>
      <c r="UQR163" s="11"/>
      <c r="UQS163" s="11"/>
      <c r="UQT163" s="10"/>
      <c r="UQU163" s="28"/>
      <c r="UQV163" s="47"/>
      <c r="UQW163" s="48"/>
      <c r="UQY163" s="11"/>
      <c r="UQZ163" s="11"/>
      <c r="URA163" s="10"/>
      <c r="URB163" s="28"/>
      <c r="URC163" s="47"/>
      <c r="URD163" s="48"/>
      <c r="URF163" s="11"/>
      <c r="URG163" s="11"/>
      <c r="URH163" s="10"/>
      <c r="URI163" s="28"/>
      <c r="URJ163" s="47"/>
      <c r="URK163" s="48"/>
      <c r="URM163" s="11"/>
      <c r="URN163" s="11"/>
      <c r="URO163" s="10"/>
      <c r="URP163" s="28"/>
      <c r="URQ163" s="47"/>
      <c r="URR163" s="48"/>
      <c r="URT163" s="11"/>
      <c r="URU163" s="11"/>
      <c r="URV163" s="10"/>
      <c r="URW163" s="28"/>
      <c r="URX163" s="47"/>
      <c r="URY163" s="48"/>
      <c r="USA163" s="11"/>
      <c r="USB163" s="11"/>
      <c r="USC163" s="10"/>
      <c r="USD163" s="28"/>
      <c r="USE163" s="47"/>
      <c r="USF163" s="48"/>
      <c r="USH163" s="11"/>
      <c r="USI163" s="11"/>
      <c r="USJ163" s="10"/>
      <c r="USK163" s="28"/>
      <c r="USL163" s="47"/>
      <c r="USM163" s="48"/>
      <c r="USO163" s="11"/>
      <c r="USP163" s="11"/>
      <c r="USQ163" s="10"/>
      <c r="USR163" s="28"/>
      <c r="USS163" s="47"/>
      <c r="UST163" s="48"/>
      <c r="USV163" s="11"/>
      <c r="USW163" s="11"/>
      <c r="USX163" s="10"/>
      <c r="USY163" s="28"/>
      <c r="USZ163" s="47"/>
      <c r="UTA163" s="48"/>
      <c r="UTC163" s="11"/>
      <c r="UTD163" s="11"/>
      <c r="UTE163" s="10"/>
      <c r="UTF163" s="28"/>
      <c r="UTG163" s="47"/>
      <c r="UTH163" s="48"/>
      <c r="UTJ163" s="11"/>
      <c r="UTK163" s="11"/>
      <c r="UTL163" s="10"/>
      <c r="UTM163" s="28"/>
      <c r="UTN163" s="47"/>
      <c r="UTO163" s="48"/>
      <c r="UTQ163" s="11"/>
      <c r="UTR163" s="11"/>
      <c r="UTS163" s="10"/>
      <c r="UTT163" s="28"/>
      <c r="UTU163" s="47"/>
      <c r="UTV163" s="48"/>
      <c r="UTX163" s="11"/>
      <c r="UTY163" s="11"/>
      <c r="UTZ163" s="10"/>
      <c r="UUA163" s="28"/>
      <c r="UUB163" s="47"/>
      <c r="UUC163" s="48"/>
      <c r="UUE163" s="11"/>
      <c r="UUF163" s="11"/>
      <c r="UUG163" s="10"/>
      <c r="UUH163" s="28"/>
      <c r="UUI163" s="47"/>
      <c r="UUJ163" s="48"/>
      <c r="UUL163" s="11"/>
      <c r="UUM163" s="11"/>
      <c r="UUN163" s="10"/>
      <c r="UUO163" s="28"/>
      <c r="UUP163" s="47"/>
      <c r="UUQ163" s="48"/>
      <c r="UUS163" s="11"/>
      <c r="UUT163" s="11"/>
      <c r="UUU163" s="10"/>
      <c r="UUV163" s="28"/>
      <c r="UUW163" s="47"/>
      <c r="UUX163" s="48"/>
      <c r="UUZ163" s="11"/>
      <c r="UVA163" s="11"/>
      <c r="UVB163" s="10"/>
      <c r="UVC163" s="28"/>
      <c r="UVD163" s="47"/>
      <c r="UVE163" s="48"/>
      <c r="UVG163" s="11"/>
      <c r="UVH163" s="11"/>
      <c r="UVI163" s="10"/>
      <c r="UVJ163" s="28"/>
      <c r="UVK163" s="47"/>
      <c r="UVL163" s="48"/>
      <c r="UVN163" s="11"/>
      <c r="UVO163" s="11"/>
      <c r="UVP163" s="10"/>
      <c r="UVQ163" s="28"/>
      <c r="UVR163" s="47"/>
      <c r="UVS163" s="48"/>
      <c r="UVU163" s="11"/>
      <c r="UVV163" s="11"/>
      <c r="UVW163" s="10"/>
      <c r="UVX163" s="28"/>
      <c r="UVY163" s="47"/>
      <c r="UVZ163" s="48"/>
      <c r="UWB163" s="11"/>
      <c r="UWC163" s="11"/>
      <c r="UWD163" s="10"/>
      <c r="UWE163" s="28"/>
      <c r="UWF163" s="47"/>
      <c r="UWG163" s="48"/>
      <c r="UWI163" s="11"/>
      <c r="UWJ163" s="11"/>
      <c r="UWK163" s="10"/>
      <c r="UWL163" s="28"/>
      <c r="UWM163" s="47"/>
      <c r="UWN163" s="48"/>
      <c r="UWP163" s="11"/>
      <c r="UWQ163" s="11"/>
      <c r="UWR163" s="10"/>
      <c r="UWS163" s="28"/>
      <c r="UWT163" s="47"/>
      <c r="UWU163" s="48"/>
      <c r="UWW163" s="11"/>
      <c r="UWX163" s="11"/>
      <c r="UWY163" s="10"/>
      <c r="UWZ163" s="28"/>
      <c r="UXA163" s="47"/>
      <c r="UXB163" s="48"/>
      <c r="UXD163" s="11"/>
      <c r="UXE163" s="11"/>
      <c r="UXF163" s="10"/>
      <c r="UXG163" s="28"/>
      <c r="UXH163" s="47"/>
      <c r="UXI163" s="48"/>
      <c r="UXK163" s="11"/>
      <c r="UXL163" s="11"/>
      <c r="UXM163" s="10"/>
      <c r="UXN163" s="28"/>
      <c r="UXO163" s="47"/>
      <c r="UXP163" s="48"/>
      <c r="UXR163" s="11"/>
      <c r="UXS163" s="11"/>
      <c r="UXT163" s="10"/>
      <c r="UXU163" s="28"/>
      <c r="UXV163" s="47"/>
      <c r="UXW163" s="48"/>
      <c r="UXY163" s="11"/>
      <c r="UXZ163" s="11"/>
      <c r="UYA163" s="10"/>
      <c r="UYB163" s="28"/>
      <c r="UYC163" s="47"/>
      <c r="UYD163" s="48"/>
      <c r="UYF163" s="11"/>
      <c r="UYG163" s="11"/>
      <c r="UYH163" s="10"/>
      <c r="UYI163" s="28"/>
      <c r="UYJ163" s="47"/>
      <c r="UYK163" s="48"/>
      <c r="UYM163" s="11"/>
      <c r="UYN163" s="11"/>
      <c r="UYO163" s="10"/>
      <c r="UYP163" s="28"/>
      <c r="UYQ163" s="47"/>
      <c r="UYR163" s="48"/>
      <c r="UYT163" s="11"/>
      <c r="UYU163" s="11"/>
      <c r="UYV163" s="10"/>
      <c r="UYW163" s="28"/>
      <c r="UYX163" s="47"/>
      <c r="UYY163" s="48"/>
      <c r="UZA163" s="11"/>
      <c r="UZB163" s="11"/>
      <c r="UZC163" s="10"/>
      <c r="UZD163" s="28"/>
      <c r="UZE163" s="47"/>
      <c r="UZF163" s="48"/>
      <c r="UZH163" s="11"/>
      <c r="UZI163" s="11"/>
      <c r="UZJ163" s="10"/>
      <c r="UZK163" s="28"/>
      <c r="UZL163" s="47"/>
      <c r="UZM163" s="48"/>
      <c r="UZO163" s="11"/>
      <c r="UZP163" s="11"/>
      <c r="UZQ163" s="10"/>
      <c r="UZR163" s="28"/>
      <c r="UZS163" s="47"/>
      <c r="UZT163" s="48"/>
      <c r="UZV163" s="11"/>
      <c r="UZW163" s="11"/>
      <c r="UZX163" s="10"/>
      <c r="UZY163" s="28"/>
      <c r="UZZ163" s="47"/>
      <c r="VAA163" s="48"/>
      <c r="VAC163" s="11"/>
      <c r="VAD163" s="11"/>
      <c r="VAE163" s="10"/>
      <c r="VAF163" s="28"/>
      <c r="VAG163" s="47"/>
      <c r="VAH163" s="48"/>
      <c r="VAJ163" s="11"/>
      <c r="VAK163" s="11"/>
      <c r="VAL163" s="10"/>
      <c r="VAM163" s="28"/>
      <c r="VAN163" s="47"/>
      <c r="VAO163" s="48"/>
      <c r="VAQ163" s="11"/>
      <c r="VAR163" s="11"/>
      <c r="VAS163" s="10"/>
      <c r="VAT163" s="28"/>
      <c r="VAU163" s="47"/>
      <c r="VAV163" s="48"/>
      <c r="VAX163" s="11"/>
      <c r="VAY163" s="11"/>
      <c r="VAZ163" s="10"/>
      <c r="VBA163" s="28"/>
      <c r="VBB163" s="47"/>
      <c r="VBC163" s="48"/>
      <c r="VBE163" s="11"/>
      <c r="VBF163" s="11"/>
      <c r="VBG163" s="10"/>
      <c r="VBH163" s="28"/>
      <c r="VBI163" s="47"/>
      <c r="VBJ163" s="48"/>
      <c r="VBL163" s="11"/>
      <c r="VBM163" s="11"/>
      <c r="VBN163" s="10"/>
      <c r="VBO163" s="28"/>
      <c r="VBP163" s="47"/>
      <c r="VBQ163" s="48"/>
      <c r="VBS163" s="11"/>
      <c r="VBT163" s="11"/>
      <c r="VBU163" s="10"/>
      <c r="VBV163" s="28"/>
      <c r="VBW163" s="47"/>
      <c r="VBX163" s="48"/>
      <c r="VBZ163" s="11"/>
      <c r="VCA163" s="11"/>
      <c r="VCB163" s="10"/>
      <c r="VCC163" s="28"/>
      <c r="VCD163" s="47"/>
      <c r="VCE163" s="48"/>
      <c r="VCG163" s="11"/>
      <c r="VCH163" s="11"/>
      <c r="VCI163" s="10"/>
      <c r="VCJ163" s="28"/>
      <c r="VCK163" s="47"/>
      <c r="VCL163" s="48"/>
      <c r="VCN163" s="11"/>
      <c r="VCO163" s="11"/>
      <c r="VCP163" s="10"/>
      <c r="VCQ163" s="28"/>
      <c r="VCR163" s="47"/>
      <c r="VCS163" s="48"/>
      <c r="VCU163" s="11"/>
      <c r="VCV163" s="11"/>
      <c r="VCW163" s="10"/>
      <c r="VCX163" s="28"/>
      <c r="VCY163" s="47"/>
      <c r="VCZ163" s="48"/>
      <c r="VDB163" s="11"/>
      <c r="VDC163" s="11"/>
      <c r="VDD163" s="10"/>
      <c r="VDE163" s="28"/>
      <c r="VDF163" s="47"/>
      <c r="VDG163" s="48"/>
      <c r="VDI163" s="11"/>
      <c r="VDJ163" s="11"/>
      <c r="VDK163" s="10"/>
      <c r="VDL163" s="28"/>
      <c r="VDM163" s="47"/>
      <c r="VDN163" s="48"/>
      <c r="VDP163" s="11"/>
      <c r="VDQ163" s="11"/>
      <c r="VDR163" s="10"/>
      <c r="VDS163" s="28"/>
      <c r="VDT163" s="47"/>
      <c r="VDU163" s="48"/>
      <c r="VDW163" s="11"/>
      <c r="VDX163" s="11"/>
      <c r="VDY163" s="10"/>
      <c r="VDZ163" s="28"/>
      <c r="VEA163" s="47"/>
      <c r="VEB163" s="48"/>
      <c r="VED163" s="11"/>
      <c r="VEE163" s="11"/>
      <c r="VEF163" s="10"/>
      <c r="VEG163" s="28"/>
      <c r="VEH163" s="47"/>
      <c r="VEI163" s="48"/>
      <c r="VEK163" s="11"/>
      <c r="VEL163" s="11"/>
      <c r="VEM163" s="10"/>
      <c r="VEN163" s="28"/>
      <c r="VEO163" s="47"/>
      <c r="VEP163" s="48"/>
      <c r="VER163" s="11"/>
      <c r="VES163" s="11"/>
      <c r="VET163" s="10"/>
      <c r="VEU163" s="28"/>
      <c r="VEV163" s="47"/>
      <c r="VEW163" s="48"/>
      <c r="VEY163" s="11"/>
      <c r="VEZ163" s="11"/>
      <c r="VFA163" s="10"/>
      <c r="VFB163" s="28"/>
      <c r="VFC163" s="47"/>
      <c r="VFD163" s="48"/>
      <c r="VFF163" s="11"/>
      <c r="VFG163" s="11"/>
      <c r="VFH163" s="10"/>
      <c r="VFI163" s="28"/>
      <c r="VFJ163" s="47"/>
      <c r="VFK163" s="48"/>
      <c r="VFM163" s="11"/>
      <c r="VFN163" s="11"/>
      <c r="VFO163" s="10"/>
      <c r="VFP163" s="28"/>
      <c r="VFQ163" s="47"/>
      <c r="VFR163" s="48"/>
      <c r="VFT163" s="11"/>
      <c r="VFU163" s="11"/>
      <c r="VFV163" s="10"/>
      <c r="VFW163" s="28"/>
      <c r="VFX163" s="47"/>
      <c r="VFY163" s="48"/>
      <c r="VGA163" s="11"/>
      <c r="VGB163" s="11"/>
      <c r="VGC163" s="10"/>
      <c r="VGD163" s="28"/>
      <c r="VGE163" s="47"/>
      <c r="VGF163" s="48"/>
      <c r="VGH163" s="11"/>
      <c r="VGI163" s="11"/>
      <c r="VGJ163" s="10"/>
      <c r="VGK163" s="28"/>
      <c r="VGL163" s="47"/>
      <c r="VGM163" s="48"/>
      <c r="VGO163" s="11"/>
      <c r="VGP163" s="11"/>
      <c r="VGQ163" s="10"/>
      <c r="VGR163" s="28"/>
      <c r="VGS163" s="47"/>
      <c r="VGT163" s="48"/>
      <c r="VGV163" s="11"/>
      <c r="VGW163" s="11"/>
      <c r="VGX163" s="10"/>
      <c r="VGY163" s="28"/>
      <c r="VGZ163" s="47"/>
      <c r="VHA163" s="48"/>
      <c r="VHC163" s="11"/>
      <c r="VHD163" s="11"/>
      <c r="VHE163" s="10"/>
      <c r="VHF163" s="28"/>
      <c r="VHG163" s="47"/>
      <c r="VHH163" s="48"/>
      <c r="VHJ163" s="11"/>
      <c r="VHK163" s="11"/>
      <c r="VHL163" s="10"/>
      <c r="VHM163" s="28"/>
      <c r="VHN163" s="47"/>
      <c r="VHO163" s="48"/>
      <c r="VHQ163" s="11"/>
      <c r="VHR163" s="11"/>
      <c r="VHS163" s="10"/>
      <c r="VHT163" s="28"/>
      <c r="VHU163" s="47"/>
      <c r="VHV163" s="48"/>
      <c r="VHX163" s="11"/>
      <c r="VHY163" s="11"/>
      <c r="VHZ163" s="10"/>
      <c r="VIA163" s="28"/>
      <c r="VIB163" s="47"/>
      <c r="VIC163" s="48"/>
      <c r="VIE163" s="11"/>
      <c r="VIF163" s="11"/>
      <c r="VIG163" s="10"/>
      <c r="VIH163" s="28"/>
      <c r="VII163" s="47"/>
      <c r="VIJ163" s="48"/>
      <c r="VIL163" s="11"/>
      <c r="VIM163" s="11"/>
      <c r="VIN163" s="10"/>
      <c r="VIO163" s="28"/>
      <c r="VIP163" s="47"/>
      <c r="VIQ163" s="48"/>
      <c r="VIS163" s="11"/>
      <c r="VIT163" s="11"/>
      <c r="VIU163" s="10"/>
      <c r="VIV163" s="28"/>
      <c r="VIW163" s="47"/>
      <c r="VIX163" s="48"/>
      <c r="VIZ163" s="11"/>
      <c r="VJA163" s="11"/>
      <c r="VJB163" s="10"/>
      <c r="VJC163" s="28"/>
      <c r="VJD163" s="47"/>
      <c r="VJE163" s="48"/>
      <c r="VJG163" s="11"/>
      <c r="VJH163" s="11"/>
      <c r="VJI163" s="10"/>
      <c r="VJJ163" s="28"/>
      <c r="VJK163" s="47"/>
      <c r="VJL163" s="48"/>
      <c r="VJN163" s="11"/>
      <c r="VJO163" s="11"/>
      <c r="VJP163" s="10"/>
      <c r="VJQ163" s="28"/>
      <c r="VJR163" s="47"/>
      <c r="VJS163" s="48"/>
      <c r="VJU163" s="11"/>
      <c r="VJV163" s="11"/>
      <c r="VJW163" s="10"/>
      <c r="VJX163" s="28"/>
      <c r="VJY163" s="47"/>
      <c r="VJZ163" s="48"/>
      <c r="VKB163" s="11"/>
      <c r="VKC163" s="11"/>
      <c r="VKD163" s="10"/>
      <c r="VKE163" s="28"/>
      <c r="VKF163" s="47"/>
      <c r="VKG163" s="48"/>
      <c r="VKI163" s="11"/>
      <c r="VKJ163" s="11"/>
      <c r="VKK163" s="10"/>
      <c r="VKL163" s="28"/>
      <c r="VKM163" s="47"/>
      <c r="VKN163" s="48"/>
      <c r="VKP163" s="11"/>
      <c r="VKQ163" s="11"/>
      <c r="VKR163" s="10"/>
      <c r="VKS163" s="28"/>
      <c r="VKT163" s="47"/>
      <c r="VKU163" s="48"/>
      <c r="VKW163" s="11"/>
      <c r="VKX163" s="11"/>
      <c r="VKY163" s="10"/>
      <c r="VKZ163" s="28"/>
      <c r="VLA163" s="47"/>
      <c r="VLB163" s="48"/>
      <c r="VLD163" s="11"/>
      <c r="VLE163" s="11"/>
      <c r="VLF163" s="10"/>
      <c r="VLG163" s="28"/>
      <c r="VLH163" s="47"/>
      <c r="VLI163" s="48"/>
      <c r="VLK163" s="11"/>
      <c r="VLL163" s="11"/>
      <c r="VLM163" s="10"/>
      <c r="VLN163" s="28"/>
      <c r="VLO163" s="47"/>
      <c r="VLP163" s="48"/>
      <c r="VLR163" s="11"/>
      <c r="VLS163" s="11"/>
      <c r="VLT163" s="10"/>
      <c r="VLU163" s="28"/>
      <c r="VLV163" s="47"/>
      <c r="VLW163" s="48"/>
      <c r="VLY163" s="11"/>
      <c r="VLZ163" s="11"/>
      <c r="VMA163" s="10"/>
      <c r="VMB163" s="28"/>
      <c r="VMC163" s="47"/>
      <c r="VMD163" s="48"/>
      <c r="VMF163" s="11"/>
      <c r="VMG163" s="11"/>
      <c r="VMH163" s="10"/>
      <c r="VMI163" s="28"/>
      <c r="VMJ163" s="47"/>
      <c r="VMK163" s="48"/>
      <c r="VMM163" s="11"/>
      <c r="VMN163" s="11"/>
      <c r="VMO163" s="10"/>
      <c r="VMP163" s="28"/>
      <c r="VMQ163" s="47"/>
      <c r="VMR163" s="48"/>
      <c r="VMT163" s="11"/>
      <c r="VMU163" s="11"/>
      <c r="VMV163" s="10"/>
      <c r="VMW163" s="28"/>
      <c r="VMX163" s="47"/>
      <c r="VMY163" s="48"/>
      <c r="VNA163" s="11"/>
      <c r="VNB163" s="11"/>
      <c r="VNC163" s="10"/>
      <c r="VND163" s="28"/>
      <c r="VNE163" s="47"/>
      <c r="VNF163" s="48"/>
      <c r="VNH163" s="11"/>
      <c r="VNI163" s="11"/>
      <c r="VNJ163" s="10"/>
      <c r="VNK163" s="28"/>
      <c r="VNL163" s="47"/>
      <c r="VNM163" s="48"/>
      <c r="VNO163" s="11"/>
      <c r="VNP163" s="11"/>
      <c r="VNQ163" s="10"/>
      <c r="VNR163" s="28"/>
      <c r="VNS163" s="47"/>
      <c r="VNT163" s="48"/>
      <c r="VNV163" s="11"/>
      <c r="VNW163" s="11"/>
      <c r="VNX163" s="10"/>
      <c r="VNY163" s="28"/>
      <c r="VNZ163" s="47"/>
      <c r="VOA163" s="48"/>
      <c r="VOC163" s="11"/>
      <c r="VOD163" s="11"/>
      <c r="VOE163" s="10"/>
      <c r="VOF163" s="28"/>
      <c r="VOG163" s="47"/>
      <c r="VOH163" s="48"/>
      <c r="VOJ163" s="11"/>
      <c r="VOK163" s="11"/>
      <c r="VOL163" s="10"/>
      <c r="VOM163" s="28"/>
      <c r="VON163" s="47"/>
      <c r="VOO163" s="48"/>
      <c r="VOQ163" s="11"/>
      <c r="VOR163" s="11"/>
      <c r="VOS163" s="10"/>
      <c r="VOT163" s="28"/>
      <c r="VOU163" s="47"/>
      <c r="VOV163" s="48"/>
      <c r="VOX163" s="11"/>
      <c r="VOY163" s="11"/>
      <c r="VOZ163" s="10"/>
      <c r="VPA163" s="28"/>
      <c r="VPB163" s="47"/>
      <c r="VPC163" s="48"/>
      <c r="VPE163" s="11"/>
      <c r="VPF163" s="11"/>
      <c r="VPG163" s="10"/>
      <c r="VPH163" s="28"/>
      <c r="VPI163" s="47"/>
      <c r="VPJ163" s="48"/>
      <c r="VPL163" s="11"/>
      <c r="VPM163" s="11"/>
      <c r="VPN163" s="10"/>
      <c r="VPO163" s="28"/>
      <c r="VPP163" s="47"/>
      <c r="VPQ163" s="48"/>
      <c r="VPS163" s="11"/>
      <c r="VPT163" s="11"/>
      <c r="VPU163" s="10"/>
      <c r="VPV163" s="28"/>
      <c r="VPW163" s="47"/>
      <c r="VPX163" s="48"/>
      <c r="VPZ163" s="11"/>
      <c r="VQA163" s="11"/>
      <c r="VQB163" s="10"/>
      <c r="VQC163" s="28"/>
      <c r="VQD163" s="47"/>
      <c r="VQE163" s="48"/>
      <c r="VQG163" s="11"/>
      <c r="VQH163" s="11"/>
      <c r="VQI163" s="10"/>
      <c r="VQJ163" s="28"/>
      <c r="VQK163" s="47"/>
      <c r="VQL163" s="48"/>
      <c r="VQN163" s="11"/>
      <c r="VQO163" s="11"/>
      <c r="VQP163" s="10"/>
      <c r="VQQ163" s="28"/>
      <c r="VQR163" s="47"/>
      <c r="VQS163" s="48"/>
      <c r="VQU163" s="11"/>
      <c r="VQV163" s="11"/>
      <c r="VQW163" s="10"/>
      <c r="VQX163" s="28"/>
      <c r="VQY163" s="47"/>
      <c r="VQZ163" s="48"/>
      <c r="VRB163" s="11"/>
      <c r="VRC163" s="11"/>
      <c r="VRD163" s="10"/>
      <c r="VRE163" s="28"/>
      <c r="VRF163" s="47"/>
      <c r="VRG163" s="48"/>
      <c r="VRI163" s="11"/>
      <c r="VRJ163" s="11"/>
      <c r="VRK163" s="10"/>
      <c r="VRL163" s="28"/>
      <c r="VRM163" s="47"/>
      <c r="VRN163" s="48"/>
      <c r="VRP163" s="11"/>
      <c r="VRQ163" s="11"/>
      <c r="VRR163" s="10"/>
      <c r="VRS163" s="28"/>
      <c r="VRT163" s="47"/>
      <c r="VRU163" s="48"/>
      <c r="VRW163" s="11"/>
      <c r="VRX163" s="11"/>
      <c r="VRY163" s="10"/>
      <c r="VRZ163" s="28"/>
      <c r="VSA163" s="47"/>
      <c r="VSB163" s="48"/>
      <c r="VSD163" s="11"/>
      <c r="VSE163" s="11"/>
      <c r="VSF163" s="10"/>
      <c r="VSG163" s="28"/>
      <c r="VSH163" s="47"/>
      <c r="VSI163" s="48"/>
      <c r="VSK163" s="11"/>
      <c r="VSL163" s="11"/>
      <c r="VSM163" s="10"/>
      <c r="VSN163" s="28"/>
      <c r="VSO163" s="47"/>
      <c r="VSP163" s="48"/>
      <c r="VSR163" s="11"/>
      <c r="VSS163" s="11"/>
      <c r="VST163" s="10"/>
      <c r="VSU163" s="28"/>
      <c r="VSV163" s="47"/>
      <c r="VSW163" s="48"/>
      <c r="VSY163" s="11"/>
      <c r="VSZ163" s="11"/>
      <c r="VTA163" s="10"/>
      <c r="VTB163" s="28"/>
      <c r="VTC163" s="47"/>
      <c r="VTD163" s="48"/>
      <c r="VTF163" s="11"/>
      <c r="VTG163" s="11"/>
      <c r="VTH163" s="10"/>
      <c r="VTI163" s="28"/>
      <c r="VTJ163" s="47"/>
      <c r="VTK163" s="48"/>
      <c r="VTM163" s="11"/>
      <c r="VTN163" s="11"/>
      <c r="VTO163" s="10"/>
      <c r="VTP163" s="28"/>
      <c r="VTQ163" s="47"/>
      <c r="VTR163" s="48"/>
      <c r="VTT163" s="11"/>
      <c r="VTU163" s="11"/>
      <c r="VTV163" s="10"/>
      <c r="VTW163" s="28"/>
      <c r="VTX163" s="47"/>
      <c r="VTY163" s="48"/>
      <c r="VUA163" s="11"/>
      <c r="VUB163" s="11"/>
      <c r="VUC163" s="10"/>
      <c r="VUD163" s="28"/>
      <c r="VUE163" s="47"/>
      <c r="VUF163" s="48"/>
      <c r="VUH163" s="11"/>
      <c r="VUI163" s="11"/>
      <c r="VUJ163" s="10"/>
      <c r="VUK163" s="28"/>
      <c r="VUL163" s="47"/>
      <c r="VUM163" s="48"/>
      <c r="VUO163" s="11"/>
      <c r="VUP163" s="11"/>
      <c r="VUQ163" s="10"/>
      <c r="VUR163" s="28"/>
      <c r="VUS163" s="47"/>
      <c r="VUT163" s="48"/>
      <c r="VUV163" s="11"/>
      <c r="VUW163" s="11"/>
      <c r="VUX163" s="10"/>
      <c r="VUY163" s="28"/>
      <c r="VUZ163" s="47"/>
      <c r="VVA163" s="48"/>
      <c r="VVC163" s="11"/>
      <c r="VVD163" s="11"/>
      <c r="VVE163" s="10"/>
      <c r="VVF163" s="28"/>
      <c r="VVG163" s="47"/>
      <c r="VVH163" s="48"/>
      <c r="VVJ163" s="11"/>
      <c r="VVK163" s="11"/>
      <c r="VVL163" s="10"/>
      <c r="VVM163" s="28"/>
      <c r="VVN163" s="47"/>
      <c r="VVO163" s="48"/>
      <c r="VVQ163" s="11"/>
      <c r="VVR163" s="11"/>
      <c r="VVS163" s="10"/>
      <c r="VVT163" s="28"/>
      <c r="VVU163" s="47"/>
      <c r="VVV163" s="48"/>
      <c r="VVX163" s="11"/>
      <c r="VVY163" s="11"/>
      <c r="VVZ163" s="10"/>
      <c r="VWA163" s="28"/>
      <c r="VWB163" s="47"/>
      <c r="VWC163" s="48"/>
      <c r="VWE163" s="11"/>
      <c r="VWF163" s="11"/>
      <c r="VWG163" s="10"/>
      <c r="VWH163" s="28"/>
      <c r="VWI163" s="47"/>
      <c r="VWJ163" s="48"/>
      <c r="VWL163" s="11"/>
      <c r="VWM163" s="11"/>
      <c r="VWN163" s="10"/>
      <c r="VWO163" s="28"/>
      <c r="VWP163" s="47"/>
      <c r="VWQ163" s="48"/>
      <c r="VWS163" s="11"/>
      <c r="VWT163" s="11"/>
      <c r="VWU163" s="10"/>
      <c r="VWV163" s="28"/>
      <c r="VWW163" s="47"/>
      <c r="VWX163" s="48"/>
      <c r="VWZ163" s="11"/>
      <c r="VXA163" s="11"/>
      <c r="VXB163" s="10"/>
      <c r="VXC163" s="28"/>
      <c r="VXD163" s="47"/>
      <c r="VXE163" s="48"/>
      <c r="VXG163" s="11"/>
      <c r="VXH163" s="11"/>
      <c r="VXI163" s="10"/>
      <c r="VXJ163" s="28"/>
      <c r="VXK163" s="47"/>
      <c r="VXL163" s="48"/>
      <c r="VXN163" s="11"/>
      <c r="VXO163" s="11"/>
      <c r="VXP163" s="10"/>
      <c r="VXQ163" s="28"/>
      <c r="VXR163" s="47"/>
      <c r="VXS163" s="48"/>
      <c r="VXU163" s="11"/>
      <c r="VXV163" s="11"/>
      <c r="VXW163" s="10"/>
      <c r="VXX163" s="28"/>
      <c r="VXY163" s="47"/>
      <c r="VXZ163" s="48"/>
      <c r="VYB163" s="11"/>
      <c r="VYC163" s="11"/>
      <c r="VYD163" s="10"/>
      <c r="VYE163" s="28"/>
      <c r="VYF163" s="47"/>
      <c r="VYG163" s="48"/>
      <c r="VYI163" s="11"/>
      <c r="VYJ163" s="11"/>
      <c r="VYK163" s="10"/>
      <c r="VYL163" s="28"/>
      <c r="VYM163" s="47"/>
      <c r="VYN163" s="48"/>
      <c r="VYP163" s="11"/>
      <c r="VYQ163" s="11"/>
      <c r="VYR163" s="10"/>
      <c r="VYS163" s="28"/>
      <c r="VYT163" s="47"/>
      <c r="VYU163" s="48"/>
      <c r="VYW163" s="11"/>
      <c r="VYX163" s="11"/>
      <c r="VYY163" s="10"/>
      <c r="VYZ163" s="28"/>
      <c r="VZA163" s="47"/>
      <c r="VZB163" s="48"/>
      <c r="VZD163" s="11"/>
      <c r="VZE163" s="11"/>
      <c r="VZF163" s="10"/>
      <c r="VZG163" s="28"/>
      <c r="VZH163" s="47"/>
      <c r="VZI163" s="48"/>
      <c r="VZK163" s="11"/>
      <c r="VZL163" s="11"/>
      <c r="VZM163" s="10"/>
      <c r="VZN163" s="28"/>
      <c r="VZO163" s="47"/>
      <c r="VZP163" s="48"/>
      <c r="VZR163" s="11"/>
      <c r="VZS163" s="11"/>
      <c r="VZT163" s="10"/>
      <c r="VZU163" s="28"/>
      <c r="VZV163" s="47"/>
      <c r="VZW163" s="48"/>
      <c r="VZY163" s="11"/>
      <c r="VZZ163" s="11"/>
      <c r="WAA163" s="10"/>
      <c r="WAB163" s="28"/>
      <c r="WAC163" s="47"/>
      <c r="WAD163" s="48"/>
      <c r="WAF163" s="11"/>
      <c r="WAG163" s="11"/>
      <c r="WAH163" s="10"/>
      <c r="WAI163" s="28"/>
      <c r="WAJ163" s="47"/>
      <c r="WAK163" s="48"/>
      <c r="WAM163" s="11"/>
      <c r="WAN163" s="11"/>
      <c r="WAO163" s="10"/>
      <c r="WAP163" s="28"/>
      <c r="WAQ163" s="47"/>
      <c r="WAR163" s="48"/>
      <c r="WAT163" s="11"/>
      <c r="WAU163" s="11"/>
      <c r="WAV163" s="10"/>
      <c r="WAW163" s="28"/>
      <c r="WAX163" s="47"/>
      <c r="WAY163" s="48"/>
      <c r="WBA163" s="11"/>
      <c r="WBB163" s="11"/>
      <c r="WBC163" s="10"/>
      <c r="WBD163" s="28"/>
      <c r="WBE163" s="47"/>
      <c r="WBF163" s="48"/>
      <c r="WBH163" s="11"/>
      <c r="WBI163" s="11"/>
      <c r="WBJ163" s="10"/>
      <c r="WBK163" s="28"/>
      <c r="WBL163" s="47"/>
      <c r="WBM163" s="48"/>
      <c r="WBO163" s="11"/>
      <c r="WBP163" s="11"/>
      <c r="WBQ163" s="10"/>
      <c r="WBR163" s="28"/>
      <c r="WBS163" s="47"/>
      <c r="WBT163" s="48"/>
      <c r="WBV163" s="11"/>
      <c r="WBW163" s="11"/>
      <c r="WBX163" s="10"/>
      <c r="WBY163" s="28"/>
      <c r="WBZ163" s="47"/>
      <c r="WCA163" s="48"/>
      <c r="WCC163" s="11"/>
      <c r="WCD163" s="11"/>
      <c r="WCE163" s="10"/>
      <c r="WCF163" s="28"/>
      <c r="WCG163" s="47"/>
      <c r="WCH163" s="48"/>
      <c r="WCJ163" s="11"/>
      <c r="WCK163" s="11"/>
      <c r="WCL163" s="10"/>
      <c r="WCM163" s="28"/>
      <c r="WCN163" s="47"/>
      <c r="WCO163" s="48"/>
      <c r="WCQ163" s="11"/>
      <c r="WCR163" s="11"/>
      <c r="WCS163" s="10"/>
      <c r="WCT163" s="28"/>
      <c r="WCU163" s="47"/>
      <c r="WCV163" s="48"/>
      <c r="WCX163" s="11"/>
      <c r="WCY163" s="11"/>
      <c r="WCZ163" s="10"/>
      <c r="WDA163" s="28"/>
      <c r="WDB163" s="47"/>
      <c r="WDC163" s="48"/>
      <c r="WDE163" s="11"/>
      <c r="WDF163" s="11"/>
      <c r="WDG163" s="10"/>
      <c r="WDH163" s="28"/>
      <c r="WDI163" s="47"/>
      <c r="WDJ163" s="48"/>
      <c r="WDL163" s="11"/>
      <c r="WDM163" s="11"/>
      <c r="WDN163" s="10"/>
      <c r="WDO163" s="28"/>
      <c r="WDP163" s="47"/>
      <c r="WDQ163" s="48"/>
      <c r="WDS163" s="11"/>
      <c r="WDT163" s="11"/>
      <c r="WDU163" s="10"/>
      <c r="WDV163" s="28"/>
      <c r="WDW163" s="47"/>
      <c r="WDX163" s="48"/>
      <c r="WDZ163" s="11"/>
      <c r="WEA163" s="11"/>
      <c r="WEB163" s="10"/>
      <c r="WEC163" s="28"/>
      <c r="WED163" s="47"/>
      <c r="WEE163" s="48"/>
      <c r="WEG163" s="11"/>
      <c r="WEH163" s="11"/>
      <c r="WEI163" s="10"/>
      <c r="WEJ163" s="28"/>
      <c r="WEK163" s="47"/>
      <c r="WEL163" s="48"/>
      <c r="WEN163" s="11"/>
      <c r="WEO163" s="11"/>
      <c r="WEP163" s="10"/>
      <c r="WEQ163" s="28"/>
      <c r="WER163" s="47"/>
      <c r="WES163" s="48"/>
      <c r="WEU163" s="11"/>
      <c r="WEV163" s="11"/>
      <c r="WEW163" s="10"/>
      <c r="WEX163" s="28"/>
      <c r="WEY163" s="47"/>
      <c r="WEZ163" s="48"/>
      <c r="WFB163" s="11"/>
      <c r="WFC163" s="11"/>
      <c r="WFD163" s="10"/>
      <c r="WFE163" s="28"/>
      <c r="WFF163" s="47"/>
      <c r="WFG163" s="48"/>
      <c r="WFI163" s="11"/>
      <c r="WFJ163" s="11"/>
      <c r="WFK163" s="10"/>
      <c r="WFL163" s="28"/>
      <c r="WFM163" s="47"/>
      <c r="WFN163" s="48"/>
      <c r="WFP163" s="11"/>
      <c r="WFQ163" s="11"/>
      <c r="WFR163" s="10"/>
      <c r="WFS163" s="28"/>
      <c r="WFT163" s="47"/>
      <c r="WFU163" s="48"/>
      <c r="WFW163" s="11"/>
      <c r="WFX163" s="11"/>
      <c r="WFY163" s="10"/>
      <c r="WFZ163" s="28"/>
      <c r="WGA163" s="47"/>
      <c r="WGB163" s="48"/>
      <c r="WGD163" s="11"/>
      <c r="WGE163" s="11"/>
      <c r="WGF163" s="10"/>
      <c r="WGG163" s="28"/>
      <c r="WGH163" s="47"/>
      <c r="WGI163" s="48"/>
      <c r="WGK163" s="11"/>
      <c r="WGL163" s="11"/>
      <c r="WGM163" s="10"/>
      <c r="WGN163" s="28"/>
      <c r="WGO163" s="47"/>
      <c r="WGP163" s="48"/>
      <c r="WGR163" s="11"/>
      <c r="WGS163" s="11"/>
      <c r="WGT163" s="10"/>
      <c r="WGU163" s="28"/>
      <c r="WGV163" s="47"/>
      <c r="WGW163" s="48"/>
      <c r="WGY163" s="11"/>
      <c r="WGZ163" s="11"/>
      <c r="WHA163" s="10"/>
      <c r="WHB163" s="28"/>
      <c r="WHC163" s="47"/>
      <c r="WHD163" s="48"/>
      <c r="WHF163" s="11"/>
      <c r="WHG163" s="11"/>
      <c r="WHH163" s="10"/>
      <c r="WHI163" s="28"/>
      <c r="WHJ163" s="47"/>
      <c r="WHK163" s="48"/>
      <c r="WHM163" s="11"/>
      <c r="WHN163" s="11"/>
      <c r="WHO163" s="10"/>
      <c r="WHP163" s="28"/>
      <c r="WHQ163" s="47"/>
      <c r="WHR163" s="48"/>
      <c r="WHT163" s="11"/>
      <c r="WHU163" s="11"/>
      <c r="WHV163" s="10"/>
      <c r="WHW163" s="28"/>
      <c r="WHX163" s="47"/>
      <c r="WHY163" s="48"/>
      <c r="WIA163" s="11"/>
      <c r="WIB163" s="11"/>
      <c r="WIC163" s="10"/>
      <c r="WID163" s="28"/>
      <c r="WIE163" s="47"/>
      <c r="WIF163" s="48"/>
      <c r="WIH163" s="11"/>
      <c r="WII163" s="11"/>
      <c r="WIJ163" s="10"/>
      <c r="WIK163" s="28"/>
      <c r="WIL163" s="47"/>
      <c r="WIM163" s="48"/>
      <c r="WIO163" s="11"/>
      <c r="WIP163" s="11"/>
      <c r="WIQ163" s="10"/>
      <c r="WIR163" s="28"/>
      <c r="WIS163" s="47"/>
      <c r="WIT163" s="48"/>
      <c r="WIV163" s="11"/>
      <c r="WIW163" s="11"/>
      <c r="WIX163" s="10"/>
      <c r="WIY163" s="28"/>
      <c r="WIZ163" s="47"/>
      <c r="WJA163" s="48"/>
      <c r="WJC163" s="11"/>
      <c r="WJD163" s="11"/>
      <c r="WJE163" s="10"/>
      <c r="WJF163" s="28"/>
      <c r="WJG163" s="47"/>
      <c r="WJH163" s="48"/>
      <c r="WJJ163" s="11"/>
      <c r="WJK163" s="11"/>
      <c r="WJL163" s="10"/>
      <c r="WJM163" s="28"/>
      <c r="WJN163" s="47"/>
      <c r="WJO163" s="48"/>
      <c r="WJQ163" s="11"/>
      <c r="WJR163" s="11"/>
      <c r="WJS163" s="10"/>
      <c r="WJT163" s="28"/>
      <c r="WJU163" s="47"/>
      <c r="WJV163" s="48"/>
      <c r="WJX163" s="11"/>
      <c r="WJY163" s="11"/>
      <c r="WJZ163" s="10"/>
      <c r="WKA163" s="28"/>
      <c r="WKB163" s="47"/>
      <c r="WKC163" s="48"/>
      <c r="WKE163" s="11"/>
      <c r="WKF163" s="11"/>
      <c r="WKG163" s="10"/>
      <c r="WKH163" s="28"/>
      <c r="WKI163" s="47"/>
      <c r="WKJ163" s="48"/>
      <c r="WKL163" s="11"/>
      <c r="WKM163" s="11"/>
      <c r="WKN163" s="10"/>
      <c r="WKO163" s="28"/>
      <c r="WKP163" s="47"/>
      <c r="WKQ163" s="48"/>
      <c r="WKS163" s="11"/>
      <c r="WKT163" s="11"/>
      <c r="WKU163" s="10"/>
      <c r="WKV163" s="28"/>
      <c r="WKW163" s="47"/>
      <c r="WKX163" s="48"/>
      <c r="WKZ163" s="11"/>
      <c r="WLA163" s="11"/>
      <c r="WLB163" s="10"/>
      <c r="WLC163" s="28"/>
      <c r="WLD163" s="47"/>
      <c r="WLE163" s="48"/>
      <c r="WLG163" s="11"/>
      <c r="WLH163" s="11"/>
      <c r="WLI163" s="10"/>
      <c r="WLJ163" s="28"/>
      <c r="WLK163" s="47"/>
      <c r="WLL163" s="48"/>
      <c r="WLN163" s="11"/>
      <c r="WLO163" s="11"/>
      <c r="WLP163" s="10"/>
      <c r="WLQ163" s="28"/>
      <c r="WLR163" s="47"/>
      <c r="WLS163" s="48"/>
      <c r="WLU163" s="11"/>
      <c r="WLV163" s="11"/>
      <c r="WLW163" s="10"/>
      <c r="WLX163" s="28"/>
      <c r="WLY163" s="47"/>
      <c r="WLZ163" s="48"/>
      <c r="WMB163" s="11"/>
      <c r="WMC163" s="11"/>
      <c r="WMD163" s="10"/>
      <c r="WME163" s="28"/>
      <c r="WMF163" s="47"/>
      <c r="WMG163" s="48"/>
      <c r="WMI163" s="11"/>
      <c r="WMJ163" s="11"/>
      <c r="WMK163" s="10"/>
      <c r="WML163" s="28"/>
      <c r="WMM163" s="47"/>
      <c r="WMN163" s="48"/>
      <c r="WMP163" s="11"/>
      <c r="WMQ163" s="11"/>
      <c r="WMR163" s="10"/>
      <c r="WMS163" s="28"/>
      <c r="WMT163" s="47"/>
      <c r="WMU163" s="48"/>
      <c r="WMW163" s="11"/>
      <c r="WMX163" s="11"/>
      <c r="WMY163" s="10"/>
      <c r="WMZ163" s="28"/>
      <c r="WNA163" s="47"/>
      <c r="WNB163" s="48"/>
      <c r="WND163" s="11"/>
      <c r="WNE163" s="11"/>
      <c r="WNF163" s="10"/>
      <c r="WNG163" s="28"/>
      <c r="WNH163" s="47"/>
      <c r="WNI163" s="48"/>
      <c r="WNK163" s="11"/>
      <c r="WNL163" s="11"/>
      <c r="WNM163" s="10"/>
      <c r="WNN163" s="28"/>
      <c r="WNO163" s="47"/>
      <c r="WNP163" s="48"/>
      <c r="WNR163" s="11"/>
      <c r="WNS163" s="11"/>
      <c r="WNT163" s="10"/>
      <c r="WNU163" s="28"/>
      <c r="WNV163" s="47"/>
      <c r="WNW163" s="48"/>
      <c r="WNY163" s="11"/>
      <c r="WNZ163" s="11"/>
      <c r="WOA163" s="10"/>
      <c r="WOB163" s="28"/>
      <c r="WOC163" s="47"/>
      <c r="WOD163" s="48"/>
      <c r="WOF163" s="11"/>
      <c r="WOG163" s="11"/>
      <c r="WOH163" s="10"/>
      <c r="WOI163" s="28"/>
      <c r="WOJ163" s="47"/>
      <c r="WOK163" s="48"/>
      <c r="WOM163" s="11"/>
      <c r="WON163" s="11"/>
      <c r="WOO163" s="10"/>
      <c r="WOP163" s="28"/>
      <c r="WOQ163" s="47"/>
      <c r="WOR163" s="48"/>
      <c r="WOT163" s="11"/>
      <c r="WOU163" s="11"/>
      <c r="WOV163" s="10"/>
      <c r="WOW163" s="28"/>
      <c r="WOX163" s="47"/>
      <c r="WOY163" s="48"/>
      <c r="WPA163" s="11"/>
      <c r="WPB163" s="11"/>
      <c r="WPC163" s="10"/>
      <c r="WPD163" s="28"/>
      <c r="WPE163" s="47"/>
      <c r="WPF163" s="48"/>
      <c r="WPH163" s="11"/>
      <c r="WPI163" s="11"/>
      <c r="WPJ163" s="10"/>
      <c r="WPK163" s="28"/>
      <c r="WPL163" s="47"/>
      <c r="WPM163" s="48"/>
      <c r="WPO163" s="11"/>
      <c r="WPP163" s="11"/>
      <c r="WPQ163" s="10"/>
      <c r="WPR163" s="28"/>
      <c r="WPS163" s="47"/>
      <c r="WPT163" s="48"/>
      <c r="WPV163" s="11"/>
      <c r="WPW163" s="11"/>
      <c r="WPX163" s="10"/>
      <c r="WPY163" s="28"/>
      <c r="WPZ163" s="47"/>
      <c r="WQA163" s="48"/>
      <c r="WQC163" s="11"/>
      <c r="WQD163" s="11"/>
      <c r="WQE163" s="10"/>
      <c r="WQF163" s="28"/>
      <c r="WQG163" s="47"/>
      <c r="WQH163" s="48"/>
      <c r="WQJ163" s="11"/>
      <c r="WQK163" s="11"/>
      <c r="WQL163" s="10"/>
      <c r="WQM163" s="28"/>
      <c r="WQN163" s="47"/>
      <c r="WQO163" s="48"/>
      <c r="WQQ163" s="11"/>
      <c r="WQR163" s="11"/>
      <c r="WQS163" s="10"/>
      <c r="WQT163" s="28"/>
      <c r="WQU163" s="47"/>
      <c r="WQV163" s="48"/>
      <c r="WQX163" s="11"/>
      <c r="WQY163" s="11"/>
      <c r="WQZ163" s="10"/>
      <c r="WRA163" s="28"/>
      <c r="WRB163" s="47"/>
      <c r="WRC163" s="48"/>
      <c r="WRE163" s="11"/>
      <c r="WRF163" s="11"/>
      <c r="WRG163" s="10"/>
      <c r="WRH163" s="28"/>
      <c r="WRI163" s="47"/>
      <c r="WRJ163" s="48"/>
      <c r="WRL163" s="11"/>
      <c r="WRM163" s="11"/>
      <c r="WRN163" s="10"/>
      <c r="WRO163" s="28"/>
      <c r="WRP163" s="47"/>
      <c r="WRQ163" s="48"/>
      <c r="WRS163" s="11"/>
      <c r="WRT163" s="11"/>
      <c r="WRU163" s="10"/>
      <c r="WRV163" s="28"/>
      <c r="WRW163" s="47"/>
      <c r="WRX163" s="48"/>
      <c r="WRZ163" s="11"/>
      <c r="WSA163" s="11"/>
      <c r="WSB163" s="10"/>
      <c r="WSC163" s="28"/>
      <c r="WSD163" s="47"/>
      <c r="WSE163" s="48"/>
      <c r="WSG163" s="11"/>
      <c r="WSH163" s="11"/>
      <c r="WSI163" s="10"/>
      <c r="WSJ163" s="28"/>
      <c r="WSK163" s="47"/>
      <c r="WSL163" s="48"/>
      <c r="WSN163" s="11"/>
      <c r="WSO163" s="11"/>
      <c r="WSP163" s="10"/>
      <c r="WSQ163" s="28"/>
      <c r="WSR163" s="47"/>
      <c r="WSS163" s="48"/>
      <c r="WSU163" s="11"/>
      <c r="WSV163" s="11"/>
      <c r="WSW163" s="10"/>
      <c r="WSX163" s="28"/>
      <c r="WSY163" s="47"/>
      <c r="WSZ163" s="48"/>
      <c r="WTB163" s="11"/>
      <c r="WTC163" s="11"/>
      <c r="WTD163" s="10"/>
      <c r="WTE163" s="28"/>
      <c r="WTF163" s="47"/>
      <c r="WTG163" s="48"/>
      <c r="WTI163" s="11"/>
      <c r="WTJ163" s="11"/>
      <c r="WTK163" s="10"/>
      <c r="WTL163" s="28"/>
      <c r="WTM163" s="47"/>
      <c r="WTN163" s="48"/>
      <c r="WTP163" s="11"/>
      <c r="WTQ163" s="11"/>
      <c r="WTR163" s="10"/>
      <c r="WTS163" s="28"/>
      <c r="WTT163" s="47"/>
      <c r="WTU163" s="48"/>
      <c r="WTW163" s="11"/>
      <c r="WTX163" s="11"/>
      <c r="WTY163" s="10"/>
      <c r="WTZ163" s="28"/>
      <c r="WUA163" s="47"/>
      <c r="WUB163" s="48"/>
      <c r="WUD163" s="11"/>
      <c r="WUE163" s="11"/>
      <c r="WUF163" s="10"/>
      <c r="WUG163" s="28"/>
      <c r="WUH163" s="47"/>
      <c r="WUI163" s="48"/>
      <c r="WUK163" s="11"/>
      <c r="WUL163" s="11"/>
      <c r="WUM163" s="10"/>
      <c r="WUN163" s="28"/>
      <c r="WUO163" s="47"/>
      <c r="WUP163" s="48"/>
      <c r="WUR163" s="11"/>
      <c r="WUS163" s="11"/>
      <c r="WUT163" s="10"/>
      <c r="WUU163" s="28"/>
      <c r="WUV163" s="47"/>
      <c r="WUW163" s="48"/>
      <c r="WUY163" s="11"/>
      <c r="WUZ163" s="11"/>
      <c r="WVA163" s="10"/>
      <c r="WVB163" s="28"/>
      <c r="WVC163" s="47"/>
      <c r="WVD163" s="48"/>
      <c r="WVF163" s="11"/>
      <c r="WVG163" s="11"/>
      <c r="WVH163" s="10"/>
      <c r="WVI163" s="28"/>
      <c r="WVJ163" s="47"/>
      <c r="WVK163" s="48"/>
      <c r="WVM163" s="11"/>
      <c r="WVN163" s="11"/>
      <c r="WVO163" s="10"/>
      <c r="WVP163" s="28"/>
      <c r="WVQ163" s="47"/>
      <c r="WVR163" s="48"/>
      <c r="WVT163" s="11"/>
      <c r="WVU163" s="11"/>
      <c r="WVV163" s="10"/>
      <c r="WVW163" s="28"/>
      <c r="WVX163" s="47"/>
      <c r="WVY163" s="48"/>
      <c r="WWA163" s="11"/>
      <c r="WWB163" s="11"/>
      <c r="WWC163" s="10"/>
      <c r="WWD163" s="28"/>
      <c r="WWE163" s="47"/>
      <c r="WWF163" s="48"/>
      <c r="WWH163" s="11"/>
      <c r="WWI163" s="11"/>
      <c r="WWJ163" s="10"/>
      <c r="WWK163" s="28"/>
      <c r="WWL163" s="47"/>
      <c r="WWM163" s="48"/>
      <c r="WWO163" s="11"/>
      <c r="WWP163" s="11"/>
      <c r="WWQ163" s="10"/>
      <c r="WWR163" s="28"/>
      <c r="WWS163" s="47"/>
      <c r="WWT163" s="48"/>
      <c r="WWV163" s="11"/>
      <c r="WWW163" s="11"/>
      <c r="WWX163" s="10"/>
      <c r="WWY163" s="28"/>
      <c r="WWZ163" s="47"/>
      <c r="WXA163" s="48"/>
      <c r="WXC163" s="11"/>
      <c r="WXD163" s="11"/>
      <c r="WXE163" s="10"/>
      <c r="WXF163" s="28"/>
      <c r="WXG163" s="47"/>
      <c r="WXH163" s="48"/>
      <c r="WXJ163" s="11"/>
      <c r="WXK163" s="11"/>
      <c r="WXL163" s="10"/>
      <c r="WXM163" s="28"/>
      <c r="WXN163" s="47"/>
      <c r="WXO163" s="48"/>
      <c r="WXQ163" s="11"/>
      <c r="WXR163" s="11"/>
      <c r="WXS163" s="10"/>
      <c r="WXT163" s="28"/>
      <c r="WXU163" s="47"/>
      <c r="WXV163" s="48"/>
      <c r="WXX163" s="11"/>
      <c r="WXY163" s="11"/>
      <c r="WXZ163" s="10"/>
      <c r="WYA163" s="28"/>
      <c r="WYB163" s="47"/>
      <c r="WYC163" s="48"/>
      <c r="WYE163" s="11"/>
      <c r="WYF163" s="11"/>
      <c r="WYG163" s="10"/>
      <c r="WYH163" s="28"/>
      <c r="WYI163" s="47"/>
      <c r="WYJ163" s="48"/>
      <c r="WYL163" s="11"/>
      <c r="WYM163" s="11"/>
      <c r="WYN163" s="10"/>
      <c r="WYO163" s="28"/>
      <c r="WYP163" s="47"/>
      <c r="WYQ163" s="48"/>
      <c r="WYS163" s="11"/>
      <c r="WYT163" s="11"/>
      <c r="WYU163" s="10"/>
      <c r="WYV163" s="28"/>
      <c r="WYW163" s="47"/>
      <c r="WYX163" s="48"/>
      <c r="WYZ163" s="11"/>
      <c r="WZA163" s="11"/>
      <c r="WZB163" s="10"/>
      <c r="WZC163" s="28"/>
      <c r="WZD163" s="47"/>
      <c r="WZE163" s="48"/>
      <c r="WZG163" s="11"/>
      <c r="WZH163" s="11"/>
      <c r="WZI163" s="10"/>
      <c r="WZJ163" s="28"/>
      <c r="WZK163" s="47"/>
      <c r="WZL163" s="48"/>
      <c r="WZN163" s="11"/>
      <c r="WZO163" s="11"/>
      <c r="WZP163" s="10"/>
      <c r="WZQ163" s="28"/>
      <c r="WZR163" s="47"/>
      <c r="WZS163" s="48"/>
      <c r="WZU163" s="11"/>
      <c r="WZV163" s="11"/>
      <c r="WZW163" s="10"/>
      <c r="WZX163" s="28"/>
      <c r="WZY163" s="47"/>
      <c r="WZZ163" s="48"/>
      <c r="XAB163" s="11"/>
      <c r="XAC163" s="11"/>
      <c r="XAD163" s="10"/>
      <c r="XAE163" s="28"/>
      <c r="XAF163" s="47"/>
      <c r="XAG163" s="48"/>
      <c r="XAI163" s="11"/>
      <c r="XAJ163" s="11"/>
      <c r="XAK163" s="10"/>
      <c r="XAL163" s="28"/>
      <c r="XAM163" s="47"/>
      <c r="XAN163" s="48"/>
      <c r="XAP163" s="11"/>
      <c r="XAQ163" s="11"/>
      <c r="XAR163" s="10"/>
      <c r="XAS163" s="28"/>
      <c r="XAT163" s="47"/>
      <c r="XAU163" s="48"/>
      <c r="XAW163" s="11"/>
      <c r="XAX163" s="11"/>
      <c r="XAY163" s="10"/>
      <c r="XAZ163" s="28"/>
      <c r="XBA163" s="47"/>
      <c r="XBB163" s="48"/>
      <c r="XBD163" s="11"/>
      <c r="XBE163" s="11"/>
      <c r="XBF163" s="10"/>
      <c r="XBG163" s="28"/>
      <c r="XBH163" s="47"/>
      <c r="XBI163" s="48"/>
      <c r="XBK163" s="11"/>
      <c r="XBL163" s="11"/>
      <c r="XBM163" s="10"/>
      <c r="XBN163" s="28"/>
      <c r="XBO163" s="47"/>
      <c r="XBP163" s="48"/>
      <c r="XBR163" s="11"/>
      <c r="XBS163" s="11"/>
      <c r="XBT163" s="10"/>
      <c r="XBU163" s="28"/>
      <c r="XBV163" s="47"/>
      <c r="XBW163" s="48"/>
      <c r="XBY163" s="11"/>
      <c r="XBZ163" s="11"/>
      <c r="XCA163" s="10"/>
      <c r="XCB163" s="28"/>
      <c r="XCC163" s="47"/>
      <c r="XCD163" s="48"/>
      <c r="XCF163" s="11"/>
      <c r="XCG163" s="11"/>
      <c r="XCH163" s="10"/>
      <c r="XCI163" s="28"/>
      <c r="XCJ163" s="47"/>
      <c r="XCK163" s="48"/>
      <c r="XCM163" s="11"/>
      <c r="XCN163" s="11"/>
      <c r="XCO163" s="10"/>
      <c r="XCP163" s="28"/>
      <c r="XCQ163" s="47"/>
      <c r="XCR163" s="48"/>
      <c r="XCT163" s="11"/>
      <c r="XCU163" s="11"/>
      <c r="XCV163" s="10"/>
      <c r="XCW163" s="28"/>
      <c r="XCX163" s="47"/>
      <c r="XCY163" s="48"/>
      <c r="XDA163" s="11"/>
      <c r="XDB163" s="11"/>
      <c r="XDC163" s="10"/>
      <c r="XDD163" s="28"/>
      <c r="XDE163" s="47"/>
      <c r="XDF163" s="48"/>
      <c r="XDH163" s="11"/>
      <c r="XDI163" s="11"/>
      <c r="XDJ163" s="10"/>
      <c r="XDK163" s="28"/>
      <c r="XDL163" s="47"/>
      <c r="XDM163" s="48"/>
      <c r="XDO163" s="11"/>
      <c r="XDP163" s="11"/>
      <c r="XDQ163" s="10"/>
      <c r="XDR163" s="28"/>
      <c r="XDS163" s="47"/>
      <c r="XDT163" s="48"/>
      <c r="XDV163" s="11"/>
      <c r="XDW163" s="11"/>
      <c r="XDX163" s="10"/>
      <c r="XDY163" s="28"/>
      <c r="XDZ163" s="47"/>
      <c r="XEA163" s="48"/>
      <c r="XEC163" s="11"/>
      <c r="XED163" s="11"/>
      <c r="XEE163" s="10"/>
      <c r="XEF163" s="28"/>
      <c r="XEG163" s="47"/>
      <c r="XEH163" s="48"/>
      <c r="XEJ163" s="11"/>
      <c r="XEK163" s="11"/>
      <c r="XEL163" s="10"/>
      <c r="XEM163" s="28"/>
      <c r="XEN163" s="47"/>
      <c r="XEO163" s="48"/>
      <c r="XEQ163" s="11"/>
      <c r="XER163" s="11"/>
      <c r="XES163" s="10"/>
      <c r="XET163" s="28"/>
      <c r="XEU163" s="47"/>
      <c r="XEV163" s="48"/>
      <c r="XEX163" s="11"/>
      <c r="XEY163" s="11"/>
      <c r="XEZ163" s="10"/>
      <c r="XFA163" s="28"/>
      <c r="XFB163" s="47"/>
      <c r="XFC163" s="48"/>
    </row>
    <row r="164" spans="1:2047 2049:5120 5122:9215 9217:12288 12290:16383" s="1" customFormat="1" ht="15.75" customHeight="1" x14ac:dyDescent="0.2">
      <c r="A164" s="148" t="s">
        <v>90</v>
      </c>
      <c r="B164" s="150"/>
      <c r="C164" s="150"/>
      <c r="D164" s="150"/>
      <c r="E164" s="150"/>
      <c r="F164" s="150"/>
      <c r="G164" s="151"/>
      <c r="H164" s="101"/>
    </row>
    <row r="165" spans="1:2047 2049:5120 5122:9215 9217:12288 12290:16383" s="1" customFormat="1" ht="15" customHeight="1" x14ac:dyDescent="0.2">
      <c r="A165" s="56" t="s">
        <v>199</v>
      </c>
      <c r="B165" s="37" t="s">
        <v>372</v>
      </c>
      <c r="C165" s="5" t="s">
        <v>120</v>
      </c>
      <c r="D165" s="115">
        <v>3</v>
      </c>
      <c r="E165" s="115">
        <v>0</v>
      </c>
      <c r="F165" s="115">
        <v>0</v>
      </c>
      <c r="G165" s="115">
        <v>9</v>
      </c>
      <c r="H165" s="101"/>
    </row>
    <row r="166" spans="1:2047 2049:5120 5122:9215 9217:12288 12290:16383" s="1" customFormat="1" ht="15" customHeight="1" x14ac:dyDescent="0.2">
      <c r="A166" s="56" t="s">
        <v>200</v>
      </c>
      <c r="B166" s="37" t="s">
        <v>373</v>
      </c>
      <c r="C166" s="5" t="s">
        <v>121</v>
      </c>
      <c r="D166" s="115">
        <v>3</v>
      </c>
      <c r="E166" s="115">
        <v>0</v>
      </c>
      <c r="F166" s="115">
        <v>0</v>
      </c>
      <c r="G166" s="115">
        <v>9</v>
      </c>
      <c r="H166" s="101"/>
    </row>
    <row r="167" spans="1:2047 2049:5120 5122:9215 9217:12288 12290:16383" s="1" customFormat="1" ht="15" customHeight="1" x14ac:dyDescent="0.2">
      <c r="A167" s="148" t="s">
        <v>92</v>
      </c>
      <c r="B167" s="150"/>
      <c r="C167" s="150"/>
      <c r="D167" s="150"/>
      <c r="E167" s="150"/>
      <c r="F167" s="150"/>
      <c r="G167" s="151"/>
      <c r="H167" s="101"/>
    </row>
    <row r="168" spans="1:2047 2049:5120 5122:9215 9217:12288 12290:16383" s="1" customFormat="1" ht="15" customHeight="1" x14ac:dyDescent="0.2">
      <c r="A168" s="56" t="s">
        <v>202</v>
      </c>
      <c r="B168" s="37" t="s">
        <v>374</v>
      </c>
      <c r="C168" s="5" t="s">
        <v>122</v>
      </c>
      <c r="D168" s="115">
        <v>3</v>
      </c>
      <c r="E168" s="115">
        <v>0</v>
      </c>
      <c r="F168" s="115">
        <v>0</v>
      </c>
      <c r="G168" s="115">
        <v>9</v>
      </c>
      <c r="H168" s="101"/>
    </row>
    <row r="169" spans="1:2047 2049:5120 5122:9215 9217:12288 12290:16383" s="1" customFormat="1" ht="15.75" customHeight="1" x14ac:dyDescent="0.2">
      <c r="A169" s="56" t="s">
        <v>200</v>
      </c>
      <c r="B169" s="37" t="s">
        <v>373</v>
      </c>
      <c r="C169" s="5" t="s">
        <v>123</v>
      </c>
      <c r="D169" s="115">
        <v>3</v>
      </c>
      <c r="E169" s="115">
        <v>0</v>
      </c>
      <c r="F169" s="115">
        <v>0</v>
      </c>
      <c r="G169" s="115">
        <v>9</v>
      </c>
      <c r="H169" s="101"/>
    </row>
    <row r="170" spans="1:2047 2049:5120 5122:9215 9217:12288 12290:16383" s="1" customFormat="1" ht="15.75" customHeight="1" x14ac:dyDescent="0.2">
      <c r="A170" s="56" t="s">
        <v>203</v>
      </c>
      <c r="B170" s="37" t="s">
        <v>365</v>
      </c>
      <c r="C170" s="5" t="s">
        <v>124</v>
      </c>
      <c r="D170" s="115">
        <v>3</v>
      </c>
      <c r="E170" s="115">
        <v>0</v>
      </c>
      <c r="F170" s="115">
        <v>0</v>
      </c>
      <c r="G170" s="115">
        <v>9</v>
      </c>
      <c r="H170" s="101"/>
    </row>
    <row r="171" spans="1:2047 2049:5120 5122:9215 9217:12288 12290:16383" s="1" customFormat="1" ht="15" customHeight="1" x14ac:dyDescent="0.2">
      <c r="A171" s="142"/>
      <c r="B171" s="143"/>
      <c r="C171" s="143"/>
      <c r="D171" s="143"/>
      <c r="E171" s="143"/>
      <c r="F171" s="143"/>
      <c r="G171" s="144"/>
      <c r="H171" s="101"/>
    </row>
    <row r="172" spans="1:2047 2049:5120 5122:9215 9217:12288 12290:16383" s="1" customFormat="1" ht="15" customHeight="1" x14ac:dyDescent="0.2">
      <c r="A172" s="148" t="s">
        <v>125</v>
      </c>
      <c r="B172" s="150"/>
      <c r="C172" s="150"/>
      <c r="D172" s="150"/>
      <c r="E172" s="150"/>
      <c r="F172" s="150"/>
      <c r="G172" s="151"/>
      <c r="H172" s="101"/>
    </row>
    <row r="173" spans="1:2047 2049:5120 5122:9215 9217:12288 12290:16383" s="1" customFormat="1" ht="15.75" customHeight="1" x14ac:dyDescent="0.2">
      <c r="A173" s="68" t="s">
        <v>13</v>
      </c>
      <c r="B173" s="68" t="s">
        <v>0</v>
      </c>
      <c r="C173" s="74" t="s">
        <v>84</v>
      </c>
      <c r="D173" s="133"/>
      <c r="E173" s="134"/>
      <c r="F173" s="134"/>
      <c r="G173" s="135"/>
      <c r="H173" s="101"/>
    </row>
    <row r="174" spans="1:2047 2049:5120 5122:9215 9217:12288 12290:16383" s="1" customFormat="1" ht="15" customHeight="1" x14ac:dyDescent="0.2">
      <c r="A174" s="148" t="s">
        <v>85</v>
      </c>
      <c r="B174" s="150"/>
      <c r="C174" s="150"/>
      <c r="D174" s="150"/>
      <c r="E174" s="150"/>
      <c r="F174" s="150"/>
      <c r="G174" s="151"/>
      <c r="H174" s="101"/>
    </row>
    <row r="175" spans="1:2047 2049:5120 5122:9215 9217:12288 12290:16383" s="1" customFormat="1" ht="15" customHeight="1" x14ac:dyDescent="0.2">
      <c r="A175" s="56" t="s">
        <v>204</v>
      </c>
      <c r="B175" s="37" t="s">
        <v>375</v>
      </c>
      <c r="C175" s="5" t="s">
        <v>127</v>
      </c>
      <c r="D175" s="115">
        <v>3</v>
      </c>
      <c r="E175" s="115">
        <v>0</v>
      </c>
      <c r="F175" s="115">
        <v>0</v>
      </c>
      <c r="G175" s="115">
        <v>9</v>
      </c>
      <c r="H175" s="101"/>
    </row>
    <row r="176" spans="1:2047 2049:5120 5122:9215 9217:12288 12290:16383" s="30" customFormat="1" ht="15" customHeight="1" x14ac:dyDescent="0.2">
      <c r="A176" s="56" t="s">
        <v>205</v>
      </c>
      <c r="B176" s="37" t="s">
        <v>376</v>
      </c>
      <c r="C176" s="5" t="s">
        <v>128</v>
      </c>
      <c r="D176" s="115">
        <v>3</v>
      </c>
      <c r="E176" s="115">
        <v>0</v>
      </c>
      <c r="F176" s="115">
        <v>0</v>
      </c>
      <c r="G176" s="115">
        <v>9</v>
      </c>
      <c r="H176" s="64"/>
    </row>
    <row r="177" spans="1:2047 2049:5120 5122:9215 9217:12288 12290:16383" s="1" customFormat="1" ht="15" customHeight="1" x14ac:dyDescent="0.2">
      <c r="A177" s="148" t="s">
        <v>88</v>
      </c>
      <c r="B177" s="150"/>
      <c r="C177" s="150"/>
      <c r="D177" s="150"/>
      <c r="E177" s="150"/>
      <c r="F177" s="150"/>
      <c r="G177" s="151"/>
      <c r="H177" s="28"/>
      <c r="I177" s="80"/>
      <c r="J177" s="80"/>
      <c r="L177" s="11"/>
      <c r="M177" s="11"/>
      <c r="N177" s="10"/>
      <c r="O177" s="28"/>
      <c r="P177" s="49"/>
      <c r="Q177" s="49"/>
      <c r="S177" s="11"/>
      <c r="T177" s="11"/>
      <c r="U177" s="10"/>
      <c r="V177" s="28"/>
      <c r="W177" s="49"/>
      <c r="X177" s="49"/>
      <c r="Z177" s="11"/>
      <c r="AA177" s="11"/>
      <c r="AB177" s="10"/>
      <c r="AC177" s="28"/>
      <c r="AD177" s="49"/>
      <c r="AE177" s="49"/>
      <c r="AG177" s="11"/>
      <c r="AH177" s="11"/>
      <c r="AI177" s="10"/>
      <c r="AJ177" s="28"/>
      <c r="AK177" s="49"/>
      <c r="AL177" s="49"/>
      <c r="AN177" s="11"/>
      <c r="AO177" s="11"/>
      <c r="AP177" s="10"/>
      <c r="AQ177" s="28"/>
      <c r="AR177" s="49"/>
      <c r="AS177" s="49"/>
      <c r="AU177" s="11"/>
      <c r="AV177" s="11"/>
      <c r="AW177" s="10"/>
      <c r="AX177" s="28"/>
      <c r="AY177" s="49"/>
      <c r="AZ177" s="49"/>
      <c r="BB177" s="11"/>
      <c r="BC177" s="11"/>
      <c r="BD177" s="10"/>
      <c r="BE177" s="28"/>
      <c r="BF177" s="49"/>
      <c r="BG177" s="49"/>
      <c r="BI177" s="11"/>
      <c r="BJ177" s="11"/>
      <c r="BK177" s="10"/>
      <c r="BL177" s="28"/>
      <c r="BM177" s="49"/>
      <c r="BN177" s="49"/>
      <c r="BP177" s="11"/>
      <c r="BQ177" s="11"/>
      <c r="BR177" s="10"/>
      <c r="BS177" s="28"/>
      <c r="BT177" s="49"/>
      <c r="BU177" s="49"/>
      <c r="BW177" s="11"/>
      <c r="BX177" s="11"/>
      <c r="BY177" s="10"/>
      <c r="BZ177" s="28"/>
      <c r="CA177" s="49"/>
      <c r="CB177" s="49"/>
      <c r="CD177" s="11"/>
      <c r="CE177" s="11"/>
      <c r="CF177" s="10"/>
      <c r="CG177" s="28"/>
      <c r="CH177" s="49"/>
      <c r="CI177" s="49"/>
      <c r="CK177" s="11"/>
      <c r="CL177" s="11"/>
      <c r="CM177" s="10"/>
      <c r="CN177" s="28"/>
      <c r="CO177" s="49"/>
      <c r="CP177" s="49"/>
      <c r="CR177" s="11"/>
      <c r="CS177" s="11"/>
      <c r="CT177" s="10"/>
      <c r="CU177" s="28"/>
      <c r="CV177" s="49"/>
      <c r="CW177" s="49"/>
      <c r="CY177" s="11"/>
      <c r="CZ177" s="11"/>
      <c r="DA177" s="10"/>
      <c r="DB177" s="28"/>
      <c r="DC177" s="49"/>
      <c r="DD177" s="49"/>
      <c r="DF177" s="11"/>
      <c r="DG177" s="11"/>
      <c r="DH177" s="10"/>
      <c r="DI177" s="28"/>
      <c r="DJ177" s="49"/>
      <c r="DK177" s="49"/>
      <c r="DM177" s="11"/>
      <c r="DN177" s="11"/>
      <c r="DO177" s="10"/>
      <c r="DP177" s="28"/>
      <c r="DQ177" s="49"/>
      <c r="DR177" s="49"/>
      <c r="DT177" s="11"/>
      <c r="DU177" s="11"/>
      <c r="DV177" s="10"/>
      <c r="DW177" s="28"/>
      <c r="DX177" s="49"/>
      <c r="DY177" s="49"/>
      <c r="EA177" s="11"/>
      <c r="EB177" s="11"/>
      <c r="EC177" s="10"/>
      <c r="ED177" s="28"/>
      <c r="EE177" s="49"/>
      <c r="EF177" s="49"/>
      <c r="EH177" s="11"/>
      <c r="EI177" s="11"/>
      <c r="EJ177" s="10"/>
      <c r="EK177" s="28"/>
      <c r="EL177" s="49"/>
      <c r="EM177" s="49"/>
      <c r="EO177" s="11"/>
      <c r="EP177" s="11"/>
      <c r="EQ177" s="10"/>
      <c r="ER177" s="28"/>
      <c r="ES177" s="49"/>
      <c r="ET177" s="49"/>
      <c r="EV177" s="11"/>
      <c r="EW177" s="11"/>
      <c r="EX177" s="10"/>
      <c r="EY177" s="28"/>
      <c r="EZ177" s="49"/>
      <c r="FA177" s="49"/>
      <c r="FC177" s="11"/>
      <c r="FD177" s="11"/>
      <c r="FE177" s="10"/>
      <c r="FF177" s="28"/>
      <c r="FG177" s="49"/>
      <c r="FH177" s="49"/>
      <c r="FJ177" s="11"/>
      <c r="FK177" s="11"/>
      <c r="FL177" s="10"/>
      <c r="FM177" s="28"/>
      <c r="FN177" s="49"/>
      <c r="FO177" s="49"/>
      <c r="FQ177" s="11"/>
      <c r="FR177" s="11"/>
      <c r="FS177" s="10"/>
      <c r="FT177" s="28"/>
      <c r="FU177" s="49"/>
      <c r="FV177" s="49"/>
      <c r="FX177" s="11"/>
      <c r="FY177" s="11"/>
      <c r="FZ177" s="10"/>
      <c r="GA177" s="28"/>
      <c r="GB177" s="49"/>
      <c r="GC177" s="49"/>
      <c r="GE177" s="11"/>
      <c r="GF177" s="11"/>
      <c r="GG177" s="10"/>
      <c r="GH177" s="28"/>
      <c r="GI177" s="49"/>
      <c r="GJ177" s="49"/>
      <c r="GL177" s="11"/>
      <c r="GM177" s="11"/>
      <c r="GN177" s="10"/>
      <c r="GO177" s="28"/>
      <c r="GP177" s="49"/>
      <c r="GQ177" s="49"/>
      <c r="GS177" s="11"/>
      <c r="GT177" s="11"/>
      <c r="GU177" s="10"/>
      <c r="GV177" s="28"/>
      <c r="GW177" s="49"/>
      <c r="GX177" s="49"/>
      <c r="GZ177" s="11"/>
      <c r="HA177" s="11"/>
      <c r="HB177" s="10"/>
      <c r="HC177" s="28"/>
      <c r="HD177" s="49"/>
      <c r="HE177" s="49"/>
      <c r="HG177" s="11"/>
      <c r="HH177" s="11"/>
      <c r="HI177" s="10"/>
      <c r="HJ177" s="28"/>
      <c r="HK177" s="49"/>
      <c r="HL177" s="49"/>
      <c r="HN177" s="11"/>
      <c r="HO177" s="11"/>
      <c r="HP177" s="10"/>
      <c r="HQ177" s="28"/>
      <c r="HR177" s="49"/>
      <c r="HS177" s="49"/>
      <c r="HU177" s="11"/>
      <c r="HV177" s="11"/>
      <c r="HW177" s="10"/>
      <c r="HX177" s="28"/>
      <c r="HY177" s="49"/>
      <c r="HZ177" s="49"/>
      <c r="IB177" s="11"/>
      <c r="IC177" s="11"/>
      <c r="ID177" s="10"/>
      <c r="IE177" s="28"/>
      <c r="IF177" s="49"/>
      <c r="IG177" s="49"/>
      <c r="II177" s="11"/>
      <c r="IJ177" s="11"/>
      <c r="IK177" s="10"/>
      <c r="IL177" s="28"/>
      <c r="IM177" s="49"/>
      <c r="IN177" s="49"/>
      <c r="IP177" s="11"/>
      <c r="IQ177" s="11"/>
      <c r="IR177" s="10"/>
      <c r="IS177" s="28"/>
      <c r="IT177" s="49"/>
      <c r="IU177" s="49"/>
      <c r="IW177" s="11"/>
      <c r="IX177" s="11"/>
      <c r="IY177" s="10"/>
      <c r="IZ177" s="28"/>
      <c r="JA177" s="49"/>
      <c r="JB177" s="49"/>
      <c r="JD177" s="11"/>
      <c r="JE177" s="11"/>
      <c r="JF177" s="10"/>
      <c r="JG177" s="28"/>
      <c r="JH177" s="49"/>
      <c r="JI177" s="49"/>
      <c r="JK177" s="11"/>
      <c r="JL177" s="11"/>
      <c r="JM177" s="10"/>
      <c r="JN177" s="28"/>
      <c r="JO177" s="49"/>
      <c r="JP177" s="49"/>
      <c r="JR177" s="11"/>
      <c r="JS177" s="11"/>
      <c r="JT177" s="10"/>
      <c r="JU177" s="28"/>
      <c r="JV177" s="49"/>
      <c r="JW177" s="49"/>
      <c r="JY177" s="11"/>
      <c r="JZ177" s="11"/>
      <c r="KA177" s="10"/>
      <c r="KB177" s="28"/>
      <c r="KC177" s="49"/>
      <c r="KD177" s="49"/>
      <c r="KF177" s="11"/>
      <c r="KG177" s="11"/>
      <c r="KH177" s="10"/>
      <c r="KI177" s="28"/>
      <c r="KJ177" s="49"/>
      <c r="KK177" s="49"/>
      <c r="KM177" s="11"/>
      <c r="KN177" s="11"/>
      <c r="KO177" s="10"/>
      <c r="KP177" s="28"/>
      <c r="KQ177" s="49"/>
      <c r="KR177" s="49"/>
      <c r="KT177" s="11"/>
      <c r="KU177" s="11"/>
      <c r="KV177" s="10"/>
      <c r="KW177" s="28"/>
      <c r="KX177" s="49"/>
      <c r="KY177" s="49"/>
      <c r="LA177" s="11"/>
      <c r="LB177" s="11"/>
      <c r="LC177" s="10"/>
      <c r="LD177" s="28"/>
      <c r="LE177" s="49"/>
      <c r="LF177" s="49"/>
      <c r="LH177" s="11"/>
      <c r="LI177" s="11"/>
      <c r="LJ177" s="10"/>
      <c r="LK177" s="28"/>
      <c r="LL177" s="49"/>
      <c r="LM177" s="49"/>
      <c r="LO177" s="11"/>
      <c r="LP177" s="11"/>
      <c r="LQ177" s="10"/>
      <c r="LR177" s="28"/>
      <c r="LS177" s="49"/>
      <c r="LT177" s="49"/>
      <c r="LV177" s="11"/>
      <c r="LW177" s="11"/>
      <c r="LX177" s="10"/>
      <c r="LY177" s="28"/>
      <c r="LZ177" s="49"/>
      <c r="MA177" s="49"/>
      <c r="MC177" s="11"/>
      <c r="MD177" s="11"/>
      <c r="ME177" s="10"/>
      <c r="MF177" s="28"/>
      <c r="MG177" s="49"/>
      <c r="MH177" s="49"/>
      <c r="MJ177" s="11"/>
      <c r="MK177" s="11"/>
      <c r="ML177" s="10"/>
      <c r="MM177" s="28"/>
      <c r="MN177" s="49"/>
      <c r="MO177" s="49"/>
      <c r="MQ177" s="11"/>
      <c r="MR177" s="11"/>
      <c r="MS177" s="10"/>
      <c r="MT177" s="28"/>
      <c r="MU177" s="49"/>
      <c r="MV177" s="49"/>
      <c r="MX177" s="11"/>
      <c r="MY177" s="11"/>
      <c r="MZ177" s="10"/>
      <c r="NA177" s="28"/>
      <c r="NB177" s="49"/>
      <c r="NC177" s="49"/>
      <c r="NE177" s="11"/>
      <c r="NF177" s="11"/>
      <c r="NG177" s="10"/>
      <c r="NH177" s="28"/>
      <c r="NI177" s="49"/>
      <c r="NJ177" s="49"/>
      <c r="NL177" s="11"/>
      <c r="NM177" s="11"/>
      <c r="NN177" s="10"/>
      <c r="NO177" s="28"/>
      <c r="NP177" s="49"/>
      <c r="NQ177" s="49"/>
      <c r="NS177" s="11"/>
      <c r="NT177" s="11"/>
      <c r="NU177" s="10"/>
      <c r="NV177" s="28"/>
      <c r="NW177" s="49"/>
      <c r="NX177" s="49"/>
      <c r="NZ177" s="11"/>
      <c r="OA177" s="11"/>
      <c r="OB177" s="10"/>
      <c r="OC177" s="28"/>
      <c r="OD177" s="49"/>
      <c r="OE177" s="49"/>
      <c r="OG177" s="11"/>
      <c r="OH177" s="11"/>
      <c r="OI177" s="10"/>
      <c r="OJ177" s="28"/>
      <c r="OK177" s="49"/>
      <c r="OL177" s="49"/>
      <c r="ON177" s="11"/>
      <c r="OO177" s="11"/>
      <c r="OP177" s="10"/>
      <c r="OQ177" s="28"/>
      <c r="OR177" s="49"/>
      <c r="OS177" s="49"/>
      <c r="OU177" s="11"/>
      <c r="OV177" s="11"/>
      <c r="OW177" s="10"/>
      <c r="OX177" s="28"/>
      <c r="OY177" s="49"/>
      <c r="OZ177" s="49"/>
      <c r="PB177" s="11"/>
      <c r="PC177" s="11"/>
      <c r="PD177" s="10"/>
      <c r="PE177" s="28"/>
      <c r="PF177" s="49"/>
      <c r="PG177" s="49"/>
      <c r="PI177" s="11"/>
      <c r="PJ177" s="11"/>
      <c r="PK177" s="10"/>
      <c r="PL177" s="28"/>
      <c r="PM177" s="49"/>
      <c r="PN177" s="49"/>
      <c r="PP177" s="11"/>
      <c r="PQ177" s="11"/>
      <c r="PR177" s="10"/>
      <c r="PS177" s="28"/>
      <c r="PT177" s="49"/>
      <c r="PU177" s="49"/>
      <c r="PW177" s="11"/>
      <c r="PX177" s="11"/>
      <c r="PY177" s="10"/>
      <c r="PZ177" s="28"/>
      <c r="QA177" s="49"/>
      <c r="QB177" s="49"/>
      <c r="QD177" s="11"/>
      <c r="QE177" s="11"/>
      <c r="QF177" s="10"/>
      <c r="QG177" s="28"/>
      <c r="QH177" s="49"/>
      <c r="QI177" s="49"/>
      <c r="QK177" s="11"/>
      <c r="QL177" s="11"/>
      <c r="QM177" s="10"/>
      <c r="QN177" s="28"/>
      <c r="QO177" s="49"/>
      <c r="QP177" s="49"/>
      <c r="QR177" s="11"/>
      <c r="QS177" s="11"/>
      <c r="QT177" s="10"/>
      <c r="QU177" s="28"/>
      <c r="QV177" s="49"/>
      <c r="QW177" s="49"/>
      <c r="QY177" s="11"/>
      <c r="QZ177" s="11"/>
      <c r="RA177" s="10"/>
      <c r="RB177" s="28"/>
      <c r="RC177" s="49"/>
      <c r="RD177" s="49"/>
      <c r="RF177" s="11"/>
      <c r="RG177" s="11"/>
      <c r="RH177" s="10"/>
      <c r="RI177" s="28"/>
      <c r="RJ177" s="49"/>
      <c r="RK177" s="49"/>
      <c r="RM177" s="11"/>
      <c r="RN177" s="11"/>
      <c r="RO177" s="10"/>
      <c r="RP177" s="28"/>
      <c r="RQ177" s="49"/>
      <c r="RR177" s="49"/>
      <c r="RT177" s="11"/>
      <c r="RU177" s="11"/>
      <c r="RV177" s="10"/>
      <c r="RW177" s="28"/>
      <c r="RX177" s="49"/>
      <c r="RY177" s="49"/>
      <c r="SA177" s="11"/>
      <c r="SB177" s="11"/>
      <c r="SC177" s="10"/>
      <c r="SD177" s="28"/>
      <c r="SE177" s="49"/>
      <c r="SF177" s="49"/>
      <c r="SH177" s="11"/>
      <c r="SI177" s="11"/>
      <c r="SJ177" s="10"/>
      <c r="SK177" s="28"/>
      <c r="SL177" s="49"/>
      <c r="SM177" s="49"/>
      <c r="SO177" s="11"/>
      <c r="SP177" s="11"/>
      <c r="SQ177" s="10"/>
      <c r="SR177" s="28"/>
      <c r="SS177" s="49"/>
      <c r="ST177" s="49"/>
      <c r="SV177" s="11"/>
      <c r="SW177" s="11"/>
      <c r="SX177" s="10"/>
      <c r="SY177" s="28"/>
      <c r="SZ177" s="49"/>
      <c r="TA177" s="49"/>
      <c r="TC177" s="11"/>
      <c r="TD177" s="11"/>
      <c r="TE177" s="10"/>
      <c r="TF177" s="28"/>
      <c r="TG177" s="49"/>
      <c r="TH177" s="49"/>
      <c r="TJ177" s="11"/>
      <c r="TK177" s="11"/>
      <c r="TL177" s="10"/>
      <c r="TM177" s="28"/>
      <c r="TN177" s="49"/>
      <c r="TO177" s="49"/>
      <c r="TQ177" s="11"/>
      <c r="TR177" s="11"/>
      <c r="TS177" s="10"/>
      <c r="TT177" s="28"/>
      <c r="TU177" s="49"/>
      <c r="TV177" s="49"/>
      <c r="TX177" s="11"/>
      <c r="TY177" s="11"/>
      <c r="TZ177" s="10"/>
      <c r="UA177" s="28"/>
      <c r="UB177" s="49"/>
      <c r="UC177" s="49"/>
      <c r="UE177" s="11"/>
      <c r="UF177" s="11"/>
      <c r="UG177" s="10"/>
      <c r="UH177" s="28"/>
      <c r="UI177" s="49"/>
      <c r="UJ177" s="49"/>
      <c r="UL177" s="11"/>
      <c r="UM177" s="11"/>
      <c r="UN177" s="10"/>
      <c r="UO177" s="28"/>
      <c r="UP177" s="49"/>
      <c r="UQ177" s="49"/>
      <c r="US177" s="11"/>
      <c r="UT177" s="11"/>
      <c r="UU177" s="10"/>
      <c r="UV177" s="28"/>
      <c r="UW177" s="49"/>
      <c r="UX177" s="49"/>
      <c r="UZ177" s="11"/>
      <c r="VA177" s="11"/>
      <c r="VB177" s="10"/>
      <c r="VC177" s="28"/>
      <c r="VD177" s="49"/>
      <c r="VE177" s="49"/>
      <c r="VG177" s="11"/>
      <c r="VH177" s="11"/>
      <c r="VI177" s="10"/>
      <c r="VJ177" s="28"/>
      <c r="VK177" s="49"/>
      <c r="VL177" s="49"/>
      <c r="VN177" s="11"/>
      <c r="VO177" s="11"/>
      <c r="VP177" s="10"/>
      <c r="VQ177" s="28"/>
      <c r="VR177" s="49"/>
      <c r="VS177" s="49"/>
      <c r="VU177" s="11"/>
      <c r="VV177" s="11"/>
      <c r="VW177" s="10"/>
      <c r="VX177" s="28"/>
      <c r="VY177" s="49"/>
      <c r="VZ177" s="49"/>
      <c r="WB177" s="11"/>
      <c r="WC177" s="11"/>
      <c r="WD177" s="10"/>
      <c r="WE177" s="28"/>
      <c r="WF177" s="49"/>
      <c r="WG177" s="49"/>
      <c r="WI177" s="11"/>
      <c r="WJ177" s="11"/>
      <c r="WK177" s="10"/>
      <c r="WL177" s="28"/>
      <c r="WM177" s="49"/>
      <c r="WN177" s="49"/>
      <c r="WP177" s="11"/>
      <c r="WQ177" s="11"/>
      <c r="WR177" s="10"/>
      <c r="WS177" s="28"/>
      <c r="WT177" s="49"/>
      <c r="WU177" s="49"/>
      <c r="WW177" s="11"/>
      <c r="WX177" s="11"/>
      <c r="WY177" s="10"/>
      <c r="WZ177" s="28"/>
      <c r="XA177" s="49"/>
      <c r="XB177" s="49"/>
      <c r="XD177" s="11"/>
      <c r="XE177" s="11"/>
      <c r="XF177" s="10"/>
      <c r="XG177" s="28"/>
      <c r="XH177" s="49"/>
      <c r="XI177" s="49"/>
      <c r="XK177" s="11"/>
      <c r="XL177" s="11"/>
      <c r="XM177" s="10"/>
      <c r="XN177" s="28"/>
      <c r="XO177" s="49"/>
      <c r="XP177" s="49"/>
      <c r="XR177" s="11"/>
      <c r="XS177" s="11"/>
      <c r="XT177" s="10"/>
      <c r="XU177" s="28"/>
      <c r="XV177" s="49"/>
      <c r="XW177" s="49"/>
      <c r="XY177" s="11"/>
      <c r="XZ177" s="11"/>
      <c r="YA177" s="10"/>
      <c r="YB177" s="28"/>
      <c r="YC177" s="49"/>
      <c r="YD177" s="49"/>
      <c r="YF177" s="11"/>
      <c r="YG177" s="11"/>
      <c r="YH177" s="10"/>
      <c r="YI177" s="28"/>
      <c r="YJ177" s="49"/>
      <c r="YK177" s="49"/>
      <c r="YM177" s="11"/>
      <c r="YN177" s="11"/>
      <c r="YO177" s="10"/>
      <c r="YP177" s="28"/>
      <c r="YQ177" s="49"/>
      <c r="YR177" s="49"/>
      <c r="YT177" s="11"/>
      <c r="YU177" s="11"/>
      <c r="YV177" s="10"/>
      <c r="YW177" s="28"/>
      <c r="YX177" s="49"/>
      <c r="YY177" s="49"/>
      <c r="ZA177" s="11"/>
      <c r="ZB177" s="11"/>
      <c r="ZC177" s="10"/>
      <c r="ZD177" s="28"/>
      <c r="ZE177" s="49"/>
      <c r="ZF177" s="49"/>
      <c r="ZH177" s="11"/>
      <c r="ZI177" s="11"/>
      <c r="ZJ177" s="10"/>
      <c r="ZK177" s="28"/>
      <c r="ZL177" s="49"/>
      <c r="ZM177" s="49"/>
      <c r="ZO177" s="11"/>
      <c r="ZP177" s="11"/>
      <c r="ZQ177" s="10"/>
      <c r="ZR177" s="28"/>
      <c r="ZS177" s="49"/>
      <c r="ZT177" s="49"/>
      <c r="ZV177" s="11"/>
      <c r="ZW177" s="11"/>
      <c r="ZX177" s="10"/>
      <c r="ZY177" s="28"/>
      <c r="ZZ177" s="49"/>
      <c r="AAA177" s="49"/>
      <c r="AAC177" s="11"/>
      <c r="AAD177" s="11"/>
      <c r="AAE177" s="10"/>
      <c r="AAF177" s="28"/>
      <c r="AAG177" s="49"/>
      <c r="AAH177" s="49"/>
      <c r="AAJ177" s="11"/>
      <c r="AAK177" s="11"/>
      <c r="AAL177" s="10"/>
      <c r="AAM177" s="28"/>
      <c r="AAN177" s="49"/>
      <c r="AAO177" s="49"/>
      <c r="AAQ177" s="11"/>
      <c r="AAR177" s="11"/>
      <c r="AAS177" s="10"/>
      <c r="AAT177" s="28"/>
      <c r="AAU177" s="49"/>
      <c r="AAV177" s="49"/>
      <c r="AAX177" s="11"/>
      <c r="AAY177" s="11"/>
      <c r="AAZ177" s="10"/>
      <c r="ABA177" s="28"/>
      <c r="ABB177" s="49"/>
      <c r="ABC177" s="49"/>
      <c r="ABE177" s="11"/>
      <c r="ABF177" s="11"/>
      <c r="ABG177" s="10"/>
      <c r="ABH177" s="28"/>
      <c r="ABI177" s="49"/>
      <c r="ABJ177" s="49"/>
      <c r="ABL177" s="11"/>
      <c r="ABM177" s="11"/>
      <c r="ABN177" s="10"/>
      <c r="ABO177" s="28"/>
      <c r="ABP177" s="49"/>
      <c r="ABQ177" s="49"/>
      <c r="ABS177" s="11"/>
      <c r="ABT177" s="11"/>
      <c r="ABU177" s="10"/>
      <c r="ABV177" s="28"/>
      <c r="ABW177" s="49"/>
      <c r="ABX177" s="49"/>
      <c r="ABZ177" s="11"/>
      <c r="ACA177" s="11"/>
      <c r="ACB177" s="10"/>
      <c r="ACC177" s="28"/>
      <c r="ACD177" s="49"/>
      <c r="ACE177" s="49"/>
      <c r="ACG177" s="11"/>
      <c r="ACH177" s="11"/>
      <c r="ACI177" s="10"/>
      <c r="ACJ177" s="28"/>
      <c r="ACK177" s="49"/>
      <c r="ACL177" s="49"/>
      <c r="ACN177" s="11"/>
      <c r="ACO177" s="11"/>
      <c r="ACP177" s="10"/>
      <c r="ACQ177" s="28"/>
      <c r="ACR177" s="49"/>
      <c r="ACS177" s="49"/>
      <c r="ACU177" s="11"/>
      <c r="ACV177" s="11"/>
      <c r="ACW177" s="10"/>
      <c r="ACX177" s="28"/>
      <c r="ACY177" s="49"/>
      <c r="ACZ177" s="49"/>
      <c r="ADB177" s="11"/>
      <c r="ADC177" s="11"/>
      <c r="ADD177" s="10"/>
      <c r="ADE177" s="28"/>
      <c r="ADF177" s="49"/>
      <c r="ADG177" s="49"/>
      <c r="ADI177" s="11"/>
      <c r="ADJ177" s="11"/>
      <c r="ADK177" s="10"/>
      <c r="ADL177" s="28"/>
      <c r="ADM177" s="49"/>
      <c r="ADN177" s="49"/>
      <c r="ADP177" s="11"/>
      <c r="ADQ177" s="11"/>
      <c r="ADR177" s="10"/>
      <c r="ADS177" s="28"/>
      <c r="ADT177" s="49"/>
      <c r="ADU177" s="49"/>
      <c r="ADW177" s="11"/>
      <c r="ADX177" s="11"/>
      <c r="ADY177" s="10"/>
      <c r="ADZ177" s="28"/>
      <c r="AEA177" s="49"/>
      <c r="AEB177" s="49"/>
      <c r="AED177" s="11"/>
      <c r="AEE177" s="11"/>
      <c r="AEF177" s="10"/>
      <c r="AEG177" s="28"/>
      <c r="AEH177" s="49"/>
      <c r="AEI177" s="49"/>
      <c r="AEK177" s="11"/>
      <c r="AEL177" s="11"/>
      <c r="AEM177" s="10"/>
      <c r="AEN177" s="28"/>
      <c r="AEO177" s="49"/>
      <c r="AEP177" s="49"/>
      <c r="AER177" s="11"/>
      <c r="AES177" s="11"/>
      <c r="AET177" s="10"/>
      <c r="AEU177" s="28"/>
      <c r="AEV177" s="49"/>
      <c r="AEW177" s="49"/>
      <c r="AEY177" s="11"/>
      <c r="AEZ177" s="11"/>
      <c r="AFA177" s="10"/>
      <c r="AFB177" s="28"/>
      <c r="AFC177" s="49"/>
      <c r="AFD177" s="49"/>
      <c r="AFF177" s="11"/>
      <c r="AFG177" s="11"/>
      <c r="AFH177" s="10"/>
      <c r="AFI177" s="28"/>
      <c r="AFJ177" s="49"/>
      <c r="AFK177" s="49"/>
      <c r="AFM177" s="11"/>
      <c r="AFN177" s="11"/>
      <c r="AFO177" s="10"/>
      <c r="AFP177" s="28"/>
      <c r="AFQ177" s="49"/>
      <c r="AFR177" s="49"/>
      <c r="AFT177" s="11"/>
      <c r="AFU177" s="11"/>
      <c r="AFV177" s="10"/>
      <c r="AFW177" s="28"/>
      <c r="AFX177" s="49"/>
      <c r="AFY177" s="49"/>
      <c r="AGA177" s="11"/>
      <c r="AGB177" s="11"/>
      <c r="AGC177" s="10"/>
      <c r="AGD177" s="28"/>
      <c r="AGE177" s="49"/>
      <c r="AGF177" s="49"/>
      <c r="AGH177" s="11"/>
      <c r="AGI177" s="11"/>
      <c r="AGJ177" s="10"/>
      <c r="AGK177" s="28"/>
      <c r="AGL177" s="49"/>
      <c r="AGM177" s="49"/>
      <c r="AGO177" s="11"/>
      <c r="AGP177" s="11"/>
      <c r="AGQ177" s="10"/>
      <c r="AGR177" s="28"/>
      <c r="AGS177" s="49"/>
      <c r="AGT177" s="49"/>
      <c r="AGV177" s="11"/>
      <c r="AGW177" s="11"/>
      <c r="AGX177" s="10"/>
      <c r="AGY177" s="28"/>
      <c r="AGZ177" s="49"/>
      <c r="AHA177" s="49"/>
      <c r="AHC177" s="11"/>
      <c r="AHD177" s="11"/>
      <c r="AHE177" s="10"/>
      <c r="AHF177" s="28"/>
      <c r="AHG177" s="49"/>
      <c r="AHH177" s="49"/>
      <c r="AHJ177" s="11"/>
      <c r="AHK177" s="11"/>
      <c r="AHL177" s="10"/>
      <c r="AHM177" s="28"/>
      <c r="AHN177" s="49"/>
      <c r="AHO177" s="49"/>
      <c r="AHQ177" s="11"/>
      <c r="AHR177" s="11"/>
      <c r="AHS177" s="10"/>
      <c r="AHT177" s="28"/>
      <c r="AHU177" s="49"/>
      <c r="AHV177" s="49"/>
      <c r="AHX177" s="11"/>
      <c r="AHY177" s="11"/>
      <c r="AHZ177" s="10"/>
      <c r="AIA177" s="28"/>
      <c r="AIB177" s="49"/>
      <c r="AIC177" s="49"/>
      <c r="AIE177" s="11"/>
      <c r="AIF177" s="11"/>
      <c r="AIG177" s="10"/>
      <c r="AIH177" s="28"/>
      <c r="AII177" s="49"/>
      <c r="AIJ177" s="49"/>
      <c r="AIL177" s="11"/>
      <c r="AIM177" s="11"/>
      <c r="AIN177" s="10"/>
      <c r="AIO177" s="28"/>
      <c r="AIP177" s="49"/>
      <c r="AIQ177" s="49"/>
      <c r="AIS177" s="11"/>
      <c r="AIT177" s="11"/>
      <c r="AIU177" s="10"/>
      <c r="AIV177" s="28"/>
      <c r="AIW177" s="49"/>
      <c r="AIX177" s="49"/>
      <c r="AIZ177" s="11"/>
      <c r="AJA177" s="11"/>
      <c r="AJB177" s="10"/>
      <c r="AJC177" s="28"/>
      <c r="AJD177" s="49"/>
      <c r="AJE177" s="49"/>
      <c r="AJG177" s="11"/>
      <c r="AJH177" s="11"/>
      <c r="AJI177" s="10"/>
      <c r="AJJ177" s="28"/>
      <c r="AJK177" s="49"/>
      <c r="AJL177" s="49"/>
      <c r="AJN177" s="11"/>
      <c r="AJO177" s="11"/>
      <c r="AJP177" s="10"/>
      <c r="AJQ177" s="28"/>
      <c r="AJR177" s="49"/>
      <c r="AJS177" s="49"/>
      <c r="AJU177" s="11"/>
      <c r="AJV177" s="11"/>
      <c r="AJW177" s="10"/>
      <c r="AJX177" s="28"/>
      <c r="AJY177" s="49"/>
      <c r="AJZ177" s="49"/>
      <c r="AKB177" s="11"/>
      <c r="AKC177" s="11"/>
      <c r="AKD177" s="10"/>
      <c r="AKE177" s="28"/>
      <c r="AKF177" s="49"/>
      <c r="AKG177" s="49"/>
      <c r="AKI177" s="11"/>
      <c r="AKJ177" s="11"/>
      <c r="AKK177" s="10"/>
      <c r="AKL177" s="28"/>
      <c r="AKM177" s="49"/>
      <c r="AKN177" s="49"/>
      <c r="AKP177" s="11"/>
      <c r="AKQ177" s="11"/>
      <c r="AKR177" s="10"/>
      <c r="AKS177" s="28"/>
      <c r="AKT177" s="49"/>
      <c r="AKU177" s="49"/>
      <c r="AKW177" s="11"/>
      <c r="AKX177" s="11"/>
      <c r="AKY177" s="10"/>
      <c r="AKZ177" s="28"/>
      <c r="ALA177" s="49"/>
      <c r="ALB177" s="49"/>
      <c r="ALD177" s="11"/>
      <c r="ALE177" s="11"/>
      <c r="ALF177" s="10"/>
      <c r="ALG177" s="28"/>
      <c r="ALH177" s="49"/>
      <c r="ALI177" s="49"/>
      <c r="ALK177" s="11"/>
      <c r="ALL177" s="11"/>
      <c r="ALM177" s="10"/>
      <c r="ALN177" s="28"/>
      <c r="ALO177" s="49"/>
      <c r="ALP177" s="49"/>
      <c r="ALR177" s="11"/>
      <c r="ALS177" s="11"/>
      <c r="ALT177" s="10"/>
      <c r="ALU177" s="28"/>
      <c r="ALV177" s="49"/>
      <c r="ALW177" s="49"/>
      <c r="ALY177" s="11"/>
      <c r="ALZ177" s="11"/>
      <c r="AMA177" s="10"/>
      <c r="AMB177" s="28"/>
      <c r="AMC177" s="49"/>
      <c r="AMD177" s="49"/>
      <c r="AMF177" s="11"/>
      <c r="AMG177" s="11"/>
      <c r="AMH177" s="10"/>
      <c r="AMI177" s="28"/>
      <c r="AMJ177" s="49"/>
      <c r="AMK177" s="49"/>
      <c r="AMM177" s="11"/>
      <c r="AMN177" s="11"/>
      <c r="AMO177" s="10"/>
      <c r="AMP177" s="28"/>
      <c r="AMQ177" s="49"/>
      <c r="AMR177" s="49"/>
      <c r="AMT177" s="11"/>
      <c r="AMU177" s="11"/>
      <c r="AMV177" s="10"/>
      <c r="AMW177" s="28"/>
      <c r="AMX177" s="49"/>
      <c r="AMY177" s="49"/>
      <c r="ANA177" s="11"/>
      <c r="ANB177" s="11"/>
      <c r="ANC177" s="10"/>
      <c r="AND177" s="28"/>
      <c r="ANE177" s="49"/>
      <c r="ANF177" s="49"/>
      <c r="ANH177" s="11"/>
      <c r="ANI177" s="11"/>
      <c r="ANJ177" s="10"/>
      <c r="ANK177" s="28"/>
      <c r="ANL177" s="49"/>
      <c r="ANM177" s="49"/>
      <c r="ANO177" s="11"/>
      <c r="ANP177" s="11"/>
      <c r="ANQ177" s="10"/>
      <c r="ANR177" s="28"/>
      <c r="ANS177" s="49"/>
      <c r="ANT177" s="49"/>
      <c r="ANV177" s="11"/>
      <c r="ANW177" s="11"/>
      <c r="ANX177" s="10"/>
      <c r="ANY177" s="28"/>
      <c r="ANZ177" s="49"/>
      <c r="AOA177" s="49"/>
      <c r="AOC177" s="11"/>
      <c r="AOD177" s="11"/>
      <c r="AOE177" s="10"/>
      <c r="AOF177" s="28"/>
      <c r="AOG177" s="49"/>
      <c r="AOH177" s="49"/>
      <c r="AOJ177" s="11"/>
      <c r="AOK177" s="11"/>
      <c r="AOL177" s="10"/>
      <c r="AOM177" s="28"/>
      <c r="AON177" s="49"/>
      <c r="AOO177" s="49"/>
      <c r="AOQ177" s="11"/>
      <c r="AOR177" s="11"/>
      <c r="AOS177" s="10"/>
      <c r="AOT177" s="28"/>
      <c r="AOU177" s="49"/>
      <c r="AOV177" s="49"/>
      <c r="AOX177" s="11"/>
      <c r="AOY177" s="11"/>
      <c r="AOZ177" s="10"/>
      <c r="APA177" s="28"/>
      <c r="APB177" s="49"/>
      <c r="APC177" s="49"/>
      <c r="APE177" s="11"/>
      <c r="APF177" s="11"/>
      <c r="APG177" s="10"/>
      <c r="APH177" s="28"/>
      <c r="API177" s="49"/>
      <c r="APJ177" s="49"/>
      <c r="APL177" s="11"/>
      <c r="APM177" s="11"/>
      <c r="APN177" s="10"/>
      <c r="APO177" s="28"/>
      <c r="APP177" s="49"/>
      <c r="APQ177" s="49"/>
      <c r="APS177" s="11"/>
      <c r="APT177" s="11"/>
      <c r="APU177" s="10"/>
      <c r="APV177" s="28"/>
      <c r="APW177" s="49"/>
      <c r="APX177" s="49"/>
      <c r="APZ177" s="11"/>
      <c r="AQA177" s="11"/>
      <c r="AQB177" s="10"/>
      <c r="AQC177" s="28"/>
      <c r="AQD177" s="49"/>
      <c r="AQE177" s="49"/>
      <c r="AQG177" s="11"/>
      <c r="AQH177" s="11"/>
      <c r="AQI177" s="10"/>
      <c r="AQJ177" s="28"/>
      <c r="AQK177" s="49"/>
      <c r="AQL177" s="49"/>
      <c r="AQN177" s="11"/>
      <c r="AQO177" s="11"/>
      <c r="AQP177" s="10"/>
      <c r="AQQ177" s="28"/>
      <c r="AQR177" s="49"/>
      <c r="AQS177" s="49"/>
      <c r="AQU177" s="11"/>
      <c r="AQV177" s="11"/>
      <c r="AQW177" s="10"/>
      <c r="AQX177" s="28"/>
      <c r="AQY177" s="49"/>
      <c r="AQZ177" s="49"/>
      <c r="ARB177" s="11"/>
      <c r="ARC177" s="11"/>
      <c r="ARD177" s="10"/>
      <c r="ARE177" s="28"/>
      <c r="ARF177" s="49"/>
      <c r="ARG177" s="49"/>
      <c r="ARI177" s="11"/>
      <c r="ARJ177" s="11"/>
      <c r="ARK177" s="10"/>
      <c r="ARL177" s="28"/>
      <c r="ARM177" s="49"/>
      <c r="ARN177" s="49"/>
      <c r="ARP177" s="11"/>
      <c r="ARQ177" s="11"/>
      <c r="ARR177" s="10"/>
      <c r="ARS177" s="28"/>
      <c r="ART177" s="49"/>
      <c r="ARU177" s="49"/>
      <c r="ARW177" s="11"/>
      <c r="ARX177" s="11"/>
      <c r="ARY177" s="10"/>
      <c r="ARZ177" s="28"/>
      <c r="ASA177" s="49"/>
      <c r="ASB177" s="49"/>
      <c r="ASD177" s="11"/>
      <c r="ASE177" s="11"/>
      <c r="ASF177" s="10"/>
      <c r="ASG177" s="28"/>
      <c r="ASH177" s="49"/>
      <c r="ASI177" s="49"/>
      <c r="ASK177" s="11"/>
      <c r="ASL177" s="11"/>
      <c r="ASM177" s="10"/>
      <c r="ASN177" s="28"/>
      <c r="ASO177" s="49"/>
      <c r="ASP177" s="49"/>
      <c r="ASR177" s="11"/>
      <c r="ASS177" s="11"/>
      <c r="AST177" s="10"/>
      <c r="ASU177" s="28"/>
      <c r="ASV177" s="49"/>
      <c r="ASW177" s="49"/>
      <c r="ASY177" s="11"/>
      <c r="ASZ177" s="11"/>
      <c r="ATA177" s="10"/>
      <c r="ATB177" s="28"/>
      <c r="ATC177" s="49"/>
      <c r="ATD177" s="49"/>
      <c r="ATF177" s="11"/>
      <c r="ATG177" s="11"/>
      <c r="ATH177" s="10"/>
      <c r="ATI177" s="28"/>
      <c r="ATJ177" s="49"/>
      <c r="ATK177" s="49"/>
      <c r="ATM177" s="11"/>
      <c r="ATN177" s="11"/>
      <c r="ATO177" s="10"/>
      <c r="ATP177" s="28"/>
      <c r="ATQ177" s="49"/>
      <c r="ATR177" s="49"/>
      <c r="ATT177" s="11"/>
      <c r="ATU177" s="11"/>
      <c r="ATV177" s="10"/>
      <c r="ATW177" s="28"/>
      <c r="ATX177" s="49"/>
      <c r="ATY177" s="49"/>
      <c r="AUA177" s="11"/>
      <c r="AUB177" s="11"/>
      <c r="AUC177" s="10"/>
      <c r="AUD177" s="28"/>
      <c r="AUE177" s="49"/>
      <c r="AUF177" s="49"/>
      <c r="AUH177" s="11"/>
      <c r="AUI177" s="11"/>
      <c r="AUJ177" s="10"/>
      <c r="AUK177" s="28"/>
      <c r="AUL177" s="49"/>
      <c r="AUM177" s="49"/>
      <c r="AUO177" s="11"/>
      <c r="AUP177" s="11"/>
      <c r="AUQ177" s="10"/>
      <c r="AUR177" s="28"/>
      <c r="AUS177" s="49"/>
      <c r="AUT177" s="49"/>
      <c r="AUV177" s="11"/>
      <c r="AUW177" s="11"/>
      <c r="AUX177" s="10"/>
      <c r="AUY177" s="28"/>
      <c r="AUZ177" s="49"/>
      <c r="AVA177" s="49"/>
      <c r="AVC177" s="11"/>
      <c r="AVD177" s="11"/>
      <c r="AVE177" s="10"/>
      <c r="AVF177" s="28"/>
      <c r="AVG177" s="49"/>
      <c r="AVH177" s="49"/>
      <c r="AVJ177" s="11"/>
      <c r="AVK177" s="11"/>
      <c r="AVL177" s="10"/>
      <c r="AVM177" s="28"/>
      <c r="AVN177" s="49"/>
      <c r="AVO177" s="49"/>
      <c r="AVQ177" s="11"/>
      <c r="AVR177" s="11"/>
      <c r="AVS177" s="10"/>
      <c r="AVT177" s="28"/>
      <c r="AVU177" s="49"/>
      <c r="AVV177" s="49"/>
      <c r="AVX177" s="11"/>
      <c r="AVY177" s="11"/>
      <c r="AVZ177" s="10"/>
      <c r="AWA177" s="28"/>
      <c r="AWB177" s="49"/>
      <c r="AWC177" s="49"/>
      <c r="AWE177" s="11"/>
      <c r="AWF177" s="11"/>
      <c r="AWG177" s="10"/>
      <c r="AWH177" s="28"/>
      <c r="AWI177" s="49"/>
      <c r="AWJ177" s="49"/>
      <c r="AWL177" s="11"/>
      <c r="AWM177" s="11"/>
      <c r="AWN177" s="10"/>
      <c r="AWO177" s="28"/>
      <c r="AWP177" s="49"/>
      <c r="AWQ177" s="49"/>
      <c r="AWS177" s="11"/>
      <c r="AWT177" s="11"/>
      <c r="AWU177" s="10"/>
      <c r="AWV177" s="28"/>
      <c r="AWW177" s="49"/>
      <c r="AWX177" s="49"/>
      <c r="AWZ177" s="11"/>
      <c r="AXA177" s="11"/>
      <c r="AXB177" s="10"/>
      <c r="AXC177" s="28"/>
      <c r="AXD177" s="49"/>
      <c r="AXE177" s="49"/>
      <c r="AXG177" s="11"/>
      <c r="AXH177" s="11"/>
      <c r="AXI177" s="10"/>
      <c r="AXJ177" s="28"/>
      <c r="AXK177" s="49"/>
      <c r="AXL177" s="49"/>
      <c r="AXN177" s="11"/>
      <c r="AXO177" s="11"/>
      <c r="AXP177" s="10"/>
      <c r="AXQ177" s="28"/>
      <c r="AXR177" s="49"/>
      <c r="AXS177" s="49"/>
      <c r="AXU177" s="11"/>
      <c r="AXV177" s="11"/>
      <c r="AXW177" s="10"/>
      <c r="AXX177" s="28"/>
      <c r="AXY177" s="49"/>
      <c r="AXZ177" s="49"/>
      <c r="AYB177" s="11"/>
      <c r="AYC177" s="11"/>
      <c r="AYD177" s="10"/>
      <c r="AYE177" s="28"/>
      <c r="AYF177" s="49"/>
      <c r="AYG177" s="49"/>
      <c r="AYI177" s="11"/>
      <c r="AYJ177" s="11"/>
      <c r="AYK177" s="10"/>
      <c r="AYL177" s="28"/>
      <c r="AYM177" s="49"/>
      <c r="AYN177" s="49"/>
      <c r="AYP177" s="11"/>
      <c r="AYQ177" s="11"/>
      <c r="AYR177" s="10"/>
      <c r="AYS177" s="28"/>
      <c r="AYT177" s="49"/>
      <c r="AYU177" s="49"/>
      <c r="AYW177" s="11"/>
      <c r="AYX177" s="11"/>
      <c r="AYY177" s="10"/>
      <c r="AYZ177" s="28"/>
      <c r="AZA177" s="49"/>
      <c r="AZB177" s="49"/>
      <c r="AZD177" s="11"/>
      <c r="AZE177" s="11"/>
      <c r="AZF177" s="10"/>
      <c r="AZG177" s="28"/>
      <c r="AZH177" s="49"/>
      <c r="AZI177" s="49"/>
      <c r="AZK177" s="11"/>
      <c r="AZL177" s="11"/>
      <c r="AZM177" s="10"/>
      <c r="AZN177" s="28"/>
      <c r="AZO177" s="49"/>
      <c r="AZP177" s="49"/>
      <c r="AZR177" s="11"/>
      <c r="AZS177" s="11"/>
      <c r="AZT177" s="10"/>
      <c r="AZU177" s="28"/>
      <c r="AZV177" s="49"/>
      <c r="AZW177" s="49"/>
      <c r="AZY177" s="11"/>
      <c r="AZZ177" s="11"/>
      <c r="BAA177" s="10"/>
      <c r="BAB177" s="28"/>
      <c r="BAC177" s="49"/>
      <c r="BAD177" s="49"/>
      <c r="BAF177" s="11"/>
      <c r="BAG177" s="11"/>
      <c r="BAH177" s="10"/>
      <c r="BAI177" s="28"/>
      <c r="BAJ177" s="49"/>
      <c r="BAK177" s="49"/>
      <c r="BAM177" s="11"/>
      <c r="BAN177" s="11"/>
      <c r="BAO177" s="10"/>
      <c r="BAP177" s="28"/>
      <c r="BAQ177" s="49"/>
      <c r="BAR177" s="49"/>
      <c r="BAT177" s="11"/>
      <c r="BAU177" s="11"/>
      <c r="BAV177" s="10"/>
      <c r="BAW177" s="28"/>
      <c r="BAX177" s="49"/>
      <c r="BAY177" s="49"/>
      <c r="BBA177" s="11"/>
      <c r="BBB177" s="11"/>
      <c r="BBC177" s="10"/>
      <c r="BBD177" s="28"/>
      <c r="BBE177" s="49"/>
      <c r="BBF177" s="49"/>
      <c r="BBH177" s="11"/>
      <c r="BBI177" s="11"/>
      <c r="BBJ177" s="10"/>
      <c r="BBK177" s="28"/>
      <c r="BBL177" s="49"/>
      <c r="BBM177" s="49"/>
      <c r="BBO177" s="11"/>
      <c r="BBP177" s="11"/>
      <c r="BBQ177" s="10"/>
      <c r="BBR177" s="28"/>
      <c r="BBS177" s="49"/>
      <c r="BBT177" s="49"/>
      <c r="BBV177" s="11"/>
      <c r="BBW177" s="11"/>
      <c r="BBX177" s="10"/>
      <c r="BBY177" s="28"/>
      <c r="BBZ177" s="49"/>
      <c r="BCA177" s="49"/>
      <c r="BCC177" s="11"/>
      <c r="BCD177" s="11"/>
      <c r="BCE177" s="10"/>
      <c r="BCF177" s="28"/>
      <c r="BCG177" s="49"/>
      <c r="BCH177" s="49"/>
      <c r="BCJ177" s="11"/>
      <c r="BCK177" s="11"/>
      <c r="BCL177" s="10"/>
      <c r="BCM177" s="28"/>
      <c r="BCN177" s="49"/>
      <c r="BCO177" s="49"/>
      <c r="BCQ177" s="11"/>
      <c r="BCR177" s="11"/>
      <c r="BCS177" s="10"/>
      <c r="BCT177" s="28"/>
      <c r="BCU177" s="49"/>
      <c r="BCV177" s="49"/>
      <c r="BCX177" s="11"/>
      <c r="BCY177" s="11"/>
      <c r="BCZ177" s="10"/>
      <c r="BDA177" s="28"/>
      <c r="BDB177" s="49"/>
      <c r="BDC177" s="49"/>
      <c r="BDE177" s="11"/>
      <c r="BDF177" s="11"/>
      <c r="BDG177" s="10"/>
      <c r="BDH177" s="28"/>
      <c r="BDI177" s="49"/>
      <c r="BDJ177" s="49"/>
      <c r="BDL177" s="11"/>
      <c r="BDM177" s="11"/>
      <c r="BDN177" s="10"/>
      <c r="BDO177" s="28"/>
      <c r="BDP177" s="49"/>
      <c r="BDQ177" s="49"/>
      <c r="BDS177" s="11"/>
      <c r="BDT177" s="11"/>
      <c r="BDU177" s="10"/>
      <c r="BDV177" s="28"/>
      <c r="BDW177" s="49"/>
      <c r="BDX177" s="49"/>
      <c r="BDZ177" s="11"/>
      <c r="BEA177" s="11"/>
      <c r="BEB177" s="10"/>
      <c r="BEC177" s="28"/>
      <c r="BED177" s="49"/>
      <c r="BEE177" s="49"/>
      <c r="BEG177" s="11"/>
      <c r="BEH177" s="11"/>
      <c r="BEI177" s="10"/>
      <c r="BEJ177" s="28"/>
      <c r="BEK177" s="49"/>
      <c r="BEL177" s="49"/>
      <c r="BEN177" s="11"/>
      <c r="BEO177" s="11"/>
      <c r="BEP177" s="10"/>
      <c r="BEQ177" s="28"/>
      <c r="BER177" s="49"/>
      <c r="BES177" s="49"/>
      <c r="BEU177" s="11"/>
      <c r="BEV177" s="11"/>
      <c r="BEW177" s="10"/>
      <c r="BEX177" s="28"/>
      <c r="BEY177" s="49"/>
      <c r="BEZ177" s="49"/>
      <c r="BFB177" s="11"/>
      <c r="BFC177" s="11"/>
      <c r="BFD177" s="10"/>
      <c r="BFE177" s="28"/>
      <c r="BFF177" s="49"/>
      <c r="BFG177" s="49"/>
      <c r="BFI177" s="11"/>
      <c r="BFJ177" s="11"/>
      <c r="BFK177" s="10"/>
      <c r="BFL177" s="28"/>
      <c r="BFM177" s="49"/>
      <c r="BFN177" s="49"/>
      <c r="BFP177" s="11"/>
      <c r="BFQ177" s="11"/>
      <c r="BFR177" s="10"/>
      <c r="BFS177" s="28"/>
      <c r="BFT177" s="49"/>
      <c r="BFU177" s="49"/>
      <c r="BFW177" s="11"/>
      <c r="BFX177" s="11"/>
      <c r="BFY177" s="10"/>
      <c r="BFZ177" s="28"/>
      <c r="BGA177" s="49"/>
      <c r="BGB177" s="49"/>
      <c r="BGD177" s="11"/>
      <c r="BGE177" s="11"/>
      <c r="BGF177" s="10"/>
      <c r="BGG177" s="28"/>
      <c r="BGH177" s="49"/>
      <c r="BGI177" s="49"/>
      <c r="BGK177" s="11"/>
      <c r="BGL177" s="11"/>
      <c r="BGM177" s="10"/>
      <c r="BGN177" s="28"/>
      <c r="BGO177" s="49"/>
      <c r="BGP177" s="49"/>
      <c r="BGR177" s="11"/>
      <c r="BGS177" s="11"/>
      <c r="BGT177" s="10"/>
      <c r="BGU177" s="28"/>
      <c r="BGV177" s="49"/>
      <c r="BGW177" s="49"/>
      <c r="BGY177" s="11"/>
      <c r="BGZ177" s="11"/>
      <c r="BHA177" s="10"/>
      <c r="BHB177" s="28"/>
      <c r="BHC177" s="49"/>
      <c r="BHD177" s="49"/>
      <c r="BHF177" s="11"/>
      <c r="BHG177" s="11"/>
      <c r="BHH177" s="10"/>
      <c r="BHI177" s="28"/>
      <c r="BHJ177" s="49"/>
      <c r="BHK177" s="49"/>
      <c r="BHM177" s="11"/>
      <c r="BHN177" s="11"/>
      <c r="BHO177" s="10"/>
      <c r="BHP177" s="28"/>
      <c r="BHQ177" s="49"/>
      <c r="BHR177" s="49"/>
      <c r="BHT177" s="11"/>
      <c r="BHU177" s="11"/>
      <c r="BHV177" s="10"/>
      <c r="BHW177" s="28"/>
      <c r="BHX177" s="49"/>
      <c r="BHY177" s="49"/>
      <c r="BIA177" s="11"/>
      <c r="BIB177" s="11"/>
      <c r="BIC177" s="10"/>
      <c r="BID177" s="28"/>
      <c r="BIE177" s="49"/>
      <c r="BIF177" s="49"/>
      <c r="BIH177" s="11"/>
      <c r="BII177" s="11"/>
      <c r="BIJ177" s="10"/>
      <c r="BIK177" s="28"/>
      <c r="BIL177" s="49"/>
      <c r="BIM177" s="49"/>
      <c r="BIO177" s="11"/>
      <c r="BIP177" s="11"/>
      <c r="BIQ177" s="10"/>
      <c r="BIR177" s="28"/>
      <c r="BIS177" s="49"/>
      <c r="BIT177" s="49"/>
      <c r="BIV177" s="11"/>
      <c r="BIW177" s="11"/>
      <c r="BIX177" s="10"/>
      <c r="BIY177" s="28"/>
      <c r="BIZ177" s="49"/>
      <c r="BJA177" s="49"/>
      <c r="BJC177" s="11"/>
      <c r="BJD177" s="11"/>
      <c r="BJE177" s="10"/>
      <c r="BJF177" s="28"/>
      <c r="BJG177" s="49"/>
      <c r="BJH177" s="49"/>
      <c r="BJJ177" s="11"/>
      <c r="BJK177" s="11"/>
      <c r="BJL177" s="10"/>
      <c r="BJM177" s="28"/>
      <c r="BJN177" s="49"/>
      <c r="BJO177" s="49"/>
      <c r="BJQ177" s="11"/>
      <c r="BJR177" s="11"/>
      <c r="BJS177" s="10"/>
      <c r="BJT177" s="28"/>
      <c r="BJU177" s="49"/>
      <c r="BJV177" s="49"/>
      <c r="BJX177" s="11"/>
      <c r="BJY177" s="11"/>
      <c r="BJZ177" s="10"/>
      <c r="BKA177" s="28"/>
      <c r="BKB177" s="49"/>
      <c r="BKC177" s="49"/>
      <c r="BKE177" s="11"/>
      <c r="BKF177" s="11"/>
      <c r="BKG177" s="10"/>
      <c r="BKH177" s="28"/>
      <c r="BKI177" s="49"/>
      <c r="BKJ177" s="49"/>
      <c r="BKL177" s="11"/>
      <c r="BKM177" s="11"/>
      <c r="BKN177" s="10"/>
      <c r="BKO177" s="28"/>
      <c r="BKP177" s="49"/>
      <c r="BKQ177" s="49"/>
      <c r="BKS177" s="11"/>
      <c r="BKT177" s="11"/>
      <c r="BKU177" s="10"/>
      <c r="BKV177" s="28"/>
      <c r="BKW177" s="49"/>
      <c r="BKX177" s="49"/>
      <c r="BKZ177" s="11"/>
      <c r="BLA177" s="11"/>
      <c r="BLB177" s="10"/>
      <c r="BLC177" s="28"/>
      <c r="BLD177" s="49"/>
      <c r="BLE177" s="49"/>
      <c r="BLG177" s="11"/>
      <c r="BLH177" s="11"/>
      <c r="BLI177" s="10"/>
      <c r="BLJ177" s="28"/>
      <c r="BLK177" s="49"/>
      <c r="BLL177" s="49"/>
      <c r="BLN177" s="11"/>
      <c r="BLO177" s="11"/>
      <c r="BLP177" s="10"/>
      <c r="BLQ177" s="28"/>
      <c r="BLR177" s="49"/>
      <c r="BLS177" s="49"/>
      <c r="BLU177" s="11"/>
      <c r="BLV177" s="11"/>
      <c r="BLW177" s="10"/>
      <c r="BLX177" s="28"/>
      <c r="BLY177" s="49"/>
      <c r="BLZ177" s="49"/>
      <c r="BMB177" s="11"/>
      <c r="BMC177" s="11"/>
      <c r="BMD177" s="10"/>
      <c r="BME177" s="28"/>
      <c r="BMF177" s="49"/>
      <c r="BMG177" s="49"/>
      <c r="BMI177" s="11"/>
      <c r="BMJ177" s="11"/>
      <c r="BMK177" s="10"/>
      <c r="BML177" s="28"/>
      <c r="BMM177" s="49"/>
      <c r="BMN177" s="49"/>
      <c r="BMP177" s="11"/>
      <c r="BMQ177" s="11"/>
      <c r="BMR177" s="10"/>
      <c r="BMS177" s="28"/>
      <c r="BMT177" s="49"/>
      <c r="BMU177" s="49"/>
      <c r="BMW177" s="11"/>
      <c r="BMX177" s="11"/>
      <c r="BMY177" s="10"/>
      <c r="BMZ177" s="28"/>
      <c r="BNA177" s="49"/>
      <c r="BNB177" s="49"/>
      <c r="BND177" s="11"/>
      <c r="BNE177" s="11"/>
      <c r="BNF177" s="10"/>
      <c r="BNG177" s="28"/>
      <c r="BNH177" s="49"/>
      <c r="BNI177" s="49"/>
      <c r="BNK177" s="11"/>
      <c r="BNL177" s="11"/>
      <c r="BNM177" s="10"/>
      <c r="BNN177" s="28"/>
      <c r="BNO177" s="49"/>
      <c r="BNP177" s="49"/>
      <c r="BNR177" s="11"/>
      <c r="BNS177" s="11"/>
      <c r="BNT177" s="10"/>
      <c r="BNU177" s="28"/>
      <c r="BNV177" s="49"/>
      <c r="BNW177" s="49"/>
      <c r="BNY177" s="11"/>
      <c r="BNZ177" s="11"/>
      <c r="BOA177" s="10"/>
      <c r="BOB177" s="28"/>
      <c r="BOC177" s="49"/>
      <c r="BOD177" s="49"/>
      <c r="BOF177" s="11"/>
      <c r="BOG177" s="11"/>
      <c r="BOH177" s="10"/>
      <c r="BOI177" s="28"/>
      <c r="BOJ177" s="49"/>
      <c r="BOK177" s="49"/>
      <c r="BOM177" s="11"/>
      <c r="BON177" s="11"/>
      <c r="BOO177" s="10"/>
      <c r="BOP177" s="28"/>
      <c r="BOQ177" s="49"/>
      <c r="BOR177" s="49"/>
      <c r="BOT177" s="11"/>
      <c r="BOU177" s="11"/>
      <c r="BOV177" s="10"/>
      <c r="BOW177" s="28"/>
      <c r="BOX177" s="49"/>
      <c r="BOY177" s="49"/>
      <c r="BPA177" s="11"/>
      <c r="BPB177" s="11"/>
      <c r="BPC177" s="10"/>
      <c r="BPD177" s="28"/>
      <c r="BPE177" s="49"/>
      <c r="BPF177" s="49"/>
      <c r="BPH177" s="11"/>
      <c r="BPI177" s="11"/>
      <c r="BPJ177" s="10"/>
      <c r="BPK177" s="28"/>
      <c r="BPL177" s="49"/>
      <c r="BPM177" s="49"/>
      <c r="BPO177" s="11"/>
      <c r="BPP177" s="11"/>
      <c r="BPQ177" s="10"/>
      <c r="BPR177" s="28"/>
      <c r="BPS177" s="49"/>
      <c r="BPT177" s="49"/>
      <c r="BPV177" s="11"/>
      <c r="BPW177" s="11"/>
      <c r="BPX177" s="10"/>
      <c r="BPY177" s="28"/>
      <c r="BPZ177" s="49"/>
      <c r="BQA177" s="49"/>
      <c r="BQC177" s="11"/>
      <c r="BQD177" s="11"/>
      <c r="BQE177" s="10"/>
      <c r="BQF177" s="28"/>
      <c r="BQG177" s="49"/>
      <c r="BQH177" s="49"/>
      <c r="BQJ177" s="11"/>
      <c r="BQK177" s="11"/>
      <c r="BQL177" s="10"/>
      <c r="BQM177" s="28"/>
      <c r="BQN177" s="49"/>
      <c r="BQO177" s="49"/>
      <c r="BQQ177" s="11"/>
      <c r="BQR177" s="11"/>
      <c r="BQS177" s="10"/>
      <c r="BQT177" s="28"/>
      <c r="BQU177" s="49"/>
      <c r="BQV177" s="49"/>
      <c r="BQX177" s="11"/>
      <c r="BQY177" s="11"/>
      <c r="BQZ177" s="10"/>
      <c r="BRA177" s="28"/>
      <c r="BRB177" s="49"/>
      <c r="BRC177" s="49"/>
      <c r="BRE177" s="11"/>
      <c r="BRF177" s="11"/>
      <c r="BRG177" s="10"/>
      <c r="BRH177" s="28"/>
      <c r="BRI177" s="49"/>
      <c r="BRJ177" s="49"/>
      <c r="BRL177" s="11"/>
      <c r="BRM177" s="11"/>
      <c r="BRN177" s="10"/>
      <c r="BRO177" s="28"/>
      <c r="BRP177" s="49"/>
      <c r="BRQ177" s="49"/>
      <c r="BRS177" s="11"/>
      <c r="BRT177" s="11"/>
      <c r="BRU177" s="10"/>
      <c r="BRV177" s="28"/>
      <c r="BRW177" s="49"/>
      <c r="BRX177" s="49"/>
      <c r="BRZ177" s="11"/>
      <c r="BSA177" s="11"/>
      <c r="BSB177" s="10"/>
      <c r="BSC177" s="28"/>
      <c r="BSD177" s="49"/>
      <c r="BSE177" s="49"/>
      <c r="BSG177" s="11"/>
      <c r="BSH177" s="11"/>
      <c r="BSI177" s="10"/>
      <c r="BSJ177" s="28"/>
      <c r="BSK177" s="49"/>
      <c r="BSL177" s="49"/>
      <c r="BSN177" s="11"/>
      <c r="BSO177" s="11"/>
      <c r="BSP177" s="10"/>
      <c r="BSQ177" s="28"/>
      <c r="BSR177" s="49"/>
      <c r="BSS177" s="49"/>
      <c r="BSU177" s="11"/>
      <c r="BSV177" s="11"/>
      <c r="BSW177" s="10"/>
      <c r="BSX177" s="28"/>
      <c r="BSY177" s="49"/>
      <c r="BSZ177" s="49"/>
      <c r="BTB177" s="11"/>
      <c r="BTC177" s="11"/>
      <c r="BTD177" s="10"/>
      <c r="BTE177" s="28"/>
      <c r="BTF177" s="49"/>
      <c r="BTG177" s="49"/>
      <c r="BTI177" s="11"/>
      <c r="BTJ177" s="11"/>
      <c r="BTK177" s="10"/>
      <c r="BTL177" s="28"/>
      <c r="BTM177" s="49"/>
      <c r="BTN177" s="49"/>
      <c r="BTP177" s="11"/>
      <c r="BTQ177" s="11"/>
      <c r="BTR177" s="10"/>
      <c r="BTS177" s="28"/>
      <c r="BTT177" s="49"/>
      <c r="BTU177" s="49"/>
      <c r="BTW177" s="11"/>
      <c r="BTX177" s="11"/>
      <c r="BTY177" s="10"/>
      <c r="BTZ177" s="28"/>
      <c r="BUA177" s="49"/>
      <c r="BUB177" s="49"/>
      <c r="BUD177" s="11"/>
      <c r="BUE177" s="11"/>
      <c r="BUF177" s="10"/>
      <c r="BUG177" s="28"/>
      <c r="BUH177" s="49"/>
      <c r="BUI177" s="49"/>
      <c r="BUK177" s="11"/>
      <c r="BUL177" s="11"/>
      <c r="BUM177" s="10"/>
      <c r="BUN177" s="28"/>
      <c r="BUO177" s="49"/>
      <c r="BUP177" s="49"/>
      <c r="BUR177" s="11"/>
      <c r="BUS177" s="11"/>
      <c r="BUT177" s="10"/>
      <c r="BUU177" s="28"/>
      <c r="BUV177" s="49"/>
      <c r="BUW177" s="49"/>
      <c r="BUY177" s="11"/>
      <c r="BUZ177" s="11"/>
      <c r="BVA177" s="10"/>
      <c r="BVB177" s="28"/>
      <c r="BVC177" s="49"/>
      <c r="BVD177" s="49"/>
      <c r="BVF177" s="11"/>
      <c r="BVG177" s="11"/>
      <c r="BVH177" s="10"/>
      <c r="BVI177" s="28"/>
      <c r="BVJ177" s="49"/>
      <c r="BVK177" s="49"/>
      <c r="BVM177" s="11"/>
      <c r="BVN177" s="11"/>
      <c r="BVO177" s="10"/>
      <c r="BVP177" s="28"/>
      <c r="BVQ177" s="49"/>
      <c r="BVR177" s="49"/>
      <c r="BVT177" s="11"/>
      <c r="BVU177" s="11"/>
      <c r="BVV177" s="10"/>
      <c r="BVW177" s="28"/>
      <c r="BVX177" s="49"/>
      <c r="BVY177" s="49"/>
      <c r="BWA177" s="11"/>
      <c r="BWB177" s="11"/>
      <c r="BWC177" s="10"/>
      <c r="BWD177" s="28"/>
      <c r="BWE177" s="49"/>
      <c r="BWF177" s="49"/>
      <c r="BWH177" s="11"/>
      <c r="BWI177" s="11"/>
      <c r="BWJ177" s="10"/>
      <c r="BWK177" s="28"/>
      <c r="BWL177" s="49"/>
      <c r="BWM177" s="49"/>
      <c r="BWO177" s="11"/>
      <c r="BWP177" s="11"/>
      <c r="BWQ177" s="10"/>
      <c r="BWR177" s="28"/>
      <c r="BWS177" s="49"/>
      <c r="BWT177" s="49"/>
      <c r="BWV177" s="11"/>
      <c r="BWW177" s="11"/>
      <c r="BWX177" s="10"/>
      <c r="BWY177" s="28"/>
      <c r="BWZ177" s="49"/>
      <c r="BXA177" s="49"/>
      <c r="BXC177" s="11"/>
      <c r="BXD177" s="11"/>
      <c r="BXE177" s="10"/>
      <c r="BXF177" s="28"/>
      <c r="BXG177" s="49"/>
      <c r="BXH177" s="49"/>
      <c r="BXJ177" s="11"/>
      <c r="BXK177" s="11"/>
      <c r="BXL177" s="10"/>
      <c r="BXM177" s="28"/>
      <c r="BXN177" s="49"/>
      <c r="BXO177" s="49"/>
      <c r="BXQ177" s="11"/>
      <c r="BXR177" s="11"/>
      <c r="BXS177" s="10"/>
      <c r="BXT177" s="28"/>
      <c r="BXU177" s="49"/>
      <c r="BXV177" s="49"/>
      <c r="BXX177" s="11"/>
      <c r="BXY177" s="11"/>
      <c r="BXZ177" s="10"/>
      <c r="BYA177" s="28"/>
      <c r="BYB177" s="49"/>
      <c r="BYC177" s="49"/>
      <c r="BYE177" s="11"/>
      <c r="BYF177" s="11"/>
      <c r="BYG177" s="10"/>
      <c r="BYH177" s="28"/>
      <c r="BYI177" s="49"/>
      <c r="BYJ177" s="49"/>
      <c r="BYL177" s="11"/>
      <c r="BYM177" s="11"/>
      <c r="BYN177" s="10"/>
      <c r="BYO177" s="28"/>
      <c r="BYP177" s="49"/>
      <c r="BYQ177" s="49"/>
      <c r="BYS177" s="11"/>
      <c r="BYT177" s="11"/>
      <c r="BYU177" s="10"/>
      <c r="BYV177" s="28"/>
      <c r="BYW177" s="49"/>
      <c r="BYX177" s="49"/>
      <c r="BYZ177" s="11"/>
      <c r="BZA177" s="11"/>
      <c r="BZB177" s="10"/>
      <c r="BZC177" s="28"/>
      <c r="BZD177" s="49"/>
      <c r="BZE177" s="49"/>
      <c r="BZG177" s="11"/>
      <c r="BZH177" s="11"/>
      <c r="BZI177" s="10"/>
      <c r="BZJ177" s="28"/>
      <c r="BZK177" s="49"/>
      <c r="BZL177" s="49"/>
      <c r="BZN177" s="11"/>
      <c r="BZO177" s="11"/>
      <c r="BZP177" s="10"/>
      <c r="BZQ177" s="28"/>
      <c r="BZR177" s="49"/>
      <c r="BZS177" s="49"/>
      <c r="BZU177" s="11"/>
      <c r="BZV177" s="11"/>
      <c r="BZW177" s="10"/>
      <c r="BZX177" s="28"/>
      <c r="BZY177" s="49"/>
      <c r="BZZ177" s="49"/>
      <c r="CAB177" s="11"/>
      <c r="CAC177" s="11"/>
      <c r="CAD177" s="10"/>
      <c r="CAE177" s="28"/>
      <c r="CAF177" s="49"/>
      <c r="CAG177" s="49"/>
      <c r="CAI177" s="11"/>
      <c r="CAJ177" s="11"/>
      <c r="CAK177" s="10"/>
      <c r="CAL177" s="28"/>
      <c r="CAM177" s="49"/>
      <c r="CAN177" s="49"/>
      <c r="CAP177" s="11"/>
      <c r="CAQ177" s="11"/>
      <c r="CAR177" s="10"/>
      <c r="CAS177" s="28"/>
      <c r="CAT177" s="49"/>
      <c r="CAU177" s="49"/>
      <c r="CAW177" s="11"/>
      <c r="CAX177" s="11"/>
      <c r="CAY177" s="10"/>
      <c r="CAZ177" s="28"/>
      <c r="CBA177" s="49"/>
      <c r="CBB177" s="49"/>
      <c r="CBD177" s="11"/>
      <c r="CBE177" s="11"/>
      <c r="CBF177" s="10"/>
      <c r="CBG177" s="28"/>
      <c r="CBH177" s="49"/>
      <c r="CBI177" s="49"/>
      <c r="CBK177" s="11"/>
      <c r="CBL177" s="11"/>
      <c r="CBM177" s="10"/>
      <c r="CBN177" s="28"/>
      <c r="CBO177" s="49"/>
      <c r="CBP177" s="49"/>
      <c r="CBR177" s="11"/>
      <c r="CBS177" s="11"/>
      <c r="CBT177" s="10"/>
      <c r="CBU177" s="28"/>
      <c r="CBV177" s="49"/>
      <c r="CBW177" s="49"/>
      <c r="CBY177" s="11"/>
      <c r="CBZ177" s="11"/>
      <c r="CCA177" s="10"/>
      <c r="CCB177" s="28"/>
      <c r="CCC177" s="49"/>
      <c r="CCD177" s="49"/>
      <c r="CCF177" s="11"/>
      <c r="CCG177" s="11"/>
      <c r="CCH177" s="10"/>
      <c r="CCI177" s="28"/>
      <c r="CCJ177" s="49"/>
      <c r="CCK177" s="49"/>
      <c r="CCM177" s="11"/>
      <c r="CCN177" s="11"/>
      <c r="CCO177" s="10"/>
      <c r="CCP177" s="28"/>
      <c r="CCQ177" s="49"/>
      <c r="CCR177" s="49"/>
      <c r="CCT177" s="11"/>
      <c r="CCU177" s="11"/>
      <c r="CCV177" s="10"/>
      <c r="CCW177" s="28"/>
      <c r="CCX177" s="49"/>
      <c r="CCY177" s="49"/>
      <c r="CDA177" s="11"/>
      <c r="CDB177" s="11"/>
      <c r="CDC177" s="10"/>
      <c r="CDD177" s="28"/>
      <c r="CDE177" s="49"/>
      <c r="CDF177" s="49"/>
      <c r="CDH177" s="11"/>
      <c r="CDI177" s="11"/>
      <c r="CDJ177" s="10"/>
      <c r="CDK177" s="28"/>
      <c r="CDL177" s="49"/>
      <c r="CDM177" s="49"/>
      <c r="CDO177" s="11"/>
      <c r="CDP177" s="11"/>
      <c r="CDQ177" s="10"/>
      <c r="CDR177" s="28"/>
      <c r="CDS177" s="49"/>
      <c r="CDT177" s="49"/>
      <c r="CDV177" s="11"/>
      <c r="CDW177" s="11"/>
      <c r="CDX177" s="10"/>
      <c r="CDY177" s="28"/>
      <c r="CDZ177" s="49"/>
      <c r="CEA177" s="49"/>
      <c r="CEC177" s="11"/>
      <c r="CED177" s="11"/>
      <c r="CEE177" s="10"/>
      <c r="CEF177" s="28"/>
      <c r="CEG177" s="49"/>
      <c r="CEH177" s="49"/>
      <c r="CEJ177" s="11"/>
      <c r="CEK177" s="11"/>
      <c r="CEL177" s="10"/>
      <c r="CEM177" s="28"/>
      <c r="CEN177" s="49"/>
      <c r="CEO177" s="49"/>
      <c r="CEQ177" s="11"/>
      <c r="CER177" s="11"/>
      <c r="CES177" s="10"/>
      <c r="CET177" s="28"/>
      <c r="CEU177" s="49"/>
      <c r="CEV177" s="49"/>
      <c r="CEX177" s="11"/>
      <c r="CEY177" s="11"/>
      <c r="CEZ177" s="10"/>
      <c r="CFA177" s="28"/>
      <c r="CFB177" s="49"/>
      <c r="CFC177" s="49"/>
      <c r="CFE177" s="11"/>
      <c r="CFF177" s="11"/>
      <c r="CFG177" s="10"/>
      <c r="CFH177" s="28"/>
      <c r="CFI177" s="49"/>
      <c r="CFJ177" s="49"/>
      <c r="CFL177" s="11"/>
      <c r="CFM177" s="11"/>
      <c r="CFN177" s="10"/>
      <c r="CFO177" s="28"/>
      <c r="CFP177" s="49"/>
      <c r="CFQ177" s="49"/>
      <c r="CFS177" s="11"/>
      <c r="CFT177" s="11"/>
      <c r="CFU177" s="10"/>
      <c r="CFV177" s="28"/>
      <c r="CFW177" s="49"/>
      <c r="CFX177" s="49"/>
      <c r="CFZ177" s="11"/>
      <c r="CGA177" s="11"/>
      <c r="CGB177" s="10"/>
      <c r="CGC177" s="28"/>
      <c r="CGD177" s="49"/>
      <c r="CGE177" s="49"/>
      <c r="CGG177" s="11"/>
      <c r="CGH177" s="11"/>
      <c r="CGI177" s="10"/>
      <c r="CGJ177" s="28"/>
      <c r="CGK177" s="49"/>
      <c r="CGL177" s="49"/>
      <c r="CGN177" s="11"/>
      <c r="CGO177" s="11"/>
      <c r="CGP177" s="10"/>
      <c r="CGQ177" s="28"/>
      <c r="CGR177" s="49"/>
      <c r="CGS177" s="49"/>
      <c r="CGU177" s="11"/>
      <c r="CGV177" s="11"/>
      <c r="CGW177" s="10"/>
      <c r="CGX177" s="28"/>
      <c r="CGY177" s="49"/>
      <c r="CGZ177" s="49"/>
      <c r="CHB177" s="11"/>
      <c r="CHC177" s="11"/>
      <c r="CHD177" s="10"/>
      <c r="CHE177" s="28"/>
      <c r="CHF177" s="49"/>
      <c r="CHG177" s="49"/>
      <c r="CHI177" s="11"/>
      <c r="CHJ177" s="11"/>
      <c r="CHK177" s="10"/>
      <c r="CHL177" s="28"/>
      <c r="CHM177" s="49"/>
      <c r="CHN177" s="49"/>
      <c r="CHP177" s="11"/>
      <c r="CHQ177" s="11"/>
      <c r="CHR177" s="10"/>
      <c r="CHS177" s="28"/>
      <c r="CHT177" s="49"/>
      <c r="CHU177" s="49"/>
      <c r="CHW177" s="11"/>
      <c r="CHX177" s="11"/>
      <c r="CHY177" s="10"/>
      <c r="CHZ177" s="28"/>
      <c r="CIA177" s="49"/>
      <c r="CIB177" s="49"/>
      <c r="CID177" s="11"/>
      <c r="CIE177" s="11"/>
      <c r="CIF177" s="10"/>
      <c r="CIG177" s="28"/>
      <c r="CIH177" s="49"/>
      <c r="CII177" s="49"/>
      <c r="CIK177" s="11"/>
      <c r="CIL177" s="11"/>
      <c r="CIM177" s="10"/>
      <c r="CIN177" s="28"/>
      <c r="CIO177" s="49"/>
      <c r="CIP177" s="49"/>
      <c r="CIR177" s="11"/>
      <c r="CIS177" s="11"/>
      <c r="CIT177" s="10"/>
      <c r="CIU177" s="28"/>
      <c r="CIV177" s="49"/>
      <c r="CIW177" s="49"/>
      <c r="CIY177" s="11"/>
      <c r="CIZ177" s="11"/>
      <c r="CJA177" s="10"/>
      <c r="CJB177" s="28"/>
      <c r="CJC177" s="49"/>
      <c r="CJD177" s="49"/>
      <c r="CJF177" s="11"/>
      <c r="CJG177" s="11"/>
      <c r="CJH177" s="10"/>
      <c r="CJI177" s="28"/>
      <c r="CJJ177" s="49"/>
      <c r="CJK177" s="49"/>
      <c r="CJM177" s="11"/>
      <c r="CJN177" s="11"/>
      <c r="CJO177" s="10"/>
      <c r="CJP177" s="28"/>
      <c r="CJQ177" s="49"/>
      <c r="CJR177" s="49"/>
      <c r="CJT177" s="11"/>
      <c r="CJU177" s="11"/>
      <c r="CJV177" s="10"/>
      <c r="CJW177" s="28"/>
      <c r="CJX177" s="49"/>
      <c r="CJY177" s="49"/>
      <c r="CKA177" s="11"/>
      <c r="CKB177" s="11"/>
      <c r="CKC177" s="10"/>
      <c r="CKD177" s="28"/>
      <c r="CKE177" s="49"/>
      <c r="CKF177" s="49"/>
      <c r="CKH177" s="11"/>
      <c r="CKI177" s="11"/>
      <c r="CKJ177" s="10"/>
      <c r="CKK177" s="28"/>
      <c r="CKL177" s="49"/>
      <c r="CKM177" s="49"/>
      <c r="CKO177" s="11"/>
      <c r="CKP177" s="11"/>
      <c r="CKQ177" s="10"/>
      <c r="CKR177" s="28"/>
      <c r="CKS177" s="49"/>
      <c r="CKT177" s="49"/>
      <c r="CKV177" s="11"/>
      <c r="CKW177" s="11"/>
      <c r="CKX177" s="10"/>
      <c r="CKY177" s="28"/>
      <c r="CKZ177" s="49"/>
      <c r="CLA177" s="49"/>
      <c r="CLC177" s="11"/>
      <c r="CLD177" s="11"/>
      <c r="CLE177" s="10"/>
      <c r="CLF177" s="28"/>
      <c r="CLG177" s="49"/>
      <c r="CLH177" s="49"/>
      <c r="CLJ177" s="11"/>
      <c r="CLK177" s="11"/>
      <c r="CLL177" s="10"/>
      <c r="CLM177" s="28"/>
      <c r="CLN177" s="49"/>
      <c r="CLO177" s="49"/>
      <c r="CLQ177" s="11"/>
      <c r="CLR177" s="11"/>
      <c r="CLS177" s="10"/>
      <c r="CLT177" s="28"/>
      <c r="CLU177" s="49"/>
      <c r="CLV177" s="49"/>
      <c r="CLX177" s="11"/>
      <c r="CLY177" s="11"/>
      <c r="CLZ177" s="10"/>
      <c r="CMA177" s="28"/>
      <c r="CMB177" s="49"/>
      <c r="CMC177" s="49"/>
      <c r="CME177" s="11"/>
      <c r="CMF177" s="11"/>
      <c r="CMG177" s="10"/>
      <c r="CMH177" s="28"/>
      <c r="CMI177" s="49"/>
      <c r="CMJ177" s="49"/>
      <c r="CML177" s="11"/>
      <c r="CMM177" s="11"/>
      <c r="CMN177" s="10"/>
      <c r="CMO177" s="28"/>
      <c r="CMP177" s="49"/>
      <c r="CMQ177" s="49"/>
      <c r="CMS177" s="11"/>
      <c r="CMT177" s="11"/>
      <c r="CMU177" s="10"/>
      <c r="CMV177" s="28"/>
      <c r="CMW177" s="49"/>
      <c r="CMX177" s="49"/>
      <c r="CMZ177" s="11"/>
      <c r="CNA177" s="11"/>
      <c r="CNB177" s="10"/>
      <c r="CNC177" s="28"/>
      <c r="CND177" s="49"/>
      <c r="CNE177" s="49"/>
      <c r="CNG177" s="11"/>
      <c r="CNH177" s="11"/>
      <c r="CNI177" s="10"/>
      <c r="CNJ177" s="28"/>
      <c r="CNK177" s="49"/>
      <c r="CNL177" s="49"/>
      <c r="CNN177" s="11"/>
      <c r="CNO177" s="11"/>
      <c r="CNP177" s="10"/>
      <c r="CNQ177" s="28"/>
      <c r="CNR177" s="49"/>
      <c r="CNS177" s="49"/>
      <c r="CNU177" s="11"/>
      <c r="CNV177" s="11"/>
      <c r="CNW177" s="10"/>
      <c r="CNX177" s="28"/>
      <c r="CNY177" s="49"/>
      <c r="CNZ177" s="49"/>
      <c r="COB177" s="11"/>
      <c r="COC177" s="11"/>
      <c r="COD177" s="10"/>
      <c r="COE177" s="28"/>
      <c r="COF177" s="49"/>
      <c r="COG177" s="49"/>
      <c r="COI177" s="11"/>
      <c r="COJ177" s="11"/>
      <c r="COK177" s="10"/>
      <c r="COL177" s="28"/>
      <c r="COM177" s="49"/>
      <c r="CON177" s="49"/>
      <c r="COP177" s="11"/>
      <c r="COQ177" s="11"/>
      <c r="COR177" s="10"/>
      <c r="COS177" s="28"/>
      <c r="COT177" s="49"/>
      <c r="COU177" s="49"/>
      <c r="COW177" s="11"/>
      <c r="COX177" s="11"/>
      <c r="COY177" s="10"/>
      <c r="COZ177" s="28"/>
      <c r="CPA177" s="49"/>
      <c r="CPB177" s="49"/>
      <c r="CPD177" s="11"/>
      <c r="CPE177" s="11"/>
      <c r="CPF177" s="10"/>
      <c r="CPG177" s="28"/>
      <c r="CPH177" s="49"/>
      <c r="CPI177" s="49"/>
      <c r="CPK177" s="11"/>
      <c r="CPL177" s="11"/>
      <c r="CPM177" s="10"/>
      <c r="CPN177" s="28"/>
      <c r="CPO177" s="49"/>
      <c r="CPP177" s="49"/>
      <c r="CPR177" s="11"/>
      <c r="CPS177" s="11"/>
      <c r="CPT177" s="10"/>
      <c r="CPU177" s="28"/>
      <c r="CPV177" s="49"/>
      <c r="CPW177" s="49"/>
      <c r="CPY177" s="11"/>
      <c r="CPZ177" s="11"/>
      <c r="CQA177" s="10"/>
      <c r="CQB177" s="28"/>
      <c r="CQC177" s="49"/>
      <c r="CQD177" s="49"/>
      <c r="CQF177" s="11"/>
      <c r="CQG177" s="11"/>
      <c r="CQH177" s="10"/>
      <c r="CQI177" s="28"/>
      <c r="CQJ177" s="49"/>
      <c r="CQK177" s="49"/>
      <c r="CQM177" s="11"/>
      <c r="CQN177" s="11"/>
      <c r="CQO177" s="10"/>
      <c r="CQP177" s="28"/>
      <c r="CQQ177" s="49"/>
      <c r="CQR177" s="49"/>
      <c r="CQT177" s="11"/>
      <c r="CQU177" s="11"/>
      <c r="CQV177" s="10"/>
      <c r="CQW177" s="28"/>
      <c r="CQX177" s="49"/>
      <c r="CQY177" s="49"/>
      <c r="CRA177" s="11"/>
      <c r="CRB177" s="11"/>
      <c r="CRC177" s="10"/>
      <c r="CRD177" s="28"/>
      <c r="CRE177" s="49"/>
      <c r="CRF177" s="49"/>
      <c r="CRH177" s="11"/>
      <c r="CRI177" s="11"/>
      <c r="CRJ177" s="10"/>
      <c r="CRK177" s="28"/>
      <c r="CRL177" s="49"/>
      <c r="CRM177" s="49"/>
      <c r="CRO177" s="11"/>
      <c r="CRP177" s="11"/>
      <c r="CRQ177" s="10"/>
      <c r="CRR177" s="28"/>
      <c r="CRS177" s="49"/>
      <c r="CRT177" s="49"/>
      <c r="CRV177" s="11"/>
      <c r="CRW177" s="11"/>
      <c r="CRX177" s="10"/>
      <c r="CRY177" s="28"/>
      <c r="CRZ177" s="49"/>
      <c r="CSA177" s="49"/>
      <c r="CSC177" s="11"/>
      <c r="CSD177" s="11"/>
      <c r="CSE177" s="10"/>
      <c r="CSF177" s="28"/>
      <c r="CSG177" s="49"/>
      <c r="CSH177" s="49"/>
      <c r="CSJ177" s="11"/>
      <c r="CSK177" s="11"/>
      <c r="CSL177" s="10"/>
      <c r="CSM177" s="28"/>
      <c r="CSN177" s="49"/>
      <c r="CSO177" s="49"/>
      <c r="CSQ177" s="11"/>
      <c r="CSR177" s="11"/>
      <c r="CSS177" s="10"/>
      <c r="CST177" s="28"/>
      <c r="CSU177" s="49"/>
      <c r="CSV177" s="49"/>
      <c r="CSX177" s="11"/>
      <c r="CSY177" s="11"/>
      <c r="CSZ177" s="10"/>
      <c r="CTA177" s="28"/>
      <c r="CTB177" s="49"/>
      <c r="CTC177" s="49"/>
      <c r="CTE177" s="11"/>
      <c r="CTF177" s="11"/>
      <c r="CTG177" s="10"/>
      <c r="CTH177" s="28"/>
      <c r="CTI177" s="49"/>
      <c r="CTJ177" s="49"/>
      <c r="CTL177" s="11"/>
      <c r="CTM177" s="11"/>
      <c r="CTN177" s="10"/>
      <c r="CTO177" s="28"/>
      <c r="CTP177" s="49"/>
      <c r="CTQ177" s="49"/>
      <c r="CTS177" s="11"/>
      <c r="CTT177" s="11"/>
      <c r="CTU177" s="10"/>
      <c r="CTV177" s="28"/>
      <c r="CTW177" s="49"/>
      <c r="CTX177" s="49"/>
      <c r="CTZ177" s="11"/>
      <c r="CUA177" s="11"/>
      <c r="CUB177" s="10"/>
      <c r="CUC177" s="28"/>
      <c r="CUD177" s="49"/>
      <c r="CUE177" s="49"/>
      <c r="CUG177" s="11"/>
      <c r="CUH177" s="11"/>
      <c r="CUI177" s="10"/>
      <c r="CUJ177" s="28"/>
      <c r="CUK177" s="49"/>
      <c r="CUL177" s="49"/>
      <c r="CUN177" s="11"/>
      <c r="CUO177" s="11"/>
      <c r="CUP177" s="10"/>
      <c r="CUQ177" s="28"/>
      <c r="CUR177" s="49"/>
      <c r="CUS177" s="49"/>
      <c r="CUU177" s="11"/>
      <c r="CUV177" s="11"/>
      <c r="CUW177" s="10"/>
      <c r="CUX177" s="28"/>
      <c r="CUY177" s="49"/>
      <c r="CUZ177" s="49"/>
      <c r="CVB177" s="11"/>
      <c r="CVC177" s="11"/>
      <c r="CVD177" s="10"/>
      <c r="CVE177" s="28"/>
      <c r="CVF177" s="49"/>
      <c r="CVG177" s="49"/>
      <c r="CVI177" s="11"/>
      <c r="CVJ177" s="11"/>
      <c r="CVK177" s="10"/>
      <c r="CVL177" s="28"/>
      <c r="CVM177" s="49"/>
      <c r="CVN177" s="49"/>
      <c r="CVP177" s="11"/>
      <c r="CVQ177" s="11"/>
      <c r="CVR177" s="10"/>
      <c r="CVS177" s="28"/>
      <c r="CVT177" s="49"/>
      <c r="CVU177" s="49"/>
      <c r="CVW177" s="11"/>
      <c r="CVX177" s="11"/>
      <c r="CVY177" s="10"/>
      <c r="CVZ177" s="28"/>
      <c r="CWA177" s="49"/>
      <c r="CWB177" s="49"/>
      <c r="CWD177" s="11"/>
      <c r="CWE177" s="11"/>
      <c r="CWF177" s="10"/>
      <c r="CWG177" s="28"/>
      <c r="CWH177" s="49"/>
      <c r="CWI177" s="49"/>
      <c r="CWK177" s="11"/>
      <c r="CWL177" s="11"/>
      <c r="CWM177" s="10"/>
      <c r="CWN177" s="28"/>
      <c r="CWO177" s="49"/>
      <c r="CWP177" s="49"/>
      <c r="CWR177" s="11"/>
      <c r="CWS177" s="11"/>
      <c r="CWT177" s="10"/>
      <c r="CWU177" s="28"/>
      <c r="CWV177" s="49"/>
      <c r="CWW177" s="49"/>
      <c r="CWY177" s="11"/>
      <c r="CWZ177" s="11"/>
      <c r="CXA177" s="10"/>
      <c r="CXB177" s="28"/>
      <c r="CXC177" s="49"/>
      <c r="CXD177" s="49"/>
      <c r="CXF177" s="11"/>
      <c r="CXG177" s="11"/>
      <c r="CXH177" s="10"/>
      <c r="CXI177" s="28"/>
      <c r="CXJ177" s="49"/>
      <c r="CXK177" s="49"/>
      <c r="CXM177" s="11"/>
      <c r="CXN177" s="11"/>
      <c r="CXO177" s="10"/>
      <c r="CXP177" s="28"/>
      <c r="CXQ177" s="49"/>
      <c r="CXR177" s="49"/>
      <c r="CXT177" s="11"/>
      <c r="CXU177" s="11"/>
      <c r="CXV177" s="10"/>
      <c r="CXW177" s="28"/>
      <c r="CXX177" s="49"/>
      <c r="CXY177" s="49"/>
      <c r="CYA177" s="11"/>
      <c r="CYB177" s="11"/>
      <c r="CYC177" s="10"/>
      <c r="CYD177" s="28"/>
      <c r="CYE177" s="49"/>
      <c r="CYF177" s="49"/>
      <c r="CYH177" s="11"/>
      <c r="CYI177" s="11"/>
      <c r="CYJ177" s="10"/>
      <c r="CYK177" s="28"/>
      <c r="CYL177" s="49"/>
      <c r="CYM177" s="49"/>
      <c r="CYO177" s="11"/>
      <c r="CYP177" s="11"/>
      <c r="CYQ177" s="10"/>
      <c r="CYR177" s="28"/>
      <c r="CYS177" s="49"/>
      <c r="CYT177" s="49"/>
      <c r="CYV177" s="11"/>
      <c r="CYW177" s="11"/>
      <c r="CYX177" s="10"/>
      <c r="CYY177" s="28"/>
      <c r="CYZ177" s="49"/>
      <c r="CZA177" s="49"/>
      <c r="CZC177" s="11"/>
      <c r="CZD177" s="11"/>
      <c r="CZE177" s="10"/>
      <c r="CZF177" s="28"/>
      <c r="CZG177" s="49"/>
      <c r="CZH177" s="49"/>
      <c r="CZJ177" s="11"/>
      <c r="CZK177" s="11"/>
      <c r="CZL177" s="10"/>
      <c r="CZM177" s="28"/>
      <c r="CZN177" s="49"/>
      <c r="CZO177" s="49"/>
      <c r="CZQ177" s="11"/>
      <c r="CZR177" s="11"/>
      <c r="CZS177" s="10"/>
      <c r="CZT177" s="28"/>
      <c r="CZU177" s="49"/>
      <c r="CZV177" s="49"/>
      <c r="CZX177" s="11"/>
      <c r="CZY177" s="11"/>
      <c r="CZZ177" s="10"/>
      <c r="DAA177" s="28"/>
      <c r="DAB177" s="49"/>
      <c r="DAC177" s="49"/>
      <c r="DAE177" s="11"/>
      <c r="DAF177" s="11"/>
      <c r="DAG177" s="10"/>
      <c r="DAH177" s="28"/>
      <c r="DAI177" s="49"/>
      <c r="DAJ177" s="49"/>
      <c r="DAL177" s="11"/>
      <c r="DAM177" s="11"/>
      <c r="DAN177" s="10"/>
      <c r="DAO177" s="28"/>
      <c r="DAP177" s="49"/>
      <c r="DAQ177" s="49"/>
      <c r="DAS177" s="11"/>
      <c r="DAT177" s="11"/>
      <c r="DAU177" s="10"/>
      <c r="DAV177" s="28"/>
      <c r="DAW177" s="49"/>
      <c r="DAX177" s="49"/>
      <c r="DAZ177" s="11"/>
      <c r="DBA177" s="11"/>
      <c r="DBB177" s="10"/>
      <c r="DBC177" s="28"/>
      <c r="DBD177" s="49"/>
      <c r="DBE177" s="49"/>
      <c r="DBG177" s="11"/>
      <c r="DBH177" s="11"/>
      <c r="DBI177" s="10"/>
      <c r="DBJ177" s="28"/>
      <c r="DBK177" s="49"/>
      <c r="DBL177" s="49"/>
      <c r="DBN177" s="11"/>
      <c r="DBO177" s="11"/>
      <c r="DBP177" s="10"/>
      <c r="DBQ177" s="28"/>
      <c r="DBR177" s="49"/>
      <c r="DBS177" s="49"/>
      <c r="DBU177" s="11"/>
      <c r="DBV177" s="11"/>
      <c r="DBW177" s="10"/>
      <c r="DBX177" s="28"/>
      <c r="DBY177" s="49"/>
      <c r="DBZ177" s="49"/>
      <c r="DCB177" s="11"/>
      <c r="DCC177" s="11"/>
      <c r="DCD177" s="10"/>
      <c r="DCE177" s="28"/>
      <c r="DCF177" s="49"/>
      <c r="DCG177" s="49"/>
      <c r="DCI177" s="11"/>
      <c r="DCJ177" s="11"/>
      <c r="DCK177" s="10"/>
      <c r="DCL177" s="28"/>
      <c r="DCM177" s="49"/>
      <c r="DCN177" s="49"/>
      <c r="DCP177" s="11"/>
      <c r="DCQ177" s="11"/>
      <c r="DCR177" s="10"/>
      <c r="DCS177" s="28"/>
      <c r="DCT177" s="49"/>
      <c r="DCU177" s="49"/>
      <c r="DCW177" s="11"/>
      <c r="DCX177" s="11"/>
      <c r="DCY177" s="10"/>
      <c r="DCZ177" s="28"/>
      <c r="DDA177" s="49"/>
      <c r="DDB177" s="49"/>
      <c r="DDD177" s="11"/>
      <c r="DDE177" s="11"/>
      <c r="DDF177" s="10"/>
      <c r="DDG177" s="28"/>
      <c r="DDH177" s="49"/>
      <c r="DDI177" s="49"/>
      <c r="DDK177" s="11"/>
      <c r="DDL177" s="11"/>
      <c r="DDM177" s="10"/>
      <c r="DDN177" s="28"/>
      <c r="DDO177" s="49"/>
      <c r="DDP177" s="49"/>
      <c r="DDR177" s="11"/>
      <c r="DDS177" s="11"/>
      <c r="DDT177" s="10"/>
      <c r="DDU177" s="28"/>
      <c r="DDV177" s="49"/>
      <c r="DDW177" s="49"/>
      <c r="DDY177" s="11"/>
      <c r="DDZ177" s="11"/>
      <c r="DEA177" s="10"/>
      <c r="DEB177" s="28"/>
      <c r="DEC177" s="49"/>
      <c r="DED177" s="49"/>
      <c r="DEF177" s="11"/>
      <c r="DEG177" s="11"/>
      <c r="DEH177" s="10"/>
      <c r="DEI177" s="28"/>
      <c r="DEJ177" s="49"/>
      <c r="DEK177" s="49"/>
      <c r="DEM177" s="11"/>
      <c r="DEN177" s="11"/>
      <c r="DEO177" s="10"/>
      <c r="DEP177" s="28"/>
      <c r="DEQ177" s="49"/>
      <c r="DER177" s="49"/>
      <c r="DET177" s="11"/>
      <c r="DEU177" s="11"/>
      <c r="DEV177" s="10"/>
      <c r="DEW177" s="28"/>
      <c r="DEX177" s="49"/>
      <c r="DEY177" s="49"/>
      <c r="DFA177" s="11"/>
      <c r="DFB177" s="11"/>
      <c r="DFC177" s="10"/>
      <c r="DFD177" s="28"/>
      <c r="DFE177" s="49"/>
      <c r="DFF177" s="49"/>
      <c r="DFH177" s="11"/>
      <c r="DFI177" s="11"/>
      <c r="DFJ177" s="10"/>
      <c r="DFK177" s="28"/>
      <c r="DFL177" s="49"/>
      <c r="DFM177" s="49"/>
      <c r="DFO177" s="11"/>
      <c r="DFP177" s="11"/>
      <c r="DFQ177" s="10"/>
      <c r="DFR177" s="28"/>
      <c r="DFS177" s="49"/>
      <c r="DFT177" s="49"/>
      <c r="DFV177" s="11"/>
      <c r="DFW177" s="11"/>
      <c r="DFX177" s="10"/>
      <c r="DFY177" s="28"/>
      <c r="DFZ177" s="49"/>
      <c r="DGA177" s="49"/>
      <c r="DGC177" s="11"/>
      <c r="DGD177" s="11"/>
      <c r="DGE177" s="10"/>
      <c r="DGF177" s="28"/>
      <c r="DGG177" s="49"/>
      <c r="DGH177" s="49"/>
      <c r="DGJ177" s="11"/>
      <c r="DGK177" s="11"/>
      <c r="DGL177" s="10"/>
      <c r="DGM177" s="28"/>
      <c r="DGN177" s="49"/>
      <c r="DGO177" s="49"/>
      <c r="DGQ177" s="11"/>
      <c r="DGR177" s="11"/>
      <c r="DGS177" s="10"/>
      <c r="DGT177" s="28"/>
      <c r="DGU177" s="49"/>
      <c r="DGV177" s="49"/>
      <c r="DGX177" s="11"/>
      <c r="DGY177" s="11"/>
      <c r="DGZ177" s="10"/>
      <c r="DHA177" s="28"/>
      <c r="DHB177" s="49"/>
      <c r="DHC177" s="49"/>
      <c r="DHE177" s="11"/>
      <c r="DHF177" s="11"/>
      <c r="DHG177" s="10"/>
      <c r="DHH177" s="28"/>
      <c r="DHI177" s="49"/>
      <c r="DHJ177" s="49"/>
      <c r="DHL177" s="11"/>
      <c r="DHM177" s="11"/>
      <c r="DHN177" s="10"/>
      <c r="DHO177" s="28"/>
      <c r="DHP177" s="49"/>
      <c r="DHQ177" s="49"/>
      <c r="DHS177" s="11"/>
      <c r="DHT177" s="11"/>
      <c r="DHU177" s="10"/>
      <c r="DHV177" s="28"/>
      <c r="DHW177" s="49"/>
      <c r="DHX177" s="49"/>
      <c r="DHZ177" s="11"/>
      <c r="DIA177" s="11"/>
      <c r="DIB177" s="10"/>
      <c r="DIC177" s="28"/>
      <c r="DID177" s="49"/>
      <c r="DIE177" s="49"/>
      <c r="DIG177" s="11"/>
      <c r="DIH177" s="11"/>
      <c r="DII177" s="10"/>
      <c r="DIJ177" s="28"/>
      <c r="DIK177" s="49"/>
      <c r="DIL177" s="49"/>
      <c r="DIN177" s="11"/>
      <c r="DIO177" s="11"/>
      <c r="DIP177" s="10"/>
      <c r="DIQ177" s="28"/>
      <c r="DIR177" s="49"/>
      <c r="DIS177" s="49"/>
      <c r="DIU177" s="11"/>
      <c r="DIV177" s="11"/>
      <c r="DIW177" s="10"/>
      <c r="DIX177" s="28"/>
      <c r="DIY177" s="49"/>
      <c r="DIZ177" s="49"/>
      <c r="DJB177" s="11"/>
      <c r="DJC177" s="11"/>
      <c r="DJD177" s="10"/>
      <c r="DJE177" s="28"/>
      <c r="DJF177" s="49"/>
      <c r="DJG177" s="49"/>
      <c r="DJI177" s="11"/>
      <c r="DJJ177" s="11"/>
      <c r="DJK177" s="10"/>
      <c r="DJL177" s="28"/>
      <c r="DJM177" s="49"/>
      <c r="DJN177" s="49"/>
      <c r="DJP177" s="11"/>
      <c r="DJQ177" s="11"/>
      <c r="DJR177" s="10"/>
      <c r="DJS177" s="28"/>
      <c r="DJT177" s="49"/>
      <c r="DJU177" s="49"/>
      <c r="DJW177" s="11"/>
      <c r="DJX177" s="11"/>
      <c r="DJY177" s="10"/>
      <c r="DJZ177" s="28"/>
      <c r="DKA177" s="49"/>
      <c r="DKB177" s="49"/>
      <c r="DKD177" s="11"/>
      <c r="DKE177" s="11"/>
      <c r="DKF177" s="10"/>
      <c r="DKG177" s="28"/>
      <c r="DKH177" s="49"/>
      <c r="DKI177" s="49"/>
      <c r="DKK177" s="11"/>
      <c r="DKL177" s="11"/>
      <c r="DKM177" s="10"/>
      <c r="DKN177" s="28"/>
      <c r="DKO177" s="49"/>
      <c r="DKP177" s="49"/>
      <c r="DKR177" s="11"/>
      <c r="DKS177" s="11"/>
      <c r="DKT177" s="10"/>
      <c r="DKU177" s="28"/>
      <c r="DKV177" s="49"/>
      <c r="DKW177" s="49"/>
      <c r="DKY177" s="11"/>
      <c r="DKZ177" s="11"/>
      <c r="DLA177" s="10"/>
      <c r="DLB177" s="28"/>
      <c r="DLC177" s="49"/>
      <c r="DLD177" s="49"/>
      <c r="DLF177" s="11"/>
      <c r="DLG177" s="11"/>
      <c r="DLH177" s="10"/>
      <c r="DLI177" s="28"/>
      <c r="DLJ177" s="49"/>
      <c r="DLK177" s="49"/>
      <c r="DLM177" s="11"/>
      <c r="DLN177" s="11"/>
      <c r="DLO177" s="10"/>
      <c r="DLP177" s="28"/>
      <c r="DLQ177" s="49"/>
      <c r="DLR177" s="49"/>
      <c r="DLT177" s="11"/>
      <c r="DLU177" s="11"/>
      <c r="DLV177" s="10"/>
      <c r="DLW177" s="28"/>
      <c r="DLX177" s="49"/>
      <c r="DLY177" s="49"/>
      <c r="DMA177" s="11"/>
      <c r="DMB177" s="11"/>
      <c r="DMC177" s="10"/>
      <c r="DMD177" s="28"/>
      <c r="DME177" s="49"/>
      <c r="DMF177" s="49"/>
      <c r="DMH177" s="11"/>
      <c r="DMI177" s="11"/>
      <c r="DMJ177" s="10"/>
      <c r="DMK177" s="28"/>
      <c r="DML177" s="49"/>
      <c r="DMM177" s="49"/>
      <c r="DMO177" s="11"/>
      <c r="DMP177" s="11"/>
      <c r="DMQ177" s="10"/>
      <c r="DMR177" s="28"/>
      <c r="DMS177" s="49"/>
      <c r="DMT177" s="49"/>
      <c r="DMV177" s="11"/>
      <c r="DMW177" s="11"/>
      <c r="DMX177" s="10"/>
      <c r="DMY177" s="28"/>
      <c r="DMZ177" s="49"/>
      <c r="DNA177" s="49"/>
      <c r="DNC177" s="11"/>
      <c r="DND177" s="11"/>
      <c r="DNE177" s="10"/>
      <c r="DNF177" s="28"/>
      <c r="DNG177" s="49"/>
      <c r="DNH177" s="49"/>
      <c r="DNJ177" s="11"/>
      <c r="DNK177" s="11"/>
      <c r="DNL177" s="10"/>
      <c r="DNM177" s="28"/>
      <c r="DNN177" s="49"/>
      <c r="DNO177" s="49"/>
      <c r="DNQ177" s="11"/>
      <c r="DNR177" s="11"/>
      <c r="DNS177" s="10"/>
      <c r="DNT177" s="28"/>
      <c r="DNU177" s="49"/>
      <c r="DNV177" s="49"/>
      <c r="DNX177" s="11"/>
      <c r="DNY177" s="11"/>
      <c r="DNZ177" s="10"/>
      <c r="DOA177" s="28"/>
      <c r="DOB177" s="49"/>
      <c r="DOC177" s="49"/>
      <c r="DOE177" s="11"/>
      <c r="DOF177" s="11"/>
      <c r="DOG177" s="10"/>
      <c r="DOH177" s="28"/>
      <c r="DOI177" s="49"/>
      <c r="DOJ177" s="49"/>
      <c r="DOL177" s="11"/>
      <c r="DOM177" s="11"/>
      <c r="DON177" s="10"/>
      <c r="DOO177" s="28"/>
      <c r="DOP177" s="49"/>
      <c r="DOQ177" s="49"/>
      <c r="DOS177" s="11"/>
      <c r="DOT177" s="11"/>
      <c r="DOU177" s="10"/>
      <c r="DOV177" s="28"/>
      <c r="DOW177" s="49"/>
      <c r="DOX177" s="49"/>
      <c r="DOZ177" s="11"/>
      <c r="DPA177" s="11"/>
      <c r="DPB177" s="10"/>
      <c r="DPC177" s="28"/>
      <c r="DPD177" s="49"/>
      <c r="DPE177" s="49"/>
      <c r="DPG177" s="11"/>
      <c r="DPH177" s="11"/>
      <c r="DPI177" s="10"/>
      <c r="DPJ177" s="28"/>
      <c r="DPK177" s="49"/>
      <c r="DPL177" s="49"/>
      <c r="DPN177" s="11"/>
      <c r="DPO177" s="11"/>
      <c r="DPP177" s="10"/>
      <c r="DPQ177" s="28"/>
      <c r="DPR177" s="49"/>
      <c r="DPS177" s="49"/>
      <c r="DPU177" s="11"/>
      <c r="DPV177" s="11"/>
      <c r="DPW177" s="10"/>
      <c r="DPX177" s="28"/>
      <c r="DPY177" s="49"/>
      <c r="DPZ177" s="49"/>
      <c r="DQB177" s="11"/>
      <c r="DQC177" s="11"/>
      <c r="DQD177" s="10"/>
      <c r="DQE177" s="28"/>
      <c r="DQF177" s="49"/>
      <c r="DQG177" s="49"/>
      <c r="DQI177" s="11"/>
      <c r="DQJ177" s="11"/>
      <c r="DQK177" s="10"/>
      <c r="DQL177" s="28"/>
      <c r="DQM177" s="49"/>
      <c r="DQN177" s="49"/>
      <c r="DQP177" s="11"/>
      <c r="DQQ177" s="11"/>
      <c r="DQR177" s="10"/>
      <c r="DQS177" s="28"/>
      <c r="DQT177" s="49"/>
      <c r="DQU177" s="49"/>
      <c r="DQW177" s="11"/>
      <c r="DQX177" s="11"/>
      <c r="DQY177" s="10"/>
      <c r="DQZ177" s="28"/>
      <c r="DRA177" s="49"/>
      <c r="DRB177" s="49"/>
      <c r="DRD177" s="11"/>
      <c r="DRE177" s="11"/>
      <c r="DRF177" s="10"/>
      <c r="DRG177" s="28"/>
      <c r="DRH177" s="49"/>
      <c r="DRI177" s="49"/>
      <c r="DRK177" s="11"/>
      <c r="DRL177" s="11"/>
      <c r="DRM177" s="10"/>
      <c r="DRN177" s="28"/>
      <c r="DRO177" s="49"/>
      <c r="DRP177" s="49"/>
      <c r="DRR177" s="11"/>
      <c r="DRS177" s="11"/>
      <c r="DRT177" s="10"/>
      <c r="DRU177" s="28"/>
      <c r="DRV177" s="49"/>
      <c r="DRW177" s="49"/>
      <c r="DRY177" s="11"/>
      <c r="DRZ177" s="11"/>
      <c r="DSA177" s="10"/>
      <c r="DSB177" s="28"/>
      <c r="DSC177" s="49"/>
      <c r="DSD177" s="49"/>
      <c r="DSF177" s="11"/>
      <c r="DSG177" s="11"/>
      <c r="DSH177" s="10"/>
      <c r="DSI177" s="28"/>
      <c r="DSJ177" s="49"/>
      <c r="DSK177" s="49"/>
      <c r="DSM177" s="11"/>
      <c r="DSN177" s="11"/>
      <c r="DSO177" s="10"/>
      <c r="DSP177" s="28"/>
      <c r="DSQ177" s="49"/>
      <c r="DSR177" s="49"/>
      <c r="DST177" s="11"/>
      <c r="DSU177" s="11"/>
      <c r="DSV177" s="10"/>
      <c r="DSW177" s="28"/>
      <c r="DSX177" s="49"/>
      <c r="DSY177" s="49"/>
      <c r="DTA177" s="11"/>
      <c r="DTB177" s="11"/>
      <c r="DTC177" s="10"/>
      <c r="DTD177" s="28"/>
      <c r="DTE177" s="49"/>
      <c r="DTF177" s="49"/>
      <c r="DTH177" s="11"/>
      <c r="DTI177" s="11"/>
      <c r="DTJ177" s="10"/>
      <c r="DTK177" s="28"/>
      <c r="DTL177" s="49"/>
      <c r="DTM177" s="49"/>
      <c r="DTO177" s="11"/>
      <c r="DTP177" s="11"/>
      <c r="DTQ177" s="10"/>
      <c r="DTR177" s="28"/>
      <c r="DTS177" s="49"/>
      <c r="DTT177" s="49"/>
      <c r="DTV177" s="11"/>
      <c r="DTW177" s="11"/>
      <c r="DTX177" s="10"/>
      <c r="DTY177" s="28"/>
      <c r="DTZ177" s="49"/>
      <c r="DUA177" s="49"/>
      <c r="DUC177" s="11"/>
      <c r="DUD177" s="11"/>
      <c r="DUE177" s="10"/>
      <c r="DUF177" s="28"/>
      <c r="DUG177" s="49"/>
      <c r="DUH177" s="49"/>
      <c r="DUJ177" s="11"/>
      <c r="DUK177" s="11"/>
      <c r="DUL177" s="10"/>
      <c r="DUM177" s="28"/>
      <c r="DUN177" s="49"/>
      <c r="DUO177" s="49"/>
      <c r="DUQ177" s="11"/>
      <c r="DUR177" s="11"/>
      <c r="DUS177" s="10"/>
      <c r="DUT177" s="28"/>
      <c r="DUU177" s="49"/>
      <c r="DUV177" s="49"/>
      <c r="DUX177" s="11"/>
      <c r="DUY177" s="11"/>
      <c r="DUZ177" s="10"/>
      <c r="DVA177" s="28"/>
      <c r="DVB177" s="49"/>
      <c r="DVC177" s="49"/>
      <c r="DVE177" s="11"/>
      <c r="DVF177" s="11"/>
      <c r="DVG177" s="10"/>
      <c r="DVH177" s="28"/>
      <c r="DVI177" s="49"/>
      <c r="DVJ177" s="49"/>
      <c r="DVL177" s="11"/>
      <c r="DVM177" s="11"/>
      <c r="DVN177" s="10"/>
      <c r="DVO177" s="28"/>
      <c r="DVP177" s="49"/>
      <c r="DVQ177" s="49"/>
      <c r="DVS177" s="11"/>
      <c r="DVT177" s="11"/>
      <c r="DVU177" s="10"/>
      <c r="DVV177" s="28"/>
      <c r="DVW177" s="49"/>
      <c r="DVX177" s="49"/>
      <c r="DVZ177" s="11"/>
      <c r="DWA177" s="11"/>
      <c r="DWB177" s="10"/>
      <c r="DWC177" s="28"/>
      <c r="DWD177" s="49"/>
      <c r="DWE177" s="49"/>
      <c r="DWG177" s="11"/>
      <c r="DWH177" s="11"/>
      <c r="DWI177" s="10"/>
      <c r="DWJ177" s="28"/>
      <c r="DWK177" s="49"/>
      <c r="DWL177" s="49"/>
      <c r="DWN177" s="11"/>
      <c r="DWO177" s="11"/>
      <c r="DWP177" s="10"/>
      <c r="DWQ177" s="28"/>
      <c r="DWR177" s="49"/>
      <c r="DWS177" s="49"/>
      <c r="DWU177" s="11"/>
      <c r="DWV177" s="11"/>
      <c r="DWW177" s="10"/>
      <c r="DWX177" s="28"/>
      <c r="DWY177" s="49"/>
      <c r="DWZ177" s="49"/>
      <c r="DXB177" s="11"/>
      <c r="DXC177" s="11"/>
      <c r="DXD177" s="10"/>
      <c r="DXE177" s="28"/>
      <c r="DXF177" s="49"/>
      <c r="DXG177" s="49"/>
      <c r="DXI177" s="11"/>
      <c r="DXJ177" s="11"/>
      <c r="DXK177" s="10"/>
      <c r="DXL177" s="28"/>
      <c r="DXM177" s="49"/>
      <c r="DXN177" s="49"/>
      <c r="DXP177" s="11"/>
      <c r="DXQ177" s="11"/>
      <c r="DXR177" s="10"/>
      <c r="DXS177" s="28"/>
      <c r="DXT177" s="49"/>
      <c r="DXU177" s="49"/>
      <c r="DXW177" s="11"/>
      <c r="DXX177" s="11"/>
      <c r="DXY177" s="10"/>
      <c r="DXZ177" s="28"/>
      <c r="DYA177" s="49"/>
      <c r="DYB177" s="49"/>
      <c r="DYD177" s="11"/>
      <c r="DYE177" s="11"/>
      <c r="DYF177" s="10"/>
      <c r="DYG177" s="28"/>
      <c r="DYH177" s="49"/>
      <c r="DYI177" s="49"/>
      <c r="DYK177" s="11"/>
      <c r="DYL177" s="11"/>
      <c r="DYM177" s="10"/>
      <c r="DYN177" s="28"/>
      <c r="DYO177" s="49"/>
      <c r="DYP177" s="49"/>
      <c r="DYR177" s="11"/>
      <c r="DYS177" s="11"/>
      <c r="DYT177" s="10"/>
      <c r="DYU177" s="28"/>
      <c r="DYV177" s="49"/>
      <c r="DYW177" s="49"/>
      <c r="DYY177" s="11"/>
      <c r="DYZ177" s="11"/>
      <c r="DZA177" s="10"/>
      <c r="DZB177" s="28"/>
      <c r="DZC177" s="49"/>
      <c r="DZD177" s="49"/>
      <c r="DZF177" s="11"/>
      <c r="DZG177" s="11"/>
      <c r="DZH177" s="10"/>
      <c r="DZI177" s="28"/>
      <c r="DZJ177" s="49"/>
      <c r="DZK177" s="49"/>
      <c r="DZM177" s="11"/>
      <c r="DZN177" s="11"/>
      <c r="DZO177" s="10"/>
      <c r="DZP177" s="28"/>
      <c r="DZQ177" s="49"/>
      <c r="DZR177" s="49"/>
      <c r="DZT177" s="11"/>
      <c r="DZU177" s="11"/>
      <c r="DZV177" s="10"/>
      <c r="DZW177" s="28"/>
      <c r="DZX177" s="49"/>
      <c r="DZY177" s="49"/>
      <c r="EAA177" s="11"/>
      <c r="EAB177" s="11"/>
      <c r="EAC177" s="10"/>
      <c r="EAD177" s="28"/>
      <c r="EAE177" s="49"/>
      <c r="EAF177" s="49"/>
      <c r="EAH177" s="11"/>
      <c r="EAI177" s="11"/>
      <c r="EAJ177" s="10"/>
      <c r="EAK177" s="28"/>
      <c r="EAL177" s="49"/>
      <c r="EAM177" s="49"/>
      <c r="EAO177" s="11"/>
      <c r="EAP177" s="11"/>
      <c r="EAQ177" s="10"/>
      <c r="EAR177" s="28"/>
      <c r="EAS177" s="49"/>
      <c r="EAT177" s="49"/>
      <c r="EAV177" s="11"/>
      <c r="EAW177" s="11"/>
      <c r="EAX177" s="10"/>
      <c r="EAY177" s="28"/>
      <c r="EAZ177" s="49"/>
      <c r="EBA177" s="49"/>
      <c r="EBC177" s="11"/>
      <c r="EBD177" s="11"/>
      <c r="EBE177" s="10"/>
      <c r="EBF177" s="28"/>
      <c r="EBG177" s="49"/>
      <c r="EBH177" s="49"/>
      <c r="EBJ177" s="11"/>
      <c r="EBK177" s="11"/>
      <c r="EBL177" s="10"/>
      <c r="EBM177" s="28"/>
      <c r="EBN177" s="49"/>
      <c r="EBO177" s="49"/>
      <c r="EBQ177" s="11"/>
      <c r="EBR177" s="11"/>
      <c r="EBS177" s="10"/>
      <c r="EBT177" s="28"/>
      <c r="EBU177" s="49"/>
      <c r="EBV177" s="49"/>
      <c r="EBX177" s="11"/>
      <c r="EBY177" s="11"/>
      <c r="EBZ177" s="10"/>
      <c r="ECA177" s="28"/>
      <c r="ECB177" s="49"/>
      <c r="ECC177" s="49"/>
      <c r="ECE177" s="11"/>
      <c r="ECF177" s="11"/>
      <c r="ECG177" s="10"/>
      <c r="ECH177" s="28"/>
      <c r="ECI177" s="49"/>
      <c r="ECJ177" s="49"/>
      <c r="ECL177" s="11"/>
      <c r="ECM177" s="11"/>
      <c r="ECN177" s="10"/>
      <c r="ECO177" s="28"/>
      <c r="ECP177" s="49"/>
      <c r="ECQ177" s="49"/>
      <c r="ECS177" s="11"/>
      <c r="ECT177" s="11"/>
      <c r="ECU177" s="10"/>
      <c r="ECV177" s="28"/>
      <c r="ECW177" s="49"/>
      <c r="ECX177" s="49"/>
      <c r="ECZ177" s="11"/>
      <c r="EDA177" s="11"/>
      <c r="EDB177" s="10"/>
      <c r="EDC177" s="28"/>
      <c r="EDD177" s="49"/>
      <c r="EDE177" s="49"/>
      <c r="EDG177" s="11"/>
      <c r="EDH177" s="11"/>
      <c r="EDI177" s="10"/>
      <c r="EDJ177" s="28"/>
      <c r="EDK177" s="49"/>
      <c r="EDL177" s="49"/>
      <c r="EDN177" s="11"/>
      <c r="EDO177" s="11"/>
      <c r="EDP177" s="10"/>
      <c r="EDQ177" s="28"/>
      <c r="EDR177" s="49"/>
      <c r="EDS177" s="49"/>
      <c r="EDU177" s="11"/>
      <c r="EDV177" s="11"/>
      <c r="EDW177" s="10"/>
      <c r="EDX177" s="28"/>
      <c r="EDY177" s="49"/>
      <c r="EDZ177" s="49"/>
      <c r="EEB177" s="11"/>
      <c r="EEC177" s="11"/>
      <c r="EED177" s="10"/>
      <c r="EEE177" s="28"/>
      <c r="EEF177" s="49"/>
      <c r="EEG177" s="49"/>
      <c r="EEI177" s="11"/>
      <c r="EEJ177" s="11"/>
      <c r="EEK177" s="10"/>
      <c r="EEL177" s="28"/>
      <c r="EEM177" s="49"/>
      <c r="EEN177" s="49"/>
      <c r="EEP177" s="11"/>
      <c r="EEQ177" s="11"/>
      <c r="EER177" s="10"/>
      <c r="EES177" s="28"/>
      <c r="EET177" s="49"/>
      <c r="EEU177" s="49"/>
      <c r="EEW177" s="11"/>
      <c r="EEX177" s="11"/>
      <c r="EEY177" s="10"/>
      <c r="EEZ177" s="28"/>
      <c r="EFA177" s="49"/>
      <c r="EFB177" s="49"/>
      <c r="EFD177" s="11"/>
      <c r="EFE177" s="11"/>
      <c r="EFF177" s="10"/>
      <c r="EFG177" s="28"/>
      <c r="EFH177" s="49"/>
      <c r="EFI177" s="49"/>
      <c r="EFK177" s="11"/>
      <c r="EFL177" s="11"/>
      <c r="EFM177" s="10"/>
      <c r="EFN177" s="28"/>
      <c r="EFO177" s="49"/>
      <c r="EFP177" s="49"/>
      <c r="EFR177" s="11"/>
      <c r="EFS177" s="11"/>
      <c r="EFT177" s="10"/>
      <c r="EFU177" s="28"/>
      <c r="EFV177" s="49"/>
      <c r="EFW177" s="49"/>
      <c r="EFY177" s="11"/>
      <c r="EFZ177" s="11"/>
      <c r="EGA177" s="10"/>
      <c r="EGB177" s="28"/>
      <c r="EGC177" s="49"/>
      <c r="EGD177" s="49"/>
      <c r="EGF177" s="11"/>
      <c r="EGG177" s="11"/>
      <c r="EGH177" s="10"/>
      <c r="EGI177" s="28"/>
      <c r="EGJ177" s="49"/>
      <c r="EGK177" s="49"/>
      <c r="EGM177" s="11"/>
      <c r="EGN177" s="11"/>
      <c r="EGO177" s="10"/>
      <c r="EGP177" s="28"/>
      <c r="EGQ177" s="49"/>
      <c r="EGR177" s="49"/>
      <c r="EGT177" s="11"/>
      <c r="EGU177" s="11"/>
      <c r="EGV177" s="10"/>
      <c r="EGW177" s="28"/>
      <c r="EGX177" s="49"/>
      <c r="EGY177" s="49"/>
      <c r="EHA177" s="11"/>
      <c r="EHB177" s="11"/>
      <c r="EHC177" s="10"/>
      <c r="EHD177" s="28"/>
      <c r="EHE177" s="49"/>
      <c r="EHF177" s="49"/>
      <c r="EHH177" s="11"/>
      <c r="EHI177" s="11"/>
      <c r="EHJ177" s="10"/>
      <c r="EHK177" s="28"/>
      <c r="EHL177" s="49"/>
      <c r="EHM177" s="49"/>
      <c r="EHO177" s="11"/>
      <c r="EHP177" s="11"/>
      <c r="EHQ177" s="10"/>
      <c r="EHR177" s="28"/>
      <c r="EHS177" s="49"/>
      <c r="EHT177" s="49"/>
      <c r="EHV177" s="11"/>
      <c r="EHW177" s="11"/>
      <c r="EHX177" s="10"/>
      <c r="EHY177" s="28"/>
      <c r="EHZ177" s="49"/>
      <c r="EIA177" s="49"/>
      <c r="EIC177" s="11"/>
      <c r="EID177" s="11"/>
      <c r="EIE177" s="10"/>
      <c r="EIF177" s="28"/>
      <c r="EIG177" s="49"/>
      <c r="EIH177" s="49"/>
      <c r="EIJ177" s="11"/>
      <c r="EIK177" s="11"/>
      <c r="EIL177" s="10"/>
      <c r="EIM177" s="28"/>
      <c r="EIN177" s="49"/>
      <c r="EIO177" s="49"/>
      <c r="EIQ177" s="11"/>
      <c r="EIR177" s="11"/>
      <c r="EIS177" s="10"/>
      <c r="EIT177" s="28"/>
      <c r="EIU177" s="49"/>
      <c r="EIV177" s="49"/>
      <c r="EIX177" s="11"/>
      <c r="EIY177" s="11"/>
      <c r="EIZ177" s="10"/>
      <c r="EJA177" s="28"/>
      <c r="EJB177" s="49"/>
      <c r="EJC177" s="49"/>
      <c r="EJE177" s="11"/>
      <c r="EJF177" s="11"/>
      <c r="EJG177" s="10"/>
      <c r="EJH177" s="28"/>
      <c r="EJI177" s="49"/>
      <c r="EJJ177" s="49"/>
      <c r="EJL177" s="11"/>
      <c r="EJM177" s="11"/>
      <c r="EJN177" s="10"/>
      <c r="EJO177" s="28"/>
      <c r="EJP177" s="49"/>
      <c r="EJQ177" s="49"/>
      <c r="EJS177" s="11"/>
      <c r="EJT177" s="11"/>
      <c r="EJU177" s="10"/>
      <c r="EJV177" s="28"/>
      <c r="EJW177" s="49"/>
      <c r="EJX177" s="49"/>
      <c r="EJZ177" s="11"/>
      <c r="EKA177" s="11"/>
      <c r="EKB177" s="10"/>
      <c r="EKC177" s="28"/>
      <c r="EKD177" s="49"/>
      <c r="EKE177" s="49"/>
      <c r="EKG177" s="11"/>
      <c r="EKH177" s="11"/>
      <c r="EKI177" s="10"/>
      <c r="EKJ177" s="28"/>
      <c r="EKK177" s="49"/>
      <c r="EKL177" s="49"/>
      <c r="EKN177" s="11"/>
      <c r="EKO177" s="11"/>
      <c r="EKP177" s="10"/>
      <c r="EKQ177" s="28"/>
      <c r="EKR177" s="49"/>
      <c r="EKS177" s="49"/>
      <c r="EKU177" s="11"/>
      <c r="EKV177" s="11"/>
      <c r="EKW177" s="10"/>
      <c r="EKX177" s="28"/>
      <c r="EKY177" s="49"/>
      <c r="EKZ177" s="49"/>
      <c r="ELB177" s="11"/>
      <c r="ELC177" s="11"/>
      <c r="ELD177" s="10"/>
      <c r="ELE177" s="28"/>
      <c r="ELF177" s="49"/>
      <c r="ELG177" s="49"/>
      <c r="ELI177" s="11"/>
      <c r="ELJ177" s="11"/>
      <c r="ELK177" s="10"/>
      <c r="ELL177" s="28"/>
      <c r="ELM177" s="49"/>
      <c r="ELN177" s="49"/>
      <c r="ELP177" s="11"/>
      <c r="ELQ177" s="11"/>
      <c r="ELR177" s="10"/>
      <c r="ELS177" s="28"/>
      <c r="ELT177" s="49"/>
      <c r="ELU177" s="49"/>
      <c r="ELW177" s="11"/>
      <c r="ELX177" s="11"/>
      <c r="ELY177" s="10"/>
      <c r="ELZ177" s="28"/>
      <c r="EMA177" s="49"/>
      <c r="EMB177" s="49"/>
      <c r="EMD177" s="11"/>
      <c r="EME177" s="11"/>
      <c r="EMF177" s="10"/>
      <c r="EMG177" s="28"/>
      <c r="EMH177" s="49"/>
      <c r="EMI177" s="49"/>
      <c r="EMK177" s="11"/>
      <c r="EML177" s="11"/>
      <c r="EMM177" s="10"/>
      <c r="EMN177" s="28"/>
      <c r="EMO177" s="49"/>
      <c r="EMP177" s="49"/>
      <c r="EMR177" s="11"/>
      <c r="EMS177" s="11"/>
      <c r="EMT177" s="10"/>
      <c r="EMU177" s="28"/>
      <c r="EMV177" s="49"/>
      <c r="EMW177" s="49"/>
      <c r="EMY177" s="11"/>
      <c r="EMZ177" s="11"/>
      <c r="ENA177" s="10"/>
      <c r="ENB177" s="28"/>
      <c r="ENC177" s="49"/>
      <c r="END177" s="49"/>
      <c r="ENF177" s="11"/>
      <c r="ENG177" s="11"/>
      <c r="ENH177" s="10"/>
      <c r="ENI177" s="28"/>
      <c r="ENJ177" s="49"/>
      <c r="ENK177" s="49"/>
      <c r="ENM177" s="11"/>
      <c r="ENN177" s="11"/>
      <c r="ENO177" s="10"/>
      <c r="ENP177" s="28"/>
      <c r="ENQ177" s="49"/>
      <c r="ENR177" s="49"/>
      <c r="ENT177" s="11"/>
      <c r="ENU177" s="11"/>
      <c r="ENV177" s="10"/>
      <c r="ENW177" s="28"/>
      <c r="ENX177" s="49"/>
      <c r="ENY177" s="49"/>
      <c r="EOA177" s="11"/>
      <c r="EOB177" s="11"/>
      <c r="EOC177" s="10"/>
      <c r="EOD177" s="28"/>
      <c r="EOE177" s="49"/>
      <c r="EOF177" s="49"/>
      <c r="EOH177" s="11"/>
      <c r="EOI177" s="11"/>
      <c r="EOJ177" s="10"/>
      <c r="EOK177" s="28"/>
      <c r="EOL177" s="49"/>
      <c r="EOM177" s="49"/>
      <c r="EOO177" s="11"/>
      <c r="EOP177" s="11"/>
      <c r="EOQ177" s="10"/>
      <c r="EOR177" s="28"/>
      <c r="EOS177" s="49"/>
      <c r="EOT177" s="49"/>
      <c r="EOV177" s="11"/>
      <c r="EOW177" s="11"/>
      <c r="EOX177" s="10"/>
      <c r="EOY177" s="28"/>
      <c r="EOZ177" s="49"/>
      <c r="EPA177" s="49"/>
      <c r="EPC177" s="11"/>
      <c r="EPD177" s="11"/>
      <c r="EPE177" s="10"/>
      <c r="EPF177" s="28"/>
      <c r="EPG177" s="49"/>
      <c r="EPH177" s="49"/>
      <c r="EPJ177" s="11"/>
      <c r="EPK177" s="11"/>
      <c r="EPL177" s="10"/>
      <c r="EPM177" s="28"/>
      <c r="EPN177" s="49"/>
      <c r="EPO177" s="49"/>
      <c r="EPQ177" s="11"/>
      <c r="EPR177" s="11"/>
      <c r="EPS177" s="10"/>
      <c r="EPT177" s="28"/>
      <c r="EPU177" s="49"/>
      <c r="EPV177" s="49"/>
      <c r="EPX177" s="11"/>
      <c r="EPY177" s="11"/>
      <c r="EPZ177" s="10"/>
      <c r="EQA177" s="28"/>
      <c r="EQB177" s="49"/>
      <c r="EQC177" s="49"/>
      <c r="EQE177" s="11"/>
      <c r="EQF177" s="11"/>
      <c r="EQG177" s="10"/>
      <c r="EQH177" s="28"/>
      <c r="EQI177" s="49"/>
      <c r="EQJ177" s="49"/>
      <c r="EQL177" s="11"/>
      <c r="EQM177" s="11"/>
      <c r="EQN177" s="10"/>
      <c r="EQO177" s="28"/>
      <c r="EQP177" s="49"/>
      <c r="EQQ177" s="49"/>
      <c r="EQS177" s="11"/>
      <c r="EQT177" s="11"/>
      <c r="EQU177" s="10"/>
      <c r="EQV177" s="28"/>
      <c r="EQW177" s="49"/>
      <c r="EQX177" s="49"/>
      <c r="EQZ177" s="11"/>
      <c r="ERA177" s="11"/>
      <c r="ERB177" s="10"/>
      <c r="ERC177" s="28"/>
      <c r="ERD177" s="49"/>
      <c r="ERE177" s="49"/>
      <c r="ERG177" s="11"/>
      <c r="ERH177" s="11"/>
      <c r="ERI177" s="10"/>
      <c r="ERJ177" s="28"/>
      <c r="ERK177" s="49"/>
      <c r="ERL177" s="49"/>
      <c r="ERN177" s="11"/>
      <c r="ERO177" s="11"/>
      <c r="ERP177" s="10"/>
      <c r="ERQ177" s="28"/>
      <c r="ERR177" s="49"/>
      <c r="ERS177" s="49"/>
      <c r="ERU177" s="11"/>
      <c r="ERV177" s="11"/>
      <c r="ERW177" s="10"/>
      <c r="ERX177" s="28"/>
      <c r="ERY177" s="49"/>
      <c r="ERZ177" s="49"/>
      <c r="ESB177" s="11"/>
      <c r="ESC177" s="11"/>
      <c r="ESD177" s="10"/>
      <c r="ESE177" s="28"/>
      <c r="ESF177" s="49"/>
      <c r="ESG177" s="49"/>
      <c r="ESI177" s="11"/>
      <c r="ESJ177" s="11"/>
      <c r="ESK177" s="10"/>
      <c r="ESL177" s="28"/>
      <c r="ESM177" s="49"/>
      <c r="ESN177" s="49"/>
      <c r="ESP177" s="11"/>
      <c r="ESQ177" s="11"/>
      <c r="ESR177" s="10"/>
      <c r="ESS177" s="28"/>
      <c r="EST177" s="49"/>
      <c r="ESU177" s="49"/>
      <c r="ESW177" s="11"/>
      <c r="ESX177" s="11"/>
      <c r="ESY177" s="10"/>
      <c r="ESZ177" s="28"/>
      <c r="ETA177" s="49"/>
      <c r="ETB177" s="49"/>
      <c r="ETD177" s="11"/>
      <c r="ETE177" s="11"/>
      <c r="ETF177" s="10"/>
      <c r="ETG177" s="28"/>
      <c r="ETH177" s="49"/>
      <c r="ETI177" s="49"/>
      <c r="ETK177" s="11"/>
      <c r="ETL177" s="11"/>
      <c r="ETM177" s="10"/>
      <c r="ETN177" s="28"/>
      <c r="ETO177" s="49"/>
      <c r="ETP177" s="49"/>
      <c r="ETR177" s="11"/>
      <c r="ETS177" s="11"/>
      <c r="ETT177" s="10"/>
      <c r="ETU177" s="28"/>
      <c r="ETV177" s="49"/>
      <c r="ETW177" s="49"/>
      <c r="ETY177" s="11"/>
      <c r="ETZ177" s="11"/>
      <c r="EUA177" s="10"/>
      <c r="EUB177" s="28"/>
      <c r="EUC177" s="49"/>
      <c r="EUD177" s="49"/>
      <c r="EUF177" s="11"/>
      <c r="EUG177" s="11"/>
      <c r="EUH177" s="10"/>
      <c r="EUI177" s="28"/>
      <c r="EUJ177" s="49"/>
      <c r="EUK177" s="49"/>
      <c r="EUM177" s="11"/>
      <c r="EUN177" s="11"/>
      <c r="EUO177" s="10"/>
      <c r="EUP177" s="28"/>
      <c r="EUQ177" s="49"/>
      <c r="EUR177" s="49"/>
      <c r="EUT177" s="11"/>
      <c r="EUU177" s="11"/>
      <c r="EUV177" s="10"/>
      <c r="EUW177" s="28"/>
      <c r="EUX177" s="49"/>
      <c r="EUY177" s="49"/>
      <c r="EVA177" s="11"/>
      <c r="EVB177" s="11"/>
      <c r="EVC177" s="10"/>
      <c r="EVD177" s="28"/>
      <c r="EVE177" s="49"/>
      <c r="EVF177" s="49"/>
      <c r="EVH177" s="11"/>
      <c r="EVI177" s="11"/>
      <c r="EVJ177" s="10"/>
      <c r="EVK177" s="28"/>
      <c r="EVL177" s="49"/>
      <c r="EVM177" s="49"/>
      <c r="EVO177" s="11"/>
      <c r="EVP177" s="11"/>
      <c r="EVQ177" s="10"/>
      <c r="EVR177" s="28"/>
      <c r="EVS177" s="49"/>
      <c r="EVT177" s="49"/>
      <c r="EVV177" s="11"/>
      <c r="EVW177" s="11"/>
      <c r="EVX177" s="10"/>
      <c r="EVY177" s="28"/>
      <c r="EVZ177" s="49"/>
      <c r="EWA177" s="49"/>
      <c r="EWC177" s="11"/>
      <c r="EWD177" s="11"/>
      <c r="EWE177" s="10"/>
      <c r="EWF177" s="28"/>
      <c r="EWG177" s="49"/>
      <c r="EWH177" s="49"/>
      <c r="EWJ177" s="11"/>
      <c r="EWK177" s="11"/>
      <c r="EWL177" s="10"/>
      <c r="EWM177" s="28"/>
      <c r="EWN177" s="49"/>
      <c r="EWO177" s="49"/>
      <c r="EWQ177" s="11"/>
      <c r="EWR177" s="11"/>
      <c r="EWS177" s="10"/>
      <c r="EWT177" s="28"/>
      <c r="EWU177" s="49"/>
      <c r="EWV177" s="49"/>
      <c r="EWX177" s="11"/>
      <c r="EWY177" s="11"/>
      <c r="EWZ177" s="10"/>
      <c r="EXA177" s="28"/>
      <c r="EXB177" s="49"/>
      <c r="EXC177" s="49"/>
      <c r="EXE177" s="11"/>
      <c r="EXF177" s="11"/>
      <c r="EXG177" s="10"/>
      <c r="EXH177" s="28"/>
      <c r="EXI177" s="49"/>
      <c r="EXJ177" s="49"/>
      <c r="EXL177" s="11"/>
      <c r="EXM177" s="11"/>
      <c r="EXN177" s="10"/>
      <c r="EXO177" s="28"/>
      <c r="EXP177" s="49"/>
      <c r="EXQ177" s="49"/>
      <c r="EXS177" s="11"/>
      <c r="EXT177" s="11"/>
      <c r="EXU177" s="10"/>
      <c r="EXV177" s="28"/>
      <c r="EXW177" s="49"/>
      <c r="EXX177" s="49"/>
      <c r="EXZ177" s="11"/>
      <c r="EYA177" s="11"/>
      <c r="EYB177" s="10"/>
      <c r="EYC177" s="28"/>
      <c r="EYD177" s="49"/>
      <c r="EYE177" s="49"/>
      <c r="EYG177" s="11"/>
      <c r="EYH177" s="11"/>
      <c r="EYI177" s="10"/>
      <c r="EYJ177" s="28"/>
      <c r="EYK177" s="49"/>
      <c r="EYL177" s="49"/>
      <c r="EYN177" s="11"/>
      <c r="EYO177" s="11"/>
      <c r="EYP177" s="10"/>
      <c r="EYQ177" s="28"/>
      <c r="EYR177" s="49"/>
      <c r="EYS177" s="49"/>
      <c r="EYU177" s="11"/>
      <c r="EYV177" s="11"/>
      <c r="EYW177" s="10"/>
      <c r="EYX177" s="28"/>
      <c r="EYY177" s="49"/>
      <c r="EYZ177" s="49"/>
      <c r="EZB177" s="11"/>
      <c r="EZC177" s="11"/>
      <c r="EZD177" s="10"/>
      <c r="EZE177" s="28"/>
      <c r="EZF177" s="49"/>
      <c r="EZG177" s="49"/>
      <c r="EZI177" s="11"/>
      <c r="EZJ177" s="11"/>
      <c r="EZK177" s="10"/>
      <c r="EZL177" s="28"/>
      <c r="EZM177" s="49"/>
      <c r="EZN177" s="49"/>
      <c r="EZP177" s="11"/>
      <c r="EZQ177" s="11"/>
      <c r="EZR177" s="10"/>
      <c r="EZS177" s="28"/>
      <c r="EZT177" s="49"/>
      <c r="EZU177" s="49"/>
      <c r="EZW177" s="11"/>
      <c r="EZX177" s="11"/>
      <c r="EZY177" s="10"/>
      <c r="EZZ177" s="28"/>
      <c r="FAA177" s="49"/>
      <c r="FAB177" s="49"/>
      <c r="FAD177" s="11"/>
      <c r="FAE177" s="11"/>
      <c r="FAF177" s="10"/>
      <c r="FAG177" s="28"/>
      <c r="FAH177" s="49"/>
      <c r="FAI177" s="49"/>
      <c r="FAK177" s="11"/>
      <c r="FAL177" s="11"/>
      <c r="FAM177" s="10"/>
      <c r="FAN177" s="28"/>
      <c r="FAO177" s="49"/>
      <c r="FAP177" s="49"/>
      <c r="FAR177" s="11"/>
      <c r="FAS177" s="11"/>
      <c r="FAT177" s="10"/>
      <c r="FAU177" s="28"/>
      <c r="FAV177" s="49"/>
      <c r="FAW177" s="49"/>
      <c r="FAY177" s="11"/>
      <c r="FAZ177" s="11"/>
      <c r="FBA177" s="10"/>
      <c r="FBB177" s="28"/>
      <c r="FBC177" s="49"/>
      <c r="FBD177" s="49"/>
      <c r="FBF177" s="11"/>
      <c r="FBG177" s="11"/>
      <c r="FBH177" s="10"/>
      <c r="FBI177" s="28"/>
      <c r="FBJ177" s="49"/>
      <c r="FBK177" s="49"/>
      <c r="FBM177" s="11"/>
      <c r="FBN177" s="11"/>
      <c r="FBO177" s="10"/>
      <c r="FBP177" s="28"/>
      <c r="FBQ177" s="49"/>
      <c r="FBR177" s="49"/>
      <c r="FBT177" s="11"/>
      <c r="FBU177" s="11"/>
      <c r="FBV177" s="10"/>
      <c r="FBW177" s="28"/>
      <c r="FBX177" s="49"/>
      <c r="FBY177" s="49"/>
      <c r="FCA177" s="11"/>
      <c r="FCB177" s="11"/>
      <c r="FCC177" s="10"/>
      <c r="FCD177" s="28"/>
      <c r="FCE177" s="49"/>
      <c r="FCF177" s="49"/>
      <c r="FCH177" s="11"/>
      <c r="FCI177" s="11"/>
      <c r="FCJ177" s="10"/>
      <c r="FCK177" s="28"/>
      <c r="FCL177" s="49"/>
      <c r="FCM177" s="49"/>
      <c r="FCO177" s="11"/>
      <c r="FCP177" s="11"/>
      <c r="FCQ177" s="10"/>
      <c r="FCR177" s="28"/>
      <c r="FCS177" s="49"/>
      <c r="FCT177" s="49"/>
      <c r="FCV177" s="11"/>
      <c r="FCW177" s="11"/>
      <c r="FCX177" s="10"/>
      <c r="FCY177" s="28"/>
      <c r="FCZ177" s="49"/>
      <c r="FDA177" s="49"/>
      <c r="FDC177" s="11"/>
      <c r="FDD177" s="11"/>
      <c r="FDE177" s="10"/>
      <c r="FDF177" s="28"/>
      <c r="FDG177" s="49"/>
      <c r="FDH177" s="49"/>
      <c r="FDJ177" s="11"/>
      <c r="FDK177" s="11"/>
      <c r="FDL177" s="10"/>
      <c r="FDM177" s="28"/>
      <c r="FDN177" s="49"/>
      <c r="FDO177" s="49"/>
      <c r="FDQ177" s="11"/>
      <c r="FDR177" s="11"/>
      <c r="FDS177" s="10"/>
      <c r="FDT177" s="28"/>
      <c r="FDU177" s="49"/>
      <c r="FDV177" s="49"/>
      <c r="FDX177" s="11"/>
      <c r="FDY177" s="11"/>
      <c r="FDZ177" s="10"/>
      <c r="FEA177" s="28"/>
      <c r="FEB177" s="49"/>
      <c r="FEC177" s="49"/>
      <c r="FEE177" s="11"/>
      <c r="FEF177" s="11"/>
      <c r="FEG177" s="10"/>
      <c r="FEH177" s="28"/>
      <c r="FEI177" s="49"/>
      <c r="FEJ177" s="49"/>
      <c r="FEL177" s="11"/>
      <c r="FEM177" s="11"/>
      <c r="FEN177" s="10"/>
      <c r="FEO177" s="28"/>
      <c r="FEP177" s="49"/>
      <c r="FEQ177" s="49"/>
      <c r="FES177" s="11"/>
      <c r="FET177" s="11"/>
      <c r="FEU177" s="10"/>
      <c r="FEV177" s="28"/>
      <c r="FEW177" s="49"/>
      <c r="FEX177" s="49"/>
      <c r="FEZ177" s="11"/>
      <c r="FFA177" s="11"/>
      <c r="FFB177" s="10"/>
      <c r="FFC177" s="28"/>
      <c r="FFD177" s="49"/>
      <c r="FFE177" s="49"/>
      <c r="FFG177" s="11"/>
      <c r="FFH177" s="11"/>
      <c r="FFI177" s="10"/>
      <c r="FFJ177" s="28"/>
      <c r="FFK177" s="49"/>
      <c r="FFL177" s="49"/>
      <c r="FFN177" s="11"/>
      <c r="FFO177" s="11"/>
      <c r="FFP177" s="10"/>
      <c r="FFQ177" s="28"/>
      <c r="FFR177" s="49"/>
      <c r="FFS177" s="49"/>
      <c r="FFU177" s="11"/>
      <c r="FFV177" s="11"/>
      <c r="FFW177" s="10"/>
      <c r="FFX177" s="28"/>
      <c r="FFY177" s="49"/>
      <c r="FFZ177" s="49"/>
      <c r="FGB177" s="11"/>
      <c r="FGC177" s="11"/>
      <c r="FGD177" s="10"/>
      <c r="FGE177" s="28"/>
      <c r="FGF177" s="49"/>
      <c r="FGG177" s="49"/>
      <c r="FGI177" s="11"/>
      <c r="FGJ177" s="11"/>
      <c r="FGK177" s="10"/>
      <c r="FGL177" s="28"/>
      <c r="FGM177" s="49"/>
      <c r="FGN177" s="49"/>
      <c r="FGP177" s="11"/>
      <c r="FGQ177" s="11"/>
      <c r="FGR177" s="10"/>
      <c r="FGS177" s="28"/>
      <c r="FGT177" s="49"/>
      <c r="FGU177" s="49"/>
      <c r="FGW177" s="11"/>
      <c r="FGX177" s="11"/>
      <c r="FGY177" s="10"/>
      <c r="FGZ177" s="28"/>
      <c r="FHA177" s="49"/>
      <c r="FHB177" s="49"/>
      <c r="FHD177" s="11"/>
      <c r="FHE177" s="11"/>
      <c r="FHF177" s="10"/>
      <c r="FHG177" s="28"/>
      <c r="FHH177" s="49"/>
      <c r="FHI177" s="49"/>
      <c r="FHK177" s="11"/>
      <c r="FHL177" s="11"/>
      <c r="FHM177" s="10"/>
      <c r="FHN177" s="28"/>
      <c r="FHO177" s="49"/>
      <c r="FHP177" s="49"/>
      <c r="FHR177" s="11"/>
      <c r="FHS177" s="11"/>
      <c r="FHT177" s="10"/>
      <c r="FHU177" s="28"/>
      <c r="FHV177" s="49"/>
      <c r="FHW177" s="49"/>
      <c r="FHY177" s="11"/>
      <c r="FHZ177" s="11"/>
      <c r="FIA177" s="10"/>
      <c r="FIB177" s="28"/>
      <c r="FIC177" s="49"/>
      <c r="FID177" s="49"/>
      <c r="FIF177" s="11"/>
      <c r="FIG177" s="11"/>
      <c r="FIH177" s="10"/>
      <c r="FII177" s="28"/>
      <c r="FIJ177" s="49"/>
      <c r="FIK177" s="49"/>
      <c r="FIM177" s="11"/>
      <c r="FIN177" s="11"/>
      <c r="FIO177" s="10"/>
      <c r="FIP177" s="28"/>
      <c r="FIQ177" s="49"/>
      <c r="FIR177" s="49"/>
      <c r="FIT177" s="11"/>
      <c r="FIU177" s="11"/>
      <c r="FIV177" s="10"/>
      <c r="FIW177" s="28"/>
      <c r="FIX177" s="49"/>
      <c r="FIY177" s="49"/>
      <c r="FJA177" s="11"/>
      <c r="FJB177" s="11"/>
      <c r="FJC177" s="10"/>
      <c r="FJD177" s="28"/>
      <c r="FJE177" s="49"/>
      <c r="FJF177" s="49"/>
      <c r="FJH177" s="11"/>
      <c r="FJI177" s="11"/>
      <c r="FJJ177" s="10"/>
      <c r="FJK177" s="28"/>
      <c r="FJL177" s="49"/>
      <c r="FJM177" s="49"/>
      <c r="FJO177" s="11"/>
      <c r="FJP177" s="11"/>
      <c r="FJQ177" s="10"/>
      <c r="FJR177" s="28"/>
      <c r="FJS177" s="49"/>
      <c r="FJT177" s="49"/>
      <c r="FJV177" s="11"/>
      <c r="FJW177" s="11"/>
      <c r="FJX177" s="10"/>
      <c r="FJY177" s="28"/>
      <c r="FJZ177" s="49"/>
      <c r="FKA177" s="49"/>
      <c r="FKC177" s="11"/>
      <c r="FKD177" s="11"/>
      <c r="FKE177" s="10"/>
      <c r="FKF177" s="28"/>
      <c r="FKG177" s="49"/>
      <c r="FKH177" s="49"/>
      <c r="FKJ177" s="11"/>
      <c r="FKK177" s="11"/>
      <c r="FKL177" s="10"/>
      <c r="FKM177" s="28"/>
      <c r="FKN177" s="49"/>
      <c r="FKO177" s="49"/>
      <c r="FKQ177" s="11"/>
      <c r="FKR177" s="11"/>
      <c r="FKS177" s="10"/>
      <c r="FKT177" s="28"/>
      <c r="FKU177" s="49"/>
      <c r="FKV177" s="49"/>
      <c r="FKX177" s="11"/>
      <c r="FKY177" s="11"/>
      <c r="FKZ177" s="10"/>
      <c r="FLA177" s="28"/>
      <c r="FLB177" s="49"/>
      <c r="FLC177" s="49"/>
      <c r="FLE177" s="11"/>
      <c r="FLF177" s="11"/>
      <c r="FLG177" s="10"/>
      <c r="FLH177" s="28"/>
      <c r="FLI177" s="49"/>
      <c r="FLJ177" s="49"/>
      <c r="FLL177" s="11"/>
      <c r="FLM177" s="11"/>
      <c r="FLN177" s="10"/>
      <c r="FLO177" s="28"/>
      <c r="FLP177" s="49"/>
      <c r="FLQ177" s="49"/>
      <c r="FLS177" s="11"/>
      <c r="FLT177" s="11"/>
      <c r="FLU177" s="10"/>
      <c r="FLV177" s="28"/>
      <c r="FLW177" s="49"/>
      <c r="FLX177" s="49"/>
      <c r="FLZ177" s="11"/>
      <c r="FMA177" s="11"/>
      <c r="FMB177" s="10"/>
      <c r="FMC177" s="28"/>
      <c r="FMD177" s="49"/>
      <c r="FME177" s="49"/>
      <c r="FMG177" s="11"/>
      <c r="FMH177" s="11"/>
      <c r="FMI177" s="10"/>
      <c r="FMJ177" s="28"/>
      <c r="FMK177" s="49"/>
      <c r="FML177" s="49"/>
      <c r="FMN177" s="11"/>
      <c r="FMO177" s="11"/>
      <c r="FMP177" s="10"/>
      <c r="FMQ177" s="28"/>
      <c r="FMR177" s="49"/>
      <c r="FMS177" s="49"/>
      <c r="FMU177" s="11"/>
      <c r="FMV177" s="11"/>
      <c r="FMW177" s="10"/>
      <c r="FMX177" s="28"/>
      <c r="FMY177" s="49"/>
      <c r="FMZ177" s="49"/>
      <c r="FNB177" s="11"/>
      <c r="FNC177" s="11"/>
      <c r="FND177" s="10"/>
      <c r="FNE177" s="28"/>
      <c r="FNF177" s="49"/>
      <c r="FNG177" s="49"/>
      <c r="FNI177" s="11"/>
      <c r="FNJ177" s="11"/>
      <c r="FNK177" s="10"/>
      <c r="FNL177" s="28"/>
      <c r="FNM177" s="49"/>
      <c r="FNN177" s="49"/>
      <c r="FNP177" s="11"/>
      <c r="FNQ177" s="11"/>
      <c r="FNR177" s="10"/>
      <c r="FNS177" s="28"/>
      <c r="FNT177" s="49"/>
      <c r="FNU177" s="49"/>
      <c r="FNW177" s="11"/>
      <c r="FNX177" s="11"/>
      <c r="FNY177" s="10"/>
      <c r="FNZ177" s="28"/>
      <c r="FOA177" s="49"/>
      <c r="FOB177" s="49"/>
      <c r="FOD177" s="11"/>
      <c r="FOE177" s="11"/>
      <c r="FOF177" s="10"/>
      <c r="FOG177" s="28"/>
      <c r="FOH177" s="49"/>
      <c r="FOI177" s="49"/>
      <c r="FOK177" s="11"/>
      <c r="FOL177" s="11"/>
      <c r="FOM177" s="10"/>
      <c r="FON177" s="28"/>
      <c r="FOO177" s="49"/>
      <c r="FOP177" s="49"/>
      <c r="FOR177" s="11"/>
      <c r="FOS177" s="11"/>
      <c r="FOT177" s="10"/>
      <c r="FOU177" s="28"/>
      <c r="FOV177" s="49"/>
      <c r="FOW177" s="49"/>
      <c r="FOY177" s="11"/>
      <c r="FOZ177" s="11"/>
      <c r="FPA177" s="10"/>
      <c r="FPB177" s="28"/>
      <c r="FPC177" s="49"/>
      <c r="FPD177" s="49"/>
      <c r="FPF177" s="11"/>
      <c r="FPG177" s="11"/>
      <c r="FPH177" s="10"/>
      <c r="FPI177" s="28"/>
      <c r="FPJ177" s="49"/>
      <c r="FPK177" s="49"/>
      <c r="FPM177" s="11"/>
      <c r="FPN177" s="11"/>
      <c r="FPO177" s="10"/>
      <c r="FPP177" s="28"/>
      <c r="FPQ177" s="49"/>
      <c r="FPR177" s="49"/>
      <c r="FPT177" s="11"/>
      <c r="FPU177" s="11"/>
      <c r="FPV177" s="10"/>
      <c r="FPW177" s="28"/>
      <c r="FPX177" s="49"/>
      <c r="FPY177" s="49"/>
      <c r="FQA177" s="11"/>
      <c r="FQB177" s="11"/>
      <c r="FQC177" s="10"/>
      <c r="FQD177" s="28"/>
      <c r="FQE177" s="49"/>
      <c r="FQF177" s="49"/>
      <c r="FQH177" s="11"/>
      <c r="FQI177" s="11"/>
      <c r="FQJ177" s="10"/>
      <c r="FQK177" s="28"/>
      <c r="FQL177" s="49"/>
      <c r="FQM177" s="49"/>
      <c r="FQO177" s="11"/>
      <c r="FQP177" s="11"/>
      <c r="FQQ177" s="10"/>
      <c r="FQR177" s="28"/>
      <c r="FQS177" s="49"/>
      <c r="FQT177" s="49"/>
      <c r="FQV177" s="11"/>
      <c r="FQW177" s="11"/>
      <c r="FQX177" s="10"/>
      <c r="FQY177" s="28"/>
      <c r="FQZ177" s="49"/>
      <c r="FRA177" s="49"/>
      <c r="FRC177" s="11"/>
      <c r="FRD177" s="11"/>
      <c r="FRE177" s="10"/>
      <c r="FRF177" s="28"/>
      <c r="FRG177" s="49"/>
      <c r="FRH177" s="49"/>
      <c r="FRJ177" s="11"/>
      <c r="FRK177" s="11"/>
      <c r="FRL177" s="10"/>
      <c r="FRM177" s="28"/>
      <c r="FRN177" s="49"/>
      <c r="FRO177" s="49"/>
      <c r="FRQ177" s="11"/>
      <c r="FRR177" s="11"/>
      <c r="FRS177" s="10"/>
      <c r="FRT177" s="28"/>
      <c r="FRU177" s="49"/>
      <c r="FRV177" s="49"/>
      <c r="FRX177" s="11"/>
      <c r="FRY177" s="11"/>
      <c r="FRZ177" s="10"/>
      <c r="FSA177" s="28"/>
      <c r="FSB177" s="49"/>
      <c r="FSC177" s="49"/>
      <c r="FSE177" s="11"/>
      <c r="FSF177" s="11"/>
      <c r="FSG177" s="10"/>
      <c r="FSH177" s="28"/>
      <c r="FSI177" s="49"/>
      <c r="FSJ177" s="49"/>
      <c r="FSL177" s="11"/>
      <c r="FSM177" s="11"/>
      <c r="FSN177" s="10"/>
      <c r="FSO177" s="28"/>
      <c r="FSP177" s="49"/>
      <c r="FSQ177" s="49"/>
      <c r="FSS177" s="11"/>
      <c r="FST177" s="11"/>
      <c r="FSU177" s="10"/>
      <c r="FSV177" s="28"/>
      <c r="FSW177" s="49"/>
      <c r="FSX177" s="49"/>
      <c r="FSZ177" s="11"/>
      <c r="FTA177" s="11"/>
      <c r="FTB177" s="10"/>
      <c r="FTC177" s="28"/>
      <c r="FTD177" s="49"/>
      <c r="FTE177" s="49"/>
      <c r="FTG177" s="11"/>
      <c r="FTH177" s="11"/>
      <c r="FTI177" s="10"/>
      <c r="FTJ177" s="28"/>
      <c r="FTK177" s="49"/>
      <c r="FTL177" s="49"/>
      <c r="FTN177" s="11"/>
      <c r="FTO177" s="11"/>
      <c r="FTP177" s="10"/>
      <c r="FTQ177" s="28"/>
      <c r="FTR177" s="49"/>
      <c r="FTS177" s="49"/>
      <c r="FTU177" s="11"/>
      <c r="FTV177" s="11"/>
      <c r="FTW177" s="10"/>
      <c r="FTX177" s="28"/>
      <c r="FTY177" s="49"/>
      <c r="FTZ177" s="49"/>
      <c r="FUB177" s="11"/>
      <c r="FUC177" s="11"/>
      <c r="FUD177" s="10"/>
      <c r="FUE177" s="28"/>
      <c r="FUF177" s="49"/>
      <c r="FUG177" s="49"/>
      <c r="FUI177" s="11"/>
      <c r="FUJ177" s="11"/>
      <c r="FUK177" s="10"/>
      <c r="FUL177" s="28"/>
      <c r="FUM177" s="49"/>
      <c r="FUN177" s="49"/>
      <c r="FUP177" s="11"/>
      <c r="FUQ177" s="11"/>
      <c r="FUR177" s="10"/>
      <c r="FUS177" s="28"/>
      <c r="FUT177" s="49"/>
      <c r="FUU177" s="49"/>
      <c r="FUW177" s="11"/>
      <c r="FUX177" s="11"/>
      <c r="FUY177" s="10"/>
      <c r="FUZ177" s="28"/>
      <c r="FVA177" s="49"/>
      <c r="FVB177" s="49"/>
      <c r="FVD177" s="11"/>
      <c r="FVE177" s="11"/>
      <c r="FVF177" s="10"/>
      <c r="FVG177" s="28"/>
      <c r="FVH177" s="49"/>
      <c r="FVI177" s="49"/>
      <c r="FVK177" s="11"/>
      <c r="FVL177" s="11"/>
      <c r="FVM177" s="10"/>
      <c r="FVN177" s="28"/>
      <c r="FVO177" s="49"/>
      <c r="FVP177" s="49"/>
      <c r="FVR177" s="11"/>
      <c r="FVS177" s="11"/>
      <c r="FVT177" s="10"/>
      <c r="FVU177" s="28"/>
      <c r="FVV177" s="49"/>
      <c r="FVW177" s="49"/>
      <c r="FVY177" s="11"/>
      <c r="FVZ177" s="11"/>
      <c r="FWA177" s="10"/>
      <c r="FWB177" s="28"/>
      <c r="FWC177" s="49"/>
      <c r="FWD177" s="49"/>
      <c r="FWF177" s="11"/>
      <c r="FWG177" s="11"/>
      <c r="FWH177" s="10"/>
      <c r="FWI177" s="28"/>
      <c r="FWJ177" s="49"/>
      <c r="FWK177" s="49"/>
      <c r="FWM177" s="11"/>
      <c r="FWN177" s="11"/>
      <c r="FWO177" s="10"/>
      <c r="FWP177" s="28"/>
      <c r="FWQ177" s="49"/>
      <c r="FWR177" s="49"/>
      <c r="FWT177" s="11"/>
      <c r="FWU177" s="11"/>
      <c r="FWV177" s="10"/>
      <c r="FWW177" s="28"/>
      <c r="FWX177" s="49"/>
      <c r="FWY177" s="49"/>
      <c r="FXA177" s="11"/>
      <c r="FXB177" s="11"/>
      <c r="FXC177" s="10"/>
      <c r="FXD177" s="28"/>
      <c r="FXE177" s="49"/>
      <c r="FXF177" s="49"/>
      <c r="FXH177" s="11"/>
      <c r="FXI177" s="11"/>
      <c r="FXJ177" s="10"/>
      <c r="FXK177" s="28"/>
      <c r="FXL177" s="49"/>
      <c r="FXM177" s="49"/>
      <c r="FXO177" s="11"/>
      <c r="FXP177" s="11"/>
      <c r="FXQ177" s="10"/>
      <c r="FXR177" s="28"/>
      <c r="FXS177" s="49"/>
      <c r="FXT177" s="49"/>
      <c r="FXV177" s="11"/>
      <c r="FXW177" s="11"/>
      <c r="FXX177" s="10"/>
      <c r="FXY177" s="28"/>
      <c r="FXZ177" s="49"/>
      <c r="FYA177" s="49"/>
      <c r="FYC177" s="11"/>
      <c r="FYD177" s="11"/>
      <c r="FYE177" s="10"/>
      <c r="FYF177" s="28"/>
      <c r="FYG177" s="49"/>
      <c r="FYH177" s="49"/>
      <c r="FYJ177" s="11"/>
      <c r="FYK177" s="11"/>
      <c r="FYL177" s="10"/>
      <c r="FYM177" s="28"/>
      <c r="FYN177" s="49"/>
      <c r="FYO177" s="49"/>
      <c r="FYQ177" s="11"/>
      <c r="FYR177" s="11"/>
      <c r="FYS177" s="10"/>
      <c r="FYT177" s="28"/>
      <c r="FYU177" s="49"/>
      <c r="FYV177" s="49"/>
      <c r="FYX177" s="11"/>
      <c r="FYY177" s="11"/>
      <c r="FYZ177" s="10"/>
      <c r="FZA177" s="28"/>
      <c r="FZB177" s="49"/>
      <c r="FZC177" s="49"/>
      <c r="FZE177" s="11"/>
      <c r="FZF177" s="11"/>
      <c r="FZG177" s="10"/>
      <c r="FZH177" s="28"/>
      <c r="FZI177" s="49"/>
      <c r="FZJ177" s="49"/>
      <c r="FZL177" s="11"/>
      <c r="FZM177" s="11"/>
      <c r="FZN177" s="10"/>
      <c r="FZO177" s="28"/>
      <c r="FZP177" s="49"/>
      <c r="FZQ177" s="49"/>
      <c r="FZS177" s="11"/>
      <c r="FZT177" s="11"/>
      <c r="FZU177" s="10"/>
      <c r="FZV177" s="28"/>
      <c r="FZW177" s="49"/>
      <c r="FZX177" s="49"/>
      <c r="FZZ177" s="11"/>
      <c r="GAA177" s="11"/>
      <c r="GAB177" s="10"/>
      <c r="GAC177" s="28"/>
      <c r="GAD177" s="49"/>
      <c r="GAE177" s="49"/>
      <c r="GAG177" s="11"/>
      <c r="GAH177" s="11"/>
      <c r="GAI177" s="10"/>
      <c r="GAJ177" s="28"/>
      <c r="GAK177" s="49"/>
      <c r="GAL177" s="49"/>
      <c r="GAN177" s="11"/>
      <c r="GAO177" s="11"/>
      <c r="GAP177" s="10"/>
      <c r="GAQ177" s="28"/>
      <c r="GAR177" s="49"/>
      <c r="GAS177" s="49"/>
      <c r="GAU177" s="11"/>
      <c r="GAV177" s="11"/>
      <c r="GAW177" s="10"/>
      <c r="GAX177" s="28"/>
      <c r="GAY177" s="49"/>
      <c r="GAZ177" s="49"/>
      <c r="GBB177" s="11"/>
      <c r="GBC177" s="11"/>
      <c r="GBD177" s="10"/>
      <c r="GBE177" s="28"/>
      <c r="GBF177" s="49"/>
      <c r="GBG177" s="49"/>
      <c r="GBI177" s="11"/>
      <c r="GBJ177" s="11"/>
      <c r="GBK177" s="10"/>
      <c r="GBL177" s="28"/>
      <c r="GBM177" s="49"/>
      <c r="GBN177" s="49"/>
      <c r="GBP177" s="11"/>
      <c r="GBQ177" s="11"/>
      <c r="GBR177" s="10"/>
      <c r="GBS177" s="28"/>
      <c r="GBT177" s="49"/>
      <c r="GBU177" s="49"/>
      <c r="GBW177" s="11"/>
      <c r="GBX177" s="11"/>
      <c r="GBY177" s="10"/>
      <c r="GBZ177" s="28"/>
      <c r="GCA177" s="49"/>
      <c r="GCB177" s="49"/>
      <c r="GCD177" s="11"/>
      <c r="GCE177" s="11"/>
      <c r="GCF177" s="10"/>
      <c r="GCG177" s="28"/>
      <c r="GCH177" s="49"/>
      <c r="GCI177" s="49"/>
      <c r="GCK177" s="11"/>
      <c r="GCL177" s="11"/>
      <c r="GCM177" s="10"/>
      <c r="GCN177" s="28"/>
      <c r="GCO177" s="49"/>
      <c r="GCP177" s="49"/>
      <c r="GCR177" s="11"/>
      <c r="GCS177" s="11"/>
      <c r="GCT177" s="10"/>
      <c r="GCU177" s="28"/>
      <c r="GCV177" s="49"/>
      <c r="GCW177" s="49"/>
      <c r="GCY177" s="11"/>
      <c r="GCZ177" s="11"/>
      <c r="GDA177" s="10"/>
      <c r="GDB177" s="28"/>
      <c r="GDC177" s="49"/>
      <c r="GDD177" s="49"/>
      <c r="GDF177" s="11"/>
      <c r="GDG177" s="11"/>
      <c r="GDH177" s="10"/>
      <c r="GDI177" s="28"/>
      <c r="GDJ177" s="49"/>
      <c r="GDK177" s="49"/>
      <c r="GDM177" s="11"/>
      <c r="GDN177" s="11"/>
      <c r="GDO177" s="10"/>
      <c r="GDP177" s="28"/>
      <c r="GDQ177" s="49"/>
      <c r="GDR177" s="49"/>
      <c r="GDT177" s="11"/>
      <c r="GDU177" s="11"/>
      <c r="GDV177" s="10"/>
      <c r="GDW177" s="28"/>
      <c r="GDX177" s="49"/>
      <c r="GDY177" s="49"/>
      <c r="GEA177" s="11"/>
      <c r="GEB177" s="11"/>
      <c r="GEC177" s="10"/>
      <c r="GED177" s="28"/>
      <c r="GEE177" s="49"/>
      <c r="GEF177" s="49"/>
      <c r="GEH177" s="11"/>
      <c r="GEI177" s="11"/>
      <c r="GEJ177" s="10"/>
      <c r="GEK177" s="28"/>
      <c r="GEL177" s="49"/>
      <c r="GEM177" s="49"/>
      <c r="GEO177" s="11"/>
      <c r="GEP177" s="11"/>
      <c r="GEQ177" s="10"/>
      <c r="GER177" s="28"/>
      <c r="GES177" s="49"/>
      <c r="GET177" s="49"/>
      <c r="GEV177" s="11"/>
      <c r="GEW177" s="11"/>
      <c r="GEX177" s="10"/>
      <c r="GEY177" s="28"/>
      <c r="GEZ177" s="49"/>
      <c r="GFA177" s="49"/>
      <c r="GFC177" s="11"/>
      <c r="GFD177" s="11"/>
      <c r="GFE177" s="10"/>
      <c r="GFF177" s="28"/>
      <c r="GFG177" s="49"/>
      <c r="GFH177" s="49"/>
      <c r="GFJ177" s="11"/>
      <c r="GFK177" s="11"/>
      <c r="GFL177" s="10"/>
      <c r="GFM177" s="28"/>
      <c r="GFN177" s="49"/>
      <c r="GFO177" s="49"/>
      <c r="GFQ177" s="11"/>
      <c r="GFR177" s="11"/>
      <c r="GFS177" s="10"/>
      <c r="GFT177" s="28"/>
      <c r="GFU177" s="49"/>
      <c r="GFV177" s="49"/>
      <c r="GFX177" s="11"/>
      <c r="GFY177" s="11"/>
      <c r="GFZ177" s="10"/>
      <c r="GGA177" s="28"/>
      <c r="GGB177" s="49"/>
      <c r="GGC177" s="49"/>
      <c r="GGE177" s="11"/>
      <c r="GGF177" s="11"/>
      <c r="GGG177" s="10"/>
      <c r="GGH177" s="28"/>
      <c r="GGI177" s="49"/>
      <c r="GGJ177" s="49"/>
      <c r="GGL177" s="11"/>
      <c r="GGM177" s="11"/>
      <c r="GGN177" s="10"/>
      <c r="GGO177" s="28"/>
      <c r="GGP177" s="49"/>
      <c r="GGQ177" s="49"/>
      <c r="GGS177" s="11"/>
      <c r="GGT177" s="11"/>
      <c r="GGU177" s="10"/>
      <c r="GGV177" s="28"/>
      <c r="GGW177" s="49"/>
      <c r="GGX177" s="49"/>
      <c r="GGZ177" s="11"/>
      <c r="GHA177" s="11"/>
      <c r="GHB177" s="10"/>
      <c r="GHC177" s="28"/>
      <c r="GHD177" s="49"/>
      <c r="GHE177" s="49"/>
      <c r="GHG177" s="11"/>
      <c r="GHH177" s="11"/>
      <c r="GHI177" s="10"/>
      <c r="GHJ177" s="28"/>
      <c r="GHK177" s="49"/>
      <c r="GHL177" s="49"/>
      <c r="GHN177" s="11"/>
      <c r="GHO177" s="11"/>
      <c r="GHP177" s="10"/>
      <c r="GHQ177" s="28"/>
      <c r="GHR177" s="49"/>
      <c r="GHS177" s="49"/>
      <c r="GHU177" s="11"/>
      <c r="GHV177" s="11"/>
      <c r="GHW177" s="10"/>
      <c r="GHX177" s="28"/>
      <c r="GHY177" s="49"/>
      <c r="GHZ177" s="49"/>
      <c r="GIB177" s="11"/>
      <c r="GIC177" s="11"/>
      <c r="GID177" s="10"/>
      <c r="GIE177" s="28"/>
      <c r="GIF177" s="49"/>
      <c r="GIG177" s="49"/>
      <c r="GII177" s="11"/>
      <c r="GIJ177" s="11"/>
      <c r="GIK177" s="10"/>
      <c r="GIL177" s="28"/>
      <c r="GIM177" s="49"/>
      <c r="GIN177" s="49"/>
      <c r="GIP177" s="11"/>
      <c r="GIQ177" s="11"/>
      <c r="GIR177" s="10"/>
      <c r="GIS177" s="28"/>
      <c r="GIT177" s="49"/>
      <c r="GIU177" s="49"/>
      <c r="GIW177" s="11"/>
      <c r="GIX177" s="11"/>
      <c r="GIY177" s="10"/>
      <c r="GIZ177" s="28"/>
      <c r="GJA177" s="49"/>
      <c r="GJB177" s="49"/>
      <c r="GJD177" s="11"/>
      <c r="GJE177" s="11"/>
      <c r="GJF177" s="10"/>
      <c r="GJG177" s="28"/>
      <c r="GJH177" s="49"/>
      <c r="GJI177" s="49"/>
      <c r="GJK177" s="11"/>
      <c r="GJL177" s="11"/>
      <c r="GJM177" s="10"/>
      <c r="GJN177" s="28"/>
      <c r="GJO177" s="49"/>
      <c r="GJP177" s="49"/>
      <c r="GJR177" s="11"/>
      <c r="GJS177" s="11"/>
      <c r="GJT177" s="10"/>
      <c r="GJU177" s="28"/>
      <c r="GJV177" s="49"/>
      <c r="GJW177" s="49"/>
      <c r="GJY177" s="11"/>
      <c r="GJZ177" s="11"/>
      <c r="GKA177" s="10"/>
      <c r="GKB177" s="28"/>
      <c r="GKC177" s="49"/>
      <c r="GKD177" s="49"/>
      <c r="GKF177" s="11"/>
      <c r="GKG177" s="11"/>
      <c r="GKH177" s="10"/>
      <c r="GKI177" s="28"/>
      <c r="GKJ177" s="49"/>
      <c r="GKK177" s="49"/>
      <c r="GKM177" s="11"/>
      <c r="GKN177" s="11"/>
      <c r="GKO177" s="10"/>
      <c r="GKP177" s="28"/>
      <c r="GKQ177" s="49"/>
      <c r="GKR177" s="49"/>
      <c r="GKT177" s="11"/>
      <c r="GKU177" s="11"/>
      <c r="GKV177" s="10"/>
      <c r="GKW177" s="28"/>
      <c r="GKX177" s="49"/>
      <c r="GKY177" s="49"/>
      <c r="GLA177" s="11"/>
      <c r="GLB177" s="11"/>
      <c r="GLC177" s="10"/>
      <c r="GLD177" s="28"/>
      <c r="GLE177" s="49"/>
      <c r="GLF177" s="49"/>
      <c r="GLH177" s="11"/>
      <c r="GLI177" s="11"/>
      <c r="GLJ177" s="10"/>
      <c r="GLK177" s="28"/>
      <c r="GLL177" s="49"/>
      <c r="GLM177" s="49"/>
      <c r="GLO177" s="11"/>
      <c r="GLP177" s="11"/>
      <c r="GLQ177" s="10"/>
      <c r="GLR177" s="28"/>
      <c r="GLS177" s="49"/>
      <c r="GLT177" s="49"/>
      <c r="GLV177" s="11"/>
      <c r="GLW177" s="11"/>
      <c r="GLX177" s="10"/>
      <c r="GLY177" s="28"/>
      <c r="GLZ177" s="49"/>
      <c r="GMA177" s="49"/>
      <c r="GMC177" s="11"/>
      <c r="GMD177" s="11"/>
      <c r="GME177" s="10"/>
      <c r="GMF177" s="28"/>
      <c r="GMG177" s="49"/>
      <c r="GMH177" s="49"/>
      <c r="GMJ177" s="11"/>
      <c r="GMK177" s="11"/>
      <c r="GML177" s="10"/>
      <c r="GMM177" s="28"/>
      <c r="GMN177" s="49"/>
      <c r="GMO177" s="49"/>
      <c r="GMQ177" s="11"/>
      <c r="GMR177" s="11"/>
      <c r="GMS177" s="10"/>
      <c r="GMT177" s="28"/>
      <c r="GMU177" s="49"/>
      <c r="GMV177" s="49"/>
      <c r="GMX177" s="11"/>
      <c r="GMY177" s="11"/>
      <c r="GMZ177" s="10"/>
      <c r="GNA177" s="28"/>
      <c r="GNB177" s="49"/>
      <c r="GNC177" s="49"/>
      <c r="GNE177" s="11"/>
      <c r="GNF177" s="11"/>
      <c r="GNG177" s="10"/>
      <c r="GNH177" s="28"/>
      <c r="GNI177" s="49"/>
      <c r="GNJ177" s="49"/>
      <c r="GNL177" s="11"/>
      <c r="GNM177" s="11"/>
      <c r="GNN177" s="10"/>
      <c r="GNO177" s="28"/>
      <c r="GNP177" s="49"/>
      <c r="GNQ177" s="49"/>
      <c r="GNS177" s="11"/>
      <c r="GNT177" s="11"/>
      <c r="GNU177" s="10"/>
      <c r="GNV177" s="28"/>
      <c r="GNW177" s="49"/>
      <c r="GNX177" s="49"/>
      <c r="GNZ177" s="11"/>
      <c r="GOA177" s="11"/>
      <c r="GOB177" s="10"/>
      <c r="GOC177" s="28"/>
      <c r="GOD177" s="49"/>
      <c r="GOE177" s="49"/>
      <c r="GOG177" s="11"/>
      <c r="GOH177" s="11"/>
      <c r="GOI177" s="10"/>
      <c r="GOJ177" s="28"/>
      <c r="GOK177" s="49"/>
      <c r="GOL177" s="49"/>
      <c r="GON177" s="11"/>
      <c r="GOO177" s="11"/>
      <c r="GOP177" s="10"/>
      <c r="GOQ177" s="28"/>
      <c r="GOR177" s="49"/>
      <c r="GOS177" s="49"/>
      <c r="GOU177" s="11"/>
      <c r="GOV177" s="11"/>
      <c r="GOW177" s="10"/>
      <c r="GOX177" s="28"/>
      <c r="GOY177" s="49"/>
      <c r="GOZ177" s="49"/>
      <c r="GPB177" s="11"/>
      <c r="GPC177" s="11"/>
      <c r="GPD177" s="10"/>
      <c r="GPE177" s="28"/>
      <c r="GPF177" s="49"/>
      <c r="GPG177" s="49"/>
      <c r="GPI177" s="11"/>
      <c r="GPJ177" s="11"/>
      <c r="GPK177" s="10"/>
      <c r="GPL177" s="28"/>
      <c r="GPM177" s="49"/>
      <c r="GPN177" s="49"/>
      <c r="GPP177" s="11"/>
      <c r="GPQ177" s="11"/>
      <c r="GPR177" s="10"/>
      <c r="GPS177" s="28"/>
      <c r="GPT177" s="49"/>
      <c r="GPU177" s="49"/>
      <c r="GPW177" s="11"/>
      <c r="GPX177" s="11"/>
      <c r="GPY177" s="10"/>
      <c r="GPZ177" s="28"/>
      <c r="GQA177" s="49"/>
      <c r="GQB177" s="49"/>
      <c r="GQD177" s="11"/>
      <c r="GQE177" s="11"/>
      <c r="GQF177" s="10"/>
      <c r="GQG177" s="28"/>
      <c r="GQH177" s="49"/>
      <c r="GQI177" s="49"/>
      <c r="GQK177" s="11"/>
      <c r="GQL177" s="11"/>
      <c r="GQM177" s="10"/>
      <c r="GQN177" s="28"/>
      <c r="GQO177" s="49"/>
      <c r="GQP177" s="49"/>
      <c r="GQR177" s="11"/>
      <c r="GQS177" s="11"/>
      <c r="GQT177" s="10"/>
      <c r="GQU177" s="28"/>
      <c r="GQV177" s="49"/>
      <c r="GQW177" s="49"/>
      <c r="GQY177" s="11"/>
      <c r="GQZ177" s="11"/>
      <c r="GRA177" s="10"/>
      <c r="GRB177" s="28"/>
      <c r="GRC177" s="49"/>
      <c r="GRD177" s="49"/>
      <c r="GRF177" s="11"/>
      <c r="GRG177" s="11"/>
      <c r="GRH177" s="10"/>
      <c r="GRI177" s="28"/>
      <c r="GRJ177" s="49"/>
      <c r="GRK177" s="49"/>
      <c r="GRM177" s="11"/>
      <c r="GRN177" s="11"/>
      <c r="GRO177" s="10"/>
      <c r="GRP177" s="28"/>
      <c r="GRQ177" s="49"/>
      <c r="GRR177" s="49"/>
      <c r="GRT177" s="11"/>
      <c r="GRU177" s="11"/>
      <c r="GRV177" s="10"/>
      <c r="GRW177" s="28"/>
      <c r="GRX177" s="49"/>
      <c r="GRY177" s="49"/>
      <c r="GSA177" s="11"/>
      <c r="GSB177" s="11"/>
      <c r="GSC177" s="10"/>
      <c r="GSD177" s="28"/>
      <c r="GSE177" s="49"/>
      <c r="GSF177" s="49"/>
      <c r="GSH177" s="11"/>
      <c r="GSI177" s="11"/>
      <c r="GSJ177" s="10"/>
      <c r="GSK177" s="28"/>
      <c r="GSL177" s="49"/>
      <c r="GSM177" s="49"/>
      <c r="GSO177" s="11"/>
      <c r="GSP177" s="11"/>
      <c r="GSQ177" s="10"/>
      <c r="GSR177" s="28"/>
      <c r="GSS177" s="49"/>
      <c r="GST177" s="49"/>
      <c r="GSV177" s="11"/>
      <c r="GSW177" s="11"/>
      <c r="GSX177" s="10"/>
      <c r="GSY177" s="28"/>
      <c r="GSZ177" s="49"/>
      <c r="GTA177" s="49"/>
      <c r="GTC177" s="11"/>
      <c r="GTD177" s="11"/>
      <c r="GTE177" s="10"/>
      <c r="GTF177" s="28"/>
      <c r="GTG177" s="49"/>
      <c r="GTH177" s="49"/>
      <c r="GTJ177" s="11"/>
      <c r="GTK177" s="11"/>
      <c r="GTL177" s="10"/>
      <c r="GTM177" s="28"/>
      <c r="GTN177" s="49"/>
      <c r="GTO177" s="49"/>
      <c r="GTQ177" s="11"/>
      <c r="GTR177" s="11"/>
      <c r="GTS177" s="10"/>
      <c r="GTT177" s="28"/>
      <c r="GTU177" s="49"/>
      <c r="GTV177" s="49"/>
      <c r="GTX177" s="11"/>
      <c r="GTY177" s="11"/>
      <c r="GTZ177" s="10"/>
      <c r="GUA177" s="28"/>
      <c r="GUB177" s="49"/>
      <c r="GUC177" s="49"/>
      <c r="GUE177" s="11"/>
      <c r="GUF177" s="11"/>
      <c r="GUG177" s="10"/>
      <c r="GUH177" s="28"/>
      <c r="GUI177" s="49"/>
      <c r="GUJ177" s="49"/>
      <c r="GUL177" s="11"/>
      <c r="GUM177" s="11"/>
      <c r="GUN177" s="10"/>
      <c r="GUO177" s="28"/>
      <c r="GUP177" s="49"/>
      <c r="GUQ177" s="49"/>
      <c r="GUS177" s="11"/>
      <c r="GUT177" s="11"/>
      <c r="GUU177" s="10"/>
      <c r="GUV177" s="28"/>
      <c r="GUW177" s="49"/>
      <c r="GUX177" s="49"/>
      <c r="GUZ177" s="11"/>
      <c r="GVA177" s="11"/>
      <c r="GVB177" s="10"/>
      <c r="GVC177" s="28"/>
      <c r="GVD177" s="49"/>
      <c r="GVE177" s="49"/>
      <c r="GVG177" s="11"/>
      <c r="GVH177" s="11"/>
      <c r="GVI177" s="10"/>
      <c r="GVJ177" s="28"/>
      <c r="GVK177" s="49"/>
      <c r="GVL177" s="49"/>
      <c r="GVN177" s="11"/>
      <c r="GVO177" s="11"/>
      <c r="GVP177" s="10"/>
      <c r="GVQ177" s="28"/>
      <c r="GVR177" s="49"/>
      <c r="GVS177" s="49"/>
      <c r="GVU177" s="11"/>
      <c r="GVV177" s="11"/>
      <c r="GVW177" s="10"/>
      <c r="GVX177" s="28"/>
      <c r="GVY177" s="49"/>
      <c r="GVZ177" s="49"/>
      <c r="GWB177" s="11"/>
      <c r="GWC177" s="11"/>
      <c r="GWD177" s="10"/>
      <c r="GWE177" s="28"/>
      <c r="GWF177" s="49"/>
      <c r="GWG177" s="49"/>
      <c r="GWI177" s="11"/>
      <c r="GWJ177" s="11"/>
      <c r="GWK177" s="10"/>
      <c r="GWL177" s="28"/>
      <c r="GWM177" s="49"/>
      <c r="GWN177" s="49"/>
      <c r="GWP177" s="11"/>
      <c r="GWQ177" s="11"/>
      <c r="GWR177" s="10"/>
      <c r="GWS177" s="28"/>
      <c r="GWT177" s="49"/>
      <c r="GWU177" s="49"/>
      <c r="GWW177" s="11"/>
      <c r="GWX177" s="11"/>
      <c r="GWY177" s="10"/>
      <c r="GWZ177" s="28"/>
      <c r="GXA177" s="49"/>
      <c r="GXB177" s="49"/>
      <c r="GXD177" s="11"/>
      <c r="GXE177" s="11"/>
      <c r="GXF177" s="10"/>
      <c r="GXG177" s="28"/>
      <c r="GXH177" s="49"/>
      <c r="GXI177" s="49"/>
      <c r="GXK177" s="11"/>
      <c r="GXL177" s="11"/>
      <c r="GXM177" s="10"/>
      <c r="GXN177" s="28"/>
      <c r="GXO177" s="49"/>
      <c r="GXP177" s="49"/>
      <c r="GXR177" s="11"/>
      <c r="GXS177" s="11"/>
      <c r="GXT177" s="10"/>
      <c r="GXU177" s="28"/>
      <c r="GXV177" s="49"/>
      <c r="GXW177" s="49"/>
      <c r="GXY177" s="11"/>
      <c r="GXZ177" s="11"/>
      <c r="GYA177" s="10"/>
      <c r="GYB177" s="28"/>
      <c r="GYC177" s="49"/>
      <c r="GYD177" s="49"/>
      <c r="GYF177" s="11"/>
      <c r="GYG177" s="11"/>
      <c r="GYH177" s="10"/>
      <c r="GYI177" s="28"/>
      <c r="GYJ177" s="49"/>
      <c r="GYK177" s="49"/>
      <c r="GYM177" s="11"/>
      <c r="GYN177" s="11"/>
      <c r="GYO177" s="10"/>
      <c r="GYP177" s="28"/>
      <c r="GYQ177" s="49"/>
      <c r="GYR177" s="49"/>
      <c r="GYT177" s="11"/>
      <c r="GYU177" s="11"/>
      <c r="GYV177" s="10"/>
      <c r="GYW177" s="28"/>
      <c r="GYX177" s="49"/>
      <c r="GYY177" s="49"/>
      <c r="GZA177" s="11"/>
      <c r="GZB177" s="11"/>
      <c r="GZC177" s="10"/>
      <c r="GZD177" s="28"/>
      <c r="GZE177" s="49"/>
      <c r="GZF177" s="49"/>
      <c r="GZH177" s="11"/>
      <c r="GZI177" s="11"/>
      <c r="GZJ177" s="10"/>
      <c r="GZK177" s="28"/>
      <c r="GZL177" s="49"/>
      <c r="GZM177" s="49"/>
      <c r="GZO177" s="11"/>
      <c r="GZP177" s="11"/>
      <c r="GZQ177" s="10"/>
      <c r="GZR177" s="28"/>
      <c r="GZS177" s="49"/>
      <c r="GZT177" s="49"/>
      <c r="GZV177" s="11"/>
      <c r="GZW177" s="11"/>
      <c r="GZX177" s="10"/>
      <c r="GZY177" s="28"/>
      <c r="GZZ177" s="49"/>
      <c r="HAA177" s="49"/>
      <c r="HAC177" s="11"/>
      <c r="HAD177" s="11"/>
      <c r="HAE177" s="10"/>
      <c r="HAF177" s="28"/>
      <c r="HAG177" s="49"/>
      <c r="HAH177" s="49"/>
      <c r="HAJ177" s="11"/>
      <c r="HAK177" s="11"/>
      <c r="HAL177" s="10"/>
      <c r="HAM177" s="28"/>
      <c r="HAN177" s="49"/>
      <c r="HAO177" s="49"/>
      <c r="HAQ177" s="11"/>
      <c r="HAR177" s="11"/>
      <c r="HAS177" s="10"/>
      <c r="HAT177" s="28"/>
      <c r="HAU177" s="49"/>
      <c r="HAV177" s="49"/>
      <c r="HAX177" s="11"/>
      <c r="HAY177" s="11"/>
      <c r="HAZ177" s="10"/>
      <c r="HBA177" s="28"/>
      <c r="HBB177" s="49"/>
      <c r="HBC177" s="49"/>
      <c r="HBE177" s="11"/>
      <c r="HBF177" s="11"/>
      <c r="HBG177" s="10"/>
      <c r="HBH177" s="28"/>
      <c r="HBI177" s="49"/>
      <c r="HBJ177" s="49"/>
      <c r="HBL177" s="11"/>
      <c r="HBM177" s="11"/>
      <c r="HBN177" s="10"/>
      <c r="HBO177" s="28"/>
      <c r="HBP177" s="49"/>
      <c r="HBQ177" s="49"/>
      <c r="HBS177" s="11"/>
      <c r="HBT177" s="11"/>
      <c r="HBU177" s="10"/>
      <c r="HBV177" s="28"/>
      <c r="HBW177" s="49"/>
      <c r="HBX177" s="49"/>
      <c r="HBZ177" s="11"/>
      <c r="HCA177" s="11"/>
      <c r="HCB177" s="10"/>
      <c r="HCC177" s="28"/>
      <c r="HCD177" s="49"/>
      <c r="HCE177" s="49"/>
      <c r="HCG177" s="11"/>
      <c r="HCH177" s="11"/>
      <c r="HCI177" s="10"/>
      <c r="HCJ177" s="28"/>
      <c r="HCK177" s="49"/>
      <c r="HCL177" s="49"/>
      <c r="HCN177" s="11"/>
      <c r="HCO177" s="11"/>
      <c r="HCP177" s="10"/>
      <c r="HCQ177" s="28"/>
      <c r="HCR177" s="49"/>
      <c r="HCS177" s="49"/>
      <c r="HCU177" s="11"/>
      <c r="HCV177" s="11"/>
      <c r="HCW177" s="10"/>
      <c r="HCX177" s="28"/>
      <c r="HCY177" s="49"/>
      <c r="HCZ177" s="49"/>
      <c r="HDB177" s="11"/>
      <c r="HDC177" s="11"/>
      <c r="HDD177" s="10"/>
      <c r="HDE177" s="28"/>
      <c r="HDF177" s="49"/>
      <c r="HDG177" s="49"/>
      <c r="HDI177" s="11"/>
      <c r="HDJ177" s="11"/>
      <c r="HDK177" s="10"/>
      <c r="HDL177" s="28"/>
      <c r="HDM177" s="49"/>
      <c r="HDN177" s="49"/>
      <c r="HDP177" s="11"/>
      <c r="HDQ177" s="11"/>
      <c r="HDR177" s="10"/>
      <c r="HDS177" s="28"/>
      <c r="HDT177" s="49"/>
      <c r="HDU177" s="49"/>
      <c r="HDW177" s="11"/>
      <c r="HDX177" s="11"/>
      <c r="HDY177" s="10"/>
      <c r="HDZ177" s="28"/>
      <c r="HEA177" s="49"/>
      <c r="HEB177" s="49"/>
      <c r="HED177" s="11"/>
      <c r="HEE177" s="11"/>
      <c r="HEF177" s="10"/>
      <c r="HEG177" s="28"/>
      <c r="HEH177" s="49"/>
      <c r="HEI177" s="49"/>
      <c r="HEK177" s="11"/>
      <c r="HEL177" s="11"/>
      <c r="HEM177" s="10"/>
      <c r="HEN177" s="28"/>
      <c r="HEO177" s="49"/>
      <c r="HEP177" s="49"/>
      <c r="HER177" s="11"/>
      <c r="HES177" s="11"/>
      <c r="HET177" s="10"/>
      <c r="HEU177" s="28"/>
      <c r="HEV177" s="49"/>
      <c r="HEW177" s="49"/>
      <c r="HEY177" s="11"/>
      <c r="HEZ177" s="11"/>
      <c r="HFA177" s="10"/>
      <c r="HFB177" s="28"/>
      <c r="HFC177" s="49"/>
      <c r="HFD177" s="49"/>
      <c r="HFF177" s="11"/>
      <c r="HFG177" s="11"/>
      <c r="HFH177" s="10"/>
      <c r="HFI177" s="28"/>
      <c r="HFJ177" s="49"/>
      <c r="HFK177" s="49"/>
      <c r="HFM177" s="11"/>
      <c r="HFN177" s="11"/>
      <c r="HFO177" s="10"/>
      <c r="HFP177" s="28"/>
      <c r="HFQ177" s="49"/>
      <c r="HFR177" s="49"/>
      <c r="HFT177" s="11"/>
      <c r="HFU177" s="11"/>
      <c r="HFV177" s="10"/>
      <c r="HFW177" s="28"/>
      <c r="HFX177" s="49"/>
      <c r="HFY177" s="49"/>
      <c r="HGA177" s="11"/>
      <c r="HGB177" s="11"/>
      <c r="HGC177" s="10"/>
      <c r="HGD177" s="28"/>
      <c r="HGE177" s="49"/>
      <c r="HGF177" s="49"/>
      <c r="HGH177" s="11"/>
      <c r="HGI177" s="11"/>
      <c r="HGJ177" s="10"/>
      <c r="HGK177" s="28"/>
      <c r="HGL177" s="49"/>
      <c r="HGM177" s="49"/>
      <c r="HGO177" s="11"/>
      <c r="HGP177" s="11"/>
      <c r="HGQ177" s="10"/>
      <c r="HGR177" s="28"/>
      <c r="HGS177" s="49"/>
      <c r="HGT177" s="49"/>
      <c r="HGV177" s="11"/>
      <c r="HGW177" s="11"/>
      <c r="HGX177" s="10"/>
      <c r="HGY177" s="28"/>
      <c r="HGZ177" s="49"/>
      <c r="HHA177" s="49"/>
      <c r="HHC177" s="11"/>
      <c r="HHD177" s="11"/>
      <c r="HHE177" s="10"/>
      <c r="HHF177" s="28"/>
      <c r="HHG177" s="49"/>
      <c r="HHH177" s="49"/>
      <c r="HHJ177" s="11"/>
      <c r="HHK177" s="11"/>
      <c r="HHL177" s="10"/>
      <c r="HHM177" s="28"/>
      <c r="HHN177" s="49"/>
      <c r="HHO177" s="49"/>
      <c r="HHQ177" s="11"/>
      <c r="HHR177" s="11"/>
      <c r="HHS177" s="10"/>
      <c r="HHT177" s="28"/>
      <c r="HHU177" s="49"/>
      <c r="HHV177" s="49"/>
      <c r="HHX177" s="11"/>
      <c r="HHY177" s="11"/>
      <c r="HHZ177" s="10"/>
      <c r="HIA177" s="28"/>
      <c r="HIB177" s="49"/>
      <c r="HIC177" s="49"/>
      <c r="HIE177" s="11"/>
      <c r="HIF177" s="11"/>
      <c r="HIG177" s="10"/>
      <c r="HIH177" s="28"/>
      <c r="HII177" s="49"/>
      <c r="HIJ177" s="49"/>
      <c r="HIL177" s="11"/>
      <c r="HIM177" s="11"/>
      <c r="HIN177" s="10"/>
      <c r="HIO177" s="28"/>
      <c r="HIP177" s="49"/>
      <c r="HIQ177" s="49"/>
      <c r="HIS177" s="11"/>
      <c r="HIT177" s="11"/>
      <c r="HIU177" s="10"/>
      <c r="HIV177" s="28"/>
      <c r="HIW177" s="49"/>
      <c r="HIX177" s="49"/>
      <c r="HIZ177" s="11"/>
      <c r="HJA177" s="11"/>
      <c r="HJB177" s="10"/>
      <c r="HJC177" s="28"/>
      <c r="HJD177" s="49"/>
      <c r="HJE177" s="49"/>
      <c r="HJG177" s="11"/>
      <c r="HJH177" s="11"/>
      <c r="HJI177" s="10"/>
      <c r="HJJ177" s="28"/>
      <c r="HJK177" s="49"/>
      <c r="HJL177" s="49"/>
      <c r="HJN177" s="11"/>
      <c r="HJO177" s="11"/>
      <c r="HJP177" s="10"/>
      <c r="HJQ177" s="28"/>
      <c r="HJR177" s="49"/>
      <c r="HJS177" s="49"/>
      <c r="HJU177" s="11"/>
      <c r="HJV177" s="11"/>
      <c r="HJW177" s="10"/>
      <c r="HJX177" s="28"/>
      <c r="HJY177" s="49"/>
      <c r="HJZ177" s="49"/>
      <c r="HKB177" s="11"/>
      <c r="HKC177" s="11"/>
      <c r="HKD177" s="10"/>
      <c r="HKE177" s="28"/>
      <c r="HKF177" s="49"/>
      <c r="HKG177" s="49"/>
      <c r="HKI177" s="11"/>
      <c r="HKJ177" s="11"/>
      <c r="HKK177" s="10"/>
      <c r="HKL177" s="28"/>
      <c r="HKM177" s="49"/>
      <c r="HKN177" s="49"/>
      <c r="HKP177" s="11"/>
      <c r="HKQ177" s="11"/>
      <c r="HKR177" s="10"/>
      <c r="HKS177" s="28"/>
      <c r="HKT177" s="49"/>
      <c r="HKU177" s="49"/>
      <c r="HKW177" s="11"/>
      <c r="HKX177" s="11"/>
      <c r="HKY177" s="10"/>
      <c r="HKZ177" s="28"/>
      <c r="HLA177" s="49"/>
      <c r="HLB177" s="49"/>
      <c r="HLD177" s="11"/>
      <c r="HLE177" s="11"/>
      <c r="HLF177" s="10"/>
      <c r="HLG177" s="28"/>
      <c r="HLH177" s="49"/>
      <c r="HLI177" s="49"/>
      <c r="HLK177" s="11"/>
      <c r="HLL177" s="11"/>
      <c r="HLM177" s="10"/>
      <c r="HLN177" s="28"/>
      <c r="HLO177" s="49"/>
      <c r="HLP177" s="49"/>
      <c r="HLR177" s="11"/>
      <c r="HLS177" s="11"/>
      <c r="HLT177" s="10"/>
      <c r="HLU177" s="28"/>
      <c r="HLV177" s="49"/>
      <c r="HLW177" s="49"/>
      <c r="HLY177" s="11"/>
      <c r="HLZ177" s="11"/>
      <c r="HMA177" s="10"/>
      <c r="HMB177" s="28"/>
      <c r="HMC177" s="49"/>
      <c r="HMD177" s="49"/>
      <c r="HMF177" s="11"/>
      <c r="HMG177" s="11"/>
      <c r="HMH177" s="10"/>
      <c r="HMI177" s="28"/>
      <c r="HMJ177" s="49"/>
      <c r="HMK177" s="49"/>
      <c r="HMM177" s="11"/>
      <c r="HMN177" s="11"/>
      <c r="HMO177" s="10"/>
      <c r="HMP177" s="28"/>
      <c r="HMQ177" s="49"/>
      <c r="HMR177" s="49"/>
      <c r="HMT177" s="11"/>
      <c r="HMU177" s="11"/>
      <c r="HMV177" s="10"/>
      <c r="HMW177" s="28"/>
      <c r="HMX177" s="49"/>
      <c r="HMY177" s="49"/>
      <c r="HNA177" s="11"/>
      <c r="HNB177" s="11"/>
      <c r="HNC177" s="10"/>
      <c r="HND177" s="28"/>
      <c r="HNE177" s="49"/>
      <c r="HNF177" s="49"/>
      <c r="HNH177" s="11"/>
      <c r="HNI177" s="11"/>
      <c r="HNJ177" s="10"/>
      <c r="HNK177" s="28"/>
      <c r="HNL177" s="49"/>
      <c r="HNM177" s="49"/>
      <c r="HNO177" s="11"/>
      <c r="HNP177" s="11"/>
      <c r="HNQ177" s="10"/>
      <c r="HNR177" s="28"/>
      <c r="HNS177" s="49"/>
      <c r="HNT177" s="49"/>
      <c r="HNV177" s="11"/>
      <c r="HNW177" s="11"/>
      <c r="HNX177" s="10"/>
      <c r="HNY177" s="28"/>
      <c r="HNZ177" s="49"/>
      <c r="HOA177" s="49"/>
      <c r="HOC177" s="11"/>
      <c r="HOD177" s="11"/>
      <c r="HOE177" s="10"/>
      <c r="HOF177" s="28"/>
      <c r="HOG177" s="49"/>
      <c r="HOH177" s="49"/>
      <c r="HOJ177" s="11"/>
      <c r="HOK177" s="11"/>
      <c r="HOL177" s="10"/>
      <c r="HOM177" s="28"/>
      <c r="HON177" s="49"/>
      <c r="HOO177" s="49"/>
      <c r="HOQ177" s="11"/>
      <c r="HOR177" s="11"/>
      <c r="HOS177" s="10"/>
      <c r="HOT177" s="28"/>
      <c r="HOU177" s="49"/>
      <c r="HOV177" s="49"/>
      <c r="HOX177" s="11"/>
      <c r="HOY177" s="11"/>
      <c r="HOZ177" s="10"/>
      <c r="HPA177" s="28"/>
      <c r="HPB177" s="49"/>
      <c r="HPC177" s="49"/>
      <c r="HPE177" s="11"/>
      <c r="HPF177" s="11"/>
      <c r="HPG177" s="10"/>
      <c r="HPH177" s="28"/>
      <c r="HPI177" s="49"/>
      <c r="HPJ177" s="49"/>
      <c r="HPL177" s="11"/>
      <c r="HPM177" s="11"/>
      <c r="HPN177" s="10"/>
      <c r="HPO177" s="28"/>
      <c r="HPP177" s="49"/>
      <c r="HPQ177" s="49"/>
      <c r="HPS177" s="11"/>
      <c r="HPT177" s="11"/>
      <c r="HPU177" s="10"/>
      <c r="HPV177" s="28"/>
      <c r="HPW177" s="49"/>
      <c r="HPX177" s="49"/>
      <c r="HPZ177" s="11"/>
      <c r="HQA177" s="11"/>
      <c r="HQB177" s="10"/>
      <c r="HQC177" s="28"/>
      <c r="HQD177" s="49"/>
      <c r="HQE177" s="49"/>
      <c r="HQG177" s="11"/>
      <c r="HQH177" s="11"/>
      <c r="HQI177" s="10"/>
      <c r="HQJ177" s="28"/>
      <c r="HQK177" s="49"/>
      <c r="HQL177" s="49"/>
      <c r="HQN177" s="11"/>
      <c r="HQO177" s="11"/>
      <c r="HQP177" s="10"/>
      <c r="HQQ177" s="28"/>
      <c r="HQR177" s="49"/>
      <c r="HQS177" s="49"/>
      <c r="HQU177" s="11"/>
      <c r="HQV177" s="11"/>
      <c r="HQW177" s="10"/>
      <c r="HQX177" s="28"/>
      <c r="HQY177" s="49"/>
      <c r="HQZ177" s="49"/>
      <c r="HRB177" s="11"/>
      <c r="HRC177" s="11"/>
      <c r="HRD177" s="10"/>
      <c r="HRE177" s="28"/>
      <c r="HRF177" s="49"/>
      <c r="HRG177" s="49"/>
      <c r="HRI177" s="11"/>
      <c r="HRJ177" s="11"/>
      <c r="HRK177" s="10"/>
      <c r="HRL177" s="28"/>
      <c r="HRM177" s="49"/>
      <c r="HRN177" s="49"/>
      <c r="HRP177" s="11"/>
      <c r="HRQ177" s="11"/>
      <c r="HRR177" s="10"/>
      <c r="HRS177" s="28"/>
      <c r="HRT177" s="49"/>
      <c r="HRU177" s="49"/>
      <c r="HRW177" s="11"/>
      <c r="HRX177" s="11"/>
      <c r="HRY177" s="10"/>
      <c r="HRZ177" s="28"/>
      <c r="HSA177" s="49"/>
      <c r="HSB177" s="49"/>
      <c r="HSD177" s="11"/>
      <c r="HSE177" s="11"/>
      <c r="HSF177" s="10"/>
      <c r="HSG177" s="28"/>
      <c r="HSH177" s="49"/>
      <c r="HSI177" s="49"/>
      <c r="HSK177" s="11"/>
      <c r="HSL177" s="11"/>
      <c r="HSM177" s="10"/>
      <c r="HSN177" s="28"/>
      <c r="HSO177" s="49"/>
      <c r="HSP177" s="49"/>
      <c r="HSR177" s="11"/>
      <c r="HSS177" s="11"/>
      <c r="HST177" s="10"/>
      <c r="HSU177" s="28"/>
      <c r="HSV177" s="49"/>
      <c r="HSW177" s="49"/>
      <c r="HSY177" s="11"/>
      <c r="HSZ177" s="11"/>
      <c r="HTA177" s="10"/>
      <c r="HTB177" s="28"/>
      <c r="HTC177" s="49"/>
      <c r="HTD177" s="49"/>
      <c r="HTF177" s="11"/>
      <c r="HTG177" s="11"/>
      <c r="HTH177" s="10"/>
      <c r="HTI177" s="28"/>
      <c r="HTJ177" s="49"/>
      <c r="HTK177" s="49"/>
      <c r="HTM177" s="11"/>
      <c r="HTN177" s="11"/>
      <c r="HTO177" s="10"/>
      <c r="HTP177" s="28"/>
      <c r="HTQ177" s="49"/>
      <c r="HTR177" s="49"/>
      <c r="HTT177" s="11"/>
      <c r="HTU177" s="11"/>
      <c r="HTV177" s="10"/>
      <c r="HTW177" s="28"/>
      <c r="HTX177" s="49"/>
      <c r="HTY177" s="49"/>
      <c r="HUA177" s="11"/>
      <c r="HUB177" s="11"/>
      <c r="HUC177" s="10"/>
      <c r="HUD177" s="28"/>
      <c r="HUE177" s="49"/>
      <c r="HUF177" s="49"/>
      <c r="HUH177" s="11"/>
      <c r="HUI177" s="11"/>
      <c r="HUJ177" s="10"/>
      <c r="HUK177" s="28"/>
      <c r="HUL177" s="49"/>
      <c r="HUM177" s="49"/>
      <c r="HUO177" s="11"/>
      <c r="HUP177" s="11"/>
      <c r="HUQ177" s="10"/>
      <c r="HUR177" s="28"/>
      <c r="HUS177" s="49"/>
      <c r="HUT177" s="49"/>
      <c r="HUV177" s="11"/>
      <c r="HUW177" s="11"/>
      <c r="HUX177" s="10"/>
      <c r="HUY177" s="28"/>
      <c r="HUZ177" s="49"/>
      <c r="HVA177" s="49"/>
      <c r="HVC177" s="11"/>
      <c r="HVD177" s="11"/>
      <c r="HVE177" s="10"/>
      <c r="HVF177" s="28"/>
      <c r="HVG177" s="49"/>
      <c r="HVH177" s="49"/>
      <c r="HVJ177" s="11"/>
      <c r="HVK177" s="11"/>
      <c r="HVL177" s="10"/>
      <c r="HVM177" s="28"/>
      <c r="HVN177" s="49"/>
      <c r="HVO177" s="49"/>
      <c r="HVQ177" s="11"/>
      <c r="HVR177" s="11"/>
      <c r="HVS177" s="10"/>
      <c r="HVT177" s="28"/>
      <c r="HVU177" s="49"/>
      <c r="HVV177" s="49"/>
      <c r="HVX177" s="11"/>
      <c r="HVY177" s="11"/>
      <c r="HVZ177" s="10"/>
      <c r="HWA177" s="28"/>
      <c r="HWB177" s="49"/>
      <c r="HWC177" s="49"/>
      <c r="HWE177" s="11"/>
      <c r="HWF177" s="11"/>
      <c r="HWG177" s="10"/>
      <c r="HWH177" s="28"/>
      <c r="HWI177" s="49"/>
      <c r="HWJ177" s="49"/>
      <c r="HWL177" s="11"/>
      <c r="HWM177" s="11"/>
      <c r="HWN177" s="10"/>
      <c r="HWO177" s="28"/>
      <c r="HWP177" s="49"/>
      <c r="HWQ177" s="49"/>
      <c r="HWS177" s="11"/>
      <c r="HWT177" s="11"/>
      <c r="HWU177" s="10"/>
      <c r="HWV177" s="28"/>
      <c r="HWW177" s="49"/>
      <c r="HWX177" s="49"/>
      <c r="HWZ177" s="11"/>
      <c r="HXA177" s="11"/>
      <c r="HXB177" s="10"/>
      <c r="HXC177" s="28"/>
      <c r="HXD177" s="49"/>
      <c r="HXE177" s="49"/>
      <c r="HXG177" s="11"/>
      <c r="HXH177" s="11"/>
      <c r="HXI177" s="10"/>
      <c r="HXJ177" s="28"/>
      <c r="HXK177" s="49"/>
      <c r="HXL177" s="49"/>
      <c r="HXN177" s="11"/>
      <c r="HXO177" s="11"/>
      <c r="HXP177" s="10"/>
      <c r="HXQ177" s="28"/>
      <c r="HXR177" s="49"/>
      <c r="HXS177" s="49"/>
      <c r="HXU177" s="11"/>
      <c r="HXV177" s="11"/>
      <c r="HXW177" s="10"/>
      <c r="HXX177" s="28"/>
      <c r="HXY177" s="49"/>
      <c r="HXZ177" s="49"/>
      <c r="HYB177" s="11"/>
      <c r="HYC177" s="11"/>
      <c r="HYD177" s="10"/>
      <c r="HYE177" s="28"/>
      <c r="HYF177" s="49"/>
      <c r="HYG177" s="49"/>
      <c r="HYI177" s="11"/>
      <c r="HYJ177" s="11"/>
      <c r="HYK177" s="10"/>
      <c r="HYL177" s="28"/>
      <c r="HYM177" s="49"/>
      <c r="HYN177" s="49"/>
      <c r="HYP177" s="11"/>
      <c r="HYQ177" s="11"/>
      <c r="HYR177" s="10"/>
      <c r="HYS177" s="28"/>
      <c r="HYT177" s="49"/>
      <c r="HYU177" s="49"/>
      <c r="HYW177" s="11"/>
      <c r="HYX177" s="11"/>
      <c r="HYY177" s="10"/>
      <c r="HYZ177" s="28"/>
      <c r="HZA177" s="49"/>
      <c r="HZB177" s="49"/>
      <c r="HZD177" s="11"/>
      <c r="HZE177" s="11"/>
      <c r="HZF177" s="10"/>
      <c r="HZG177" s="28"/>
      <c r="HZH177" s="49"/>
      <c r="HZI177" s="49"/>
      <c r="HZK177" s="11"/>
      <c r="HZL177" s="11"/>
      <c r="HZM177" s="10"/>
      <c r="HZN177" s="28"/>
      <c r="HZO177" s="49"/>
      <c r="HZP177" s="49"/>
      <c r="HZR177" s="11"/>
      <c r="HZS177" s="11"/>
      <c r="HZT177" s="10"/>
      <c r="HZU177" s="28"/>
      <c r="HZV177" s="49"/>
      <c r="HZW177" s="49"/>
      <c r="HZY177" s="11"/>
      <c r="HZZ177" s="11"/>
      <c r="IAA177" s="10"/>
      <c r="IAB177" s="28"/>
      <c r="IAC177" s="49"/>
      <c r="IAD177" s="49"/>
      <c r="IAF177" s="11"/>
      <c r="IAG177" s="11"/>
      <c r="IAH177" s="10"/>
      <c r="IAI177" s="28"/>
      <c r="IAJ177" s="49"/>
      <c r="IAK177" s="49"/>
      <c r="IAM177" s="11"/>
      <c r="IAN177" s="11"/>
      <c r="IAO177" s="10"/>
      <c r="IAP177" s="28"/>
      <c r="IAQ177" s="49"/>
      <c r="IAR177" s="49"/>
      <c r="IAT177" s="11"/>
      <c r="IAU177" s="11"/>
      <c r="IAV177" s="10"/>
      <c r="IAW177" s="28"/>
      <c r="IAX177" s="49"/>
      <c r="IAY177" s="49"/>
      <c r="IBA177" s="11"/>
      <c r="IBB177" s="11"/>
      <c r="IBC177" s="10"/>
      <c r="IBD177" s="28"/>
      <c r="IBE177" s="49"/>
      <c r="IBF177" s="49"/>
      <c r="IBH177" s="11"/>
      <c r="IBI177" s="11"/>
      <c r="IBJ177" s="10"/>
      <c r="IBK177" s="28"/>
      <c r="IBL177" s="49"/>
      <c r="IBM177" s="49"/>
      <c r="IBO177" s="11"/>
      <c r="IBP177" s="11"/>
      <c r="IBQ177" s="10"/>
      <c r="IBR177" s="28"/>
      <c r="IBS177" s="49"/>
      <c r="IBT177" s="49"/>
      <c r="IBV177" s="11"/>
      <c r="IBW177" s="11"/>
      <c r="IBX177" s="10"/>
      <c r="IBY177" s="28"/>
      <c r="IBZ177" s="49"/>
      <c r="ICA177" s="49"/>
      <c r="ICC177" s="11"/>
      <c r="ICD177" s="11"/>
      <c r="ICE177" s="10"/>
      <c r="ICF177" s="28"/>
      <c r="ICG177" s="49"/>
      <c r="ICH177" s="49"/>
      <c r="ICJ177" s="11"/>
      <c r="ICK177" s="11"/>
      <c r="ICL177" s="10"/>
      <c r="ICM177" s="28"/>
      <c r="ICN177" s="49"/>
      <c r="ICO177" s="49"/>
      <c r="ICQ177" s="11"/>
      <c r="ICR177" s="11"/>
      <c r="ICS177" s="10"/>
      <c r="ICT177" s="28"/>
      <c r="ICU177" s="49"/>
      <c r="ICV177" s="49"/>
      <c r="ICX177" s="11"/>
      <c r="ICY177" s="11"/>
      <c r="ICZ177" s="10"/>
      <c r="IDA177" s="28"/>
      <c r="IDB177" s="49"/>
      <c r="IDC177" s="49"/>
      <c r="IDE177" s="11"/>
      <c r="IDF177" s="11"/>
      <c r="IDG177" s="10"/>
      <c r="IDH177" s="28"/>
      <c r="IDI177" s="49"/>
      <c r="IDJ177" s="49"/>
      <c r="IDL177" s="11"/>
      <c r="IDM177" s="11"/>
      <c r="IDN177" s="10"/>
      <c r="IDO177" s="28"/>
      <c r="IDP177" s="49"/>
      <c r="IDQ177" s="49"/>
      <c r="IDS177" s="11"/>
      <c r="IDT177" s="11"/>
      <c r="IDU177" s="10"/>
      <c r="IDV177" s="28"/>
      <c r="IDW177" s="49"/>
      <c r="IDX177" s="49"/>
      <c r="IDZ177" s="11"/>
      <c r="IEA177" s="11"/>
      <c r="IEB177" s="10"/>
      <c r="IEC177" s="28"/>
      <c r="IED177" s="49"/>
      <c r="IEE177" s="49"/>
      <c r="IEG177" s="11"/>
      <c r="IEH177" s="11"/>
      <c r="IEI177" s="10"/>
      <c r="IEJ177" s="28"/>
      <c r="IEK177" s="49"/>
      <c r="IEL177" s="49"/>
      <c r="IEN177" s="11"/>
      <c r="IEO177" s="11"/>
      <c r="IEP177" s="10"/>
      <c r="IEQ177" s="28"/>
      <c r="IER177" s="49"/>
      <c r="IES177" s="49"/>
      <c r="IEU177" s="11"/>
      <c r="IEV177" s="11"/>
      <c r="IEW177" s="10"/>
      <c r="IEX177" s="28"/>
      <c r="IEY177" s="49"/>
      <c r="IEZ177" s="49"/>
      <c r="IFB177" s="11"/>
      <c r="IFC177" s="11"/>
      <c r="IFD177" s="10"/>
      <c r="IFE177" s="28"/>
      <c r="IFF177" s="49"/>
      <c r="IFG177" s="49"/>
      <c r="IFI177" s="11"/>
      <c r="IFJ177" s="11"/>
      <c r="IFK177" s="10"/>
      <c r="IFL177" s="28"/>
      <c r="IFM177" s="49"/>
      <c r="IFN177" s="49"/>
      <c r="IFP177" s="11"/>
      <c r="IFQ177" s="11"/>
      <c r="IFR177" s="10"/>
      <c r="IFS177" s="28"/>
      <c r="IFT177" s="49"/>
      <c r="IFU177" s="49"/>
      <c r="IFW177" s="11"/>
      <c r="IFX177" s="11"/>
      <c r="IFY177" s="10"/>
      <c r="IFZ177" s="28"/>
      <c r="IGA177" s="49"/>
      <c r="IGB177" s="49"/>
      <c r="IGD177" s="11"/>
      <c r="IGE177" s="11"/>
      <c r="IGF177" s="10"/>
      <c r="IGG177" s="28"/>
      <c r="IGH177" s="49"/>
      <c r="IGI177" s="49"/>
      <c r="IGK177" s="11"/>
      <c r="IGL177" s="11"/>
      <c r="IGM177" s="10"/>
      <c r="IGN177" s="28"/>
      <c r="IGO177" s="49"/>
      <c r="IGP177" s="49"/>
      <c r="IGR177" s="11"/>
      <c r="IGS177" s="11"/>
      <c r="IGT177" s="10"/>
      <c r="IGU177" s="28"/>
      <c r="IGV177" s="49"/>
      <c r="IGW177" s="49"/>
      <c r="IGY177" s="11"/>
      <c r="IGZ177" s="11"/>
      <c r="IHA177" s="10"/>
      <c r="IHB177" s="28"/>
      <c r="IHC177" s="49"/>
      <c r="IHD177" s="49"/>
      <c r="IHF177" s="11"/>
      <c r="IHG177" s="11"/>
      <c r="IHH177" s="10"/>
      <c r="IHI177" s="28"/>
      <c r="IHJ177" s="49"/>
      <c r="IHK177" s="49"/>
      <c r="IHM177" s="11"/>
      <c r="IHN177" s="11"/>
      <c r="IHO177" s="10"/>
      <c r="IHP177" s="28"/>
      <c r="IHQ177" s="49"/>
      <c r="IHR177" s="49"/>
      <c r="IHT177" s="11"/>
      <c r="IHU177" s="11"/>
      <c r="IHV177" s="10"/>
      <c r="IHW177" s="28"/>
      <c r="IHX177" s="49"/>
      <c r="IHY177" s="49"/>
      <c r="IIA177" s="11"/>
      <c r="IIB177" s="11"/>
      <c r="IIC177" s="10"/>
      <c r="IID177" s="28"/>
      <c r="IIE177" s="49"/>
      <c r="IIF177" s="49"/>
      <c r="IIH177" s="11"/>
      <c r="III177" s="11"/>
      <c r="IIJ177" s="10"/>
      <c r="IIK177" s="28"/>
      <c r="IIL177" s="49"/>
      <c r="IIM177" s="49"/>
      <c r="IIO177" s="11"/>
      <c r="IIP177" s="11"/>
      <c r="IIQ177" s="10"/>
      <c r="IIR177" s="28"/>
      <c r="IIS177" s="49"/>
      <c r="IIT177" s="49"/>
      <c r="IIV177" s="11"/>
      <c r="IIW177" s="11"/>
      <c r="IIX177" s="10"/>
      <c r="IIY177" s="28"/>
      <c r="IIZ177" s="49"/>
      <c r="IJA177" s="49"/>
      <c r="IJC177" s="11"/>
      <c r="IJD177" s="11"/>
      <c r="IJE177" s="10"/>
      <c r="IJF177" s="28"/>
      <c r="IJG177" s="49"/>
      <c r="IJH177" s="49"/>
      <c r="IJJ177" s="11"/>
      <c r="IJK177" s="11"/>
      <c r="IJL177" s="10"/>
      <c r="IJM177" s="28"/>
      <c r="IJN177" s="49"/>
      <c r="IJO177" s="49"/>
      <c r="IJQ177" s="11"/>
      <c r="IJR177" s="11"/>
      <c r="IJS177" s="10"/>
      <c r="IJT177" s="28"/>
      <c r="IJU177" s="49"/>
      <c r="IJV177" s="49"/>
      <c r="IJX177" s="11"/>
      <c r="IJY177" s="11"/>
      <c r="IJZ177" s="10"/>
      <c r="IKA177" s="28"/>
      <c r="IKB177" s="49"/>
      <c r="IKC177" s="49"/>
      <c r="IKE177" s="11"/>
      <c r="IKF177" s="11"/>
      <c r="IKG177" s="10"/>
      <c r="IKH177" s="28"/>
      <c r="IKI177" s="49"/>
      <c r="IKJ177" s="49"/>
      <c r="IKL177" s="11"/>
      <c r="IKM177" s="11"/>
      <c r="IKN177" s="10"/>
      <c r="IKO177" s="28"/>
      <c r="IKP177" s="49"/>
      <c r="IKQ177" s="49"/>
      <c r="IKS177" s="11"/>
      <c r="IKT177" s="11"/>
      <c r="IKU177" s="10"/>
      <c r="IKV177" s="28"/>
      <c r="IKW177" s="49"/>
      <c r="IKX177" s="49"/>
      <c r="IKZ177" s="11"/>
      <c r="ILA177" s="11"/>
      <c r="ILB177" s="10"/>
      <c r="ILC177" s="28"/>
      <c r="ILD177" s="49"/>
      <c r="ILE177" s="49"/>
      <c r="ILG177" s="11"/>
      <c r="ILH177" s="11"/>
      <c r="ILI177" s="10"/>
      <c r="ILJ177" s="28"/>
      <c r="ILK177" s="49"/>
      <c r="ILL177" s="49"/>
      <c r="ILN177" s="11"/>
      <c r="ILO177" s="11"/>
      <c r="ILP177" s="10"/>
      <c r="ILQ177" s="28"/>
      <c r="ILR177" s="49"/>
      <c r="ILS177" s="49"/>
      <c r="ILU177" s="11"/>
      <c r="ILV177" s="11"/>
      <c r="ILW177" s="10"/>
      <c r="ILX177" s="28"/>
      <c r="ILY177" s="49"/>
      <c r="ILZ177" s="49"/>
      <c r="IMB177" s="11"/>
      <c r="IMC177" s="11"/>
      <c r="IMD177" s="10"/>
      <c r="IME177" s="28"/>
      <c r="IMF177" s="49"/>
      <c r="IMG177" s="49"/>
      <c r="IMI177" s="11"/>
      <c r="IMJ177" s="11"/>
      <c r="IMK177" s="10"/>
      <c r="IML177" s="28"/>
      <c r="IMM177" s="49"/>
      <c r="IMN177" s="49"/>
      <c r="IMP177" s="11"/>
      <c r="IMQ177" s="11"/>
      <c r="IMR177" s="10"/>
      <c r="IMS177" s="28"/>
      <c r="IMT177" s="49"/>
      <c r="IMU177" s="49"/>
      <c r="IMW177" s="11"/>
      <c r="IMX177" s="11"/>
      <c r="IMY177" s="10"/>
      <c r="IMZ177" s="28"/>
      <c r="INA177" s="49"/>
      <c r="INB177" s="49"/>
      <c r="IND177" s="11"/>
      <c r="INE177" s="11"/>
      <c r="INF177" s="10"/>
      <c r="ING177" s="28"/>
      <c r="INH177" s="49"/>
      <c r="INI177" s="49"/>
      <c r="INK177" s="11"/>
      <c r="INL177" s="11"/>
      <c r="INM177" s="10"/>
      <c r="INN177" s="28"/>
      <c r="INO177" s="49"/>
      <c r="INP177" s="49"/>
      <c r="INR177" s="11"/>
      <c r="INS177" s="11"/>
      <c r="INT177" s="10"/>
      <c r="INU177" s="28"/>
      <c r="INV177" s="49"/>
      <c r="INW177" s="49"/>
      <c r="INY177" s="11"/>
      <c r="INZ177" s="11"/>
      <c r="IOA177" s="10"/>
      <c r="IOB177" s="28"/>
      <c r="IOC177" s="49"/>
      <c r="IOD177" s="49"/>
      <c r="IOF177" s="11"/>
      <c r="IOG177" s="11"/>
      <c r="IOH177" s="10"/>
      <c r="IOI177" s="28"/>
      <c r="IOJ177" s="49"/>
      <c r="IOK177" s="49"/>
      <c r="IOM177" s="11"/>
      <c r="ION177" s="11"/>
      <c r="IOO177" s="10"/>
      <c r="IOP177" s="28"/>
      <c r="IOQ177" s="49"/>
      <c r="IOR177" s="49"/>
      <c r="IOT177" s="11"/>
      <c r="IOU177" s="11"/>
      <c r="IOV177" s="10"/>
      <c r="IOW177" s="28"/>
      <c r="IOX177" s="49"/>
      <c r="IOY177" s="49"/>
      <c r="IPA177" s="11"/>
      <c r="IPB177" s="11"/>
      <c r="IPC177" s="10"/>
      <c r="IPD177" s="28"/>
      <c r="IPE177" s="49"/>
      <c r="IPF177" s="49"/>
      <c r="IPH177" s="11"/>
      <c r="IPI177" s="11"/>
      <c r="IPJ177" s="10"/>
      <c r="IPK177" s="28"/>
      <c r="IPL177" s="49"/>
      <c r="IPM177" s="49"/>
      <c r="IPO177" s="11"/>
      <c r="IPP177" s="11"/>
      <c r="IPQ177" s="10"/>
      <c r="IPR177" s="28"/>
      <c r="IPS177" s="49"/>
      <c r="IPT177" s="49"/>
      <c r="IPV177" s="11"/>
      <c r="IPW177" s="11"/>
      <c r="IPX177" s="10"/>
      <c r="IPY177" s="28"/>
      <c r="IPZ177" s="49"/>
      <c r="IQA177" s="49"/>
      <c r="IQC177" s="11"/>
      <c r="IQD177" s="11"/>
      <c r="IQE177" s="10"/>
      <c r="IQF177" s="28"/>
      <c r="IQG177" s="49"/>
      <c r="IQH177" s="49"/>
      <c r="IQJ177" s="11"/>
      <c r="IQK177" s="11"/>
      <c r="IQL177" s="10"/>
      <c r="IQM177" s="28"/>
      <c r="IQN177" s="49"/>
      <c r="IQO177" s="49"/>
      <c r="IQQ177" s="11"/>
      <c r="IQR177" s="11"/>
      <c r="IQS177" s="10"/>
      <c r="IQT177" s="28"/>
      <c r="IQU177" s="49"/>
      <c r="IQV177" s="49"/>
      <c r="IQX177" s="11"/>
      <c r="IQY177" s="11"/>
      <c r="IQZ177" s="10"/>
      <c r="IRA177" s="28"/>
      <c r="IRB177" s="49"/>
      <c r="IRC177" s="49"/>
      <c r="IRE177" s="11"/>
      <c r="IRF177" s="11"/>
      <c r="IRG177" s="10"/>
      <c r="IRH177" s="28"/>
      <c r="IRI177" s="49"/>
      <c r="IRJ177" s="49"/>
      <c r="IRL177" s="11"/>
      <c r="IRM177" s="11"/>
      <c r="IRN177" s="10"/>
      <c r="IRO177" s="28"/>
      <c r="IRP177" s="49"/>
      <c r="IRQ177" s="49"/>
      <c r="IRS177" s="11"/>
      <c r="IRT177" s="11"/>
      <c r="IRU177" s="10"/>
      <c r="IRV177" s="28"/>
      <c r="IRW177" s="49"/>
      <c r="IRX177" s="49"/>
      <c r="IRZ177" s="11"/>
      <c r="ISA177" s="11"/>
      <c r="ISB177" s="10"/>
      <c r="ISC177" s="28"/>
      <c r="ISD177" s="49"/>
      <c r="ISE177" s="49"/>
      <c r="ISG177" s="11"/>
      <c r="ISH177" s="11"/>
      <c r="ISI177" s="10"/>
      <c r="ISJ177" s="28"/>
      <c r="ISK177" s="49"/>
      <c r="ISL177" s="49"/>
      <c r="ISN177" s="11"/>
      <c r="ISO177" s="11"/>
      <c r="ISP177" s="10"/>
      <c r="ISQ177" s="28"/>
      <c r="ISR177" s="49"/>
      <c r="ISS177" s="49"/>
      <c r="ISU177" s="11"/>
      <c r="ISV177" s="11"/>
      <c r="ISW177" s="10"/>
      <c r="ISX177" s="28"/>
      <c r="ISY177" s="49"/>
      <c r="ISZ177" s="49"/>
      <c r="ITB177" s="11"/>
      <c r="ITC177" s="11"/>
      <c r="ITD177" s="10"/>
      <c r="ITE177" s="28"/>
      <c r="ITF177" s="49"/>
      <c r="ITG177" s="49"/>
      <c r="ITI177" s="11"/>
      <c r="ITJ177" s="11"/>
      <c r="ITK177" s="10"/>
      <c r="ITL177" s="28"/>
      <c r="ITM177" s="49"/>
      <c r="ITN177" s="49"/>
      <c r="ITP177" s="11"/>
      <c r="ITQ177" s="11"/>
      <c r="ITR177" s="10"/>
      <c r="ITS177" s="28"/>
      <c r="ITT177" s="49"/>
      <c r="ITU177" s="49"/>
      <c r="ITW177" s="11"/>
      <c r="ITX177" s="11"/>
      <c r="ITY177" s="10"/>
      <c r="ITZ177" s="28"/>
      <c r="IUA177" s="49"/>
      <c r="IUB177" s="49"/>
      <c r="IUD177" s="11"/>
      <c r="IUE177" s="11"/>
      <c r="IUF177" s="10"/>
      <c r="IUG177" s="28"/>
      <c r="IUH177" s="49"/>
      <c r="IUI177" s="49"/>
      <c r="IUK177" s="11"/>
      <c r="IUL177" s="11"/>
      <c r="IUM177" s="10"/>
      <c r="IUN177" s="28"/>
      <c r="IUO177" s="49"/>
      <c r="IUP177" s="49"/>
      <c r="IUR177" s="11"/>
      <c r="IUS177" s="11"/>
      <c r="IUT177" s="10"/>
      <c r="IUU177" s="28"/>
      <c r="IUV177" s="49"/>
      <c r="IUW177" s="49"/>
      <c r="IUY177" s="11"/>
      <c r="IUZ177" s="11"/>
      <c r="IVA177" s="10"/>
      <c r="IVB177" s="28"/>
      <c r="IVC177" s="49"/>
      <c r="IVD177" s="49"/>
      <c r="IVF177" s="11"/>
      <c r="IVG177" s="11"/>
      <c r="IVH177" s="10"/>
      <c r="IVI177" s="28"/>
      <c r="IVJ177" s="49"/>
      <c r="IVK177" s="49"/>
      <c r="IVM177" s="11"/>
      <c r="IVN177" s="11"/>
      <c r="IVO177" s="10"/>
      <c r="IVP177" s="28"/>
      <c r="IVQ177" s="49"/>
      <c r="IVR177" s="49"/>
      <c r="IVT177" s="11"/>
      <c r="IVU177" s="11"/>
      <c r="IVV177" s="10"/>
      <c r="IVW177" s="28"/>
      <c r="IVX177" s="49"/>
      <c r="IVY177" s="49"/>
      <c r="IWA177" s="11"/>
      <c r="IWB177" s="11"/>
      <c r="IWC177" s="10"/>
      <c r="IWD177" s="28"/>
      <c r="IWE177" s="49"/>
      <c r="IWF177" s="49"/>
      <c r="IWH177" s="11"/>
      <c r="IWI177" s="11"/>
      <c r="IWJ177" s="10"/>
      <c r="IWK177" s="28"/>
      <c r="IWL177" s="49"/>
      <c r="IWM177" s="49"/>
      <c r="IWO177" s="11"/>
      <c r="IWP177" s="11"/>
      <c r="IWQ177" s="10"/>
      <c r="IWR177" s="28"/>
      <c r="IWS177" s="49"/>
      <c r="IWT177" s="49"/>
      <c r="IWV177" s="11"/>
      <c r="IWW177" s="11"/>
      <c r="IWX177" s="10"/>
      <c r="IWY177" s="28"/>
      <c r="IWZ177" s="49"/>
      <c r="IXA177" s="49"/>
      <c r="IXC177" s="11"/>
      <c r="IXD177" s="11"/>
      <c r="IXE177" s="10"/>
      <c r="IXF177" s="28"/>
      <c r="IXG177" s="49"/>
      <c r="IXH177" s="49"/>
      <c r="IXJ177" s="11"/>
      <c r="IXK177" s="11"/>
      <c r="IXL177" s="10"/>
      <c r="IXM177" s="28"/>
      <c r="IXN177" s="49"/>
      <c r="IXO177" s="49"/>
      <c r="IXQ177" s="11"/>
      <c r="IXR177" s="11"/>
      <c r="IXS177" s="10"/>
      <c r="IXT177" s="28"/>
      <c r="IXU177" s="49"/>
      <c r="IXV177" s="49"/>
      <c r="IXX177" s="11"/>
      <c r="IXY177" s="11"/>
      <c r="IXZ177" s="10"/>
      <c r="IYA177" s="28"/>
      <c r="IYB177" s="49"/>
      <c r="IYC177" s="49"/>
      <c r="IYE177" s="11"/>
      <c r="IYF177" s="11"/>
      <c r="IYG177" s="10"/>
      <c r="IYH177" s="28"/>
      <c r="IYI177" s="49"/>
      <c r="IYJ177" s="49"/>
      <c r="IYL177" s="11"/>
      <c r="IYM177" s="11"/>
      <c r="IYN177" s="10"/>
      <c r="IYO177" s="28"/>
      <c r="IYP177" s="49"/>
      <c r="IYQ177" s="49"/>
      <c r="IYS177" s="11"/>
      <c r="IYT177" s="11"/>
      <c r="IYU177" s="10"/>
      <c r="IYV177" s="28"/>
      <c r="IYW177" s="49"/>
      <c r="IYX177" s="49"/>
      <c r="IYZ177" s="11"/>
      <c r="IZA177" s="11"/>
      <c r="IZB177" s="10"/>
      <c r="IZC177" s="28"/>
      <c r="IZD177" s="49"/>
      <c r="IZE177" s="49"/>
      <c r="IZG177" s="11"/>
      <c r="IZH177" s="11"/>
      <c r="IZI177" s="10"/>
      <c r="IZJ177" s="28"/>
      <c r="IZK177" s="49"/>
      <c r="IZL177" s="49"/>
      <c r="IZN177" s="11"/>
      <c r="IZO177" s="11"/>
      <c r="IZP177" s="10"/>
      <c r="IZQ177" s="28"/>
      <c r="IZR177" s="49"/>
      <c r="IZS177" s="49"/>
      <c r="IZU177" s="11"/>
      <c r="IZV177" s="11"/>
      <c r="IZW177" s="10"/>
      <c r="IZX177" s="28"/>
      <c r="IZY177" s="49"/>
      <c r="IZZ177" s="49"/>
      <c r="JAB177" s="11"/>
      <c r="JAC177" s="11"/>
      <c r="JAD177" s="10"/>
      <c r="JAE177" s="28"/>
      <c r="JAF177" s="49"/>
      <c r="JAG177" s="49"/>
      <c r="JAI177" s="11"/>
      <c r="JAJ177" s="11"/>
      <c r="JAK177" s="10"/>
      <c r="JAL177" s="28"/>
      <c r="JAM177" s="49"/>
      <c r="JAN177" s="49"/>
      <c r="JAP177" s="11"/>
      <c r="JAQ177" s="11"/>
      <c r="JAR177" s="10"/>
      <c r="JAS177" s="28"/>
      <c r="JAT177" s="49"/>
      <c r="JAU177" s="49"/>
      <c r="JAW177" s="11"/>
      <c r="JAX177" s="11"/>
      <c r="JAY177" s="10"/>
      <c r="JAZ177" s="28"/>
      <c r="JBA177" s="49"/>
      <c r="JBB177" s="49"/>
      <c r="JBD177" s="11"/>
      <c r="JBE177" s="11"/>
      <c r="JBF177" s="10"/>
      <c r="JBG177" s="28"/>
      <c r="JBH177" s="49"/>
      <c r="JBI177" s="49"/>
      <c r="JBK177" s="11"/>
      <c r="JBL177" s="11"/>
      <c r="JBM177" s="10"/>
      <c r="JBN177" s="28"/>
      <c r="JBO177" s="49"/>
      <c r="JBP177" s="49"/>
      <c r="JBR177" s="11"/>
      <c r="JBS177" s="11"/>
      <c r="JBT177" s="10"/>
      <c r="JBU177" s="28"/>
      <c r="JBV177" s="49"/>
      <c r="JBW177" s="49"/>
      <c r="JBY177" s="11"/>
      <c r="JBZ177" s="11"/>
      <c r="JCA177" s="10"/>
      <c r="JCB177" s="28"/>
      <c r="JCC177" s="49"/>
      <c r="JCD177" s="49"/>
      <c r="JCF177" s="11"/>
      <c r="JCG177" s="11"/>
      <c r="JCH177" s="10"/>
      <c r="JCI177" s="28"/>
      <c r="JCJ177" s="49"/>
      <c r="JCK177" s="49"/>
      <c r="JCM177" s="11"/>
      <c r="JCN177" s="11"/>
      <c r="JCO177" s="10"/>
      <c r="JCP177" s="28"/>
      <c r="JCQ177" s="49"/>
      <c r="JCR177" s="49"/>
      <c r="JCT177" s="11"/>
      <c r="JCU177" s="11"/>
      <c r="JCV177" s="10"/>
      <c r="JCW177" s="28"/>
      <c r="JCX177" s="49"/>
      <c r="JCY177" s="49"/>
      <c r="JDA177" s="11"/>
      <c r="JDB177" s="11"/>
      <c r="JDC177" s="10"/>
      <c r="JDD177" s="28"/>
      <c r="JDE177" s="49"/>
      <c r="JDF177" s="49"/>
      <c r="JDH177" s="11"/>
      <c r="JDI177" s="11"/>
      <c r="JDJ177" s="10"/>
      <c r="JDK177" s="28"/>
      <c r="JDL177" s="49"/>
      <c r="JDM177" s="49"/>
      <c r="JDO177" s="11"/>
      <c r="JDP177" s="11"/>
      <c r="JDQ177" s="10"/>
      <c r="JDR177" s="28"/>
      <c r="JDS177" s="49"/>
      <c r="JDT177" s="49"/>
      <c r="JDV177" s="11"/>
      <c r="JDW177" s="11"/>
      <c r="JDX177" s="10"/>
      <c r="JDY177" s="28"/>
      <c r="JDZ177" s="49"/>
      <c r="JEA177" s="49"/>
      <c r="JEC177" s="11"/>
      <c r="JED177" s="11"/>
      <c r="JEE177" s="10"/>
      <c r="JEF177" s="28"/>
      <c r="JEG177" s="49"/>
      <c r="JEH177" s="49"/>
      <c r="JEJ177" s="11"/>
      <c r="JEK177" s="11"/>
      <c r="JEL177" s="10"/>
      <c r="JEM177" s="28"/>
      <c r="JEN177" s="49"/>
      <c r="JEO177" s="49"/>
      <c r="JEQ177" s="11"/>
      <c r="JER177" s="11"/>
      <c r="JES177" s="10"/>
      <c r="JET177" s="28"/>
      <c r="JEU177" s="49"/>
      <c r="JEV177" s="49"/>
      <c r="JEX177" s="11"/>
      <c r="JEY177" s="11"/>
      <c r="JEZ177" s="10"/>
      <c r="JFA177" s="28"/>
      <c r="JFB177" s="49"/>
      <c r="JFC177" s="49"/>
      <c r="JFE177" s="11"/>
      <c r="JFF177" s="11"/>
      <c r="JFG177" s="10"/>
      <c r="JFH177" s="28"/>
      <c r="JFI177" s="49"/>
      <c r="JFJ177" s="49"/>
      <c r="JFL177" s="11"/>
      <c r="JFM177" s="11"/>
      <c r="JFN177" s="10"/>
      <c r="JFO177" s="28"/>
      <c r="JFP177" s="49"/>
      <c r="JFQ177" s="49"/>
      <c r="JFS177" s="11"/>
      <c r="JFT177" s="11"/>
      <c r="JFU177" s="10"/>
      <c r="JFV177" s="28"/>
      <c r="JFW177" s="49"/>
      <c r="JFX177" s="49"/>
      <c r="JFZ177" s="11"/>
      <c r="JGA177" s="11"/>
      <c r="JGB177" s="10"/>
      <c r="JGC177" s="28"/>
      <c r="JGD177" s="49"/>
      <c r="JGE177" s="49"/>
      <c r="JGG177" s="11"/>
      <c r="JGH177" s="11"/>
      <c r="JGI177" s="10"/>
      <c r="JGJ177" s="28"/>
      <c r="JGK177" s="49"/>
      <c r="JGL177" s="49"/>
      <c r="JGN177" s="11"/>
      <c r="JGO177" s="11"/>
      <c r="JGP177" s="10"/>
      <c r="JGQ177" s="28"/>
      <c r="JGR177" s="49"/>
      <c r="JGS177" s="49"/>
      <c r="JGU177" s="11"/>
      <c r="JGV177" s="11"/>
      <c r="JGW177" s="10"/>
      <c r="JGX177" s="28"/>
      <c r="JGY177" s="49"/>
      <c r="JGZ177" s="49"/>
      <c r="JHB177" s="11"/>
      <c r="JHC177" s="11"/>
      <c r="JHD177" s="10"/>
      <c r="JHE177" s="28"/>
      <c r="JHF177" s="49"/>
      <c r="JHG177" s="49"/>
      <c r="JHI177" s="11"/>
      <c r="JHJ177" s="11"/>
      <c r="JHK177" s="10"/>
      <c r="JHL177" s="28"/>
      <c r="JHM177" s="49"/>
      <c r="JHN177" s="49"/>
      <c r="JHP177" s="11"/>
      <c r="JHQ177" s="11"/>
      <c r="JHR177" s="10"/>
      <c r="JHS177" s="28"/>
      <c r="JHT177" s="49"/>
      <c r="JHU177" s="49"/>
      <c r="JHW177" s="11"/>
      <c r="JHX177" s="11"/>
      <c r="JHY177" s="10"/>
      <c r="JHZ177" s="28"/>
      <c r="JIA177" s="49"/>
      <c r="JIB177" s="49"/>
      <c r="JID177" s="11"/>
      <c r="JIE177" s="11"/>
      <c r="JIF177" s="10"/>
      <c r="JIG177" s="28"/>
      <c r="JIH177" s="49"/>
      <c r="JII177" s="49"/>
      <c r="JIK177" s="11"/>
      <c r="JIL177" s="11"/>
      <c r="JIM177" s="10"/>
      <c r="JIN177" s="28"/>
      <c r="JIO177" s="49"/>
      <c r="JIP177" s="49"/>
      <c r="JIR177" s="11"/>
      <c r="JIS177" s="11"/>
      <c r="JIT177" s="10"/>
      <c r="JIU177" s="28"/>
      <c r="JIV177" s="49"/>
      <c r="JIW177" s="49"/>
      <c r="JIY177" s="11"/>
      <c r="JIZ177" s="11"/>
      <c r="JJA177" s="10"/>
      <c r="JJB177" s="28"/>
      <c r="JJC177" s="49"/>
      <c r="JJD177" s="49"/>
      <c r="JJF177" s="11"/>
      <c r="JJG177" s="11"/>
      <c r="JJH177" s="10"/>
      <c r="JJI177" s="28"/>
      <c r="JJJ177" s="49"/>
      <c r="JJK177" s="49"/>
      <c r="JJM177" s="11"/>
      <c r="JJN177" s="11"/>
      <c r="JJO177" s="10"/>
      <c r="JJP177" s="28"/>
      <c r="JJQ177" s="49"/>
      <c r="JJR177" s="49"/>
      <c r="JJT177" s="11"/>
      <c r="JJU177" s="11"/>
      <c r="JJV177" s="10"/>
      <c r="JJW177" s="28"/>
      <c r="JJX177" s="49"/>
      <c r="JJY177" s="49"/>
      <c r="JKA177" s="11"/>
      <c r="JKB177" s="11"/>
      <c r="JKC177" s="10"/>
      <c r="JKD177" s="28"/>
      <c r="JKE177" s="49"/>
      <c r="JKF177" s="49"/>
      <c r="JKH177" s="11"/>
      <c r="JKI177" s="11"/>
      <c r="JKJ177" s="10"/>
      <c r="JKK177" s="28"/>
      <c r="JKL177" s="49"/>
      <c r="JKM177" s="49"/>
      <c r="JKO177" s="11"/>
      <c r="JKP177" s="11"/>
      <c r="JKQ177" s="10"/>
      <c r="JKR177" s="28"/>
      <c r="JKS177" s="49"/>
      <c r="JKT177" s="49"/>
      <c r="JKV177" s="11"/>
      <c r="JKW177" s="11"/>
      <c r="JKX177" s="10"/>
      <c r="JKY177" s="28"/>
      <c r="JKZ177" s="49"/>
      <c r="JLA177" s="49"/>
      <c r="JLC177" s="11"/>
      <c r="JLD177" s="11"/>
      <c r="JLE177" s="10"/>
      <c r="JLF177" s="28"/>
      <c r="JLG177" s="49"/>
      <c r="JLH177" s="49"/>
      <c r="JLJ177" s="11"/>
      <c r="JLK177" s="11"/>
      <c r="JLL177" s="10"/>
      <c r="JLM177" s="28"/>
      <c r="JLN177" s="49"/>
      <c r="JLO177" s="49"/>
      <c r="JLQ177" s="11"/>
      <c r="JLR177" s="11"/>
      <c r="JLS177" s="10"/>
      <c r="JLT177" s="28"/>
      <c r="JLU177" s="49"/>
      <c r="JLV177" s="49"/>
      <c r="JLX177" s="11"/>
      <c r="JLY177" s="11"/>
      <c r="JLZ177" s="10"/>
      <c r="JMA177" s="28"/>
      <c r="JMB177" s="49"/>
      <c r="JMC177" s="49"/>
      <c r="JME177" s="11"/>
      <c r="JMF177" s="11"/>
      <c r="JMG177" s="10"/>
      <c r="JMH177" s="28"/>
      <c r="JMI177" s="49"/>
      <c r="JMJ177" s="49"/>
      <c r="JML177" s="11"/>
      <c r="JMM177" s="11"/>
      <c r="JMN177" s="10"/>
      <c r="JMO177" s="28"/>
      <c r="JMP177" s="49"/>
      <c r="JMQ177" s="49"/>
      <c r="JMS177" s="11"/>
      <c r="JMT177" s="11"/>
      <c r="JMU177" s="10"/>
      <c r="JMV177" s="28"/>
      <c r="JMW177" s="49"/>
      <c r="JMX177" s="49"/>
      <c r="JMZ177" s="11"/>
      <c r="JNA177" s="11"/>
      <c r="JNB177" s="10"/>
      <c r="JNC177" s="28"/>
      <c r="JND177" s="49"/>
      <c r="JNE177" s="49"/>
      <c r="JNG177" s="11"/>
      <c r="JNH177" s="11"/>
      <c r="JNI177" s="10"/>
      <c r="JNJ177" s="28"/>
      <c r="JNK177" s="49"/>
      <c r="JNL177" s="49"/>
      <c r="JNN177" s="11"/>
      <c r="JNO177" s="11"/>
      <c r="JNP177" s="10"/>
      <c r="JNQ177" s="28"/>
      <c r="JNR177" s="49"/>
      <c r="JNS177" s="49"/>
      <c r="JNU177" s="11"/>
      <c r="JNV177" s="11"/>
      <c r="JNW177" s="10"/>
      <c r="JNX177" s="28"/>
      <c r="JNY177" s="49"/>
      <c r="JNZ177" s="49"/>
      <c r="JOB177" s="11"/>
      <c r="JOC177" s="11"/>
      <c r="JOD177" s="10"/>
      <c r="JOE177" s="28"/>
      <c r="JOF177" s="49"/>
      <c r="JOG177" s="49"/>
      <c r="JOI177" s="11"/>
      <c r="JOJ177" s="11"/>
      <c r="JOK177" s="10"/>
      <c r="JOL177" s="28"/>
      <c r="JOM177" s="49"/>
      <c r="JON177" s="49"/>
      <c r="JOP177" s="11"/>
      <c r="JOQ177" s="11"/>
      <c r="JOR177" s="10"/>
      <c r="JOS177" s="28"/>
      <c r="JOT177" s="49"/>
      <c r="JOU177" s="49"/>
      <c r="JOW177" s="11"/>
      <c r="JOX177" s="11"/>
      <c r="JOY177" s="10"/>
      <c r="JOZ177" s="28"/>
      <c r="JPA177" s="49"/>
      <c r="JPB177" s="49"/>
      <c r="JPD177" s="11"/>
      <c r="JPE177" s="11"/>
      <c r="JPF177" s="10"/>
      <c r="JPG177" s="28"/>
      <c r="JPH177" s="49"/>
      <c r="JPI177" s="49"/>
      <c r="JPK177" s="11"/>
      <c r="JPL177" s="11"/>
      <c r="JPM177" s="10"/>
      <c r="JPN177" s="28"/>
      <c r="JPO177" s="49"/>
      <c r="JPP177" s="49"/>
      <c r="JPR177" s="11"/>
      <c r="JPS177" s="11"/>
      <c r="JPT177" s="10"/>
      <c r="JPU177" s="28"/>
      <c r="JPV177" s="49"/>
      <c r="JPW177" s="49"/>
      <c r="JPY177" s="11"/>
      <c r="JPZ177" s="11"/>
      <c r="JQA177" s="10"/>
      <c r="JQB177" s="28"/>
      <c r="JQC177" s="49"/>
      <c r="JQD177" s="49"/>
      <c r="JQF177" s="11"/>
      <c r="JQG177" s="11"/>
      <c r="JQH177" s="10"/>
      <c r="JQI177" s="28"/>
      <c r="JQJ177" s="49"/>
      <c r="JQK177" s="49"/>
      <c r="JQM177" s="11"/>
      <c r="JQN177" s="11"/>
      <c r="JQO177" s="10"/>
      <c r="JQP177" s="28"/>
      <c r="JQQ177" s="49"/>
      <c r="JQR177" s="49"/>
      <c r="JQT177" s="11"/>
      <c r="JQU177" s="11"/>
      <c r="JQV177" s="10"/>
      <c r="JQW177" s="28"/>
      <c r="JQX177" s="49"/>
      <c r="JQY177" s="49"/>
      <c r="JRA177" s="11"/>
      <c r="JRB177" s="11"/>
      <c r="JRC177" s="10"/>
      <c r="JRD177" s="28"/>
      <c r="JRE177" s="49"/>
      <c r="JRF177" s="49"/>
      <c r="JRH177" s="11"/>
      <c r="JRI177" s="11"/>
      <c r="JRJ177" s="10"/>
      <c r="JRK177" s="28"/>
      <c r="JRL177" s="49"/>
      <c r="JRM177" s="49"/>
      <c r="JRO177" s="11"/>
      <c r="JRP177" s="11"/>
      <c r="JRQ177" s="10"/>
      <c r="JRR177" s="28"/>
      <c r="JRS177" s="49"/>
      <c r="JRT177" s="49"/>
      <c r="JRV177" s="11"/>
      <c r="JRW177" s="11"/>
      <c r="JRX177" s="10"/>
      <c r="JRY177" s="28"/>
      <c r="JRZ177" s="49"/>
      <c r="JSA177" s="49"/>
      <c r="JSC177" s="11"/>
      <c r="JSD177" s="11"/>
      <c r="JSE177" s="10"/>
      <c r="JSF177" s="28"/>
      <c r="JSG177" s="49"/>
      <c r="JSH177" s="49"/>
      <c r="JSJ177" s="11"/>
      <c r="JSK177" s="11"/>
      <c r="JSL177" s="10"/>
      <c r="JSM177" s="28"/>
      <c r="JSN177" s="49"/>
      <c r="JSO177" s="49"/>
      <c r="JSQ177" s="11"/>
      <c r="JSR177" s="11"/>
      <c r="JSS177" s="10"/>
      <c r="JST177" s="28"/>
      <c r="JSU177" s="49"/>
      <c r="JSV177" s="49"/>
      <c r="JSX177" s="11"/>
      <c r="JSY177" s="11"/>
      <c r="JSZ177" s="10"/>
      <c r="JTA177" s="28"/>
      <c r="JTB177" s="49"/>
      <c r="JTC177" s="49"/>
      <c r="JTE177" s="11"/>
      <c r="JTF177" s="11"/>
      <c r="JTG177" s="10"/>
      <c r="JTH177" s="28"/>
      <c r="JTI177" s="49"/>
      <c r="JTJ177" s="49"/>
      <c r="JTL177" s="11"/>
      <c r="JTM177" s="11"/>
      <c r="JTN177" s="10"/>
      <c r="JTO177" s="28"/>
      <c r="JTP177" s="49"/>
      <c r="JTQ177" s="49"/>
      <c r="JTS177" s="11"/>
      <c r="JTT177" s="11"/>
      <c r="JTU177" s="10"/>
      <c r="JTV177" s="28"/>
      <c r="JTW177" s="49"/>
      <c r="JTX177" s="49"/>
      <c r="JTZ177" s="11"/>
      <c r="JUA177" s="11"/>
      <c r="JUB177" s="10"/>
      <c r="JUC177" s="28"/>
      <c r="JUD177" s="49"/>
      <c r="JUE177" s="49"/>
      <c r="JUG177" s="11"/>
      <c r="JUH177" s="11"/>
      <c r="JUI177" s="10"/>
      <c r="JUJ177" s="28"/>
      <c r="JUK177" s="49"/>
      <c r="JUL177" s="49"/>
      <c r="JUN177" s="11"/>
      <c r="JUO177" s="11"/>
      <c r="JUP177" s="10"/>
      <c r="JUQ177" s="28"/>
      <c r="JUR177" s="49"/>
      <c r="JUS177" s="49"/>
      <c r="JUU177" s="11"/>
      <c r="JUV177" s="11"/>
      <c r="JUW177" s="10"/>
      <c r="JUX177" s="28"/>
      <c r="JUY177" s="49"/>
      <c r="JUZ177" s="49"/>
      <c r="JVB177" s="11"/>
      <c r="JVC177" s="11"/>
      <c r="JVD177" s="10"/>
      <c r="JVE177" s="28"/>
      <c r="JVF177" s="49"/>
      <c r="JVG177" s="49"/>
      <c r="JVI177" s="11"/>
      <c r="JVJ177" s="11"/>
      <c r="JVK177" s="10"/>
      <c r="JVL177" s="28"/>
      <c r="JVM177" s="49"/>
      <c r="JVN177" s="49"/>
      <c r="JVP177" s="11"/>
      <c r="JVQ177" s="11"/>
      <c r="JVR177" s="10"/>
      <c r="JVS177" s="28"/>
      <c r="JVT177" s="49"/>
      <c r="JVU177" s="49"/>
      <c r="JVW177" s="11"/>
      <c r="JVX177" s="11"/>
      <c r="JVY177" s="10"/>
      <c r="JVZ177" s="28"/>
      <c r="JWA177" s="49"/>
      <c r="JWB177" s="49"/>
      <c r="JWD177" s="11"/>
      <c r="JWE177" s="11"/>
      <c r="JWF177" s="10"/>
      <c r="JWG177" s="28"/>
      <c r="JWH177" s="49"/>
      <c r="JWI177" s="49"/>
      <c r="JWK177" s="11"/>
      <c r="JWL177" s="11"/>
      <c r="JWM177" s="10"/>
      <c r="JWN177" s="28"/>
      <c r="JWO177" s="49"/>
      <c r="JWP177" s="49"/>
      <c r="JWR177" s="11"/>
      <c r="JWS177" s="11"/>
      <c r="JWT177" s="10"/>
      <c r="JWU177" s="28"/>
      <c r="JWV177" s="49"/>
      <c r="JWW177" s="49"/>
      <c r="JWY177" s="11"/>
      <c r="JWZ177" s="11"/>
      <c r="JXA177" s="10"/>
      <c r="JXB177" s="28"/>
      <c r="JXC177" s="49"/>
      <c r="JXD177" s="49"/>
      <c r="JXF177" s="11"/>
      <c r="JXG177" s="11"/>
      <c r="JXH177" s="10"/>
      <c r="JXI177" s="28"/>
      <c r="JXJ177" s="49"/>
      <c r="JXK177" s="49"/>
      <c r="JXM177" s="11"/>
      <c r="JXN177" s="11"/>
      <c r="JXO177" s="10"/>
      <c r="JXP177" s="28"/>
      <c r="JXQ177" s="49"/>
      <c r="JXR177" s="49"/>
      <c r="JXT177" s="11"/>
      <c r="JXU177" s="11"/>
      <c r="JXV177" s="10"/>
      <c r="JXW177" s="28"/>
      <c r="JXX177" s="49"/>
      <c r="JXY177" s="49"/>
      <c r="JYA177" s="11"/>
      <c r="JYB177" s="11"/>
      <c r="JYC177" s="10"/>
      <c r="JYD177" s="28"/>
      <c r="JYE177" s="49"/>
      <c r="JYF177" s="49"/>
      <c r="JYH177" s="11"/>
      <c r="JYI177" s="11"/>
      <c r="JYJ177" s="10"/>
      <c r="JYK177" s="28"/>
      <c r="JYL177" s="49"/>
      <c r="JYM177" s="49"/>
      <c r="JYO177" s="11"/>
      <c r="JYP177" s="11"/>
      <c r="JYQ177" s="10"/>
      <c r="JYR177" s="28"/>
      <c r="JYS177" s="49"/>
      <c r="JYT177" s="49"/>
      <c r="JYV177" s="11"/>
      <c r="JYW177" s="11"/>
      <c r="JYX177" s="10"/>
      <c r="JYY177" s="28"/>
      <c r="JYZ177" s="49"/>
      <c r="JZA177" s="49"/>
      <c r="JZC177" s="11"/>
      <c r="JZD177" s="11"/>
      <c r="JZE177" s="10"/>
      <c r="JZF177" s="28"/>
      <c r="JZG177" s="49"/>
      <c r="JZH177" s="49"/>
      <c r="JZJ177" s="11"/>
      <c r="JZK177" s="11"/>
      <c r="JZL177" s="10"/>
      <c r="JZM177" s="28"/>
      <c r="JZN177" s="49"/>
      <c r="JZO177" s="49"/>
      <c r="JZQ177" s="11"/>
      <c r="JZR177" s="11"/>
      <c r="JZS177" s="10"/>
      <c r="JZT177" s="28"/>
      <c r="JZU177" s="49"/>
      <c r="JZV177" s="49"/>
      <c r="JZX177" s="11"/>
      <c r="JZY177" s="11"/>
      <c r="JZZ177" s="10"/>
      <c r="KAA177" s="28"/>
      <c r="KAB177" s="49"/>
      <c r="KAC177" s="49"/>
      <c r="KAE177" s="11"/>
      <c r="KAF177" s="11"/>
      <c r="KAG177" s="10"/>
      <c r="KAH177" s="28"/>
      <c r="KAI177" s="49"/>
      <c r="KAJ177" s="49"/>
      <c r="KAL177" s="11"/>
      <c r="KAM177" s="11"/>
      <c r="KAN177" s="10"/>
      <c r="KAO177" s="28"/>
      <c r="KAP177" s="49"/>
      <c r="KAQ177" s="49"/>
      <c r="KAS177" s="11"/>
      <c r="KAT177" s="11"/>
      <c r="KAU177" s="10"/>
      <c r="KAV177" s="28"/>
      <c r="KAW177" s="49"/>
      <c r="KAX177" s="49"/>
      <c r="KAZ177" s="11"/>
      <c r="KBA177" s="11"/>
      <c r="KBB177" s="10"/>
      <c r="KBC177" s="28"/>
      <c r="KBD177" s="49"/>
      <c r="KBE177" s="49"/>
      <c r="KBG177" s="11"/>
      <c r="KBH177" s="11"/>
      <c r="KBI177" s="10"/>
      <c r="KBJ177" s="28"/>
      <c r="KBK177" s="49"/>
      <c r="KBL177" s="49"/>
      <c r="KBN177" s="11"/>
      <c r="KBO177" s="11"/>
      <c r="KBP177" s="10"/>
      <c r="KBQ177" s="28"/>
      <c r="KBR177" s="49"/>
      <c r="KBS177" s="49"/>
      <c r="KBU177" s="11"/>
      <c r="KBV177" s="11"/>
      <c r="KBW177" s="10"/>
      <c r="KBX177" s="28"/>
      <c r="KBY177" s="49"/>
      <c r="KBZ177" s="49"/>
      <c r="KCB177" s="11"/>
      <c r="KCC177" s="11"/>
      <c r="KCD177" s="10"/>
      <c r="KCE177" s="28"/>
      <c r="KCF177" s="49"/>
      <c r="KCG177" s="49"/>
      <c r="KCI177" s="11"/>
      <c r="KCJ177" s="11"/>
      <c r="KCK177" s="10"/>
      <c r="KCL177" s="28"/>
      <c r="KCM177" s="49"/>
      <c r="KCN177" s="49"/>
      <c r="KCP177" s="11"/>
      <c r="KCQ177" s="11"/>
      <c r="KCR177" s="10"/>
      <c r="KCS177" s="28"/>
      <c r="KCT177" s="49"/>
      <c r="KCU177" s="49"/>
      <c r="KCW177" s="11"/>
      <c r="KCX177" s="11"/>
      <c r="KCY177" s="10"/>
      <c r="KCZ177" s="28"/>
      <c r="KDA177" s="49"/>
      <c r="KDB177" s="49"/>
      <c r="KDD177" s="11"/>
      <c r="KDE177" s="11"/>
      <c r="KDF177" s="10"/>
      <c r="KDG177" s="28"/>
      <c r="KDH177" s="49"/>
      <c r="KDI177" s="49"/>
      <c r="KDK177" s="11"/>
      <c r="KDL177" s="11"/>
      <c r="KDM177" s="10"/>
      <c r="KDN177" s="28"/>
      <c r="KDO177" s="49"/>
      <c r="KDP177" s="49"/>
      <c r="KDR177" s="11"/>
      <c r="KDS177" s="11"/>
      <c r="KDT177" s="10"/>
      <c r="KDU177" s="28"/>
      <c r="KDV177" s="49"/>
      <c r="KDW177" s="49"/>
      <c r="KDY177" s="11"/>
      <c r="KDZ177" s="11"/>
      <c r="KEA177" s="10"/>
      <c r="KEB177" s="28"/>
      <c r="KEC177" s="49"/>
      <c r="KED177" s="49"/>
      <c r="KEF177" s="11"/>
      <c r="KEG177" s="11"/>
      <c r="KEH177" s="10"/>
      <c r="KEI177" s="28"/>
      <c r="KEJ177" s="49"/>
      <c r="KEK177" s="49"/>
      <c r="KEM177" s="11"/>
      <c r="KEN177" s="11"/>
      <c r="KEO177" s="10"/>
      <c r="KEP177" s="28"/>
      <c r="KEQ177" s="49"/>
      <c r="KER177" s="49"/>
      <c r="KET177" s="11"/>
      <c r="KEU177" s="11"/>
      <c r="KEV177" s="10"/>
      <c r="KEW177" s="28"/>
      <c r="KEX177" s="49"/>
      <c r="KEY177" s="49"/>
      <c r="KFA177" s="11"/>
      <c r="KFB177" s="11"/>
      <c r="KFC177" s="10"/>
      <c r="KFD177" s="28"/>
      <c r="KFE177" s="49"/>
      <c r="KFF177" s="49"/>
      <c r="KFH177" s="11"/>
      <c r="KFI177" s="11"/>
      <c r="KFJ177" s="10"/>
      <c r="KFK177" s="28"/>
      <c r="KFL177" s="49"/>
      <c r="KFM177" s="49"/>
      <c r="KFO177" s="11"/>
      <c r="KFP177" s="11"/>
      <c r="KFQ177" s="10"/>
      <c r="KFR177" s="28"/>
      <c r="KFS177" s="49"/>
      <c r="KFT177" s="49"/>
      <c r="KFV177" s="11"/>
      <c r="KFW177" s="11"/>
      <c r="KFX177" s="10"/>
      <c r="KFY177" s="28"/>
      <c r="KFZ177" s="49"/>
      <c r="KGA177" s="49"/>
      <c r="KGC177" s="11"/>
      <c r="KGD177" s="11"/>
      <c r="KGE177" s="10"/>
      <c r="KGF177" s="28"/>
      <c r="KGG177" s="49"/>
      <c r="KGH177" s="49"/>
      <c r="KGJ177" s="11"/>
      <c r="KGK177" s="11"/>
      <c r="KGL177" s="10"/>
      <c r="KGM177" s="28"/>
      <c r="KGN177" s="49"/>
      <c r="KGO177" s="49"/>
      <c r="KGQ177" s="11"/>
      <c r="KGR177" s="11"/>
      <c r="KGS177" s="10"/>
      <c r="KGT177" s="28"/>
      <c r="KGU177" s="49"/>
      <c r="KGV177" s="49"/>
      <c r="KGX177" s="11"/>
      <c r="KGY177" s="11"/>
      <c r="KGZ177" s="10"/>
      <c r="KHA177" s="28"/>
      <c r="KHB177" s="49"/>
      <c r="KHC177" s="49"/>
      <c r="KHE177" s="11"/>
      <c r="KHF177" s="11"/>
      <c r="KHG177" s="10"/>
      <c r="KHH177" s="28"/>
      <c r="KHI177" s="49"/>
      <c r="KHJ177" s="49"/>
      <c r="KHL177" s="11"/>
      <c r="KHM177" s="11"/>
      <c r="KHN177" s="10"/>
      <c r="KHO177" s="28"/>
      <c r="KHP177" s="49"/>
      <c r="KHQ177" s="49"/>
      <c r="KHS177" s="11"/>
      <c r="KHT177" s="11"/>
      <c r="KHU177" s="10"/>
      <c r="KHV177" s="28"/>
      <c r="KHW177" s="49"/>
      <c r="KHX177" s="49"/>
      <c r="KHZ177" s="11"/>
      <c r="KIA177" s="11"/>
      <c r="KIB177" s="10"/>
      <c r="KIC177" s="28"/>
      <c r="KID177" s="49"/>
      <c r="KIE177" s="49"/>
      <c r="KIG177" s="11"/>
      <c r="KIH177" s="11"/>
      <c r="KII177" s="10"/>
      <c r="KIJ177" s="28"/>
      <c r="KIK177" s="49"/>
      <c r="KIL177" s="49"/>
      <c r="KIN177" s="11"/>
      <c r="KIO177" s="11"/>
      <c r="KIP177" s="10"/>
      <c r="KIQ177" s="28"/>
      <c r="KIR177" s="49"/>
      <c r="KIS177" s="49"/>
      <c r="KIU177" s="11"/>
      <c r="KIV177" s="11"/>
      <c r="KIW177" s="10"/>
      <c r="KIX177" s="28"/>
      <c r="KIY177" s="49"/>
      <c r="KIZ177" s="49"/>
      <c r="KJB177" s="11"/>
      <c r="KJC177" s="11"/>
      <c r="KJD177" s="10"/>
      <c r="KJE177" s="28"/>
      <c r="KJF177" s="49"/>
      <c r="KJG177" s="49"/>
      <c r="KJI177" s="11"/>
      <c r="KJJ177" s="11"/>
      <c r="KJK177" s="10"/>
      <c r="KJL177" s="28"/>
      <c r="KJM177" s="49"/>
      <c r="KJN177" s="49"/>
      <c r="KJP177" s="11"/>
      <c r="KJQ177" s="11"/>
      <c r="KJR177" s="10"/>
      <c r="KJS177" s="28"/>
      <c r="KJT177" s="49"/>
      <c r="KJU177" s="49"/>
      <c r="KJW177" s="11"/>
      <c r="KJX177" s="11"/>
      <c r="KJY177" s="10"/>
      <c r="KJZ177" s="28"/>
      <c r="KKA177" s="49"/>
      <c r="KKB177" s="49"/>
      <c r="KKD177" s="11"/>
      <c r="KKE177" s="11"/>
      <c r="KKF177" s="10"/>
      <c r="KKG177" s="28"/>
      <c r="KKH177" s="49"/>
      <c r="KKI177" s="49"/>
      <c r="KKK177" s="11"/>
      <c r="KKL177" s="11"/>
      <c r="KKM177" s="10"/>
      <c r="KKN177" s="28"/>
      <c r="KKO177" s="49"/>
      <c r="KKP177" s="49"/>
      <c r="KKR177" s="11"/>
      <c r="KKS177" s="11"/>
      <c r="KKT177" s="10"/>
      <c r="KKU177" s="28"/>
      <c r="KKV177" s="49"/>
      <c r="KKW177" s="49"/>
      <c r="KKY177" s="11"/>
      <c r="KKZ177" s="11"/>
      <c r="KLA177" s="10"/>
      <c r="KLB177" s="28"/>
      <c r="KLC177" s="49"/>
      <c r="KLD177" s="49"/>
      <c r="KLF177" s="11"/>
      <c r="KLG177" s="11"/>
      <c r="KLH177" s="10"/>
      <c r="KLI177" s="28"/>
      <c r="KLJ177" s="49"/>
      <c r="KLK177" s="49"/>
      <c r="KLM177" s="11"/>
      <c r="KLN177" s="11"/>
      <c r="KLO177" s="10"/>
      <c r="KLP177" s="28"/>
      <c r="KLQ177" s="49"/>
      <c r="KLR177" s="49"/>
      <c r="KLT177" s="11"/>
      <c r="KLU177" s="11"/>
      <c r="KLV177" s="10"/>
      <c r="KLW177" s="28"/>
      <c r="KLX177" s="49"/>
      <c r="KLY177" s="49"/>
      <c r="KMA177" s="11"/>
      <c r="KMB177" s="11"/>
      <c r="KMC177" s="10"/>
      <c r="KMD177" s="28"/>
      <c r="KME177" s="49"/>
      <c r="KMF177" s="49"/>
      <c r="KMH177" s="11"/>
      <c r="KMI177" s="11"/>
      <c r="KMJ177" s="10"/>
      <c r="KMK177" s="28"/>
      <c r="KML177" s="49"/>
      <c r="KMM177" s="49"/>
      <c r="KMO177" s="11"/>
      <c r="KMP177" s="11"/>
      <c r="KMQ177" s="10"/>
      <c r="KMR177" s="28"/>
      <c r="KMS177" s="49"/>
      <c r="KMT177" s="49"/>
      <c r="KMV177" s="11"/>
      <c r="KMW177" s="11"/>
      <c r="KMX177" s="10"/>
      <c r="KMY177" s="28"/>
      <c r="KMZ177" s="49"/>
      <c r="KNA177" s="49"/>
      <c r="KNC177" s="11"/>
      <c r="KND177" s="11"/>
      <c r="KNE177" s="10"/>
      <c r="KNF177" s="28"/>
      <c r="KNG177" s="49"/>
      <c r="KNH177" s="49"/>
      <c r="KNJ177" s="11"/>
      <c r="KNK177" s="11"/>
      <c r="KNL177" s="10"/>
      <c r="KNM177" s="28"/>
      <c r="KNN177" s="49"/>
      <c r="KNO177" s="49"/>
      <c r="KNQ177" s="11"/>
      <c r="KNR177" s="11"/>
      <c r="KNS177" s="10"/>
      <c r="KNT177" s="28"/>
      <c r="KNU177" s="49"/>
      <c r="KNV177" s="49"/>
      <c r="KNX177" s="11"/>
      <c r="KNY177" s="11"/>
      <c r="KNZ177" s="10"/>
      <c r="KOA177" s="28"/>
      <c r="KOB177" s="49"/>
      <c r="KOC177" s="49"/>
      <c r="KOE177" s="11"/>
      <c r="KOF177" s="11"/>
      <c r="KOG177" s="10"/>
      <c r="KOH177" s="28"/>
      <c r="KOI177" s="49"/>
      <c r="KOJ177" s="49"/>
      <c r="KOL177" s="11"/>
      <c r="KOM177" s="11"/>
      <c r="KON177" s="10"/>
      <c r="KOO177" s="28"/>
      <c r="KOP177" s="49"/>
      <c r="KOQ177" s="49"/>
      <c r="KOS177" s="11"/>
      <c r="KOT177" s="11"/>
      <c r="KOU177" s="10"/>
      <c r="KOV177" s="28"/>
      <c r="KOW177" s="49"/>
      <c r="KOX177" s="49"/>
      <c r="KOZ177" s="11"/>
      <c r="KPA177" s="11"/>
      <c r="KPB177" s="10"/>
      <c r="KPC177" s="28"/>
      <c r="KPD177" s="49"/>
      <c r="KPE177" s="49"/>
      <c r="KPG177" s="11"/>
      <c r="KPH177" s="11"/>
      <c r="KPI177" s="10"/>
      <c r="KPJ177" s="28"/>
      <c r="KPK177" s="49"/>
      <c r="KPL177" s="49"/>
      <c r="KPN177" s="11"/>
      <c r="KPO177" s="11"/>
      <c r="KPP177" s="10"/>
      <c r="KPQ177" s="28"/>
      <c r="KPR177" s="49"/>
      <c r="KPS177" s="49"/>
      <c r="KPU177" s="11"/>
      <c r="KPV177" s="11"/>
      <c r="KPW177" s="10"/>
      <c r="KPX177" s="28"/>
      <c r="KPY177" s="49"/>
      <c r="KPZ177" s="49"/>
      <c r="KQB177" s="11"/>
      <c r="KQC177" s="11"/>
      <c r="KQD177" s="10"/>
      <c r="KQE177" s="28"/>
      <c r="KQF177" s="49"/>
      <c r="KQG177" s="49"/>
      <c r="KQI177" s="11"/>
      <c r="KQJ177" s="11"/>
      <c r="KQK177" s="10"/>
      <c r="KQL177" s="28"/>
      <c r="KQM177" s="49"/>
      <c r="KQN177" s="49"/>
      <c r="KQP177" s="11"/>
      <c r="KQQ177" s="11"/>
      <c r="KQR177" s="10"/>
      <c r="KQS177" s="28"/>
      <c r="KQT177" s="49"/>
      <c r="KQU177" s="49"/>
      <c r="KQW177" s="11"/>
      <c r="KQX177" s="11"/>
      <c r="KQY177" s="10"/>
      <c r="KQZ177" s="28"/>
      <c r="KRA177" s="49"/>
      <c r="KRB177" s="49"/>
      <c r="KRD177" s="11"/>
      <c r="KRE177" s="11"/>
      <c r="KRF177" s="10"/>
      <c r="KRG177" s="28"/>
      <c r="KRH177" s="49"/>
      <c r="KRI177" s="49"/>
      <c r="KRK177" s="11"/>
      <c r="KRL177" s="11"/>
      <c r="KRM177" s="10"/>
      <c r="KRN177" s="28"/>
      <c r="KRO177" s="49"/>
      <c r="KRP177" s="49"/>
      <c r="KRR177" s="11"/>
      <c r="KRS177" s="11"/>
      <c r="KRT177" s="10"/>
      <c r="KRU177" s="28"/>
      <c r="KRV177" s="49"/>
      <c r="KRW177" s="49"/>
      <c r="KRY177" s="11"/>
      <c r="KRZ177" s="11"/>
      <c r="KSA177" s="10"/>
      <c r="KSB177" s="28"/>
      <c r="KSC177" s="49"/>
      <c r="KSD177" s="49"/>
      <c r="KSF177" s="11"/>
      <c r="KSG177" s="11"/>
      <c r="KSH177" s="10"/>
      <c r="KSI177" s="28"/>
      <c r="KSJ177" s="49"/>
      <c r="KSK177" s="49"/>
      <c r="KSM177" s="11"/>
      <c r="KSN177" s="11"/>
      <c r="KSO177" s="10"/>
      <c r="KSP177" s="28"/>
      <c r="KSQ177" s="49"/>
      <c r="KSR177" s="49"/>
      <c r="KST177" s="11"/>
      <c r="KSU177" s="11"/>
      <c r="KSV177" s="10"/>
      <c r="KSW177" s="28"/>
      <c r="KSX177" s="49"/>
      <c r="KSY177" s="49"/>
      <c r="KTA177" s="11"/>
      <c r="KTB177" s="11"/>
      <c r="KTC177" s="10"/>
      <c r="KTD177" s="28"/>
      <c r="KTE177" s="49"/>
      <c r="KTF177" s="49"/>
      <c r="KTH177" s="11"/>
      <c r="KTI177" s="11"/>
      <c r="KTJ177" s="10"/>
      <c r="KTK177" s="28"/>
      <c r="KTL177" s="49"/>
      <c r="KTM177" s="49"/>
      <c r="KTO177" s="11"/>
      <c r="KTP177" s="11"/>
      <c r="KTQ177" s="10"/>
      <c r="KTR177" s="28"/>
      <c r="KTS177" s="49"/>
      <c r="KTT177" s="49"/>
      <c r="KTV177" s="11"/>
      <c r="KTW177" s="11"/>
      <c r="KTX177" s="10"/>
      <c r="KTY177" s="28"/>
      <c r="KTZ177" s="49"/>
      <c r="KUA177" s="49"/>
      <c r="KUC177" s="11"/>
      <c r="KUD177" s="11"/>
      <c r="KUE177" s="10"/>
      <c r="KUF177" s="28"/>
      <c r="KUG177" s="49"/>
      <c r="KUH177" s="49"/>
      <c r="KUJ177" s="11"/>
      <c r="KUK177" s="11"/>
      <c r="KUL177" s="10"/>
      <c r="KUM177" s="28"/>
      <c r="KUN177" s="49"/>
      <c r="KUO177" s="49"/>
      <c r="KUQ177" s="11"/>
      <c r="KUR177" s="11"/>
      <c r="KUS177" s="10"/>
      <c r="KUT177" s="28"/>
      <c r="KUU177" s="49"/>
      <c r="KUV177" s="49"/>
      <c r="KUX177" s="11"/>
      <c r="KUY177" s="11"/>
      <c r="KUZ177" s="10"/>
      <c r="KVA177" s="28"/>
      <c r="KVB177" s="49"/>
      <c r="KVC177" s="49"/>
      <c r="KVE177" s="11"/>
      <c r="KVF177" s="11"/>
      <c r="KVG177" s="10"/>
      <c r="KVH177" s="28"/>
      <c r="KVI177" s="49"/>
      <c r="KVJ177" s="49"/>
      <c r="KVL177" s="11"/>
      <c r="KVM177" s="11"/>
      <c r="KVN177" s="10"/>
      <c r="KVO177" s="28"/>
      <c r="KVP177" s="49"/>
      <c r="KVQ177" s="49"/>
      <c r="KVS177" s="11"/>
      <c r="KVT177" s="11"/>
      <c r="KVU177" s="10"/>
      <c r="KVV177" s="28"/>
      <c r="KVW177" s="49"/>
      <c r="KVX177" s="49"/>
      <c r="KVZ177" s="11"/>
      <c r="KWA177" s="11"/>
      <c r="KWB177" s="10"/>
      <c r="KWC177" s="28"/>
      <c r="KWD177" s="49"/>
      <c r="KWE177" s="49"/>
      <c r="KWG177" s="11"/>
      <c r="KWH177" s="11"/>
      <c r="KWI177" s="10"/>
      <c r="KWJ177" s="28"/>
      <c r="KWK177" s="49"/>
      <c r="KWL177" s="49"/>
      <c r="KWN177" s="11"/>
      <c r="KWO177" s="11"/>
      <c r="KWP177" s="10"/>
      <c r="KWQ177" s="28"/>
      <c r="KWR177" s="49"/>
      <c r="KWS177" s="49"/>
      <c r="KWU177" s="11"/>
      <c r="KWV177" s="11"/>
      <c r="KWW177" s="10"/>
      <c r="KWX177" s="28"/>
      <c r="KWY177" s="49"/>
      <c r="KWZ177" s="49"/>
      <c r="KXB177" s="11"/>
      <c r="KXC177" s="11"/>
      <c r="KXD177" s="10"/>
      <c r="KXE177" s="28"/>
      <c r="KXF177" s="49"/>
      <c r="KXG177" s="49"/>
      <c r="KXI177" s="11"/>
      <c r="KXJ177" s="11"/>
      <c r="KXK177" s="10"/>
      <c r="KXL177" s="28"/>
      <c r="KXM177" s="49"/>
      <c r="KXN177" s="49"/>
      <c r="KXP177" s="11"/>
      <c r="KXQ177" s="11"/>
      <c r="KXR177" s="10"/>
      <c r="KXS177" s="28"/>
      <c r="KXT177" s="49"/>
      <c r="KXU177" s="49"/>
      <c r="KXW177" s="11"/>
      <c r="KXX177" s="11"/>
      <c r="KXY177" s="10"/>
      <c r="KXZ177" s="28"/>
      <c r="KYA177" s="49"/>
      <c r="KYB177" s="49"/>
      <c r="KYD177" s="11"/>
      <c r="KYE177" s="11"/>
      <c r="KYF177" s="10"/>
      <c r="KYG177" s="28"/>
      <c r="KYH177" s="49"/>
      <c r="KYI177" s="49"/>
      <c r="KYK177" s="11"/>
      <c r="KYL177" s="11"/>
      <c r="KYM177" s="10"/>
      <c r="KYN177" s="28"/>
      <c r="KYO177" s="49"/>
      <c r="KYP177" s="49"/>
      <c r="KYR177" s="11"/>
      <c r="KYS177" s="11"/>
      <c r="KYT177" s="10"/>
      <c r="KYU177" s="28"/>
      <c r="KYV177" s="49"/>
      <c r="KYW177" s="49"/>
      <c r="KYY177" s="11"/>
      <c r="KYZ177" s="11"/>
      <c r="KZA177" s="10"/>
      <c r="KZB177" s="28"/>
      <c r="KZC177" s="49"/>
      <c r="KZD177" s="49"/>
      <c r="KZF177" s="11"/>
      <c r="KZG177" s="11"/>
      <c r="KZH177" s="10"/>
      <c r="KZI177" s="28"/>
      <c r="KZJ177" s="49"/>
      <c r="KZK177" s="49"/>
      <c r="KZM177" s="11"/>
      <c r="KZN177" s="11"/>
      <c r="KZO177" s="10"/>
      <c r="KZP177" s="28"/>
      <c r="KZQ177" s="49"/>
      <c r="KZR177" s="49"/>
      <c r="KZT177" s="11"/>
      <c r="KZU177" s="11"/>
      <c r="KZV177" s="10"/>
      <c r="KZW177" s="28"/>
      <c r="KZX177" s="49"/>
      <c r="KZY177" s="49"/>
      <c r="LAA177" s="11"/>
      <c r="LAB177" s="11"/>
      <c r="LAC177" s="10"/>
      <c r="LAD177" s="28"/>
      <c r="LAE177" s="49"/>
      <c r="LAF177" s="49"/>
      <c r="LAH177" s="11"/>
      <c r="LAI177" s="11"/>
      <c r="LAJ177" s="10"/>
      <c r="LAK177" s="28"/>
      <c r="LAL177" s="49"/>
      <c r="LAM177" s="49"/>
      <c r="LAO177" s="11"/>
      <c r="LAP177" s="11"/>
      <c r="LAQ177" s="10"/>
      <c r="LAR177" s="28"/>
      <c r="LAS177" s="49"/>
      <c r="LAT177" s="49"/>
      <c r="LAV177" s="11"/>
      <c r="LAW177" s="11"/>
      <c r="LAX177" s="10"/>
      <c r="LAY177" s="28"/>
      <c r="LAZ177" s="49"/>
      <c r="LBA177" s="49"/>
      <c r="LBC177" s="11"/>
      <c r="LBD177" s="11"/>
      <c r="LBE177" s="10"/>
      <c r="LBF177" s="28"/>
      <c r="LBG177" s="49"/>
      <c r="LBH177" s="49"/>
      <c r="LBJ177" s="11"/>
      <c r="LBK177" s="11"/>
      <c r="LBL177" s="10"/>
      <c r="LBM177" s="28"/>
      <c r="LBN177" s="49"/>
      <c r="LBO177" s="49"/>
      <c r="LBQ177" s="11"/>
      <c r="LBR177" s="11"/>
      <c r="LBS177" s="10"/>
      <c r="LBT177" s="28"/>
      <c r="LBU177" s="49"/>
      <c r="LBV177" s="49"/>
      <c r="LBX177" s="11"/>
      <c r="LBY177" s="11"/>
      <c r="LBZ177" s="10"/>
      <c r="LCA177" s="28"/>
      <c r="LCB177" s="49"/>
      <c r="LCC177" s="49"/>
      <c r="LCE177" s="11"/>
      <c r="LCF177" s="11"/>
      <c r="LCG177" s="10"/>
      <c r="LCH177" s="28"/>
      <c r="LCI177" s="49"/>
      <c r="LCJ177" s="49"/>
      <c r="LCL177" s="11"/>
      <c r="LCM177" s="11"/>
      <c r="LCN177" s="10"/>
      <c r="LCO177" s="28"/>
      <c r="LCP177" s="49"/>
      <c r="LCQ177" s="49"/>
      <c r="LCS177" s="11"/>
      <c r="LCT177" s="11"/>
      <c r="LCU177" s="10"/>
      <c r="LCV177" s="28"/>
      <c r="LCW177" s="49"/>
      <c r="LCX177" s="49"/>
      <c r="LCZ177" s="11"/>
      <c r="LDA177" s="11"/>
      <c r="LDB177" s="10"/>
      <c r="LDC177" s="28"/>
      <c r="LDD177" s="49"/>
      <c r="LDE177" s="49"/>
      <c r="LDG177" s="11"/>
      <c r="LDH177" s="11"/>
      <c r="LDI177" s="10"/>
      <c r="LDJ177" s="28"/>
      <c r="LDK177" s="49"/>
      <c r="LDL177" s="49"/>
      <c r="LDN177" s="11"/>
      <c r="LDO177" s="11"/>
      <c r="LDP177" s="10"/>
      <c r="LDQ177" s="28"/>
      <c r="LDR177" s="49"/>
      <c r="LDS177" s="49"/>
      <c r="LDU177" s="11"/>
      <c r="LDV177" s="11"/>
      <c r="LDW177" s="10"/>
      <c r="LDX177" s="28"/>
      <c r="LDY177" s="49"/>
      <c r="LDZ177" s="49"/>
      <c r="LEB177" s="11"/>
      <c r="LEC177" s="11"/>
      <c r="LED177" s="10"/>
      <c r="LEE177" s="28"/>
      <c r="LEF177" s="49"/>
      <c r="LEG177" s="49"/>
      <c r="LEI177" s="11"/>
      <c r="LEJ177" s="11"/>
      <c r="LEK177" s="10"/>
      <c r="LEL177" s="28"/>
      <c r="LEM177" s="49"/>
      <c r="LEN177" s="49"/>
      <c r="LEP177" s="11"/>
      <c r="LEQ177" s="11"/>
      <c r="LER177" s="10"/>
      <c r="LES177" s="28"/>
      <c r="LET177" s="49"/>
      <c r="LEU177" s="49"/>
      <c r="LEW177" s="11"/>
      <c r="LEX177" s="11"/>
      <c r="LEY177" s="10"/>
      <c r="LEZ177" s="28"/>
      <c r="LFA177" s="49"/>
      <c r="LFB177" s="49"/>
      <c r="LFD177" s="11"/>
      <c r="LFE177" s="11"/>
      <c r="LFF177" s="10"/>
      <c r="LFG177" s="28"/>
      <c r="LFH177" s="49"/>
      <c r="LFI177" s="49"/>
      <c r="LFK177" s="11"/>
      <c r="LFL177" s="11"/>
      <c r="LFM177" s="10"/>
      <c r="LFN177" s="28"/>
      <c r="LFO177" s="49"/>
      <c r="LFP177" s="49"/>
      <c r="LFR177" s="11"/>
      <c r="LFS177" s="11"/>
      <c r="LFT177" s="10"/>
      <c r="LFU177" s="28"/>
      <c r="LFV177" s="49"/>
      <c r="LFW177" s="49"/>
      <c r="LFY177" s="11"/>
      <c r="LFZ177" s="11"/>
      <c r="LGA177" s="10"/>
      <c r="LGB177" s="28"/>
      <c r="LGC177" s="49"/>
      <c r="LGD177" s="49"/>
      <c r="LGF177" s="11"/>
      <c r="LGG177" s="11"/>
      <c r="LGH177" s="10"/>
      <c r="LGI177" s="28"/>
      <c r="LGJ177" s="49"/>
      <c r="LGK177" s="49"/>
      <c r="LGM177" s="11"/>
      <c r="LGN177" s="11"/>
      <c r="LGO177" s="10"/>
      <c r="LGP177" s="28"/>
      <c r="LGQ177" s="49"/>
      <c r="LGR177" s="49"/>
      <c r="LGT177" s="11"/>
      <c r="LGU177" s="11"/>
      <c r="LGV177" s="10"/>
      <c r="LGW177" s="28"/>
      <c r="LGX177" s="49"/>
      <c r="LGY177" s="49"/>
      <c r="LHA177" s="11"/>
      <c r="LHB177" s="11"/>
      <c r="LHC177" s="10"/>
      <c r="LHD177" s="28"/>
      <c r="LHE177" s="49"/>
      <c r="LHF177" s="49"/>
      <c r="LHH177" s="11"/>
      <c r="LHI177" s="11"/>
      <c r="LHJ177" s="10"/>
      <c r="LHK177" s="28"/>
      <c r="LHL177" s="49"/>
      <c r="LHM177" s="49"/>
      <c r="LHO177" s="11"/>
      <c r="LHP177" s="11"/>
      <c r="LHQ177" s="10"/>
      <c r="LHR177" s="28"/>
      <c r="LHS177" s="49"/>
      <c r="LHT177" s="49"/>
      <c r="LHV177" s="11"/>
      <c r="LHW177" s="11"/>
      <c r="LHX177" s="10"/>
      <c r="LHY177" s="28"/>
      <c r="LHZ177" s="49"/>
      <c r="LIA177" s="49"/>
      <c r="LIC177" s="11"/>
      <c r="LID177" s="11"/>
      <c r="LIE177" s="10"/>
      <c r="LIF177" s="28"/>
      <c r="LIG177" s="49"/>
      <c r="LIH177" s="49"/>
      <c r="LIJ177" s="11"/>
      <c r="LIK177" s="11"/>
      <c r="LIL177" s="10"/>
      <c r="LIM177" s="28"/>
      <c r="LIN177" s="49"/>
      <c r="LIO177" s="49"/>
      <c r="LIQ177" s="11"/>
      <c r="LIR177" s="11"/>
      <c r="LIS177" s="10"/>
      <c r="LIT177" s="28"/>
      <c r="LIU177" s="49"/>
      <c r="LIV177" s="49"/>
      <c r="LIX177" s="11"/>
      <c r="LIY177" s="11"/>
      <c r="LIZ177" s="10"/>
      <c r="LJA177" s="28"/>
      <c r="LJB177" s="49"/>
      <c r="LJC177" s="49"/>
      <c r="LJE177" s="11"/>
      <c r="LJF177" s="11"/>
      <c r="LJG177" s="10"/>
      <c r="LJH177" s="28"/>
      <c r="LJI177" s="49"/>
      <c r="LJJ177" s="49"/>
      <c r="LJL177" s="11"/>
      <c r="LJM177" s="11"/>
      <c r="LJN177" s="10"/>
      <c r="LJO177" s="28"/>
      <c r="LJP177" s="49"/>
      <c r="LJQ177" s="49"/>
      <c r="LJS177" s="11"/>
      <c r="LJT177" s="11"/>
      <c r="LJU177" s="10"/>
      <c r="LJV177" s="28"/>
      <c r="LJW177" s="49"/>
      <c r="LJX177" s="49"/>
      <c r="LJZ177" s="11"/>
      <c r="LKA177" s="11"/>
      <c r="LKB177" s="10"/>
      <c r="LKC177" s="28"/>
      <c r="LKD177" s="49"/>
      <c r="LKE177" s="49"/>
      <c r="LKG177" s="11"/>
      <c r="LKH177" s="11"/>
      <c r="LKI177" s="10"/>
      <c r="LKJ177" s="28"/>
      <c r="LKK177" s="49"/>
      <c r="LKL177" s="49"/>
      <c r="LKN177" s="11"/>
      <c r="LKO177" s="11"/>
      <c r="LKP177" s="10"/>
      <c r="LKQ177" s="28"/>
      <c r="LKR177" s="49"/>
      <c r="LKS177" s="49"/>
      <c r="LKU177" s="11"/>
      <c r="LKV177" s="11"/>
      <c r="LKW177" s="10"/>
      <c r="LKX177" s="28"/>
      <c r="LKY177" s="49"/>
      <c r="LKZ177" s="49"/>
      <c r="LLB177" s="11"/>
      <c r="LLC177" s="11"/>
      <c r="LLD177" s="10"/>
      <c r="LLE177" s="28"/>
      <c r="LLF177" s="49"/>
      <c r="LLG177" s="49"/>
      <c r="LLI177" s="11"/>
      <c r="LLJ177" s="11"/>
      <c r="LLK177" s="10"/>
      <c r="LLL177" s="28"/>
      <c r="LLM177" s="49"/>
      <c r="LLN177" s="49"/>
      <c r="LLP177" s="11"/>
      <c r="LLQ177" s="11"/>
      <c r="LLR177" s="10"/>
      <c r="LLS177" s="28"/>
      <c r="LLT177" s="49"/>
      <c r="LLU177" s="49"/>
      <c r="LLW177" s="11"/>
      <c r="LLX177" s="11"/>
      <c r="LLY177" s="10"/>
      <c r="LLZ177" s="28"/>
      <c r="LMA177" s="49"/>
      <c r="LMB177" s="49"/>
      <c r="LMD177" s="11"/>
      <c r="LME177" s="11"/>
      <c r="LMF177" s="10"/>
      <c r="LMG177" s="28"/>
      <c r="LMH177" s="49"/>
      <c r="LMI177" s="49"/>
      <c r="LMK177" s="11"/>
      <c r="LML177" s="11"/>
      <c r="LMM177" s="10"/>
      <c r="LMN177" s="28"/>
      <c r="LMO177" s="49"/>
      <c r="LMP177" s="49"/>
      <c r="LMR177" s="11"/>
      <c r="LMS177" s="11"/>
      <c r="LMT177" s="10"/>
      <c r="LMU177" s="28"/>
      <c r="LMV177" s="49"/>
      <c r="LMW177" s="49"/>
      <c r="LMY177" s="11"/>
      <c r="LMZ177" s="11"/>
      <c r="LNA177" s="10"/>
      <c r="LNB177" s="28"/>
      <c r="LNC177" s="49"/>
      <c r="LND177" s="49"/>
      <c r="LNF177" s="11"/>
      <c r="LNG177" s="11"/>
      <c r="LNH177" s="10"/>
      <c r="LNI177" s="28"/>
      <c r="LNJ177" s="49"/>
      <c r="LNK177" s="49"/>
      <c r="LNM177" s="11"/>
      <c r="LNN177" s="11"/>
      <c r="LNO177" s="10"/>
      <c r="LNP177" s="28"/>
      <c r="LNQ177" s="49"/>
      <c r="LNR177" s="49"/>
      <c r="LNT177" s="11"/>
      <c r="LNU177" s="11"/>
      <c r="LNV177" s="10"/>
      <c r="LNW177" s="28"/>
      <c r="LNX177" s="49"/>
      <c r="LNY177" s="49"/>
      <c r="LOA177" s="11"/>
      <c r="LOB177" s="11"/>
      <c r="LOC177" s="10"/>
      <c r="LOD177" s="28"/>
      <c r="LOE177" s="49"/>
      <c r="LOF177" s="49"/>
      <c r="LOH177" s="11"/>
      <c r="LOI177" s="11"/>
      <c r="LOJ177" s="10"/>
      <c r="LOK177" s="28"/>
      <c r="LOL177" s="49"/>
      <c r="LOM177" s="49"/>
      <c r="LOO177" s="11"/>
      <c r="LOP177" s="11"/>
      <c r="LOQ177" s="10"/>
      <c r="LOR177" s="28"/>
      <c r="LOS177" s="49"/>
      <c r="LOT177" s="49"/>
      <c r="LOV177" s="11"/>
      <c r="LOW177" s="11"/>
      <c r="LOX177" s="10"/>
      <c r="LOY177" s="28"/>
      <c r="LOZ177" s="49"/>
      <c r="LPA177" s="49"/>
      <c r="LPC177" s="11"/>
      <c r="LPD177" s="11"/>
      <c r="LPE177" s="10"/>
      <c r="LPF177" s="28"/>
      <c r="LPG177" s="49"/>
      <c r="LPH177" s="49"/>
      <c r="LPJ177" s="11"/>
      <c r="LPK177" s="11"/>
      <c r="LPL177" s="10"/>
      <c r="LPM177" s="28"/>
      <c r="LPN177" s="49"/>
      <c r="LPO177" s="49"/>
      <c r="LPQ177" s="11"/>
      <c r="LPR177" s="11"/>
      <c r="LPS177" s="10"/>
      <c r="LPT177" s="28"/>
      <c r="LPU177" s="49"/>
      <c r="LPV177" s="49"/>
      <c r="LPX177" s="11"/>
      <c r="LPY177" s="11"/>
      <c r="LPZ177" s="10"/>
      <c r="LQA177" s="28"/>
      <c r="LQB177" s="49"/>
      <c r="LQC177" s="49"/>
      <c r="LQE177" s="11"/>
      <c r="LQF177" s="11"/>
      <c r="LQG177" s="10"/>
      <c r="LQH177" s="28"/>
      <c r="LQI177" s="49"/>
      <c r="LQJ177" s="49"/>
      <c r="LQL177" s="11"/>
      <c r="LQM177" s="11"/>
      <c r="LQN177" s="10"/>
      <c r="LQO177" s="28"/>
      <c r="LQP177" s="49"/>
      <c r="LQQ177" s="49"/>
      <c r="LQS177" s="11"/>
      <c r="LQT177" s="11"/>
      <c r="LQU177" s="10"/>
      <c r="LQV177" s="28"/>
      <c r="LQW177" s="49"/>
      <c r="LQX177" s="49"/>
      <c r="LQZ177" s="11"/>
      <c r="LRA177" s="11"/>
      <c r="LRB177" s="10"/>
      <c r="LRC177" s="28"/>
      <c r="LRD177" s="49"/>
      <c r="LRE177" s="49"/>
      <c r="LRG177" s="11"/>
      <c r="LRH177" s="11"/>
      <c r="LRI177" s="10"/>
      <c r="LRJ177" s="28"/>
      <c r="LRK177" s="49"/>
      <c r="LRL177" s="49"/>
      <c r="LRN177" s="11"/>
      <c r="LRO177" s="11"/>
      <c r="LRP177" s="10"/>
      <c r="LRQ177" s="28"/>
      <c r="LRR177" s="49"/>
      <c r="LRS177" s="49"/>
      <c r="LRU177" s="11"/>
      <c r="LRV177" s="11"/>
      <c r="LRW177" s="10"/>
      <c r="LRX177" s="28"/>
      <c r="LRY177" s="49"/>
      <c r="LRZ177" s="49"/>
      <c r="LSB177" s="11"/>
      <c r="LSC177" s="11"/>
      <c r="LSD177" s="10"/>
      <c r="LSE177" s="28"/>
      <c r="LSF177" s="49"/>
      <c r="LSG177" s="49"/>
      <c r="LSI177" s="11"/>
      <c r="LSJ177" s="11"/>
      <c r="LSK177" s="10"/>
      <c r="LSL177" s="28"/>
      <c r="LSM177" s="49"/>
      <c r="LSN177" s="49"/>
      <c r="LSP177" s="11"/>
      <c r="LSQ177" s="11"/>
      <c r="LSR177" s="10"/>
      <c r="LSS177" s="28"/>
      <c r="LST177" s="49"/>
      <c r="LSU177" s="49"/>
      <c r="LSW177" s="11"/>
      <c r="LSX177" s="11"/>
      <c r="LSY177" s="10"/>
      <c r="LSZ177" s="28"/>
      <c r="LTA177" s="49"/>
      <c r="LTB177" s="49"/>
      <c r="LTD177" s="11"/>
      <c r="LTE177" s="11"/>
      <c r="LTF177" s="10"/>
      <c r="LTG177" s="28"/>
      <c r="LTH177" s="49"/>
      <c r="LTI177" s="49"/>
      <c r="LTK177" s="11"/>
      <c r="LTL177" s="11"/>
      <c r="LTM177" s="10"/>
      <c r="LTN177" s="28"/>
      <c r="LTO177" s="49"/>
      <c r="LTP177" s="49"/>
      <c r="LTR177" s="11"/>
      <c r="LTS177" s="11"/>
      <c r="LTT177" s="10"/>
      <c r="LTU177" s="28"/>
      <c r="LTV177" s="49"/>
      <c r="LTW177" s="49"/>
      <c r="LTY177" s="11"/>
      <c r="LTZ177" s="11"/>
      <c r="LUA177" s="10"/>
      <c r="LUB177" s="28"/>
      <c r="LUC177" s="49"/>
      <c r="LUD177" s="49"/>
      <c r="LUF177" s="11"/>
      <c r="LUG177" s="11"/>
      <c r="LUH177" s="10"/>
      <c r="LUI177" s="28"/>
      <c r="LUJ177" s="49"/>
      <c r="LUK177" s="49"/>
      <c r="LUM177" s="11"/>
      <c r="LUN177" s="11"/>
      <c r="LUO177" s="10"/>
      <c r="LUP177" s="28"/>
      <c r="LUQ177" s="49"/>
      <c r="LUR177" s="49"/>
      <c r="LUT177" s="11"/>
      <c r="LUU177" s="11"/>
      <c r="LUV177" s="10"/>
      <c r="LUW177" s="28"/>
      <c r="LUX177" s="49"/>
      <c r="LUY177" s="49"/>
      <c r="LVA177" s="11"/>
      <c r="LVB177" s="11"/>
      <c r="LVC177" s="10"/>
      <c r="LVD177" s="28"/>
      <c r="LVE177" s="49"/>
      <c r="LVF177" s="49"/>
      <c r="LVH177" s="11"/>
      <c r="LVI177" s="11"/>
      <c r="LVJ177" s="10"/>
      <c r="LVK177" s="28"/>
      <c r="LVL177" s="49"/>
      <c r="LVM177" s="49"/>
      <c r="LVO177" s="11"/>
      <c r="LVP177" s="11"/>
      <c r="LVQ177" s="10"/>
      <c r="LVR177" s="28"/>
      <c r="LVS177" s="49"/>
      <c r="LVT177" s="49"/>
      <c r="LVV177" s="11"/>
      <c r="LVW177" s="11"/>
      <c r="LVX177" s="10"/>
      <c r="LVY177" s="28"/>
      <c r="LVZ177" s="49"/>
      <c r="LWA177" s="49"/>
      <c r="LWC177" s="11"/>
      <c r="LWD177" s="11"/>
      <c r="LWE177" s="10"/>
      <c r="LWF177" s="28"/>
      <c r="LWG177" s="49"/>
      <c r="LWH177" s="49"/>
      <c r="LWJ177" s="11"/>
      <c r="LWK177" s="11"/>
      <c r="LWL177" s="10"/>
      <c r="LWM177" s="28"/>
      <c r="LWN177" s="49"/>
      <c r="LWO177" s="49"/>
      <c r="LWQ177" s="11"/>
      <c r="LWR177" s="11"/>
      <c r="LWS177" s="10"/>
      <c r="LWT177" s="28"/>
      <c r="LWU177" s="49"/>
      <c r="LWV177" s="49"/>
      <c r="LWX177" s="11"/>
      <c r="LWY177" s="11"/>
      <c r="LWZ177" s="10"/>
      <c r="LXA177" s="28"/>
      <c r="LXB177" s="49"/>
      <c r="LXC177" s="49"/>
      <c r="LXE177" s="11"/>
      <c r="LXF177" s="11"/>
      <c r="LXG177" s="10"/>
      <c r="LXH177" s="28"/>
      <c r="LXI177" s="49"/>
      <c r="LXJ177" s="49"/>
      <c r="LXL177" s="11"/>
      <c r="LXM177" s="11"/>
      <c r="LXN177" s="10"/>
      <c r="LXO177" s="28"/>
      <c r="LXP177" s="49"/>
      <c r="LXQ177" s="49"/>
      <c r="LXS177" s="11"/>
      <c r="LXT177" s="11"/>
      <c r="LXU177" s="10"/>
      <c r="LXV177" s="28"/>
      <c r="LXW177" s="49"/>
      <c r="LXX177" s="49"/>
      <c r="LXZ177" s="11"/>
      <c r="LYA177" s="11"/>
      <c r="LYB177" s="10"/>
      <c r="LYC177" s="28"/>
      <c r="LYD177" s="49"/>
      <c r="LYE177" s="49"/>
      <c r="LYG177" s="11"/>
      <c r="LYH177" s="11"/>
      <c r="LYI177" s="10"/>
      <c r="LYJ177" s="28"/>
      <c r="LYK177" s="49"/>
      <c r="LYL177" s="49"/>
      <c r="LYN177" s="11"/>
      <c r="LYO177" s="11"/>
      <c r="LYP177" s="10"/>
      <c r="LYQ177" s="28"/>
      <c r="LYR177" s="49"/>
      <c r="LYS177" s="49"/>
      <c r="LYU177" s="11"/>
      <c r="LYV177" s="11"/>
      <c r="LYW177" s="10"/>
      <c r="LYX177" s="28"/>
      <c r="LYY177" s="49"/>
      <c r="LYZ177" s="49"/>
      <c r="LZB177" s="11"/>
      <c r="LZC177" s="11"/>
      <c r="LZD177" s="10"/>
      <c r="LZE177" s="28"/>
      <c r="LZF177" s="49"/>
      <c r="LZG177" s="49"/>
      <c r="LZI177" s="11"/>
      <c r="LZJ177" s="11"/>
      <c r="LZK177" s="10"/>
      <c r="LZL177" s="28"/>
      <c r="LZM177" s="49"/>
      <c r="LZN177" s="49"/>
      <c r="LZP177" s="11"/>
      <c r="LZQ177" s="11"/>
      <c r="LZR177" s="10"/>
      <c r="LZS177" s="28"/>
      <c r="LZT177" s="49"/>
      <c r="LZU177" s="49"/>
      <c r="LZW177" s="11"/>
      <c r="LZX177" s="11"/>
      <c r="LZY177" s="10"/>
      <c r="LZZ177" s="28"/>
      <c r="MAA177" s="49"/>
      <c r="MAB177" s="49"/>
      <c r="MAD177" s="11"/>
      <c r="MAE177" s="11"/>
      <c r="MAF177" s="10"/>
      <c r="MAG177" s="28"/>
      <c r="MAH177" s="49"/>
      <c r="MAI177" s="49"/>
      <c r="MAK177" s="11"/>
      <c r="MAL177" s="11"/>
      <c r="MAM177" s="10"/>
      <c r="MAN177" s="28"/>
      <c r="MAO177" s="49"/>
      <c r="MAP177" s="49"/>
      <c r="MAR177" s="11"/>
      <c r="MAS177" s="11"/>
      <c r="MAT177" s="10"/>
      <c r="MAU177" s="28"/>
      <c r="MAV177" s="49"/>
      <c r="MAW177" s="49"/>
      <c r="MAY177" s="11"/>
      <c r="MAZ177" s="11"/>
      <c r="MBA177" s="10"/>
      <c r="MBB177" s="28"/>
      <c r="MBC177" s="49"/>
      <c r="MBD177" s="49"/>
      <c r="MBF177" s="11"/>
      <c r="MBG177" s="11"/>
      <c r="MBH177" s="10"/>
      <c r="MBI177" s="28"/>
      <c r="MBJ177" s="49"/>
      <c r="MBK177" s="49"/>
      <c r="MBM177" s="11"/>
      <c r="MBN177" s="11"/>
      <c r="MBO177" s="10"/>
      <c r="MBP177" s="28"/>
      <c r="MBQ177" s="49"/>
      <c r="MBR177" s="49"/>
      <c r="MBT177" s="11"/>
      <c r="MBU177" s="11"/>
      <c r="MBV177" s="10"/>
      <c r="MBW177" s="28"/>
      <c r="MBX177" s="49"/>
      <c r="MBY177" s="49"/>
      <c r="MCA177" s="11"/>
      <c r="MCB177" s="11"/>
      <c r="MCC177" s="10"/>
      <c r="MCD177" s="28"/>
      <c r="MCE177" s="49"/>
      <c r="MCF177" s="49"/>
      <c r="MCH177" s="11"/>
      <c r="MCI177" s="11"/>
      <c r="MCJ177" s="10"/>
      <c r="MCK177" s="28"/>
      <c r="MCL177" s="49"/>
      <c r="MCM177" s="49"/>
      <c r="MCO177" s="11"/>
      <c r="MCP177" s="11"/>
      <c r="MCQ177" s="10"/>
      <c r="MCR177" s="28"/>
      <c r="MCS177" s="49"/>
      <c r="MCT177" s="49"/>
      <c r="MCV177" s="11"/>
      <c r="MCW177" s="11"/>
      <c r="MCX177" s="10"/>
      <c r="MCY177" s="28"/>
      <c r="MCZ177" s="49"/>
      <c r="MDA177" s="49"/>
      <c r="MDC177" s="11"/>
      <c r="MDD177" s="11"/>
      <c r="MDE177" s="10"/>
      <c r="MDF177" s="28"/>
      <c r="MDG177" s="49"/>
      <c r="MDH177" s="49"/>
      <c r="MDJ177" s="11"/>
      <c r="MDK177" s="11"/>
      <c r="MDL177" s="10"/>
      <c r="MDM177" s="28"/>
      <c r="MDN177" s="49"/>
      <c r="MDO177" s="49"/>
      <c r="MDQ177" s="11"/>
      <c r="MDR177" s="11"/>
      <c r="MDS177" s="10"/>
      <c r="MDT177" s="28"/>
      <c r="MDU177" s="49"/>
      <c r="MDV177" s="49"/>
      <c r="MDX177" s="11"/>
      <c r="MDY177" s="11"/>
      <c r="MDZ177" s="10"/>
      <c r="MEA177" s="28"/>
      <c r="MEB177" s="49"/>
      <c r="MEC177" s="49"/>
      <c r="MEE177" s="11"/>
      <c r="MEF177" s="11"/>
      <c r="MEG177" s="10"/>
      <c r="MEH177" s="28"/>
      <c r="MEI177" s="49"/>
      <c r="MEJ177" s="49"/>
      <c r="MEL177" s="11"/>
      <c r="MEM177" s="11"/>
      <c r="MEN177" s="10"/>
      <c r="MEO177" s="28"/>
      <c r="MEP177" s="49"/>
      <c r="MEQ177" s="49"/>
      <c r="MES177" s="11"/>
      <c r="MET177" s="11"/>
      <c r="MEU177" s="10"/>
      <c r="MEV177" s="28"/>
      <c r="MEW177" s="49"/>
      <c r="MEX177" s="49"/>
      <c r="MEZ177" s="11"/>
      <c r="MFA177" s="11"/>
      <c r="MFB177" s="10"/>
      <c r="MFC177" s="28"/>
      <c r="MFD177" s="49"/>
      <c r="MFE177" s="49"/>
      <c r="MFG177" s="11"/>
      <c r="MFH177" s="11"/>
      <c r="MFI177" s="10"/>
      <c r="MFJ177" s="28"/>
      <c r="MFK177" s="49"/>
      <c r="MFL177" s="49"/>
      <c r="MFN177" s="11"/>
      <c r="MFO177" s="11"/>
      <c r="MFP177" s="10"/>
      <c r="MFQ177" s="28"/>
      <c r="MFR177" s="49"/>
      <c r="MFS177" s="49"/>
      <c r="MFU177" s="11"/>
      <c r="MFV177" s="11"/>
      <c r="MFW177" s="10"/>
      <c r="MFX177" s="28"/>
      <c r="MFY177" s="49"/>
      <c r="MFZ177" s="49"/>
      <c r="MGB177" s="11"/>
      <c r="MGC177" s="11"/>
      <c r="MGD177" s="10"/>
      <c r="MGE177" s="28"/>
      <c r="MGF177" s="49"/>
      <c r="MGG177" s="49"/>
      <c r="MGI177" s="11"/>
      <c r="MGJ177" s="11"/>
      <c r="MGK177" s="10"/>
      <c r="MGL177" s="28"/>
      <c r="MGM177" s="49"/>
      <c r="MGN177" s="49"/>
      <c r="MGP177" s="11"/>
      <c r="MGQ177" s="11"/>
      <c r="MGR177" s="10"/>
      <c r="MGS177" s="28"/>
      <c r="MGT177" s="49"/>
      <c r="MGU177" s="49"/>
      <c r="MGW177" s="11"/>
      <c r="MGX177" s="11"/>
      <c r="MGY177" s="10"/>
      <c r="MGZ177" s="28"/>
      <c r="MHA177" s="49"/>
      <c r="MHB177" s="49"/>
      <c r="MHD177" s="11"/>
      <c r="MHE177" s="11"/>
      <c r="MHF177" s="10"/>
      <c r="MHG177" s="28"/>
      <c r="MHH177" s="49"/>
      <c r="MHI177" s="49"/>
      <c r="MHK177" s="11"/>
      <c r="MHL177" s="11"/>
      <c r="MHM177" s="10"/>
      <c r="MHN177" s="28"/>
      <c r="MHO177" s="49"/>
      <c r="MHP177" s="49"/>
      <c r="MHR177" s="11"/>
      <c r="MHS177" s="11"/>
      <c r="MHT177" s="10"/>
      <c r="MHU177" s="28"/>
      <c r="MHV177" s="49"/>
      <c r="MHW177" s="49"/>
      <c r="MHY177" s="11"/>
      <c r="MHZ177" s="11"/>
      <c r="MIA177" s="10"/>
      <c r="MIB177" s="28"/>
      <c r="MIC177" s="49"/>
      <c r="MID177" s="49"/>
      <c r="MIF177" s="11"/>
      <c r="MIG177" s="11"/>
      <c r="MIH177" s="10"/>
      <c r="MII177" s="28"/>
      <c r="MIJ177" s="49"/>
      <c r="MIK177" s="49"/>
      <c r="MIM177" s="11"/>
      <c r="MIN177" s="11"/>
      <c r="MIO177" s="10"/>
      <c r="MIP177" s="28"/>
      <c r="MIQ177" s="49"/>
      <c r="MIR177" s="49"/>
      <c r="MIT177" s="11"/>
      <c r="MIU177" s="11"/>
      <c r="MIV177" s="10"/>
      <c r="MIW177" s="28"/>
      <c r="MIX177" s="49"/>
      <c r="MIY177" s="49"/>
      <c r="MJA177" s="11"/>
      <c r="MJB177" s="11"/>
      <c r="MJC177" s="10"/>
      <c r="MJD177" s="28"/>
      <c r="MJE177" s="49"/>
      <c r="MJF177" s="49"/>
      <c r="MJH177" s="11"/>
      <c r="MJI177" s="11"/>
      <c r="MJJ177" s="10"/>
      <c r="MJK177" s="28"/>
      <c r="MJL177" s="49"/>
      <c r="MJM177" s="49"/>
      <c r="MJO177" s="11"/>
      <c r="MJP177" s="11"/>
      <c r="MJQ177" s="10"/>
      <c r="MJR177" s="28"/>
      <c r="MJS177" s="49"/>
      <c r="MJT177" s="49"/>
      <c r="MJV177" s="11"/>
      <c r="MJW177" s="11"/>
      <c r="MJX177" s="10"/>
      <c r="MJY177" s="28"/>
      <c r="MJZ177" s="49"/>
      <c r="MKA177" s="49"/>
      <c r="MKC177" s="11"/>
      <c r="MKD177" s="11"/>
      <c r="MKE177" s="10"/>
      <c r="MKF177" s="28"/>
      <c r="MKG177" s="49"/>
      <c r="MKH177" s="49"/>
      <c r="MKJ177" s="11"/>
      <c r="MKK177" s="11"/>
      <c r="MKL177" s="10"/>
      <c r="MKM177" s="28"/>
      <c r="MKN177" s="49"/>
      <c r="MKO177" s="49"/>
      <c r="MKQ177" s="11"/>
      <c r="MKR177" s="11"/>
      <c r="MKS177" s="10"/>
      <c r="MKT177" s="28"/>
      <c r="MKU177" s="49"/>
      <c r="MKV177" s="49"/>
      <c r="MKX177" s="11"/>
      <c r="MKY177" s="11"/>
      <c r="MKZ177" s="10"/>
      <c r="MLA177" s="28"/>
      <c r="MLB177" s="49"/>
      <c r="MLC177" s="49"/>
      <c r="MLE177" s="11"/>
      <c r="MLF177" s="11"/>
      <c r="MLG177" s="10"/>
      <c r="MLH177" s="28"/>
      <c r="MLI177" s="49"/>
      <c r="MLJ177" s="49"/>
      <c r="MLL177" s="11"/>
      <c r="MLM177" s="11"/>
      <c r="MLN177" s="10"/>
      <c r="MLO177" s="28"/>
      <c r="MLP177" s="49"/>
      <c r="MLQ177" s="49"/>
      <c r="MLS177" s="11"/>
      <c r="MLT177" s="11"/>
      <c r="MLU177" s="10"/>
      <c r="MLV177" s="28"/>
      <c r="MLW177" s="49"/>
      <c r="MLX177" s="49"/>
      <c r="MLZ177" s="11"/>
      <c r="MMA177" s="11"/>
      <c r="MMB177" s="10"/>
      <c r="MMC177" s="28"/>
      <c r="MMD177" s="49"/>
      <c r="MME177" s="49"/>
      <c r="MMG177" s="11"/>
      <c r="MMH177" s="11"/>
      <c r="MMI177" s="10"/>
      <c r="MMJ177" s="28"/>
      <c r="MMK177" s="49"/>
      <c r="MML177" s="49"/>
      <c r="MMN177" s="11"/>
      <c r="MMO177" s="11"/>
      <c r="MMP177" s="10"/>
      <c r="MMQ177" s="28"/>
      <c r="MMR177" s="49"/>
      <c r="MMS177" s="49"/>
      <c r="MMU177" s="11"/>
      <c r="MMV177" s="11"/>
      <c r="MMW177" s="10"/>
      <c r="MMX177" s="28"/>
      <c r="MMY177" s="49"/>
      <c r="MMZ177" s="49"/>
      <c r="MNB177" s="11"/>
      <c r="MNC177" s="11"/>
      <c r="MND177" s="10"/>
      <c r="MNE177" s="28"/>
      <c r="MNF177" s="49"/>
      <c r="MNG177" s="49"/>
      <c r="MNI177" s="11"/>
      <c r="MNJ177" s="11"/>
      <c r="MNK177" s="10"/>
      <c r="MNL177" s="28"/>
      <c r="MNM177" s="49"/>
      <c r="MNN177" s="49"/>
      <c r="MNP177" s="11"/>
      <c r="MNQ177" s="11"/>
      <c r="MNR177" s="10"/>
      <c r="MNS177" s="28"/>
      <c r="MNT177" s="49"/>
      <c r="MNU177" s="49"/>
      <c r="MNW177" s="11"/>
      <c r="MNX177" s="11"/>
      <c r="MNY177" s="10"/>
      <c r="MNZ177" s="28"/>
      <c r="MOA177" s="49"/>
      <c r="MOB177" s="49"/>
      <c r="MOD177" s="11"/>
      <c r="MOE177" s="11"/>
      <c r="MOF177" s="10"/>
      <c r="MOG177" s="28"/>
      <c r="MOH177" s="49"/>
      <c r="MOI177" s="49"/>
      <c r="MOK177" s="11"/>
      <c r="MOL177" s="11"/>
      <c r="MOM177" s="10"/>
      <c r="MON177" s="28"/>
      <c r="MOO177" s="49"/>
      <c r="MOP177" s="49"/>
      <c r="MOR177" s="11"/>
      <c r="MOS177" s="11"/>
      <c r="MOT177" s="10"/>
      <c r="MOU177" s="28"/>
      <c r="MOV177" s="49"/>
      <c r="MOW177" s="49"/>
      <c r="MOY177" s="11"/>
      <c r="MOZ177" s="11"/>
      <c r="MPA177" s="10"/>
      <c r="MPB177" s="28"/>
      <c r="MPC177" s="49"/>
      <c r="MPD177" s="49"/>
      <c r="MPF177" s="11"/>
      <c r="MPG177" s="11"/>
      <c r="MPH177" s="10"/>
      <c r="MPI177" s="28"/>
      <c r="MPJ177" s="49"/>
      <c r="MPK177" s="49"/>
      <c r="MPM177" s="11"/>
      <c r="MPN177" s="11"/>
      <c r="MPO177" s="10"/>
      <c r="MPP177" s="28"/>
      <c r="MPQ177" s="49"/>
      <c r="MPR177" s="49"/>
      <c r="MPT177" s="11"/>
      <c r="MPU177" s="11"/>
      <c r="MPV177" s="10"/>
      <c r="MPW177" s="28"/>
      <c r="MPX177" s="49"/>
      <c r="MPY177" s="49"/>
      <c r="MQA177" s="11"/>
      <c r="MQB177" s="11"/>
      <c r="MQC177" s="10"/>
      <c r="MQD177" s="28"/>
      <c r="MQE177" s="49"/>
      <c r="MQF177" s="49"/>
      <c r="MQH177" s="11"/>
      <c r="MQI177" s="11"/>
      <c r="MQJ177" s="10"/>
      <c r="MQK177" s="28"/>
      <c r="MQL177" s="49"/>
      <c r="MQM177" s="49"/>
      <c r="MQO177" s="11"/>
      <c r="MQP177" s="11"/>
      <c r="MQQ177" s="10"/>
      <c r="MQR177" s="28"/>
      <c r="MQS177" s="49"/>
      <c r="MQT177" s="49"/>
      <c r="MQV177" s="11"/>
      <c r="MQW177" s="11"/>
      <c r="MQX177" s="10"/>
      <c r="MQY177" s="28"/>
      <c r="MQZ177" s="49"/>
      <c r="MRA177" s="49"/>
      <c r="MRC177" s="11"/>
      <c r="MRD177" s="11"/>
      <c r="MRE177" s="10"/>
      <c r="MRF177" s="28"/>
      <c r="MRG177" s="49"/>
      <c r="MRH177" s="49"/>
      <c r="MRJ177" s="11"/>
      <c r="MRK177" s="11"/>
      <c r="MRL177" s="10"/>
      <c r="MRM177" s="28"/>
      <c r="MRN177" s="49"/>
      <c r="MRO177" s="49"/>
      <c r="MRQ177" s="11"/>
      <c r="MRR177" s="11"/>
      <c r="MRS177" s="10"/>
      <c r="MRT177" s="28"/>
      <c r="MRU177" s="49"/>
      <c r="MRV177" s="49"/>
      <c r="MRX177" s="11"/>
      <c r="MRY177" s="11"/>
      <c r="MRZ177" s="10"/>
      <c r="MSA177" s="28"/>
      <c r="MSB177" s="49"/>
      <c r="MSC177" s="49"/>
      <c r="MSE177" s="11"/>
      <c r="MSF177" s="11"/>
      <c r="MSG177" s="10"/>
      <c r="MSH177" s="28"/>
      <c r="MSI177" s="49"/>
      <c r="MSJ177" s="49"/>
      <c r="MSL177" s="11"/>
      <c r="MSM177" s="11"/>
      <c r="MSN177" s="10"/>
      <c r="MSO177" s="28"/>
      <c r="MSP177" s="49"/>
      <c r="MSQ177" s="49"/>
      <c r="MSS177" s="11"/>
      <c r="MST177" s="11"/>
      <c r="MSU177" s="10"/>
      <c r="MSV177" s="28"/>
      <c r="MSW177" s="49"/>
      <c r="MSX177" s="49"/>
      <c r="MSZ177" s="11"/>
      <c r="MTA177" s="11"/>
      <c r="MTB177" s="10"/>
      <c r="MTC177" s="28"/>
      <c r="MTD177" s="49"/>
      <c r="MTE177" s="49"/>
      <c r="MTG177" s="11"/>
      <c r="MTH177" s="11"/>
      <c r="MTI177" s="10"/>
      <c r="MTJ177" s="28"/>
      <c r="MTK177" s="49"/>
      <c r="MTL177" s="49"/>
      <c r="MTN177" s="11"/>
      <c r="MTO177" s="11"/>
      <c r="MTP177" s="10"/>
      <c r="MTQ177" s="28"/>
      <c r="MTR177" s="49"/>
      <c r="MTS177" s="49"/>
      <c r="MTU177" s="11"/>
      <c r="MTV177" s="11"/>
      <c r="MTW177" s="10"/>
      <c r="MTX177" s="28"/>
      <c r="MTY177" s="49"/>
      <c r="MTZ177" s="49"/>
      <c r="MUB177" s="11"/>
      <c r="MUC177" s="11"/>
      <c r="MUD177" s="10"/>
      <c r="MUE177" s="28"/>
      <c r="MUF177" s="49"/>
      <c r="MUG177" s="49"/>
      <c r="MUI177" s="11"/>
      <c r="MUJ177" s="11"/>
      <c r="MUK177" s="10"/>
      <c r="MUL177" s="28"/>
      <c r="MUM177" s="49"/>
      <c r="MUN177" s="49"/>
      <c r="MUP177" s="11"/>
      <c r="MUQ177" s="11"/>
      <c r="MUR177" s="10"/>
      <c r="MUS177" s="28"/>
      <c r="MUT177" s="49"/>
      <c r="MUU177" s="49"/>
      <c r="MUW177" s="11"/>
      <c r="MUX177" s="11"/>
      <c r="MUY177" s="10"/>
      <c r="MUZ177" s="28"/>
      <c r="MVA177" s="49"/>
      <c r="MVB177" s="49"/>
      <c r="MVD177" s="11"/>
      <c r="MVE177" s="11"/>
      <c r="MVF177" s="10"/>
      <c r="MVG177" s="28"/>
      <c r="MVH177" s="49"/>
      <c r="MVI177" s="49"/>
      <c r="MVK177" s="11"/>
      <c r="MVL177" s="11"/>
      <c r="MVM177" s="10"/>
      <c r="MVN177" s="28"/>
      <c r="MVO177" s="49"/>
      <c r="MVP177" s="49"/>
      <c r="MVR177" s="11"/>
      <c r="MVS177" s="11"/>
      <c r="MVT177" s="10"/>
      <c r="MVU177" s="28"/>
      <c r="MVV177" s="49"/>
      <c r="MVW177" s="49"/>
      <c r="MVY177" s="11"/>
      <c r="MVZ177" s="11"/>
      <c r="MWA177" s="10"/>
      <c r="MWB177" s="28"/>
      <c r="MWC177" s="49"/>
      <c r="MWD177" s="49"/>
      <c r="MWF177" s="11"/>
      <c r="MWG177" s="11"/>
      <c r="MWH177" s="10"/>
      <c r="MWI177" s="28"/>
      <c r="MWJ177" s="49"/>
      <c r="MWK177" s="49"/>
      <c r="MWM177" s="11"/>
      <c r="MWN177" s="11"/>
      <c r="MWO177" s="10"/>
      <c r="MWP177" s="28"/>
      <c r="MWQ177" s="49"/>
      <c r="MWR177" s="49"/>
      <c r="MWT177" s="11"/>
      <c r="MWU177" s="11"/>
      <c r="MWV177" s="10"/>
      <c r="MWW177" s="28"/>
      <c r="MWX177" s="49"/>
      <c r="MWY177" s="49"/>
      <c r="MXA177" s="11"/>
      <c r="MXB177" s="11"/>
      <c r="MXC177" s="10"/>
      <c r="MXD177" s="28"/>
      <c r="MXE177" s="49"/>
      <c r="MXF177" s="49"/>
      <c r="MXH177" s="11"/>
      <c r="MXI177" s="11"/>
      <c r="MXJ177" s="10"/>
      <c r="MXK177" s="28"/>
      <c r="MXL177" s="49"/>
      <c r="MXM177" s="49"/>
      <c r="MXO177" s="11"/>
      <c r="MXP177" s="11"/>
      <c r="MXQ177" s="10"/>
      <c r="MXR177" s="28"/>
      <c r="MXS177" s="49"/>
      <c r="MXT177" s="49"/>
      <c r="MXV177" s="11"/>
      <c r="MXW177" s="11"/>
      <c r="MXX177" s="10"/>
      <c r="MXY177" s="28"/>
      <c r="MXZ177" s="49"/>
      <c r="MYA177" s="49"/>
      <c r="MYC177" s="11"/>
      <c r="MYD177" s="11"/>
      <c r="MYE177" s="10"/>
      <c r="MYF177" s="28"/>
      <c r="MYG177" s="49"/>
      <c r="MYH177" s="49"/>
      <c r="MYJ177" s="11"/>
      <c r="MYK177" s="11"/>
      <c r="MYL177" s="10"/>
      <c r="MYM177" s="28"/>
      <c r="MYN177" s="49"/>
      <c r="MYO177" s="49"/>
      <c r="MYQ177" s="11"/>
      <c r="MYR177" s="11"/>
      <c r="MYS177" s="10"/>
      <c r="MYT177" s="28"/>
      <c r="MYU177" s="49"/>
      <c r="MYV177" s="49"/>
      <c r="MYX177" s="11"/>
      <c r="MYY177" s="11"/>
      <c r="MYZ177" s="10"/>
      <c r="MZA177" s="28"/>
      <c r="MZB177" s="49"/>
      <c r="MZC177" s="49"/>
      <c r="MZE177" s="11"/>
      <c r="MZF177" s="11"/>
      <c r="MZG177" s="10"/>
      <c r="MZH177" s="28"/>
      <c r="MZI177" s="49"/>
      <c r="MZJ177" s="49"/>
      <c r="MZL177" s="11"/>
      <c r="MZM177" s="11"/>
      <c r="MZN177" s="10"/>
      <c r="MZO177" s="28"/>
      <c r="MZP177" s="49"/>
      <c r="MZQ177" s="49"/>
      <c r="MZS177" s="11"/>
      <c r="MZT177" s="11"/>
      <c r="MZU177" s="10"/>
      <c r="MZV177" s="28"/>
      <c r="MZW177" s="49"/>
      <c r="MZX177" s="49"/>
      <c r="MZZ177" s="11"/>
      <c r="NAA177" s="11"/>
      <c r="NAB177" s="10"/>
      <c r="NAC177" s="28"/>
      <c r="NAD177" s="49"/>
      <c r="NAE177" s="49"/>
      <c r="NAG177" s="11"/>
      <c r="NAH177" s="11"/>
      <c r="NAI177" s="10"/>
      <c r="NAJ177" s="28"/>
      <c r="NAK177" s="49"/>
      <c r="NAL177" s="49"/>
      <c r="NAN177" s="11"/>
      <c r="NAO177" s="11"/>
      <c r="NAP177" s="10"/>
      <c r="NAQ177" s="28"/>
      <c r="NAR177" s="49"/>
      <c r="NAS177" s="49"/>
      <c r="NAU177" s="11"/>
      <c r="NAV177" s="11"/>
      <c r="NAW177" s="10"/>
      <c r="NAX177" s="28"/>
      <c r="NAY177" s="49"/>
      <c r="NAZ177" s="49"/>
      <c r="NBB177" s="11"/>
      <c r="NBC177" s="11"/>
      <c r="NBD177" s="10"/>
      <c r="NBE177" s="28"/>
      <c r="NBF177" s="49"/>
      <c r="NBG177" s="49"/>
      <c r="NBI177" s="11"/>
      <c r="NBJ177" s="11"/>
      <c r="NBK177" s="10"/>
      <c r="NBL177" s="28"/>
      <c r="NBM177" s="49"/>
      <c r="NBN177" s="49"/>
      <c r="NBP177" s="11"/>
      <c r="NBQ177" s="11"/>
      <c r="NBR177" s="10"/>
      <c r="NBS177" s="28"/>
      <c r="NBT177" s="49"/>
      <c r="NBU177" s="49"/>
      <c r="NBW177" s="11"/>
      <c r="NBX177" s="11"/>
      <c r="NBY177" s="10"/>
      <c r="NBZ177" s="28"/>
      <c r="NCA177" s="49"/>
      <c r="NCB177" s="49"/>
      <c r="NCD177" s="11"/>
      <c r="NCE177" s="11"/>
      <c r="NCF177" s="10"/>
      <c r="NCG177" s="28"/>
      <c r="NCH177" s="49"/>
      <c r="NCI177" s="49"/>
      <c r="NCK177" s="11"/>
      <c r="NCL177" s="11"/>
      <c r="NCM177" s="10"/>
      <c r="NCN177" s="28"/>
      <c r="NCO177" s="49"/>
      <c r="NCP177" s="49"/>
      <c r="NCR177" s="11"/>
      <c r="NCS177" s="11"/>
      <c r="NCT177" s="10"/>
      <c r="NCU177" s="28"/>
      <c r="NCV177" s="49"/>
      <c r="NCW177" s="49"/>
      <c r="NCY177" s="11"/>
      <c r="NCZ177" s="11"/>
      <c r="NDA177" s="10"/>
      <c r="NDB177" s="28"/>
      <c r="NDC177" s="49"/>
      <c r="NDD177" s="49"/>
      <c r="NDF177" s="11"/>
      <c r="NDG177" s="11"/>
      <c r="NDH177" s="10"/>
      <c r="NDI177" s="28"/>
      <c r="NDJ177" s="49"/>
      <c r="NDK177" s="49"/>
      <c r="NDM177" s="11"/>
      <c r="NDN177" s="11"/>
      <c r="NDO177" s="10"/>
      <c r="NDP177" s="28"/>
      <c r="NDQ177" s="49"/>
      <c r="NDR177" s="49"/>
      <c r="NDT177" s="11"/>
      <c r="NDU177" s="11"/>
      <c r="NDV177" s="10"/>
      <c r="NDW177" s="28"/>
      <c r="NDX177" s="49"/>
      <c r="NDY177" s="49"/>
      <c r="NEA177" s="11"/>
      <c r="NEB177" s="11"/>
      <c r="NEC177" s="10"/>
      <c r="NED177" s="28"/>
      <c r="NEE177" s="49"/>
      <c r="NEF177" s="49"/>
      <c r="NEH177" s="11"/>
      <c r="NEI177" s="11"/>
      <c r="NEJ177" s="10"/>
      <c r="NEK177" s="28"/>
      <c r="NEL177" s="49"/>
      <c r="NEM177" s="49"/>
      <c r="NEO177" s="11"/>
      <c r="NEP177" s="11"/>
      <c r="NEQ177" s="10"/>
      <c r="NER177" s="28"/>
      <c r="NES177" s="49"/>
      <c r="NET177" s="49"/>
      <c r="NEV177" s="11"/>
      <c r="NEW177" s="11"/>
      <c r="NEX177" s="10"/>
      <c r="NEY177" s="28"/>
      <c r="NEZ177" s="49"/>
      <c r="NFA177" s="49"/>
      <c r="NFC177" s="11"/>
      <c r="NFD177" s="11"/>
      <c r="NFE177" s="10"/>
      <c r="NFF177" s="28"/>
      <c r="NFG177" s="49"/>
      <c r="NFH177" s="49"/>
      <c r="NFJ177" s="11"/>
      <c r="NFK177" s="11"/>
      <c r="NFL177" s="10"/>
      <c r="NFM177" s="28"/>
      <c r="NFN177" s="49"/>
      <c r="NFO177" s="49"/>
      <c r="NFQ177" s="11"/>
      <c r="NFR177" s="11"/>
      <c r="NFS177" s="10"/>
      <c r="NFT177" s="28"/>
      <c r="NFU177" s="49"/>
      <c r="NFV177" s="49"/>
      <c r="NFX177" s="11"/>
      <c r="NFY177" s="11"/>
      <c r="NFZ177" s="10"/>
      <c r="NGA177" s="28"/>
      <c r="NGB177" s="49"/>
      <c r="NGC177" s="49"/>
      <c r="NGE177" s="11"/>
      <c r="NGF177" s="11"/>
      <c r="NGG177" s="10"/>
      <c r="NGH177" s="28"/>
      <c r="NGI177" s="49"/>
      <c r="NGJ177" s="49"/>
      <c r="NGL177" s="11"/>
      <c r="NGM177" s="11"/>
      <c r="NGN177" s="10"/>
      <c r="NGO177" s="28"/>
      <c r="NGP177" s="49"/>
      <c r="NGQ177" s="49"/>
      <c r="NGS177" s="11"/>
      <c r="NGT177" s="11"/>
      <c r="NGU177" s="10"/>
      <c r="NGV177" s="28"/>
      <c r="NGW177" s="49"/>
      <c r="NGX177" s="49"/>
      <c r="NGZ177" s="11"/>
      <c r="NHA177" s="11"/>
      <c r="NHB177" s="10"/>
      <c r="NHC177" s="28"/>
      <c r="NHD177" s="49"/>
      <c r="NHE177" s="49"/>
      <c r="NHG177" s="11"/>
      <c r="NHH177" s="11"/>
      <c r="NHI177" s="10"/>
      <c r="NHJ177" s="28"/>
      <c r="NHK177" s="49"/>
      <c r="NHL177" s="49"/>
      <c r="NHN177" s="11"/>
      <c r="NHO177" s="11"/>
      <c r="NHP177" s="10"/>
      <c r="NHQ177" s="28"/>
      <c r="NHR177" s="49"/>
      <c r="NHS177" s="49"/>
      <c r="NHU177" s="11"/>
      <c r="NHV177" s="11"/>
      <c r="NHW177" s="10"/>
      <c r="NHX177" s="28"/>
      <c r="NHY177" s="49"/>
      <c r="NHZ177" s="49"/>
      <c r="NIB177" s="11"/>
      <c r="NIC177" s="11"/>
      <c r="NID177" s="10"/>
      <c r="NIE177" s="28"/>
      <c r="NIF177" s="49"/>
      <c r="NIG177" s="49"/>
      <c r="NII177" s="11"/>
      <c r="NIJ177" s="11"/>
      <c r="NIK177" s="10"/>
      <c r="NIL177" s="28"/>
      <c r="NIM177" s="49"/>
      <c r="NIN177" s="49"/>
      <c r="NIP177" s="11"/>
      <c r="NIQ177" s="11"/>
      <c r="NIR177" s="10"/>
      <c r="NIS177" s="28"/>
      <c r="NIT177" s="49"/>
      <c r="NIU177" s="49"/>
      <c r="NIW177" s="11"/>
      <c r="NIX177" s="11"/>
      <c r="NIY177" s="10"/>
      <c r="NIZ177" s="28"/>
      <c r="NJA177" s="49"/>
      <c r="NJB177" s="49"/>
      <c r="NJD177" s="11"/>
      <c r="NJE177" s="11"/>
      <c r="NJF177" s="10"/>
      <c r="NJG177" s="28"/>
      <c r="NJH177" s="49"/>
      <c r="NJI177" s="49"/>
      <c r="NJK177" s="11"/>
      <c r="NJL177" s="11"/>
      <c r="NJM177" s="10"/>
      <c r="NJN177" s="28"/>
      <c r="NJO177" s="49"/>
      <c r="NJP177" s="49"/>
      <c r="NJR177" s="11"/>
      <c r="NJS177" s="11"/>
      <c r="NJT177" s="10"/>
      <c r="NJU177" s="28"/>
      <c r="NJV177" s="49"/>
      <c r="NJW177" s="49"/>
      <c r="NJY177" s="11"/>
      <c r="NJZ177" s="11"/>
      <c r="NKA177" s="10"/>
      <c r="NKB177" s="28"/>
      <c r="NKC177" s="49"/>
      <c r="NKD177" s="49"/>
      <c r="NKF177" s="11"/>
      <c r="NKG177" s="11"/>
      <c r="NKH177" s="10"/>
      <c r="NKI177" s="28"/>
      <c r="NKJ177" s="49"/>
      <c r="NKK177" s="49"/>
      <c r="NKM177" s="11"/>
      <c r="NKN177" s="11"/>
      <c r="NKO177" s="10"/>
      <c r="NKP177" s="28"/>
      <c r="NKQ177" s="49"/>
      <c r="NKR177" s="49"/>
      <c r="NKT177" s="11"/>
      <c r="NKU177" s="11"/>
      <c r="NKV177" s="10"/>
      <c r="NKW177" s="28"/>
      <c r="NKX177" s="49"/>
      <c r="NKY177" s="49"/>
      <c r="NLA177" s="11"/>
      <c r="NLB177" s="11"/>
      <c r="NLC177" s="10"/>
      <c r="NLD177" s="28"/>
      <c r="NLE177" s="49"/>
      <c r="NLF177" s="49"/>
      <c r="NLH177" s="11"/>
      <c r="NLI177" s="11"/>
      <c r="NLJ177" s="10"/>
      <c r="NLK177" s="28"/>
      <c r="NLL177" s="49"/>
      <c r="NLM177" s="49"/>
      <c r="NLO177" s="11"/>
      <c r="NLP177" s="11"/>
      <c r="NLQ177" s="10"/>
      <c r="NLR177" s="28"/>
      <c r="NLS177" s="49"/>
      <c r="NLT177" s="49"/>
      <c r="NLV177" s="11"/>
      <c r="NLW177" s="11"/>
      <c r="NLX177" s="10"/>
      <c r="NLY177" s="28"/>
      <c r="NLZ177" s="49"/>
      <c r="NMA177" s="49"/>
      <c r="NMC177" s="11"/>
      <c r="NMD177" s="11"/>
      <c r="NME177" s="10"/>
      <c r="NMF177" s="28"/>
      <c r="NMG177" s="49"/>
      <c r="NMH177" s="49"/>
      <c r="NMJ177" s="11"/>
      <c r="NMK177" s="11"/>
      <c r="NML177" s="10"/>
      <c r="NMM177" s="28"/>
      <c r="NMN177" s="49"/>
      <c r="NMO177" s="49"/>
      <c r="NMQ177" s="11"/>
      <c r="NMR177" s="11"/>
      <c r="NMS177" s="10"/>
      <c r="NMT177" s="28"/>
      <c r="NMU177" s="49"/>
      <c r="NMV177" s="49"/>
      <c r="NMX177" s="11"/>
      <c r="NMY177" s="11"/>
      <c r="NMZ177" s="10"/>
      <c r="NNA177" s="28"/>
      <c r="NNB177" s="49"/>
      <c r="NNC177" s="49"/>
      <c r="NNE177" s="11"/>
      <c r="NNF177" s="11"/>
      <c r="NNG177" s="10"/>
      <c r="NNH177" s="28"/>
      <c r="NNI177" s="49"/>
      <c r="NNJ177" s="49"/>
      <c r="NNL177" s="11"/>
      <c r="NNM177" s="11"/>
      <c r="NNN177" s="10"/>
      <c r="NNO177" s="28"/>
      <c r="NNP177" s="49"/>
      <c r="NNQ177" s="49"/>
      <c r="NNS177" s="11"/>
      <c r="NNT177" s="11"/>
      <c r="NNU177" s="10"/>
      <c r="NNV177" s="28"/>
      <c r="NNW177" s="49"/>
      <c r="NNX177" s="49"/>
      <c r="NNZ177" s="11"/>
      <c r="NOA177" s="11"/>
      <c r="NOB177" s="10"/>
      <c r="NOC177" s="28"/>
      <c r="NOD177" s="49"/>
      <c r="NOE177" s="49"/>
      <c r="NOG177" s="11"/>
      <c r="NOH177" s="11"/>
      <c r="NOI177" s="10"/>
      <c r="NOJ177" s="28"/>
      <c r="NOK177" s="49"/>
      <c r="NOL177" s="49"/>
      <c r="NON177" s="11"/>
      <c r="NOO177" s="11"/>
      <c r="NOP177" s="10"/>
      <c r="NOQ177" s="28"/>
      <c r="NOR177" s="49"/>
      <c r="NOS177" s="49"/>
      <c r="NOU177" s="11"/>
      <c r="NOV177" s="11"/>
      <c r="NOW177" s="10"/>
      <c r="NOX177" s="28"/>
      <c r="NOY177" s="49"/>
      <c r="NOZ177" s="49"/>
      <c r="NPB177" s="11"/>
      <c r="NPC177" s="11"/>
      <c r="NPD177" s="10"/>
      <c r="NPE177" s="28"/>
      <c r="NPF177" s="49"/>
      <c r="NPG177" s="49"/>
      <c r="NPI177" s="11"/>
      <c r="NPJ177" s="11"/>
      <c r="NPK177" s="10"/>
      <c r="NPL177" s="28"/>
      <c r="NPM177" s="49"/>
      <c r="NPN177" s="49"/>
      <c r="NPP177" s="11"/>
      <c r="NPQ177" s="11"/>
      <c r="NPR177" s="10"/>
      <c r="NPS177" s="28"/>
      <c r="NPT177" s="49"/>
      <c r="NPU177" s="49"/>
      <c r="NPW177" s="11"/>
      <c r="NPX177" s="11"/>
      <c r="NPY177" s="10"/>
      <c r="NPZ177" s="28"/>
      <c r="NQA177" s="49"/>
      <c r="NQB177" s="49"/>
      <c r="NQD177" s="11"/>
      <c r="NQE177" s="11"/>
      <c r="NQF177" s="10"/>
      <c r="NQG177" s="28"/>
      <c r="NQH177" s="49"/>
      <c r="NQI177" s="49"/>
      <c r="NQK177" s="11"/>
      <c r="NQL177" s="11"/>
      <c r="NQM177" s="10"/>
      <c r="NQN177" s="28"/>
      <c r="NQO177" s="49"/>
      <c r="NQP177" s="49"/>
      <c r="NQR177" s="11"/>
      <c r="NQS177" s="11"/>
      <c r="NQT177" s="10"/>
      <c r="NQU177" s="28"/>
      <c r="NQV177" s="49"/>
      <c r="NQW177" s="49"/>
      <c r="NQY177" s="11"/>
      <c r="NQZ177" s="11"/>
      <c r="NRA177" s="10"/>
      <c r="NRB177" s="28"/>
      <c r="NRC177" s="49"/>
      <c r="NRD177" s="49"/>
      <c r="NRF177" s="11"/>
      <c r="NRG177" s="11"/>
      <c r="NRH177" s="10"/>
      <c r="NRI177" s="28"/>
      <c r="NRJ177" s="49"/>
      <c r="NRK177" s="49"/>
      <c r="NRM177" s="11"/>
      <c r="NRN177" s="11"/>
      <c r="NRO177" s="10"/>
      <c r="NRP177" s="28"/>
      <c r="NRQ177" s="49"/>
      <c r="NRR177" s="49"/>
      <c r="NRT177" s="11"/>
      <c r="NRU177" s="11"/>
      <c r="NRV177" s="10"/>
      <c r="NRW177" s="28"/>
      <c r="NRX177" s="49"/>
      <c r="NRY177" s="49"/>
      <c r="NSA177" s="11"/>
      <c r="NSB177" s="11"/>
      <c r="NSC177" s="10"/>
      <c r="NSD177" s="28"/>
      <c r="NSE177" s="49"/>
      <c r="NSF177" s="49"/>
      <c r="NSH177" s="11"/>
      <c r="NSI177" s="11"/>
      <c r="NSJ177" s="10"/>
      <c r="NSK177" s="28"/>
      <c r="NSL177" s="49"/>
      <c r="NSM177" s="49"/>
      <c r="NSO177" s="11"/>
      <c r="NSP177" s="11"/>
      <c r="NSQ177" s="10"/>
      <c r="NSR177" s="28"/>
      <c r="NSS177" s="49"/>
      <c r="NST177" s="49"/>
      <c r="NSV177" s="11"/>
      <c r="NSW177" s="11"/>
      <c r="NSX177" s="10"/>
      <c r="NSY177" s="28"/>
      <c r="NSZ177" s="49"/>
      <c r="NTA177" s="49"/>
      <c r="NTC177" s="11"/>
      <c r="NTD177" s="11"/>
      <c r="NTE177" s="10"/>
      <c r="NTF177" s="28"/>
      <c r="NTG177" s="49"/>
      <c r="NTH177" s="49"/>
      <c r="NTJ177" s="11"/>
      <c r="NTK177" s="11"/>
      <c r="NTL177" s="10"/>
      <c r="NTM177" s="28"/>
      <c r="NTN177" s="49"/>
      <c r="NTO177" s="49"/>
      <c r="NTQ177" s="11"/>
      <c r="NTR177" s="11"/>
      <c r="NTS177" s="10"/>
      <c r="NTT177" s="28"/>
      <c r="NTU177" s="49"/>
      <c r="NTV177" s="49"/>
      <c r="NTX177" s="11"/>
      <c r="NTY177" s="11"/>
      <c r="NTZ177" s="10"/>
      <c r="NUA177" s="28"/>
      <c r="NUB177" s="49"/>
      <c r="NUC177" s="49"/>
      <c r="NUE177" s="11"/>
      <c r="NUF177" s="11"/>
      <c r="NUG177" s="10"/>
      <c r="NUH177" s="28"/>
      <c r="NUI177" s="49"/>
      <c r="NUJ177" s="49"/>
      <c r="NUL177" s="11"/>
      <c r="NUM177" s="11"/>
      <c r="NUN177" s="10"/>
      <c r="NUO177" s="28"/>
      <c r="NUP177" s="49"/>
      <c r="NUQ177" s="49"/>
      <c r="NUS177" s="11"/>
      <c r="NUT177" s="11"/>
      <c r="NUU177" s="10"/>
      <c r="NUV177" s="28"/>
      <c r="NUW177" s="49"/>
      <c r="NUX177" s="49"/>
      <c r="NUZ177" s="11"/>
      <c r="NVA177" s="11"/>
      <c r="NVB177" s="10"/>
      <c r="NVC177" s="28"/>
      <c r="NVD177" s="49"/>
      <c r="NVE177" s="49"/>
      <c r="NVG177" s="11"/>
      <c r="NVH177" s="11"/>
      <c r="NVI177" s="10"/>
      <c r="NVJ177" s="28"/>
      <c r="NVK177" s="49"/>
      <c r="NVL177" s="49"/>
      <c r="NVN177" s="11"/>
      <c r="NVO177" s="11"/>
      <c r="NVP177" s="10"/>
      <c r="NVQ177" s="28"/>
      <c r="NVR177" s="49"/>
      <c r="NVS177" s="49"/>
      <c r="NVU177" s="11"/>
      <c r="NVV177" s="11"/>
      <c r="NVW177" s="10"/>
      <c r="NVX177" s="28"/>
      <c r="NVY177" s="49"/>
      <c r="NVZ177" s="49"/>
      <c r="NWB177" s="11"/>
      <c r="NWC177" s="11"/>
      <c r="NWD177" s="10"/>
      <c r="NWE177" s="28"/>
      <c r="NWF177" s="49"/>
      <c r="NWG177" s="49"/>
      <c r="NWI177" s="11"/>
      <c r="NWJ177" s="11"/>
      <c r="NWK177" s="10"/>
      <c r="NWL177" s="28"/>
      <c r="NWM177" s="49"/>
      <c r="NWN177" s="49"/>
      <c r="NWP177" s="11"/>
      <c r="NWQ177" s="11"/>
      <c r="NWR177" s="10"/>
      <c r="NWS177" s="28"/>
      <c r="NWT177" s="49"/>
      <c r="NWU177" s="49"/>
      <c r="NWW177" s="11"/>
      <c r="NWX177" s="11"/>
      <c r="NWY177" s="10"/>
      <c r="NWZ177" s="28"/>
      <c r="NXA177" s="49"/>
      <c r="NXB177" s="49"/>
      <c r="NXD177" s="11"/>
      <c r="NXE177" s="11"/>
      <c r="NXF177" s="10"/>
      <c r="NXG177" s="28"/>
      <c r="NXH177" s="49"/>
      <c r="NXI177" s="49"/>
      <c r="NXK177" s="11"/>
      <c r="NXL177" s="11"/>
      <c r="NXM177" s="10"/>
      <c r="NXN177" s="28"/>
      <c r="NXO177" s="49"/>
      <c r="NXP177" s="49"/>
      <c r="NXR177" s="11"/>
      <c r="NXS177" s="11"/>
      <c r="NXT177" s="10"/>
      <c r="NXU177" s="28"/>
      <c r="NXV177" s="49"/>
      <c r="NXW177" s="49"/>
      <c r="NXY177" s="11"/>
      <c r="NXZ177" s="11"/>
      <c r="NYA177" s="10"/>
      <c r="NYB177" s="28"/>
      <c r="NYC177" s="49"/>
      <c r="NYD177" s="49"/>
      <c r="NYF177" s="11"/>
      <c r="NYG177" s="11"/>
      <c r="NYH177" s="10"/>
      <c r="NYI177" s="28"/>
      <c r="NYJ177" s="49"/>
      <c r="NYK177" s="49"/>
      <c r="NYM177" s="11"/>
      <c r="NYN177" s="11"/>
      <c r="NYO177" s="10"/>
      <c r="NYP177" s="28"/>
      <c r="NYQ177" s="49"/>
      <c r="NYR177" s="49"/>
      <c r="NYT177" s="11"/>
      <c r="NYU177" s="11"/>
      <c r="NYV177" s="10"/>
      <c r="NYW177" s="28"/>
      <c r="NYX177" s="49"/>
      <c r="NYY177" s="49"/>
      <c r="NZA177" s="11"/>
      <c r="NZB177" s="11"/>
      <c r="NZC177" s="10"/>
      <c r="NZD177" s="28"/>
      <c r="NZE177" s="49"/>
      <c r="NZF177" s="49"/>
      <c r="NZH177" s="11"/>
      <c r="NZI177" s="11"/>
      <c r="NZJ177" s="10"/>
      <c r="NZK177" s="28"/>
      <c r="NZL177" s="49"/>
      <c r="NZM177" s="49"/>
      <c r="NZO177" s="11"/>
      <c r="NZP177" s="11"/>
      <c r="NZQ177" s="10"/>
      <c r="NZR177" s="28"/>
      <c r="NZS177" s="49"/>
      <c r="NZT177" s="49"/>
      <c r="NZV177" s="11"/>
      <c r="NZW177" s="11"/>
      <c r="NZX177" s="10"/>
      <c r="NZY177" s="28"/>
      <c r="NZZ177" s="49"/>
      <c r="OAA177" s="49"/>
      <c r="OAC177" s="11"/>
      <c r="OAD177" s="11"/>
      <c r="OAE177" s="10"/>
      <c r="OAF177" s="28"/>
      <c r="OAG177" s="49"/>
      <c r="OAH177" s="49"/>
      <c r="OAJ177" s="11"/>
      <c r="OAK177" s="11"/>
      <c r="OAL177" s="10"/>
      <c r="OAM177" s="28"/>
      <c r="OAN177" s="49"/>
      <c r="OAO177" s="49"/>
      <c r="OAQ177" s="11"/>
      <c r="OAR177" s="11"/>
      <c r="OAS177" s="10"/>
      <c r="OAT177" s="28"/>
      <c r="OAU177" s="49"/>
      <c r="OAV177" s="49"/>
      <c r="OAX177" s="11"/>
      <c r="OAY177" s="11"/>
      <c r="OAZ177" s="10"/>
      <c r="OBA177" s="28"/>
      <c r="OBB177" s="49"/>
      <c r="OBC177" s="49"/>
      <c r="OBE177" s="11"/>
      <c r="OBF177" s="11"/>
      <c r="OBG177" s="10"/>
      <c r="OBH177" s="28"/>
      <c r="OBI177" s="49"/>
      <c r="OBJ177" s="49"/>
      <c r="OBL177" s="11"/>
      <c r="OBM177" s="11"/>
      <c r="OBN177" s="10"/>
      <c r="OBO177" s="28"/>
      <c r="OBP177" s="49"/>
      <c r="OBQ177" s="49"/>
      <c r="OBS177" s="11"/>
      <c r="OBT177" s="11"/>
      <c r="OBU177" s="10"/>
      <c r="OBV177" s="28"/>
      <c r="OBW177" s="49"/>
      <c r="OBX177" s="49"/>
      <c r="OBZ177" s="11"/>
      <c r="OCA177" s="11"/>
      <c r="OCB177" s="10"/>
      <c r="OCC177" s="28"/>
      <c r="OCD177" s="49"/>
      <c r="OCE177" s="49"/>
      <c r="OCG177" s="11"/>
      <c r="OCH177" s="11"/>
      <c r="OCI177" s="10"/>
      <c r="OCJ177" s="28"/>
      <c r="OCK177" s="49"/>
      <c r="OCL177" s="49"/>
      <c r="OCN177" s="11"/>
      <c r="OCO177" s="11"/>
      <c r="OCP177" s="10"/>
      <c r="OCQ177" s="28"/>
      <c r="OCR177" s="49"/>
      <c r="OCS177" s="49"/>
      <c r="OCU177" s="11"/>
      <c r="OCV177" s="11"/>
      <c r="OCW177" s="10"/>
      <c r="OCX177" s="28"/>
      <c r="OCY177" s="49"/>
      <c r="OCZ177" s="49"/>
      <c r="ODB177" s="11"/>
      <c r="ODC177" s="11"/>
      <c r="ODD177" s="10"/>
      <c r="ODE177" s="28"/>
      <c r="ODF177" s="49"/>
      <c r="ODG177" s="49"/>
      <c r="ODI177" s="11"/>
      <c r="ODJ177" s="11"/>
      <c r="ODK177" s="10"/>
      <c r="ODL177" s="28"/>
      <c r="ODM177" s="49"/>
      <c r="ODN177" s="49"/>
      <c r="ODP177" s="11"/>
      <c r="ODQ177" s="11"/>
      <c r="ODR177" s="10"/>
      <c r="ODS177" s="28"/>
      <c r="ODT177" s="49"/>
      <c r="ODU177" s="49"/>
      <c r="ODW177" s="11"/>
      <c r="ODX177" s="11"/>
      <c r="ODY177" s="10"/>
      <c r="ODZ177" s="28"/>
      <c r="OEA177" s="49"/>
      <c r="OEB177" s="49"/>
      <c r="OED177" s="11"/>
      <c r="OEE177" s="11"/>
      <c r="OEF177" s="10"/>
      <c r="OEG177" s="28"/>
      <c r="OEH177" s="49"/>
      <c r="OEI177" s="49"/>
      <c r="OEK177" s="11"/>
      <c r="OEL177" s="11"/>
      <c r="OEM177" s="10"/>
      <c r="OEN177" s="28"/>
      <c r="OEO177" s="49"/>
      <c r="OEP177" s="49"/>
      <c r="OER177" s="11"/>
      <c r="OES177" s="11"/>
      <c r="OET177" s="10"/>
      <c r="OEU177" s="28"/>
      <c r="OEV177" s="49"/>
      <c r="OEW177" s="49"/>
      <c r="OEY177" s="11"/>
      <c r="OEZ177" s="11"/>
      <c r="OFA177" s="10"/>
      <c r="OFB177" s="28"/>
      <c r="OFC177" s="49"/>
      <c r="OFD177" s="49"/>
      <c r="OFF177" s="11"/>
      <c r="OFG177" s="11"/>
      <c r="OFH177" s="10"/>
      <c r="OFI177" s="28"/>
      <c r="OFJ177" s="49"/>
      <c r="OFK177" s="49"/>
      <c r="OFM177" s="11"/>
      <c r="OFN177" s="11"/>
      <c r="OFO177" s="10"/>
      <c r="OFP177" s="28"/>
      <c r="OFQ177" s="49"/>
      <c r="OFR177" s="49"/>
      <c r="OFT177" s="11"/>
      <c r="OFU177" s="11"/>
      <c r="OFV177" s="10"/>
      <c r="OFW177" s="28"/>
      <c r="OFX177" s="49"/>
      <c r="OFY177" s="49"/>
      <c r="OGA177" s="11"/>
      <c r="OGB177" s="11"/>
      <c r="OGC177" s="10"/>
      <c r="OGD177" s="28"/>
      <c r="OGE177" s="49"/>
      <c r="OGF177" s="49"/>
      <c r="OGH177" s="11"/>
      <c r="OGI177" s="11"/>
      <c r="OGJ177" s="10"/>
      <c r="OGK177" s="28"/>
      <c r="OGL177" s="49"/>
      <c r="OGM177" s="49"/>
      <c r="OGO177" s="11"/>
      <c r="OGP177" s="11"/>
      <c r="OGQ177" s="10"/>
      <c r="OGR177" s="28"/>
      <c r="OGS177" s="49"/>
      <c r="OGT177" s="49"/>
      <c r="OGV177" s="11"/>
      <c r="OGW177" s="11"/>
      <c r="OGX177" s="10"/>
      <c r="OGY177" s="28"/>
      <c r="OGZ177" s="49"/>
      <c r="OHA177" s="49"/>
      <c r="OHC177" s="11"/>
      <c r="OHD177" s="11"/>
      <c r="OHE177" s="10"/>
      <c r="OHF177" s="28"/>
      <c r="OHG177" s="49"/>
      <c r="OHH177" s="49"/>
      <c r="OHJ177" s="11"/>
      <c r="OHK177" s="11"/>
      <c r="OHL177" s="10"/>
      <c r="OHM177" s="28"/>
      <c r="OHN177" s="49"/>
      <c r="OHO177" s="49"/>
      <c r="OHQ177" s="11"/>
      <c r="OHR177" s="11"/>
      <c r="OHS177" s="10"/>
      <c r="OHT177" s="28"/>
      <c r="OHU177" s="49"/>
      <c r="OHV177" s="49"/>
      <c r="OHX177" s="11"/>
      <c r="OHY177" s="11"/>
      <c r="OHZ177" s="10"/>
      <c r="OIA177" s="28"/>
      <c r="OIB177" s="49"/>
      <c r="OIC177" s="49"/>
      <c r="OIE177" s="11"/>
      <c r="OIF177" s="11"/>
      <c r="OIG177" s="10"/>
      <c r="OIH177" s="28"/>
      <c r="OII177" s="49"/>
      <c r="OIJ177" s="49"/>
      <c r="OIL177" s="11"/>
      <c r="OIM177" s="11"/>
      <c r="OIN177" s="10"/>
      <c r="OIO177" s="28"/>
      <c r="OIP177" s="49"/>
      <c r="OIQ177" s="49"/>
      <c r="OIS177" s="11"/>
      <c r="OIT177" s="11"/>
      <c r="OIU177" s="10"/>
      <c r="OIV177" s="28"/>
      <c r="OIW177" s="49"/>
      <c r="OIX177" s="49"/>
      <c r="OIZ177" s="11"/>
      <c r="OJA177" s="11"/>
      <c r="OJB177" s="10"/>
      <c r="OJC177" s="28"/>
      <c r="OJD177" s="49"/>
      <c r="OJE177" s="49"/>
      <c r="OJG177" s="11"/>
      <c r="OJH177" s="11"/>
      <c r="OJI177" s="10"/>
      <c r="OJJ177" s="28"/>
      <c r="OJK177" s="49"/>
      <c r="OJL177" s="49"/>
      <c r="OJN177" s="11"/>
      <c r="OJO177" s="11"/>
      <c r="OJP177" s="10"/>
      <c r="OJQ177" s="28"/>
      <c r="OJR177" s="49"/>
      <c r="OJS177" s="49"/>
      <c r="OJU177" s="11"/>
      <c r="OJV177" s="11"/>
      <c r="OJW177" s="10"/>
      <c r="OJX177" s="28"/>
      <c r="OJY177" s="49"/>
      <c r="OJZ177" s="49"/>
      <c r="OKB177" s="11"/>
      <c r="OKC177" s="11"/>
      <c r="OKD177" s="10"/>
      <c r="OKE177" s="28"/>
      <c r="OKF177" s="49"/>
      <c r="OKG177" s="49"/>
      <c r="OKI177" s="11"/>
      <c r="OKJ177" s="11"/>
      <c r="OKK177" s="10"/>
      <c r="OKL177" s="28"/>
      <c r="OKM177" s="49"/>
      <c r="OKN177" s="49"/>
      <c r="OKP177" s="11"/>
      <c r="OKQ177" s="11"/>
      <c r="OKR177" s="10"/>
      <c r="OKS177" s="28"/>
      <c r="OKT177" s="49"/>
      <c r="OKU177" s="49"/>
      <c r="OKW177" s="11"/>
      <c r="OKX177" s="11"/>
      <c r="OKY177" s="10"/>
      <c r="OKZ177" s="28"/>
      <c r="OLA177" s="49"/>
      <c r="OLB177" s="49"/>
      <c r="OLD177" s="11"/>
      <c r="OLE177" s="11"/>
      <c r="OLF177" s="10"/>
      <c r="OLG177" s="28"/>
      <c r="OLH177" s="49"/>
      <c r="OLI177" s="49"/>
      <c r="OLK177" s="11"/>
      <c r="OLL177" s="11"/>
      <c r="OLM177" s="10"/>
      <c r="OLN177" s="28"/>
      <c r="OLO177" s="49"/>
      <c r="OLP177" s="49"/>
      <c r="OLR177" s="11"/>
      <c r="OLS177" s="11"/>
      <c r="OLT177" s="10"/>
      <c r="OLU177" s="28"/>
      <c r="OLV177" s="49"/>
      <c r="OLW177" s="49"/>
      <c r="OLY177" s="11"/>
      <c r="OLZ177" s="11"/>
      <c r="OMA177" s="10"/>
      <c r="OMB177" s="28"/>
      <c r="OMC177" s="49"/>
      <c r="OMD177" s="49"/>
      <c r="OMF177" s="11"/>
      <c r="OMG177" s="11"/>
      <c r="OMH177" s="10"/>
      <c r="OMI177" s="28"/>
      <c r="OMJ177" s="49"/>
      <c r="OMK177" s="49"/>
      <c r="OMM177" s="11"/>
      <c r="OMN177" s="11"/>
      <c r="OMO177" s="10"/>
      <c r="OMP177" s="28"/>
      <c r="OMQ177" s="49"/>
      <c r="OMR177" s="49"/>
      <c r="OMT177" s="11"/>
      <c r="OMU177" s="11"/>
      <c r="OMV177" s="10"/>
      <c r="OMW177" s="28"/>
      <c r="OMX177" s="49"/>
      <c r="OMY177" s="49"/>
      <c r="ONA177" s="11"/>
      <c r="ONB177" s="11"/>
      <c r="ONC177" s="10"/>
      <c r="OND177" s="28"/>
      <c r="ONE177" s="49"/>
      <c r="ONF177" s="49"/>
      <c r="ONH177" s="11"/>
      <c r="ONI177" s="11"/>
      <c r="ONJ177" s="10"/>
      <c r="ONK177" s="28"/>
      <c r="ONL177" s="49"/>
      <c r="ONM177" s="49"/>
      <c r="ONO177" s="11"/>
      <c r="ONP177" s="11"/>
      <c r="ONQ177" s="10"/>
      <c r="ONR177" s="28"/>
      <c r="ONS177" s="49"/>
      <c r="ONT177" s="49"/>
      <c r="ONV177" s="11"/>
      <c r="ONW177" s="11"/>
      <c r="ONX177" s="10"/>
      <c r="ONY177" s="28"/>
      <c r="ONZ177" s="49"/>
      <c r="OOA177" s="49"/>
      <c r="OOC177" s="11"/>
      <c r="OOD177" s="11"/>
      <c r="OOE177" s="10"/>
      <c r="OOF177" s="28"/>
      <c r="OOG177" s="49"/>
      <c r="OOH177" s="49"/>
      <c r="OOJ177" s="11"/>
      <c r="OOK177" s="11"/>
      <c r="OOL177" s="10"/>
      <c r="OOM177" s="28"/>
      <c r="OON177" s="49"/>
      <c r="OOO177" s="49"/>
      <c r="OOQ177" s="11"/>
      <c r="OOR177" s="11"/>
      <c r="OOS177" s="10"/>
      <c r="OOT177" s="28"/>
      <c r="OOU177" s="49"/>
      <c r="OOV177" s="49"/>
      <c r="OOX177" s="11"/>
      <c r="OOY177" s="11"/>
      <c r="OOZ177" s="10"/>
      <c r="OPA177" s="28"/>
      <c r="OPB177" s="49"/>
      <c r="OPC177" s="49"/>
      <c r="OPE177" s="11"/>
      <c r="OPF177" s="11"/>
      <c r="OPG177" s="10"/>
      <c r="OPH177" s="28"/>
      <c r="OPI177" s="49"/>
      <c r="OPJ177" s="49"/>
      <c r="OPL177" s="11"/>
      <c r="OPM177" s="11"/>
      <c r="OPN177" s="10"/>
      <c r="OPO177" s="28"/>
      <c r="OPP177" s="49"/>
      <c r="OPQ177" s="49"/>
      <c r="OPS177" s="11"/>
      <c r="OPT177" s="11"/>
      <c r="OPU177" s="10"/>
      <c r="OPV177" s="28"/>
      <c r="OPW177" s="49"/>
      <c r="OPX177" s="49"/>
      <c r="OPZ177" s="11"/>
      <c r="OQA177" s="11"/>
      <c r="OQB177" s="10"/>
      <c r="OQC177" s="28"/>
      <c r="OQD177" s="49"/>
      <c r="OQE177" s="49"/>
      <c r="OQG177" s="11"/>
      <c r="OQH177" s="11"/>
      <c r="OQI177" s="10"/>
      <c r="OQJ177" s="28"/>
      <c r="OQK177" s="49"/>
      <c r="OQL177" s="49"/>
      <c r="OQN177" s="11"/>
      <c r="OQO177" s="11"/>
      <c r="OQP177" s="10"/>
      <c r="OQQ177" s="28"/>
      <c r="OQR177" s="49"/>
      <c r="OQS177" s="49"/>
      <c r="OQU177" s="11"/>
      <c r="OQV177" s="11"/>
      <c r="OQW177" s="10"/>
      <c r="OQX177" s="28"/>
      <c r="OQY177" s="49"/>
      <c r="OQZ177" s="49"/>
      <c r="ORB177" s="11"/>
      <c r="ORC177" s="11"/>
      <c r="ORD177" s="10"/>
      <c r="ORE177" s="28"/>
      <c r="ORF177" s="49"/>
      <c r="ORG177" s="49"/>
      <c r="ORI177" s="11"/>
      <c r="ORJ177" s="11"/>
      <c r="ORK177" s="10"/>
      <c r="ORL177" s="28"/>
      <c r="ORM177" s="49"/>
      <c r="ORN177" s="49"/>
      <c r="ORP177" s="11"/>
      <c r="ORQ177" s="11"/>
      <c r="ORR177" s="10"/>
      <c r="ORS177" s="28"/>
      <c r="ORT177" s="49"/>
      <c r="ORU177" s="49"/>
      <c r="ORW177" s="11"/>
      <c r="ORX177" s="11"/>
      <c r="ORY177" s="10"/>
      <c r="ORZ177" s="28"/>
      <c r="OSA177" s="49"/>
      <c r="OSB177" s="49"/>
      <c r="OSD177" s="11"/>
      <c r="OSE177" s="11"/>
      <c r="OSF177" s="10"/>
      <c r="OSG177" s="28"/>
      <c r="OSH177" s="49"/>
      <c r="OSI177" s="49"/>
      <c r="OSK177" s="11"/>
      <c r="OSL177" s="11"/>
      <c r="OSM177" s="10"/>
      <c r="OSN177" s="28"/>
      <c r="OSO177" s="49"/>
      <c r="OSP177" s="49"/>
      <c r="OSR177" s="11"/>
      <c r="OSS177" s="11"/>
      <c r="OST177" s="10"/>
      <c r="OSU177" s="28"/>
      <c r="OSV177" s="49"/>
      <c r="OSW177" s="49"/>
      <c r="OSY177" s="11"/>
      <c r="OSZ177" s="11"/>
      <c r="OTA177" s="10"/>
      <c r="OTB177" s="28"/>
      <c r="OTC177" s="49"/>
      <c r="OTD177" s="49"/>
      <c r="OTF177" s="11"/>
      <c r="OTG177" s="11"/>
      <c r="OTH177" s="10"/>
      <c r="OTI177" s="28"/>
      <c r="OTJ177" s="49"/>
      <c r="OTK177" s="49"/>
      <c r="OTM177" s="11"/>
      <c r="OTN177" s="11"/>
      <c r="OTO177" s="10"/>
      <c r="OTP177" s="28"/>
      <c r="OTQ177" s="49"/>
      <c r="OTR177" s="49"/>
      <c r="OTT177" s="11"/>
      <c r="OTU177" s="11"/>
      <c r="OTV177" s="10"/>
      <c r="OTW177" s="28"/>
      <c r="OTX177" s="49"/>
      <c r="OTY177" s="49"/>
      <c r="OUA177" s="11"/>
      <c r="OUB177" s="11"/>
      <c r="OUC177" s="10"/>
      <c r="OUD177" s="28"/>
      <c r="OUE177" s="49"/>
      <c r="OUF177" s="49"/>
      <c r="OUH177" s="11"/>
      <c r="OUI177" s="11"/>
      <c r="OUJ177" s="10"/>
      <c r="OUK177" s="28"/>
      <c r="OUL177" s="49"/>
      <c r="OUM177" s="49"/>
      <c r="OUO177" s="11"/>
      <c r="OUP177" s="11"/>
      <c r="OUQ177" s="10"/>
      <c r="OUR177" s="28"/>
      <c r="OUS177" s="49"/>
      <c r="OUT177" s="49"/>
      <c r="OUV177" s="11"/>
      <c r="OUW177" s="11"/>
      <c r="OUX177" s="10"/>
      <c r="OUY177" s="28"/>
      <c r="OUZ177" s="49"/>
      <c r="OVA177" s="49"/>
      <c r="OVC177" s="11"/>
      <c r="OVD177" s="11"/>
      <c r="OVE177" s="10"/>
      <c r="OVF177" s="28"/>
      <c r="OVG177" s="49"/>
      <c r="OVH177" s="49"/>
      <c r="OVJ177" s="11"/>
      <c r="OVK177" s="11"/>
      <c r="OVL177" s="10"/>
      <c r="OVM177" s="28"/>
      <c r="OVN177" s="49"/>
      <c r="OVO177" s="49"/>
      <c r="OVQ177" s="11"/>
      <c r="OVR177" s="11"/>
      <c r="OVS177" s="10"/>
      <c r="OVT177" s="28"/>
      <c r="OVU177" s="49"/>
      <c r="OVV177" s="49"/>
      <c r="OVX177" s="11"/>
      <c r="OVY177" s="11"/>
      <c r="OVZ177" s="10"/>
      <c r="OWA177" s="28"/>
      <c r="OWB177" s="49"/>
      <c r="OWC177" s="49"/>
      <c r="OWE177" s="11"/>
      <c r="OWF177" s="11"/>
      <c r="OWG177" s="10"/>
      <c r="OWH177" s="28"/>
      <c r="OWI177" s="49"/>
      <c r="OWJ177" s="49"/>
      <c r="OWL177" s="11"/>
      <c r="OWM177" s="11"/>
      <c r="OWN177" s="10"/>
      <c r="OWO177" s="28"/>
      <c r="OWP177" s="49"/>
      <c r="OWQ177" s="49"/>
      <c r="OWS177" s="11"/>
      <c r="OWT177" s="11"/>
      <c r="OWU177" s="10"/>
      <c r="OWV177" s="28"/>
      <c r="OWW177" s="49"/>
      <c r="OWX177" s="49"/>
      <c r="OWZ177" s="11"/>
      <c r="OXA177" s="11"/>
      <c r="OXB177" s="10"/>
      <c r="OXC177" s="28"/>
      <c r="OXD177" s="49"/>
      <c r="OXE177" s="49"/>
      <c r="OXG177" s="11"/>
      <c r="OXH177" s="11"/>
      <c r="OXI177" s="10"/>
      <c r="OXJ177" s="28"/>
      <c r="OXK177" s="49"/>
      <c r="OXL177" s="49"/>
      <c r="OXN177" s="11"/>
      <c r="OXO177" s="11"/>
      <c r="OXP177" s="10"/>
      <c r="OXQ177" s="28"/>
      <c r="OXR177" s="49"/>
      <c r="OXS177" s="49"/>
      <c r="OXU177" s="11"/>
      <c r="OXV177" s="11"/>
      <c r="OXW177" s="10"/>
      <c r="OXX177" s="28"/>
      <c r="OXY177" s="49"/>
      <c r="OXZ177" s="49"/>
      <c r="OYB177" s="11"/>
      <c r="OYC177" s="11"/>
      <c r="OYD177" s="10"/>
      <c r="OYE177" s="28"/>
      <c r="OYF177" s="49"/>
      <c r="OYG177" s="49"/>
      <c r="OYI177" s="11"/>
      <c r="OYJ177" s="11"/>
      <c r="OYK177" s="10"/>
      <c r="OYL177" s="28"/>
      <c r="OYM177" s="49"/>
      <c r="OYN177" s="49"/>
      <c r="OYP177" s="11"/>
      <c r="OYQ177" s="11"/>
      <c r="OYR177" s="10"/>
      <c r="OYS177" s="28"/>
      <c r="OYT177" s="49"/>
      <c r="OYU177" s="49"/>
      <c r="OYW177" s="11"/>
      <c r="OYX177" s="11"/>
      <c r="OYY177" s="10"/>
      <c r="OYZ177" s="28"/>
      <c r="OZA177" s="49"/>
      <c r="OZB177" s="49"/>
      <c r="OZD177" s="11"/>
      <c r="OZE177" s="11"/>
      <c r="OZF177" s="10"/>
      <c r="OZG177" s="28"/>
      <c r="OZH177" s="49"/>
      <c r="OZI177" s="49"/>
      <c r="OZK177" s="11"/>
      <c r="OZL177" s="11"/>
      <c r="OZM177" s="10"/>
      <c r="OZN177" s="28"/>
      <c r="OZO177" s="49"/>
      <c r="OZP177" s="49"/>
      <c r="OZR177" s="11"/>
      <c r="OZS177" s="11"/>
      <c r="OZT177" s="10"/>
      <c r="OZU177" s="28"/>
      <c r="OZV177" s="49"/>
      <c r="OZW177" s="49"/>
      <c r="OZY177" s="11"/>
      <c r="OZZ177" s="11"/>
      <c r="PAA177" s="10"/>
      <c r="PAB177" s="28"/>
      <c r="PAC177" s="49"/>
      <c r="PAD177" s="49"/>
      <c r="PAF177" s="11"/>
      <c r="PAG177" s="11"/>
      <c r="PAH177" s="10"/>
      <c r="PAI177" s="28"/>
      <c r="PAJ177" s="49"/>
      <c r="PAK177" s="49"/>
      <c r="PAM177" s="11"/>
      <c r="PAN177" s="11"/>
      <c r="PAO177" s="10"/>
      <c r="PAP177" s="28"/>
      <c r="PAQ177" s="49"/>
      <c r="PAR177" s="49"/>
      <c r="PAT177" s="11"/>
      <c r="PAU177" s="11"/>
      <c r="PAV177" s="10"/>
      <c r="PAW177" s="28"/>
      <c r="PAX177" s="49"/>
      <c r="PAY177" s="49"/>
      <c r="PBA177" s="11"/>
      <c r="PBB177" s="11"/>
      <c r="PBC177" s="10"/>
      <c r="PBD177" s="28"/>
      <c r="PBE177" s="49"/>
      <c r="PBF177" s="49"/>
      <c r="PBH177" s="11"/>
      <c r="PBI177" s="11"/>
      <c r="PBJ177" s="10"/>
      <c r="PBK177" s="28"/>
      <c r="PBL177" s="49"/>
      <c r="PBM177" s="49"/>
      <c r="PBO177" s="11"/>
      <c r="PBP177" s="11"/>
      <c r="PBQ177" s="10"/>
      <c r="PBR177" s="28"/>
      <c r="PBS177" s="49"/>
      <c r="PBT177" s="49"/>
      <c r="PBV177" s="11"/>
      <c r="PBW177" s="11"/>
      <c r="PBX177" s="10"/>
      <c r="PBY177" s="28"/>
      <c r="PBZ177" s="49"/>
      <c r="PCA177" s="49"/>
      <c r="PCC177" s="11"/>
      <c r="PCD177" s="11"/>
      <c r="PCE177" s="10"/>
      <c r="PCF177" s="28"/>
      <c r="PCG177" s="49"/>
      <c r="PCH177" s="49"/>
      <c r="PCJ177" s="11"/>
      <c r="PCK177" s="11"/>
      <c r="PCL177" s="10"/>
      <c r="PCM177" s="28"/>
      <c r="PCN177" s="49"/>
      <c r="PCO177" s="49"/>
      <c r="PCQ177" s="11"/>
      <c r="PCR177" s="11"/>
      <c r="PCS177" s="10"/>
      <c r="PCT177" s="28"/>
      <c r="PCU177" s="49"/>
      <c r="PCV177" s="49"/>
      <c r="PCX177" s="11"/>
      <c r="PCY177" s="11"/>
      <c r="PCZ177" s="10"/>
      <c r="PDA177" s="28"/>
      <c r="PDB177" s="49"/>
      <c r="PDC177" s="49"/>
      <c r="PDE177" s="11"/>
      <c r="PDF177" s="11"/>
      <c r="PDG177" s="10"/>
      <c r="PDH177" s="28"/>
      <c r="PDI177" s="49"/>
      <c r="PDJ177" s="49"/>
      <c r="PDL177" s="11"/>
      <c r="PDM177" s="11"/>
      <c r="PDN177" s="10"/>
      <c r="PDO177" s="28"/>
      <c r="PDP177" s="49"/>
      <c r="PDQ177" s="49"/>
      <c r="PDS177" s="11"/>
      <c r="PDT177" s="11"/>
      <c r="PDU177" s="10"/>
      <c r="PDV177" s="28"/>
      <c r="PDW177" s="49"/>
      <c r="PDX177" s="49"/>
      <c r="PDZ177" s="11"/>
      <c r="PEA177" s="11"/>
      <c r="PEB177" s="10"/>
      <c r="PEC177" s="28"/>
      <c r="PED177" s="49"/>
      <c r="PEE177" s="49"/>
      <c r="PEG177" s="11"/>
      <c r="PEH177" s="11"/>
      <c r="PEI177" s="10"/>
      <c r="PEJ177" s="28"/>
      <c r="PEK177" s="49"/>
      <c r="PEL177" s="49"/>
      <c r="PEN177" s="11"/>
      <c r="PEO177" s="11"/>
      <c r="PEP177" s="10"/>
      <c r="PEQ177" s="28"/>
      <c r="PER177" s="49"/>
      <c r="PES177" s="49"/>
      <c r="PEU177" s="11"/>
      <c r="PEV177" s="11"/>
      <c r="PEW177" s="10"/>
      <c r="PEX177" s="28"/>
      <c r="PEY177" s="49"/>
      <c r="PEZ177" s="49"/>
      <c r="PFB177" s="11"/>
      <c r="PFC177" s="11"/>
      <c r="PFD177" s="10"/>
      <c r="PFE177" s="28"/>
      <c r="PFF177" s="49"/>
      <c r="PFG177" s="49"/>
      <c r="PFI177" s="11"/>
      <c r="PFJ177" s="11"/>
      <c r="PFK177" s="10"/>
      <c r="PFL177" s="28"/>
      <c r="PFM177" s="49"/>
      <c r="PFN177" s="49"/>
      <c r="PFP177" s="11"/>
      <c r="PFQ177" s="11"/>
      <c r="PFR177" s="10"/>
      <c r="PFS177" s="28"/>
      <c r="PFT177" s="49"/>
      <c r="PFU177" s="49"/>
      <c r="PFW177" s="11"/>
      <c r="PFX177" s="11"/>
      <c r="PFY177" s="10"/>
      <c r="PFZ177" s="28"/>
      <c r="PGA177" s="49"/>
      <c r="PGB177" s="49"/>
      <c r="PGD177" s="11"/>
      <c r="PGE177" s="11"/>
      <c r="PGF177" s="10"/>
      <c r="PGG177" s="28"/>
      <c r="PGH177" s="49"/>
      <c r="PGI177" s="49"/>
      <c r="PGK177" s="11"/>
      <c r="PGL177" s="11"/>
      <c r="PGM177" s="10"/>
      <c r="PGN177" s="28"/>
      <c r="PGO177" s="49"/>
      <c r="PGP177" s="49"/>
      <c r="PGR177" s="11"/>
      <c r="PGS177" s="11"/>
      <c r="PGT177" s="10"/>
      <c r="PGU177" s="28"/>
      <c r="PGV177" s="49"/>
      <c r="PGW177" s="49"/>
      <c r="PGY177" s="11"/>
      <c r="PGZ177" s="11"/>
      <c r="PHA177" s="10"/>
      <c r="PHB177" s="28"/>
      <c r="PHC177" s="49"/>
      <c r="PHD177" s="49"/>
      <c r="PHF177" s="11"/>
      <c r="PHG177" s="11"/>
      <c r="PHH177" s="10"/>
      <c r="PHI177" s="28"/>
      <c r="PHJ177" s="49"/>
      <c r="PHK177" s="49"/>
      <c r="PHM177" s="11"/>
      <c r="PHN177" s="11"/>
      <c r="PHO177" s="10"/>
      <c r="PHP177" s="28"/>
      <c r="PHQ177" s="49"/>
      <c r="PHR177" s="49"/>
      <c r="PHT177" s="11"/>
      <c r="PHU177" s="11"/>
      <c r="PHV177" s="10"/>
      <c r="PHW177" s="28"/>
      <c r="PHX177" s="49"/>
      <c r="PHY177" s="49"/>
      <c r="PIA177" s="11"/>
      <c r="PIB177" s="11"/>
      <c r="PIC177" s="10"/>
      <c r="PID177" s="28"/>
      <c r="PIE177" s="49"/>
      <c r="PIF177" s="49"/>
      <c r="PIH177" s="11"/>
      <c r="PII177" s="11"/>
      <c r="PIJ177" s="10"/>
      <c r="PIK177" s="28"/>
      <c r="PIL177" s="49"/>
      <c r="PIM177" s="49"/>
      <c r="PIO177" s="11"/>
      <c r="PIP177" s="11"/>
      <c r="PIQ177" s="10"/>
      <c r="PIR177" s="28"/>
      <c r="PIS177" s="49"/>
      <c r="PIT177" s="49"/>
      <c r="PIV177" s="11"/>
      <c r="PIW177" s="11"/>
      <c r="PIX177" s="10"/>
      <c r="PIY177" s="28"/>
      <c r="PIZ177" s="49"/>
      <c r="PJA177" s="49"/>
      <c r="PJC177" s="11"/>
      <c r="PJD177" s="11"/>
      <c r="PJE177" s="10"/>
      <c r="PJF177" s="28"/>
      <c r="PJG177" s="49"/>
      <c r="PJH177" s="49"/>
      <c r="PJJ177" s="11"/>
      <c r="PJK177" s="11"/>
      <c r="PJL177" s="10"/>
      <c r="PJM177" s="28"/>
      <c r="PJN177" s="49"/>
      <c r="PJO177" s="49"/>
      <c r="PJQ177" s="11"/>
      <c r="PJR177" s="11"/>
      <c r="PJS177" s="10"/>
      <c r="PJT177" s="28"/>
      <c r="PJU177" s="49"/>
      <c r="PJV177" s="49"/>
      <c r="PJX177" s="11"/>
      <c r="PJY177" s="11"/>
      <c r="PJZ177" s="10"/>
      <c r="PKA177" s="28"/>
      <c r="PKB177" s="49"/>
      <c r="PKC177" s="49"/>
      <c r="PKE177" s="11"/>
      <c r="PKF177" s="11"/>
      <c r="PKG177" s="10"/>
      <c r="PKH177" s="28"/>
      <c r="PKI177" s="49"/>
      <c r="PKJ177" s="49"/>
      <c r="PKL177" s="11"/>
      <c r="PKM177" s="11"/>
      <c r="PKN177" s="10"/>
      <c r="PKO177" s="28"/>
      <c r="PKP177" s="49"/>
      <c r="PKQ177" s="49"/>
      <c r="PKS177" s="11"/>
      <c r="PKT177" s="11"/>
      <c r="PKU177" s="10"/>
      <c r="PKV177" s="28"/>
      <c r="PKW177" s="49"/>
      <c r="PKX177" s="49"/>
      <c r="PKZ177" s="11"/>
      <c r="PLA177" s="11"/>
      <c r="PLB177" s="10"/>
      <c r="PLC177" s="28"/>
      <c r="PLD177" s="49"/>
      <c r="PLE177" s="49"/>
      <c r="PLG177" s="11"/>
      <c r="PLH177" s="11"/>
      <c r="PLI177" s="10"/>
      <c r="PLJ177" s="28"/>
      <c r="PLK177" s="49"/>
      <c r="PLL177" s="49"/>
      <c r="PLN177" s="11"/>
      <c r="PLO177" s="11"/>
      <c r="PLP177" s="10"/>
      <c r="PLQ177" s="28"/>
      <c r="PLR177" s="49"/>
      <c r="PLS177" s="49"/>
      <c r="PLU177" s="11"/>
      <c r="PLV177" s="11"/>
      <c r="PLW177" s="10"/>
      <c r="PLX177" s="28"/>
      <c r="PLY177" s="49"/>
      <c r="PLZ177" s="49"/>
      <c r="PMB177" s="11"/>
      <c r="PMC177" s="11"/>
      <c r="PMD177" s="10"/>
      <c r="PME177" s="28"/>
      <c r="PMF177" s="49"/>
      <c r="PMG177" s="49"/>
      <c r="PMI177" s="11"/>
      <c r="PMJ177" s="11"/>
      <c r="PMK177" s="10"/>
      <c r="PML177" s="28"/>
      <c r="PMM177" s="49"/>
      <c r="PMN177" s="49"/>
      <c r="PMP177" s="11"/>
      <c r="PMQ177" s="11"/>
      <c r="PMR177" s="10"/>
      <c r="PMS177" s="28"/>
      <c r="PMT177" s="49"/>
      <c r="PMU177" s="49"/>
      <c r="PMW177" s="11"/>
      <c r="PMX177" s="11"/>
      <c r="PMY177" s="10"/>
      <c r="PMZ177" s="28"/>
      <c r="PNA177" s="49"/>
      <c r="PNB177" s="49"/>
      <c r="PND177" s="11"/>
      <c r="PNE177" s="11"/>
      <c r="PNF177" s="10"/>
      <c r="PNG177" s="28"/>
      <c r="PNH177" s="49"/>
      <c r="PNI177" s="49"/>
      <c r="PNK177" s="11"/>
      <c r="PNL177" s="11"/>
      <c r="PNM177" s="10"/>
      <c r="PNN177" s="28"/>
      <c r="PNO177" s="49"/>
      <c r="PNP177" s="49"/>
      <c r="PNR177" s="11"/>
      <c r="PNS177" s="11"/>
      <c r="PNT177" s="10"/>
      <c r="PNU177" s="28"/>
      <c r="PNV177" s="49"/>
      <c r="PNW177" s="49"/>
      <c r="PNY177" s="11"/>
      <c r="PNZ177" s="11"/>
      <c r="POA177" s="10"/>
      <c r="POB177" s="28"/>
      <c r="POC177" s="49"/>
      <c r="POD177" s="49"/>
      <c r="POF177" s="11"/>
      <c r="POG177" s="11"/>
      <c r="POH177" s="10"/>
      <c r="POI177" s="28"/>
      <c r="POJ177" s="49"/>
      <c r="POK177" s="49"/>
      <c r="POM177" s="11"/>
      <c r="PON177" s="11"/>
      <c r="POO177" s="10"/>
      <c r="POP177" s="28"/>
      <c r="POQ177" s="49"/>
      <c r="POR177" s="49"/>
      <c r="POT177" s="11"/>
      <c r="POU177" s="11"/>
      <c r="POV177" s="10"/>
      <c r="POW177" s="28"/>
      <c r="POX177" s="49"/>
      <c r="POY177" s="49"/>
      <c r="PPA177" s="11"/>
      <c r="PPB177" s="11"/>
      <c r="PPC177" s="10"/>
      <c r="PPD177" s="28"/>
      <c r="PPE177" s="49"/>
      <c r="PPF177" s="49"/>
      <c r="PPH177" s="11"/>
      <c r="PPI177" s="11"/>
      <c r="PPJ177" s="10"/>
      <c r="PPK177" s="28"/>
      <c r="PPL177" s="49"/>
      <c r="PPM177" s="49"/>
      <c r="PPO177" s="11"/>
      <c r="PPP177" s="11"/>
      <c r="PPQ177" s="10"/>
      <c r="PPR177" s="28"/>
      <c r="PPS177" s="49"/>
      <c r="PPT177" s="49"/>
      <c r="PPV177" s="11"/>
      <c r="PPW177" s="11"/>
      <c r="PPX177" s="10"/>
      <c r="PPY177" s="28"/>
      <c r="PPZ177" s="49"/>
      <c r="PQA177" s="49"/>
      <c r="PQC177" s="11"/>
      <c r="PQD177" s="11"/>
      <c r="PQE177" s="10"/>
      <c r="PQF177" s="28"/>
      <c r="PQG177" s="49"/>
      <c r="PQH177" s="49"/>
      <c r="PQJ177" s="11"/>
      <c r="PQK177" s="11"/>
      <c r="PQL177" s="10"/>
      <c r="PQM177" s="28"/>
      <c r="PQN177" s="49"/>
      <c r="PQO177" s="49"/>
      <c r="PQQ177" s="11"/>
      <c r="PQR177" s="11"/>
      <c r="PQS177" s="10"/>
      <c r="PQT177" s="28"/>
      <c r="PQU177" s="49"/>
      <c r="PQV177" s="49"/>
      <c r="PQX177" s="11"/>
      <c r="PQY177" s="11"/>
      <c r="PQZ177" s="10"/>
      <c r="PRA177" s="28"/>
      <c r="PRB177" s="49"/>
      <c r="PRC177" s="49"/>
      <c r="PRE177" s="11"/>
      <c r="PRF177" s="11"/>
      <c r="PRG177" s="10"/>
      <c r="PRH177" s="28"/>
      <c r="PRI177" s="49"/>
      <c r="PRJ177" s="49"/>
      <c r="PRL177" s="11"/>
      <c r="PRM177" s="11"/>
      <c r="PRN177" s="10"/>
      <c r="PRO177" s="28"/>
      <c r="PRP177" s="49"/>
      <c r="PRQ177" s="49"/>
      <c r="PRS177" s="11"/>
      <c r="PRT177" s="11"/>
      <c r="PRU177" s="10"/>
      <c r="PRV177" s="28"/>
      <c r="PRW177" s="49"/>
      <c r="PRX177" s="49"/>
      <c r="PRZ177" s="11"/>
      <c r="PSA177" s="11"/>
      <c r="PSB177" s="10"/>
      <c r="PSC177" s="28"/>
      <c r="PSD177" s="49"/>
      <c r="PSE177" s="49"/>
      <c r="PSG177" s="11"/>
      <c r="PSH177" s="11"/>
      <c r="PSI177" s="10"/>
      <c r="PSJ177" s="28"/>
      <c r="PSK177" s="49"/>
      <c r="PSL177" s="49"/>
      <c r="PSN177" s="11"/>
      <c r="PSO177" s="11"/>
      <c r="PSP177" s="10"/>
      <c r="PSQ177" s="28"/>
      <c r="PSR177" s="49"/>
      <c r="PSS177" s="49"/>
      <c r="PSU177" s="11"/>
      <c r="PSV177" s="11"/>
      <c r="PSW177" s="10"/>
      <c r="PSX177" s="28"/>
      <c r="PSY177" s="49"/>
      <c r="PSZ177" s="49"/>
      <c r="PTB177" s="11"/>
      <c r="PTC177" s="11"/>
      <c r="PTD177" s="10"/>
      <c r="PTE177" s="28"/>
      <c r="PTF177" s="49"/>
      <c r="PTG177" s="49"/>
      <c r="PTI177" s="11"/>
      <c r="PTJ177" s="11"/>
      <c r="PTK177" s="10"/>
      <c r="PTL177" s="28"/>
      <c r="PTM177" s="49"/>
      <c r="PTN177" s="49"/>
      <c r="PTP177" s="11"/>
      <c r="PTQ177" s="11"/>
      <c r="PTR177" s="10"/>
      <c r="PTS177" s="28"/>
      <c r="PTT177" s="49"/>
      <c r="PTU177" s="49"/>
      <c r="PTW177" s="11"/>
      <c r="PTX177" s="11"/>
      <c r="PTY177" s="10"/>
      <c r="PTZ177" s="28"/>
      <c r="PUA177" s="49"/>
      <c r="PUB177" s="49"/>
      <c r="PUD177" s="11"/>
      <c r="PUE177" s="11"/>
      <c r="PUF177" s="10"/>
      <c r="PUG177" s="28"/>
      <c r="PUH177" s="49"/>
      <c r="PUI177" s="49"/>
      <c r="PUK177" s="11"/>
      <c r="PUL177" s="11"/>
      <c r="PUM177" s="10"/>
      <c r="PUN177" s="28"/>
      <c r="PUO177" s="49"/>
      <c r="PUP177" s="49"/>
      <c r="PUR177" s="11"/>
      <c r="PUS177" s="11"/>
      <c r="PUT177" s="10"/>
      <c r="PUU177" s="28"/>
      <c r="PUV177" s="49"/>
      <c r="PUW177" s="49"/>
      <c r="PUY177" s="11"/>
      <c r="PUZ177" s="11"/>
      <c r="PVA177" s="10"/>
      <c r="PVB177" s="28"/>
      <c r="PVC177" s="49"/>
      <c r="PVD177" s="49"/>
      <c r="PVF177" s="11"/>
      <c r="PVG177" s="11"/>
      <c r="PVH177" s="10"/>
      <c r="PVI177" s="28"/>
      <c r="PVJ177" s="49"/>
      <c r="PVK177" s="49"/>
      <c r="PVM177" s="11"/>
      <c r="PVN177" s="11"/>
      <c r="PVO177" s="10"/>
      <c r="PVP177" s="28"/>
      <c r="PVQ177" s="49"/>
      <c r="PVR177" s="49"/>
      <c r="PVT177" s="11"/>
      <c r="PVU177" s="11"/>
      <c r="PVV177" s="10"/>
      <c r="PVW177" s="28"/>
      <c r="PVX177" s="49"/>
      <c r="PVY177" s="49"/>
      <c r="PWA177" s="11"/>
      <c r="PWB177" s="11"/>
      <c r="PWC177" s="10"/>
      <c r="PWD177" s="28"/>
      <c r="PWE177" s="49"/>
      <c r="PWF177" s="49"/>
      <c r="PWH177" s="11"/>
      <c r="PWI177" s="11"/>
      <c r="PWJ177" s="10"/>
      <c r="PWK177" s="28"/>
      <c r="PWL177" s="49"/>
      <c r="PWM177" s="49"/>
      <c r="PWO177" s="11"/>
      <c r="PWP177" s="11"/>
      <c r="PWQ177" s="10"/>
      <c r="PWR177" s="28"/>
      <c r="PWS177" s="49"/>
      <c r="PWT177" s="49"/>
      <c r="PWV177" s="11"/>
      <c r="PWW177" s="11"/>
      <c r="PWX177" s="10"/>
      <c r="PWY177" s="28"/>
      <c r="PWZ177" s="49"/>
      <c r="PXA177" s="49"/>
      <c r="PXC177" s="11"/>
      <c r="PXD177" s="11"/>
      <c r="PXE177" s="10"/>
      <c r="PXF177" s="28"/>
      <c r="PXG177" s="49"/>
      <c r="PXH177" s="49"/>
      <c r="PXJ177" s="11"/>
      <c r="PXK177" s="11"/>
      <c r="PXL177" s="10"/>
      <c r="PXM177" s="28"/>
      <c r="PXN177" s="49"/>
      <c r="PXO177" s="49"/>
      <c r="PXQ177" s="11"/>
      <c r="PXR177" s="11"/>
      <c r="PXS177" s="10"/>
      <c r="PXT177" s="28"/>
      <c r="PXU177" s="49"/>
      <c r="PXV177" s="49"/>
      <c r="PXX177" s="11"/>
      <c r="PXY177" s="11"/>
      <c r="PXZ177" s="10"/>
      <c r="PYA177" s="28"/>
      <c r="PYB177" s="49"/>
      <c r="PYC177" s="49"/>
      <c r="PYE177" s="11"/>
      <c r="PYF177" s="11"/>
      <c r="PYG177" s="10"/>
      <c r="PYH177" s="28"/>
      <c r="PYI177" s="49"/>
      <c r="PYJ177" s="49"/>
      <c r="PYL177" s="11"/>
      <c r="PYM177" s="11"/>
      <c r="PYN177" s="10"/>
      <c r="PYO177" s="28"/>
      <c r="PYP177" s="49"/>
      <c r="PYQ177" s="49"/>
      <c r="PYS177" s="11"/>
      <c r="PYT177" s="11"/>
      <c r="PYU177" s="10"/>
      <c r="PYV177" s="28"/>
      <c r="PYW177" s="49"/>
      <c r="PYX177" s="49"/>
      <c r="PYZ177" s="11"/>
      <c r="PZA177" s="11"/>
      <c r="PZB177" s="10"/>
      <c r="PZC177" s="28"/>
      <c r="PZD177" s="49"/>
      <c r="PZE177" s="49"/>
      <c r="PZG177" s="11"/>
      <c r="PZH177" s="11"/>
      <c r="PZI177" s="10"/>
      <c r="PZJ177" s="28"/>
      <c r="PZK177" s="49"/>
      <c r="PZL177" s="49"/>
      <c r="PZN177" s="11"/>
      <c r="PZO177" s="11"/>
      <c r="PZP177" s="10"/>
      <c r="PZQ177" s="28"/>
      <c r="PZR177" s="49"/>
      <c r="PZS177" s="49"/>
      <c r="PZU177" s="11"/>
      <c r="PZV177" s="11"/>
      <c r="PZW177" s="10"/>
      <c r="PZX177" s="28"/>
      <c r="PZY177" s="49"/>
      <c r="PZZ177" s="49"/>
      <c r="QAB177" s="11"/>
      <c r="QAC177" s="11"/>
      <c r="QAD177" s="10"/>
      <c r="QAE177" s="28"/>
      <c r="QAF177" s="49"/>
      <c r="QAG177" s="49"/>
      <c r="QAI177" s="11"/>
      <c r="QAJ177" s="11"/>
      <c r="QAK177" s="10"/>
      <c r="QAL177" s="28"/>
      <c r="QAM177" s="49"/>
      <c r="QAN177" s="49"/>
      <c r="QAP177" s="11"/>
      <c r="QAQ177" s="11"/>
      <c r="QAR177" s="10"/>
      <c r="QAS177" s="28"/>
      <c r="QAT177" s="49"/>
      <c r="QAU177" s="49"/>
      <c r="QAW177" s="11"/>
      <c r="QAX177" s="11"/>
      <c r="QAY177" s="10"/>
      <c r="QAZ177" s="28"/>
      <c r="QBA177" s="49"/>
      <c r="QBB177" s="49"/>
      <c r="QBD177" s="11"/>
      <c r="QBE177" s="11"/>
      <c r="QBF177" s="10"/>
      <c r="QBG177" s="28"/>
      <c r="QBH177" s="49"/>
      <c r="QBI177" s="49"/>
      <c r="QBK177" s="11"/>
      <c r="QBL177" s="11"/>
      <c r="QBM177" s="10"/>
      <c r="QBN177" s="28"/>
      <c r="QBO177" s="49"/>
      <c r="QBP177" s="49"/>
      <c r="QBR177" s="11"/>
      <c r="QBS177" s="11"/>
      <c r="QBT177" s="10"/>
      <c r="QBU177" s="28"/>
      <c r="QBV177" s="49"/>
      <c r="QBW177" s="49"/>
      <c r="QBY177" s="11"/>
      <c r="QBZ177" s="11"/>
      <c r="QCA177" s="10"/>
      <c r="QCB177" s="28"/>
      <c r="QCC177" s="49"/>
      <c r="QCD177" s="49"/>
      <c r="QCF177" s="11"/>
      <c r="QCG177" s="11"/>
      <c r="QCH177" s="10"/>
      <c r="QCI177" s="28"/>
      <c r="QCJ177" s="49"/>
      <c r="QCK177" s="49"/>
      <c r="QCM177" s="11"/>
      <c r="QCN177" s="11"/>
      <c r="QCO177" s="10"/>
      <c r="QCP177" s="28"/>
      <c r="QCQ177" s="49"/>
      <c r="QCR177" s="49"/>
      <c r="QCT177" s="11"/>
      <c r="QCU177" s="11"/>
      <c r="QCV177" s="10"/>
      <c r="QCW177" s="28"/>
      <c r="QCX177" s="49"/>
      <c r="QCY177" s="49"/>
      <c r="QDA177" s="11"/>
      <c r="QDB177" s="11"/>
      <c r="QDC177" s="10"/>
      <c r="QDD177" s="28"/>
      <c r="QDE177" s="49"/>
      <c r="QDF177" s="49"/>
      <c r="QDH177" s="11"/>
      <c r="QDI177" s="11"/>
      <c r="QDJ177" s="10"/>
      <c r="QDK177" s="28"/>
      <c r="QDL177" s="49"/>
      <c r="QDM177" s="49"/>
      <c r="QDO177" s="11"/>
      <c r="QDP177" s="11"/>
      <c r="QDQ177" s="10"/>
      <c r="QDR177" s="28"/>
      <c r="QDS177" s="49"/>
      <c r="QDT177" s="49"/>
      <c r="QDV177" s="11"/>
      <c r="QDW177" s="11"/>
      <c r="QDX177" s="10"/>
      <c r="QDY177" s="28"/>
      <c r="QDZ177" s="49"/>
      <c r="QEA177" s="49"/>
      <c r="QEC177" s="11"/>
      <c r="QED177" s="11"/>
      <c r="QEE177" s="10"/>
      <c r="QEF177" s="28"/>
      <c r="QEG177" s="49"/>
      <c r="QEH177" s="49"/>
      <c r="QEJ177" s="11"/>
      <c r="QEK177" s="11"/>
      <c r="QEL177" s="10"/>
      <c r="QEM177" s="28"/>
      <c r="QEN177" s="49"/>
      <c r="QEO177" s="49"/>
      <c r="QEQ177" s="11"/>
      <c r="QER177" s="11"/>
      <c r="QES177" s="10"/>
      <c r="QET177" s="28"/>
      <c r="QEU177" s="49"/>
      <c r="QEV177" s="49"/>
      <c r="QEX177" s="11"/>
      <c r="QEY177" s="11"/>
      <c r="QEZ177" s="10"/>
      <c r="QFA177" s="28"/>
      <c r="QFB177" s="49"/>
      <c r="QFC177" s="49"/>
      <c r="QFE177" s="11"/>
      <c r="QFF177" s="11"/>
      <c r="QFG177" s="10"/>
      <c r="QFH177" s="28"/>
      <c r="QFI177" s="49"/>
      <c r="QFJ177" s="49"/>
      <c r="QFL177" s="11"/>
      <c r="QFM177" s="11"/>
      <c r="QFN177" s="10"/>
      <c r="QFO177" s="28"/>
      <c r="QFP177" s="49"/>
      <c r="QFQ177" s="49"/>
      <c r="QFS177" s="11"/>
      <c r="QFT177" s="11"/>
      <c r="QFU177" s="10"/>
      <c r="QFV177" s="28"/>
      <c r="QFW177" s="49"/>
      <c r="QFX177" s="49"/>
      <c r="QFZ177" s="11"/>
      <c r="QGA177" s="11"/>
      <c r="QGB177" s="10"/>
      <c r="QGC177" s="28"/>
      <c r="QGD177" s="49"/>
      <c r="QGE177" s="49"/>
      <c r="QGG177" s="11"/>
      <c r="QGH177" s="11"/>
      <c r="QGI177" s="10"/>
      <c r="QGJ177" s="28"/>
      <c r="QGK177" s="49"/>
      <c r="QGL177" s="49"/>
      <c r="QGN177" s="11"/>
      <c r="QGO177" s="11"/>
      <c r="QGP177" s="10"/>
      <c r="QGQ177" s="28"/>
      <c r="QGR177" s="49"/>
      <c r="QGS177" s="49"/>
      <c r="QGU177" s="11"/>
      <c r="QGV177" s="11"/>
      <c r="QGW177" s="10"/>
      <c r="QGX177" s="28"/>
      <c r="QGY177" s="49"/>
      <c r="QGZ177" s="49"/>
      <c r="QHB177" s="11"/>
      <c r="QHC177" s="11"/>
      <c r="QHD177" s="10"/>
      <c r="QHE177" s="28"/>
      <c r="QHF177" s="49"/>
      <c r="QHG177" s="49"/>
      <c r="QHI177" s="11"/>
      <c r="QHJ177" s="11"/>
      <c r="QHK177" s="10"/>
      <c r="QHL177" s="28"/>
      <c r="QHM177" s="49"/>
      <c r="QHN177" s="49"/>
      <c r="QHP177" s="11"/>
      <c r="QHQ177" s="11"/>
      <c r="QHR177" s="10"/>
      <c r="QHS177" s="28"/>
      <c r="QHT177" s="49"/>
      <c r="QHU177" s="49"/>
      <c r="QHW177" s="11"/>
      <c r="QHX177" s="11"/>
      <c r="QHY177" s="10"/>
      <c r="QHZ177" s="28"/>
      <c r="QIA177" s="49"/>
      <c r="QIB177" s="49"/>
      <c r="QID177" s="11"/>
      <c r="QIE177" s="11"/>
      <c r="QIF177" s="10"/>
      <c r="QIG177" s="28"/>
      <c r="QIH177" s="49"/>
      <c r="QII177" s="49"/>
      <c r="QIK177" s="11"/>
      <c r="QIL177" s="11"/>
      <c r="QIM177" s="10"/>
      <c r="QIN177" s="28"/>
      <c r="QIO177" s="49"/>
      <c r="QIP177" s="49"/>
      <c r="QIR177" s="11"/>
      <c r="QIS177" s="11"/>
      <c r="QIT177" s="10"/>
      <c r="QIU177" s="28"/>
      <c r="QIV177" s="49"/>
      <c r="QIW177" s="49"/>
      <c r="QIY177" s="11"/>
      <c r="QIZ177" s="11"/>
      <c r="QJA177" s="10"/>
      <c r="QJB177" s="28"/>
      <c r="QJC177" s="49"/>
      <c r="QJD177" s="49"/>
      <c r="QJF177" s="11"/>
      <c r="QJG177" s="11"/>
      <c r="QJH177" s="10"/>
      <c r="QJI177" s="28"/>
      <c r="QJJ177" s="49"/>
      <c r="QJK177" s="49"/>
      <c r="QJM177" s="11"/>
      <c r="QJN177" s="11"/>
      <c r="QJO177" s="10"/>
      <c r="QJP177" s="28"/>
      <c r="QJQ177" s="49"/>
      <c r="QJR177" s="49"/>
      <c r="QJT177" s="11"/>
      <c r="QJU177" s="11"/>
      <c r="QJV177" s="10"/>
      <c r="QJW177" s="28"/>
      <c r="QJX177" s="49"/>
      <c r="QJY177" s="49"/>
      <c r="QKA177" s="11"/>
      <c r="QKB177" s="11"/>
      <c r="QKC177" s="10"/>
      <c r="QKD177" s="28"/>
      <c r="QKE177" s="49"/>
      <c r="QKF177" s="49"/>
      <c r="QKH177" s="11"/>
      <c r="QKI177" s="11"/>
      <c r="QKJ177" s="10"/>
      <c r="QKK177" s="28"/>
      <c r="QKL177" s="49"/>
      <c r="QKM177" s="49"/>
      <c r="QKO177" s="11"/>
      <c r="QKP177" s="11"/>
      <c r="QKQ177" s="10"/>
      <c r="QKR177" s="28"/>
      <c r="QKS177" s="49"/>
      <c r="QKT177" s="49"/>
      <c r="QKV177" s="11"/>
      <c r="QKW177" s="11"/>
      <c r="QKX177" s="10"/>
      <c r="QKY177" s="28"/>
      <c r="QKZ177" s="49"/>
      <c r="QLA177" s="49"/>
      <c r="QLC177" s="11"/>
      <c r="QLD177" s="11"/>
      <c r="QLE177" s="10"/>
      <c r="QLF177" s="28"/>
      <c r="QLG177" s="49"/>
      <c r="QLH177" s="49"/>
      <c r="QLJ177" s="11"/>
      <c r="QLK177" s="11"/>
      <c r="QLL177" s="10"/>
      <c r="QLM177" s="28"/>
      <c r="QLN177" s="49"/>
      <c r="QLO177" s="49"/>
      <c r="QLQ177" s="11"/>
      <c r="QLR177" s="11"/>
      <c r="QLS177" s="10"/>
      <c r="QLT177" s="28"/>
      <c r="QLU177" s="49"/>
      <c r="QLV177" s="49"/>
      <c r="QLX177" s="11"/>
      <c r="QLY177" s="11"/>
      <c r="QLZ177" s="10"/>
      <c r="QMA177" s="28"/>
      <c r="QMB177" s="49"/>
      <c r="QMC177" s="49"/>
      <c r="QME177" s="11"/>
      <c r="QMF177" s="11"/>
      <c r="QMG177" s="10"/>
      <c r="QMH177" s="28"/>
      <c r="QMI177" s="49"/>
      <c r="QMJ177" s="49"/>
      <c r="QML177" s="11"/>
      <c r="QMM177" s="11"/>
      <c r="QMN177" s="10"/>
      <c r="QMO177" s="28"/>
      <c r="QMP177" s="49"/>
      <c r="QMQ177" s="49"/>
      <c r="QMS177" s="11"/>
      <c r="QMT177" s="11"/>
      <c r="QMU177" s="10"/>
      <c r="QMV177" s="28"/>
      <c r="QMW177" s="49"/>
      <c r="QMX177" s="49"/>
      <c r="QMZ177" s="11"/>
      <c r="QNA177" s="11"/>
      <c r="QNB177" s="10"/>
      <c r="QNC177" s="28"/>
      <c r="QND177" s="49"/>
      <c r="QNE177" s="49"/>
      <c r="QNG177" s="11"/>
      <c r="QNH177" s="11"/>
      <c r="QNI177" s="10"/>
      <c r="QNJ177" s="28"/>
      <c r="QNK177" s="49"/>
      <c r="QNL177" s="49"/>
      <c r="QNN177" s="11"/>
      <c r="QNO177" s="11"/>
      <c r="QNP177" s="10"/>
      <c r="QNQ177" s="28"/>
      <c r="QNR177" s="49"/>
      <c r="QNS177" s="49"/>
      <c r="QNU177" s="11"/>
      <c r="QNV177" s="11"/>
      <c r="QNW177" s="10"/>
      <c r="QNX177" s="28"/>
      <c r="QNY177" s="49"/>
      <c r="QNZ177" s="49"/>
      <c r="QOB177" s="11"/>
      <c r="QOC177" s="11"/>
      <c r="QOD177" s="10"/>
      <c r="QOE177" s="28"/>
      <c r="QOF177" s="49"/>
      <c r="QOG177" s="49"/>
      <c r="QOI177" s="11"/>
      <c r="QOJ177" s="11"/>
      <c r="QOK177" s="10"/>
      <c r="QOL177" s="28"/>
      <c r="QOM177" s="49"/>
      <c r="QON177" s="49"/>
      <c r="QOP177" s="11"/>
      <c r="QOQ177" s="11"/>
      <c r="QOR177" s="10"/>
      <c r="QOS177" s="28"/>
      <c r="QOT177" s="49"/>
      <c r="QOU177" s="49"/>
      <c r="QOW177" s="11"/>
      <c r="QOX177" s="11"/>
      <c r="QOY177" s="10"/>
      <c r="QOZ177" s="28"/>
      <c r="QPA177" s="49"/>
      <c r="QPB177" s="49"/>
      <c r="QPD177" s="11"/>
      <c r="QPE177" s="11"/>
      <c r="QPF177" s="10"/>
      <c r="QPG177" s="28"/>
      <c r="QPH177" s="49"/>
      <c r="QPI177" s="49"/>
      <c r="QPK177" s="11"/>
      <c r="QPL177" s="11"/>
      <c r="QPM177" s="10"/>
      <c r="QPN177" s="28"/>
      <c r="QPO177" s="49"/>
      <c r="QPP177" s="49"/>
      <c r="QPR177" s="11"/>
      <c r="QPS177" s="11"/>
      <c r="QPT177" s="10"/>
      <c r="QPU177" s="28"/>
      <c r="QPV177" s="49"/>
      <c r="QPW177" s="49"/>
      <c r="QPY177" s="11"/>
      <c r="QPZ177" s="11"/>
      <c r="QQA177" s="10"/>
      <c r="QQB177" s="28"/>
      <c r="QQC177" s="49"/>
      <c r="QQD177" s="49"/>
      <c r="QQF177" s="11"/>
      <c r="QQG177" s="11"/>
      <c r="QQH177" s="10"/>
      <c r="QQI177" s="28"/>
      <c r="QQJ177" s="49"/>
      <c r="QQK177" s="49"/>
      <c r="QQM177" s="11"/>
      <c r="QQN177" s="11"/>
      <c r="QQO177" s="10"/>
      <c r="QQP177" s="28"/>
      <c r="QQQ177" s="49"/>
      <c r="QQR177" s="49"/>
      <c r="QQT177" s="11"/>
      <c r="QQU177" s="11"/>
      <c r="QQV177" s="10"/>
      <c r="QQW177" s="28"/>
      <c r="QQX177" s="49"/>
      <c r="QQY177" s="49"/>
      <c r="QRA177" s="11"/>
      <c r="QRB177" s="11"/>
      <c r="QRC177" s="10"/>
      <c r="QRD177" s="28"/>
      <c r="QRE177" s="49"/>
      <c r="QRF177" s="49"/>
      <c r="QRH177" s="11"/>
      <c r="QRI177" s="11"/>
      <c r="QRJ177" s="10"/>
      <c r="QRK177" s="28"/>
      <c r="QRL177" s="49"/>
      <c r="QRM177" s="49"/>
      <c r="QRO177" s="11"/>
      <c r="QRP177" s="11"/>
      <c r="QRQ177" s="10"/>
      <c r="QRR177" s="28"/>
      <c r="QRS177" s="49"/>
      <c r="QRT177" s="49"/>
      <c r="QRV177" s="11"/>
      <c r="QRW177" s="11"/>
      <c r="QRX177" s="10"/>
      <c r="QRY177" s="28"/>
      <c r="QRZ177" s="49"/>
      <c r="QSA177" s="49"/>
      <c r="QSC177" s="11"/>
      <c r="QSD177" s="11"/>
      <c r="QSE177" s="10"/>
      <c r="QSF177" s="28"/>
      <c r="QSG177" s="49"/>
      <c r="QSH177" s="49"/>
      <c r="QSJ177" s="11"/>
      <c r="QSK177" s="11"/>
      <c r="QSL177" s="10"/>
      <c r="QSM177" s="28"/>
      <c r="QSN177" s="49"/>
      <c r="QSO177" s="49"/>
      <c r="QSQ177" s="11"/>
      <c r="QSR177" s="11"/>
      <c r="QSS177" s="10"/>
      <c r="QST177" s="28"/>
      <c r="QSU177" s="49"/>
      <c r="QSV177" s="49"/>
      <c r="QSX177" s="11"/>
      <c r="QSY177" s="11"/>
      <c r="QSZ177" s="10"/>
      <c r="QTA177" s="28"/>
      <c r="QTB177" s="49"/>
      <c r="QTC177" s="49"/>
      <c r="QTE177" s="11"/>
      <c r="QTF177" s="11"/>
      <c r="QTG177" s="10"/>
      <c r="QTH177" s="28"/>
      <c r="QTI177" s="49"/>
      <c r="QTJ177" s="49"/>
      <c r="QTL177" s="11"/>
      <c r="QTM177" s="11"/>
      <c r="QTN177" s="10"/>
      <c r="QTO177" s="28"/>
      <c r="QTP177" s="49"/>
      <c r="QTQ177" s="49"/>
      <c r="QTS177" s="11"/>
      <c r="QTT177" s="11"/>
      <c r="QTU177" s="10"/>
      <c r="QTV177" s="28"/>
      <c r="QTW177" s="49"/>
      <c r="QTX177" s="49"/>
      <c r="QTZ177" s="11"/>
      <c r="QUA177" s="11"/>
      <c r="QUB177" s="10"/>
      <c r="QUC177" s="28"/>
      <c r="QUD177" s="49"/>
      <c r="QUE177" s="49"/>
      <c r="QUG177" s="11"/>
      <c r="QUH177" s="11"/>
      <c r="QUI177" s="10"/>
      <c r="QUJ177" s="28"/>
      <c r="QUK177" s="49"/>
      <c r="QUL177" s="49"/>
      <c r="QUN177" s="11"/>
      <c r="QUO177" s="11"/>
      <c r="QUP177" s="10"/>
      <c r="QUQ177" s="28"/>
      <c r="QUR177" s="49"/>
      <c r="QUS177" s="49"/>
      <c r="QUU177" s="11"/>
      <c r="QUV177" s="11"/>
      <c r="QUW177" s="10"/>
      <c r="QUX177" s="28"/>
      <c r="QUY177" s="49"/>
      <c r="QUZ177" s="49"/>
      <c r="QVB177" s="11"/>
      <c r="QVC177" s="11"/>
      <c r="QVD177" s="10"/>
      <c r="QVE177" s="28"/>
      <c r="QVF177" s="49"/>
      <c r="QVG177" s="49"/>
      <c r="QVI177" s="11"/>
      <c r="QVJ177" s="11"/>
      <c r="QVK177" s="10"/>
      <c r="QVL177" s="28"/>
      <c r="QVM177" s="49"/>
      <c r="QVN177" s="49"/>
      <c r="QVP177" s="11"/>
      <c r="QVQ177" s="11"/>
      <c r="QVR177" s="10"/>
      <c r="QVS177" s="28"/>
      <c r="QVT177" s="49"/>
      <c r="QVU177" s="49"/>
      <c r="QVW177" s="11"/>
      <c r="QVX177" s="11"/>
      <c r="QVY177" s="10"/>
      <c r="QVZ177" s="28"/>
      <c r="QWA177" s="49"/>
      <c r="QWB177" s="49"/>
      <c r="QWD177" s="11"/>
      <c r="QWE177" s="11"/>
      <c r="QWF177" s="10"/>
      <c r="QWG177" s="28"/>
      <c r="QWH177" s="49"/>
      <c r="QWI177" s="49"/>
      <c r="QWK177" s="11"/>
      <c r="QWL177" s="11"/>
      <c r="QWM177" s="10"/>
      <c r="QWN177" s="28"/>
      <c r="QWO177" s="49"/>
      <c r="QWP177" s="49"/>
      <c r="QWR177" s="11"/>
      <c r="QWS177" s="11"/>
      <c r="QWT177" s="10"/>
      <c r="QWU177" s="28"/>
      <c r="QWV177" s="49"/>
      <c r="QWW177" s="49"/>
      <c r="QWY177" s="11"/>
      <c r="QWZ177" s="11"/>
      <c r="QXA177" s="10"/>
      <c r="QXB177" s="28"/>
      <c r="QXC177" s="49"/>
      <c r="QXD177" s="49"/>
      <c r="QXF177" s="11"/>
      <c r="QXG177" s="11"/>
      <c r="QXH177" s="10"/>
      <c r="QXI177" s="28"/>
      <c r="QXJ177" s="49"/>
      <c r="QXK177" s="49"/>
      <c r="QXM177" s="11"/>
      <c r="QXN177" s="11"/>
      <c r="QXO177" s="10"/>
      <c r="QXP177" s="28"/>
      <c r="QXQ177" s="49"/>
      <c r="QXR177" s="49"/>
      <c r="QXT177" s="11"/>
      <c r="QXU177" s="11"/>
      <c r="QXV177" s="10"/>
      <c r="QXW177" s="28"/>
      <c r="QXX177" s="49"/>
      <c r="QXY177" s="49"/>
      <c r="QYA177" s="11"/>
      <c r="QYB177" s="11"/>
      <c r="QYC177" s="10"/>
      <c r="QYD177" s="28"/>
      <c r="QYE177" s="49"/>
      <c r="QYF177" s="49"/>
      <c r="QYH177" s="11"/>
      <c r="QYI177" s="11"/>
      <c r="QYJ177" s="10"/>
      <c r="QYK177" s="28"/>
      <c r="QYL177" s="49"/>
      <c r="QYM177" s="49"/>
      <c r="QYO177" s="11"/>
      <c r="QYP177" s="11"/>
      <c r="QYQ177" s="10"/>
      <c r="QYR177" s="28"/>
      <c r="QYS177" s="49"/>
      <c r="QYT177" s="49"/>
      <c r="QYV177" s="11"/>
      <c r="QYW177" s="11"/>
      <c r="QYX177" s="10"/>
      <c r="QYY177" s="28"/>
      <c r="QYZ177" s="49"/>
      <c r="QZA177" s="49"/>
      <c r="QZC177" s="11"/>
      <c r="QZD177" s="11"/>
      <c r="QZE177" s="10"/>
      <c r="QZF177" s="28"/>
      <c r="QZG177" s="49"/>
      <c r="QZH177" s="49"/>
      <c r="QZJ177" s="11"/>
      <c r="QZK177" s="11"/>
      <c r="QZL177" s="10"/>
      <c r="QZM177" s="28"/>
      <c r="QZN177" s="49"/>
      <c r="QZO177" s="49"/>
      <c r="QZQ177" s="11"/>
      <c r="QZR177" s="11"/>
      <c r="QZS177" s="10"/>
      <c r="QZT177" s="28"/>
      <c r="QZU177" s="49"/>
      <c r="QZV177" s="49"/>
      <c r="QZX177" s="11"/>
      <c r="QZY177" s="11"/>
      <c r="QZZ177" s="10"/>
      <c r="RAA177" s="28"/>
      <c r="RAB177" s="49"/>
      <c r="RAC177" s="49"/>
      <c r="RAE177" s="11"/>
      <c r="RAF177" s="11"/>
      <c r="RAG177" s="10"/>
      <c r="RAH177" s="28"/>
      <c r="RAI177" s="49"/>
      <c r="RAJ177" s="49"/>
      <c r="RAL177" s="11"/>
      <c r="RAM177" s="11"/>
      <c r="RAN177" s="10"/>
      <c r="RAO177" s="28"/>
      <c r="RAP177" s="49"/>
      <c r="RAQ177" s="49"/>
      <c r="RAS177" s="11"/>
      <c r="RAT177" s="11"/>
      <c r="RAU177" s="10"/>
      <c r="RAV177" s="28"/>
      <c r="RAW177" s="49"/>
      <c r="RAX177" s="49"/>
      <c r="RAZ177" s="11"/>
      <c r="RBA177" s="11"/>
      <c r="RBB177" s="10"/>
      <c r="RBC177" s="28"/>
      <c r="RBD177" s="49"/>
      <c r="RBE177" s="49"/>
      <c r="RBG177" s="11"/>
      <c r="RBH177" s="11"/>
      <c r="RBI177" s="10"/>
      <c r="RBJ177" s="28"/>
      <c r="RBK177" s="49"/>
      <c r="RBL177" s="49"/>
      <c r="RBN177" s="11"/>
      <c r="RBO177" s="11"/>
      <c r="RBP177" s="10"/>
      <c r="RBQ177" s="28"/>
      <c r="RBR177" s="49"/>
      <c r="RBS177" s="49"/>
      <c r="RBU177" s="11"/>
      <c r="RBV177" s="11"/>
      <c r="RBW177" s="10"/>
      <c r="RBX177" s="28"/>
      <c r="RBY177" s="49"/>
      <c r="RBZ177" s="49"/>
      <c r="RCB177" s="11"/>
      <c r="RCC177" s="11"/>
      <c r="RCD177" s="10"/>
      <c r="RCE177" s="28"/>
      <c r="RCF177" s="49"/>
      <c r="RCG177" s="49"/>
      <c r="RCI177" s="11"/>
      <c r="RCJ177" s="11"/>
      <c r="RCK177" s="10"/>
      <c r="RCL177" s="28"/>
      <c r="RCM177" s="49"/>
      <c r="RCN177" s="49"/>
      <c r="RCP177" s="11"/>
      <c r="RCQ177" s="11"/>
      <c r="RCR177" s="10"/>
      <c r="RCS177" s="28"/>
      <c r="RCT177" s="49"/>
      <c r="RCU177" s="49"/>
      <c r="RCW177" s="11"/>
      <c r="RCX177" s="11"/>
      <c r="RCY177" s="10"/>
      <c r="RCZ177" s="28"/>
      <c r="RDA177" s="49"/>
      <c r="RDB177" s="49"/>
      <c r="RDD177" s="11"/>
      <c r="RDE177" s="11"/>
      <c r="RDF177" s="10"/>
      <c r="RDG177" s="28"/>
      <c r="RDH177" s="49"/>
      <c r="RDI177" s="49"/>
      <c r="RDK177" s="11"/>
      <c r="RDL177" s="11"/>
      <c r="RDM177" s="10"/>
      <c r="RDN177" s="28"/>
      <c r="RDO177" s="49"/>
      <c r="RDP177" s="49"/>
      <c r="RDR177" s="11"/>
      <c r="RDS177" s="11"/>
      <c r="RDT177" s="10"/>
      <c r="RDU177" s="28"/>
      <c r="RDV177" s="49"/>
      <c r="RDW177" s="49"/>
      <c r="RDY177" s="11"/>
      <c r="RDZ177" s="11"/>
      <c r="REA177" s="10"/>
      <c r="REB177" s="28"/>
      <c r="REC177" s="49"/>
      <c r="RED177" s="49"/>
      <c r="REF177" s="11"/>
      <c r="REG177" s="11"/>
      <c r="REH177" s="10"/>
      <c r="REI177" s="28"/>
      <c r="REJ177" s="49"/>
      <c r="REK177" s="49"/>
      <c r="REM177" s="11"/>
      <c r="REN177" s="11"/>
      <c r="REO177" s="10"/>
      <c r="REP177" s="28"/>
      <c r="REQ177" s="49"/>
      <c r="RER177" s="49"/>
      <c r="RET177" s="11"/>
      <c r="REU177" s="11"/>
      <c r="REV177" s="10"/>
      <c r="REW177" s="28"/>
      <c r="REX177" s="49"/>
      <c r="REY177" s="49"/>
      <c r="RFA177" s="11"/>
      <c r="RFB177" s="11"/>
      <c r="RFC177" s="10"/>
      <c r="RFD177" s="28"/>
      <c r="RFE177" s="49"/>
      <c r="RFF177" s="49"/>
      <c r="RFH177" s="11"/>
      <c r="RFI177" s="11"/>
      <c r="RFJ177" s="10"/>
      <c r="RFK177" s="28"/>
      <c r="RFL177" s="49"/>
      <c r="RFM177" s="49"/>
      <c r="RFO177" s="11"/>
      <c r="RFP177" s="11"/>
      <c r="RFQ177" s="10"/>
      <c r="RFR177" s="28"/>
      <c r="RFS177" s="49"/>
      <c r="RFT177" s="49"/>
      <c r="RFV177" s="11"/>
      <c r="RFW177" s="11"/>
      <c r="RFX177" s="10"/>
      <c r="RFY177" s="28"/>
      <c r="RFZ177" s="49"/>
      <c r="RGA177" s="49"/>
      <c r="RGC177" s="11"/>
      <c r="RGD177" s="11"/>
      <c r="RGE177" s="10"/>
      <c r="RGF177" s="28"/>
      <c r="RGG177" s="49"/>
      <c r="RGH177" s="49"/>
      <c r="RGJ177" s="11"/>
      <c r="RGK177" s="11"/>
      <c r="RGL177" s="10"/>
      <c r="RGM177" s="28"/>
      <c r="RGN177" s="49"/>
      <c r="RGO177" s="49"/>
      <c r="RGQ177" s="11"/>
      <c r="RGR177" s="11"/>
      <c r="RGS177" s="10"/>
      <c r="RGT177" s="28"/>
      <c r="RGU177" s="49"/>
      <c r="RGV177" s="49"/>
      <c r="RGX177" s="11"/>
      <c r="RGY177" s="11"/>
      <c r="RGZ177" s="10"/>
      <c r="RHA177" s="28"/>
      <c r="RHB177" s="49"/>
      <c r="RHC177" s="49"/>
      <c r="RHE177" s="11"/>
      <c r="RHF177" s="11"/>
      <c r="RHG177" s="10"/>
      <c r="RHH177" s="28"/>
      <c r="RHI177" s="49"/>
      <c r="RHJ177" s="49"/>
      <c r="RHL177" s="11"/>
      <c r="RHM177" s="11"/>
      <c r="RHN177" s="10"/>
      <c r="RHO177" s="28"/>
      <c r="RHP177" s="49"/>
      <c r="RHQ177" s="49"/>
      <c r="RHS177" s="11"/>
      <c r="RHT177" s="11"/>
      <c r="RHU177" s="10"/>
      <c r="RHV177" s="28"/>
      <c r="RHW177" s="49"/>
      <c r="RHX177" s="49"/>
      <c r="RHZ177" s="11"/>
      <c r="RIA177" s="11"/>
      <c r="RIB177" s="10"/>
      <c r="RIC177" s="28"/>
      <c r="RID177" s="49"/>
      <c r="RIE177" s="49"/>
      <c r="RIG177" s="11"/>
      <c r="RIH177" s="11"/>
      <c r="RII177" s="10"/>
      <c r="RIJ177" s="28"/>
      <c r="RIK177" s="49"/>
      <c r="RIL177" s="49"/>
      <c r="RIN177" s="11"/>
      <c r="RIO177" s="11"/>
      <c r="RIP177" s="10"/>
      <c r="RIQ177" s="28"/>
      <c r="RIR177" s="49"/>
      <c r="RIS177" s="49"/>
      <c r="RIU177" s="11"/>
      <c r="RIV177" s="11"/>
      <c r="RIW177" s="10"/>
      <c r="RIX177" s="28"/>
      <c r="RIY177" s="49"/>
      <c r="RIZ177" s="49"/>
      <c r="RJB177" s="11"/>
      <c r="RJC177" s="11"/>
      <c r="RJD177" s="10"/>
      <c r="RJE177" s="28"/>
      <c r="RJF177" s="49"/>
      <c r="RJG177" s="49"/>
      <c r="RJI177" s="11"/>
      <c r="RJJ177" s="11"/>
      <c r="RJK177" s="10"/>
      <c r="RJL177" s="28"/>
      <c r="RJM177" s="49"/>
      <c r="RJN177" s="49"/>
      <c r="RJP177" s="11"/>
      <c r="RJQ177" s="11"/>
      <c r="RJR177" s="10"/>
      <c r="RJS177" s="28"/>
      <c r="RJT177" s="49"/>
      <c r="RJU177" s="49"/>
      <c r="RJW177" s="11"/>
      <c r="RJX177" s="11"/>
      <c r="RJY177" s="10"/>
      <c r="RJZ177" s="28"/>
      <c r="RKA177" s="49"/>
      <c r="RKB177" s="49"/>
      <c r="RKD177" s="11"/>
      <c r="RKE177" s="11"/>
      <c r="RKF177" s="10"/>
      <c r="RKG177" s="28"/>
      <c r="RKH177" s="49"/>
      <c r="RKI177" s="49"/>
      <c r="RKK177" s="11"/>
      <c r="RKL177" s="11"/>
      <c r="RKM177" s="10"/>
      <c r="RKN177" s="28"/>
      <c r="RKO177" s="49"/>
      <c r="RKP177" s="49"/>
      <c r="RKR177" s="11"/>
      <c r="RKS177" s="11"/>
      <c r="RKT177" s="10"/>
      <c r="RKU177" s="28"/>
      <c r="RKV177" s="49"/>
      <c r="RKW177" s="49"/>
      <c r="RKY177" s="11"/>
      <c r="RKZ177" s="11"/>
      <c r="RLA177" s="10"/>
      <c r="RLB177" s="28"/>
      <c r="RLC177" s="49"/>
      <c r="RLD177" s="49"/>
      <c r="RLF177" s="11"/>
      <c r="RLG177" s="11"/>
      <c r="RLH177" s="10"/>
      <c r="RLI177" s="28"/>
      <c r="RLJ177" s="49"/>
      <c r="RLK177" s="49"/>
      <c r="RLM177" s="11"/>
      <c r="RLN177" s="11"/>
      <c r="RLO177" s="10"/>
      <c r="RLP177" s="28"/>
      <c r="RLQ177" s="49"/>
      <c r="RLR177" s="49"/>
      <c r="RLT177" s="11"/>
      <c r="RLU177" s="11"/>
      <c r="RLV177" s="10"/>
      <c r="RLW177" s="28"/>
      <c r="RLX177" s="49"/>
      <c r="RLY177" s="49"/>
      <c r="RMA177" s="11"/>
      <c r="RMB177" s="11"/>
      <c r="RMC177" s="10"/>
      <c r="RMD177" s="28"/>
      <c r="RME177" s="49"/>
      <c r="RMF177" s="49"/>
      <c r="RMH177" s="11"/>
      <c r="RMI177" s="11"/>
      <c r="RMJ177" s="10"/>
      <c r="RMK177" s="28"/>
      <c r="RML177" s="49"/>
      <c r="RMM177" s="49"/>
      <c r="RMO177" s="11"/>
      <c r="RMP177" s="11"/>
      <c r="RMQ177" s="10"/>
      <c r="RMR177" s="28"/>
      <c r="RMS177" s="49"/>
      <c r="RMT177" s="49"/>
      <c r="RMV177" s="11"/>
      <c r="RMW177" s="11"/>
      <c r="RMX177" s="10"/>
      <c r="RMY177" s="28"/>
      <c r="RMZ177" s="49"/>
      <c r="RNA177" s="49"/>
      <c r="RNC177" s="11"/>
      <c r="RND177" s="11"/>
      <c r="RNE177" s="10"/>
      <c r="RNF177" s="28"/>
      <c r="RNG177" s="49"/>
      <c r="RNH177" s="49"/>
      <c r="RNJ177" s="11"/>
      <c r="RNK177" s="11"/>
      <c r="RNL177" s="10"/>
      <c r="RNM177" s="28"/>
      <c r="RNN177" s="49"/>
      <c r="RNO177" s="49"/>
      <c r="RNQ177" s="11"/>
      <c r="RNR177" s="11"/>
      <c r="RNS177" s="10"/>
      <c r="RNT177" s="28"/>
      <c r="RNU177" s="49"/>
      <c r="RNV177" s="49"/>
      <c r="RNX177" s="11"/>
      <c r="RNY177" s="11"/>
      <c r="RNZ177" s="10"/>
      <c r="ROA177" s="28"/>
      <c r="ROB177" s="49"/>
      <c r="ROC177" s="49"/>
      <c r="ROE177" s="11"/>
      <c r="ROF177" s="11"/>
      <c r="ROG177" s="10"/>
      <c r="ROH177" s="28"/>
      <c r="ROI177" s="49"/>
      <c r="ROJ177" s="49"/>
      <c r="ROL177" s="11"/>
      <c r="ROM177" s="11"/>
      <c r="RON177" s="10"/>
      <c r="ROO177" s="28"/>
      <c r="ROP177" s="49"/>
      <c r="ROQ177" s="49"/>
      <c r="ROS177" s="11"/>
      <c r="ROT177" s="11"/>
      <c r="ROU177" s="10"/>
      <c r="ROV177" s="28"/>
      <c r="ROW177" s="49"/>
      <c r="ROX177" s="49"/>
      <c r="ROZ177" s="11"/>
      <c r="RPA177" s="11"/>
      <c r="RPB177" s="10"/>
      <c r="RPC177" s="28"/>
      <c r="RPD177" s="49"/>
      <c r="RPE177" s="49"/>
      <c r="RPG177" s="11"/>
      <c r="RPH177" s="11"/>
      <c r="RPI177" s="10"/>
      <c r="RPJ177" s="28"/>
      <c r="RPK177" s="49"/>
      <c r="RPL177" s="49"/>
      <c r="RPN177" s="11"/>
      <c r="RPO177" s="11"/>
      <c r="RPP177" s="10"/>
      <c r="RPQ177" s="28"/>
      <c r="RPR177" s="49"/>
      <c r="RPS177" s="49"/>
      <c r="RPU177" s="11"/>
      <c r="RPV177" s="11"/>
      <c r="RPW177" s="10"/>
      <c r="RPX177" s="28"/>
      <c r="RPY177" s="49"/>
      <c r="RPZ177" s="49"/>
      <c r="RQB177" s="11"/>
      <c r="RQC177" s="11"/>
      <c r="RQD177" s="10"/>
      <c r="RQE177" s="28"/>
      <c r="RQF177" s="49"/>
      <c r="RQG177" s="49"/>
      <c r="RQI177" s="11"/>
      <c r="RQJ177" s="11"/>
      <c r="RQK177" s="10"/>
      <c r="RQL177" s="28"/>
      <c r="RQM177" s="49"/>
      <c r="RQN177" s="49"/>
      <c r="RQP177" s="11"/>
      <c r="RQQ177" s="11"/>
      <c r="RQR177" s="10"/>
      <c r="RQS177" s="28"/>
      <c r="RQT177" s="49"/>
      <c r="RQU177" s="49"/>
      <c r="RQW177" s="11"/>
      <c r="RQX177" s="11"/>
      <c r="RQY177" s="10"/>
      <c r="RQZ177" s="28"/>
      <c r="RRA177" s="49"/>
      <c r="RRB177" s="49"/>
      <c r="RRD177" s="11"/>
      <c r="RRE177" s="11"/>
      <c r="RRF177" s="10"/>
      <c r="RRG177" s="28"/>
      <c r="RRH177" s="49"/>
      <c r="RRI177" s="49"/>
      <c r="RRK177" s="11"/>
      <c r="RRL177" s="11"/>
      <c r="RRM177" s="10"/>
      <c r="RRN177" s="28"/>
      <c r="RRO177" s="49"/>
      <c r="RRP177" s="49"/>
      <c r="RRR177" s="11"/>
      <c r="RRS177" s="11"/>
      <c r="RRT177" s="10"/>
      <c r="RRU177" s="28"/>
      <c r="RRV177" s="49"/>
      <c r="RRW177" s="49"/>
      <c r="RRY177" s="11"/>
      <c r="RRZ177" s="11"/>
      <c r="RSA177" s="10"/>
      <c r="RSB177" s="28"/>
      <c r="RSC177" s="49"/>
      <c r="RSD177" s="49"/>
      <c r="RSF177" s="11"/>
      <c r="RSG177" s="11"/>
      <c r="RSH177" s="10"/>
      <c r="RSI177" s="28"/>
      <c r="RSJ177" s="49"/>
      <c r="RSK177" s="49"/>
      <c r="RSM177" s="11"/>
      <c r="RSN177" s="11"/>
      <c r="RSO177" s="10"/>
      <c r="RSP177" s="28"/>
      <c r="RSQ177" s="49"/>
      <c r="RSR177" s="49"/>
      <c r="RST177" s="11"/>
      <c r="RSU177" s="11"/>
      <c r="RSV177" s="10"/>
      <c r="RSW177" s="28"/>
      <c r="RSX177" s="49"/>
      <c r="RSY177" s="49"/>
      <c r="RTA177" s="11"/>
      <c r="RTB177" s="11"/>
      <c r="RTC177" s="10"/>
      <c r="RTD177" s="28"/>
      <c r="RTE177" s="49"/>
      <c r="RTF177" s="49"/>
      <c r="RTH177" s="11"/>
      <c r="RTI177" s="11"/>
      <c r="RTJ177" s="10"/>
      <c r="RTK177" s="28"/>
      <c r="RTL177" s="49"/>
      <c r="RTM177" s="49"/>
      <c r="RTO177" s="11"/>
      <c r="RTP177" s="11"/>
      <c r="RTQ177" s="10"/>
      <c r="RTR177" s="28"/>
      <c r="RTS177" s="49"/>
      <c r="RTT177" s="49"/>
      <c r="RTV177" s="11"/>
      <c r="RTW177" s="11"/>
      <c r="RTX177" s="10"/>
      <c r="RTY177" s="28"/>
      <c r="RTZ177" s="49"/>
      <c r="RUA177" s="49"/>
      <c r="RUC177" s="11"/>
      <c r="RUD177" s="11"/>
      <c r="RUE177" s="10"/>
      <c r="RUF177" s="28"/>
      <c r="RUG177" s="49"/>
      <c r="RUH177" s="49"/>
      <c r="RUJ177" s="11"/>
      <c r="RUK177" s="11"/>
      <c r="RUL177" s="10"/>
      <c r="RUM177" s="28"/>
      <c r="RUN177" s="49"/>
      <c r="RUO177" s="49"/>
      <c r="RUQ177" s="11"/>
      <c r="RUR177" s="11"/>
      <c r="RUS177" s="10"/>
      <c r="RUT177" s="28"/>
      <c r="RUU177" s="49"/>
      <c r="RUV177" s="49"/>
      <c r="RUX177" s="11"/>
      <c r="RUY177" s="11"/>
      <c r="RUZ177" s="10"/>
      <c r="RVA177" s="28"/>
      <c r="RVB177" s="49"/>
      <c r="RVC177" s="49"/>
      <c r="RVE177" s="11"/>
      <c r="RVF177" s="11"/>
      <c r="RVG177" s="10"/>
      <c r="RVH177" s="28"/>
      <c r="RVI177" s="49"/>
      <c r="RVJ177" s="49"/>
      <c r="RVL177" s="11"/>
      <c r="RVM177" s="11"/>
      <c r="RVN177" s="10"/>
      <c r="RVO177" s="28"/>
      <c r="RVP177" s="49"/>
      <c r="RVQ177" s="49"/>
      <c r="RVS177" s="11"/>
      <c r="RVT177" s="11"/>
      <c r="RVU177" s="10"/>
      <c r="RVV177" s="28"/>
      <c r="RVW177" s="49"/>
      <c r="RVX177" s="49"/>
      <c r="RVZ177" s="11"/>
      <c r="RWA177" s="11"/>
      <c r="RWB177" s="10"/>
      <c r="RWC177" s="28"/>
      <c r="RWD177" s="49"/>
      <c r="RWE177" s="49"/>
      <c r="RWG177" s="11"/>
      <c r="RWH177" s="11"/>
      <c r="RWI177" s="10"/>
      <c r="RWJ177" s="28"/>
      <c r="RWK177" s="49"/>
      <c r="RWL177" s="49"/>
      <c r="RWN177" s="11"/>
      <c r="RWO177" s="11"/>
      <c r="RWP177" s="10"/>
      <c r="RWQ177" s="28"/>
      <c r="RWR177" s="49"/>
      <c r="RWS177" s="49"/>
      <c r="RWU177" s="11"/>
      <c r="RWV177" s="11"/>
      <c r="RWW177" s="10"/>
      <c r="RWX177" s="28"/>
      <c r="RWY177" s="49"/>
      <c r="RWZ177" s="49"/>
      <c r="RXB177" s="11"/>
      <c r="RXC177" s="11"/>
      <c r="RXD177" s="10"/>
      <c r="RXE177" s="28"/>
      <c r="RXF177" s="49"/>
      <c r="RXG177" s="49"/>
      <c r="RXI177" s="11"/>
      <c r="RXJ177" s="11"/>
      <c r="RXK177" s="10"/>
      <c r="RXL177" s="28"/>
      <c r="RXM177" s="49"/>
      <c r="RXN177" s="49"/>
      <c r="RXP177" s="11"/>
      <c r="RXQ177" s="11"/>
      <c r="RXR177" s="10"/>
      <c r="RXS177" s="28"/>
      <c r="RXT177" s="49"/>
      <c r="RXU177" s="49"/>
      <c r="RXW177" s="11"/>
      <c r="RXX177" s="11"/>
      <c r="RXY177" s="10"/>
      <c r="RXZ177" s="28"/>
      <c r="RYA177" s="49"/>
      <c r="RYB177" s="49"/>
      <c r="RYD177" s="11"/>
      <c r="RYE177" s="11"/>
      <c r="RYF177" s="10"/>
      <c r="RYG177" s="28"/>
      <c r="RYH177" s="49"/>
      <c r="RYI177" s="49"/>
      <c r="RYK177" s="11"/>
      <c r="RYL177" s="11"/>
      <c r="RYM177" s="10"/>
      <c r="RYN177" s="28"/>
      <c r="RYO177" s="49"/>
      <c r="RYP177" s="49"/>
      <c r="RYR177" s="11"/>
      <c r="RYS177" s="11"/>
      <c r="RYT177" s="10"/>
      <c r="RYU177" s="28"/>
      <c r="RYV177" s="49"/>
      <c r="RYW177" s="49"/>
      <c r="RYY177" s="11"/>
      <c r="RYZ177" s="11"/>
      <c r="RZA177" s="10"/>
      <c r="RZB177" s="28"/>
      <c r="RZC177" s="49"/>
      <c r="RZD177" s="49"/>
      <c r="RZF177" s="11"/>
      <c r="RZG177" s="11"/>
      <c r="RZH177" s="10"/>
      <c r="RZI177" s="28"/>
      <c r="RZJ177" s="49"/>
      <c r="RZK177" s="49"/>
      <c r="RZM177" s="11"/>
      <c r="RZN177" s="11"/>
      <c r="RZO177" s="10"/>
      <c r="RZP177" s="28"/>
      <c r="RZQ177" s="49"/>
      <c r="RZR177" s="49"/>
      <c r="RZT177" s="11"/>
      <c r="RZU177" s="11"/>
      <c r="RZV177" s="10"/>
      <c r="RZW177" s="28"/>
      <c r="RZX177" s="49"/>
      <c r="RZY177" s="49"/>
      <c r="SAA177" s="11"/>
      <c r="SAB177" s="11"/>
      <c r="SAC177" s="10"/>
      <c r="SAD177" s="28"/>
      <c r="SAE177" s="49"/>
      <c r="SAF177" s="49"/>
      <c r="SAH177" s="11"/>
      <c r="SAI177" s="11"/>
      <c r="SAJ177" s="10"/>
      <c r="SAK177" s="28"/>
      <c r="SAL177" s="49"/>
      <c r="SAM177" s="49"/>
      <c r="SAO177" s="11"/>
      <c r="SAP177" s="11"/>
      <c r="SAQ177" s="10"/>
      <c r="SAR177" s="28"/>
      <c r="SAS177" s="49"/>
      <c r="SAT177" s="49"/>
      <c r="SAV177" s="11"/>
      <c r="SAW177" s="11"/>
      <c r="SAX177" s="10"/>
      <c r="SAY177" s="28"/>
      <c r="SAZ177" s="49"/>
      <c r="SBA177" s="49"/>
      <c r="SBC177" s="11"/>
      <c r="SBD177" s="11"/>
      <c r="SBE177" s="10"/>
      <c r="SBF177" s="28"/>
      <c r="SBG177" s="49"/>
      <c r="SBH177" s="49"/>
      <c r="SBJ177" s="11"/>
      <c r="SBK177" s="11"/>
      <c r="SBL177" s="10"/>
      <c r="SBM177" s="28"/>
      <c r="SBN177" s="49"/>
      <c r="SBO177" s="49"/>
      <c r="SBQ177" s="11"/>
      <c r="SBR177" s="11"/>
      <c r="SBS177" s="10"/>
      <c r="SBT177" s="28"/>
      <c r="SBU177" s="49"/>
      <c r="SBV177" s="49"/>
      <c r="SBX177" s="11"/>
      <c r="SBY177" s="11"/>
      <c r="SBZ177" s="10"/>
      <c r="SCA177" s="28"/>
      <c r="SCB177" s="49"/>
      <c r="SCC177" s="49"/>
      <c r="SCE177" s="11"/>
      <c r="SCF177" s="11"/>
      <c r="SCG177" s="10"/>
      <c r="SCH177" s="28"/>
      <c r="SCI177" s="49"/>
      <c r="SCJ177" s="49"/>
      <c r="SCL177" s="11"/>
      <c r="SCM177" s="11"/>
      <c r="SCN177" s="10"/>
      <c r="SCO177" s="28"/>
      <c r="SCP177" s="49"/>
      <c r="SCQ177" s="49"/>
      <c r="SCS177" s="11"/>
      <c r="SCT177" s="11"/>
      <c r="SCU177" s="10"/>
      <c r="SCV177" s="28"/>
      <c r="SCW177" s="49"/>
      <c r="SCX177" s="49"/>
      <c r="SCZ177" s="11"/>
      <c r="SDA177" s="11"/>
      <c r="SDB177" s="10"/>
      <c r="SDC177" s="28"/>
      <c r="SDD177" s="49"/>
      <c r="SDE177" s="49"/>
      <c r="SDG177" s="11"/>
      <c r="SDH177" s="11"/>
      <c r="SDI177" s="10"/>
      <c r="SDJ177" s="28"/>
      <c r="SDK177" s="49"/>
      <c r="SDL177" s="49"/>
      <c r="SDN177" s="11"/>
      <c r="SDO177" s="11"/>
      <c r="SDP177" s="10"/>
      <c r="SDQ177" s="28"/>
      <c r="SDR177" s="49"/>
      <c r="SDS177" s="49"/>
      <c r="SDU177" s="11"/>
      <c r="SDV177" s="11"/>
      <c r="SDW177" s="10"/>
      <c r="SDX177" s="28"/>
      <c r="SDY177" s="49"/>
      <c r="SDZ177" s="49"/>
      <c r="SEB177" s="11"/>
      <c r="SEC177" s="11"/>
      <c r="SED177" s="10"/>
      <c r="SEE177" s="28"/>
      <c r="SEF177" s="49"/>
      <c r="SEG177" s="49"/>
      <c r="SEI177" s="11"/>
      <c r="SEJ177" s="11"/>
      <c r="SEK177" s="10"/>
      <c r="SEL177" s="28"/>
      <c r="SEM177" s="49"/>
      <c r="SEN177" s="49"/>
      <c r="SEP177" s="11"/>
      <c r="SEQ177" s="11"/>
      <c r="SER177" s="10"/>
      <c r="SES177" s="28"/>
      <c r="SET177" s="49"/>
      <c r="SEU177" s="49"/>
      <c r="SEW177" s="11"/>
      <c r="SEX177" s="11"/>
      <c r="SEY177" s="10"/>
      <c r="SEZ177" s="28"/>
      <c r="SFA177" s="49"/>
      <c r="SFB177" s="49"/>
      <c r="SFD177" s="11"/>
      <c r="SFE177" s="11"/>
      <c r="SFF177" s="10"/>
      <c r="SFG177" s="28"/>
      <c r="SFH177" s="49"/>
      <c r="SFI177" s="49"/>
      <c r="SFK177" s="11"/>
      <c r="SFL177" s="11"/>
      <c r="SFM177" s="10"/>
      <c r="SFN177" s="28"/>
      <c r="SFO177" s="49"/>
      <c r="SFP177" s="49"/>
      <c r="SFR177" s="11"/>
      <c r="SFS177" s="11"/>
      <c r="SFT177" s="10"/>
      <c r="SFU177" s="28"/>
      <c r="SFV177" s="49"/>
      <c r="SFW177" s="49"/>
      <c r="SFY177" s="11"/>
      <c r="SFZ177" s="11"/>
      <c r="SGA177" s="10"/>
      <c r="SGB177" s="28"/>
      <c r="SGC177" s="49"/>
      <c r="SGD177" s="49"/>
      <c r="SGF177" s="11"/>
      <c r="SGG177" s="11"/>
      <c r="SGH177" s="10"/>
      <c r="SGI177" s="28"/>
      <c r="SGJ177" s="49"/>
      <c r="SGK177" s="49"/>
      <c r="SGM177" s="11"/>
      <c r="SGN177" s="11"/>
      <c r="SGO177" s="10"/>
      <c r="SGP177" s="28"/>
      <c r="SGQ177" s="49"/>
      <c r="SGR177" s="49"/>
      <c r="SGT177" s="11"/>
      <c r="SGU177" s="11"/>
      <c r="SGV177" s="10"/>
      <c r="SGW177" s="28"/>
      <c r="SGX177" s="49"/>
      <c r="SGY177" s="49"/>
      <c r="SHA177" s="11"/>
      <c r="SHB177" s="11"/>
      <c r="SHC177" s="10"/>
      <c r="SHD177" s="28"/>
      <c r="SHE177" s="49"/>
      <c r="SHF177" s="49"/>
      <c r="SHH177" s="11"/>
      <c r="SHI177" s="11"/>
      <c r="SHJ177" s="10"/>
      <c r="SHK177" s="28"/>
      <c r="SHL177" s="49"/>
      <c r="SHM177" s="49"/>
      <c r="SHO177" s="11"/>
      <c r="SHP177" s="11"/>
      <c r="SHQ177" s="10"/>
      <c r="SHR177" s="28"/>
      <c r="SHS177" s="49"/>
      <c r="SHT177" s="49"/>
      <c r="SHV177" s="11"/>
      <c r="SHW177" s="11"/>
      <c r="SHX177" s="10"/>
      <c r="SHY177" s="28"/>
      <c r="SHZ177" s="49"/>
      <c r="SIA177" s="49"/>
      <c r="SIC177" s="11"/>
      <c r="SID177" s="11"/>
      <c r="SIE177" s="10"/>
      <c r="SIF177" s="28"/>
      <c r="SIG177" s="49"/>
      <c r="SIH177" s="49"/>
      <c r="SIJ177" s="11"/>
      <c r="SIK177" s="11"/>
      <c r="SIL177" s="10"/>
      <c r="SIM177" s="28"/>
      <c r="SIN177" s="49"/>
      <c r="SIO177" s="49"/>
      <c r="SIQ177" s="11"/>
      <c r="SIR177" s="11"/>
      <c r="SIS177" s="10"/>
      <c r="SIT177" s="28"/>
      <c r="SIU177" s="49"/>
      <c r="SIV177" s="49"/>
      <c r="SIX177" s="11"/>
      <c r="SIY177" s="11"/>
      <c r="SIZ177" s="10"/>
      <c r="SJA177" s="28"/>
      <c r="SJB177" s="49"/>
      <c r="SJC177" s="49"/>
      <c r="SJE177" s="11"/>
      <c r="SJF177" s="11"/>
      <c r="SJG177" s="10"/>
      <c r="SJH177" s="28"/>
      <c r="SJI177" s="49"/>
      <c r="SJJ177" s="49"/>
      <c r="SJL177" s="11"/>
      <c r="SJM177" s="11"/>
      <c r="SJN177" s="10"/>
      <c r="SJO177" s="28"/>
      <c r="SJP177" s="49"/>
      <c r="SJQ177" s="49"/>
      <c r="SJS177" s="11"/>
      <c r="SJT177" s="11"/>
      <c r="SJU177" s="10"/>
      <c r="SJV177" s="28"/>
      <c r="SJW177" s="49"/>
      <c r="SJX177" s="49"/>
      <c r="SJZ177" s="11"/>
      <c r="SKA177" s="11"/>
      <c r="SKB177" s="10"/>
      <c r="SKC177" s="28"/>
      <c r="SKD177" s="49"/>
      <c r="SKE177" s="49"/>
      <c r="SKG177" s="11"/>
      <c r="SKH177" s="11"/>
      <c r="SKI177" s="10"/>
      <c r="SKJ177" s="28"/>
      <c r="SKK177" s="49"/>
      <c r="SKL177" s="49"/>
      <c r="SKN177" s="11"/>
      <c r="SKO177" s="11"/>
      <c r="SKP177" s="10"/>
      <c r="SKQ177" s="28"/>
      <c r="SKR177" s="49"/>
      <c r="SKS177" s="49"/>
      <c r="SKU177" s="11"/>
      <c r="SKV177" s="11"/>
      <c r="SKW177" s="10"/>
      <c r="SKX177" s="28"/>
      <c r="SKY177" s="49"/>
      <c r="SKZ177" s="49"/>
      <c r="SLB177" s="11"/>
      <c r="SLC177" s="11"/>
      <c r="SLD177" s="10"/>
      <c r="SLE177" s="28"/>
      <c r="SLF177" s="49"/>
      <c r="SLG177" s="49"/>
      <c r="SLI177" s="11"/>
      <c r="SLJ177" s="11"/>
      <c r="SLK177" s="10"/>
      <c r="SLL177" s="28"/>
      <c r="SLM177" s="49"/>
      <c r="SLN177" s="49"/>
      <c r="SLP177" s="11"/>
      <c r="SLQ177" s="11"/>
      <c r="SLR177" s="10"/>
      <c r="SLS177" s="28"/>
      <c r="SLT177" s="49"/>
      <c r="SLU177" s="49"/>
      <c r="SLW177" s="11"/>
      <c r="SLX177" s="11"/>
      <c r="SLY177" s="10"/>
      <c r="SLZ177" s="28"/>
      <c r="SMA177" s="49"/>
      <c r="SMB177" s="49"/>
      <c r="SMD177" s="11"/>
      <c r="SME177" s="11"/>
      <c r="SMF177" s="10"/>
      <c r="SMG177" s="28"/>
      <c r="SMH177" s="49"/>
      <c r="SMI177" s="49"/>
      <c r="SMK177" s="11"/>
      <c r="SML177" s="11"/>
      <c r="SMM177" s="10"/>
      <c r="SMN177" s="28"/>
      <c r="SMO177" s="49"/>
      <c r="SMP177" s="49"/>
      <c r="SMR177" s="11"/>
      <c r="SMS177" s="11"/>
      <c r="SMT177" s="10"/>
      <c r="SMU177" s="28"/>
      <c r="SMV177" s="49"/>
      <c r="SMW177" s="49"/>
      <c r="SMY177" s="11"/>
      <c r="SMZ177" s="11"/>
      <c r="SNA177" s="10"/>
      <c r="SNB177" s="28"/>
      <c r="SNC177" s="49"/>
      <c r="SND177" s="49"/>
      <c r="SNF177" s="11"/>
      <c r="SNG177" s="11"/>
      <c r="SNH177" s="10"/>
      <c r="SNI177" s="28"/>
      <c r="SNJ177" s="49"/>
      <c r="SNK177" s="49"/>
      <c r="SNM177" s="11"/>
      <c r="SNN177" s="11"/>
      <c r="SNO177" s="10"/>
      <c r="SNP177" s="28"/>
      <c r="SNQ177" s="49"/>
      <c r="SNR177" s="49"/>
      <c r="SNT177" s="11"/>
      <c r="SNU177" s="11"/>
      <c r="SNV177" s="10"/>
      <c r="SNW177" s="28"/>
      <c r="SNX177" s="49"/>
      <c r="SNY177" s="49"/>
      <c r="SOA177" s="11"/>
      <c r="SOB177" s="11"/>
      <c r="SOC177" s="10"/>
      <c r="SOD177" s="28"/>
      <c r="SOE177" s="49"/>
      <c r="SOF177" s="49"/>
      <c r="SOH177" s="11"/>
      <c r="SOI177" s="11"/>
      <c r="SOJ177" s="10"/>
      <c r="SOK177" s="28"/>
      <c r="SOL177" s="49"/>
      <c r="SOM177" s="49"/>
      <c r="SOO177" s="11"/>
      <c r="SOP177" s="11"/>
      <c r="SOQ177" s="10"/>
      <c r="SOR177" s="28"/>
      <c r="SOS177" s="49"/>
      <c r="SOT177" s="49"/>
      <c r="SOV177" s="11"/>
      <c r="SOW177" s="11"/>
      <c r="SOX177" s="10"/>
      <c r="SOY177" s="28"/>
      <c r="SOZ177" s="49"/>
      <c r="SPA177" s="49"/>
      <c r="SPC177" s="11"/>
      <c r="SPD177" s="11"/>
      <c r="SPE177" s="10"/>
      <c r="SPF177" s="28"/>
      <c r="SPG177" s="49"/>
      <c r="SPH177" s="49"/>
      <c r="SPJ177" s="11"/>
      <c r="SPK177" s="11"/>
      <c r="SPL177" s="10"/>
      <c r="SPM177" s="28"/>
      <c r="SPN177" s="49"/>
      <c r="SPO177" s="49"/>
      <c r="SPQ177" s="11"/>
      <c r="SPR177" s="11"/>
      <c r="SPS177" s="10"/>
      <c r="SPT177" s="28"/>
      <c r="SPU177" s="49"/>
      <c r="SPV177" s="49"/>
      <c r="SPX177" s="11"/>
      <c r="SPY177" s="11"/>
      <c r="SPZ177" s="10"/>
      <c r="SQA177" s="28"/>
      <c r="SQB177" s="49"/>
      <c r="SQC177" s="49"/>
      <c r="SQE177" s="11"/>
      <c r="SQF177" s="11"/>
      <c r="SQG177" s="10"/>
      <c r="SQH177" s="28"/>
      <c r="SQI177" s="49"/>
      <c r="SQJ177" s="49"/>
      <c r="SQL177" s="11"/>
      <c r="SQM177" s="11"/>
      <c r="SQN177" s="10"/>
      <c r="SQO177" s="28"/>
      <c r="SQP177" s="49"/>
      <c r="SQQ177" s="49"/>
      <c r="SQS177" s="11"/>
      <c r="SQT177" s="11"/>
      <c r="SQU177" s="10"/>
      <c r="SQV177" s="28"/>
      <c r="SQW177" s="49"/>
      <c r="SQX177" s="49"/>
      <c r="SQZ177" s="11"/>
      <c r="SRA177" s="11"/>
      <c r="SRB177" s="10"/>
      <c r="SRC177" s="28"/>
      <c r="SRD177" s="49"/>
      <c r="SRE177" s="49"/>
      <c r="SRG177" s="11"/>
      <c r="SRH177" s="11"/>
      <c r="SRI177" s="10"/>
      <c r="SRJ177" s="28"/>
      <c r="SRK177" s="49"/>
      <c r="SRL177" s="49"/>
      <c r="SRN177" s="11"/>
      <c r="SRO177" s="11"/>
      <c r="SRP177" s="10"/>
      <c r="SRQ177" s="28"/>
      <c r="SRR177" s="49"/>
      <c r="SRS177" s="49"/>
      <c r="SRU177" s="11"/>
      <c r="SRV177" s="11"/>
      <c r="SRW177" s="10"/>
      <c r="SRX177" s="28"/>
      <c r="SRY177" s="49"/>
      <c r="SRZ177" s="49"/>
      <c r="SSB177" s="11"/>
      <c r="SSC177" s="11"/>
      <c r="SSD177" s="10"/>
      <c r="SSE177" s="28"/>
      <c r="SSF177" s="49"/>
      <c r="SSG177" s="49"/>
      <c r="SSI177" s="11"/>
      <c r="SSJ177" s="11"/>
      <c r="SSK177" s="10"/>
      <c r="SSL177" s="28"/>
      <c r="SSM177" s="49"/>
      <c r="SSN177" s="49"/>
      <c r="SSP177" s="11"/>
      <c r="SSQ177" s="11"/>
      <c r="SSR177" s="10"/>
      <c r="SSS177" s="28"/>
      <c r="SST177" s="49"/>
      <c r="SSU177" s="49"/>
      <c r="SSW177" s="11"/>
      <c r="SSX177" s="11"/>
      <c r="SSY177" s="10"/>
      <c r="SSZ177" s="28"/>
      <c r="STA177" s="49"/>
      <c r="STB177" s="49"/>
      <c r="STD177" s="11"/>
      <c r="STE177" s="11"/>
      <c r="STF177" s="10"/>
      <c r="STG177" s="28"/>
      <c r="STH177" s="49"/>
      <c r="STI177" s="49"/>
      <c r="STK177" s="11"/>
      <c r="STL177" s="11"/>
      <c r="STM177" s="10"/>
      <c r="STN177" s="28"/>
      <c r="STO177" s="49"/>
      <c r="STP177" s="49"/>
      <c r="STR177" s="11"/>
      <c r="STS177" s="11"/>
      <c r="STT177" s="10"/>
      <c r="STU177" s="28"/>
      <c r="STV177" s="49"/>
      <c r="STW177" s="49"/>
      <c r="STY177" s="11"/>
      <c r="STZ177" s="11"/>
      <c r="SUA177" s="10"/>
      <c r="SUB177" s="28"/>
      <c r="SUC177" s="49"/>
      <c r="SUD177" s="49"/>
      <c r="SUF177" s="11"/>
      <c r="SUG177" s="11"/>
      <c r="SUH177" s="10"/>
      <c r="SUI177" s="28"/>
      <c r="SUJ177" s="49"/>
      <c r="SUK177" s="49"/>
      <c r="SUM177" s="11"/>
      <c r="SUN177" s="11"/>
      <c r="SUO177" s="10"/>
      <c r="SUP177" s="28"/>
      <c r="SUQ177" s="49"/>
      <c r="SUR177" s="49"/>
      <c r="SUT177" s="11"/>
      <c r="SUU177" s="11"/>
      <c r="SUV177" s="10"/>
      <c r="SUW177" s="28"/>
      <c r="SUX177" s="49"/>
      <c r="SUY177" s="49"/>
      <c r="SVA177" s="11"/>
      <c r="SVB177" s="11"/>
      <c r="SVC177" s="10"/>
      <c r="SVD177" s="28"/>
      <c r="SVE177" s="49"/>
      <c r="SVF177" s="49"/>
      <c r="SVH177" s="11"/>
      <c r="SVI177" s="11"/>
      <c r="SVJ177" s="10"/>
      <c r="SVK177" s="28"/>
      <c r="SVL177" s="49"/>
      <c r="SVM177" s="49"/>
      <c r="SVO177" s="11"/>
      <c r="SVP177" s="11"/>
      <c r="SVQ177" s="10"/>
      <c r="SVR177" s="28"/>
      <c r="SVS177" s="49"/>
      <c r="SVT177" s="49"/>
      <c r="SVV177" s="11"/>
      <c r="SVW177" s="11"/>
      <c r="SVX177" s="10"/>
      <c r="SVY177" s="28"/>
      <c r="SVZ177" s="49"/>
      <c r="SWA177" s="49"/>
      <c r="SWC177" s="11"/>
      <c r="SWD177" s="11"/>
      <c r="SWE177" s="10"/>
      <c r="SWF177" s="28"/>
      <c r="SWG177" s="49"/>
      <c r="SWH177" s="49"/>
      <c r="SWJ177" s="11"/>
      <c r="SWK177" s="11"/>
      <c r="SWL177" s="10"/>
      <c r="SWM177" s="28"/>
      <c r="SWN177" s="49"/>
      <c r="SWO177" s="49"/>
      <c r="SWQ177" s="11"/>
      <c r="SWR177" s="11"/>
      <c r="SWS177" s="10"/>
      <c r="SWT177" s="28"/>
      <c r="SWU177" s="49"/>
      <c r="SWV177" s="49"/>
      <c r="SWX177" s="11"/>
      <c r="SWY177" s="11"/>
      <c r="SWZ177" s="10"/>
      <c r="SXA177" s="28"/>
      <c r="SXB177" s="49"/>
      <c r="SXC177" s="49"/>
      <c r="SXE177" s="11"/>
      <c r="SXF177" s="11"/>
      <c r="SXG177" s="10"/>
      <c r="SXH177" s="28"/>
      <c r="SXI177" s="49"/>
      <c r="SXJ177" s="49"/>
      <c r="SXL177" s="11"/>
      <c r="SXM177" s="11"/>
      <c r="SXN177" s="10"/>
      <c r="SXO177" s="28"/>
      <c r="SXP177" s="49"/>
      <c r="SXQ177" s="49"/>
      <c r="SXS177" s="11"/>
      <c r="SXT177" s="11"/>
      <c r="SXU177" s="10"/>
      <c r="SXV177" s="28"/>
      <c r="SXW177" s="49"/>
      <c r="SXX177" s="49"/>
      <c r="SXZ177" s="11"/>
      <c r="SYA177" s="11"/>
      <c r="SYB177" s="10"/>
      <c r="SYC177" s="28"/>
      <c r="SYD177" s="49"/>
      <c r="SYE177" s="49"/>
      <c r="SYG177" s="11"/>
      <c r="SYH177" s="11"/>
      <c r="SYI177" s="10"/>
      <c r="SYJ177" s="28"/>
      <c r="SYK177" s="49"/>
      <c r="SYL177" s="49"/>
      <c r="SYN177" s="11"/>
      <c r="SYO177" s="11"/>
      <c r="SYP177" s="10"/>
      <c r="SYQ177" s="28"/>
      <c r="SYR177" s="49"/>
      <c r="SYS177" s="49"/>
      <c r="SYU177" s="11"/>
      <c r="SYV177" s="11"/>
      <c r="SYW177" s="10"/>
      <c r="SYX177" s="28"/>
      <c r="SYY177" s="49"/>
      <c r="SYZ177" s="49"/>
      <c r="SZB177" s="11"/>
      <c r="SZC177" s="11"/>
      <c r="SZD177" s="10"/>
      <c r="SZE177" s="28"/>
      <c r="SZF177" s="49"/>
      <c r="SZG177" s="49"/>
      <c r="SZI177" s="11"/>
      <c r="SZJ177" s="11"/>
      <c r="SZK177" s="10"/>
      <c r="SZL177" s="28"/>
      <c r="SZM177" s="49"/>
      <c r="SZN177" s="49"/>
      <c r="SZP177" s="11"/>
      <c r="SZQ177" s="11"/>
      <c r="SZR177" s="10"/>
      <c r="SZS177" s="28"/>
      <c r="SZT177" s="49"/>
      <c r="SZU177" s="49"/>
      <c r="SZW177" s="11"/>
      <c r="SZX177" s="11"/>
      <c r="SZY177" s="10"/>
      <c r="SZZ177" s="28"/>
      <c r="TAA177" s="49"/>
      <c r="TAB177" s="49"/>
      <c r="TAD177" s="11"/>
      <c r="TAE177" s="11"/>
      <c r="TAF177" s="10"/>
      <c r="TAG177" s="28"/>
      <c r="TAH177" s="49"/>
      <c r="TAI177" s="49"/>
      <c r="TAK177" s="11"/>
      <c r="TAL177" s="11"/>
      <c r="TAM177" s="10"/>
      <c r="TAN177" s="28"/>
      <c r="TAO177" s="49"/>
      <c r="TAP177" s="49"/>
      <c r="TAR177" s="11"/>
      <c r="TAS177" s="11"/>
      <c r="TAT177" s="10"/>
      <c r="TAU177" s="28"/>
      <c r="TAV177" s="49"/>
      <c r="TAW177" s="49"/>
      <c r="TAY177" s="11"/>
      <c r="TAZ177" s="11"/>
      <c r="TBA177" s="10"/>
      <c r="TBB177" s="28"/>
      <c r="TBC177" s="49"/>
      <c r="TBD177" s="49"/>
      <c r="TBF177" s="11"/>
      <c r="TBG177" s="11"/>
      <c r="TBH177" s="10"/>
      <c r="TBI177" s="28"/>
      <c r="TBJ177" s="49"/>
      <c r="TBK177" s="49"/>
      <c r="TBM177" s="11"/>
      <c r="TBN177" s="11"/>
      <c r="TBO177" s="10"/>
      <c r="TBP177" s="28"/>
      <c r="TBQ177" s="49"/>
      <c r="TBR177" s="49"/>
      <c r="TBT177" s="11"/>
      <c r="TBU177" s="11"/>
      <c r="TBV177" s="10"/>
      <c r="TBW177" s="28"/>
      <c r="TBX177" s="49"/>
      <c r="TBY177" s="49"/>
      <c r="TCA177" s="11"/>
      <c r="TCB177" s="11"/>
      <c r="TCC177" s="10"/>
      <c r="TCD177" s="28"/>
      <c r="TCE177" s="49"/>
      <c r="TCF177" s="49"/>
      <c r="TCH177" s="11"/>
      <c r="TCI177" s="11"/>
      <c r="TCJ177" s="10"/>
      <c r="TCK177" s="28"/>
      <c r="TCL177" s="49"/>
      <c r="TCM177" s="49"/>
      <c r="TCO177" s="11"/>
      <c r="TCP177" s="11"/>
      <c r="TCQ177" s="10"/>
      <c r="TCR177" s="28"/>
      <c r="TCS177" s="49"/>
      <c r="TCT177" s="49"/>
      <c r="TCV177" s="11"/>
      <c r="TCW177" s="11"/>
      <c r="TCX177" s="10"/>
      <c r="TCY177" s="28"/>
      <c r="TCZ177" s="49"/>
      <c r="TDA177" s="49"/>
      <c r="TDC177" s="11"/>
      <c r="TDD177" s="11"/>
      <c r="TDE177" s="10"/>
      <c r="TDF177" s="28"/>
      <c r="TDG177" s="49"/>
      <c r="TDH177" s="49"/>
      <c r="TDJ177" s="11"/>
      <c r="TDK177" s="11"/>
      <c r="TDL177" s="10"/>
      <c r="TDM177" s="28"/>
      <c r="TDN177" s="49"/>
      <c r="TDO177" s="49"/>
      <c r="TDQ177" s="11"/>
      <c r="TDR177" s="11"/>
      <c r="TDS177" s="10"/>
      <c r="TDT177" s="28"/>
      <c r="TDU177" s="49"/>
      <c r="TDV177" s="49"/>
      <c r="TDX177" s="11"/>
      <c r="TDY177" s="11"/>
      <c r="TDZ177" s="10"/>
      <c r="TEA177" s="28"/>
      <c r="TEB177" s="49"/>
      <c r="TEC177" s="49"/>
      <c r="TEE177" s="11"/>
      <c r="TEF177" s="11"/>
      <c r="TEG177" s="10"/>
      <c r="TEH177" s="28"/>
      <c r="TEI177" s="49"/>
      <c r="TEJ177" s="49"/>
      <c r="TEL177" s="11"/>
      <c r="TEM177" s="11"/>
      <c r="TEN177" s="10"/>
      <c r="TEO177" s="28"/>
      <c r="TEP177" s="49"/>
      <c r="TEQ177" s="49"/>
      <c r="TES177" s="11"/>
      <c r="TET177" s="11"/>
      <c r="TEU177" s="10"/>
      <c r="TEV177" s="28"/>
      <c r="TEW177" s="49"/>
      <c r="TEX177" s="49"/>
      <c r="TEZ177" s="11"/>
      <c r="TFA177" s="11"/>
      <c r="TFB177" s="10"/>
      <c r="TFC177" s="28"/>
      <c r="TFD177" s="49"/>
      <c r="TFE177" s="49"/>
      <c r="TFG177" s="11"/>
      <c r="TFH177" s="11"/>
      <c r="TFI177" s="10"/>
      <c r="TFJ177" s="28"/>
      <c r="TFK177" s="49"/>
      <c r="TFL177" s="49"/>
      <c r="TFN177" s="11"/>
      <c r="TFO177" s="11"/>
      <c r="TFP177" s="10"/>
      <c r="TFQ177" s="28"/>
      <c r="TFR177" s="49"/>
      <c r="TFS177" s="49"/>
      <c r="TFU177" s="11"/>
      <c r="TFV177" s="11"/>
      <c r="TFW177" s="10"/>
      <c r="TFX177" s="28"/>
      <c r="TFY177" s="49"/>
      <c r="TFZ177" s="49"/>
      <c r="TGB177" s="11"/>
      <c r="TGC177" s="11"/>
      <c r="TGD177" s="10"/>
      <c r="TGE177" s="28"/>
      <c r="TGF177" s="49"/>
      <c r="TGG177" s="49"/>
      <c r="TGI177" s="11"/>
      <c r="TGJ177" s="11"/>
      <c r="TGK177" s="10"/>
      <c r="TGL177" s="28"/>
      <c r="TGM177" s="49"/>
      <c r="TGN177" s="49"/>
      <c r="TGP177" s="11"/>
      <c r="TGQ177" s="11"/>
      <c r="TGR177" s="10"/>
      <c r="TGS177" s="28"/>
      <c r="TGT177" s="49"/>
      <c r="TGU177" s="49"/>
      <c r="TGW177" s="11"/>
      <c r="TGX177" s="11"/>
      <c r="TGY177" s="10"/>
      <c r="TGZ177" s="28"/>
      <c r="THA177" s="49"/>
      <c r="THB177" s="49"/>
      <c r="THD177" s="11"/>
      <c r="THE177" s="11"/>
      <c r="THF177" s="10"/>
      <c r="THG177" s="28"/>
      <c r="THH177" s="49"/>
      <c r="THI177" s="49"/>
      <c r="THK177" s="11"/>
      <c r="THL177" s="11"/>
      <c r="THM177" s="10"/>
      <c r="THN177" s="28"/>
      <c r="THO177" s="49"/>
      <c r="THP177" s="49"/>
      <c r="THR177" s="11"/>
      <c r="THS177" s="11"/>
      <c r="THT177" s="10"/>
      <c r="THU177" s="28"/>
      <c r="THV177" s="49"/>
      <c r="THW177" s="49"/>
      <c r="THY177" s="11"/>
      <c r="THZ177" s="11"/>
      <c r="TIA177" s="10"/>
      <c r="TIB177" s="28"/>
      <c r="TIC177" s="49"/>
      <c r="TID177" s="49"/>
      <c r="TIF177" s="11"/>
      <c r="TIG177" s="11"/>
      <c r="TIH177" s="10"/>
      <c r="TII177" s="28"/>
      <c r="TIJ177" s="49"/>
      <c r="TIK177" s="49"/>
      <c r="TIM177" s="11"/>
      <c r="TIN177" s="11"/>
      <c r="TIO177" s="10"/>
      <c r="TIP177" s="28"/>
      <c r="TIQ177" s="49"/>
      <c r="TIR177" s="49"/>
      <c r="TIT177" s="11"/>
      <c r="TIU177" s="11"/>
      <c r="TIV177" s="10"/>
      <c r="TIW177" s="28"/>
      <c r="TIX177" s="49"/>
      <c r="TIY177" s="49"/>
      <c r="TJA177" s="11"/>
      <c r="TJB177" s="11"/>
      <c r="TJC177" s="10"/>
      <c r="TJD177" s="28"/>
      <c r="TJE177" s="49"/>
      <c r="TJF177" s="49"/>
      <c r="TJH177" s="11"/>
      <c r="TJI177" s="11"/>
      <c r="TJJ177" s="10"/>
      <c r="TJK177" s="28"/>
      <c r="TJL177" s="49"/>
      <c r="TJM177" s="49"/>
      <c r="TJO177" s="11"/>
      <c r="TJP177" s="11"/>
      <c r="TJQ177" s="10"/>
      <c r="TJR177" s="28"/>
      <c r="TJS177" s="49"/>
      <c r="TJT177" s="49"/>
      <c r="TJV177" s="11"/>
      <c r="TJW177" s="11"/>
      <c r="TJX177" s="10"/>
      <c r="TJY177" s="28"/>
      <c r="TJZ177" s="49"/>
      <c r="TKA177" s="49"/>
      <c r="TKC177" s="11"/>
      <c r="TKD177" s="11"/>
      <c r="TKE177" s="10"/>
      <c r="TKF177" s="28"/>
      <c r="TKG177" s="49"/>
      <c r="TKH177" s="49"/>
      <c r="TKJ177" s="11"/>
      <c r="TKK177" s="11"/>
      <c r="TKL177" s="10"/>
      <c r="TKM177" s="28"/>
      <c r="TKN177" s="49"/>
      <c r="TKO177" s="49"/>
      <c r="TKQ177" s="11"/>
      <c r="TKR177" s="11"/>
      <c r="TKS177" s="10"/>
      <c r="TKT177" s="28"/>
      <c r="TKU177" s="49"/>
      <c r="TKV177" s="49"/>
      <c r="TKX177" s="11"/>
      <c r="TKY177" s="11"/>
      <c r="TKZ177" s="10"/>
      <c r="TLA177" s="28"/>
      <c r="TLB177" s="49"/>
      <c r="TLC177" s="49"/>
      <c r="TLE177" s="11"/>
      <c r="TLF177" s="11"/>
      <c r="TLG177" s="10"/>
      <c r="TLH177" s="28"/>
      <c r="TLI177" s="49"/>
      <c r="TLJ177" s="49"/>
      <c r="TLL177" s="11"/>
      <c r="TLM177" s="11"/>
      <c r="TLN177" s="10"/>
      <c r="TLO177" s="28"/>
      <c r="TLP177" s="49"/>
      <c r="TLQ177" s="49"/>
      <c r="TLS177" s="11"/>
      <c r="TLT177" s="11"/>
      <c r="TLU177" s="10"/>
      <c r="TLV177" s="28"/>
      <c r="TLW177" s="49"/>
      <c r="TLX177" s="49"/>
      <c r="TLZ177" s="11"/>
      <c r="TMA177" s="11"/>
      <c r="TMB177" s="10"/>
      <c r="TMC177" s="28"/>
      <c r="TMD177" s="49"/>
      <c r="TME177" s="49"/>
      <c r="TMG177" s="11"/>
      <c r="TMH177" s="11"/>
      <c r="TMI177" s="10"/>
      <c r="TMJ177" s="28"/>
      <c r="TMK177" s="49"/>
      <c r="TML177" s="49"/>
      <c r="TMN177" s="11"/>
      <c r="TMO177" s="11"/>
      <c r="TMP177" s="10"/>
      <c r="TMQ177" s="28"/>
      <c r="TMR177" s="49"/>
      <c r="TMS177" s="49"/>
      <c r="TMU177" s="11"/>
      <c r="TMV177" s="11"/>
      <c r="TMW177" s="10"/>
      <c r="TMX177" s="28"/>
      <c r="TMY177" s="49"/>
      <c r="TMZ177" s="49"/>
      <c r="TNB177" s="11"/>
      <c r="TNC177" s="11"/>
      <c r="TND177" s="10"/>
      <c r="TNE177" s="28"/>
      <c r="TNF177" s="49"/>
      <c r="TNG177" s="49"/>
      <c r="TNI177" s="11"/>
      <c r="TNJ177" s="11"/>
      <c r="TNK177" s="10"/>
      <c r="TNL177" s="28"/>
      <c r="TNM177" s="49"/>
      <c r="TNN177" s="49"/>
      <c r="TNP177" s="11"/>
      <c r="TNQ177" s="11"/>
      <c r="TNR177" s="10"/>
      <c r="TNS177" s="28"/>
      <c r="TNT177" s="49"/>
      <c r="TNU177" s="49"/>
      <c r="TNW177" s="11"/>
      <c r="TNX177" s="11"/>
      <c r="TNY177" s="10"/>
      <c r="TNZ177" s="28"/>
      <c r="TOA177" s="49"/>
      <c r="TOB177" s="49"/>
      <c r="TOD177" s="11"/>
      <c r="TOE177" s="11"/>
      <c r="TOF177" s="10"/>
      <c r="TOG177" s="28"/>
      <c r="TOH177" s="49"/>
      <c r="TOI177" s="49"/>
      <c r="TOK177" s="11"/>
      <c r="TOL177" s="11"/>
      <c r="TOM177" s="10"/>
      <c r="TON177" s="28"/>
      <c r="TOO177" s="49"/>
      <c r="TOP177" s="49"/>
      <c r="TOR177" s="11"/>
      <c r="TOS177" s="11"/>
      <c r="TOT177" s="10"/>
      <c r="TOU177" s="28"/>
      <c r="TOV177" s="49"/>
      <c r="TOW177" s="49"/>
      <c r="TOY177" s="11"/>
      <c r="TOZ177" s="11"/>
      <c r="TPA177" s="10"/>
      <c r="TPB177" s="28"/>
      <c r="TPC177" s="49"/>
      <c r="TPD177" s="49"/>
      <c r="TPF177" s="11"/>
      <c r="TPG177" s="11"/>
      <c r="TPH177" s="10"/>
      <c r="TPI177" s="28"/>
      <c r="TPJ177" s="49"/>
      <c r="TPK177" s="49"/>
      <c r="TPM177" s="11"/>
      <c r="TPN177" s="11"/>
      <c r="TPO177" s="10"/>
      <c r="TPP177" s="28"/>
      <c r="TPQ177" s="49"/>
      <c r="TPR177" s="49"/>
      <c r="TPT177" s="11"/>
      <c r="TPU177" s="11"/>
      <c r="TPV177" s="10"/>
      <c r="TPW177" s="28"/>
      <c r="TPX177" s="49"/>
      <c r="TPY177" s="49"/>
      <c r="TQA177" s="11"/>
      <c r="TQB177" s="11"/>
      <c r="TQC177" s="10"/>
      <c r="TQD177" s="28"/>
      <c r="TQE177" s="49"/>
      <c r="TQF177" s="49"/>
      <c r="TQH177" s="11"/>
      <c r="TQI177" s="11"/>
      <c r="TQJ177" s="10"/>
      <c r="TQK177" s="28"/>
      <c r="TQL177" s="49"/>
      <c r="TQM177" s="49"/>
      <c r="TQO177" s="11"/>
      <c r="TQP177" s="11"/>
      <c r="TQQ177" s="10"/>
      <c r="TQR177" s="28"/>
      <c r="TQS177" s="49"/>
      <c r="TQT177" s="49"/>
      <c r="TQV177" s="11"/>
      <c r="TQW177" s="11"/>
      <c r="TQX177" s="10"/>
      <c r="TQY177" s="28"/>
      <c r="TQZ177" s="49"/>
      <c r="TRA177" s="49"/>
      <c r="TRC177" s="11"/>
      <c r="TRD177" s="11"/>
      <c r="TRE177" s="10"/>
      <c r="TRF177" s="28"/>
      <c r="TRG177" s="49"/>
      <c r="TRH177" s="49"/>
      <c r="TRJ177" s="11"/>
      <c r="TRK177" s="11"/>
      <c r="TRL177" s="10"/>
      <c r="TRM177" s="28"/>
      <c r="TRN177" s="49"/>
      <c r="TRO177" s="49"/>
      <c r="TRQ177" s="11"/>
      <c r="TRR177" s="11"/>
      <c r="TRS177" s="10"/>
      <c r="TRT177" s="28"/>
      <c r="TRU177" s="49"/>
      <c r="TRV177" s="49"/>
      <c r="TRX177" s="11"/>
      <c r="TRY177" s="11"/>
      <c r="TRZ177" s="10"/>
      <c r="TSA177" s="28"/>
      <c r="TSB177" s="49"/>
      <c r="TSC177" s="49"/>
      <c r="TSE177" s="11"/>
      <c r="TSF177" s="11"/>
      <c r="TSG177" s="10"/>
      <c r="TSH177" s="28"/>
      <c r="TSI177" s="49"/>
      <c r="TSJ177" s="49"/>
      <c r="TSL177" s="11"/>
      <c r="TSM177" s="11"/>
      <c r="TSN177" s="10"/>
      <c r="TSO177" s="28"/>
      <c r="TSP177" s="49"/>
      <c r="TSQ177" s="49"/>
      <c r="TSS177" s="11"/>
      <c r="TST177" s="11"/>
      <c r="TSU177" s="10"/>
      <c r="TSV177" s="28"/>
      <c r="TSW177" s="49"/>
      <c r="TSX177" s="49"/>
      <c r="TSZ177" s="11"/>
      <c r="TTA177" s="11"/>
      <c r="TTB177" s="10"/>
      <c r="TTC177" s="28"/>
      <c r="TTD177" s="49"/>
      <c r="TTE177" s="49"/>
      <c r="TTG177" s="11"/>
      <c r="TTH177" s="11"/>
      <c r="TTI177" s="10"/>
      <c r="TTJ177" s="28"/>
      <c r="TTK177" s="49"/>
      <c r="TTL177" s="49"/>
      <c r="TTN177" s="11"/>
      <c r="TTO177" s="11"/>
      <c r="TTP177" s="10"/>
      <c r="TTQ177" s="28"/>
      <c r="TTR177" s="49"/>
      <c r="TTS177" s="49"/>
      <c r="TTU177" s="11"/>
      <c r="TTV177" s="11"/>
      <c r="TTW177" s="10"/>
      <c r="TTX177" s="28"/>
      <c r="TTY177" s="49"/>
      <c r="TTZ177" s="49"/>
      <c r="TUB177" s="11"/>
      <c r="TUC177" s="11"/>
      <c r="TUD177" s="10"/>
      <c r="TUE177" s="28"/>
      <c r="TUF177" s="49"/>
      <c r="TUG177" s="49"/>
      <c r="TUI177" s="11"/>
      <c r="TUJ177" s="11"/>
      <c r="TUK177" s="10"/>
      <c r="TUL177" s="28"/>
      <c r="TUM177" s="49"/>
      <c r="TUN177" s="49"/>
      <c r="TUP177" s="11"/>
      <c r="TUQ177" s="11"/>
      <c r="TUR177" s="10"/>
      <c r="TUS177" s="28"/>
      <c r="TUT177" s="49"/>
      <c r="TUU177" s="49"/>
      <c r="TUW177" s="11"/>
      <c r="TUX177" s="11"/>
      <c r="TUY177" s="10"/>
      <c r="TUZ177" s="28"/>
      <c r="TVA177" s="49"/>
      <c r="TVB177" s="49"/>
      <c r="TVD177" s="11"/>
      <c r="TVE177" s="11"/>
      <c r="TVF177" s="10"/>
      <c r="TVG177" s="28"/>
      <c r="TVH177" s="49"/>
      <c r="TVI177" s="49"/>
      <c r="TVK177" s="11"/>
      <c r="TVL177" s="11"/>
      <c r="TVM177" s="10"/>
      <c r="TVN177" s="28"/>
      <c r="TVO177" s="49"/>
      <c r="TVP177" s="49"/>
      <c r="TVR177" s="11"/>
      <c r="TVS177" s="11"/>
      <c r="TVT177" s="10"/>
      <c r="TVU177" s="28"/>
      <c r="TVV177" s="49"/>
      <c r="TVW177" s="49"/>
      <c r="TVY177" s="11"/>
      <c r="TVZ177" s="11"/>
      <c r="TWA177" s="10"/>
      <c r="TWB177" s="28"/>
      <c r="TWC177" s="49"/>
      <c r="TWD177" s="49"/>
      <c r="TWF177" s="11"/>
      <c r="TWG177" s="11"/>
      <c r="TWH177" s="10"/>
      <c r="TWI177" s="28"/>
      <c r="TWJ177" s="49"/>
      <c r="TWK177" s="49"/>
      <c r="TWM177" s="11"/>
      <c r="TWN177" s="11"/>
      <c r="TWO177" s="10"/>
      <c r="TWP177" s="28"/>
      <c r="TWQ177" s="49"/>
      <c r="TWR177" s="49"/>
      <c r="TWT177" s="11"/>
      <c r="TWU177" s="11"/>
      <c r="TWV177" s="10"/>
      <c r="TWW177" s="28"/>
      <c r="TWX177" s="49"/>
      <c r="TWY177" s="49"/>
      <c r="TXA177" s="11"/>
      <c r="TXB177" s="11"/>
      <c r="TXC177" s="10"/>
      <c r="TXD177" s="28"/>
      <c r="TXE177" s="49"/>
      <c r="TXF177" s="49"/>
      <c r="TXH177" s="11"/>
      <c r="TXI177" s="11"/>
      <c r="TXJ177" s="10"/>
      <c r="TXK177" s="28"/>
      <c r="TXL177" s="49"/>
      <c r="TXM177" s="49"/>
      <c r="TXO177" s="11"/>
      <c r="TXP177" s="11"/>
      <c r="TXQ177" s="10"/>
      <c r="TXR177" s="28"/>
      <c r="TXS177" s="49"/>
      <c r="TXT177" s="49"/>
      <c r="TXV177" s="11"/>
      <c r="TXW177" s="11"/>
      <c r="TXX177" s="10"/>
      <c r="TXY177" s="28"/>
      <c r="TXZ177" s="49"/>
      <c r="TYA177" s="49"/>
      <c r="TYC177" s="11"/>
      <c r="TYD177" s="11"/>
      <c r="TYE177" s="10"/>
      <c r="TYF177" s="28"/>
      <c r="TYG177" s="49"/>
      <c r="TYH177" s="49"/>
      <c r="TYJ177" s="11"/>
      <c r="TYK177" s="11"/>
      <c r="TYL177" s="10"/>
      <c r="TYM177" s="28"/>
      <c r="TYN177" s="49"/>
      <c r="TYO177" s="49"/>
      <c r="TYQ177" s="11"/>
      <c r="TYR177" s="11"/>
      <c r="TYS177" s="10"/>
      <c r="TYT177" s="28"/>
      <c r="TYU177" s="49"/>
      <c r="TYV177" s="49"/>
      <c r="TYX177" s="11"/>
      <c r="TYY177" s="11"/>
      <c r="TYZ177" s="10"/>
      <c r="TZA177" s="28"/>
      <c r="TZB177" s="49"/>
      <c r="TZC177" s="49"/>
      <c r="TZE177" s="11"/>
      <c r="TZF177" s="11"/>
      <c r="TZG177" s="10"/>
      <c r="TZH177" s="28"/>
      <c r="TZI177" s="49"/>
      <c r="TZJ177" s="49"/>
      <c r="TZL177" s="11"/>
      <c r="TZM177" s="11"/>
      <c r="TZN177" s="10"/>
      <c r="TZO177" s="28"/>
      <c r="TZP177" s="49"/>
      <c r="TZQ177" s="49"/>
      <c r="TZS177" s="11"/>
      <c r="TZT177" s="11"/>
      <c r="TZU177" s="10"/>
      <c r="TZV177" s="28"/>
      <c r="TZW177" s="49"/>
      <c r="TZX177" s="49"/>
      <c r="TZZ177" s="11"/>
      <c r="UAA177" s="11"/>
      <c r="UAB177" s="10"/>
      <c r="UAC177" s="28"/>
      <c r="UAD177" s="49"/>
      <c r="UAE177" s="49"/>
      <c r="UAG177" s="11"/>
      <c r="UAH177" s="11"/>
      <c r="UAI177" s="10"/>
      <c r="UAJ177" s="28"/>
      <c r="UAK177" s="49"/>
      <c r="UAL177" s="49"/>
      <c r="UAN177" s="11"/>
      <c r="UAO177" s="11"/>
      <c r="UAP177" s="10"/>
      <c r="UAQ177" s="28"/>
      <c r="UAR177" s="49"/>
      <c r="UAS177" s="49"/>
      <c r="UAU177" s="11"/>
      <c r="UAV177" s="11"/>
      <c r="UAW177" s="10"/>
      <c r="UAX177" s="28"/>
      <c r="UAY177" s="49"/>
      <c r="UAZ177" s="49"/>
      <c r="UBB177" s="11"/>
      <c r="UBC177" s="11"/>
      <c r="UBD177" s="10"/>
      <c r="UBE177" s="28"/>
      <c r="UBF177" s="49"/>
      <c r="UBG177" s="49"/>
      <c r="UBI177" s="11"/>
      <c r="UBJ177" s="11"/>
      <c r="UBK177" s="10"/>
      <c r="UBL177" s="28"/>
      <c r="UBM177" s="49"/>
      <c r="UBN177" s="49"/>
      <c r="UBP177" s="11"/>
      <c r="UBQ177" s="11"/>
      <c r="UBR177" s="10"/>
      <c r="UBS177" s="28"/>
      <c r="UBT177" s="49"/>
      <c r="UBU177" s="49"/>
      <c r="UBW177" s="11"/>
      <c r="UBX177" s="11"/>
      <c r="UBY177" s="10"/>
      <c r="UBZ177" s="28"/>
      <c r="UCA177" s="49"/>
      <c r="UCB177" s="49"/>
      <c r="UCD177" s="11"/>
      <c r="UCE177" s="11"/>
      <c r="UCF177" s="10"/>
      <c r="UCG177" s="28"/>
      <c r="UCH177" s="49"/>
      <c r="UCI177" s="49"/>
      <c r="UCK177" s="11"/>
      <c r="UCL177" s="11"/>
      <c r="UCM177" s="10"/>
      <c r="UCN177" s="28"/>
      <c r="UCO177" s="49"/>
      <c r="UCP177" s="49"/>
      <c r="UCR177" s="11"/>
      <c r="UCS177" s="11"/>
      <c r="UCT177" s="10"/>
      <c r="UCU177" s="28"/>
      <c r="UCV177" s="49"/>
      <c r="UCW177" s="49"/>
      <c r="UCY177" s="11"/>
      <c r="UCZ177" s="11"/>
      <c r="UDA177" s="10"/>
      <c r="UDB177" s="28"/>
      <c r="UDC177" s="49"/>
      <c r="UDD177" s="49"/>
      <c r="UDF177" s="11"/>
      <c r="UDG177" s="11"/>
      <c r="UDH177" s="10"/>
      <c r="UDI177" s="28"/>
      <c r="UDJ177" s="49"/>
      <c r="UDK177" s="49"/>
      <c r="UDM177" s="11"/>
      <c r="UDN177" s="11"/>
      <c r="UDO177" s="10"/>
      <c r="UDP177" s="28"/>
      <c r="UDQ177" s="49"/>
      <c r="UDR177" s="49"/>
      <c r="UDT177" s="11"/>
      <c r="UDU177" s="11"/>
      <c r="UDV177" s="10"/>
      <c r="UDW177" s="28"/>
      <c r="UDX177" s="49"/>
      <c r="UDY177" s="49"/>
      <c r="UEA177" s="11"/>
      <c r="UEB177" s="11"/>
      <c r="UEC177" s="10"/>
      <c r="UED177" s="28"/>
      <c r="UEE177" s="49"/>
      <c r="UEF177" s="49"/>
      <c r="UEH177" s="11"/>
      <c r="UEI177" s="11"/>
      <c r="UEJ177" s="10"/>
      <c r="UEK177" s="28"/>
      <c r="UEL177" s="49"/>
      <c r="UEM177" s="49"/>
      <c r="UEO177" s="11"/>
      <c r="UEP177" s="11"/>
      <c r="UEQ177" s="10"/>
      <c r="UER177" s="28"/>
      <c r="UES177" s="49"/>
      <c r="UET177" s="49"/>
      <c r="UEV177" s="11"/>
      <c r="UEW177" s="11"/>
      <c r="UEX177" s="10"/>
      <c r="UEY177" s="28"/>
      <c r="UEZ177" s="49"/>
      <c r="UFA177" s="49"/>
      <c r="UFC177" s="11"/>
      <c r="UFD177" s="11"/>
      <c r="UFE177" s="10"/>
      <c r="UFF177" s="28"/>
      <c r="UFG177" s="49"/>
      <c r="UFH177" s="49"/>
      <c r="UFJ177" s="11"/>
      <c r="UFK177" s="11"/>
      <c r="UFL177" s="10"/>
      <c r="UFM177" s="28"/>
      <c r="UFN177" s="49"/>
      <c r="UFO177" s="49"/>
      <c r="UFQ177" s="11"/>
      <c r="UFR177" s="11"/>
      <c r="UFS177" s="10"/>
      <c r="UFT177" s="28"/>
      <c r="UFU177" s="49"/>
      <c r="UFV177" s="49"/>
      <c r="UFX177" s="11"/>
      <c r="UFY177" s="11"/>
      <c r="UFZ177" s="10"/>
      <c r="UGA177" s="28"/>
      <c r="UGB177" s="49"/>
      <c r="UGC177" s="49"/>
      <c r="UGE177" s="11"/>
      <c r="UGF177" s="11"/>
      <c r="UGG177" s="10"/>
      <c r="UGH177" s="28"/>
      <c r="UGI177" s="49"/>
      <c r="UGJ177" s="49"/>
      <c r="UGL177" s="11"/>
      <c r="UGM177" s="11"/>
      <c r="UGN177" s="10"/>
      <c r="UGO177" s="28"/>
      <c r="UGP177" s="49"/>
      <c r="UGQ177" s="49"/>
      <c r="UGS177" s="11"/>
      <c r="UGT177" s="11"/>
      <c r="UGU177" s="10"/>
      <c r="UGV177" s="28"/>
      <c r="UGW177" s="49"/>
      <c r="UGX177" s="49"/>
      <c r="UGZ177" s="11"/>
      <c r="UHA177" s="11"/>
      <c r="UHB177" s="10"/>
      <c r="UHC177" s="28"/>
      <c r="UHD177" s="49"/>
      <c r="UHE177" s="49"/>
      <c r="UHG177" s="11"/>
      <c r="UHH177" s="11"/>
      <c r="UHI177" s="10"/>
      <c r="UHJ177" s="28"/>
      <c r="UHK177" s="49"/>
      <c r="UHL177" s="49"/>
      <c r="UHN177" s="11"/>
      <c r="UHO177" s="11"/>
      <c r="UHP177" s="10"/>
      <c r="UHQ177" s="28"/>
      <c r="UHR177" s="49"/>
      <c r="UHS177" s="49"/>
      <c r="UHU177" s="11"/>
      <c r="UHV177" s="11"/>
      <c r="UHW177" s="10"/>
      <c r="UHX177" s="28"/>
      <c r="UHY177" s="49"/>
      <c r="UHZ177" s="49"/>
      <c r="UIB177" s="11"/>
      <c r="UIC177" s="11"/>
      <c r="UID177" s="10"/>
      <c r="UIE177" s="28"/>
      <c r="UIF177" s="49"/>
      <c r="UIG177" s="49"/>
      <c r="UII177" s="11"/>
      <c r="UIJ177" s="11"/>
      <c r="UIK177" s="10"/>
      <c r="UIL177" s="28"/>
      <c r="UIM177" s="49"/>
      <c r="UIN177" s="49"/>
      <c r="UIP177" s="11"/>
      <c r="UIQ177" s="11"/>
      <c r="UIR177" s="10"/>
      <c r="UIS177" s="28"/>
      <c r="UIT177" s="49"/>
      <c r="UIU177" s="49"/>
      <c r="UIW177" s="11"/>
      <c r="UIX177" s="11"/>
      <c r="UIY177" s="10"/>
      <c r="UIZ177" s="28"/>
      <c r="UJA177" s="49"/>
      <c r="UJB177" s="49"/>
      <c r="UJD177" s="11"/>
      <c r="UJE177" s="11"/>
      <c r="UJF177" s="10"/>
      <c r="UJG177" s="28"/>
      <c r="UJH177" s="49"/>
      <c r="UJI177" s="49"/>
      <c r="UJK177" s="11"/>
      <c r="UJL177" s="11"/>
      <c r="UJM177" s="10"/>
      <c r="UJN177" s="28"/>
      <c r="UJO177" s="49"/>
      <c r="UJP177" s="49"/>
      <c r="UJR177" s="11"/>
      <c r="UJS177" s="11"/>
      <c r="UJT177" s="10"/>
      <c r="UJU177" s="28"/>
      <c r="UJV177" s="49"/>
      <c r="UJW177" s="49"/>
      <c r="UJY177" s="11"/>
      <c r="UJZ177" s="11"/>
      <c r="UKA177" s="10"/>
      <c r="UKB177" s="28"/>
      <c r="UKC177" s="49"/>
      <c r="UKD177" s="49"/>
      <c r="UKF177" s="11"/>
      <c r="UKG177" s="11"/>
      <c r="UKH177" s="10"/>
      <c r="UKI177" s="28"/>
      <c r="UKJ177" s="49"/>
      <c r="UKK177" s="49"/>
      <c r="UKM177" s="11"/>
      <c r="UKN177" s="11"/>
      <c r="UKO177" s="10"/>
      <c r="UKP177" s="28"/>
      <c r="UKQ177" s="49"/>
      <c r="UKR177" s="49"/>
      <c r="UKT177" s="11"/>
      <c r="UKU177" s="11"/>
      <c r="UKV177" s="10"/>
      <c r="UKW177" s="28"/>
      <c r="UKX177" s="49"/>
      <c r="UKY177" s="49"/>
      <c r="ULA177" s="11"/>
      <c r="ULB177" s="11"/>
      <c r="ULC177" s="10"/>
      <c r="ULD177" s="28"/>
      <c r="ULE177" s="49"/>
      <c r="ULF177" s="49"/>
      <c r="ULH177" s="11"/>
      <c r="ULI177" s="11"/>
      <c r="ULJ177" s="10"/>
      <c r="ULK177" s="28"/>
      <c r="ULL177" s="49"/>
      <c r="ULM177" s="49"/>
      <c r="ULO177" s="11"/>
      <c r="ULP177" s="11"/>
      <c r="ULQ177" s="10"/>
      <c r="ULR177" s="28"/>
      <c r="ULS177" s="49"/>
      <c r="ULT177" s="49"/>
      <c r="ULV177" s="11"/>
      <c r="ULW177" s="11"/>
      <c r="ULX177" s="10"/>
      <c r="ULY177" s="28"/>
      <c r="ULZ177" s="49"/>
      <c r="UMA177" s="49"/>
      <c r="UMC177" s="11"/>
      <c r="UMD177" s="11"/>
      <c r="UME177" s="10"/>
      <c r="UMF177" s="28"/>
      <c r="UMG177" s="49"/>
      <c r="UMH177" s="49"/>
      <c r="UMJ177" s="11"/>
      <c r="UMK177" s="11"/>
      <c r="UML177" s="10"/>
      <c r="UMM177" s="28"/>
      <c r="UMN177" s="49"/>
      <c r="UMO177" s="49"/>
      <c r="UMQ177" s="11"/>
      <c r="UMR177" s="11"/>
      <c r="UMS177" s="10"/>
      <c r="UMT177" s="28"/>
      <c r="UMU177" s="49"/>
      <c r="UMV177" s="49"/>
      <c r="UMX177" s="11"/>
      <c r="UMY177" s="11"/>
      <c r="UMZ177" s="10"/>
      <c r="UNA177" s="28"/>
      <c r="UNB177" s="49"/>
      <c r="UNC177" s="49"/>
      <c r="UNE177" s="11"/>
      <c r="UNF177" s="11"/>
      <c r="UNG177" s="10"/>
      <c r="UNH177" s="28"/>
      <c r="UNI177" s="49"/>
      <c r="UNJ177" s="49"/>
      <c r="UNL177" s="11"/>
      <c r="UNM177" s="11"/>
      <c r="UNN177" s="10"/>
      <c r="UNO177" s="28"/>
      <c r="UNP177" s="49"/>
      <c r="UNQ177" s="49"/>
      <c r="UNS177" s="11"/>
      <c r="UNT177" s="11"/>
      <c r="UNU177" s="10"/>
      <c r="UNV177" s="28"/>
      <c r="UNW177" s="49"/>
      <c r="UNX177" s="49"/>
      <c r="UNZ177" s="11"/>
      <c r="UOA177" s="11"/>
      <c r="UOB177" s="10"/>
      <c r="UOC177" s="28"/>
      <c r="UOD177" s="49"/>
      <c r="UOE177" s="49"/>
      <c r="UOG177" s="11"/>
      <c r="UOH177" s="11"/>
      <c r="UOI177" s="10"/>
      <c r="UOJ177" s="28"/>
      <c r="UOK177" s="49"/>
      <c r="UOL177" s="49"/>
      <c r="UON177" s="11"/>
      <c r="UOO177" s="11"/>
      <c r="UOP177" s="10"/>
      <c r="UOQ177" s="28"/>
      <c r="UOR177" s="49"/>
      <c r="UOS177" s="49"/>
      <c r="UOU177" s="11"/>
      <c r="UOV177" s="11"/>
      <c r="UOW177" s="10"/>
      <c r="UOX177" s="28"/>
      <c r="UOY177" s="49"/>
      <c r="UOZ177" s="49"/>
      <c r="UPB177" s="11"/>
      <c r="UPC177" s="11"/>
      <c r="UPD177" s="10"/>
      <c r="UPE177" s="28"/>
      <c r="UPF177" s="49"/>
      <c r="UPG177" s="49"/>
      <c r="UPI177" s="11"/>
      <c r="UPJ177" s="11"/>
      <c r="UPK177" s="10"/>
      <c r="UPL177" s="28"/>
      <c r="UPM177" s="49"/>
      <c r="UPN177" s="49"/>
      <c r="UPP177" s="11"/>
      <c r="UPQ177" s="11"/>
      <c r="UPR177" s="10"/>
      <c r="UPS177" s="28"/>
      <c r="UPT177" s="49"/>
      <c r="UPU177" s="49"/>
      <c r="UPW177" s="11"/>
      <c r="UPX177" s="11"/>
      <c r="UPY177" s="10"/>
      <c r="UPZ177" s="28"/>
      <c r="UQA177" s="49"/>
      <c r="UQB177" s="49"/>
      <c r="UQD177" s="11"/>
      <c r="UQE177" s="11"/>
      <c r="UQF177" s="10"/>
      <c r="UQG177" s="28"/>
      <c r="UQH177" s="49"/>
      <c r="UQI177" s="49"/>
      <c r="UQK177" s="11"/>
      <c r="UQL177" s="11"/>
      <c r="UQM177" s="10"/>
      <c r="UQN177" s="28"/>
      <c r="UQO177" s="49"/>
      <c r="UQP177" s="49"/>
      <c r="UQR177" s="11"/>
      <c r="UQS177" s="11"/>
      <c r="UQT177" s="10"/>
      <c r="UQU177" s="28"/>
      <c r="UQV177" s="49"/>
      <c r="UQW177" s="49"/>
      <c r="UQY177" s="11"/>
      <c r="UQZ177" s="11"/>
      <c r="URA177" s="10"/>
      <c r="URB177" s="28"/>
      <c r="URC177" s="49"/>
      <c r="URD177" s="49"/>
      <c r="URF177" s="11"/>
      <c r="URG177" s="11"/>
      <c r="URH177" s="10"/>
      <c r="URI177" s="28"/>
      <c r="URJ177" s="49"/>
      <c r="URK177" s="49"/>
      <c r="URM177" s="11"/>
      <c r="URN177" s="11"/>
      <c r="URO177" s="10"/>
      <c r="URP177" s="28"/>
      <c r="URQ177" s="49"/>
      <c r="URR177" s="49"/>
      <c r="URT177" s="11"/>
      <c r="URU177" s="11"/>
      <c r="URV177" s="10"/>
      <c r="URW177" s="28"/>
      <c r="URX177" s="49"/>
      <c r="URY177" s="49"/>
      <c r="USA177" s="11"/>
      <c r="USB177" s="11"/>
      <c r="USC177" s="10"/>
      <c r="USD177" s="28"/>
      <c r="USE177" s="49"/>
      <c r="USF177" s="49"/>
      <c r="USH177" s="11"/>
      <c r="USI177" s="11"/>
      <c r="USJ177" s="10"/>
      <c r="USK177" s="28"/>
      <c r="USL177" s="49"/>
      <c r="USM177" s="49"/>
      <c r="USO177" s="11"/>
      <c r="USP177" s="11"/>
      <c r="USQ177" s="10"/>
      <c r="USR177" s="28"/>
      <c r="USS177" s="49"/>
      <c r="UST177" s="49"/>
      <c r="USV177" s="11"/>
      <c r="USW177" s="11"/>
      <c r="USX177" s="10"/>
      <c r="USY177" s="28"/>
      <c r="USZ177" s="49"/>
      <c r="UTA177" s="49"/>
      <c r="UTC177" s="11"/>
      <c r="UTD177" s="11"/>
      <c r="UTE177" s="10"/>
      <c r="UTF177" s="28"/>
      <c r="UTG177" s="49"/>
      <c r="UTH177" s="49"/>
      <c r="UTJ177" s="11"/>
      <c r="UTK177" s="11"/>
      <c r="UTL177" s="10"/>
      <c r="UTM177" s="28"/>
      <c r="UTN177" s="49"/>
      <c r="UTO177" s="49"/>
      <c r="UTQ177" s="11"/>
      <c r="UTR177" s="11"/>
      <c r="UTS177" s="10"/>
      <c r="UTT177" s="28"/>
      <c r="UTU177" s="49"/>
      <c r="UTV177" s="49"/>
      <c r="UTX177" s="11"/>
      <c r="UTY177" s="11"/>
      <c r="UTZ177" s="10"/>
      <c r="UUA177" s="28"/>
      <c r="UUB177" s="49"/>
      <c r="UUC177" s="49"/>
      <c r="UUE177" s="11"/>
      <c r="UUF177" s="11"/>
      <c r="UUG177" s="10"/>
      <c r="UUH177" s="28"/>
      <c r="UUI177" s="49"/>
      <c r="UUJ177" s="49"/>
      <c r="UUL177" s="11"/>
      <c r="UUM177" s="11"/>
      <c r="UUN177" s="10"/>
      <c r="UUO177" s="28"/>
      <c r="UUP177" s="49"/>
      <c r="UUQ177" s="49"/>
      <c r="UUS177" s="11"/>
      <c r="UUT177" s="11"/>
      <c r="UUU177" s="10"/>
      <c r="UUV177" s="28"/>
      <c r="UUW177" s="49"/>
      <c r="UUX177" s="49"/>
      <c r="UUZ177" s="11"/>
      <c r="UVA177" s="11"/>
      <c r="UVB177" s="10"/>
      <c r="UVC177" s="28"/>
      <c r="UVD177" s="49"/>
      <c r="UVE177" s="49"/>
      <c r="UVG177" s="11"/>
      <c r="UVH177" s="11"/>
      <c r="UVI177" s="10"/>
      <c r="UVJ177" s="28"/>
      <c r="UVK177" s="49"/>
      <c r="UVL177" s="49"/>
      <c r="UVN177" s="11"/>
      <c r="UVO177" s="11"/>
      <c r="UVP177" s="10"/>
      <c r="UVQ177" s="28"/>
      <c r="UVR177" s="49"/>
      <c r="UVS177" s="49"/>
      <c r="UVU177" s="11"/>
      <c r="UVV177" s="11"/>
      <c r="UVW177" s="10"/>
      <c r="UVX177" s="28"/>
      <c r="UVY177" s="49"/>
      <c r="UVZ177" s="49"/>
      <c r="UWB177" s="11"/>
      <c r="UWC177" s="11"/>
      <c r="UWD177" s="10"/>
      <c r="UWE177" s="28"/>
      <c r="UWF177" s="49"/>
      <c r="UWG177" s="49"/>
      <c r="UWI177" s="11"/>
      <c r="UWJ177" s="11"/>
      <c r="UWK177" s="10"/>
      <c r="UWL177" s="28"/>
      <c r="UWM177" s="49"/>
      <c r="UWN177" s="49"/>
      <c r="UWP177" s="11"/>
      <c r="UWQ177" s="11"/>
      <c r="UWR177" s="10"/>
      <c r="UWS177" s="28"/>
      <c r="UWT177" s="49"/>
      <c r="UWU177" s="49"/>
      <c r="UWW177" s="11"/>
      <c r="UWX177" s="11"/>
      <c r="UWY177" s="10"/>
      <c r="UWZ177" s="28"/>
      <c r="UXA177" s="49"/>
      <c r="UXB177" s="49"/>
      <c r="UXD177" s="11"/>
      <c r="UXE177" s="11"/>
      <c r="UXF177" s="10"/>
      <c r="UXG177" s="28"/>
      <c r="UXH177" s="49"/>
      <c r="UXI177" s="49"/>
      <c r="UXK177" s="11"/>
      <c r="UXL177" s="11"/>
      <c r="UXM177" s="10"/>
      <c r="UXN177" s="28"/>
      <c r="UXO177" s="49"/>
      <c r="UXP177" s="49"/>
      <c r="UXR177" s="11"/>
      <c r="UXS177" s="11"/>
      <c r="UXT177" s="10"/>
      <c r="UXU177" s="28"/>
      <c r="UXV177" s="49"/>
      <c r="UXW177" s="49"/>
      <c r="UXY177" s="11"/>
      <c r="UXZ177" s="11"/>
      <c r="UYA177" s="10"/>
      <c r="UYB177" s="28"/>
      <c r="UYC177" s="49"/>
      <c r="UYD177" s="49"/>
      <c r="UYF177" s="11"/>
      <c r="UYG177" s="11"/>
      <c r="UYH177" s="10"/>
      <c r="UYI177" s="28"/>
      <c r="UYJ177" s="49"/>
      <c r="UYK177" s="49"/>
      <c r="UYM177" s="11"/>
      <c r="UYN177" s="11"/>
      <c r="UYO177" s="10"/>
      <c r="UYP177" s="28"/>
      <c r="UYQ177" s="49"/>
      <c r="UYR177" s="49"/>
      <c r="UYT177" s="11"/>
      <c r="UYU177" s="11"/>
      <c r="UYV177" s="10"/>
      <c r="UYW177" s="28"/>
      <c r="UYX177" s="49"/>
      <c r="UYY177" s="49"/>
      <c r="UZA177" s="11"/>
      <c r="UZB177" s="11"/>
      <c r="UZC177" s="10"/>
      <c r="UZD177" s="28"/>
      <c r="UZE177" s="49"/>
      <c r="UZF177" s="49"/>
      <c r="UZH177" s="11"/>
      <c r="UZI177" s="11"/>
      <c r="UZJ177" s="10"/>
      <c r="UZK177" s="28"/>
      <c r="UZL177" s="49"/>
      <c r="UZM177" s="49"/>
      <c r="UZO177" s="11"/>
      <c r="UZP177" s="11"/>
      <c r="UZQ177" s="10"/>
      <c r="UZR177" s="28"/>
      <c r="UZS177" s="49"/>
      <c r="UZT177" s="49"/>
      <c r="UZV177" s="11"/>
      <c r="UZW177" s="11"/>
      <c r="UZX177" s="10"/>
      <c r="UZY177" s="28"/>
      <c r="UZZ177" s="49"/>
      <c r="VAA177" s="49"/>
      <c r="VAC177" s="11"/>
      <c r="VAD177" s="11"/>
      <c r="VAE177" s="10"/>
      <c r="VAF177" s="28"/>
      <c r="VAG177" s="49"/>
      <c r="VAH177" s="49"/>
      <c r="VAJ177" s="11"/>
      <c r="VAK177" s="11"/>
      <c r="VAL177" s="10"/>
      <c r="VAM177" s="28"/>
      <c r="VAN177" s="49"/>
      <c r="VAO177" s="49"/>
      <c r="VAQ177" s="11"/>
      <c r="VAR177" s="11"/>
      <c r="VAS177" s="10"/>
      <c r="VAT177" s="28"/>
      <c r="VAU177" s="49"/>
      <c r="VAV177" s="49"/>
      <c r="VAX177" s="11"/>
      <c r="VAY177" s="11"/>
      <c r="VAZ177" s="10"/>
      <c r="VBA177" s="28"/>
      <c r="VBB177" s="49"/>
      <c r="VBC177" s="49"/>
      <c r="VBE177" s="11"/>
      <c r="VBF177" s="11"/>
      <c r="VBG177" s="10"/>
      <c r="VBH177" s="28"/>
      <c r="VBI177" s="49"/>
      <c r="VBJ177" s="49"/>
      <c r="VBL177" s="11"/>
      <c r="VBM177" s="11"/>
      <c r="VBN177" s="10"/>
      <c r="VBO177" s="28"/>
      <c r="VBP177" s="49"/>
      <c r="VBQ177" s="49"/>
      <c r="VBS177" s="11"/>
      <c r="VBT177" s="11"/>
      <c r="VBU177" s="10"/>
      <c r="VBV177" s="28"/>
      <c r="VBW177" s="49"/>
      <c r="VBX177" s="49"/>
      <c r="VBZ177" s="11"/>
      <c r="VCA177" s="11"/>
      <c r="VCB177" s="10"/>
      <c r="VCC177" s="28"/>
      <c r="VCD177" s="49"/>
      <c r="VCE177" s="49"/>
      <c r="VCG177" s="11"/>
      <c r="VCH177" s="11"/>
      <c r="VCI177" s="10"/>
      <c r="VCJ177" s="28"/>
      <c r="VCK177" s="49"/>
      <c r="VCL177" s="49"/>
      <c r="VCN177" s="11"/>
      <c r="VCO177" s="11"/>
      <c r="VCP177" s="10"/>
      <c r="VCQ177" s="28"/>
      <c r="VCR177" s="49"/>
      <c r="VCS177" s="49"/>
      <c r="VCU177" s="11"/>
      <c r="VCV177" s="11"/>
      <c r="VCW177" s="10"/>
      <c r="VCX177" s="28"/>
      <c r="VCY177" s="49"/>
      <c r="VCZ177" s="49"/>
      <c r="VDB177" s="11"/>
      <c r="VDC177" s="11"/>
      <c r="VDD177" s="10"/>
      <c r="VDE177" s="28"/>
      <c r="VDF177" s="49"/>
      <c r="VDG177" s="49"/>
      <c r="VDI177" s="11"/>
      <c r="VDJ177" s="11"/>
      <c r="VDK177" s="10"/>
      <c r="VDL177" s="28"/>
      <c r="VDM177" s="49"/>
      <c r="VDN177" s="49"/>
      <c r="VDP177" s="11"/>
      <c r="VDQ177" s="11"/>
      <c r="VDR177" s="10"/>
      <c r="VDS177" s="28"/>
      <c r="VDT177" s="49"/>
      <c r="VDU177" s="49"/>
      <c r="VDW177" s="11"/>
      <c r="VDX177" s="11"/>
      <c r="VDY177" s="10"/>
      <c r="VDZ177" s="28"/>
      <c r="VEA177" s="49"/>
      <c r="VEB177" s="49"/>
      <c r="VED177" s="11"/>
      <c r="VEE177" s="11"/>
      <c r="VEF177" s="10"/>
      <c r="VEG177" s="28"/>
      <c r="VEH177" s="49"/>
      <c r="VEI177" s="49"/>
      <c r="VEK177" s="11"/>
      <c r="VEL177" s="11"/>
      <c r="VEM177" s="10"/>
      <c r="VEN177" s="28"/>
      <c r="VEO177" s="49"/>
      <c r="VEP177" s="49"/>
      <c r="VER177" s="11"/>
      <c r="VES177" s="11"/>
      <c r="VET177" s="10"/>
      <c r="VEU177" s="28"/>
      <c r="VEV177" s="49"/>
      <c r="VEW177" s="49"/>
      <c r="VEY177" s="11"/>
      <c r="VEZ177" s="11"/>
      <c r="VFA177" s="10"/>
      <c r="VFB177" s="28"/>
      <c r="VFC177" s="49"/>
      <c r="VFD177" s="49"/>
      <c r="VFF177" s="11"/>
      <c r="VFG177" s="11"/>
      <c r="VFH177" s="10"/>
      <c r="VFI177" s="28"/>
      <c r="VFJ177" s="49"/>
      <c r="VFK177" s="49"/>
      <c r="VFM177" s="11"/>
      <c r="VFN177" s="11"/>
      <c r="VFO177" s="10"/>
      <c r="VFP177" s="28"/>
      <c r="VFQ177" s="49"/>
      <c r="VFR177" s="49"/>
      <c r="VFT177" s="11"/>
      <c r="VFU177" s="11"/>
      <c r="VFV177" s="10"/>
      <c r="VFW177" s="28"/>
      <c r="VFX177" s="49"/>
      <c r="VFY177" s="49"/>
      <c r="VGA177" s="11"/>
      <c r="VGB177" s="11"/>
      <c r="VGC177" s="10"/>
      <c r="VGD177" s="28"/>
      <c r="VGE177" s="49"/>
      <c r="VGF177" s="49"/>
      <c r="VGH177" s="11"/>
      <c r="VGI177" s="11"/>
      <c r="VGJ177" s="10"/>
      <c r="VGK177" s="28"/>
      <c r="VGL177" s="49"/>
      <c r="VGM177" s="49"/>
      <c r="VGO177" s="11"/>
      <c r="VGP177" s="11"/>
      <c r="VGQ177" s="10"/>
      <c r="VGR177" s="28"/>
      <c r="VGS177" s="49"/>
      <c r="VGT177" s="49"/>
      <c r="VGV177" s="11"/>
      <c r="VGW177" s="11"/>
      <c r="VGX177" s="10"/>
      <c r="VGY177" s="28"/>
      <c r="VGZ177" s="49"/>
      <c r="VHA177" s="49"/>
      <c r="VHC177" s="11"/>
      <c r="VHD177" s="11"/>
      <c r="VHE177" s="10"/>
      <c r="VHF177" s="28"/>
      <c r="VHG177" s="49"/>
      <c r="VHH177" s="49"/>
      <c r="VHJ177" s="11"/>
      <c r="VHK177" s="11"/>
      <c r="VHL177" s="10"/>
      <c r="VHM177" s="28"/>
      <c r="VHN177" s="49"/>
      <c r="VHO177" s="49"/>
      <c r="VHQ177" s="11"/>
      <c r="VHR177" s="11"/>
      <c r="VHS177" s="10"/>
      <c r="VHT177" s="28"/>
      <c r="VHU177" s="49"/>
      <c r="VHV177" s="49"/>
      <c r="VHX177" s="11"/>
      <c r="VHY177" s="11"/>
      <c r="VHZ177" s="10"/>
      <c r="VIA177" s="28"/>
      <c r="VIB177" s="49"/>
      <c r="VIC177" s="49"/>
      <c r="VIE177" s="11"/>
      <c r="VIF177" s="11"/>
      <c r="VIG177" s="10"/>
      <c r="VIH177" s="28"/>
      <c r="VII177" s="49"/>
      <c r="VIJ177" s="49"/>
      <c r="VIL177" s="11"/>
      <c r="VIM177" s="11"/>
      <c r="VIN177" s="10"/>
      <c r="VIO177" s="28"/>
      <c r="VIP177" s="49"/>
      <c r="VIQ177" s="49"/>
      <c r="VIS177" s="11"/>
      <c r="VIT177" s="11"/>
      <c r="VIU177" s="10"/>
      <c r="VIV177" s="28"/>
      <c r="VIW177" s="49"/>
      <c r="VIX177" s="49"/>
      <c r="VIZ177" s="11"/>
      <c r="VJA177" s="11"/>
      <c r="VJB177" s="10"/>
      <c r="VJC177" s="28"/>
      <c r="VJD177" s="49"/>
      <c r="VJE177" s="49"/>
      <c r="VJG177" s="11"/>
      <c r="VJH177" s="11"/>
      <c r="VJI177" s="10"/>
      <c r="VJJ177" s="28"/>
      <c r="VJK177" s="49"/>
      <c r="VJL177" s="49"/>
      <c r="VJN177" s="11"/>
      <c r="VJO177" s="11"/>
      <c r="VJP177" s="10"/>
      <c r="VJQ177" s="28"/>
      <c r="VJR177" s="49"/>
      <c r="VJS177" s="49"/>
      <c r="VJU177" s="11"/>
      <c r="VJV177" s="11"/>
      <c r="VJW177" s="10"/>
      <c r="VJX177" s="28"/>
      <c r="VJY177" s="49"/>
      <c r="VJZ177" s="49"/>
      <c r="VKB177" s="11"/>
      <c r="VKC177" s="11"/>
      <c r="VKD177" s="10"/>
      <c r="VKE177" s="28"/>
      <c r="VKF177" s="49"/>
      <c r="VKG177" s="49"/>
      <c r="VKI177" s="11"/>
      <c r="VKJ177" s="11"/>
      <c r="VKK177" s="10"/>
      <c r="VKL177" s="28"/>
      <c r="VKM177" s="49"/>
      <c r="VKN177" s="49"/>
      <c r="VKP177" s="11"/>
      <c r="VKQ177" s="11"/>
      <c r="VKR177" s="10"/>
      <c r="VKS177" s="28"/>
      <c r="VKT177" s="49"/>
      <c r="VKU177" s="49"/>
      <c r="VKW177" s="11"/>
      <c r="VKX177" s="11"/>
      <c r="VKY177" s="10"/>
      <c r="VKZ177" s="28"/>
      <c r="VLA177" s="49"/>
      <c r="VLB177" s="49"/>
      <c r="VLD177" s="11"/>
      <c r="VLE177" s="11"/>
      <c r="VLF177" s="10"/>
      <c r="VLG177" s="28"/>
      <c r="VLH177" s="49"/>
      <c r="VLI177" s="49"/>
      <c r="VLK177" s="11"/>
      <c r="VLL177" s="11"/>
      <c r="VLM177" s="10"/>
      <c r="VLN177" s="28"/>
      <c r="VLO177" s="49"/>
      <c r="VLP177" s="49"/>
      <c r="VLR177" s="11"/>
      <c r="VLS177" s="11"/>
      <c r="VLT177" s="10"/>
      <c r="VLU177" s="28"/>
      <c r="VLV177" s="49"/>
      <c r="VLW177" s="49"/>
      <c r="VLY177" s="11"/>
      <c r="VLZ177" s="11"/>
      <c r="VMA177" s="10"/>
      <c r="VMB177" s="28"/>
      <c r="VMC177" s="49"/>
      <c r="VMD177" s="49"/>
      <c r="VMF177" s="11"/>
      <c r="VMG177" s="11"/>
      <c r="VMH177" s="10"/>
      <c r="VMI177" s="28"/>
      <c r="VMJ177" s="49"/>
      <c r="VMK177" s="49"/>
      <c r="VMM177" s="11"/>
      <c r="VMN177" s="11"/>
      <c r="VMO177" s="10"/>
      <c r="VMP177" s="28"/>
      <c r="VMQ177" s="49"/>
      <c r="VMR177" s="49"/>
      <c r="VMT177" s="11"/>
      <c r="VMU177" s="11"/>
      <c r="VMV177" s="10"/>
      <c r="VMW177" s="28"/>
      <c r="VMX177" s="49"/>
      <c r="VMY177" s="49"/>
      <c r="VNA177" s="11"/>
      <c r="VNB177" s="11"/>
      <c r="VNC177" s="10"/>
      <c r="VND177" s="28"/>
      <c r="VNE177" s="49"/>
      <c r="VNF177" s="49"/>
      <c r="VNH177" s="11"/>
      <c r="VNI177" s="11"/>
      <c r="VNJ177" s="10"/>
      <c r="VNK177" s="28"/>
      <c r="VNL177" s="49"/>
      <c r="VNM177" s="49"/>
      <c r="VNO177" s="11"/>
      <c r="VNP177" s="11"/>
      <c r="VNQ177" s="10"/>
      <c r="VNR177" s="28"/>
      <c r="VNS177" s="49"/>
      <c r="VNT177" s="49"/>
      <c r="VNV177" s="11"/>
      <c r="VNW177" s="11"/>
      <c r="VNX177" s="10"/>
      <c r="VNY177" s="28"/>
      <c r="VNZ177" s="49"/>
      <c r="VOA177" s="49"/>
      <c r="VOC177" s="11"/>
      <c r="VOD177" s="11"/>
      <c r="VOE177" s="10"/>
      <c r="VOF177" s="28"/>
      <c r="VOG177" s="49"/>
      <c r="VOH177" s="49"/>
      <c r="VOJ177" s="11"/>
      <c r="VOK177" s="11"/>
      <c r="VOL177" s="10"/>
      <c r="VOM177" s="28"/>
      <c r="VON177" s="49"/>
      <c r="VOO177" s="49"/>
      <c r="VOQ177" s="11"/>
      <c r="VOR177" s="11"/>
      <c r="VOS177" s="10"/>
      <c r="VOT177" s="28"/>
      <c r="VOU177" s="49"/>
      <c r="VOV177" s="49"/>
      <c r="VOX177" s="11"/>
      <c r="VOY177" s="11"/>
      <c r="VOZ177" s="10"/>
      <c r="VPA177" s="28"/>
      <c r="VPB177" s="49"/>
      <c r="VPC177" s="49"/>
      <c r="VPE177" s="11"/>
      <c r="VPF177" s="11"/>
      <c r="VPG177" s="10"/>
      <c r="VPH177" s="28"/>
      <c r="VPI177" s="49"/>
      <c r="VPJ177" s="49"/>
      <c r="VPL177" s="11"/>
      <c r="VPM177" s="11"/>
      <c r="VPN177" s="10"/>
      <c r="VPO177" s="28"/>
      <c r="VPP177" s="49"/>
      <c r="VPQ177" s="49"/>
      <c r="VPS177" s="11"/>
      <c r="VPT177" s="11"/>
      <c r="VPU177" s="10"/>
      <c r="VPV177" s="28"/>
      <c r="VPW177" s="49"/>
      <c r="VPX177" s="49"/>
      <c r="VPZ177" s="11"/>
      <c r="VQA177" s="11"/>
      <c r="VQB177" s="10"/>
      <c r="VQC177" s="28"/>
      <c r="VQD177" s="49"/>
      <c r="VQE177" s="49"/>
      <c r="VQG177" s="11"/>
      <c r="VQH177" s="11"/>
      <c r="VQI177" s="10"/>
      <c r="VQJ177" s="28"/>
      <c r="VQK177" s="49"/>
      <c r="VQL177" s="49"/>
      <c r="VQN177" s="11"/>
      <c r="VQO177" s="11"/>
      <c r="VQP177" s="10"/>
      <c r="VQQ177" s="28"/>
      <c r="VQR177" s="49"/>
      <c r="VQS177" s="49"/>
      <c r="VQU177" s="11"/>
      <c r="VQV177" s="11"/>
      <c r="VQW177" s="10"/>
      <c r="VQX177" s="28"/>
      <c r="VQY177" s="49"/>
      <c r="VQZ177" s="49"/>
      <c r="VRB177" s="11"/>
      <c r="VRC177" s="11"/>
      <c r="VRD177" s="10"/>
      <c r="VRE177" s="28"/>
      <c r="VRF177" s="49"/>
      <c r="VRG177" s="49"/>
      <c r="VRI177" s="11"/>
      <c r="VRJ177" s="11"/>
      <c r="VRK177" s="10"/>
      <c r="VRL177" s="28"/>
      <c r="VRM177" s="49"/>
      <c r="VRN177" s="49"/>
      <c r="VRP177" s="11"/>
      <c r="VRQ177" s="11"/>
      <c r="VRR177" s="10"/>
      <c r="VRS177" s="28"/>
      <c r="VRT177" s="49"/>
      <c r="VRU177" s="49"/>
      <c r="VRW177" s="11"/>
      <c r="VRX177" s="11"/>
      <c r="VRY177" s="10"/>
      <c r="VRZ177" s="28"/>
      <c r="VSA177" s="49"/>
      <c r="VSB177" s="49"/>
      <c r="VSD177" s="11"/>
      <c r="VSE177" s="11"/>
      <c r="VSF177" s="10"/>
      <c r="VSG177" s="28"/>
      <c r="VSH177" s="49"/>
      <c r="VSI177" s="49"/>
      <c r="VSK177" s="11"/>
      <c r="VSL177" s="11"/>
      <c r="VSM177" s="10"/>
      <c r="VSN177" s="28"/>
      <c r="VSO177" s="49"/>
      <c r="VSP177" s="49"/>
      <c r="VSR177" s="11"/>
      <c r="VSS177" s="11"/>
      <c r="VST177" s="10"/>
      <c r="VSU177" s="28"/>
      <c r="VSV177" s="49"/>
      <c r="VSW177" s="49"/>
      <c r="VSY177" s="11"/>
      <c r="VSZ177" s="11"/>
      <c r="VTA177" s="10"/>
      <c r="VTB177" s="28"/>
      <c r="VTC177" s="49"/>
      <c r="VTD177" s="49"/>
      <c r="VTF177" s="11"/>
      <c r="VTG177" s="11"/>
      <c r="VTH177" s="10"/>
      <c r="VTI177" s="28"/>
      <c r="VTJ177" s="49"/>
      <c r="VTK177" s="49"/>
      <c r="VTM177" s="11"/>
      <c r="VTN177" s="11"/>
      <c r="VTO177" s="10"/>
      <c r="VTP177" s="28"/>
      <c r="VTQ177" s="49"/>
      <c r="VTR177" s="49"/>
      <c r="VTT177" s="11"/>
      <c r="VTU177" s="11"/>
      <c r="VTV177" s="10"/>
      <c r="VTW177" s="28"/>
      <c r="VTX177" s="49"/>
      <c r="VTY177" s="49"/>
      <c r="VUA177" s="11"/>
      <c r="VUB177" s="11"/>
      <c r="VUC177" s="10"/>
      <c r="VUD177" s="28"/>
      <c r="VUE177" s="49"/>
      <c r="VUF177" s="49"/>
      <c r="VUH177" s="11"/>
      <c r="VUI177" s="11"/>
      <c r="VUJ177" s="10"/>
      <c r="VUK177" s="28"/>
      <c r="VUL177" s="49"/>
      <c r="VUM177" s="49"/>
      <c r="VUO177" s="11"/>
      <c r="VUP177" s="11"/>
      <c r="VUQ177" s="10"/>
      <c r="VUR177" s="28"/>
      <c r="VUS177" s="49"/>
      <c r="VUT177" s="49"/>
      <c r="VUV177" s="11"/>
      <c r="VUW177" s="11"/>
      <c r="VUX177" s="10"/>
      <c r="VUY177" s="28"/>
      <c r="VUZ177" s="49"/>
      <c r="VVA177" s="49"/>
      <c r="VVC177" s="11"/>
      <c r="VVD177" s="11"/>
      <c r="VVE177" s="10"/>
      <c r="VVF177" s="28"/>
      <c r="VVG177" s="49"/>
      <c r="VVH177" s="49"/>
      <c r="VVJ177" s="11"/>
      <c r="VVK177" s="11"/>
      <c r="VVL177" s="10"/>
      <c r="VVM177" s="28"/>
      <c r="VVN177" s="49"/>
      <c r="VVO177" s="49"/>
      <c r="VVQ177" s="11"/>
      <c r="VVR177" s="11"/>
      <c r="VVS177" s="10"/>
      <c r="VVT177" s="28"/>
      <c r="VVU177" s="49"/>
      <c r="VVV177" s="49"/>
      <c r="VVX177" s="11"/>
      <c r="VVY177" s="11"/>
      <c r="VVZ177" s="10"/>
      <c r="VWA177" s="28"/>
      <c r="VWB177" s="49"/>
      <c r="VWC177" s="49"/>
      <c r="VWE177" s="11"/>
      <c r="VWF177" s="11"/>
      <c r="VWG177" s="10"/>
      <c r="VWH177" s="28"/>
      <c r="VWI177" s="49"/>
      <c r="VWJ177" s="49"/>
      <c r="VWL177" s="11"/>
      <c r="VWM177" s="11"/>
      <c r="VWN177" s="10"/>
      <c r="VWO177" s="28"/>
      <c r="VWP177" s="49"/>
      <c r="VWQ177" s="49"/>
      <c r="VWS177" s="11"/>
      <c r="VWT177" s="11"/>
      <c r="VWU177" s="10"/>
      <c r="VWV177" s="28"/>
      <c r="VWW177" s="49"/>
      <c r="VWX177" s="49"/>
      <c r="VWZ177" s="11"/>
      <c r="VXA177" s="11"/>
      <c r="VXB177" s="10"/>
      <c r="VXC177" s="28"/>
      <c r="VXD177" s="49"/>
      <c r="VXE177" s="49"/>
      <c r="VXG177" s="11"/>
      <c r="VXH177" s="11"/>
      <c r="VXI177" s="10"/>
      <c r="VXJ177" s="28"/>
      <c r="VXK177" s="49"/>
      <c r="VXL177" s="49"/>
      <c r="VXN177" s="11"/>
      <c r="VXO177" s="11"/>
      <c r="VXP177" s="10"/>
      <c r="VXQ177" s="28"/>
      <c r="VXR177" s="49"/>
      <c r="VXS177" s="49"/>
      <c r="VXU177" s="11"/>
      <c r="VXV177" s="11"/>
      <c r="VXW177" s="10"/>
      <c r="VXX177" s="28"/>
      <c r="VXY177" s="49"/>
      <c r="VXZ177" s="49"/>
      <c r="VYB177" s="11"/>
      <c r="VYC177" s="11"/>
      <c r="VYD177" s="10"/>
      <c r="VYE177" s="28"/>
      <c r="VYF177" s="49"/>
      <c r="VYG177" s="49"/>
      <c r="VYI177" s="11"/>
      <c r="VYJ177" s="11"/>
      <c r="VYK177" s="10"/>
      <c r="VYL177" s="28"/>
      <c r="VYM177" s="49"/>
      <c r="VYN177" s="49"/>
      <c r="VYP177" s="11"/>
      <c r="VYQ177" s="11"/>
      <c r="VYR177" s="10"/>
      <c r="VYS177" s="28"/>
      <c r="VYT177" s="49"/>
      <c r="VYU177" s="49"/>
      <c r="VYW177" s="11"/>
      <c r="VYX177" s="11"/>
      <c r="VYY177" s="10"/>
      <c r="VYZ177" s="28"/>
      <c r="VZA177" s="49"/>
      <c r="VZB177" s="49"/>
      <c r="VZD177" s="11"/>
      <c r="VZE177" s="11"/>
      <c r="VZF177" s="10"/>
      <c r="VZG177" s="28"/>
      <c r="VZH177" s="49"/>
      <c r="VZI177" s="49"/>
      <c r="VZK177" s="11"/>
      <c r="VZL177" s="11"/>
      <c r="VZM177" s="10"/>
      <c r="VZN177" s="28"/>
      <c r="VZO177" s="49"/>
      <c r="VZP177" s="49"/>
      <c r="VZR177" s="11"/>
      <c r="VZS177" s="11"/>
      <c r="VZT177" s="10"/>
      <c r="VZU177" s="28"/>
      <c r="VZV177" s="49"/>
      <c r="VZW177" s="49"/>
      <c r="VZY177" s="11"/>
      <c r="VZZ177" s="11"/>
      <c r="WAA177" s="10"/>
      <c r="WAB177" s="28"/>
      <c r="WAC177" s="49"/>
      <c r="WAD177" s="49"/>
      <c r="WAF177" s="11"/>
      <c r="WAG177" s="11"/>
      <c r="WAH177" s="10"/>
      <c r="WAI177" s="28"/>
      <c r="WAJ177" s="49"/>
      <c r="WAK177" s="49"/>
      <c r="WAM177" s="11"/>
      <c r="WAN177" s="11"/>
      <c r="WAO177" s="10"/>
      <c r="WAP177" s="28"/>
      <c r="WAQ177" s="49"/>
      <c r="WAR177" s="49"/>
      <c r="WAT177" s="11"/>
      <c r="WAU177" s="11"/>
      <c r="WAV177" s="10"/>
      <c r="WAW177" s="28"/>
      <c r="WAX177" s="49"/>
      <c r="WAY177" s="49"/>
      <c r="WBA177" s="11"/>
      <c r="WBB177" s="11"/>
      <c r="WBC177" s="10"/>
      <c r="WBD177" s="28"/>
      <c r="WBE177" s="49"/>
      <c r="WBF177" s="49"/>
      <c r="WBH177" s="11"/>
      <c r="WBI177" s="11"/>
      <c r="WBJ177" s="10"/>
      <c r="WBK177" s="28"/>
      <c r="WBL177" s="49"/>
      <c r="WBM177" s="49"/>
      <c r="WBO177" s="11"/>
      <c r="WBP177" s="11"/>
      <c r="WBQ177" s="10"/>
      <c r="WBR177" s="28"/>
      <c r="WBS177" s="49"/>
      <c r="WBT177" s="49"/>
      <c r="WBV177" s="11"/>
      <c r="WBW177" s="11"/>
      <c r="WBX177" s="10"/>
      <c r="WBY177" s="28"/>
      <c r="WBZ177" s="49"/>
      <c r="WCA177" s="49"/>
      <c r="WCC177" s="11"/>
      <c r="WCD177" s="11"/>
      <c r="WCE177" s="10"/>
      <c r="WCF177" s="28"/>
      <c r="WCG177" s="49"/>
      <c r="WCH177" s="49"/>
      <c r="WCJ177" s="11"/>
      <c r="WCK177" s="11"/>
      <c r="WCL177" s="10"/>
      <c r="WCM177" s="28"/>
      <c r="WCN177" s="49"/>
      <c r="WCO177" s="49"/>
      <c r="WCQ177" s="11"/>
      <c r="WCR177" s="11"/>
      <c r="WCS177" s="10"/>
      <c r="WCT177" s="28"/>
      <c r="WCU177" s="49"/>
      <c r="WCV177" s="49"/>
      <c r="WCX177" s="11"/>
      <c r="WCY177" s="11"/>
      <c r="WCZ177" s="10"/>
      <c r="WDA177" s="28"/>
      <c r="WDB177" s="49"/>
      <c r="WDC177" s="49"/>
      <c r="WDE177" s="11"/>
      <c r="WDF177" s="11"/>
      <c r="WDG177" s="10"/>
      <c r="WDH177" s="28"/>
      <c r="WDI177" s="49"/>
      <c r="WDJ177" s="49"/>
      <c r="WDL177" s="11"/>
      <c r="WDM177" s="11"/>
      <c r="WDN177" s="10"/>
      <c r="WDO177" s="28"/>
      <c r="WDP177" s="49"/>
      <c r="WDQ177" s="49"/>
      <c r="WDS177" s="11"/>
      <c r="WDT177" s="11"/>
      <c r="WDU177" s="10"/>
      <c r="WDV177" s="28"/>
      <c r="WDW177" s="49"/>
      <c r="WDX177" s="49"/>
      <c r="WDZ177" s="11"/>
      <c r="WEA177" s="11"/>
      <c r="WEB177" s="10"/>
      <c r="WEC177" s="28"/>
      <c r="WED177" s="49"/>
      <c r="WEE177" s="49"/>
      <c r="WEG177" s="11"/>
      <c r="WEH177" s="11"/>
      <c r="WEI177" s="10"/>
      <c r="WEJ177" s="28"/>
      <c r="WEK177" s="49"/>
      <c r="WEL177" s="49"/>
      <c r="WEN177" s="11"/>
      <c r="WEO177" s="11"/>
      <c r="WEP177" s="10"/>
      <c r="WEQ177" s="28"/>
      <c r="WER177" s="49"/>
      <c r="WES177" s="49"/>
      <c r="WEU177" s="11"/>
      <c r="WEV177" s="11"/>
      <c r="WEW177" s="10"/>
      <c r="WEX177" s="28"/>
      <c r="WEY177" s="49"/>
      <c r="WEZ177" s="49"/>
      <c r="WFB177" s="11"/>
      <c r="WFC177" s="11"/>
      <c r="WFD177" s="10"/>
      <c r="WFE177" s="28"/>
      <c r="WFF177" s="49"/>
      <c r="WFG177" s="49"/>
      <c r="WFI177" s="11"/>
      <c r="WFJ177" s="11"/>
      <c r="WFK177" s="10"/>
      <c r="WFL177" s="28"/>
      <c r="WFM177" s="49"/>
      <c r="WFN177" s="49"/>
      <c r="WFP177" s="11"/>
      <c r="WFQ177" s="11"/>
      <c r="WFR177" s="10"/>
      <c r="WFS177" s="28"/>
      <c r="WFT177" s="49"/>
      <c r="WFU177" s="49"/>
      <c r="WFW177" s="11"/>
      <c r="WFX177" s="11"/>
      <c r="WFY177" s="10"/>
      <c r="WFZ177" s="28"/>
      <c r="WGA177" s="49"/>
      <c r="WGB177" s="49"/>
      <c r="WGD177" s="11"/>
      <c r="WGE177" s="11"/>
      <c r="WGF177" s="10"/>
      <c r="WGG177" s="28"/>
      <c r="WGH177" s="49"/>
      <c r="WGI177" s="49"/>
      <c r="WGK177" s="11"/>
      <c r="WGL177" s="11"/>
      <c r="WGM177" s="10"/>
      <c r="WGN177" s="28"/>
      <c r="WGO177" s="49"/>
      <c r="WGP177" s="49"/>
      <c r="WGR177" s="11"/>
      <c r="WGS177" s="11"/>
      <c r="WGT177" s="10"/>
      <c r="WGU177" s="28"/>
      <c r="WGV177" s="49"/>
      <c r="WGW177" s="49"/>
      <c r="WGY177" s="11"/>
      <c r="WGZ177" s="11"/>
      <c r="WHA177" s="10"/>
      <c r="WHB177" s="28"/>
      <c r="WHC177" s="49"/>
      <c r="WHD177" s="49"/>
      <c r="WHF177" s="11"/>
      <c r="WHG177" s="11"/>
      <c r="WHH177" s="10"/>
      <c r="WHI177" s="28"/>
      <c r="WHJ177" s="49"/>
      <c r="WHK177" s="49"/>
      <c r="WHM177" s="11"/>
      <c r="WHN177" s="11"/>
      <c r="WHO177" s="10"/>
      <c r="WHP177" s="28"/>
      <c r="WHQ177" s="49"/>
      <c r="WHR177" s="49"/>
      <c r="WHT177" s="11"/>
      <c r="WHU177" s="11"/>
      <c r="WHV177" s="10"/>
      <c r="WHW177" s="28"/>
      <c r="WHX177" s="49"/>
      <c r="WHY177" s="49"/>
      <c r="WIA177" s="11"/>
      <c r="WIB177" s="11"/>
      <c r="WIC177" s="10"/>
      <c r="WID177" s="28"/>
      <c r="WIE177" s="49"/>
      <c r="WIF177" s="49"/>
      <c r="WIH177" s="11"/>
      <c r="WII177" s="11"/>
      <c r="WIJ177" s="10"/>
      <c r="WIK177" s="28"/>
      <c r="WIL177" s="49"/>
      <c r="WIM177" s="49"/>
      <c r="WIO177" s="11"/>
      <c r="WIP177" s="11"/>
      <c r="WIQ177" s="10"/>
      <c r="WIR177" s="28"/>
      <c r="WIS177" s="49"/>
      <c r="WIT177" s="49"/>
      <c r="WIV177" s="11"/>
      <c r="WIW177" s="11"/>
      <c r="WIX177" s="10"/>
      <c r="WIY177" s="28"/>
      <c r="WIZ177" s="49"/>
      <c r="WJA177" s="49"/>
      <c r="WJC177" s="11"/>
      <c r="WJD177" s="11"/>
      <c r="WJE177" s="10"/>
      <c r="WJF177" s="28"/>
      <c r="WJG177" s="49"/>
      <c r="WJH177" s="49"/>
      <c r="WJJ177" s="11"/>
      <c r="WJK177" s="11"/>
      <c r="WJL177" s="10"/>
      <c r="WJM177" s="28"/>
      <c r="WJN177" s="49"/>
      <c r="WJO177" s="49"/>
      <c r="WJQ177" s="11"/>
      <c r="WJR177" s="11"/>
      <c r="WJS177" s="10"/>
      <c r="WJT177" s="28"/>
      <c r="WJU177" s="49"/>
      <c r="WJV177" s="49"/>
      <c r="WJX177" s="11"/>
      <c r="WJY177" s="11"/>
      <c r="WJZ177" s="10"/>
      <c r="WKA177" s="28"/>
      <c r="WKB177" s="49"/>
      <c r="WKC177" s="49"/>
      <c r="WKE177" s="11"/>
      <c r="WKF177" s="11"/>
      <c r="WKG177" s="10"/>
      <c r="WKH177" s="28"/>
      <c r="WKI177" s="49"/>
      <c r="WKJ177" s="49"/>
      <c r="WKL177" s="11"/>
      <c r="WKM177" s="11"/>
      <c r="WKN177" s="10"/>
      <c r="WKO177" s="28"/>
      <c r="WKP177" s="49"/>
      <c r="WKQ177" s="49"/>
      <c r="WKS177" s="11"/>
      <c r="WKT177" s="11"/>
      <c r="WKU177" s="10"/>
      <c r="WKV177" s="28"/>
      <c r="WKW177" s="49"/>
      <c r="WKX177" s="49"/>
      <c r="WKZ177" s="11"/>
      <c r="WLA177" s="11"/>
      <c r="WLB177" s="10"/>
      <c r="WLC177" s="28"/>
      <c r="WLD177" s="49"/>
      <c r="WLE177" s="49"/>
      <c r="WLG177" s="11"/>
      <c r="WLH177" s="11"/>
      <c r="WLI177" s="10"/>
      <c r="WLJ177" s="28"/>
      <c r="WLK177" s="49"/>
      <c r="WLL177" s="49"/>
      <c r="WLN177" s="11"/>
      <c r="WLO177" s="11"/>
      <c r="WLP177" s="10"/>
      <c r="WLQ177" s="28"/>
      <c r="WLR177" s="49"/>
      <c r="WLS177" s="49"/>
      <c r="WLU177" s="11"/>
      <c r="WLV177" s="11"/>
      <c r="WLW177" s="10"/>
      <c r="WLX177" s="28"/>
      <c r="WLY177" s="49"/>
      <c r="WLZ177" s="49"/>
      <c r="WMB177" s="11"/>
      <c r="WMC177" s="11"/>
      <c r="WMD177" s="10"/>
      <c r="WME177" s="28"/>
      <c r="WMF177" s="49"/>
      <c r="WMG177" s="49"/>
      <c r="WMI177" s="11"/>
      <c r="WMJ177" s="11"/>
      <c r="WMK177" s="10"/>
      <c r="WML177" s="28"/>
      <c r="WMM177" s="49"/>
      <c r="WMN177" s="49"/>
      <c r="WMP177" s="11"/>
      <c r="WMQ177" s="11"/>
      <c r="WMR177" s="10"/>
      <c r="WMS177" s="28"/>
      <c r="WMT177" s="49"/>
      <c r="WMU177" s="49"/>
      <c r="WMW177" s="11"/>
      <c r="WMX177" s="11"/>
      <c r="WMY177" s="10"/>
      <c r="WMZ177" s="28"/>
      <c r="WNA177" s="49"/>
      <c r="WNB177" s="49"/>
      <c r="WND177" s="11"/>
      <c r="WNE177" s="11"/>
      <c r="WNF177" s="10"/>
      <c r="WNG177" s="28"/>
      <c r="WNH177" s="49"/>
      <c r="WNI177" s="49"/>
      <c r="WNK177" s="11"/>
      <c r="WNL177" s="11"/>
      <c r="WNM177" s="10"/>
      <c r="WNN177" s="28"/>
      <c r="WNO177" s="49"/>
      <c r="WNP177" s="49"/>
      <c r="WNR177" s="11"/>
      <c r="WNS177" s="11"/>
      <c r="WNT177" s="10"/>
      <c r="WNU177" s="28"/>
      <c r="WNV177" s="49"/>
      <c r="WNW177" s="49"/>
      <c r="WNY177" s="11"/>
      <c r="WNZ177" s="11"/>
      <c r="WOA177" s="10"/>
      <c r="WOB177" s="28"/>
      <c r="WOC177" s="49"/>
      <c r="WOD177" s="49"/>
      <c r="WOF177" s="11"/>
      <c r="WOG177" s="11"/>
      <c r="WOH177" s="10"/>
      <c r="WOI177" s="28"/>
      <c r="WOJ177" s="49"/>
      <c r="WOK177" s="49"/>
      <c r="WOM177" s="11"/>
      <c r="WON177" s="11"/>
      <c r="WOO177" s="10"/>
      <c r="WOP177" s="28"/>
      <c r="WOQ177" s="49"/>
      <c r="WOR177" s="49"/>
      <c r="WOT177" s="11"/>
      <c r="WOU177" s="11"/>
      <c r="WOV177" s="10"/>
      <c r="WOW177" s="28"/>
      <c r="WOX177" s="49"/>
      <c r="WOY177" s="49"/>
      <c r="WPA177" s="11"/>
      <c r="WPB177" s="11"/>
      <c r="WPC177" s="10"/>
      <c r="WPD177" s="28"/>
      <c r="WPE177" s="49"/>
      <c r="WPF177" s="49"/>
      <c r="WPH177" s="11"/>
      <c r="WPI177" s="11"/>
      <c r="WPJ177" s="10"/>
      <c r="WPK177" s="28"/>
      <c r="WPL177" s="49"/>
      <c r="WPM177" s="49"/>
      <c r="WPO177" s="11"/>
      <c r="WPP177" s="11"/>
      <c r="WPQ177" s="10"/>
      <c r="WPR177" s="28"/>
      <c r="WPS177" s="49"/>
      <c r="WPT177" s="49"/>
      <c r="WPV177" s="11"/>
      <c r="WPW177" s="11"/>
      <c r="WPX177" s="10"/>
      <c r="WPY177" s="28"/>
      <c r="WPZ177" s="49"/>
      <c r="WQA177" s="49"/>
      <c r="WQC177" s="11"/>
      <c r="WQD177" s="11"/>
      <c r="WQE177" s="10"/>
      <c r="WQF177" s="28"/>
      <c r="WQG177" s="49"/>
      <c r="WQH177" s="49"/>
      <c r="WQJ177" s="11"/>
      <c r="WQK177" s="11"/>
      <c r="WQL177" s="10"/>
      <c r="WQM177" s="28"/>
      <c r="WQN177" s="49"/>
      <c r="WQO177" s="49"/>
      <c r="WQQ177" s="11"/>
      <c r="WQR177" s="11"/>
      <c r="WQS177" s="10"/>
      <c r="WQT177" s="28"/>
      <c r="WQU177" s="49"/>
      <c r="WQV177" s="49"/>
      <c r="WQX177" s="11"/>
      <c r="WQY177" s="11"/>
      <c r="WQZ177" s="10"/>
      <c r="WRA177" s="28"/>
      <c r="WRB177" s="49"/>
      <c r="WRC177" s="49"/>
      <c r="WRE177" s="11"/>
      <c r="WRF177" s="11"/>
      <c r="WRG177" s="10"/>
      <c r="WRH177" s="28"/>
      <c r="WRI177" s="49"/>
      <c r="WRJ177" s="49"/>
      <c r="WRL177" s="11"/>
      <c r="WRM177" s="11"/>
      <c r="WRN177" s="10"/>
      <c r="WRO177" s="28"/>
      <c r="WRP177" s="49"/>
      <c r="WRQ177" s="49"/>
      <c r="WRS177" s="11"/>
      <c r="WRT177" s="11"/>
      <c r="WRU177" s="10"/>
      <c r="WRV177" s="28"/>
      <c r="WRW177" s="49"/>
      <c r="WRX177" s="49"/>
      <c r="WRZ177" s="11"/>
      <c r="WSA177" s="11"/>
      <c r="WSB177" s="10"/>
      <c r="WSC177" s="28"/>
      <c r="WSD177" s="49"/>
      <c r="WSE177" s="49"/>
      <c r="WSG177" s="11"/>
      <c r="WSH177" s="11"/>
      <c r="WSI177" s="10"/>
      <c r="WSJ177" s="28"/>
      <c r="WSK177" s="49"/>
      <c r="WSL177" s="49"/>
      <c r="WSN177" s="11"/>
      <c r="WSO177" s="11"/>
      <c r="WSP177" s="10"/>
      <c r="WSQ177" s="28"/>
      <c r="WSR177" s="49"/>
      <c r="WSS177" s="49"/>
      <c r="WSU177" s="11"/>
      <c r="WSV177" s="11"/>
      <c r="WSW177" s="10"/>
      <c r="WSX177" s="28"/>
      <c r="WSY177" s="49"/>
      <c r="WSZ177" s="49"/>
      <c r="WTB177" s="11"/>
      <c r="WTC177" s="11"/>
      <c r="WTD177" s="10"/>
      <c r="WTE177" s="28"/>
      <c r="WTF177" s="49"/>
      <c r="WTG177" s="49"/>
      <c r="WTI177" s="11"/>
      <c r="WTJ177" s="11"/>
      <c r="WTK177" s="10"/>
      <c r="WTL177" s="28"/>
      <c r="WTM177" s="49"/>
      <c r="WTN177" s="49"/>
      <c r="WTP177" s="11"/>
      <c r="WTQ177" s="11"/>
      <c r="WTR177" s="10"/>
      <c r="WTS177" s="28"/>
      <c r="WTT177" s="49"/>
      <c r="WTU177" s="49"/>
      <c r="WTW177" s="11"/>
      <c r="WTX177" s="11"/>
      <c r="WTY177" s="10"/>
      <c r="WTZ177" s="28"/>
      <c r="WUA177" s="49"/>
      <c r="WUB177" s="49"/>
      <c r="WUD177" s="11"/>
      <c r="WUE177" s="11"/>
      <c r="WUF177" s="10"/>
      <c r="WUG177" s="28"/>
      <c r="WUH177" s="49"/>
      <c r="WUI177" s="49"/>
      <c r="WUK177" s="11"/>
      <c r="WUL177" s="11"/>
      <c r="WUM177" s="10"/>
      <c r="WUN177" s="28"/>
      <c r="WUO177" s="49"/>
      <c r="WUP177" s="49"/>
      <c r="WUR177" s="11"/>
      <c r="WUS177" s="11"/>
      <c r="WUT177" s="10"/>
      <c r="WUU177" s="28"/>
      <c r="WUV177" s="49"/>
      <c r="WUW177" s="49"/>
      <c r="WUY177" s="11"/>
      <c r="WUZ177" s="11"/>
      <c r="WVA177" s="10"/>
      <c r="WVB177" s="28"/>
      <c r="WVC177" s="49"/>
      <c r="WVD177" s="49"/>
      <c r="WVF177" s="11"/>
      <c r="WVG177" s="11"/>
      <c r="WVH177" s="10"/>
      <c r="WVI177" s="28"/>
      <c r="WVJ177" s="49"/>
      <c r="WVK177" s="49"/>
      <c r="WVM177" s="11"/>
      <c r="WVN177" s="11"/>
      <c r="WVO177" s="10"/>
      <c r="WVP177" s="28"/>
      <c r="WVQ177" s="49"/>
      <c r="WVR177" s="49"/>
      <c r="WVT177" s="11"/>
      <c r="WVU177" s="11"/>
      <c r="WVV177" s="10"/>
      <c r="WVW177" s="28"/>
      <c r="WVX177" s="49"/>
      <c r="WVY177" s="49"/>
      <c r="WWA177" s="11"/>
      <c r="WWB177" s="11"/>
      <c r="WWC177" s="10"/>
      <c r="WWD177" s="28"/>
      <c r="WWE177" s="49"/>
      <c r="WWF177" s="49"/>
      <c r="WWH177" s="11"/>
      <c r="WWI177" s="11"/>
      <c r="WWJ177" s="10"/>
      <c r="WWK177" s="28"/>
      <c r="WWL177" s="49"/>
      <c r="WWM177" s="49"/>
      <c r="WWO177" s="11"/>
      <c r="WWP177" s="11"/>
      <c r="WWQ177" s="10"/>
      <c r="WWR177" s="28"/>
      <c r="WWS177" s="49"/>
      <c r="WWT177" s="49"/>
      <c r="WWV177" s="11"/>
      <c r="WWW177" s="11"/>
      <c r="WWX177" s="10"/>
      <c r="WWY177" s="28"/>
      <c r="WWZ177" s="49"/>
      <c r="WXA177" s="49"/>
      <c r="WXC177" s="11"/>
      <c r="WXD177" s="11"/>
      <c r="WXE177" s="10"/>
      <c r="WXF177" s="28"/>
      <c r="WXG177" s="49"/>
      <c r="WXH177" s="49"/>
      <c r="WXJ177" s="11"/>
      <c r="WXK177" s="11"/>
      <c r="WXL177" s="10"/>
      <c r="WXM177" s="28"/>
      <c r="WXN177" s="49"/>
      <c r="WXO177" s="49"/>
      <c r="WXQ177" s="11"/>
      <c r="WXR177" s="11"/>
      <c r="WXS177" s="10"/>
      <c r="WXT177" s="28"/>
      <c r="WXU177" s="49"/>
      <c r="WXV177" s="49"/>
      <c r="WXX177" s="11"/>
      <c r="WXY177" s="11"/>
      <c r="WXZ177" s="10"/>
      <c r="WYA177" s="28"/>
      <c r="WYB177" s="49"/>
      <c r="WYC177" s="49"/>
      <c r="WYE177" s="11"/>
      <c r="WYF177" s="11"/>
      <c r="WYG177" s="10"/>
      <c r="WYH177" s="28"/>
      <c r="WYI177" s="49"/>
      <c r="WYJ177" s="49"/>
      <c r="WYL177" s="11"/>
      <c r="WYM177" s="11"/>
      <c r="WYN177" s="10"/>
      <c r="WYO177" s="28"/>
      <c r="WYP177" s="49"/>
      <c r="WYQ177" s="49"/>
      <c r="WYS177" s="11"/>
      <c r="WYT177" s="11"/>
      <c r="WYU177" s="10"/>
      <c r="WYV177" s="28"/>
      <c r="WYW177" s="49"/>
      <c r="WYX177" s="49"/>
      <c r="WYZ177" s="11"/>
      <c r="WZA177" s="11"/>
      <c r="WZB177" s="10"/>
      <c r="WZC177" s="28"/>
      <c r="WZD177" s="49"/>
      <c r="WZE177" s="49"/>
      <c r="WZG177" s="11"/>
      <c r="WZH177" s="11"/>
      <c r="WZI177" s="10"/>
      <c r="WZJ177" s="28"/>
      <c r="WZK177" s="49"/>
      <c r="WZL177" s="49"/>
      <c r="WZN177" s="11"/>
      <c r="WZO177" s="11"/>
      <c r="WZP177" s="10"/>
      <c r="WZQ177" s="28"/>
      <c r="WZR177" s="49"/>
      <c r="WZS177" s="49"/>
      <c r="WZU177" s="11"/>
      <c r="WZV177" s="11"/>
      <c r="WZW177" s="10"/>
      <c r="WZX177" s="28"/>
      <c r="WZY177" s="49"/>
      <c r="WZZ177" s="49"/>
      <c r="XAB177" s="11"/>
      <c r="XAC177" s="11"/>
      <c r="XAD177" s="10"/>
      <c r="XAE177" s="28"/>
      <c r="XAF177" s="49"/>
      <c r="XAG177" s="49"/>
      <c r="XAI177" s="11"/>
      <c r="XAJ177" s="11"/>
      <c r="XAK177" s="10"/>
      <c r="XAL177" s="28"/>
      <c r="XAM177" s="49"/>
      <c r="XAN177" s="49"/>
      <c r="XAP177" s="11"/>
      <c r="XAQ177" s="11"/>
      <c r="XAR177" s="10"/>
      <c r="XAS177" s="28"/>
      <c r="XAT177" s="49"/>
      <c r="XAU177" s="49"/>
      <c r="XAW177" s="11"/>
      <c r="XAX177" s="11"/>
      <c r="XAY177" s="10"/>
      <c r="XAZ177" s="28"/>
      <c r="XBA177" s="49"/>
      <c r="XBB177" s="49"/>
      <c r="XBD177" s="11"/>
      <c r="XBE177" s="11"/>
      <c r="XBF177" s="10"/>
      <c r="XBG177" s="28"/>
      <c r="XBH177" s="49"/>
      <c r="XBI177" s="49"/>
      <c r="XBK177" s="11"/>
      <c r="XBL177" s="11"/>
      <c r="XBM177" s="10"/>
      <c r="XBN177" s="28"/>
      <c r="XBO177" s="49"/>
      <c r="XBP177" s="49"/>
      <c r="XBR177" s="11"/>
      <c r="XBS177" s="11"/>
      <c r="XBT177" s="10"/>
      <c r="XBU177" s="28"/>
      <c r="XBV177" s="49"/>
      <c r="XBW177" s="49"/>
      <c r="XBY177" s="11"/>
      <c r="XBZ177" s="11"/>
      <c r="XCA177" s="10"/>
      <c r="XCB177" s="28"/>
      <c r="XCC177" s="49"/>
      <c r="XCD177" s="49"/>
      <c r="XCF177" s="11"/>
      <c r="XCG177" s="11"/>
      <c r="XCH177" s="10"/>
      <c r="XCI177" s="28"/>
      <c r="XCJ177" s="49"/>
      <c r="XCK177" s="49"/>
      <c r="XCM177" s="11"/>
      <c r="XCN177" s="11"/>
      <c r="XCO177" s="10"/>
      <c r="XCP177" s="28"/>
      <c r="XCQ177" s="49"/>
      <c r="XCR177" s="49"/>
      <c r="XCT177" s="11"/>
      <c r="XCU177" s="11"/>
      <c r="XCV177" s="10"/>
      <c r="XCW177" s="28"/>
      <c r="XCX177" s="49"/>
      <c r="XCY177" s="49"/>
      <c r="XDA177" s="11"/>
      <c r="XDB177" s="11"/>
      <c r="XDC177" s="10"/>
      <c r="XDD177" s="28"/>
      <c r="XDE177" s="49"/>
      <c r="XDF177" s="49"/>
      <c r="XDH177" s="11"/>
      <c r="XDI177" s="11"/>
      <c r="XDJ177" s="10"/>
      <c r="XDK177" s="28"/>
      <c r="XDL177" s="49"/>
      <c r="XDM177" s="49"/>
      <c r="XDO177" s="11"/>
      <c r="XDP177" s="11"/>
      <c r="XDQ177" s="10"/>
      <c r="XDR177" s="28"/>
      <c r="XDS177" s="49"/>
      <c r="XDT177" s="49"/>
      <c r="XDV177" s="11"/>
      <c r="XDW177" s="11"/>
      <c r="XDX177" s="10"/>
      <c r="XDY177" s="28"/>
      <c r="XDZ177" s="49"/>
      <c r="XEA177" s="49"/>
      <c r="XEC177" s="11"/>
      <c r="XED177" s="11"/>
      <c r="XEE177" s="10"/>
      <c r="XEF177" s="28"/>
      <c r="XEG177" s="49"/>
      <c r="XEH177" s="49"/>
      <c r="XEJ177" s="11"/>
      <c r="XEK177" s="11"/>
      <c r="XEL177" s="10"/>
      <c r="XEM177" s="28"/>
      <c r="XEN177" s="49"/>
      <c r="XEO177" s="49"/>
      <c r="XEQ177" s="11"/>
      <c r="XER177" s="11"/>
      <c r="XES177" s="10"/>
      <c r="XET177" s="28"/>
      <c r="XEU177" s="49"/>
      <c r="XEV177" s="49"/>
      <c r="XEX177" s="11"/>
      <c r="XEY177" s="11"/>
      <c r="XEZ177" s="10"/>
      <c r="XFA177" s="28"/>
      <c r="XFB177" s="49"/>
      <c r="XFC177" s="49"/>
    </row>
    <row r="178" spans="1:2047 2049:5120 5122:9215 9217:12288 12290:16383" s="31" customFormat="1" ht="15.75" customHeight="1" x14ac:dyDescent="0.2">
      <c r="A178" s="56" t="s">
        <v>206</v>
      </c>
      <c r="B178" s="37" t="s">
        <v>377</v>
      </c>
      <c r="C178" s="5" t="s">
        <v>129</v>
      </c>
      <c r="D178" s="115">
        <v>3</v>
      </c>
      <c r="E178" s="115">
        <v>0</v>
      </c>
      <c r="F178" s="115">
        <v>0</v>
      </c>
      <c r="G178" s="115">
        <v>9</v>
      </c>
      <c r="H178" s="65"/>
    </row>
    <row r="179" spans="1:2047 2049:5120 5122:9215 9217:12288 12290:16383" s="1" customFormat="1" ht="15" customHeight="1" x14ac:dyDescent="0.2">
      <c r="A179" s="148" t="s">
        <v>90</v>
      </c>
      <c r="B179" s="150"/>
      <c r="C179" s="150"/>
      <c r="D179" s="150"/>
      <c r="E179" s="150"/>
      <c r="F179" s="150"/>
      <c r="G179" s="151"/>
      <c r="H179" s="101"/>
    </row>
    <row r="180" spans="1:2047 2049:5120 5122:9215 9217:12288 12290:16383" s="1" customFormat="1" ht="15" customHeight="1" x14ac:dyDescent="0.2">
      <c r="A180" s="56" t="s">
        <v>210</v>
      </c>
      <c r="B180" s="37" t="s">
        <v>378</v>
      </c>
      <c r="C180" s="5" t="s">
        <v>131</v>
      </c>
      <c r="D180" s="115">
        <v>3</v>
      </c>
      <c r="E180" s="115">
        <v>0</v>
      </c>
      <c r="F180" s="115">
        <v>0</v>
      </c>
      <c r="G180" s="115">
        <v>9</v>
      </c>
      <c r="H180" s="101"/>
    </row>
    <row r="181" spans="1:2047 2049:5120 5122:9215 9217:12288 12290:16383" s="1" customFormat="1" ht="15" customHeight="1" x14ac:dyDescent="0.2">
      <c r="A181" s="56" t="s">
        <v>211</v>
      </c>
      <c r="B181" s="64" t="s">
        <v>379</v>
      </c>
      <c r="C181" s="5" t="s">
        <v>132</v>
      </c>
      <c r="D181" s="115">
        <v>3</v>
      </c>
      <c r="E181" s="115">
        <v>0</v>
      </c>
      <c r="F181" s="115">
        <v>0</v>
      </c>
      <c r="G181" s="115">
        <v>9</v>
      </c>
      <c r="H181" s="101"/>
    </row>
    <row r="182" spans="1:2047 2049:5120 5122:9215 9217:12288 12290:16383" ht="15" customHeight="1" x14ac:dyDescent="0.2">
      <c r="A182" s="148" t="s">
        <v>92</v>
      </c>
      <c r="B182" s="150"/>
      <c r="C182" s="150"/>
      <c r="D182" s="150"/>
      <c r="E182" s="150"/>
      <c r="F182" s="150"/>
      <c r="G182" s="151"/>
      <c r="H182" s="107"/>
      <c r="I182" s="77"/>
      <c r="J182" s="77"/>
      <c r="K182" s="77"/>
      <c r="L182" s="77"/>
      <c r="M182" s="77"/>
      <c r="N182" s="77"/>
    </row>
    <row r="183" spans="1:2047 2049:5120 5122:9215 9217:12288 12290:16383" ht="15" customHeight="1" x14ac:dyDescent="0.2">
      <c r="A183" s="56" t="s">
        <v>207</v>
      </c>
      <c r="B183" s="65" t="s">
        <v>380</v>
      </c>
      <c r="C183" s="5" t="s">
        <v>133</v>
      </c>
      <c r="D183" s="115">
        <v>3</v>
      </c>
      <c r="E183" s="115">
        <v>0</v>
      </c>
      <c r="F183" s="115">
        <v>0</v>
      </c>
      <c r="G183" s="115">
        <v>9</v>
      </c>
      <c r="H183" s="89"/>
      <c r="I183" s="81"/>
      <c r="J183" s="81"/>
      <c r="K183" s="77"/>
      <c r="L183" s="77"/>
      <c r="M183" s="77"/>
      <c r="N183" s="77"/>
    </row>
    <row r="184" spans="1:2047 2049:5120 5122:9215 9217:12288 12290:16383" ht="15" customHeight="1" x14ac:dyDescent="0.2">
      <c r="A184" s="56" t="s">
        <v>208</v>
      </c>
      <c r="B184" s="37" t="s">
        <v>381</v>
      </c>
      <c r="C184" s="5" t="s">
        <v>134</v>
      </c>
      <c r="D184" s="115">
        <v>3</v>
      </c>
      <c r="E184" s="115">
        <v>0</v>
      </c>
      <c r="F184" s="115">
        <v>0</v>
      </c>
      <c r="G184" s="115">
        <v>9</v>
      </c>
      <c r="H184" s="107"/>
      <c r="I184" s="77"/>
      <c r="J184" s="77"/>
      <c r="K184" s="77"/>
      <c r="L184" s="77"/>
      <c r="M184" s="77"/>
      <c r="N184" s="77"/>
    </row>
    <row r="185" spans="1:2047 2049:5120 5122:9215 9217:12288 12290:16383" ht="15" customHeight="1" x14ac:dyDescent="0.2">
      <c r="A185" s="56" t="s">
        <v>209</v>
      </c>
      <c r="B185" s="37" t="s">
        <v>378</v>
      </c>
      <c r="C185" s="5" t="s">
        <v>135</v>
      </c>
      <c r="D185" s="115">
        <v>3</v>
      </c>
      <c r="E185" s="115">
        <v>0</v>
      </c>
      <c r="F185" s="115">
        <v>0</v>
      </c>
      <c r="G185" s="115">
        <v>9</v>
      </c>
      <c r="H185" s="107"/>
      <c r="I185" s="77"/>
      <c r="J185" s="77"/>
      <c r="K185" s="77"/>
      <c r="L185" s="77"/>
      <c r="M185" s="77"/>
      <c r="N185" s="77"/>
    </row>
    <row r="186" spans="1:2047 2049:5120 5122:9215 9217:12288 12290:16383" ht="15" customHeight="1" x14ac:dyDescent="0.2">
      <c r="A186" s="148" t="s">
        <v>136</v>
      </c>
      <c r="B186" s="150"/>
      <c r="C186" s="150"/>
      <c r="D186" s="150"/>
      <c r="E186" s="150"/>
      <c r="F186" s="150"/>
      <c r="G186" s="151"/>
      <c r="H186" s="107"/>
      <c r="I186" s="77"/>
      <c r="J186" s="77"/>
      <c r="K186" s="77"/>
      <c r="L186" s="77"/>
      <c r="M186" s="77"/>
      <c r="N186" s="77"/>
    </row>
    <row r="187" spans="1:2047 2049:5120 5122:9215 9217:12288 12290:16383" x14ac:dyDescent="0.2">
      <c r="A187" s="68" t="s">
        <v>13</v>
      </c>
      <c r="B187" s="68" t="s">
        <v>0</v>
      </c>
      <c r="C187" s="74" t="s">
        <v>84</v>
      </c>
      <c r="D187" s="133"/>
      <c r="E187" s="134"/>
      <c r="F187" s="134"/>
      <c r="G187" s="135"/>
      <c r="H187" s="107"/>
      <c r="I187" s="77"/>
      <c r="J187" s="77"/>
      <c r="K187" s="77"/>
      <c r="L187" s="77"/>
      <c r="M187" s="77"/>
      <c r="N187" s="77"/>
    </row>
    <row r="188" spans="1:2047 2049:5120 5122:9215 9217:12288 12290:16383" x14ac:dyDescent="0.2">
      <c r="A188" s="145" t="s">
        <v>92</v>
      </c>
      <c r="B188" s="146"/>
      <c r="C188" s="146"/>
      <c r="D188" s="146"/>
      <c r="E188" s="146"/>
      <c r="F188" s="146"/>
      <c r="G188" s="147"/>
      <c r="H188" s="107"/>
      <c r="I188" s="77"/>
      <c r="J188" s="77"/>
      <c r="K188" s="77"/>
      <c r="L188" s="77"/>
      <c r="M188" s="77"/>
      <c r="N188" s="77"/>
    </row>
    <row r="189" spans="1:2047 2049:5120 5122:9215 9217:12288 12290:16383" x14ac:dyDescent="0.2">
      <c r="A189" s="56" t="s">
        <v>212</v>
      </c>
      <c r="B189" s="37" t="s">
        <v>365</v>
      </c>
      <c r="C189" s="5" t="s">
        <v>137</v>
      </c>
      <c r="D189" s="115">
        <v>3</v>
      </c>
      <c r="E189" s="115">
        <v>0</v>
      </c>
      <c r="F189" s="115">
        <v>0</v>
      </c>
      <c r="G189" s="115">
        <v>9</v>
      </c>
      <c r="H189" s="107"/>
      <c r="I189" s="77"/>
      <c r="J189" s="77"/>
      <c r="K189" s="77"/>
      <c r="L189" s="77"/>
      <c r="M189" s="77"/>
      <c r="N189" s="77"/>
    </row>
    <row r="190" spans="1:2047 2049:5120 5122:9215 9217:12288 12290:16383" ht="15.75" customHeight="1" x14ac:dyDescent="0.2">
      <c r="A190" s="142"/>
      <c r="B190" s="143"/>
      <c r="C190" s="143"/>
      <c r="D190" s="143"/>
      <c r="E190" s="143"/>
      <c r="F190" s="143"/>
      <c r="G190" s="144"/>
      <c r="H190" s="107"/>
      <c r="I190" s="77"/>
      <c r="J190" s="77"/>
      <c r="K190" s="77"/>
      <c r="L190" s="77"/>
      <c r="M190" s="77"/>
      <c r="N190" s="77"/>
    </row>
    <row r="191" spans="1:2047 2049:5120 5122:9215 9217:12288 12290:16383" ht="14.25" customHeight="1" x14ac:dyDescent="0.2">
      <c r="A191" s="76" t="s">
        <v>172</v>
      </c>
      <c r="B191" s="145" t="s">
        <v>50</v>
      </c>
      <c r="C191" s="146"/>
      <c r="D191" s="146"/>
      <c r="E191" s="146"/>
      <c r="F191" s="146"/>
      <c r="G191" s="146"/>
      <c r="H191" s="107"/>
      <c r="I191" s="77"/>
      <c r="J191" s="77"/>
      <c r="K191" s="77"/>
      <c r="L191" s="77"/>
      <c r="M191" s="77"/>
      <c r="N191" s="77"/>
    </row>
    <row r="192" spans="1:2047 2049:5120 5122:9215 9217:12288 12290:16383" ht="14.25" customHeight="1" x14ac:dyDescent="0.2">
      <c r="A192" s="56" t="s">
        <v>269</v>
      </c>
      <c r="B192" s="66" t="s">
        <v>269</v>
      </c>
      <c r="C192" s="5" t="s">
        <v>272</v>
      </c>
      <c r="D192" s="116">
        <v>3</v>
      </c>
      <c r="E192" s="116">
        <v>0</v>
      </c>
      <c r="F192" s="116">
        <v>0</v>
      </c>
      <c r="G192" s="116">
        <v>9</v>
      </c>
      <c r="H192" s="107"/>
      <c r="I192" s="77"/>
      <c r="J192" s="77"/>
      <c r="K192" s="77"/>
      <c r="L192" s="77"/>
      <c r="M192" s="77"/>
      <c r="N192" s="77"/>
    </row>
    <row r="193" spans="1:16384" ht="14.25" customHeight="1" x14ac:dyDescent="0.2">
      <c r="A193" s="56" t="s">
        <v>271</v>
      </c>
      <c r="B193" s="66" t="s">
        <v>271</v>
      </c>
      <c r="C193" s="5" t="s">
        <v>274</v>
      </c>
      <c r="D193" s="116">
        <v>3</v>
      </c>
      <c r="E193" s="116">
        <v>0</v>
      </c>
      <c r="F193" s="116">
        <v>0</v>
      </c>
      <c r="G193" s="116">
        <v>9</v>
      </c>
      <c r="H193" s="100">
        <f>9+9+9+9+9+3+5+9+10</f>
        <v>72</v>
      </c>
      <c r="I193" s="66"/>
      <c r="J193" s="5"/>
      <c r="K193" s="11"/>
      <c r="L193" s="10"/>
      <c r="M193" s="10"/>
      <c r="N193" s="1"/>
      <c r="O193" s="5"/>
      <c r="P193" s="51"/>
      <c r="Q193" s="5"/>
      <c r="R193" s="11"/>
      <c r="S193" s="10"/>
      <c r="T193" s="10"/>
      <c r="U193" s="1"/>
      <c r="V193" s="5"/>
      <c r="W193" s="51"/>
      <c r="X193" s="5"/>
      <c r="Y193" s="11"/>
      <c r="Z193" s="10"/>
      <c r="AA193" s="10"/>
      <c r="AB193" s="1"/>
      <c r="AC193" s="5"/>
      <c r="AD193" s="51"/>
      <c r="AE193" s="5"/>
      <c r="AF193" s="11"/>
      <c r="AG193" s="10"/>
      <c r="AH193" s="10"/>
      <c r="AI193" s="1"/>
      <c r="AJ193" s="5"/>
      <c r="AK193" s="51"/>
      <c r="AL193" s="5"/>
      <c r="AM193" s="11"/>
      <c r="AN193" s="10"/>
      <c r="AO193" s="10"/>
      <c r="AP193" s="1"/>
      <c r="AQ193" s="5"/>
      <c r="AR193" s="51"/>
      <c r="AS193" s="5"/>
      <c r="AT193" s="11"/>
      <c r="AU193" s="10"/>
      <c r="AV193" s="10"/>
      <c r="AW193" s="1"/>
      <c r="AX193" s="5"/>
      <c r="AY193" s="51"/>
      <c r="AZ193" s="5"/>
      <c r="BA193" s="11"/>
      <c r="BB193" s="10"/>
      <c r="BC193" s="10"/>
      <c r="BD193" s="1"/>
      <c r="BE193" s="5"/>
      <c r="BF193" s="51"/>
      <c r="BG193" s="5"/>
      <c r="BH193" s="11"/>
      <c r="BI193" s="10"/>
      <c r="BJ193" s="10"/>
      <c r="BK193" s="1"/>
      <c r="BL193" s="5"/>
      <c r="BM193" s="51"/>
      <c r="BN193" s="5"/>
      <c r="BO193" s="11"/>
      <c r="BP193" s="10"/>
      <c r="BQ193" s="10"/>
      <c r="BR193" s="1"/>
      <c r="BS193" s="5"/>
      <c r="BT193" s="51"/>
      <c r="BU193" s="5"/>
      <c r="BV193" s="11"/>
      <c r="BW193" s="10"/>
      <c r="BX193" s="10"/>
      <c r="BY193" s="1"/>
      <c r="BZ193" s="5"/>
      <c r="CA193" s="51"/>
      <c r="CB193" s="5"/>
      <c r="CC193" s="11"/>
      <c r="CD193" s="10"/>
      <c r="CE193" s="10"/>
      <c r="CF193" s="1"/>
      <c r="CG193" s="5"/>
      <c r="CH193" s="51"/>
      <c r="CI193" s="5"/>
      <c r="CJ193" s="11"/>
      <c r="CK193" s="10"/>
      <c r="CL193" s="10"/>
      <c r="CM193" s="1"/>
      <c r="CN193" s="5"/>
      <c r="CO193" s="51"/>
      <c r="CP193" s="5"/>
      <c r="CQ193" s="11"/>
      <c r="CR193" s="10"/>
      <c r="CS193" s="10"/>
      <c r="CT193" s="1"/>
      <c r="CU193" s="5"/>
      <c r="CV193" s="51"/>
      <c r="CW193" s="5"/>
      <c r="CX193" s="11"/>
      <c r="CY193" s="10"/>
      <c r="CZ193" s="10"/>
      <c r="DA193" s="1"/>
      <c r="DB193" s="5"/>
      <c r="DC193" s="51"/>
      <c r="DD193" s="5"/>
      <c r="DE193" s="11"/>
      <c r="DF193" s="10"/>
      <c r="DG193" s="10"/>
      <c r="DH193" s="1"/>
      <c r="DI193" s="5"/>
      <c r="DJ193" s="51"/>
      <c r="DK193" s="5"/>
      <c r="DL193" s="11"/>
      <c r="DM193" s="10"/>
      <c r="DN193" s="10"/>
      <c r="DO193" s="1"/>
      <c r="DP193" s="5"/>
      <c r="DQ193" s="51"/>
      <c r="DR193" s="5"/>
      <c r="DS193" s="11"/>
      <c r="DT193" s="10"/>
      <c r="DU193" s="10"/>
      <c r="DV193" s="1"/>
      <c r="DW193" s="5"/>
      <c r="DX193" s="51"/>
      <c r="DY193" s="5"/>
      <c r="DZ193" s="11"/>
      <c r="EA193" s="10"/>
      <c r="EB193" s="10"/>
      <c r="EC193" s="1"/>
      <c r="ED193" s="5"/>
      <c r="EE193" s="51"/>
      <c r="EF193" s="5"/>
      <c r="EG193" s="11"/>
      <c r="EH193" s="10"/>
      <c r="EI193" s="10"/>
      <c r="EJ193" s="1"/>
      <c r="EK193" s="5"/>
      <c r="EL193" s="51"/>
      <c r="EM193" s="5"/>
      <c r="EN193" s="11"/>
      <c r="EO193" s="10"/>
      <c r="EP193" s="10"/>
      <c r="EQ193" s="1"/>
      <c r="ER193" s="5"/>
      <c r="ES193" s="51"/>
      <c r="ET193" s="5"/>
      <c r="EU193" s="11"/>
      <c r="EV193" s="10"/>
      <c r="EW193" s="10"/>
      <c r="EX193" s="1"/>
      <c r="EY193" s="5"/>
      <c r="EZ193" s="51"/>
      <c r="FA193" s="5"/>
      <c r="FB193" s="11"/>
      <c r="FC193" s="10"/>
      <c r="FD193" s="10"/>
      <c r="FE193" s="1"/>
      <c r="FF193" s="5"/>
      <c r="FG193" s="51"/>
      <c r="FH193" s="5"/>
      <c r="FI193" s="11"/>
      <c r="FJ193" s="10"/>
      <c r="FK193" s="10"/>
      <c r="FL193" s="1"/>
      <c r="FM193" s="5"/>
      <c r="FN193" s="51"/>
      <c r="FO193" s="5"/>
      <c r="FP193" s="11"/>
      <c r="FQ193" s="10"/>
      <c r="FR193" s="10"/>
      <c r="FS193" s="1"/>
      <c r="FT193" s="5"/>
      <c r="FU193" s="51"/>
      <c r="FV193" s="5"/>
      <c r="FW193" s="11"/>
      <c r="FX193" s="10"/>
      <c r="FY193" s="10"/>
      <c r="FZ193" s="1"/>
      <c r="GA193" s="5"/>
      <c r="GB193" s="51"/>
      <c r="GC193" s="5"/>
      <c r="GD193" s="11"/>
      <c r="GE193" s="10"/>
      <c r="GF193" s="10"/>
      <c r="GG193" s="1"/>
      <c r="GH193" s="5"/>
      <c r="GI193" s="51"/>
      <c r="GJ193" s="5"/>
      <c r="GK193" s="11"/>
      <c r="GL193" s="10"/>
      <c r="GM193" s="10"/>
      <c r="GN193" s="1"/>
      <c r="GO193" s="5"/>
      <c r="GP193" s="51"/>
      <c r="GQ193" s="5"/>
      <c r="GR193" s="11"/>
      <c r="GS193" s="10"/>
      <c r="GT193" s="10"/>
      <c r="GU193" s="1"/>
      <c r="GV193" s="5"/>
      <c r="GW193" s="51"/>
      <c r="GX193" s="5"/>
      <c r="GY193" s="11"/>
      <c r="GZ193" s="10"/>
      <c r="HA193" s="10"/>
      <c r="HB193" s="1"/>
      <c r="HC193" s="5"/>
      <c r="HD193" s="51"/>
      <c r="HE193" s="5"/>
      <c r="HF193" s="11"/>
      <c r="HG193" s="10"/>
      <c r="HH193" s="10"/>
      <c r="HI193" s="1"/>
      <c r="HJ193" s="5"/>
      <c r="HK193" s="51"/>
      <c r="HL193" s="5"/>
      <c r="HM193" s="11"/>
      <c r="HN193" s="10"/>
      <c r="HO193" s="10"/>
      <c r="HP193" s="1"/>
      <c r="HQ193" s="5"/>
      <c r="HR193" s="51"/>
      <c r="HS193" s="5"/>
      <c r="HT193" s="11"/>
      <c r="HU193" s="10"/>
      <c r="HV193" s="10"/>
      <c r="HW193" s="1"/>
      <c r="HX193" s="5"/>
      <c r="HY193" s="51"/>
      <c r="HZ193" s="5"/>
      <c r="IA193" s="11"/>
      <c r="IB193" s="10"/>
      <c r="IC193" s="10"/>
      <c r="ID193" s="1"/>
      <c r="IE193" s="5"/>
      <c r="IF193" s="51"/>
      <c r="IG193" s="5"/>
      <c r="IH193" s="11"/>
      <c r="II193" s="10"/>
      <c r="IJ193" s="10"/>
      <c r="IK193" s="1"/>
      <c r="IL193" s="5"/>
      <c r="IM193" s="51"/>
      <c r="IN193" s="5"/>
      <c r="IO193" s="11"/>
      <c r="IP193" s="10"/>
      <c r="IQ193" s="10"/>
      <c r="IR193" s="1"/>
      <c r="IS193" s="5"/>
      <c r="IT193" s="51"/>
      <c r="IU193" s="5"/>
      <c r="IV193" s="11"/>
      <c r="IW193" s="10"/>
      <c r="IX193" s="10"/>
      <c r="IY193" s="1"/>
      <c r="IZ193" s="5"/>
      <c r="JA193" s="51"/>
      <c r="JB193" s="5"/>
      <c r="JC193" s="11"/>
      <c r="JD193" s="10"/>
      <c r="JE193" s="10"/>
      <c r="JF193" s="1"/>
      <c r="JG193" s="5"/>
      <c r="JH193" s="51"/>
      <c r="JI193" s="5"/>
      <c r="JJ193" s="11"/>
      <c r="JK193" s="10"/>
      <c r="JL193" s="10"/>
      <c r="JM193" s="1"/>
      <c r="JN193" s="5"/>
      <c r="JO193" s="51"/>
      <c r="JP193" s="5"/>
      <c r="JQ193" s="11"/>
      <c r="JR193" s="10"/>
      <c r="JS193" s="10"/>
      <c r="JT193" s="1"/>
      <c r="JU193" s="5"/>
      <c r="JV193" s="51"/>
      <c r="JW193" s="5"/>
      <c r="JX193" s="11"/>
      <c r="JY193" s="10"/>
      <c r="JZ193" s="10"/>
      <c r="KA193" s="1"/>
      <c r="KB193" s="5"/>
      <c r="KC193" s="51"/>
      <c r="KD193" s="5"/>
      <c r="KE193" s="11"/>
      <c r="KF193" s="10"/>
      <c r="KG193" s="10"/>
      <c r="KH193" s="1"/>
      <c r="KI193" s="5"/>
      <c r="KJ193" s="51"/>
      <c r="KK193" s="5"/>
      <c r="KL193" s="11"/>
      <c r="KM193" s="10"/>
      <c r="KN193" s="10"/>
      <c r="KO193" s="1"/>
      <c r="KP193" s="5"/>
      <c r="KQ193" s="51"/>
      <c r="KR193" s="5"/>
      <c r="KS193" s="11"/>
      <c r="KT193" s="10"/>
      <c r="KU193" s="10"/>
      <c r="KV193" s="1"/>
      <c r="KW193" s="5"/>
      <c r="KX193" s="51"/>
      <c r="KY193" s="5"/>
      <c r="KZ193" s="11"/>
      <c r="LA193" s="10"/>
      <c r="LB193" s="10"/>
      <c r="LC193" s="1"/>
      <c r="LD193" s="5"/>
      <c r="LE193" s="51"/>
      <c r="LF193" s="5"/>
      <c r="LG193" s="11"/>
      <c r="LH193" s="10"/>
      <c r="LI193" s="10"/>
      <c r="LJ193" s="1"/>
      <c r="LK193" s="5"/>
      <c r="LL193" s="51"/>
      <c r="LM193" s="5"/>
      <c r="LN193" s="11"/>
      <c r="LO193" s="10"/>
      <c r="LP193" s="10"/>
      <c r="LQ193" s="1"/>
      <c r="LR193" s="5"/>
      <c r="LS193" s="51"/>
      <c r="LT193" s="5"/>
      <c r="LU193" s="11"/>
      <c r="LV193" s="10"/>
      <c r="LW193" s="10"/>
      <c r="LX193" s="1"/>
      <c r="LY193" s="5"/>
      <c r="LZ193" s="51"/>
      <c r="MA193" s="5"/>
      <c r="MB193" s="11"/>
      <c r="MC193" s="10"/>
      <c r="MD193" s="10"/>
      <c r="ME193" s="1"/>
      <c r="MF193" s="5"/>
      <c r="MG193" s="51"/>
      <c r="MH193" s="5"/>
      <c r="MI193" s="11"/>
      <c r="MJ193" s="10"/>
      <c r="MK193" s="10"/>
      <c r="ML193" s="1"/>
      <c r="MM193" s="5"/>
      <c r="MN193" s="51"/>
      <c r="MO193" s="5"/>
      <c r="MP193" s="11"/>
      <c r="MQ193" s="10"/>
      <c r="MR193" s="10"/>
      <c r="MS193" s="1"/>
      <c r="MT193" s="5"/>
      <c r="MU193" s="51"/>
      <c r="MV193" s="5"/>
      <c r="MW193" s="11"/>
      <c r="MX193" s="10"/>
      <c r="MY193" s="10"/>
      <c r="MZ193" s="1"/>
      <c r="NA193" s="5"/>
      <c r="NB193" s="51"/>
      <c r="NC193" s="5"/>
      <c r="ND193" s="11"/>
      <c r="NE193" s="10"/>
      <c r="NF193" s="10"/>
      <c r="NG193" s="1"/>
      <c r="NH193" s="5"/>
      <c r="NI193" s="51"/>
      <c r="NJ193" s="5"/>
      <c r="NK193" s="11"/>
      <c r="NL193" s="10"/>
      <c r="NM193" s="10"/>
      <c r="NN193" s="1"/>
      <c r="NO193" s="5"/>
      <c r="NP193" s="51"/>
      <c r="NQ193" s="5"/>
      <c r="NR193" s="11"/>
      <c r="NS193" s="10"/>
      <c r="NT193" s="10"/>
      <c r="NU193" s="1"/>
      <c r="NV193" s="5"/>
      <c r="NW193" s="51"/>
      <c r="NX193" s="5"/>
      <c r="NY193" s="11"/>
      <c r="NZ193" s="10"/>
      <c r="OA193" s="10"/>
      <c r="OB193" s="1"/>
      <c r="OC193" s="5"/>
      <c r="OD193" s="51"/>
      <c r="OE193" s="5"/>
      <c r="OF193" s="11"/>
      <c r="OG193" s="10"/>
      <c r="OH193" s="10"/>
      <c r="OI193" s="1"/>
      <c r="OJ193" s="5"/>
      <c r="OK193" s="51"/>
      <c r="OL193" s="5"/>
      <c r="OM193" s="11"/>
      <c r="ON193" s="10"/>
      <c r="OO193" s="10"/>
      <c r="OP193" s="1"/>
      <c r="OQ193" s="5"/>
      <c r="OR193" s="51"/>
      <c r="OS193" s="5"/>
      <c r="OT193" s="11"/>
      <c r="OU193" s="10"/>
      <c r="OV193" s="10"/>
      <c r="OW193" s="1"/>
      <c r="OX193" s="5"/>
      <c r="OY193" s="51"/>
      <c r="OZ193" s="5"/>
      <c r="PA193" s="11"/>
      <c r="PB193" s="10"/>
      <c r="PC193" s="10"/>
      <c r="PD193" s="1"/>
      <c r="PE193" s="5"/>
      <c r="PF193" s="51"/>
      <c r="PG193" s="5"/>
      <c r="PH193" s="11"/>
      <c r="PI193" s="10"/>
      <c r="PJ193" s="10"/>
      <c r="PK193" s="1"/>
      <c r="PL193" s="5"/>
      <c r="PM193" s="51"/>
      <c r="PN193" s="5"/>
      <c r="PO193" s="11"/>
      <c r="PP193" s="10"/>
      <c r="PQ193" s="10"/>
      <c r="PR193" s="1"/>
      <c r="PS193" s="5"/>
      <c r="PT193" s="51"/>
      <c r="PU193" s="5"/>
      <c r="PV193" s="11"/>
      <c r="PW193" s="10"/>
      <c r="PX193" s="10"/>
      <c r="PY193" s="1"/>
      <c r="PZ193" s="5"/>
      <c r="QA193" s="51"/>
      <c r="QB193" s="5"/>
      <c r="QC193" s="11"/>
      <c r="QD193" s="10"/>
      <c r="QE193" s="10"/>
      <c r="QF193" s="1"/>
      <c r="QG193" s="5"/>
      <c r="QH193" s="51"/>
      <c r="QI193" s="5"/>
      <c r="QJ193" s="11"/>
      <c r="QK193" s="10"/>
      <c r="QL193" s="10"/>
      <c r="QM193" s="1"/>
      <c r="QN193" s="5"/>
      <c r="QO193" s="51"/>
      <c r="QP193" s="5"/>
      <c r="QQ193" s="11"/>
      <c r="QR193" s="10"/>
      <c r="QS193" s="10"/>
      <c r="QT193" s="1"/>
      <c r="QU193" s="5"/>
      <c r="QV193" s="51"/>
      <c r="QW193" s="5"/>
      <c r="QX193" s="11"/>
      <c r="QY193" s="10"/>
      <c r="QZ193" s="10"/>
      <c r="RA193" s="1"/>
      <c r="RB193" s="5"/>
      <c r="RC193" s="51"/>
      <c r="RD193" s="5"/>
      <c r="RE193" s="11"/>
      <c r="RF193" s="10"/>
      <c r="RG193" s="10"/>
      <c r="RH193" s="1"/>
      <c r="RI193" s="5"/>
      <c r="RJ193" s="51"/>
      <c r="RK193" s="5"/>
      <c r="RL193" s="11"/>
      <c r="RM193" s="10"/>
      <c r="RN193" s="10"/>
      <c r="RO193" s="1"/>
      <c r="RP193" s="5"/>
      <c r="RQ193" s="51"/>
      <c r="RR193" s="5"/>
      <c r="RS193" s="11"/>
      <c r="RT193" s="10"/>
      <c r="RU193" s="10"/>
      <c r="RV193" s="1"/>
      <c r="RW193" s="5"/>
      <c r="RX193" s="51"/>
      <c r="RY193" s="5"/>
      <c r="RZ193" s="11"/>
      <c r="SA193" s="10"/>
      <c r="SB193" s="10"/>
      <c r="SC193" s="1"/>
      <c r="SD193" s="5"/>
      <c r="SE193" s="51"/>
      <c r="SF193" s="5"/>
      <c r="SG193" s="11"/>
      <c r="SH193" s="10"/>
      <c r="SI193" s="10"/>
      <c r="SJ193" s="1"/>
      <c r="SK193" s="5"/>
      <c r="SL193" s="51"/>
      <c r="SM193" s="5"/>
      <c r="SN193" s="11"/>
      <c r="SO193" s="10"/>
      <c r="SP193" s="10"/>
      <c r="SQ193" s="1"/>
      <c r="SR193" s="5"/>
      <c r="SS193" s="51"/>
      <c r="ST193" s="5"/>
      <c r="SU193" s="11"/>
      <c r="SV193" s="10"/>
      <c r="SW193" s="10"/>
      <c r="SX193" s="1"/>
      <c r="SY193" s="5"/>
      <c r="SZ193" s="51"/>
      <c r="TA193" s="5"/>
      <c r="TB193" s="11"/>
      <c r="TC193" s="10"/>
      <c r="TD193" s="10"/>
      <c r="TE193" s="1"/>
      <c r="TF193" s="5"/>
      <c r="TG193" s="51"/>
      <c r="TH193" s="5"/>
      <c r="TI193" s="11"/>
      <c r="TJ193" s="10"/>
      <c r="TK193" s="10"/>
      <c r="TL193" s="1"/>
      <c r="TM193" s="5"/>
      <c r="TN193" s="51"/>
      <c r="TO193" s="5"/>
      <c r="TP193" s="11"/>
      <c r="TQ193" s="10"/>
      <c r="TR193" s="10"/>
      <c r="TS193" s="1"/>
      <c r="TT193" s="5"/>
      <c r="TU193" s="51"/>
      <c r="TV193" s="5"/>
      <c r="TW193" s="11"/>
      <c r="TX193" s="10"/>
      <c r="TY193" s="10"/>
      <c r="TZ193" s="1"/>
      <c r="UA193" s="5"/>
      <c r="UB193" s="51"/>
      <c r="UC193" s="5"/>
      <c r="UD193" s="11"/>
      <c r="UE193" s="10"/>
      <c r="UF193" s="10"/>
      <c r="UG193" s="1"/>
      <c r="UH193" s="5"/>
      <c r="UI193" s="51"/>
      <c r="UJ193" s="5"/>
      <c r="UK193" s="11"/>
      <c r="UL193" s="10"/>
      <c r="UM193" s="10"/>
      <c r="UN193" s="1"/>
      <c r="UO193" s="5"/>
      <c r="UP193" s="51"/>
      <c r="UQ193" s="5"/>
      <c r="UR193" s="11"/>
      <c r="US193" s="10"/>
      <c r="UT193" s="10"/>
      <c r="UU193" s="1"/>
      <c r="UV193" s="5"/>
      <c r="UW193" s="51"/>
      <c r="UX193" s="5"/>
      <c r="UY193" s="11"/>
      <c r="UZ193" s="10"/>
      <c r="VA193" s="10"/>
      <c r="VB193" s="1"/>
      <c r="VC193" s="5"/>
      <c r="VD193" s="51"/>
      <c r="VE193" s="5"/>
      <c r="VF193" s="11"/>
      <c r="VG193" s="10"/>
      <c r="VH193" s="10"/>
      <c r="VI193" s="1"/>
      <c r="VJ193" s="5"/>
      <c r="VK193" s="51"/>
      <c r="VL193" s="5"/>
      <c r="VM193" s="11"/>
      <c r="VN193" s="10"/>
      <c r="VO193" s="10"/>
      <c r="VP193" s="1"/>
      <c r="VQ193" s="5"/>
      <c r="VR193" s="51"/>
      <c r="VS193" s="5"/>
      <c r="VT193" s="11"/>
      <c r="VU193" s="10"/>
      <c r="VV193" s="10"/>
      <c r="VW193" s="1"/>
      <c r="VX193" s="5"/>
      <c r="VY193" s="51"/>
      <c r="VZ193" s="5"/>
      <c r="WA193" s="11"/>
      <c r="WB193" s="10"/>
      <c r="WC193" s="10"/>
      <c r="WD193" s="1"/>
      <c r="WE193" s="5"/>
      <c r="WF193" s="51"/>
      <c r="WG193" s="5"/>
      <c r="WH193" s="11"/>
      <c r="WI193" s="10"/>
      <c r="WJ193" s="10"/>
      <c r="WK193" s="1"/>
      <c r="WL193" s="5"/>
      <c r="WM193" s="51"/>
      <c r="WN193" s="5"/>
      <c r="WO193" s="11"/>
      <c r="WP193" s="10"/>
      <c r="WQ193" s="10"/>
      <c r="WR193" s="1"/>
      <c r="WS193" s="5"/>
      <c r="WT193" s="51"/>
      <c r="WU193" s="5"/>
      <c r="WV193" s="11"/>
      <c r="WW193" s="10"/>
      <c r="WX193" s="10"/>
      <c r="WY193" s="1"/>
      <c r="WZ193" s="5"/>
      <c r="XA193" s="51"/>
      <c r="XB193" s="5"/>
      <c r="XC193" s="11"/>
      <c r="XD193" s="10"/>
      <c r="XE193" s="10"/>
      <c r="XF193" s="1"/>
      <c r="XG193" s="5"/>
      <c r="XH193" s="51"/>
      <c r="XI193" s="5"/>
      <c r="XJ193" s="11"/>
      <c r="XK193" s="10"/>
      <c r="XL193" s="10"/>
      <c r="XM193" s="1"/>
      <c r="XN193" s="5"/>
      <c r="XO193" s="51"/>
      <c r="XP193" s="5"/>
      <c r="XQ193" s="11"/>
      <c r="XR193" s="10"/>
      <c r="XS193" s="10"/>
      <c r="XT193" s="1"/>
      <c r="XU193" s="5"/>
      <c r="XV193" s="51"/>
      <c r="XW193" s="5"/>
      <c r="XX193" s="11"/>
      <c r="XY193" s="10"/>
      <c r="XZ193" s="10"/>
      <c r="YA193" s="1"/>
      <c r="YB193" s="5"/>
      <c r="YC193" s="51"/>
      <c r="YD193" s="5"/>
      <c r="YE193" s="11"/>
      <c r="YF193" s="10"/>
      <c r="YG193" s="10"/>
      <c r="YH193" s="1"/>
      <c r="YI193" s="5"/>
      <c r="YJ193" s="51"/>
      <c r="YK193" s="5"/>
      <c r="YL193" s="11"/>
      <c r="YM193" s="10"/>
      <c r="YN193" s="10"/>
      <c r="YO193" s="1"/>
      <c r="YP193" s="5"/>
      <c r="YQ193" s="51"/>
      <c r="YR193" s="5"/>
      <c r="YS193" s="11"/>
      <c r="YT193" s="10"/>
      <c r="YU193" s="10"/>
      <c r="YV193" s="1"/>
      <c r="YW193" s="5"/>
      <c r="YX193" s="51"/>
      <c r="YY193" s="5"/>
      <c r="YZ193" s="11"/>
      <c r="ZA193" s="10"/>
      <c r="ZB193" s="10"/>
      <c r="ZC193" s="1"/>
      <c r="ZD193" s="5"/>
      <c r="ZE193" s="51"/>
      <c r="ZF193" s="5"/>
      <c r="ZG193" s="11"/>
      <c r="ZH193" s="10"/>
      <c r="ZI193" s="10"/>
      <c r="ZJ193" s="1"/>
      <c r="ZK193" s="5"/>
      <c r="ZL193" s="51"/>
      <c r="ZM193" s="5"/>
      <c r="ZN193" s="11"/>
      <c r="ZO193" s="10"/>
      <c r="ZP193" s="10"/>
      <c r="ZQ193" s="1"/>
      <c r="ZR193" s="5"/>
      <c r="ZS193" s="51"/>
      <c r="ZT193" s="5"/>
      <c r="ZU193" s="11"/>
      <c r="ZV193" s="10"/>
      <c r="ZW193" s="10"/>
      <c r="ZX193" s="1"/>
      <c r="ZY193" s="5"/>
      <c r="ZZ193" s="51"/>
      <c r="AAA193" s="5"/>
      <c r="AAB193" s="11"/>
      <c r="AAC193" s="10"/>
      <c r="AAD193" s="10"/>
      <c r="AAE193" s="1"/>
      <c r="AAF193" s="5"/>
      <c r="AAG193" s="51"/>
      <c r="AAH193" s="5"/>
      <c r="AAI193" s="11"/>
      <c r="AAJ193" s="10"/>
      <c r="AAK193" s="10"/>
      <c r="AAL193" s="1"/>
      <c r="AAM193" s="5"/>
      <c r="AAN193" s="51"/>
      <c r="AAO193" s="5"/>
      <c r="AAP193" s="11"/>
      <c r="AAQ193" s="10"/>
      <c r="AAR193" s="10"/>
      <c r="AAS193" s="1"/>
      <c r="AAT193" s="5"/>
      <c r="AAU193" s="51"/>
      <c r="AAV193" s="5"/>
      <c r="AAW193" s="11"/>
      <c r="AAX193" s="10"/>
      <c r="AAY193" s="10"/>
      <c r="AAZ193" s="1"/>
      <c r="ABA193" s="5"/>
      <c r="ABB193" s="51"/>
      <c r="ABC193" s="5"/>
      <c r="ABD193" s="11"/>
      <c r="ABE193" s="10"/>
      <c r="ABF193" s="10"/>
      <c r="ABG193" s="1"/>
      <c r="ABH193" s="5"/>
      <c r="ABI193" s="51"/>
      <c r="ABJ193" s="5"/>
      <c r="ABK193" s="11"/>
      <c r="ABL193" s="10"/>
      <c r="ABM193" s="10"/>
      <c r="ABN193" s="1"/>
      <c r="ABO193" s="5"/>
      <c r="ABP193" s="51"/>
      <c r="ABQ193" s="5"/>
      <c r="ABR193" s="11"/>
      <c r="ABS193" s="10"/>
      <c r="ABT193" s="10"/>
      <c r="ABU193" s="1"/>
      <c r="ABV193" s="5"/>
      <c r="ABW193" s="51"/>
      <c r="ABX193" s="5"/>
      <c r="ABY193" s="11"/>
      <c r="ABZ193" s="10"/>
      <c r="ACA193" s="10"/>
      <c r="ACB193" s="1"/>
      <c r="ACC193" s="5"/>
      <c r="ACD193" s="51"/>
      <c r="ACE193" s="5"/>
      <c r="ACF193" s="11"/>
      <c r="ACG193" s="10"/>
      <c r="ACH193" s="10"/>
      <c r="ACI193" s="1"/>
      <c r="ACJ193" s="5"/>
      <c r="ACK193" s="51"/>
      <c r="ACL193" s="5"/>
      <c r="ACM193" s="11"/>
      <c r="ACN193" s="10"/>
      <c r="ACO193" s="10"/>
      <c r="ACP193" s="1"/>
      <c r="ACQ193" s="5"/>
      <c r="ACR193" s="51"/>
      <c r="ACS193" s="5"/>
      <c r="ACT193" s="11"/>
      <c r="ACU193" s="10"/>
      <c r="ACV193" s="10"/>
      <c r="ACW193" s="1"/>
      <c r="ACX193" s="5"/>
      <c r="ACY193" s="51"/>
      <c r="ACZ193" s="5"/>
      <c r="ADA193" s="11"/>
      <c r="ADB193" s="10"/>
      <c r="ADC193" s="10"/>
      <c r="ADD193" s="1"/>
      <c r="ADE193" s="5"/>
      <c r="ADF193" s="51"/>
      <c r="ADG193" s="5"/>
      <c r="ADH193" s="11"/>
      <c r="ADI193" s="10"/>
      <c r="ADJ193" s="10"/>
      <c r="ADK193" s="1"/>
      <c r="ADL193" s="5"/>
      <c r="ADM193" s="51"/>
      <c r="ADN193" s="5"/>
      <c r="ADO193" s="11"/>
      <c r="ADP193" s="10"/>
      <c r="ADQ193" s="10"/>
      <c r="ADR193" s="1"/>
      <c r="ADS193" s="5"/>
      <c r="ADT193" s="51"/>
      <c r="ADU193" s="5"/>
      <c r="ADV193" s="11"/>
      <c r="ADW193" s="10"/>
      <c r="ADX193" s="10"/>
      <c r="ADY193" s="1"/>
      <c r="ADZ193" s="5"/>
      <c r="AEA193" s="51"/>
      <c r="AEB193" s="5"/>
      <c r="AEC193" s="11"/>
      <c r="AED193" s="10"/>
      <c r="AEE193" s="10"/>
      <c r="AEF193" s="1"/>
      <c r="AEG193" s="5"/>
      <c r="AEH193" s="51"/>
      <c r="AEI193" s="5"/>
      <c r="AEJ193" s="11"/>
      <c r="AEK193" s="10"/>
      <c r="AEL193" s="10"/>
      <c r="AEM193" s="1"/>
      <c r="AEN193" s="5"/>
      <c r="AEO193" s="51"/>
      <c r="AEP193" s="5"/>
      <c r="AEQ193" s="11"/>
      <c r="AER193" s="10"/>
      <c r="AES193" s="10"/>
      <c r="AET193" s="1"/>
      <c r="AEU193" s="5"/>
      <c r="AEV193" s="51"/>
      <c r="AEW193" s="5"/>
      <c r="AEX193" s="11"/>
      <c r="AEY193" s="10"/>
      <c r="AEZ193" s="10"/>
      <c r="AFA193" s="1"/>
      <c r="AFB193" s="5"/>
      <c r="AFC193" s="51"/>
      <c r="AFD193" s="5"/>
      <c r="AFE193" s="11"/>
      <c r="AFF193" s="10"/>
      <c r="AFG193" s="10"/>
      <c r="AFH193" s="1"/>
      <c r="AFI193" s="5"/>
      <c r="AFJ193" s="51"/>
      <c r="AFK193" s="5"/>
      <c r="AFL193" s="11"/>
      <c r="AFM193" s="10"/>
      <c r="AFN193" s="10"/>
      <c r="AFO193" s="1"/>
      <c r="AFP193" s="5"/>
      <c r="AFQ193" s="51"/>
      <c r="AFR193" s="5"/>
      <c r="AFS193" s="11"/>
      <c r="AFT193" s="10"/>
      <c r="AFU193" s="10"/>
      <c r="AFV193" s="1"/>
      <c r="AFW193" s="5"/>
      <c r="AFX193" s="51"/>
      <c r="AFY193" s="5"/>
      <c r="AFZ193" s="11"/>
      <c r="AGA193" s="10"/>
      <c r="AGB193" s="10"/>
      <c r="AGC193" s="1"/>
      <c r="AGD193" s="5"/>
      <c r="AGE193" s="51"/>
      <c r="AGF193" s="5"/>
      <c r="AGG193" s="11"/>
      <c r="AGH193" s="10"/>
      <c r="AGI193" s="10"/>
      <c r="AGJ193" s="1"/>
      <c r="AGK193" s="5"/>
      <c r="AGL193" s="51"/>
      <c r="AGM193" s="5"/>
      <c r="AGN193" s="11"/>
      <c r="AGO193" s="10"/>
      <c r="AGP193" s="10"/>
      <c r="AGQ193" s="1"/>
      <c r="AGR193" s="5"/>
      <c r="AGS193" s="51"/>
      <c r="AGT193" s="5"/>
      <c r="AGU193" s="11"/>
      <c r="AGV193" s="10"/>
      <c r="AGW193" s="10"/>
      <c r="AGX193" s="1"/>
      <c r="AGY193" s="5"/>
      <c r="AGZ193" s="51"/>
      <c r="AHA193" s="5"/>
      <c r="AHB193" s="11"/>
      <c r="AHC193" s="10"/>
      <c r="AHD193" s="10"/>
      <c r="AHE193" s="1"/>
      <c r="AHF193" s="5"/>
      <c r="AHG193" s="51"/>
      <c r="AHH193" s="5"/>
      <c r="AHI193" s="11"/>
      <c r="AHJ193" s="10"/>
      <c r="AHK193" s="10"/>
      <c r="AHL193" s="1"/>
      <c r="AHM193" s="5"/>
      <c r="AHN193" s="51"/>
      <c r="AHO193" s="5"/>
      <c r="AHP193" s="11"/>
      <c r="AHQ193" s="10"/>
      <c r="AHR193" s="10"/>
      <c r="AHS193" s="1"/>
      <c r="AHT193" s="5"/>
      <c r="AHU193" s="51"/>
      <c r="AHV193" s="5"/>
      <c r="AHW193" s="11"/>
      <c r="AHX193" s="10"/>
      <c r="AHY193" s="10"/>
      <c r="AHZ193" s="1"/>
      <c r="AIA193" s="5"/>
      <c r="AIB193" s="51"/>
      <c r="AIC193" s="5"/>
      <c r="AID193" s="11"/>
      <c r="AIE193" s="10"/>
      <c r="AIF193" s="10"/>
      <c r="AIG193" s="1"/>
      <c r="AIH193" s="5"/>
      <c r="AII193" s="51"/>
      <c r="AIJ193" s="5"/>
      <c r="AIK193" s="11"/>
      <c r="AIL193" s="10"/>
      <c r="AIM193" s="10"/>
      <c r="AIN193" s="1"/>
      <c r="AIO193" s="5"/>
      <c r="AIP193" s="51"/>
      <c r="AIQ193" s="5"/>
      <c r="AIR193" s="11"/>
      <c r="AIS193" s="10"/>
      <c r="AIT193" s="10"/>
      <c r="AIU193" s="1"/>
      <c r="AIV193" s="5"/>
      <c r="AIW193" s="51"/>
      <c r="AIX193" s="5"/>
      <c r="AIY193" s="11"/>
      <c r="AIZ193" s="10"/>
      <c r="AJA193" s="10"/>
      <c r="AJB193" s="1"/>
      <c r="AJC193" s="5"/>
      <c r="AJD193" s="51"/>
      <c r="AJE193" s="5"/>
      <c r="AJF193" s="11"/>
      <c r="AJG193" s="10"/>
      <c r="AJH193" s="10"/>
      <c r="AJI193" s="1"/>
      <c r="AJJ193" s="5"/>
      <c r="AJK193" s="51"/>
      <c r="AJL193" s="5"/>
      <c r="AJM193" s="11"/>
      <c r="AJN193" s="10"/>
      <c r="AJO193" s="10"/>
      <c r="AJP193" s="1"/>
      <c r="AJQ193" s="5"/>
      <c r="AJR193" s="51"/>
      <c r="AJS193" s="5"/>
      <c r="AJT193" s="11"/>
      <c r="AJU193" s="10"/>
      <c r="AJV193" s="10"/>
      <c r="AJW193" s="1"/>
      <c r="AJX193" s="5"/>
      <c r="AJY193" s="51"/>
      <c r="AJZ193" s="5"/>
      <c r="AKA193" s="11"/>
      <c r="AKB193" s="10"/>
      <c r="AKC193" s="10"/>
      <c r="AKD193" s="1"/>
      <c r="AKE193" s="5"/>
      <c r="AKF193" s="51"/>
      <c r="AKG193" s="5"/>
      <c r="AKH193" s="11"/>
      <c r="AKI193" s="10"/>
      <c r="AKJ193" s="10"/>
      <c r="AKK193" s="1"/>
      <c r="AKL193" s="5"/>
      <c r="AKM193" s="51"/>
      <c r="AKN193" s="5"/>
      <c r="AKO193" s="11"/>
      <c r="AKP193" s="10"/>
      <c r="AKQ193" s="10"/>
      <c r="AKR193" s="1"/>
      <c r="AKS193" s="5"/>
      <c r="AKT193" s="51"/>
      <c r="AKU193" s="5"/>
      <c r="AKV193" s="11"/>
      <c r="AKW193" s="10"/>
      <c r="AKX193" s="10"/>
      <c r="AKY193" s="1"/>
      <c r="AKZ193" s="5"/>
      <c r="ALA193" s="51"/>
      <c r="ALB193" s="5"/>
      <c r="ALC193" s="11"/>
      <c r="ALD193" s="10"/>
      <c r="ALE193" s="10"/>
      <c r="ALF193" s="1"/>
      <c r="ALG193" s="5"/>
      <c r="ALH193" s="51"/>
      <c r="ALI193" s="5"/>
      <c r="ALJ193" s="11"/>
      <c r="ALK193" s="10"/>
      <c r="ALL193" s="10"/>
      <c r="ALM193" s="1"/>
      <c r="ALN193" s="5"/>
      <c r="ALO193" s="51"/>
      <c r="ALP193" s="5"/>
      <c r="ALQ193" s="11"/>
      <c r="ALR193" s="10"/>
      <c r="ALS193" s="10"/>
      <c r="ALT193" s="1"/>
      <c r="ALU193" s="5"/>
      <c r="ALV193" s="51"/>
      <c r="ALW193" s="5"/>
      <c r="ALX193" s="11"/>
      <c r="ALY193" s="10"/>
      <c r="ALZ193" s="10"/>
      <c r="AMA193" s="1"/>
      <c r="AMB193" s="5"/>
      <c r="AMC193" s="51"/>
      <c r="AMD193" s="5"/>
      <c r="AME193" s="11"/>
      <c r="AMF193" s="10"/>
      <c r="AMG193" s="10"/>
      <c r="AMH193" s="1"/>
      <c r="AMI193" s="5"/>
      <c r="AMJ193" s="51"/>
      <c r="AMK193" s="5"/>
      <c r="AML193" s="11"/>
      <c r="AMM193" s="10"/>
      <c r="AMN193" s="10"/>
      <c r="AMO193" s="1"/>
      <c r="AMP193" s="5"/>
      <c r="AMQ193" s="51"/>
      <c r="AMR193" s="5"/>
      <c r="AMS193" s="11"/>
      <c r="AMT193" s="10"/>
      <c r="AMU193" s="10"/>
      <c r="AMV193" s="1"/>
      <c r="AMW193" s="5"/>
      <c r="AMX193" s="51"/>
      <c r="AMY193" s="5"/>
      <c r="AMZ193" s="11"/>
      <c r="ANA193" s="10"/>
      <c r="ANB193" s="10"/>
      <c r="ANC193" s="1"/>
      <c r="AND193" s="5"/>
      <c r="ANE193" s="51"/>
      <c r="ANF193" s="5"/>
      <c r="ANG193" s="11"/>
      <c r="ANH193" s="10"/>
      <c r="ANI193" s="10"/>
      <c r="ANJ193" s="1"/>
      <c r="ANK193" s="5"/>
      <c r="ANL193" s="51"/>
      <c r="ANM193" s="5"/>
      <c r="ANN193" s="11"/>
      <c r="ANO193" s="10"/>
      <c r="ANP193" s="10"/>
      <c r="ANQ193" s="1"/>
      <c r="ANR193" s="5"/>
      <c r="ANS193" s="51"/>
      <c r="ANT193" s="5"/>
      <c r="ANU193" s="11"/>
      <c r="ANV193" s="10"/>
      <c r="ANW193" s="10"/>
      <c r="ANX193" s="1"/>
      <c r="ANY193" s="5"/>
      <c r="ANZ193" s="51"/>
      <c r="AOA193" s="5"/>
      <c r="AOB193" s="11"/>
      <c r="AOC193" s="10"/>
      <c r="AOD193" s="10"/>
      <c r="AOE193" s="1"/>
      <c r="AOF193" s="5"/>
      <c r="AOG193" s="51"/>
      <c r="AOH193" s="5"/>
      <c r="AOI193" s="11"/>
      <c r="AOJ193" s="10"/>
      <c r="AOK193" s="10"/>
      <c r="AOL193" s="1"/>
      <c r="AOM193" s="5"/>
      <c r="AON193" s="51"/>
      <c r="AOO193" s="5"/>
      <c r="AOP193" s="11"/>
      <c r="AOQ193" s="10"/>
      <c r="AOR193" s="10"/>
      <c r="AOS193" s="1"/>
      <c r="AOT193" s="5"/>
      <c r="AOU193" s="51"/>
      <c r="AOV193" s="5"/>
      <c r="AOW193" s="11"/>
      <c r="AOX193" s="10"/>
      <c r="AOY193" s="10"/>
      <c r="AOZ193" s="1"/>
      <c r="APA193" s="5"/>
      <c r="APB193" s="51"/>
      <c r="APC193" s="5"/>
      <c r="APD193" s="11"/>
      <c r="APE193" s="10"/>
      <c r="APF193" s="10"/>
      <c r="APG193" s="1"/>
      <c r="APH193" s="5"/>
      <c r="API193" s="51"/>
      <c r="APJ193" s="5"/>
      <c r="APK193" s="11"/>
      <c r="APL193" s="10"/>
      <c r="APM193" s="10"/>
      <c r="APN193" s="1"/>
      <c r="APO193" s="5"/>
      <c r="APP193" s="51"/>
      <c r="APQ193" s="5"/>
      <c r="APR193" s="11"/>
      <c r="APS193" s="10"/>
      <c r="APT193" s="10"/>
      <c r="APU193" s="1"/>
      <c r="APV193" s="5"/>
      <c r="APW193" s="51"/>
      <c r="APX193" s="5"/>
      <c r="APY193" s="11"/>
      <c r="APZ193" s="10"/>
      <c r="AQA193" s="10"/>
      <c r="AQB193" s="1"/>
      <c r="AQC193" s="5"/>
      <c r="AQD193" s="51"/>
      <c r="AQE193" s="5"/>
      <c r="AQF193" s="11"/>
      <c r="AQG193" s="10"/>
      <c r="AQH193" s="10"/>
      <c r="AQI193" s="1"/>
      <c r="AQJ193" s="5"/>
      <c r="AQK193" s="51"/>
      <c r="AQL193" s="5"/>
      <c r="AQM193" s="11"/>
      <c r="AQN193" s="10"/>
      <c r="AQO193" s="10"/>
      <c r="AQP193" s="1"/>
      <c r="AQQ193" s="5"/>
      <c r="AQR193" s="51"/>
      <c r="AQS193" s="5"/>
      <c r="AQT193" s="11"/>
      <c r="AQU193" s="10"/>
      <c r="AQV193" s="10"/>
      <c r="AQW193" s="1"/>
      <c r="AQX193" s="5"/>
      <c r="AQY193" s="51"/>
      <c r="AQZ193" s="5"/>
      <c r="ARA193" s="11"/>
      <c r="ARB193" s="10"/>
      <c r="ARC193" s="10"/>
      <c r="ARD193" s="1"/>
      <c r="ARE193" s="5"/>
      <c r="ARF193" s="51"/>
      <c r="ARG193" s="5"/>
      <c r="ARH193" s="11"/>
      <c r="ARI193" s="10"/>
      <c r="ARJ193" s="10"/>
      <c r="ARK193" s="1"/>
      <c r="ARL193" s="5"/>
      <c r="ARM193" s="51"/>
      <c r="ARN193" s="5"/>
      <c r="ARO193" s="11"/>
      <c r="ARP193" s="10"/>
      <c r="ARQ193" s="10"/>
      <c r="ARR193" s="1"/>
      <c r="ARS193" s="5"/>
      <c r="ART193" s="51"/>
      <c r="ARU193" s="5"/>
      <c r="ARV193" s="11"/>
      <c r="ARW193" s="10"/>
      <c r="ARX193" s="10"/>
      <c r="ARY193" s="1"/>
      <c r="ARZ193" s="5"/>
      <c r="ASA193" s="51"/>
      <c r="ASB193" s="5"/>
      <c r="ASC193" s="11"/>
      <c r="ASD193" s="10"/>
      <c r="ASE193" s="10"/>
      <c r="ASF193" s="1"/>
      <c r="ASG193" s="5"/>
      <c r="ASH193" s="51"/>
      <c r="ASI193" s="5"/>
      <c r="ASJ193" s="11"/>
      <c r="ASK193" s="10"/>
      <c r="ASL193" s="10"/>
      <c r="ASM193" s="1"/>
      <c r="ASN193" s="5"/>
      <c r="ASO193" s="51"/>
      <c r="ASP193" s="5"/>
      <c r="ASQ193" s="11"/>
      <c r="ASR193" s="10"/>
      <c r="ASS193" s="10"/>
      <c r="AST193" s="1"/>
      <c r="ASU193" s="5"/>
      <c r="ASV193" s="51"/>
      <c r="ASW193" s="5"/>
      <c r="ASX193" s="11"/>
      <c r="ASY193" s="10"/>
      <c r="ASZ193" s="10"/>
      <c r="ATA193" s="1"/>
      <c r="ATB193" s="5"/>
      <c r="ATC193" s="51"/>
      <c r="ATD193" s="5"/>
      <c r="ATE193" s="11"/>
      <c r="ATF193" s="10"/>
      <c r="ATG193" s="10"/>
      <c r="ATH193" s="1"/>
      <c r="ATI193" s="5"/>
      <c r="ATJ193" s="51"/>
      <c r="ATK193" s="5"/>
      <c r="ATL193" s="11"/>
      <c r="ATM193" s="10"/>
      <c r="ATN193" s="10"/>
      <c r="ATO193" s="1"/>
      <c r="ATP193" s="5"/>
      <c r="ATQ193" s="51"/>
      <c r="ATR193" s="5"/>
      <c r="ATS193" s="11"/>
      <c r="ATT193" s="10"/>
      <c r="ATU193" s="10"/>
      <c r="ATV193" s="1"/>
      <c r="ATW193" s="5"/>
      <c r="ATX193" s="51"/>
      <c r="ATY193" s="5"/>
      <c r="ATZ193" s="11"/>
      <c r="AUA193" s="10"/>
      <c r="AUB193" s="10"/>
      <c r="AUC193" s="1"/>
      <c r="AUD193" s="5"/>
      <c r="AUE193" s="51"/>
      <c r="AUF193" s="5"/>
      <c r="AUG193" s="11"/>
      <c r="AUH193" s="10"/>
      <c r="AUI193" s="10"/>
      <c r="AUJ193" s="1"/>
      <c r="AUK193" s="5"/>
      <c r="AUL193" s="51"/>
      <c r="AUM193" s="5"/>
      <c r="AUN193" s="11"/>
      <c r="AUO193" s="10"/>
      <c r="AUP193" s="10"/>
      <c r="AUQ193" s="1"/>
      <c r="AUR193" s="5"/>
      <c r="AUS193" s="51"/>
      <c r="AUT193" s="5"/>
      <c r="AUU193" s="11"/>
      <c r="AUV193" s="10"/>
      <c r="AUW193" s="10"/>
      <c r="AUX193" s="1"/>
      <c r="AUY193" s="5"/>
      <c r="AUZ193" s="51"/>
      <c r="AVA193" s="5"/>
      <c r="AVB193" s="11"/>
      <c r="AVC193" s="10"/>
      <c r="AVD193" s="10"/>
      <c r="AVE193" s="1"/>
      <c r="AVF193" s="5"/>
      <c r="AVG193" s="51"/>
      <c r="AVH193" s="5"/>
      <c r="AVI193" s="11"/>
      <c r="AVJ193" s="10"/>
      <c r="AVK193" s="10"/>
      <c r="AVL193" s="1"/>
      <c r="AVM193" s="5"/>
      <c r="AVN193" s="51"/>
      <c r="AVO193" s="5"/>
      <c r="AVP193" s="11"/>
      <c r="AVQ193" s="10"/>
      <c r="AVR193" s="10"/>
      <c r="AVS193" s="1"/>
      <c r="AVT193" s="5"/>
      <c r="AVU193" s="51"/>
      <c r="AVV193" s="5"/>
      <c r="AVW193" s="11"/>
      <c r="AVX193" s="10"/>
      <c r="AVY193" s="10"/>
      <c r="AVZ193" s="1"/>
      <c r="AWA193" s="5"/>
      <c r="AWB193" s="51"/>
      <c r="AWC193" s="5"/>
      <c r="AWD193" s="11"/>
      <c r="AWE193" s="10"/>
      <c r="AWF193" s="10"/>
      <c r="AWG193" s="1"/>
      <c r="AWH193" s="5"/>
      <c r="AWI193" s="51"/>
      <c r="AWJ193" s="5"/>
      <c r="AWK193" s="11"/>
      <c r="AWL193" s="10"/>
      <c r="AWM193" s="10"/>
      <c r="AWN193" s="1"/>
      <c r="AWO193" s="5"/>
      <c r="AWP193" s="51"/>
      <c r="AWQ193" s="5"/>
      <c r="AWR193" s="11"/>
      <c r="AWS193" s="10"/>
      <c r="AWT193" s="10"/>
      <c r="AWU193" s="1"/>
      <c r="AWV193" s="5"/>
      <c r="AWW193" s="51"/>
      <c r="AWX193" s="5"/>
      <c r="AWY193" s="11"/>
      <c r="AWZ193" s="10"/>
      <c r="AXA193" s="10"/>
      <c r="AXB193" s="1"/>
      <c r="AXC193" s="5"/>
      <c r="AXD193" s="51"/>
      <c r="AXE193" s="5"/>
      <c r="AXF193" s="11"/>
      <c r="AXG193" s="10"/>
      <c r="AXH193" s="10"/>
      <c r="AXI193" s="1"/>
      <c r="AXJ193" s="5"/>
      <c r="AXK193" s="51"/>
      <c r="AXL193" s="5"/>
      <c r="AXM193" s="11"/>
      <c r="AXN193" s="10"/>
      <c r="AXO193" s="10"/>
      <c r="AXP193" s="1"/>
      <c r="AXQ193" s="5"/>
      <c r="AXR193" s="51"/>
      <c r="AXS193" s="5"/>
      <c r="AXT193" s="11"/>
      <c r="AXU193" s="10"/>
      <c r="AXV193" s="10"/>
      <c r="AXW193" s="1"/>
      <c r="AXX193" s="5"/>
      <c r="AXY193" s="51"/>
      <c r="AXZ193" s="5"/>
      <c r="AYA193" s="11"/>
      <c r="AYB193" s="10"/>
      <c r="AYC193" s="10"/>
      <c r="AYD193" s="1"/>
      <c r="AYE193" s="5"/>
      <c r="AYF193" s="51"/>
      <c r="AYG193" s="5"/>
      <c r="AYH193" s="11"/>
      <c r="AYI193" s="10"/>
      <c r="AYJ193" s="10"/>
      <c r="AYK193" s="1"/>
      <c r="AYL193" s="5"/>
      <c r="AYM193" s="51"/>
      <c r="AYN193" s="5"/>
      <c r="AYO193" s="11"/>
      <c r="AYP193" s="10"/>
      <c r="AYQ193" s="10"/>
      <c r="AYR193" s="1"/>
      <c r="AYS193" s="5"/>
      <c r="AYT193" s="51"/>
      <c r="AYU193" s="5"/>
      <c r="AYV193" s="11"/>
      <c r="AYW193" s="10"/>
      <c r="AYX193" s="10"/>
      <c r="AYY193" s="1"/>
      <c r="AYZ193" s="5"/>
      <c r="AZA193" s="51"/>
      <c r="AZB193" s="5"/>
      <c r="AZC193" s="11"/>
      <c r="AZD193" s="10"/>
      <c r="AZE193" s="10"/>
      <c r="AZF193" s="1"/>
      <c r="AZG193" s="5"/>
      <c r="AZH193" s="51"/>
      <c r="AZI193" s="5"/>
      <c r="AZJ193" s="11"/>
      <c r="AZK193" s="10"/>
      <c r="AZL193" s="10"/>
      <c r="AZM193" s="1"/>
      <c r="AZN193" s="5"/>
      <c r="AZO193" s="51"/>
      <c r="AZP193" s="5"/>
      <c r="AZQ193" s="11"/>
      <c r="AZR193" s="10"/>
      <c r="AZS193" s="10"/>
      <c r="AZT193" s="1"/>
      <c r="AZU193" s="5"/>
      <c r="AZV193" s="51"/>
      <c r="AZW193" s="5"/>
      <c r="AZX193" s="11"/>
      <c r="AZY193" s="10"/>
      <c r="AZZ193" s="10"/>
      <c r="BAA193" s="1"/>
      <c r="BAB193" s="5"/>
      <c r="BAC193" s="51"/>
      <c r="BAD193" s="5"/>
      <c r="BAE193" s="11"/>
      <c r="BAF193" s="10"/>
      <c r="BAG193" s="10"/>
      <c r="BAH193" s="1"/>
      <c r="BAI193" s="5"/>
      <c r="BAJ193" s="51"/>
      <c r="BAK193" s="5"/>
      <c r="BAL193" s="11"/>
      <c r="BAM193" s="10"/>
      <c r="BAN193" s="10"/>
      <c r="BAO193" s="1"/>
      <c r="BAP193" s="5"/>
      <c r="BAQ193" s="51"/>
      <c r="BAR193" s="5"/>
      <c r="BAS193" s="11"/>
      <c r="BAT193" s="10"/>
      <c r="BAU193" s="10"/>
      <c r="BAV193" s="1"/>
      <c r="BAW193" s="5"/>
      <c r="BAX193" s="51"/>
      <c r="BAY193" s="5"/>
      <c r="BAZ193" s="11"/>
      <c r="BBA193" s="10"/>
      <c r="BBB193" s="10"/>
      <c r="BBC193" s="1"/>
      <c r="BBD193" s="5"/>
      <c r="BBE193" s="51"/>
      <c r="BBF193" s="5"/>
      <c r="BBG193" s="11"/>
      <c r="BBH193" s="10"/>
      <c r="BBI193" s="10"/>
      <c r="BBJ193" s="1"/>
      <c r="BBK193" s="5"/>
      <c r="BBL193" s="51"/>
      <c r="BBM193" s="5"/>
      <c r="BBN193" s="11"/>
      <c r="BBO193" s="10"/>
      <c r="BBP193" s="10"/>
      <c r="BBQ193" s="1"/>
      <c r="BBR193" s="5"/>
      <c r="BBS193" s="51"/>
      <c r="BBT193" s="5"/>
      <c r="BBU193" s="11"/>
      <c r="BBV193" s="10"/>
      <c r="BBW193" s="10"/>
      <c r="BBX193" s="1"/>
      <c r="BBY193" s="5"/>
      <c r="BBZ193" s="51"/>
      <c r="BCA193" s="5"/>
      <c r="BCB193" s="11"/>
      <c r="BCC193" s="10"/>
      <c r="BCD193" s="10"/>
      <c r="BCE193" s="1"/>
      <c r="BCF193" s="5"/>
      <c r="BCG193" s="51"/>
      <c r="BCH193" s="5"/>
      <c r="BCI193" s="11"/>
      <c r="BCJ193" s="10"/>
      <c r="BCK193" s="10"/>
      <c r="BCL193" s="1"/>
      <c r="BCM193" s="5"/>
      <c r="BCN193" s="51"/>
      <c r="BCO193" s="5"/>
      <c r="BCP193" s="11"/>
      <c r="BCQ193" s="10"/>
      <c r="BCR193" s="10"/>
      <c r="BCS193" s="1"/>
      <c r="BCT193" s="5"/>
      <c r="BCU193" s="51"/>
      <c r="BCV193" s="5"/>
      <c r="BCW193" s="11"/>
      <c r="BCX193" s="10"/>
      <c r="BCY193" s="10"/>
      <c r="BCZ193" s="1"/>
      <c r="BDA193" s="5"/>
      <c r="BDB193" s="51"/>
      <c r="BDC193" s="5"/>
      <c r="BDD193" s="11"/>
      <c r="BDE193" s="10"/>
      <c r="BDF193" s="10"/>
      <c r="BDG193" s="1"/>
      <c r="BDH193" s="5"/>
      <c r="BDI193" s="51"/>
      <c r="BDJ193" s="5"/>
      <c r="BDK193" s="11"/>
      <c r="BDL193" s="10"/>
      <c r="BDM193" s="10"/>
      <c r="BDN193" s="1"/>
      <c r="BDO193" s="5"/>
      <c r="BDP193" s="51"/>
      <c r="BDQ193" s="5"/>
      <c r="BDR193" s="11"/>
      <c r="BDS193" s="10"/>
      <c r="BDT193" s="10"/>
      <c r="BDU193" s="1"/>
      <c r="BDV193" s="5"/>
      <c r="BDW193" s="51"/>
      <c r="BDX193" s="5"/>
      <c r="BDY193" s="11"/>
      <c r="BDZ193" s="10"/>
      <c r="BEA193" s="10"/>
      <c r="BEB193" s="1"/>
      <c r="BEC193" s="5"/>
      <c r="BED193" s="51"/>
      <c r="BEE193" s="5"/>
      <c r="BEF193" s="11"/>
      <c r="BEG193" s="10"/>
      <c r="BEH193" s="10"/>
      <c r="BEI193" s="1"/>
      <c r="BEJ193" s="5"/>
      <c r="BEK193" s="51"/>
      <c r="BEL193" s="5"/>
      <c r="BEM193" s="11"/>
      <c r="BEN193" s="10"/>
      <c r="BEO193" s="10"/>
      <c r="BEP193" s="1"/>
      <c r="BEQ193" s="5"/>
      <c r="BER193" s="51"/>
      <c r="BES193" s="5"/>
      <c r="BET193" s="11"/>
      <c r="BEU193" s="10"/>
      <c r="BEV193" s="10"/>
      <c r="BEW193" s="1"/>
      <c r="BEX193" s="5"/>
      <c r="BEY193" s="51"/>
      <c r="BEZ193" s="5"/>
      <c r="BFA193" s="11"/>
      <c r="BFB193" s="10"/>
      <c r="BFC193" s="10"/>
      <c r="BFD193" s="1"/>
      <c r="BFE193" s="5"/>
      <c r="BFF193" s="51"/>
      <c r="BFG193" s="5"/>
      <c r="BFH193" s="11"/>
      <c r="BFI193" s="10"/>
      <c r="BFJ193" s="10"/>
      <c r="BFK193" s="1"/>
      <c r="BFL193" s="5"/>
      <c r="BFM193" s="51"/>
      <c r="BFN193" s="5"/>
      <c r="BFO193" s="11"/>
      <c r="BFP193" s="10"/>
      <c r="BFQ193" s="10"/>
      <c r="BFR193" s="1"/>
      <c r="BFS193" s="5"/>
      <c r="BFT193" s="51"/>
      <c r="BFU193" s="5"/>
      <c r="BFV193" s="11"/>
      <c r="BFW193" s="10"/>
      <c r="BFX193" s="10"/>
      <c r="BFY193" s="1"/>
      <c r="BFZ193" s="5"/>
      <c r="BGA193" s="51"/>
      <c r="BGB193" s="5"/>
      <c r="BGC193" s="11"/>
      <c r="BGD193" s="10"/>
      <c r="BGE193" s="10"/>
      <c r="BGF193" s="1"/>
      <c r="BGG193" s="5"/>
      <c r="BGH193" s="51"/>
      <c r="BGI193" s="5"/>
      <c r="BGJ193" s="11"/>
      <c r="BGK193" s="10"/>
      <c r="BGL193" s="10"/>
      <c r="BGM193" s="1"/>
      <c r="BGN193" s="5"/>
      <c r="BGO193" s="51"/>
      <c r="BGP193" s="5"/>
      <c r="BGQ193" s="11"/>
      <c r="BGR193" s="10"/>
      <c r="BGS193" s="10"/>
      <c r="BGT193" s="1"/>
      <c r="BGU193" s="5"/>
      <c r="BGV193" s="51"/>
      <c r="BGW193" s="5"/>
      <c r="BGX193" s="11"/>
      <c r="BGY193" s="10"/>
      <c r="BGZ193" s="10"/>
      <c r="BHA193" s="1"/>
      <c r="BHB193" s="5"/>
      <c r="BHC193" s="51"/>
      <c r="BHD193" s="5"/>
      <c r="BHE193" s="11"/>
      <c r="BHF193" s="10"/>
      <c r="BHG193" s="10"/>
      <c r="BHH193" s="1"/>
      <c r="BHI193" s="5"/>
      <c r="BHJ193" s="51"/>
      <c r="BHK193" s="5"/>
      <c r="BHL193" s="11"/>
      <c r="BHM193" s="10"/>
      <c r="BHN193" s="10"/>
      <c r="BHO193" s="1"/>
      <c r="BHP193" s="5"/>
      <c r="BHQ193" s="51"/>
      <c r="BHR193" s="5"/>
      <c r="BHS193" s="11"/>
      <c r="BHT193" s="10"/>
      <c r="BHU193" s="10"/>
      <c r="BHV193" s="1"/>
      <c r="BHW193" s="5"/>
      <c r="BHX193" s="51"/>
      <c r="BHY193" s="5"/>
      <c r="BHZ193" s="11"/>
      <c r="BIA193" s="10"/>
      <c r="BIB193" s="10"/>
      <c r="BIC193" s="1"/>
      <c r="BID193" s="5"/>
      <c r="BIE193" s="51"/>
      <c r="BIF193" s="5"/>
      <c r="BIG193" s="11"/>
      <c r="BIH193" s="10"/>
      <c r="BII193" s="10"/>
      <c r="BIJ193" s="1"/>
      <c r="BIK193" s="5"/>
      <c r="BIL193" s="51"/>
      <c r="BIM193" s="5"/>
      <c r="BIN193" s="11"/>
      <c r="BIO193" s="10"/>
      <c r="BIP193" s="10"/>
      <c r="BIQ193" s="1"/>
      <c r="BIR193" s="5"/>
      <c r="BIS193" s="51"/>
      <c r="BIT193" s="5"/>
      <c r="BIU193" s="11"/>
      <c r="BIV193" s="10"/>
      <c r="BIW193" s="10"/>
      <c r="BIX193" s="1"/>
      <c r="BIY193" s="5"/>
      <c r="BIZ193" s="51"/>
      <c r="BJA193" s="5"/>
      <c r="BJB193" s="11"/>
      <c r="BJC193" s="10"/>
      <c r="BJD193" s="10"/>
      <c r="BJE193" s="1"/>
      <c r="BJF193" s="5"/>
      <c r="BJG193" s="51"/>
      <c r="BJH193" s="5"/>
      <c r="BJI193" s="11"/>
      <c r="BJJ193" s="10"/>
      <c r="BJK193" s="10"/>
      <c r="BJL193" s="1"/>
      <c r="BJM193" s="5"/>
      <c r="BJN193" s="51"/>
      <c r="BJO193" s="5"/>
      <c r="BJP193" s="11"/>
      <c r="BJQ193" s="10"/>
      <c r="BJR193" s="10"/>
      <c r="BJS193" s="1"/>
      <c r="BJT193" s="5"/>
      <c r="BJU193" s="51"/>
      <c r="BJV193" s="5"/>
      <c r="BJW193" s="11"/>
      <c r="BJX193" s="10"/>
      <c r="BJY193" s="10"/>
      <c r="BJZ193" s="1"/>
      <c r="BKA193" s="5"/>
      <c r="BKB193" s="51"/>
      <c r="BKC193" s="5"/>
      <c r="BKD193" s="11"/>
      <c r="BKE193" s="10"/>
      <c r="BKF193" s="10"/>
      <c r="BKG193" s="1"/>
      <c r="BKH193" s="5"/>
      <c r="BKI193" s="51"/>
      <c r="BKJ193" s="5"/>
      <c r="BKK193" s="11"/>
      <c r="BKL193" s="10"/>
      <c r="BKM193" s="10"/>
      <c r="BKN193" s="1"/>
      <c r="BKO193" s="5"/>
      <c r="BKP193" s="51"/>
      <c r="BKQ193" s="5"/>
      <c r="BKR193" s="11"/>
      <c r="BKS193" s="10"/>
      <c r="BKT193" s="10"/>
      <c r="BKU193" s="1"/>
      <c r="BKV193" s="5"/>
      <c r="BKW193" s="51"/>
      <c r="BKX193" s="5"/>
      <c r="BKY193" s="11"/>
      <c r="BKZ193" s="10"/>
      <c r="BLA193" s="10"/>
      <c r="BLB193" s="1"/>
      <c r="BLC193" s="5"/>
      <c r="BLD193" s="51"/>
      <c r="BLE193" s="5"/>
      <c r="BLF193" s="11"/>
      <c r="BLG193" s="10"/>
      <c r="BLH193" s="10"/>
      <c r="BLI193" s="1"/>
      <c r="BLJ193" s="5"/>
      <c r="BLK193" s="51"/>
      <c r="BLL193" s="5"/>
      <c r="BLM193" s="11"/>
      <c r="BLN193" s="10"/>
      <c r="BLO193" s="10"/>
      <c r="BLP193" s="1"/>
      <c r="BLQ193" s="5"/>
      <c r="BLR193" s="51"/>
      <c r="BLS193" s="5"/>
      <c r="BLT193" s="11"/>
      <c r="BLU193" s="10"/>
      <c r="BLV193" s="10"/>
      <c r="BLW193" s="1"/>
      <c r="BLX193" s="5"/>
      <c r="BLY193" s="51"/>
      <c r="BLZ193" s="5"/>
      <c r="BMA193" s="11"/>
      <c r="BMB193" s="10"/>
      <c r="BMC193" s="10"/>
      <c r="BMD193" s="1"/>
      <c r="BME193" s="5"/>
      <c r="BMF193" s="51"/>
      <c r="BMG193" s="5"/>
      <c r="BMH193" s="11"/>
      <c r="BMI193" s="10"/>
      <c r="BMJ193" s="10"/>
      <c r="BMK193" s="1"/>
      <c r="BML193" s="5"/>
      <c r="BMM193" s="51"/>
      <c r="BMN193" s="5"/>
      <c r="BMO193" s="11"/>
      <c r="BMP193" s="10"/>
      <c r="BMQ193" s="10"/>
      <c r="BMR193" s="1"/>
      <c r="BMS193" s="5"/>
      <c r="BMT193" s="51"/>
      <c r="BMU193" s="5"/>
      <c r="BMV193" s="11"/>
      <c r="BMW193" s="10"/>
      <c r="BMX193" s="10"/>
      <c r="BMY193" s="1"/>
      <c r="BMZ193" s="5"/>
      <c r="BNA193" s="51"/>
      <c r="BNB193" s="5"/>
      <c r="BNC193" s="11"/>
      <c r="BND193" s="10"/>
      <c r="BNE193" s="10"/>
      <c r="BNF193" s="1"/>
      <c r="BNG193" s="5"/>
      <c r="BNH193" s="51"/>
      <c r="BNI193" s="5"/>
      <c r="BNJ193" s="11"/>
      <c r="BNK193" s="10"/>
      <c r="BNL193" s="10"/>
      <c r="BNM193" s="1"/>
      <c r="BNN193" s="5"/>
      <c r="BNO193" s="51"/>
      <c r="BNP193" s="5"/>
      <c r="BNQ193" s="11"/>
      <c r="BNR193" s="10"/>
      <c r="BNS193" s="10"/>
      <c r="BNT193" s="1"/>
      <c r="BNU193" s="5"/>
      <c r="BNV193" s="51"/>
      <c r="BNW193" s="5"/>
      <c r="BNX193" s="11"/>
      <c r="BNY193" s="10"/>
      <c r="BNZ193" s="10"/>
      <c r="BOA193" s="1"/>
      <c r="BOB193" s="5"/>
      <c r="BOC193" s="51"/>
      <c r="BOD193" s="5"/>
      <c r="BOE193" s="11"/>
      <c r="BOF193" s="10"/>
      <c r="BOG193" s="10"/>
      <c r="BOH193" s="1"/>
      <c r="BOI193" s="5"/>
      <c r="BOJ193" s="51"/>
      <c r="BOK193" s="5"/>
      <c r="BOL193" s="11"/>
      <c r="BOM193" s="10"/>
      <c r="BON193" s="10"/>
      <c r="BOO193" s="1"/>
      <c r="BOP193" s="5"/>
      <c r="BOQ193" s="51"/>
      <c r="BOR193" s="5"/>
      <c r="BOS193" s="11"/>
      <c r="BOT193" s="10"/>
      <c r="BOU193" s="10"/>
      <c r="BOV193" s="1"/>
      <c r="BOW193" s="5"/>
      <c r="BOX193" s="51"/>
      <c r="BOY193" s="5"/>
      <c r="BOZ193" s="11"/>
      <c r="BPA193" s="10"/>
      <c r="BPB193" s="10"/>
      <c r="BPC193" s="1"/>
      <c r="BPD193" s="5"/>
      <c r="BPE193" s="51"/>
      <c r="BPF193" s="5"/>
      <c r="BPG193" s="11"/>
      <c r="BPH193" s="10"/>
      <c r="BPI193" s="10"/>
      <c r="BPJ193" s="1"/>
      <c r="BPK193" s="5"/>
      <c r="BPL193" s="51"/>
      <c r="BPM193" s="5"/>
      <c r="BPN193" s="11"/>
      <c r="BPO193" s="10"/>
      <c r="BPP193" s="10"/>
      <c r="BPQ193" s="1"/>
      <c r="BPR193" s="5"/>
      <c r="BPS193" s="51"/>
      <c r="BPT193" s="5"/>
      <c r="BPU193" s="11"/>
      <c r="BPV193" s="10"/>
      <c r="BPW193" s="10"/>
      <c r="BPX193" s="1"/>
      <c r="BPY193" s="5"/>
      <c r="BPZ193" s="51"/>
      <c r="BQA193" s="5"/>
      <c r="BQB193" s="11"/>
      <c r="BQC193" s="10"/>
      <c r="BQD193" s="10"/>
      <c r="BQE193" s="1"/>
      <c r="BQF193" s="5"/>
      <c r="BQG193" s="51"/>
      <c r="BQH193" s="5"/>
      <c r="BQI193" s="11"/>
      <c r="BQJ193" s="10"/>
      <c r="BQK193" s="10"/>
      <c r="BQL193" s="1"/>
      <c r="BQM193" s="5"/>
      <c r="BQN193" s="51"/>
      <c r="BQO193" s="5"/>
      <c r="BQP193" s="11"/>
      <c r="BQQ193" s="10"/>
      <c r="BQR193" s="10"/>
      <c r="BQS193" s="1"/>
      <c r="BQT193" s="5"/>
      <c r="BQU193" s="51"/>
      <c r="BQV193" s="5"/>
      <c r="BQW193" s="11"/>
      <c r="BQX193" s="10"/>
      <c r="BQY193" s="10"/>
      <c r="BQZ193" s="1"/>
      <c r="BRA193" s="5"/>
      <c r="BRB193" s="51"/>
      <c r="BRC193" s="5"/>
      <c r="BRD193" s="11"/>
      <c r="BRE193" s="10"/>
      <c r="BRF193" s="10"/>
      <c r="BRG193" s="1"/>
      <c r="BRH193" s="5"/>
      <c r="BRI193" s="51"/>
      <c r="BRJ193" s="5"/>
      <c r="BRK193" s="11"/>
      <c r="BRL193" s="10"/>
      <c r="BRM193" s="10"/>
      <c r="BRN193" s="1"/>
      <c r="BRO193" s="5"/>
      <c r="BRP193" s="51"/>
      <c r="BRQ193" s="5"/>
      <c r="BRR193" s="11"/>
      <c r="BRS193" s="10"/>
      <c r="BRT193" s="10"/>
      <c r="BRU193" s="1"/>
      <c r="BRV193" s="5"/>
      <c r="BRW193" s="51"/>
      <c r="BRX193" s="5"/>
      <c r="BRY193" s="11"/>
      <c r="BRZ193" s="10"/>
      <c r="BSA193" s="10"/>
      <c r="BSB193" s="1"/>
      <c r="BSC193" s="5"/>
      <c r="BSD193" s="51"/>
      <c r="BSE193" s="5"/>
      <c r="BSF193" s="11"/>
      <c r="BSG193" s="10"/>
      <c r="BSH193" s="10"/>
      <c r="BSI193" s="1"/>
      <c r="BSJ193" s="5"/>
      <c r="BSK193" s="51"/>
      <c r="BSL193" s="5"/>
      <c r="BSM193" s="11"/>
      <c r="BSN193" s="10"/>
      <c r="BSO193" s="10"/>
      <c r="BSP193" s="1"/>
      <c r="BSQ193" s="5"/>
      <c r="BSR193" s="51"/>
      <c r="BSS193" s="5"/>
      <c r="BST193" s="11"/>
      <c r="BSU193" s="10"/>
      <c r="BSV193" s="10"/>
      <c r="BSW193" s="1"/>
      <c r="BSX193" s="5"/>
      <c r="BSY193" s="51"/>
      <c r="BSZ193" s="5"/>
      <c r="BTA193" s="11"/>
      <c r="BTB193" s="10"/>
      <c r="BTC193" s="10"/>
      <c r="BTD193" s="1"/>
      <c r="BTE193" s="5"/>
      <c r="BTF193" s="51"/>
      <c r="BTG193" s="5"/>
      <c r="BTH193" s="11"/>
      <c r="BTI193" s="10"/>
      <c r="BTJ193" s="10"/>
      <c r="BTK193" s="1"/>
      <c r="BTL193" s="5"/>
      <c r="BTM193" s="51"/>
      <c r="BTN193" s="5"/>
      <c r="BTO193" s="11"/>
      <c r="BTP193" s="10"/>
      <c r="BTQ193" s="10"/>
      <c r="BTR193" s="1"/>
      <c r="BTS193" s="5"/>
      <c r="BTT193" s="51"/>
      <c r="BTU193" s="5"/>
      <c r="BTV193" s="11"/>
      <c r="BTW193" s="10"/>
      <c r="BTX193" s="10"/>
      <c r="BTY193" s="1"/>
      <c r="BTZ193" s="5"/>
      <c r="BUA193" s="51"/>
      <c r="BUB193" s="5"/>
      <c r="BUC193" s="11"/>
      <c r="BUD193" s="10"/>
      <c r="BUE193" s="10"/>
      <c r="BUF193" s="1"/>
      <c r="BUG193" s="5"/>
      <c r="BUH193" s="51"/>
      <c r="BUI193" s="5"/>
      <c r="BUJ193" s="11"/>
      <c r="BUK193" s="10"/>
      <c r="BUL193" s="10"/>
      <c r="BUM193" s="1"/>
      <c r="BUN193" s="5"/>
      <c r="BUO193" s="51"/>
      <c r="BUP193" s="5"/>
      <c r="BUQ193" s="11"/>
      <c r="BUR193" s="10"/>
      <c r="BUS193" s="10"/>
      <c r="BUT193" s="1"/>
      <c r="BUU193" s="5"/>
      <c r="BUV193" s="51"/>
      <c r="BUW193" s="5"/>
      <c r="BUX193" s="11"/>
      <c r="BUY193" s="10"/>
      <c r="BUZ193" s="10"/>
      <c r="BVA193" s="1"/>
      <c r="BVB193" s="5"/>
      <c r="BVC193" s="51"/>
      <c r="BVD193" s="5"/>
      <c r="BVE193" s="11"/>
      <c r="BVF193" s="10"/>
      <c r="BVG193" s="10"/>
      <c r="BVH193" s="1"/>
      <c r="BVI193" s="5"/>
      <c r="BVJ193" s="51"/>
      <c r="BVK193" s="5"/>
      <c r="BVL193" s="11"/>
      <c r="BVM193" s="10"/>
      <c r="BVN193" s="10"/>
      <c r="BVO193" s="1"/>
      <c r="BVP193" s="5"/>
      <c r="BVQ193" s="51"/>
      <c r="BVR193" s="5"/>
      <c r="BVS193" s="11"/>
      <c r="BVT193" s="10"/>
      <c r="BVU193" s="10"/>
      <c r="BVV193" s="1"/>
      <c r="BVW193" s="5"/>
      <c r="BVX193" s="51"/>
      <c r="BVY193" s="5"/>
      <c r="BVZ193" s="11"/>
      <c r="BWA193" s="10"/>
      <c r="BWB193" s="10"/>
      <c r="BWC193" s="1"/>
      <c r="BWD193" s="5"/>
      <c r="BWE193" s="51"/>
      <c r="BWF193" s="5"/>
      <c r="BWG193" s="11"/>
      <c r="BWH193" s="10"/>
      <c r="BWI193" s="10"/>
      <c r="BWJ193" s="1"/>
      <c r="BWK193" s="5"/>
      <c r="BWL193" s="51"/>
      <c r="BWM193" s="5"/>
      <c r="BWN193" s="11"/>
      <c r="BWO193" s="10"/>
      <c r="BWP193" s="10"/>
      <c r="BWQ193" s="1"/>
      <c r="BWR193" s="5"/>
      <c r="BWS193" s="51"/>
      <c r="BWT193" s="5"/>
      <c r="BWU193" s="11"/>
      <c r="BWV193" s="10"/>
      <c r="BWW193" s="10"/>
      <c r="BWX193" s="1"/>
      <c r="BWY193" s="5"/>
      <c r="BWZ193" s="51"/>
      <c r="BXA193" s="5"/>
      <c r="BXB193" s="11"/>
      <c r="BXC193" s="10"/>
      <c r="BXD193" s="10"/>
      <c r="BXE193" s="1"/>
      <c r="BXF193" s="5"/>
      <c r="BXG193" s="51"/>
      <c r="BXH193" s="5"/>
      <c r="BXI193" s="11"/>
      <c r="BXJ193" s="10"/>
      <c r="BXK193" s="10"/>
      <c r="BXL193" s="1"/>
      <c r="BXM193" s="5"/>
      <c r="BXN193" s="51"/>
      <c r="BXO193" s="5"/>
      <c r="BXP193" s="11"/>
      <c r="BXQ193" s="10"/>
      <c r="BXR193" s="10"/>
      <c r="BXS193" s="1"/>
      <c r="BXT193" s="5"/>
      <c r="BXU193" s="51"/>
      <c r="BXV193" s="5"/>
      <c r="BXW193" s="11"/>
      <c r="BXX193" s="10"/>
      <c r="BXY193" s="10"/>
      <c r="BXZ193" s="1"/>
      <c r="BYA193" s="5"/>
      <c r="BYB193" s="51"/>
      <c r="BYC193" s="5"/>
      <c r="BYD193" s="11"/>
      <c r="BYE193" s="10"/>
      <c r="BYF193" s="10"/>
      <c r="BYG193" s="1"/>
      <c r="BYH193" s="5"/>
      <c r="BYI193" s="51"/>
      <c r="BYJ193" s="5"/>
      <c r="BYK193" s="11"/>
      <c r="BYL193" s="10"/>
      <c r="BYM193" s="10"/>
      <c r="BYN193" s="1"/>
      <c r="BYO193" s="5"/>
      <c r="BYP193" s="51"/>
      <c r="BYQ193" s="5"/>
      <c r="BYR193" s="11"/>
      <c r="BYS193" s="10"/>
      <c r="BYT193" s="10"/>
      <c r="BYU193" s="1"/>
      <c r="BYV193" s="5"/>
      <c r="BYW193" s="51"/>
      <c r="BYX193" s="5"/>
      <c r="BYY193" s="11"/>
      <c r="BYZ193" s="10"/>
      <c r="BZA193" s="10"/>
      <c r="BZB193" s="1"/>
      <c r="BZC193" s="5"/>
      <c r="BZD193" s="51"/>
      <c r="BZE193" s="5"/>
      <c r="BZF193" s="11"/>
      <c r="BZG193" s="10"/>
      <c r="BZH193" s="10"/>
      <c r="BZI193" s="1"/>
      <c r="BZJ193" s="5"/>
      <c r="BZK193" s="51"/>
      <c r="BZL193" s="5"/>
      <c r="BZM193" s="11"/>
      <c r="BZN193" s="10"/>
      <c r="BZO193" s="10"/>
      <c r="BZP193" s="1"/>
      <c r="BZQ193" s="5"/>
      <c r="BZR193" s="51"/>
      <c r="BZS193" s="5"/>
      <c r="BZT193" s="11"/>
      <c r="BZU193" s="10"/>
      <c r="BZV193" s="10"/>
      <c r="BZW193" s="1"/>
      <c r="BZX193" s="5"/>
      <c r="BZY193" s="51"/>
      <c r="BZZ193" s="5"/>
      <c r="CAA193" s="11"/>
      <c r="CAB193" s="10"/>
      <c r="CAC193" s="10"/>
      <c r="CAD193" s="1"/>
      <c r="CAE193" s="5"/>
      <c r="CAF193" s="51"/>
      <c r="CAG193" s="5"/>
      <c r="CAH193" s="11"/>
      <c r="CAI193" s="10"/>
      <c r="CAJ193" s="10"/>
      <c r="CAK193" s="1"/>
      <c r="CAL193" s="5"/>
      <c r="CAM193" s="51"/>
      <c r="CAN193" s="5"/>
      <c r="CAO193" s="11"/>
      <c r="CAP193" s="10"/>
      <c r="CAQ193" s="10"/>
      <c r="CAR193" s="1"/>
      <c r="CAS193" s="5"/>
      <c r="CAT193" s="51"/>
      <c r="CAU193" s="5"/>
      <c r="CAV193" s="11"/>
      <c r="CAW193" s="10"/>
      <c r="CAX193" s="10"/>
      <c r="CAY193" s="1"/>
      <c r="CAZ193" s="5"/>
      <c r="CBA193" s="51"/>
      <c r="CBB193" s="5"/>
      <c r="CBC193" s="11"/>
      <c r="CBD193" s="10"/>
      <c r="CBE193" s="10"/>
      <c r="CBF193" s="1"/>
      <c r="CBG193" s="5"/>
      <c r="CBH193" s="51"/>
      <c r="CBI193" s="5"/>
      <c r="CBJ193" s="11"/>
      <c r="CBK193" s="10"/>
      <c r="CBL193" s="10"/>
      <c r="CBM193" s="1"/>
      <c r="CBN193" s="5"/>
      <c r="CBO193" s="51"/>
      <c r="CBP193" s="5"/>
      <c r="CBQ193" s="11"/>
      <c r="CBR193" s="10"/>
      <c r="CBS193" s="10"/>
      <c r="CBT193" s="1"/>
      <c r="CBU193" s="5"/>
      <c r="CBV193" s="51"/>
      <c r="CBW193" s="5"/>
      <c r="CBX193" s="11"/>
      <c r="CBY193" s="10"/>
      <c r="CBZ193" s="10"/>
      <c r="CCA193" s="1"/>
      <c r="CCB193" s="5"/>
      <c r="CCC193" s="51"/>
      <c r="CCD193" s="5"/>
      <c r="CCE193" s="11"/>
      <c r="CCF193" s="10"/>
      <c r="CCG193" s="10"/>
      <c r="CCH193" s="1"/>
      <c r="CCI193" s="5"/>
      <c r="CCJ193" s="51"/>
      <c r="CCK193" s="5"/>
      <c r="CCL193" s="11"/>
      <c r="CCM193" s="10"/>
      <c r="CCN193" s="10"/>
      <c r="CCO193" s="1"/>
      <c r="CCP193" s="5"/>
      <c r="CCQ193" s="51"/>
      <c r="CCR193" s="5"/>
      <c r="CCS193" s="11"/>
      <c r="CCT193" s="10"/>
      <c r="CCU193" s="10"/>
      <c r="CCV193" s="1"/>
      <c r="CCW193" s="5"/>
      <c r="CCX193" s="51"/>
      <c r="CCY193" s="5"/>
      <c r="CCZ193" s="11"/>
      <c r="CDA193" s="10"/>
      <c r="CDB193" s="10"/>
      <c r="CDC193" s="1"/>
      <c r="CDD193" s="5"/>
      <c r="CDE193" s="51"/>
      <c r="CDF193" s="5"/>
      <c r="CDG193" s="11"/>
      <c r="CDH193" s="10"/>
      <c r="CDI193" s="10"/>
      <c r="CDJ193" s="1"/>
      <c r="CDK193" s="5"/>
      <c r="CDL193" s="51"/>
      <c r="CDM193" s="5"/>
      <c r="CDN193" s="11"/>
      <c r="CDO193" s="10"/>
      <c r="CDP193" s="10"/>
      <c r="CDQ193" s="1"/>
      <c r="CDR193" s="5"/>
      <c r="CDS193" s="51"/>
      <c r="CDT193" s="5"/>
      <c r="CDU193" s="11"/>
      <c r="CDV193" s="10"/>
      <c r="CDW193" s="10"/>
      <c r="CDX193" s="1"/>
      <c r="CDY193" s="5"/>
      <c r="CDZ193" s="51"/>
      <c r="CEA193" s="5"/>
      <c r="CEB193" s="11"/>
      <c r="CEC193" s="10"/>
      <c r="CED193" s="10"/>
      <c r="CEE193" s="1"/>
      <c r="CEF193" s="5"/>
      <c r="CEG193" s="51"/>
      <c r="CEH193" s="5"/>
      <c r="CEI193" s="11"/>
      <c r="CEJ193" s="10"/>
      <c r="CEK193" s="10"/>
      <c r="CEL193" s="1"/>
      <c r="CEM193" s="5"/>
      <c r="CEN193" s="51"/>
      <c r="CEO193" s="5"/>
      <c r="CEP193" s="11"/>
      <c r="CEQ193" s="10"/>
      <c r="CER193" s="10"/>
      <c r="CES193" s="1"/>
      <c r="CET193" s="5"/>
      <c r="CEU193" s="51"/>
      <c r="CEV193" s="5"/>
      <c r="CEW193" s="11"/>
      <c r="CEX193" s="10"/>
      <c r="CEY193" s="10"/>
      <c r="CEZ193" s="1"/>
      <c r="CFA193" s="5"/>
      <c r="CFB193" s="51"/>
      <c r="CFC193" s="5"/>
      <c r="CFD193" s="11"/>
      <c r="CFE193" s="10"/>
      <c r="CFF193" s="10"/>
      <c r="CFG193" s="1"/>
      <c r="CFH193" s="5"/>
      <c r="CFI193" s="51"/>
      <c r="CFJ193" s="5"/>
      <c r="CFK193" s="11"/>
      <c r="CFL193" s="10"/>
      <c r="CFM193" s="10"/>
      <c r="CFN193" s="1"/>
      <c r="CFO193" s="5"/>
      <c r="CFP193" s="51"/>
      <c r="CFQ193" s="5"/>
      <c r="CFR193" s="11"/>
      <c r="CFS193" s="10"/>
      <c r="CFT193" s="10"/>
      <c r="CFU193" s="1"/>
      <c r="CFV193" s="5"/>
      <c r="CFW193" s="51"/>
      <c r="CFX193" s="5"/>
      <c r="CFY193" s="11"/>
      <c r="CFZ193" s="10"/>
      <c r="CGA193" s="10"/>
      <c r="CGB193" s="1"/>
      <c r="CGC193" s="5"/>
      <c r="CGD193" s="51"/>
      <c r="CGE193" s="5"/>
      <c r="CGF193" s="11"/>
      <c r="CGG193" s="10"/>
      <c r="CGH193" s="10"/>
      <c r="CGI193" s="1"/>
      <c r="CGJ193" s="5"/>
      <c r="CGK193" s="51"/>
      <c r="CGL193" s="5"/>
      <c r="CGM193" s="11"/>
      <c r="CGN193" s="10"/>
      <c r="CGO193" s="10"/>
      <c r="CGP193" s="1"/>
      <c r="CGQ193" s="5"/>
      <c r="CGR193" s="51"/>
      <c r="CGS193" s="5"/>
      <c r="CGT193" s="11"/>
      <c r="CGU193" s="10"/>
      <c r="CGV193" s="10"/>
      <c r="CGW193" s="1"/>
      <c r="CGX193" s="5"/>
      <c r="CGY193" s="51"/>
      <c r="CGZ193" s="5"/>
      <c r="CHA193" s="11"/>
      <c r="CHB193" s="10"/>
      <c r="CHC193" s="10"/>
      <c r="CHD193" s="1"/>
      <c r="CHE193" s="5"/>
      <c r="CHF193" s="51"/>
      <c r="CHG193" s="5"/>
      <c r="CHH193" s="11"/>
      <c r="CHI193" s="10"/>
      <c r="CHJ193" s="10"/>
      <c r="CHK193" s="1"/>
      <c r="CHL193" s="5"/>
      <c r="CHM193" s="51"/>
      <c r="CHN193" s="5"/>
      <c r="CHO193" s="11"/>
      <c r="CHP193" s="10"/>
      <c r="CHQ193" s="10"/>
      <c r="CHR193" s="1"/>
      <c r="CHS193" s="5"/>
      <c r="CHT193" s="51"/>
      <c r="CHU193" s="5"/>
      <c r="CHV193" s="11"/>
      <c r="CHW193" s="10"/>
      <c r="CHX193" s="10"/>
      <c r="CHY193" s="1"/>
      <c r="CHZ193" s="5"/>
      <c r="CIA193" s="51"/>
      <c r="CIB193" s="5"/>
      <c r="CIC193" s="11"/>
      <c r="CID193" s="10"/>
      <c r="CIE193" s="10"/>
      <c r="CIF193" s="1"/>
      <c r="CIG193" s="5"/>
      <c r="CIH193" s="51"/>
      <c r="CII193" s="5"/>
      <c r="CIJ193" s="11"/>
      <c r="CIK193" s="10"/>
      <c r="CIL193" s="10"/>
      <c r="CIM193" s="1"/>
      <c r="CIN193" s="5"/>
      <c r="CIO193" s="51"/>
      <c r="CIP193" s="5"/>
      <c r="CIQ193" s="11"/>
      <c r="CIR193" s="10"/>
      <c r="CIS193" s="10"/>
      <c r="CIT193" s="1"/>
      <c r="CIU193" s="5"/>
      <c r="CIV193" s="51"/>
      <c r="CIW193" s="5"/>
      <c r="CIX193" s="11"/>
      <c r="CIY193" s="10"/>
      <c r="CIZ193" s="10"/>
      <c r="CJA193" s="1"/>
      <c r="CJB193" s="5"/>
      <c r="CJC193" s="51"/>
      <c r="CJD193" s="5"/>
      <c r="CJE193" s="11"/>
      <c r="CJF193" s="10"/>
      <c r="CJG193" s="10"/>
      <c r="CJH193" s="1"/>
      <c r="CJI193" s="5"/>
      <c r="CJJ193" s="51"/>
      <c r="CJK193" s="5"/>
      <c r="CJL193" s="11"/>
      <c r="CJM193" s="10"/>
      <c r="CJN193" s="10"/>
      <c r="CJO193" s="1"/>
      <c r="CJP193" s="5"/>
      <c r="CJQ193" s="51"/>
      <c r="CJR193" s="5"/>
      <c r="CJS193" s="11"/>
      <c r="CJT193" s="10"/>
      <c r="CJU193" s="10"/>
      <c r="CJV193" s="1"/>
      <c r="CJW193" s="5"/>
      <c r="CJX193" s="51"/>
      <c r="CJY193" s="5"/>
      <c r="CJZ193" s="11"/>
      <c r="CKA193" s="10"/>
      <c r="CKB193" s="10"/>
      <c r="CKC193" s="1"/>
      <c r="CKD193" s="5"/>
      <c r="CKE193" s="51"/>
      <c r="CKF193" s="5"/>
      <c r="CKG193" s="11"/>
      <c r="CKH193" s="10"/>
      <c r="CKI193" s="10"/>
      <c r="CKJ193" s="1"/>
      <c r="CKK193" s="5"/>
      <c r="CKL193" s="51"/>
      <c r="CKM193" s="5"/>
      <c r="CKN193" s="11"/>
      <c r="CKO193" s="10"/>
      <c r="CKP193" s="10"/>
      <c r="CKQ193" s="1"/>
      <c r="CKR193" s="5"/>
      <c r="CKS193" s="51"/>
      <c r="CKT193" s="5"/>
      <c r="CKU193" s="11"/>
      <c r="CKV193" s="10"/>
      <c r="CKW193" s="10"/>
      <c r="CKX193" s="1"/>
      <c r="CKY193" s="5"/>
      <c r="CKZ193" s="51"/>
      <c r="CLA193" s="5"/>
      <c r="CLB193" s="11"/>
      <c r="CLC193" s="10"/>
      <c r="CLD193" s="10"/>
      <c r="CLE193" s="1"/>
      <c r="CLF193" s="5"/>
      <c r="CLG193" s="51"/>
      <c r="CLH193" s="5"/>
      <c r="CLI193" s="11"/>
      <c r="CLJ193" s="10"/>
      <c r="CLK193" s="10"/>
      <c r="CLL193" s="1"/>
      <c r="CLM193" s="5"/>
      <c r="CLN193" s="51"/>
      <c r="CLO193" s="5"/>
      <c r="CLP193" s="11"/>
      <c r="CLQ193" s="10"/>
      <c r="CLR193" s="10"/>
      <c r="CLS193" s="1"/>
      <c r="CLT193" s="5"/>
      <c r="CLU193" s="51"/>
      <c r="CLV193" s="5"/>
      <c r="CLW193" s="11"/>
      <c r="CLX193" s="10"/>
      <c r="CLY193" s="10"/>
      <c r="CLZ193" s="1"/>
      <c r="CMA193" s="5"/>
      <c r="CMB193" s="51"/>
      <c r="CMC193" s="5"/>
      <c r="CMD193" s="11"/>
      <c r="CME193" s="10"/>
      <c r="CMF193" s="10"/>
      <c r="CMG193" s="1"/>
      <c r="CMH193" s="5"/>
      <c r="CMI193" s="51"/>
      <c r="CMJ193" s="5"/>
      <c r="CMK193" s="11"/>
      <c r="CML193" s="10"/>
      <c r="CMM193" s="10"/>
      <c r="CMN193" s="1"/>
      <c r="CMO193" s="5"/>
      <c r="CMP193" s="51"/>
      <c r="CMQ193" s="5"/>
      <c r="CMR193" s="11"/>
      <c r="CMS193" s="10"/>
      <c r="CMT193" s="10"/>
      <c r="CMU193" s="1"/>
      <c r="CMV193" s="5"/>
      <c r="CMW193" s="51"/>
      <c r="CMX193" s="5"/>
      <c r="CMY193" s="11"/>
      <c r="CMZ193" s="10"/>
      <c r="CNA193" s="10"/>
      <c r="CNB193" s="1"/>
      <c r="CNC193" s="5"/>
      <c r="CND193" s="51"/>
      <c r="CNE193" s="5"/>
      <c r="CNF193" s="11"/>
      <c r="CNG193" s="10"/>
      <c r="CNH193" s="10"/>
      <c r="CNI193" s="1"/>
      <c r="CNJ193" s="5"/>
      <c r="CNK193" s="51"/>
      <c r="CNL193" s="5"/>
      <c r="CNM193" s="11"/>
      <c r="CNN193" s="10"/>
      <c r="CNO193" s="10"/>
      <c r="CNP193" s="1"/>
      <c r="CNQ193" s="5"/>
      <c r="CNR193" s="51"/>
      <c r="CNS193" s="5"/>
      <c r="CNT193" s="11"/>
      <c r="CNU193" s="10"/>
      <c r="CNV193" s="10"/>
      <c r="CNW193" s="1"/>
      <c r="CNX193" s="5"/>
      <c r="CNY193" s="51"/>
      <c r="CNZ193" s="5"/>
      <c r="COA193" s="11"/>
      <c r="COB193" s="10"/>
      <c r="COC193" s="10"/>
      <c r="COD193" s="1"/>
      <c r="COE193" s="5"/>
      <c r="COF193" s="51"/>
      <c r="COG193" s="5"/>
      <c r="COH193" s="11"/>
      <c r="COI193" s="10"/>
      <c r="COJ193" s="10"/>
      <c r="COK193" s="1"/>
      <c r="COL193" s="5"/>
      <c r="COM193" s="51"/>
      <c r="CON193" s="5"/>
      <c r="COO193" s="11"/>
      <c r="COP193" s="10"/>
      <c r="COQ193" s="10"/>
      <c r="COR193" s="1"/>
      <c r="COS193" s="5"/>
      <c r="COT193" s="51"/>
      <c r="COU193" s="5"/>
      <c r="COV193" s="11"/>
      <c r="COW193" s="10"/>
      <c r="COX193" s="10"/>
      <c r="COY193" s="1"/>
      <c r="COZ193" s="5"/>
      <c r="CPA193" s="51"/>
      <c r="CPB193" s="5"/>
      <c r="CPC193" s="11"/>
      <c r="CPD193" s="10"/>
      <c r="CPE193" s="10"/>
      <c r="CPF193" s="1"/>
      <c r="CPG193" s="5"/>
      <c r="CPH193" s="51"/>
      <c r="CPI193" s="5"/>
      <c r="CPJ193" s="11"/>
      <c r="CPK193" s="10"/>
      <c r="CPL193" s="10"/>
      <c r="CPM193" s="1"/>
      <c r="CPN193" s="5"/>
      <c r="CPO193" s="51"/>
      <c r="CPP193" s="5"/>
      <c r="CPQ193" s="11"/>
      <c r="CPR193" s="10"/>
      <c r="CPS193" s="10"/>
      <c r="CPT193" s="1"/>
      <c r="CPU193" s="5"/>
      <c r="CPV193" s="51"/>
      <c r="CPW193" s="5"/>
      <c r="CPX193" s="11"/>
      <c r="CPY193" s="10"/>
      <c r="CPZ193" s="10"/>
      <c r="CQA193" s="1"/>
      <c r="CQB193" s="5"/>
      <c r="CQC193" s="51"/>
      <c r="CQD193" s="5"/>
      <c r="CQE193" s="11"/>
      <c r="CQF193" s="10"/>
      <c r="CQG193" s="10"/>
      <c r="CQH193" s="1"/>
      <c r="CQI193" s="5"/>
      <c r="CQJ193" s="51"/>
      <c r="CQK193" s="5"/>
      <c r="CQL193" s="11"/>
      <c r="CQM193" s="10"/>
      <c r="CQN193" s="10"/>
      <c r="CQO193" s="1"/>
      <c r="CQP193" s="5"/>
      <c r="CQQ193" s="51"/>
      <c r="CQR193" s="5"/>
      <c r="CQS193" s="11"/>
      <c r="CQT193" s="10"/>
      <c r="CQU193" s="10"/>
      <c r="CQV193" s="1"/>
      <c r="CQW193" s="5"/>
      <c r="CQX193" s="51"/>
      <c r="CQY193" s="5"/>
      <c r="CQZ193" s="11"/>
      <c r="CRA193" s="10"/>
      <c r="CRB193" s="10"/>
      <c r="CRC193" s="1"/>
      <c r="CRD193" s="5"/>
      <c r="CRE193" s="51"/>
      <c r="CRF193" s="5"/>
      <c r="CRG193" s="11"/>
      <c r="CRH193" s="10"/>
      <c r="CRI193" s="10"/>
      <c r="CRJ193" s="1"/>
      <c r="CRK193" s="5"/>
      <c r="CRL193" s="51"/>
      <c r="CRM193" s="5"/>
      <c r="CRN193" s="11"/>
      <c r="CRO193" s="10"/>
      <c r="CRP193" s="10"/>
      <c r="CRQ193" s="1"/>
      <c r="CRR193" s="5"/>
      <c r="CRS193" s="51"/>
      <c r="CRT193" s="5"/>
      <c r="CRU193" s="11"/>
      <c r="CRV193" s="10"/>
      <c r="CRW193" s="10"/>
      <c r="CRX193" s="1"/>
      <c r="CRY193" s="5"/>
      <c r="CRZ193" s="51"/>
      <c r="CSA193" s="5"/>
      <c r="CSB193" s="11"/>
      <c r="CSC193" s="10"/>
      <c r="CSD193" s="10"/>
      <c r="CSE193" s="1"/>
      <c r="CSF193" s="5"/>
      <c r="CSG193" s="51"/>
      <c r="CSH193" s="5"/>
      <c r="CSI193" s="11"/>
      <c r="CSJ193" s="10"/>
      <c r="CSK193" s="10"/>
      <c r="CSL193" s="1"/>
      <c r="CSM193" s="5"/>
      <c r="CSN193" s="51"/>
      <c r="CSO193" s="5"/>
      <c r="CSP193" s="11"/>
      <c r="CSQ193" s="10"/>
      <c r="CSR193" s="10"/>
      <c r="CSS193" s="1"/>
      <c r="CST193" s="5"/>
      <c r="CSU193" s="51"/>
      <c r="CSV193" s="5"/>
      <c r="CSW193" s="11"/>
      <c r="CSX193" s="10"/>
      <c r="CSY193" s="10"/>
      <c r="CSZ193" s="1"/>
      <c r="CTA193" s="5"/>
      <c r="CTB193" s="51"/>
      <c r="CTC193" s="5"/>
      <c r="CTD193" s="11"/>
      <c r="CTE193" s="10"/>
      <c r="CTF193" s="10"/>
      <c r="CTG193" s="1"/>
      <c r="CTH193" s="5"/>
      <c r="CTI193" s="51"/>
      <c r="CTJ193" s="5"/>
      <c r="CTK193" s="11"/>
      <c r="CTL193" s="10"/>
      <c r="CTM193" s="10"/>
      <c r="CTN193" s="1"/>
      <c r="CTO193" s="5"/>
      <c r="CTP193" s="51"/>
      <c r="CTQ193" s="5"/>
      <c r="CTR193" s="11"/>
      <c r="CTS193" s="10"/>
      <c r="CTT193" s="10"/>
      <c r="CTU193" s="1"/>
      <c r="CTV193" s="5"/>
      <c r="CTW193" s="51"/>
      <c r="CTX193" s="5"/>
      <c r="CTY193" s="11"/>
      <c r="CTZ193" s="10"/>
      <c r="CUA193" s="10"/>
      <c r="CUB193" s="1"/>
      <c r="CUC193" s="5"/>
      <c r="CUD193" s="51"/>
      <c r="CUE193" s="5"/>
      <c r="CUF193" s="11"/>
      <c r="CUG193" s="10"/>
      <c r="CUH193" s="10"/>
      <c r="CUI193" s="1"/>
      <c r="CUJ193" s="5"/>
      <c r="CUK193" s="51"/>
      <c r="CUL193" s="5"/>
      <c r="CUM193" s="11"/>
      <c r="CUN193" s="10"/>
      <c r="CUO193" s="10"/>
      <c r="CUP193" s="1"/>
      <c r="CUQ193" s="5"/>
      <c r="CUR193" s="51"/>
      <c r="CUS193" s="5"/>
      <c r="CUT193" s="11"/>
      <c r="CUU193" s="10"/>
      <c r="CUV193" s="10"/>
      <c r="CUW193" s="1"/>
      <c r="CUX193" s="5"/>
      <c r="CUY193" s="51"/>
      <c r="CUZ193" s="5"/>
      <c r="CVA193" s="11"/>
      <c r="CVB193" s="10"/>
      <c r="CVC193" s="10"/>
      <c r="CVD193" s="1"/>
      <c r="CVE193" s="5"/>
      <c r="CVF193" s="51"/>
      <c r="CVG193" s="5"/>
      <c r="CVH193" s="11"/>
      <c r="CVI193" s="10"/>
      <c r="CVJ193" s="10"/>
      <c r="CVK193" s="1"/>
      <c r="CVL193" s="5"/>
      <c r="CVM193" s="51"/>
      <c r="CVN193" s="5"/>
      <c r="CVO193" s="11"/>
      <c r="CVP193" s="10"/>
      <c r="CVQ193" s="10"/>
      <c r="CVR193" s="1"/>
      <c r="CVS193" s="5"/>
      <c r="CVT193" s="51"/>
      <c r="CVU193" s="5"/>
      <c r="CVV193" s="11"/>
      <c r="CVW193" s="10"/>
      <c r="CVX193" s="10"/>
      <c r="CVY193" s="1"/>
      <c r="CVZ193" s="5"/>
      <c r="CWA193" s="51"/>
      <c r="CWB193" s="5"/>
      <c r="CWC193" s="11"/>
      <c r="CWD193" s="10"/>
      <c r="CWE193" s="10"/>
      <c r="CWF193" s="1"/>
      <c r="CWG193" s="5"/>
      <c r="CWH193" s="51"/>
      <c r="CWI193" s="5"/>
      <c r="CWJ193" s="11"/>
      <c r="CWK193" s="10"/>
      <c r="CWL193" s="10"/>
      <c r="CWM193" s="1"/>
      <c r="CWN193" s="5"/>
      <c r="CWO193" s="51"/>
      <c r="CWP193" s="5"/>
      <c r="CWQ193" s="11"/>
      <c r="CWR193" s="10"/>
      <c r="CWS193" s="10"/>
      <c r="CWT193" s="1"/>
      <c r="CWU193" s="5"/>
      <c r="CWV193" s="51"/>
      <c r="CWW193" s="5"/>
      <c r="CWX193" s="11"/>
      <c r="CWY193" s="10"/>
      <c r="CWZ193" s="10"/>
      <c r="CXA193" s="1"/>
      <c r="CXB193" s="5"/>
      <c r="CXC193" s="51"/>
      <c r="CXD193" s="5"/>
      <c r="CXE193" s="11"/>
      <c r="CXF193" s="10"/>
      <c r="CXG193" s="10"/>
      <c r="CXH193" s="1"/>
      <c r="CXI193" s="5"/>
      <c r="CXJ193" s="51"/>
      <c r="CXK193" s="5"/>
      <c r="CXL193" s="11"/>
      <c r="CXM193" s="10"/>
      <c r="CXN193" s="10"/>
      <c r="CXO193" s="1"/>
      <c r="CXP193" s="5"/>
      <c r="CXQ193" s="51"/>
      <c r="CXR193" s="5"/>
      <c r="CXS193" s="11"/>
      <c r="CXT193" s="10"/>
      <c r="CXU193" s="10"/>
      <c r="CXV193" s="1"/>
      <c r="CXW193" s="5"/>
      <c r="CXX193" s="51"/>
      <c r="CXY193" s="5"/>
      <c r="CXZ193" s="11"/>
      <c r="CYA193" s="10"/>
      <c r="CYB193" s="10"/>
      <c r="CYC193" s="1"/>
      <c r="CYD193" s="5"/>
      <c r="CYE193" s="51"/>
      <c r="CYF193" s="5"/>
      <c r="CYG193" s="11"/>
      <c r="CYH193" s="10"/>
      <c r="CYI193" s="10"/>
      <c r="CYJ193" s="1"/>
      <c r="CYK193" s="5"/>
      <c r="CYL193" s="51"/>
      <c r="CYM193" s="5"/>
      <c r="CYN193" s="11"/>
      <c r="CYO193" s="10"/>
      <c r="CYP193" s="10"/>
      <c r="CYQ193" s="1"/>
      <c r="CYR193" s="5"/>
      <c r="CYS193" s="51"/>
      <c r="CYT193" s="5"/>
      <c r="CYU193" s="11"/>
      <c r="CYV193" s="10"/>
      <c r="CYW193" s="10"/>
      <c r="CYX193" s="1"/>
      <c r="CYY193" s="5"/>
      <c r="CYZ193" s="51"/>
      <c r="CZA193" s="5"/>
      <c r="CZB193" s="11"/>
      <c r="CZC193" s="10"/>
      <c r="CZD193" s="10"/>
      <c r="CZE193" s="1"/>
      <c r="CZF193" s="5"/>
      <c r="CZG193" s="51"/>
      <c r="CZH193" s="5"/>
      <c r="CZI193" s="11"/>
      <c r="CZJ193" s="10"/>
      <c r="CZK193" s="10"/>
      <c r="CZL193" s="1"/>
      <c r="CZM193" s="5"/>
      <c r="CZN193" s="51"/>
      <c r="CZO193" s="5"/>
      <c r="CZP193" s="11"/>
      <c r="CZQ193" s="10"/>
      <c r="CZR193" s="10"/>
      <c r="CZS193" s="1"/>
      <c r="CZT193" s="5"/>
      <c r="CZU193" s="51"/>
      <c r="CZV193" s="5"/>
      <c r="CZW193" s="11"/>
      <c r="CZX193" s="10"/>
      <c r="CZY193" s="10"/>
      <c r="CZZ193" s="1"/>
      <c r="DAA193" s="5"/>
      <c r="DAB193" s="51"/>
      <c r="DAC193" s="5"/>
      <c r="DAD193" s="11"/>
      <c r="DAE193" s="10"/>
      <c r="DAF193" s="10"/>
      <c r="DAG193" s="1"/>
      <c r="DAH193" s="5"/>
      <c r="DAI193" s="51"/>
      <c r="DAJ193" s="5"/>
      <c r="DAK193" s="11"/>
      <c r="DAL193" s="10"/>
      <c r="DAM193" s="10"/>
      <c r="DAN193" s="1"/>
      <c r="DAO193" s="5"/>
      <c r="DAP193" s="51"/>
      <c r="DAQ193" s="5"/>
      <c r="DAR193" s="11"/>
      <c r="DAS193" s="10"/>
      <c r="DAT193" s="10"/>
      <c r="DAU193" s="1"/>
      <c r="DAV193" s="5"/>
      <c r="DAW193" s="51"/>
      <c r="DAX193" s="5"/>
      <c r="DAY193" s="11"/>
      <c r="DAZ193" s="10"/>
      <c r="DBA193" s="10"/>
      <c r="DBB193" s="1"/>
      <c r="DBC193" s="5"/>
      <c r="DBD193" s="51"/>
      <c r="DBE193" s="5"/>
      <c r="DBF193" s="11"/>
      <c r="DBG193" s="10"/>
      <c r="DBH193" s="10"/>
      <c r="DBI193" s="1"/>
      <c r="DBJ193" s="5"/>
      <c r="DBK193" s="51"/>
      <c r="DBL193" s="5"/>
      <c r="DBM193" s="11"/>
      <c r="DBN193" s="10"/>
      <c r="DBO193" s="10"/>
      <c r="DBP193" s="1"/>
      <c r="DBQ193" s="5"/>
      <c r="DBR193" s="51"/>
      <c r="DBS193" s="5"/>
      <c r="DBT193" s="11"/>
      <c r="DBU193" s="10"/>
      <c r="DBV193" s="10"/>
      <c r="DBW193" s="1"/>
      <c r="DBX193" s="5"/>
      <c r="DBY193" s="51"/>
      <c r="DBZ193" s="5"/>
      <c r="DCA193" s="11"/>
      <c r="DCB193" s="10"/>
      <c r="DCC193" s="10"/>
      <c r="DCD193" s="1"/>
      <c r="DCE193" s="5"/>
      <c r="DCF193" s="51"/>
      <c r="DCG193" s="5"/>
      <c r="DCH193" s="11"/>
      <c r="DCI193" s="10"/>
      <c r="DCJ193" s="10"/>
      <c r="DCK193" s="1"/>
      <c r="DCL193" s="5"/>
      <c r="DCM193" s="51"/>
      <c r="DCN193" s="5"/>
      <c r="DCO193" s="11"/>
      <c r="DCP193" s="10"/>
      <c r="DCQ193" s="10"/>
      <c r="DCR193" s="1"/>
      <c r="DCS193" s="5"/>
      <c r="DCT193" s="51"/>
      <c r="DCU193" s="5"/>
      <c r="DCV193" s="11"/>
      <c r="DCW193" s="10"/>
      <c r="DCX193" s="10"/>
      <c r="DCY193" s="1"/>
      <c r="DCZ193" s="5"/>
      <c r="DDA193" s="51"/>
      <c r="DDB193" s="5"/>
      <c r="DDC193" s="11"/>
      <c r="DDD193" s="10"/>
      <c r="DDE193" s="10"/>
      <c r="DDF193" s="1"/>
      <c r="DDG193" s="5"/>
      <c r="DDH193" s="51"/>
      <c r="DDI193" s="5"/>
      <c r="DDJ193" s="11"/>
      <c r="DDK193" s="10"/>
      <c r="DDL193" s="10"/>
      <c r="DDM193" s="1"/>
      <c r="DDN193" s="5"/>
      <c r="DDO193" s="51"/>
      <c r="DDP193" s="5"/>
      <c r="DDQ193" s="11"/>
      <c r="DDR193" s="10"/>
      <c r="DDS193" s="10"/>
      <c r="DDT193" s="1"/>
      <c r="DDU193" s="5"/>
      <c r="DDV193" s="51"/>
      <c r="DDW193" s="5"/>
      <c r="DDX193" s="11"/>
      <c r="DDY193" s="10"/>
      <c r="DDZ193" s="10"/>
      <c r="DEA193" s="1"/>
      <c r="DEB193" s="5"/>
      <c r="DEC193" s="51"/>
      <c r="DED193" s="5"/>
      <c r="DEE193" s="11"/>
      <c r="DEF193" s="10"/>
      <c r="DEG193" s="10"/>
      <c r="DEH193" s="1"/>
      <c r="DEI193" s="5"/>
      <c r="DEJ193" s="51"/>
      <c r="DEK193" s="5"/>
      <c r="DEL193" s="11"/>
      <c r="DEM193" s="10"/>
      <c r="DEN193" s="10"/>
      <c r="DEO193" s="1"/>
      <c r="DEP193" s="5"/>
      <c r="DEQ193" s="51"/>
      <c r="DER193" s="5"/>
      <c r="DES193" s="11"/>
      <c r="DET193" s="10"/>
      <c r="DEU193" s="10"/>
      <c r="DEV193" s="1"/>
      <c r="DEW193" s="5"/>
      <c r="DEX193" s="51"/>
      <c r="DEY193" s="5"/>
      <c r="DEZ193" s="11"/>
      <c r="DFA193" s="10"/>
      <c r="DFB193" s="10"/>
      <c r="DFC193" s="1"/>
      <c r="DFD193" s="5"/>
      <c r="DFE193" s="51"/>
      <c r="DFF193" s="5"/>
      <c r="DFG193" s="11"/>
      <c r="DFH193" s="10"/>
      <c r="DFI193" s="10"/>
      <c r="DFJ193" s="1"/>
      <c r="DFK193" s="5"/>
      <c r="DFL193" s="51"/>
      <c r="DFM193" s="5"/>
      <c r="DFN193" s="11"/>
      <c r="DFO193" s="10"/>
      <c r="DFP193" s="10"/>
      <c r="DFQ193" s="1"/>
      <c r="DFR193" s="5"/>
      <c r="DFS193" s="51"/>
      <c r="DFT193" s="5"/>
      <c r="DFU193" s="11"/>
      <c r="DFV193" s="10"/>
      <c r="DFW193" s="10"/>
      <c r="DFX193" s="1"/>
      <c r="DFY193" s="5"/>
      <c r="DFZ193" s="51"/>
      <c r="DGA193" s="5"/>
      <c r="DGB193" s="11"/>
      <c r="DGC193" s="10"/>
      <c r="DGD193" s="10"/>
      <c r="DGE193" s="1"/>
      <c r="DGF193" s="5"/>
      <c r="DGG193" s="51"/>
      <c r="DGH193" s="5"/>
      <c r="DGI193" s="11"/>
      <c r="DGJ193" s="10"/>
      <c r="DGK193" s="10"/>
      <c r="DGL193" s="1"/>
      <c r="DGM193" s="5"/>
      <c r="DGN193" s="51"/>
      <c r="DGO193" s="5"/>
      <c r="DGP193" s="11"/>
      <c r="DGQ193" s="10"/>
      <c r="DGR193" s="10"/>
      <c r="DGS193" s="1"/>
      <c r="DGT193" s="5"/>
      <c r="DGU193" s="51"/>
      <c r="DGV193" s="5"/>
      <c r="DGW193" s="11"/>
      <c r="DGX193" s="10"/>
      <c r="DGY193" s="10"/>
      <c r="DGZ193" s="1"/>
      <c r="DHA193" s="5"/>
      <c r="DHB193" s="51"/>
      <c r="DHC193" s="5"/>
      <c r="DHD193" s="11"/>
      <c r="DHE193" s="10"/>
      <c r="DHF193" s="10"/>
      <c r="DHG193" s="1"/>
      <c r="DHH193" s="5"/>
      <c r="DHI193" s="51"/>
      <c r="DHJ193" s="5"/>
      <c r="DHK193" s="11"/>
      <c r="DHL193" s="10"/>
      <c r="DHM193" s="10"/>
      <c r="DHN193" s="1"/>
      <c r="DHO193" s="5"/>
      <c r="DHP193" s="51"/>
      <c r="DHQ193" s="5"/>
      <c r="DHR193" s="11"/>
      <c r="DHS193" s="10"/>
      <c r="DHT193" s="10"/>
      <c r="DHU193" s="1"/>
      <c r="DHV193" s="5"/>
      <c r="DHW193" s="51"/>
      <c r="DHX193" s="5"/>
      <c r="DHY193" s="11"/>
      <c r="DHZ193" s="10"/>
      <c r="DIA193" s="10"/>
      <c r="DIB193" s="1"/>
      <c r="DIC193" s="5"/>
      <c r="DID193" s="51"/>
      <c r="DIE193" s="5"/>
      <c r="DIF193" s="11"/>
      <c r="DIG193" s="10"/>
      <c r="DIH193" s="10"/>
      <c r="DII193" s="1"/>
      <c r="DIJ193" s="5"/>
      <c r="DIK193" s="51"/>
      <c r="DIL193" s="5"/>
      <c r="DIM193" s="11"/>
      <c r="DIN193" s="10"/>
      <c r="DIO193" s="10"/>
      <c r="DIP193" s="1"/>
      <c r="DIQ193" s="5"/>
      <c r="DIR193" s="51"/>
      <c r="DIS193" s="5"/>
      <c r="DIT193" s="11"/>
      <c r="DIU193" s="10"/>
      <c r="DIV193" s="10"/>
      <c r="DIW193" s="1"/>
      <c r="DIX193" s="5"/>
      <c r="DIY193" s="51"/>
      <c r="DIZ193" s="5"/>
      <c r="DJA193" s="11"/>
      <c r="DJB193" s="10"/>
      <c r="DJC193" s="10"/>
      <c r="DJD193" s="1"/>
      <c r="DJE193" s="5"/>
      <c r="DJF193" s="51"/>
      <c r="DJG193" s="5"/>
      <c r="DJH193" s="11"/>
      <c r="DJI193" s="10"/>
      <c r="DJJ193" s="10"/>
      <c r="DJK193" s="1"/>
      <c r="DJL193" s="5"/>
      <c r="DJM193" s="51"/>
      <c r="DJN193" s="5"/>
      <c r="DJO193" s="11"/>
      <c r="DJP193" s="10"/>
      <c r="DJQ193" s="10"/>
      <c r="DJR193" s="1"/>
      <c r="DJS193" s="5"/>
      <c r="DJT193" s="51"/>
      <c r="DJU193" s="5"/>
      <c r="DJV193" s="11"/>
      <c r="DJW193" s="10"/>
      <c r="DJX193" s="10"/>
      <c r="DJY193" s="1"/>
      <c r="DJZ193" s="5"/>
      <c r="DKA193" s="51"/>
      <c r="DKB193" s="5"/>
      <c r="DKC193" s="11"/>
      <c r="DKD193" s="10"/>
      <c r="DKE193" s="10"/>
      <c r="DKF193" s="1"/>
      <c r="DKG193" s="5"/>
      <c r="DKH193" s="51"/>
      <c r="DKI193" s="5"/>
      <c r="DKJ193" s="11"/>
      <c r="DKK193" s="10"/>
      <c r="DKL193" s="10"/>
      <c r="DKM193" s="1"/>
      <c r="DKN193" s="5"/>
      <c r="DKO193" s="51"/>
      <c r="DKP193" s="5"/>
      <c r="DKQ193" s="11"/>
      <c r="DKR193" s="10"/>
      <c r="DKS193" s="10"/>
      <c r="DKT193" s="1"/>
      <c r="DKU193" s="5"/>
      <c r="DKV193" s="51"/>
      <c r="DKW193" s="5"/>
      <c r="DKX193" s="11"/>
      <c r="DKY193" s="10"/>
      <c r="DKZ193" s="10"/>
      <c r="DLA193" s="1"/>
      <c r="DLB193" s="5"/>
      <c r="DLC193" s="51"/>
      <c r="DLD193" s="5"/>
      <c r="DLE193" s="11"/>
      <c r="DLF193" s="10"/>
      <c r="DLG193" s="10"/>
      <c r="DLH193" s="1"/>
      <c r="DLI193" s="5"/>
      <c r="DLJ193" s="51"/>
      <c r="DLK193" s="5"/>
      <c r="DLL193" s="11"/>
      <c r="DLM193" s="10"/>
      <c r="DLN193" s="10"/>
      <c r="DLO193" s="1"/>
      <c r="DLP193" s="5"/>
      <c r="DLQ193" s="51"/>
      <c r="DLR193" s="5"/>
      <c r="DLS193" s="11"/>
      <c r="DLT193" s="10"/>
      <c r="DLU193" s="10"/>
      <c r="DLV193" s="1"/>
      <c r="DLW193" s="5"/>
      <c r="DLX193" s="51"/>
      <c r="DLY193" s="5"/>
      <c r="DLZ193" s="11"/>
      <c r="DMA193" s="10"/>
      <c r="DMB193" s="10"/>
      <c r="DMC193" s="1"/>
      <c r="DMD193" s="5"/>
      <c r="DME193" s="51"/>
      <c r="DMF193" s="5"/>
      <c r="DMG193" s="11"/>
      <c r="DMH193" s="10"/>
      <c r="DMI193" s="10"/>
      <c r="DMJ193" s="1"/>
      <c r="DMK193" s="5"/>
      <c r="DML193" s="51"/>
      <c r="DMM193" s="5"/>
      <c r="DMN193" s="11"/>
      <c r="DMO193" s="10"/>
      <c r="DMP193" s="10"/>
      <c r="DMQ193" s="1"/>
      <c r="DMR193" s="5"/>
      <c r="DMS193" s="51"/>
      <c r="DMT193" s="5"/>
      <c r="DMU193" s="11"/>
      <c r="DMV193" s="10"/>
      <c r="DMW193" s="10"/>
      <c r="DMX193" s="1"/>
      <c r="DMY193" s="5"/>
      <c r="DMZ193" s="51"/>
      <c r="DNA193" s="5"/>
      <c r="DNB193" s="11"/>
      <c r="DNC193" s="10"/>
      <c r="DND193" s="10"/>
      <c r="DNE193" s="1"/>
      <c r="DNF193" s="5"/>
      <c r="DNG193" s="51"/>
      <c r="DNH193" s="5"/>
      <c r="DNI193" s="11"/>
      <c r="DNJ193" s="10"/>
      <c r="DNK193" s="10"/>
      <c r="DNL193" s="1"/>
      <c r="DNM193" s="5"/>
      <c r="DNN193" s="51"/>
      <c r="DNO193" s="5"/>
      <c r="DNP193" s="11"/>
      <c r="DNQ193" s="10"/>
      <c r="DNR193" s="10"/>
      <c r="DNS193" s="1"/>
      <c r="DNT193" s="5"/>
      <c r="DNU193" s="51"/>
      <c r="DNV193" s="5"/>
      <c r="DNW193" s="11"/>
      <c r="DNX193" s="10"/>
      <c r="DNY193" s="10"/>
      <c r="DNZ193" s="1"/>
      <c r="DOA193" s="5"/>
      <c r="DOB193" s="51"/>
      <c r="DOC193" s="5"/>
      <c r="DOD193" s="11"/>
      <c r="DOE193" s="10"/>
      <c r="DOF193" s="10"/>
      <c r="DOG193" s="1"/>
      <c r="DOH193" s="5"/>
      <c r="DOI193" s="51"/>
      <c r="DOJ193" s="5"/>
      <c r="DOK193" s="11"/>
      <c r="DOL193" s="10"/>
      <c r="DOM193" s="10"/>
      <c r="DON193" s="1"/>
      <c r="DOO193" s="5"/>
      <c r="DOP193" s="51"/>
      <c r="DOQ193" s="5"/>
      <c r="DOR193" s="11"/>
      <c r="DOS193" s="10"/>
      <c r="DOT193" s="10"/>
      <c r="DOU193" s="1"/>
      <c r="DOV193" s="5"/>
      <c r="DOW193" s="51"/>
      <c r="DOX193" s="5"/>
      <c r="DOY193" s="11"/>
      <c r="DOZ193" s="10"/>
      <c r="DPA193" s="10"/>
      <c r="DPB193" s="1"/>
      <c r="DPC193" s="5"/>
      <c r="DPD193" s="51"/>
      <c r="DPE193" s="5"/>
      <c r="DPF193" s="11"/>
      <c r="DPG193" s="10"/>
      <c r="DPH193" s="10"/>
      <c r="DPI193" s="1"/>
      <c r="DPJ193" s="5"/>
      <c r="DPK193" s="51"/>
      <c r="DPL193" s="5"/>
      <c r="DPM193" s="11"/>
      <c r="DPN193" s="10"/>
      <c r="DPO193" s="10"/>
      <c r="DPP193" s="1"/>
      <c r="DPQ193" s="5"/>
      <c r="DPR193" s="51"/>
      <c r="DPS193" s="5"/>
      <c r="DPT193" s="11"/>
      <c r="DPU193" s="10"/>
      <c r="DPV193" s="10"/>
      <c r="DPW193" s="1"/>
      <c r="DPX193" s="5"/>
      <c r="DPY193" s="51"/>
      <c r="DPZ193" s="5"/>
      <c r="DQA193" s="11"/>
      <c r="DQB193" s="10"/>
      <c r="DQC193" s="10"/>
      <c r="DQD193" s="1"/>
      <c r="DQE193" s="5"/>
      <c r="DQF193" s="51"/>
      <c r="DQG193" s="5"/>
      <c r="DQH193" s="11"/>
      <c r="DQI193" s="10"/>
      <c r="DQJ193" s="10"/>
      <c r="DQK193" s="1"/>
      <c r="DQL193" s="5"/>
      <c r="DQM193" s="51"/>
      <c r="DQN193" s="5"/>
      <c r="DQO193" s="11"/>
      <c r="DQP193" s="10"/>
      <c r="DQQ193" s="10"/>
      <c r="DQR193" s="1"/>
      <c r="DQS193" s="5"/>
      <c r="DQT193" s="51"/>
      <c r="DQU193" s="5"/>
      <c r="DQV193" s="11"/>
      <c r="DQW193" s="10"/>
      <c r="DQX193" s="10"/>
      <c r="DQY193" s="1"/>
      <c r="DQZ193" s="5"/>
      <c r="DRA193" s="51"/>
      <c r="DRB193" s="5"/>
      <c r="DRC193" s="11"/>
      <c r="DRD193" s="10"/>
      <c r="DRE193" s="10"/>
      <c r="DRF193" s="1"/>
      <c r="DRG193" s="5"/>
      <c r="DRH193" s="51"/>
      <c r="DRI193" s="5"/>
      <c r="DRJ193" s="11"/>
      <c r="DRK193" s="10"/>
      <c r="DRL193" s="10"/>
      <c r="DRM193" s="1"/>
      <c r="DRN193" s="5"/>
      <c r="DRO193" s="51"/>
      <c r="DRP193" s="5"/>
      <c r="DRQ193" s="11"/>
      <c r="DRR193" s="10"/>
      <c r="DRS193" s="10"/>
      <c r="DRT193" s="1"/>
      <c r="DRU193" s="5"/>
      <c r="DRV193" s="51"/>
      <c r="DRW193" s="5"/>
      <c r="DRX193" s="11"/>
      <c r="DRY193" s="10"/>
      <c r="DRZ193" s="10"/>
      <c r="DSA193" s="1"/>
      <c r="DSB193" s="5"/>
      <c r="DSC193" s="51"/>
      <c r="DSD193" s="5"/>
      <c r="DSE193" s="11"/>
      <c r="DSF193" s="10"/>
      <c r="DSG193" s="10"/>
      <c r="DSH193" s="1"/>
      <c r="DSI193" s="5"/>
      <c r="DSJ193" s="51"/>
      <c r="DSK193" s="5"/>
      <c r="DSL193" s="11"/>
      <c r="DSM193" s="10"/>
      <c r="DSN193" s="10"/>
      <c r="DSO193" s="1"/>
      <c r="DSP193" s="5"/>
      <c r="DSQ193" s="51"/>
      <c r="DSR193" s="5"/>
      <c r="DSS193" s="11"/>
      <c r="DST193" s="10"/>
      <c r="DSU193" s="10"/>
      <c r="DSV193" s="1"/>
      <c r="DSW193" s="5"/>
      <c r="DSX193" s="51"/>
      <c r="DSY193" s="5"/>
      <c r="DSZ193" s="11"/>
      <c r="DTA193" s="10"/>
      <c r="DTB193" s="10"/>
      <c r="DTC193" s="1"/>
      <c r="DTD193" s="5"/>
      <c r="DTE193" s="51"/>
      <c r="DTF193" s="5"/>
      <c r="DTG193" s="11"/>
      <c r="DTH193" s="10"/>
      <c r="DTI193" s="10"/>
      <c r="DTJ193" s="1"/>
      <c r="DTK193" s="5"/>
      <c r="DTL193" s="51"/>
      <c r="DTM193" s="5"/>
      <c r="DTN193" s="11"/>
      <c r="DTO193" s="10"/>
      <c r="DTP193" s="10"/>
      <c r="DTQ193" s="1"/>
      <c r="DTR193" s="5"/>
      <c r="DTS193" s="51"/>
      <c r="DTT193" s="5"/>
      <c r="DTU193" s="11"/>
      <c r="DTV193" s="10"/>
      <c r="DTW193" s="10"/>
      <c r="DTX193" s="1"/>
      <c r="DTY193" s="5"/>
      <c r="DTZ193" s="51"/>
      <c r="DUA193" s="5"/>
      <c r="DUB193" s="11"/>
      <c r="DUC193" s="10"/>
      <c r="DUD193" s="10"/>
      <c r="DUE193" s="1"/>
      <c r="DUF193" s="5"/>
      <c r="DUG193" s="51"/>
      <c r="DUH193" s="5"/>
      <c r="DUI193" s="11"/>
      <c r="DUJ193" s="10"/>
      <c r="DUK193" s="10"/>
      <c r="DUL193" s="1"/>
      <c r="DUM193" s="5"/>
      <c r="DUN193" s="51"/>
      <c r="DUO193" s="5"/>
      <c r="DUP193" s="11"/>
      <c r="DUQ193" s="10"/>
      <c r="DUR193" s="10"/>
      <c r="DUS193" s="1"/>
      <c r="DUT193" s="5"/>
      <c r="DUU193" s="51"/>
      <c r="DUV193" s="5"/>
      <c r="DUW193" s="11"/>
      <c r="DUX193" s="10"/>
      <c r="DUY193" s="10"/>
      <c r="DUZ193" s="1"/>
      <c r="DVA193" s="5"/>
      <c r="DVB193" s="51"/>
      <c r="DVC193" s="5"/>
      <c r="DVD193" s="11"/>
      <c r="DVE193" s="10"/>
      <c r="DVF193" s="10"/>
      <c r="DVG193" s="1"/>
      <c r="DVH193" s="5"/>
      <c r="DVI193" s="51"/>
      <c r="DVJ193" s="5"/>
      <c r="DVK193" s="11"/>
      <c r="DVL193" s="10"/>
      <c r="DVM193" s="10"/>
      <c r="DVN193" s="1"/>
      <c r="DVO193" s="5"/>
      <c r="DVP193" s="51"/>
      <c r="DVQ193" s="5"/>
      <c r="DVR193" s="11"/>
      <c r="DVS193" s="10"/>
      <c r="DVT193" s="10"/>
      <c r="DVU193" s="1"/>
      <c r="DVV193" s="5"/>
      <c r="DVW193" s="51"/>
      <c r="DVX193" s="5"/>
      <c r="DVY193" s="11"/>
      <c r="DVZ193" s="10"/>
      <c r="DWA193" s="10"/>
      <c r="DWB193" s="1"/>
      <c r="DWC193" s="5"/>
      <c r="DWD193" s="51"/>
      <c r="DWE193" s="5"/>
      <c r="DWF193" s="11"/>
      <c r="DWG193" s="10"/>
      <c r="DWH193" s="10"/>
      <c r="DWI193" s="1"/>
      <c r="DWJ193" s="5"/>
      <c r="DWK193" s="51"/>
      <c r="DWL193" s="5"/>
      <c r="DWM193" s="11"/>
      <c r="DWN193" s="10"/>
      <c r="DWO193" s="10"/>
      <c r="DWP193" s="1"/>
      <c r="DWQ193" s="5"/>
      <c r="DWR193" s="51"/>
      <c r="DWS193" s="5"/>
      <c r="DWT193" s="11"/>
      <c r="DWU193" s="10"/>
      <c r="DWV193" s="10"/>
      <c r="DWW193" s="1"/>
      <c r="DWX193" s="5"/>
      <c r="DWY193" s="51"/>
      <c r="DWZ193" s="5"/>
      <c r="DXA193" s="11"/>
      <c r="DXB193" s="10"/>
      <c r="DXC193" s="10"/>
      <c r="DXD193" s="1"/>
      <c r="DXE193" s="5"/>
      <c r="DXF193" s="51"/>
      <c r="DXG193" s="5"/>
      <c r="DXH193" s="11"/>
      <c r="DXI193" s="10"/>
      <c r="DXJ193" s="10"/>
      <c r="DXK193" s="1"/>
      <c r="DXL193" s="5"/>
      <c r="DXM193" s="51"/>
      <c r="DXN193" s="5"/>
      <c r="DXO193" s="11"/>
      <c r="DXP193" s="10"/>
      <c r="DXQ193" s="10"/>
      <c r="DXR193" s="1"/>
      <c r="DXS193" s="5"/>
      <c r="DXT193" s="51"/>
      <c r="DXU193" s="5"/>
      <c r="DXV193" s="11"/>
      <c r="DXW193" s="10"/>
      <c r="DXX193" s="10"/>
      <c r="DXY193" s="1"/>
      <c r="DXZ193" s="5"/>
      <c r="DYA193" s="51"/>
      <c r="DYB193" s="5"/>
      <c r="DYC193" s="11"/>
      <c r="DYD193" s="10"/>
      <c r="DYE193" s="10"/>
      <c r="DYF193" s="1"/>
      <c r="DYG193" s="5"/>
      <c r="DYH193" s="51"/>
      <c r="DYI193" s="5"/>
      <c r="DYJ193" s="11"/>
      <c r="DYK193" s="10"/>
      <c r="DYL193" s="10"/>
      <c r="DYM193" s="1"/>
      <c r="DYN193" s="5"/>
      <c r="DYO193" s="51"/>
      <c r="DYP193" s="5"/>
      <c r="DYQ193" s="11"/>
      <c r="DYR193" s="10"/>
      <c r="DYS193" s="10"/>
      <c r="DYT193" s="1"/>
      <c r="DYU193" s="5"/>
      <c r="DYV193" s="51"/>
      <c r="DYW193" s="5"/>
      <c r="DYX193" s="11"/>
      <c r="DYY193" s="10"/>
      <c r="DYZ193" s="10"/>
      <c r="DZA193" s="1"/>
      <c r="DZB193" s="5"/>
      <c r="DZC193" s="51"/>
      <c r="DZD193" s="5"/>
      <c r="DZE193" s="11"/>
      <c r="DZF193" s="10"/>
      <c r="DZG193" s="10"/>
      <c r="DZH193" s="1"/>
      <c r="DZI193" s="5"/>
      <c r="DZJ193" s="51"/>
      <c r="DZK193" s="5"/>
      <c r="DZL193" s="11"/>
      <c r="DZM193" s="10"/>
      <c r="DZN193" s="10"/>
      <c r="DZO193" s="1"/>
      <c r="DZP193" s="5"/>
      <c r="DZQ193" s="51"/>
      <c r="DZR193" s="5"/>
      <c r="DZS193" s="11"/>
      <c r="DZT193" s="10"/>
      <c r="DZU193" s="10"/>
      <c r="DZV193" s="1"/>
      <c r="DZW193" s="5"/>
      <c r="DZX193" s="51"/>
      <c r="DZY193" s="5"/>
      <c r="DZZ193" s="11"/>
      <c r="EAA193" s="10"/>
      <c r="EAB193" s="10"/>
      <c r="EAC193" s="1"/>
      <c r="EAD193" s="5"/>
      <c r="EAE193" s="51"/>
      <c r="EAF193" s="5"/>
      <c r="EAG193" s="11"/>
      <c r="EAH193" s="10"/>
      <c r="EAI193" s="10"/>
      <c r="EAJ193" s="1"/>
      <c r="EAK193" s="5"/>
      <c r="EAL193" s="51"/>
      <c r="EAM193" s="5"/>
      <c r="EAN193" s="11"/>
      <c r="EAO193" s="10"/>
      <c r="EAP193" s="10"/>
      <c r="EAQ193" s="1"/>
      <c r="EAR193" s="5"/>
      <c r="EAS193" s="51"/>
      <c r="EAT193" s="5"/>
      <c r="EAU193" s="11"/>
      <c r="EAV193" s="10"/>
      <c r="EAW193" s="10"/>
      <c r="EAX193" s="1"/>
      <c r="EAY193" s="5"/>
      <c r="EAZ193" s="51"/>
      <c r="EBA193" s="5"/>
      <c r="EBB193" s="11"/>
      <c r="EBC193" s="10"/>
      <c r="EBD193" s="10"/>
      <c r="EBE193" s="1"/>
      <c r="EBF193" s="5"/>
      <c r="EBG193" s="51"/>
      <c r="EBH193" s="5"/>
      <c r="EBI193" s="11"/>
      <c r="EBJ193" s="10"/>
      <c r="EBK193" s="10"/>
      <c r="EBL193" s="1"/>
      <c r="EBM193" s="5"/>
      <c r="EBN193" s="51"/>
      <c r="EBO193" s="5"/>
      <c r="EBP193" s="11"/>
      <c r="EBQ193" s="10"/>
      <c r="EBR193" s="10"/>
      <c r="EBS193" s="1"/>
      <c r="EBT193" s="5"/>
      <c r="EBU193" s="51"/>
      <c r="EBV193" s="5"/>
      <c r="EBW193" s="11"/>
      <c r="EBX193" s="10"/>
      <c r="EBY193" s="10"/>
      <c r="EBZ193" s="1"/>
      <c r="ECA193" s="5"/>
      <c r="ECB193" s="51"/>
      <c r="ECC193" s="5"/>
      <c r="ECD193" s="11"/>
      <c r="ECE193" s="10"/>
      <c r="ECF193" s="10"/>
      <c r="ECG193" s="1"/>
      <c r="ECH193" s="5"/>
      <c r="ECI193" s="51"/>
      <c r="ECJ193" s="5"/>
      <c r="ECK193" s="11"/>
      <c r="ECL193" s="10"/>
      <c r="ECM193" s="10"/>
      <c r="ECN193" s="1"/>
      <c r="ECO193" s="5"/>
      <c r="ECP193" s="51"/>
      <c r="ECQ193" s="5"/>
      <c r="ECR193" s="11"/>
      <c r="ECS193" s="10"/>
      <c r="ECT193" s="10"/>
      <c r="ECU193" s="1"/>
      <c r="ECV193" s="5"/>
      <c r="ECW193" s="51"/>
      <c r="ECX193" s="5"/>
      <c r="ECY193" s="11"/>
      <c r="ECZ193" s="10"/>
      <c r="EDA193" s="10"/>
      <c r="EDB193" s="1"/>
      <c r="EDC193" s="5"/>
      <c r="EDD193" s="51"/>
      <c r="EDE193" s="5"/>
      <c r="EDF193" s="11"/>
      <c r="EDG193" s="10"/>
      <c r="EDH193" s="10"/>
      <c r="EDI193" s="1"/>
      <c r="EDJ193" s="5"/>
      <c r="EDK193" s="51"/>
      <c r="EDL193" s="5"/>
      <c r="EDM193" s="11"/>
      <c r="EDN193" s="10"/>
      <c r="EDO193" s="10"/>
      <c r="EDP193" s="1"/>
      <c r="EDQ193" s="5"/>
      <c r="EDR193" s="51"/>
      <c r="EDS193" s="5"/>
      <c r="EDT193" s="11"/>
      <c r="EDU193" s="10"/>
      <c r="EDV193" s="10"/>
      <c r="EDW193" s="1"/>
      <c r="EDX193" s="5"/>
      <c r="EDY193" s="51"/>
      <c r="EDZ193" s="5"/>
      <c r="EEA193" s="11"/>
      <c r="EEB193" s="10"/>
      <c r="EEC193" s="10"/>
      <c r="EED193" s="1"/>
      <c r="EEE193" s="5"/>
      <c r="EEF193" s="51"/>
      <c r="EEG193" s="5"/>
      <c r="EEH193" s="11"/>
      <c r="EEI193" s="10"/>
      <c r="EEJ193" s="10"/>
      <c r="EEK193" s="1"/>
      <c r="EEL193" s="5"/>
      <c r="EEM193" s="51"/>
      <c r="EEN193" s="5"/>
      <c r="EEO193" s="11"/>
      <c r="EEP193" s="10"/>
      <c r="EEQ193" s="10"/>
      <c r="EER193" s="1"/>
      <c r="EES193" s="5"/>
      <c r="EET193" s="51"/>
      <c r="EEU193" s="5"/>
      <c r="EEV193" s="11"/>
      <c r="EEW193" s="10"/>
      <c r="EEX193" s="10"/>
      <c r="EEY193" s="1"/>
      <c r="EEZ193" s="5"/>
      <c r="EFA193" s="51"/>
      <c r="EFB193" s="5"/>
      <c r="EFC193" s="11"/>
      <c r="EFD193" s="10"/>
      <c r="EFE193" s="10"/>
      <c r="EFF193" s="1"/>
      <c r="EFG193" s="5"/>
      <c r="EFH193" s="51"/>
      <c r="EFI193" s="5"/>
      <c r="EFJ193" s="11"/>
      <c r="EFK193" s="10"/>
      <c r="EFL193" s="10"/>
      <c r="EFM193" s="1"/>
      <c r="EFN193" s="5"/>
      <c r="EFO193" s="51"/>
      <c r="EFP193" s="5"/>
      <c r="EFQ193" s="11"/>
      <c r="EFR193" s="10"/>
      <c r="EFS193" s="10"/>
      <c r="EFT193" s="1"/>
      <c r="EFU193" s="5"/>
      <c r="EFV193" s="51"/>
      <c r="EFW193" s="5"/>
      <c r="EFX193" s="11"/>
      <c r="EFY193" s="10"/>
      <c r="EFZ193" s="10"/>
      <c r="EGA193" s="1"/>
      <c r="EGB193" s="5"/>
      <c r="EGC193" s="51"/>
      <c r="EGD193" s="5"/>
      <c r="EGE193" s="11"/>
      <c r="EGF193" s="10"/>
      <c r="EGG193" s="10"/>
      <c r="EGH193" s="1"/>
      <c r="EGI193" s="5"/>
      <c r="EGJ193" s="51"/>
      <c r="EGK193" s="5"/>
      <c r="EGL193" s="11"/>
      <c r="EGM193" s="10"/>
      <c r="EGN193" s="10"/>
      <c r="EGO193" s="1"/>
      <c r="EGP193" s="5"/>
      <c r="EGQ193" s="51"/>
      <c r="EGR193" s="5"/>
      <c r="EGS193" s="11"/>
      <c r="EGT193" s="10"/>
      <c r="EGU193" s="10"/>
      <c r="EGV193" s="1"/>
      <c r="EGW193" s="5"/>
      <c r="EGX193" s="51"/>
      <c r="EGY193" s="5"/>
      <c r="EGZ193" s="11"/>
      <c r="EHA193" s="10"/>
      <c r="EHB193" s="10"/>
      <c r="EHC193" s="1"/>
      <c r="EHD193" s="5"/>
      <c r="EHE193" s="51"/>
      <c r="EHF193" s="5"/>
      <c r="EHG193" s="11"/>
      <c r="EHH193" s="10"/>
      <c r="EHI193" s="10"/>
      <c r="EHJ193" s="1"/>
      <c r="EHK193" s="5"/>
      <c r="EHL193" s="51"/>
      <c r="EHM193" s="5"/>
      <c r="EHN193" s="11"/>
      <c r="EHO193" s="10"/>
      <c r="EHP193" s="10"/>
      <c r="EHQ193" s="1"/>
      <c r="EHR193" s="5"/>
      <c r="EHS193" s="51"/>
      <c r="EHT193" s="5"/>
      <c r="EHU193" s="11"/>
      <c r="EHV193" s="10"/>
      <c r="EHW193" s="10"/>
      <c r="EHX193" s="1"/>
      <c r="EHY193" s="5"/>
      <c r="EHZ193" s="51"/>
      <c r="EIA193" s="5"/>
      <c r="EIB193" s="11"/>
      <c r="EIC193" s="10"/>
      <c r="EID193" s="10"/>
      <c r="EIE193" s="1"/>
      <c r="EIF193" s="5"/>
      <c r="EIG193" s="51"/>
      <c r="EIH193" s="5"/>
      <c r="EII193" s="11"/>
      <c r="EIJ193" s="10"/>
      <c r="EIK193" s="10"/>
      <c r="EIL193" s="1"/>
      <c r="EIM193" s="5"/>
      <c r="EIN193" s="51"/>
      <c r="EIO193" s="5"/>
      <c r="EIP193" s="11"/>
      <c r="EIQ193" s="10"/>
      <c r="EIR193" s="10"/>
      <c r="EIS193" s="1"/>
      <c r="EIT193" s="5"/>
      <c r="EIU193" s="51"/>
      <c r="EIV193" s="5"/>
      <c r="EIW193" s="11"/>
      <c r="EIX193" s="10"/>
      <c r="EIY193" s="10"/>
      <c r="EIZ193" s="1"/>
      <c r="EJA193" s="5"/>
      <c r="EJB193" s="51"/>
      <c r="EJC193" s="5"/>
      <c r="EJD193" s="11"/>
      <c r="EJE193" s="10"/>
      <c r="EJF193" s="10"/>
      <c r="EJG193" s="1"/>
      <c r="EJH193" s="5"/>
      <c r="EJI193" s="51"/>
      <c r="EJJ193" s="5"/>
      <c r="EJK193" s="11"/>
      <c r="EJL193" s="10"/>
      <c r="EJM193" s="10"/>
      <c r="EJN193" s="1"/>
      <c r="EJO193" s="5"/>
      <c r="EJP193" s="51"/>
      <c r="EJQ193" s="5"/>
      <c r="EJR193" s="11"/>
      <c r="EJS193" s="10"/>
      <c r="EJT193" s="10"/>
      <c r="EJU193" s="1"/>
      <c r="EJV193" s="5"/>
      <c r="EJW193" s="51"/>
      <c r="EJX193" s="5"/>
      <c r="EJY193" s="11"/>
      <c r="EJZ193" s="10"/>
      <c r="EKA193" s="10"/>
      <c r="EKB193" s="1"/>
      <c r="EKC193" s="5"/>
      <c r="EKD193" s="51"/>
      <c r="EKE193" s="5"/>
      <c r="EKF193" s="11"/>
      <c r="EKG193" s="10"/>
      <c r="EKH193" s="10"/>
      <c r="EKI193" s="1"/>
      <c r="EKJ193" s="5"/>
      <c r="EKK193" s="51"/>
      <c r="EKL193" s="5"/>
      <c r="EKM193" s="11"/>
      <c r="EKN193" s="10"/>
      <c r="EKO193" s="10"/>
      <c r="EKP193" s="1"/>
      <c r="EKQ193" s="5"/>
      <c r="EKR193" s="51"/>
      <c r="EKS193" s="5"/>
      <c r="EKT193" s="11"/>
      <c r="EKU193" s="10"/>
      <c r="EKV193" s="10"/>
      <c r="EKW193" s="1"/>
      <c r="EKX193" s="5"/>
      <c r="EKY193" s="51"/>
      <c r="EKZ193" s="5"/>
      <c r="ELA193" s="11"/>
      <c r="ELB193" s="10"/>
      <c r="ELC193" s="10"/>
      <c r="ELD193" s="1"/>
      <c r="ELE193" s="5"/>
      <c r="ELF193" s="51"/>
      <c r="ELG193" s="5"/>
      <c r="ELH193" s="11"/>
      <c r="ELI193" s="10"/>
      <c r="ELJ193" s="10"/>
      <c r="ELK193" s="1"/>
      <c r="ELL193" s="5"/>
      <c r="ELM193" s="51"/>
      <c r="ELN193" s="5"/>
      <c r="ELO193" s="11"/>
      <c r="ELP193" s="10"/>
      <c r="ELQ193" s="10"/>
      <c r="ELR193" s="1"/>
      <c r="ELS193" s="5"/>
      <c r="ELT193" s="51"/>
      <c r="ELU193" s="5"/>
      <c r="ELV193" s="11"/>
      <c r="ELW193" s="10"/>
      <c r="ELX193" s="10"/>
      <c r="ELY193" s="1"/>
      <c r="ELZ193" s="5"/>
      <c r="EMA193" s="51"/>
      <c r="EMB193" s="5"/>
      <c r="EMC193" s="11"/>
      <c r="EMD193" s="10"/>
      <c r="EME193" s="10"/>
      <c r="EMF193" s="1"/>
      <c r="EMG193" s="5"/>
      <c r="EMH193" s="51"/>
      <c r="EMI193" s="5"/>
      <c r="EMJ193" s="11"/>
      <c r="EMK193" s="10"/>
      <c r="EML193" s="10"/>
      <c r="EMM193" s="1"/>
      <c r="EMN193" s="5"/>
      <c r="EMO193" s="51"/>
      <c r="EMP193" s="5"/>
      <c r="EMQ193" s="11"/>
      <c r="EMR193" s="10"/>
      <c r="EMS193" s="10"/>
      <c r="EMT193" s="1"/>
      <c r="EMU193" s="5"/>
      <c r="EMV193" s="51"/>
      <c r="EMW193" s="5"/>
      <c r="EMX193" s="11"/>
      <c r="EMY193" s="10"/>
      <c r="EMZ193" s="10"/>
      <c r="ENA193" s="1"/>
      <c r="ENB193" s="5"/>
      <c r="ENC193" s="51"/>
      <c r="END193" s="5"/>
      <c r="ENE193" s="11"/>
      <c r="ENF193" s="10"/>
      <c r="ENG193" s="10"/>
      <c r="ENH193" s="1"/>
      <c r="ENI193" s="5"/>
      <c r="ENJ193" s="51"/>
      <c r="ENK193" s="5"/>
      <c r="ENL193" s="11"/>
      <c r="ENM193" s="10"/>
      <c r="ENN193" s="10"/>
      <c r="ENO193" s="1"/>
      <c r="ENP193" s="5"/>
      <c r="ENQ193" s="51"/>
      <c r="ENR193" s="5"/>
      <c r="ENS193" s="11"/>
      <c r="ENT193" s="10"/>
      <c r="ENU193" s="10"/>
      <c r="ENV193" s="1"/>
      <c r="ENW193" s="5"/>
      <c r="ENX193" s="51"/>
      <c r="ENY193" s="5"/>
      <c r="ENZ193" s="11"/>
      <c r="EOA193" s="10"/>
      <c r="EOB193" s="10"/>
      <c r="EOC193" s="1"/>
      <c r="EOD193" s="5"/>
      <c r="EOE193" s="51"/>
      <c r="EOF193" s="5"/>
      <c r="EOG193" s="11"/>
      <c r="EOH193" s="10"/>
      <c r="EOI193" s="10"/>
      <c r="EOJ193" s="1"/>
      <c r="EOK193" s="5"/>
      <c r="EOL193" s="51"/>
      <c r="EOM193" s="5"/>
      <c r="EON193" s="11"/>
      <c r="EOO193" s="10"/>
      <c r="EOP193" s="10"/>
      <c r="EOQ193" s="1"/>
      <c r="EOR193" s="5"/>
      <c r="EOS193" s="51"/>
      <c r="EOT193" s="5"/>
      <c r="EOU193" s="11"/>
      <c r="EOV193" s="10"/>
      <c r="EOW193" s="10"/>
      <c r="EOX193" s="1"/>
      <c r="EOY193" s="5"/>
      <c r="EOZ193" s="51"/>
      <c r="EPA193" s="5"/>
      <c r="EPB193" s="11"/>
      <c r="EPC193" s="10"/>
      <c r="EPD193" s="10"/>
      <c r="EPE193" s="1"/>
      <c r="EPF193" s="5"/>
      <c r="EPG193" s="51"/>
      <c r="EPH193" s="5"/>
      <c r="EPI193" s="11"/>
      <c r="EPJ193" s="10"/>
      <c r="EPK193" s="10"/>
      <c r="EPL193" s="1"/>
      <c r="EPM193" s="5"/>
      <c r="EPN193" s="51"/>
      <c r="EPO193" s="5"/>
      <c r="EPP193" s="11"/>
      <c r="EPQ193" s="10"/>
      <c r="EPR193" s="10"/>
      <c r="EPS193" s="1"/>
      <c r="EPT193" s="5"/>
      <c r="EPU193" s="51"/>
      <c r="EPV193" s="5"/>
      <c r="EPW193" s="11"/>
      <c r="EPX193" s="10"/>
      <c r="EPY193" s="10"/>
      <c r="EPZ193" s="1"/>
      <c r="EQA193" s="5"/>
      <c r="EQB193" s="51"/>
      <c r="EQC193" s="5"/>
      <c r="EQD193" s="11"/>
      <c r="EQE193" s="10"/>
      <c r="EQF193" s="10"/>
      <c r="EQG193" s="1"/>
      <c r="EQH193" s="5"/>
      <c r="EQI193" s="51"/>
      <c r="EQJ193" s="5"/>
      <c r="EQK193" s="11"/>
      <c r="EQL193" s="10"/>
      <c r="EQM193" s="10"/>
      <c r="EQN193" s="1"/>
      <c r="EQO193" s="5"/>
      <c r="EQP193" s="51"/>
      <c r="EQQ193" s="5"/>
      <c r="EQR193" s="11"/>
      <c r="EQS193" s="10"/>
      <c r="EQT193" s="10"/>
      <c r="EQU193" s="1"/>
      <c r="EQV193" s="5"/>
      <c r="EQW193" s="51"/>
      <c r="EQX193" s="5"/>
      <c r="EQY193" s="11"/>
      <c r="EQZ193" s="10"/>
      <c r="ERA193" s="10"/>
      <c r="ERB193" s="1"/>
      <c r="ERC193" s="5"/>
      <c r="ERD193" s="51"/>
      <c r="ERE193" s="5"/>
      <c r="ERF193" s="11"/>
      <c r="ERG193" s="10"/>
      <c r="ERH193" s="10"/>
      <c r="ERI193" s="1"/>
      <c r="ERJ193" s="5"/>
      <c r="ERK193" s="51"/>
      <c r="ERL193" s="5"/>
      <c r="ERM193" s="11"/>
      <c r="ERN193" s="10"/>
      <c r="ERO193" s="10"/>
      <c r="ERP193" s="1"/>
      <c r="ERQ193" s="5"/>
      <c r="ERR193" s="51"/>
      <c r="ERS193" s="5"/>
      <c r="ERT193" s="11"/>
      <c r="ERU193" s="10"/>
      <c r="ERV193" s="10"/>
      <c r="ERW193" s="1"/>
      <c r="ERX193" s="5"/>
      <c r="ERY193" s="51"/>
      <c r="ERZ193" s="5"/>
      <c r="ESA193" s="11"/>
      <c r="ESB193" s="10"/>
      <c r="ESC193" s="10"/>
      <c r="ESD193" s="1"/>
      <c r="ESE193" s="5"/>
      <c r="ESF193" s="51"/>
      <c r="ESG193" s="5"/>
      <c r="ESH193" s="11"/>
      <c r="ESI193" s="10"/>
      <c r="ESJ193" s="10"/>
      <c r="ESK193" s="1"/>
      <c r="ESL193" s="5"/>
      <c r="ESM193" s="51"/>
      <c r="ESN193" s="5"/>
      <c r="ESO193" s="11"/>
      <c r="ESP193" s="10"/>
      <c r="ESQ193" s="10"/>
      <c r="ESR193" s="1"/>
      <c r="ESS193" s="5"/>
      <c r="EST193" s="51"/>
      <c r="ESU193" s="5"/>
      <c r="ESV193" s="11"/>
      <c r="ESW193" s="10"/>
      <c r="ESX193" s="10"/>
      <c r="ESY193" s="1"/>
      <c r="ESZ193" s="5"/>
      <c r="ETA193" s="51"/>
      <c r="ETB193" s="5"/>
      <c r="ETC193" s="11"/>
      <c r="ETD193" s="10"/>
      <c r="ETE193" s="10"/>
      <c r="ETF193" s="1"/>
      <c r="ETG193" s="5"/>
      <c r="ETH193" s="51"/>
      <c r="ETI193" s="5"/>
      <c r="ETJ193" s="11"/>
      <c r="ETK193" s="10"/>
      <c r="ETL193" s="10"/>
      <c r="ETM193" s="1"/>
      <c r="ETN193" s="5"/>
      <c r="ETO193" s="51"/>
      <c r="ETP193" s="5"/>
      <c r="ETQ193" s="11"/>
      <c r="ETR193" s="10"/>
      <c r="ETS193" s="10"/>
      <c r="ETT193" s="1"/>
      <c r="ETU193" s="5"/>
      <c r="ETV193" s="51"/>
      <c r="ETW193" s="5"/>
      <c r="ETX193" s="11"/>
      <c r="ETY193" s="10"/>
      <c r="ETZ193" s="10"/>
      <c r="EUA193" s="1"/>
      <c r="EUB193" s="5"/>
      <c r="EUC193" s="51"/>
      <c r="EUD193" s="5"/>
      <c r="EUE193" s="11"/>
      <c r="EUF193" s="10"/>
      <c r="EUG193" s="10"/>
      <c r="EUH193" s="1"/>
      <c r="EUI193" s="5"/>
      <c r="EUJ193" s="51"/>
      <c r="EUK193" s="5"/>
      <c r="EUL193" s="11"/>
      <c r="EUM193" s="10"/>
      <c r="EUN193" s="10"/>
      <c r="EUO193" s="1"/>
      <c r="EUP193" s="5"/>
      <c r="EUQ193" s="51"/>
      <c r="EUR193" s="5"/>
      <c r="EUS193" s="11"/>
      <c r="EUT193" s="10"/>
      <c r="EUU193" s="10"/>
      <c r="EUV193" s="1"/>
      <c r="EUW193" s="5"/>
      <c r="EUX193" s="51"/>
      <c r="EUY193" s="5"/>
      <c r="EUZ193" s="11"/>
      <c r="EVA193" s="10"/>
      <c r="EVB193" s="10"/>
      <c r="EVC193" s="1"/>
      <c r="EVD193" s="5"/>
      <c r="EVE193" s="51"/>
      <c r="EVF193" s="5"/>
      <c r="EVG193" s="11"/>
      <c r="EVH193" s="10"/>
      <c r="EVI193" s="10"/>
      <c r="EVJ193" s="1"/>
      <c r="EVK193" s="5"/>
      <c r="EVL193" s="51"/>
      <c r="EVM193" s="5"/>
      <c r="EVN193" s="11"/>
      <c r="EVO193" s="10"/>
      <c r="EVP193" s="10"/>
      <c r="EVQ193" s="1"/>
      <c r="EVR193" s="5"/>
      <c r="EVS193" s="51"/>
      <c r="EVT193" s="5"/>
      <c r="EVU193" s="11"/>
      <c r="EVV193" s="10"/>
      <c r="EVW193" s="10"/>
      <c r="EVX193" s="1"/>
      <c r="EVY193" s="5"/>
      <c r="EVZ193" s="51"/>
      <c r="EWA193" s="5"/>
      <c r="EWB193" s="11"/>
      <c r="EWC193" s="10"/>
      <c r="EWD193" s="10"/>
      <c r="EWE193" s="1"/>
      <c r="EWF193" s="5"/>
      <c r="EWG193" s="51"/>
      <c r="EWH193" s="5"/>
      <c r="EWI193" s="11"/>
      <c r="EWJ193" s="10"/>
      <c r="EWK193" s="10"/>
      <c r="EWL193" s="1"/>
      <c r="EWM193" s="5"/>
      <c r="EWN193" s="51"/>
      <c r="EWO193" s="5"/>
      <c r="EWP193" s="11"/>
      <c r="EWQ193" s="10"/>
      <c r="EWR193" s="10"/>
      <c r="EWS193" s="1"/>
      <c r="EWT193" s="5"/>
      <c r="EWU193" s="51"/>
      <c r="EWV193" s="5"/>
      <c r="EWW193" s="11"/>
      <c r="EWX193" s="10"/>
      <c r="EWY193" s="10"/>
      <c r="EWZ193" s="1"/>
      <c r="EXA193" s="5"/>
      <c r="EXB193" s="51"/>
      <c r="EXC193" s="5"/>
      <c r="EXD193" s="11"/>
      <c r="EXE193" s="10"/>
      <c r="EXF193" s="10"/>
      <c r="EXG193" s="1"/>
      <c r="EXH193" s="5"/>
      <c r="EXI193" s="51"/>
      <c r="EXJ193" s="5"/>
      <c r="EXK193" s="11"/>
      <c r="EXL193" s="10"/>
      <c r="EXM193" s="10"/>
      <c r="EXN193" s="1"/>
      <c r="EXO193" s="5"/>
      <c r="EXP193" s="51"/>
      <c r="EXQ193" s="5"/>
      <c r="EXR193" s="11"/>
      <c r="EXS193" s="10"/>
      <c r="EXT193" s="10"/>
      <c r="EXU193" s="1"/>
      <c r="EXV193" s="5"/>
      <c r="EXW193" s="51"/>
      <c r="EXX193" s="5"/>
      <c r="EXY193" s="11"/>
      <c r="EXZ193" s="10"/>
      <c r="EYA193" s="10"/>
      <c r="EYB193" s="1"/>
      <c r="EYC193" s="5"/>
      <c r="EYD193" s="51"/>
      <c r="EYE193" s="5"/>
      <c r="EYF193" s="11"/>
      <c r="EYG193" s="10"/>
      <c r="EYH193" s="10"/>
      <c r="EYI193" s="1"/>
      <c r="EYJ193" s="5"/>
      <c r="EYK193" s="51"/>
      <c r="EYL193" s="5"/>
      <c r="EYM193" s="11"/>
      <c r="EYN193" s="10"/>
      <c r="EYO193" s="10"/>
      <c r="EYP193" s="1"/>
      <c r="EYQ193" s="5"/>
      <c r="EYR193" s="51"/>
      <c r="EYS193" s="5"/>
      <c r="EYT193" s="11"/>
      <c r="EYU193" s="10"/>
      <c r="EYV193" s="10"/>
      <c r="EYW193" s="1"/>
      <c r="EYX193" s="5"/>
      <c r="EYY193" s="51"/>
      <c r="EYZ193" s="5"/>
      <c r="EZA193" s="11"/>
      <c r="EZB193" s="10"/>
      <c r="EZC193" s="10"/>
      <c r="EZD193" s="1"/>
      <c r="EZE193" s="5"/>
      <c r="EZF193" s="51"/>
      <c r="EZG193" s="5"/>
      <c r="EZH193" s="11"/>
      <c r="EZI193" s="10"/>
      <c r="EZJ193" s="10"/>
      <c r="EZK193" s="1"/>
      <c r="EZL193" s="5"/>
      <c r="EZM193" s="51"/>
      <c r="EZN193" s="5"/>
      <c r="EZO193" s="11"/>
      <c r="EZP193" s="10"/>
      <c r="EZQ193" s="10"/>
      <c r="EZR193" s="1"/>
      <c r="EZS193" s="5"/>
      <c r="EZT193" s="51"/>
      <c r="EZU193" s="5"/>
      <c r="EZV193" s="11"/>
      <c r="EZW193" s="10"/>
      <c r="EZX193" s="10"/>
      <c r="EZY193" s="1"/>
      <c r="EZZ193" s="5"/>
      <c r="FAA193" s="51"/>
      <c r="FAB193" s="5"/>
      <c r="FAC193" s="11"/>
      <c r="FAD193" s="10"/>
      <c r="FAE193" s="10"/>
      <c r="FAF193" s="1"/>
      <c r="FAG193" s="5"/>
      <c r="FAH193" s="51"/>
      <c r="FAI193" s="5"/>
      <c r="FAJ193" s="11"/>
      <c r="FAK193" s="10"/>
      <c r="FAL193" s="10"/>
      <c r="FAM193" s="1"/>
      <c r="FAN193" s="5"/>
      <c r="FAO193" s="51"/>
      <c r="FAP193" s="5"/>
      <c r="FAQ193" s="11"/>
      <c r="FAR193" s="10"/>
      <c r="FAS193" s="10"/>
      <c r="FAT193" s="1"/>
      <c r="FAU193" s="5"/>
      <c r="FAV193" s="51"/>
      <c r="FAW193" s="5"/>
      <c r="FAX193" s="11"/>
      <c r="FAY193" s="10"/>
      <c r="FAZ193" s="10"/>
      <c r="FBA193" s="1"/>
      <c r="FBB193" s="5"/>
      <c r="FBC193" s="51"/>
      <c r="FBD193" s="5"/>
      <c r="FBE193" s="11"/>
      <c r="FBF193" s="10"/>
      <c r="FBG193" s="10"/>
      <c r="FBH193" s="1"/>
      <c r="FBI193" s="5"/>
      <c r="FBJ193" s="51"/>
      <c r="FBK193" s="5"/>
      <c r="FBL193" s="11"/>
      <c r="FBM193" s="10"/>
      <c r="FBN193" s="10"/>
      <c r="FBO193" s="1"/>
      <c r="FBP193" s="5"/>
      <c r="FBQ193" s="51"/>
      <c r="FBR193" s="5"/>
      <c r="FBS193" s="11"/>
      <c r="FBT193" s="10"/>
      <c r="FBU193" s="10"/>
      <c r="FBV193" s="1"/>
      <c r="FBW193" s="5"/>
      <c r="FBX193" s="51"/>
      <c r="FBY193" s="5"/>
      <c r="FBZ193" s="11"/>
      <c r="FCA193" s="10"/>
      <c r="FCB193" s="10"/>
      <c r="FCC193" s="1"/>
      <c r="FCD193" s="5"/>
      <c r="FCE193" s="51"/>
      <c r="FCF193" s="5"/>
      <c r="FCG193" s="11"/>
      <c r="FCH193" s="10"/>
      <c r="FCI193" s="10"/>
      <c r="FCJ193" s="1"/>
      <c r="FCK193" s="5"/>
      <c r="FCL193" s="51"/>
      <c r="FCM193" s="5"/>
      <c r="FCN193" s="11"/>
      <c r="FCO193" s="10"/>
      <c r="FCP193" s="10"/>
      <c r="FCQ193" s="1"/>
      <c r="FCR193" s="5"/>
      <c r="FCS193" s="51"/>
      <c r="FCT193" s="5"/>
      <c r="FCU193" s="11"/>
      <c r="FCV193" s="10"/>
      <c r="FCW193" s="10"/>
      <c r="FCX193" s="1"/>
      <c r="FCY193" s="5"/>
      <c r="FCZ193" s="51"/>
      <c r="FDA193" s="5"/>
      <c r="FDB193" s="11"/>
      <c r="FDC193" s="10"/>
      <c r="FDD193" s="10"/>
      <c r="FDE193" s="1"/>
      <c r="FDF193" s="5"/>
      <c r="FDG193" s="51"/>
      <c r="FDH193" s="5"/>
      <c r="FDI193" s="11"/>
      <c r="FDJ193" s="10"/>
      <c r="FDK193" s="10"/>
      <c r="FDL193" s="1"/>
      <c r="FDM193" s="5"/>
      <c r="FDN193" s="51"/>
      <c r="FDO193" s="5"/>
      <c r="FDP193" s="11"/>
      <c r="FDQ193" s="10"/>
      <c r="FDR193" s="10"/>
      <c r="FDS193" s="1"/>
      <c r="FDT193" s="5"/>
      <c r="FDU193" s="51"/>
      <c r="FDV193" s="5"/>
      <c r="FDW193" s="11"/>
      <c r="FDX193" s="10"/>
      <c r="FDY193" s="10"/>
      <c r="FDZ193" s="1"/>
      <c r="FEA193" s="5"/>
      <c r="FEB193" s="51"/>
      <c r="FEC193" s="5"/>
      <c r="FED193" s="11"/>
      <c r="FEE193" s="10"/>
      <c r="FEF193" s="10"/>
      <c r="FEG193" s="1"/>
      <c r="FEH193" s="5"/>
      <c r="FEI193" s="51"/>
      <c r="FEJ193" s="5"/>
      <c r="FEK193" s="11"/>
      <c r="FEL193" s="10"/>
      <c r="FEM193" s="10"/>
      <c r="FEN193" s="1"/>
      <c r="FEO193" s="5"/>
      <c r="FEP193" s="51"/>
      <c r="FEQ193" s="5"/>
      <c r="FER193" s="11"/>
      <c r="FES193" s="10"/>
      <c r="FET193" s="10"/>
      <c r="FEU193" s="1"/>
      <c r="FEV193" s="5"/>
      <c r="FEW193" s="51"/>
      <c r="FEX193" s="5"/>
      <c r="FEY193" s="11"/>
      <c r="FEZ193" s="10"/>
      <c r="FFA193" s="10"/>
      <c r="FFB193" s="1"/>
      <c r="FFC193" s="5"/>
      <c r="FFD193" s="51"/>
      <c r="FFE193" s="5"/>
      <c r="FFF193" s="11"/>
      <c r="FFG193" s="10"/>
      <c r="FFH193" s="10"/>
      <c r="FFI193" s="1"/>
      <c r="FFJ193" s="5"/>
      <c r="FFK193" s="51"/>
      <c r="FFL193" s="5"/>
      <c r="FFM193" s="11"/>
      <c r="FFN193" s="10"/>
      <c r="FFO193" s="10"/>
      <c r="FFP193" s="1"/>
      <c r="FFQ193" s="5"/>
      <c r="FFR193" s="51"/>
      <c r="FFS193" s="5"/>
      <c r="FFT193" s="11"/>
      <c r="FFU193" s="10"/>
      <c r="FFV193" s="10"/>
      <c r="FFW193" s="1"/>
      <c r="FFX193" s="5"/>
      <c r="FFY193" s="51"/>
      <c r="FFZ193" s="5"/>
      <c r="FGA193" s="11"/>
      <c r="FGB193" s="10"/>
      <c r="FGC193" s="10"/>
      <c r="FGD193" s="1"/>
      <c r="FGE193" s="5"/>
      <c r="FGF193" s="51"/>
      <c r="FGG193" s="5"/>
      <c r="FGH193" s="11"/>
      <c r="FGI193" s="10"/>
      <c r="FGJ193" s="10"/>
      <c r="FGK193" s="1"/>
      <c r="FGL193" s="5"/>
      <c r="FGM193" s="51"/>
      <c r="FGN193" s="5"/>
      <c r="FGO193" s="11"/>
      <c r="FGP193" s="10"/>
      <c r="FGQ193" s="10"/>
      <c r="FGR193" s="1"/>
      <c r="FGS193" s="5"/>
      <c r="FGT193" s="51"/>
      <c r="FGU193" s="5"/>
      <c r="FGV193" s="11"/>
      <c r="FGW193" s="10"/>
      <c r="FGX193" s="10"/>
      <c r="FGY193" s="1"/>
      <c r="FGZ193" s="5"/>
      <c r="FHA193" s="51"/>
      <c r="FHB193" s="5"/>
      <c r="FHC193" s="11"/>
      <c r="FHD193" s="10"/>
      <c r="FHE193" s="10"/>
      <c r="FHF193" s="1"/>
      <c r="FHG193" s="5"/>
      <c r="FHH193" s="51"/>
      <c r="FHI193" s="5"/>
      <c r="FHJ193" s="11"/>
      <c r="FHK193" s="10"/>
      <c r="FHL193" s="10"/>
      <c r="FHM193" s="1"/>
      <c r="FHN193" s="5"/>
      <c r="FHO193" s="51"/>
      <c r="FHP193" s="5"/>
      <c r="FHQ193" s="11"/>
      <c r="FHR193" s="10"/>
      <c r="FHS193" s="10"/>
      <c r="FHT193" s="1"/>
      <c r="FHU193" s="5"/>
      <c r="FHV193" s="51"/>
      <c r="FHW193" s="5"/>
      <c r="FHX193" s="11"/>
      <c r="FHY193" s="10"/>
      <c r="FHZ193" s="10"/>
      <c r="FIA193" s="1"/>
      <c r="FIB193" s="5"/>
      <c r="FIC193" s="51"/>
      <c r="FID193" s="5"/>
      <c r="FIE193" s="11"/>
      <c r="FIF193" s="10"/>
      <c r="FIG193" s="10"/>
      <c r="FIH193" s="1"/>
      <c r="FII193" s="5"/>
      <c r="FIJ193" s="51"/>
      <c r="FIK193" s="5"/>
      <c r="FIL193" s="11"/>
      <c r="FIM193" s="10"/>
      <c r="FIN193" s="10"/>
      <c r="FIO193" s="1"/>
      <c r="FIP193" s="5"/>
      <c r="FIQ193" s="51"/>
      <c r="FIR193" s="5"/>
      <c r="FIS193" s="11"/>
      <c r="FIT193" s="10"/>
      <c r="FIU193" s="10"/>
      <c r="FIV193" s="1"/>
      <c r="FIW193" s="5"/>
      <c r="FIX193" s="51"/>
      <c r="FIY193" s="5"/>
      <c r="FIZ193" s="11"/>
      <c r="FJA193" s="10"/>
      <c r="FJB193" s="10"/>
      <c r="FJC193" s="1"/>
      <c r="FJD193" s="5"/>
      <c r="FJE193" s="51"/>
      <c r="FJF193" s="5"/>
      <c r="FJG193" s="11"/>
      <c r="FJH193" s="10"/>
      <c r="FJI193" s="10"/>
      <c r="FJJ193" s="1"/>
      <c r="FJK193" s="5"/>
      <c r="FJL193" s="51"/>
      <c r="FJM193" s="5"/>
      <c r="FJN193" s="11"/>
      <c r="FJO193" s="10"/>
      <c r="FJP193" s="10"/>
      <c r="FJQ193" s="1"/>
      <c r="FJR193" s="5"/>
      <c r="FJS193" s="51"/>
      <c r="FJT193" s="5"/>
      <c r="FJU193" s="11"/>
      <c r="FJV193" s="10"/>
      <c r="FJW193" s="10"/>
      <c r="FJX193" s="1"/>
      <c r="FJY193" s="5"/>
      <c r="FJZ193" s="51"/>
      <c r="FKA193" s="5"/>
      <c r="FKB193" s="11"/>
      <c r="FKC193" s="10"/>
      <c r="FKD193" s="10"/>
      <c r="FKE193" s="1"/>
      <c r="FKF193" s="5"/>
      <c r="FKG193" s="51"/>
      <c r="FKH193" s="5"/>
      <c r="FKI193" s="11"/>
      <c r="FKJ193" s="10"/>
      <c r="FKK193" s="10"/>
      <c r="FKL193" s="1"/>
      <c r="FKM193" s="5"/>
      <c r="FKN193" s="51"/>
      <c r="FKO193" s="5"/>
      <c r="FKP193" s="11"/>
      <c r="FKQ193" s="10"/>
      <c r="FKR193" s="10"/>
      <c r="FKS193" s="1"/>
      <c r="FKT193" s="5"/>
      <c r="FKU193" s="51"/>
      <c r="FKV193" s="5"/>
      <c r="FKW193" s="11"/>
      <c r="FKX193" s="10"/>
      <c r="FKY193" s="10"/>
      <c r="FKZ193" s="1"/>
      <c r="FLA193" s="5"/>
      <c r="FLB193" s="51"/>
      <c r="FLC193" s="5"/>
      <c r="FLD193" s="11"/>
      <c r="FLE193" s="10"/>
      <c r="FLF193" s="10"/>
      <c r="FLG193" s="1"/>
      <c r="FLH193" s="5"/>
      <c r="FLI193" s="51"/>
      <c r="FLJ193" s="5"/>
      <c r="FLK193" s="11"/>
      <c r="FLL193" s="10"/>
      <c r="FLM193" s="10"/>
      <c r="FLN193" s="1"/>
      <c r="FLO193" s="5"/>
      <c r="FLP193" s="51"/>
      <c r="FLQ193" s="5"/>
      <c r="FLR193" s="11"/>
      <c r="FLS193" s="10"/>
      <c r="FLT193" s="10"/>
      <c r="FLU193" s="1"/>
      <c r="FLV193" s="5"/>
      <c r="FLW193" s="51"/>
      <c r="FLX193" s="5"/>
      <c r="FLY193" s="11"/>
      <c r="FLZ193" s="10"/>
      <c r="FMA193" s="10"/>
      <c r="FMB193" s="1"/>
      <c r="FMC193" s="5"/>
      <c r="FMD193" s="51"/>
      <c r="FME193" s="5"/>
      <c r="FMF193" s="11"/>
      <c r="FMG193" s="10"/>
      <c r="FMH193" s="10"/>
      <c r="FMI193" s="1"/>
      <c r="FMJ193" s="5"/>
      <c r="FMK193" s="51"/>
      <c r="FML193" s="5"/>
      <c r="FMM193" s="11"/>
      <c r="FMN193" s="10"/>
      <c r="FMO193" s="10"/>
      <c r="FMP193" s="1"/>
      <c r="FMQ193" s="5"/>
      <c r="FMR193" s="51"/>
      <c r="FMS193" s="5"/>
      <c r="FMT193" s="11"/>
      <c r="FMU193" s="10"/>
      <c r="FMV193" s="10"/>
      <c r="FMW193" s="1"/>
      <c r="FMX193" s="5"/>
      <c r="FMY193" s="51"/>
      <c r="FMZ193" s="5"/>
      <c r="FNA193" s="11"/>
      <c r="FNB193" s="10"/>
      <c r="FNC193" s="10"/>
      <c r="FND193" s="1"/>
      <c r="FNE193" s="5"/>
      <c r="FNF193" s="51"/>
      <c r="FNG193" s="5"/>
      <c r="FNH193" s="11"/>
      <c r="FNI193" s="10"/>
      <c r="FNJ193" s="10"/>
      <c r="FNK193" s="1"/>
      <c r="FNL193" s="5"/>
      <c r="FNM193" s="51"/>
      <c r="FNN193" s="5"/>
      <c r="FNO193" s="11"/>
      <c r="FNP193" s="10"/>
      <c r="FNQ193" s="10"/>
      <c r="FNR193" s="1"/>
      <c r="FNS193" s="5"/>
      <c r="FNT193" s="51"/>
      <c r="FNU193" s="5"/>
      <c r="FNV193" s="11"/>
      <c r="FNW193" s="10"/>
      <c r="FNX193" s="10"/>
      <c r="FNY193" s="1"/>
      <c r="FNZ193" s="5"/>
      <c r="FOA193" s="51"/>
      <c r="FOB193" s="5"/>
      <c r="FOC193" s="11"/>
      <c r="FOD193" s="10"/>
      <c r="FOE193" s="10"/>
      <c r="FOF193" s="1"/>
      <c r="FOG193" s="5"/>
      <c r="FOH193" s="51"/>
      <c r="FOI193" s="5"/>
      <c r="FOJ193" s="11"/>
      <c r="FOK193" s="10"/>
      <c r="FOL193" s="10"/>
      <c r="FOM193" s="1"/>
      <c r="FON193" s="5"/>
      <c r="FOO193" s="51"/>
      <c r="FOP193" s="5"/>
      <c r="FOQ193" s="11"/>
      <c r="FOR193" s="10"/>
      <c r="FOS193" s="10"/>
      <c r="FOT193" s="1"/>
      <c r="FOU193" s="5"/>
      <c r="FOV193" s="51"/>
      <c r="FOW193" s="5"/>
      <c r="FOX193" s="11"/>
      <c r="FOY193" s="10"/>
      <c r="FOZ193" s="10"/>
      <c r="FPA193" s="1"/>
      <c r="FPB193" s="5"/>
      <c r="FPC193" s="51"/>
      <c r="FPD193" s="5"/>
      <c r="FPE193" s="11"/>
      <c r="FPF193" s="10"/>
      <c r="FPG193" s="10"/>
      <c r="FPH193" s="1"/>
      <c r="FPI193" s="5"/>
      <c r="FPJ193" s="51"/>
      <c r="FPK193" s="5"/>
      <c r="FPL193" s="11"/>
      <c r="FPM193" s="10"/>
      <c r="FPN193" s="10"/>
      <c r="FPO193" s="1"/>
      <c r="FPP193" s="5"/>
      <c r="FPQ193" s="51"/>
      <c r="FPR193" s="5"/>
      <c r="FPS193" s="11"/>
      <c r="FPT193" s="10"/>
      <c r="FPU193" s="10"/>
      <c r="FPV193" s="1"/>
      <c r="FPW193" s="5"/>
      <c r="FPX193" s="51"/>
      <c r="FPY193" s="5"/>
      <c r="FPZ193" s="11"/>
      <c r="FQA193" s="10"/>
      <c r="FQB193" s="10"/>
      <c r="FQC193" s="1"/>
      <c r="FQD193" s="5"/>
      <c r="FQE193" s="51"/>
      <c r="FQF193" s="5"/>
      <c r="FQG193" s="11"/>
      <c r="FQH193" s="10"/>
      <c r="FQI193" s="10"/>
      <c r="FQJ193" s="1"/>
      <c r="FQK193" s="5"/>
      <c r="FQL193" s="51"/>
      <c r="FQM193" s="5"/>
      <c r="FQN193" s="11"/>
      <c r="FQO193" s="10"/>
      <c r="FQP193" s="10"/>
      <c r="FQQ193" s="1"/>
      <c r="FQR193" s="5"/>
      <c r="FQS193" s="51"/>
      <c r="FQT193" s="5"/>
      <c r="FQU193" s="11"/>
      <c r="FQV193" s="10"/>
      <c r="FQW193" s="10"/>
      <c r="FQX193" s="1"/>
      <c r="FQY193" s="5"/>
      <c r="FQZ193" s="51"/>
      <c r="FRA193" s="5"/>
      <c r="FRB193" s="11"/>
      <c r="FRC193" s="10"/>
      <c r="FRD193" s="10"/>
      <c r="FRE193" s="1"/>
      <c r="FRF193" s="5"/>
      <c r="FRG193" s="51"/>
      <c r="FRH193" s="5"/>
      <c r="FRI193" s="11"/>
      <c r="FRJ193" s="10"/>
      <c r="FRK193" s="10"/>
      <c r="FRL193" s="1"/>
      <c r="FRM193" s="5"/>
      <c r="FRN193" s="51"/>
      <c r="FRO193" s="5"/>
      <c r="FRP193" s="11"/>
      <c r="FRQ193" s="10"/>
      <c r="FRR193" s="10"/>
      <c r="FRS193" s="1"/>
      <c r="FRT193" s="5"/>
      <c r="FRU193" s="51"/>
      <c r="FRV193" s="5"/>
      <c r="FRW193" s="11"/>
      <c r="FRX193" s="10"/>
      <c r="FRY193" s="10"/>
      <c r="FRZ193" s="1"/>
      <c r="FSA193" s="5"/>
      <c r="FSB193" s="51"/>
      <c r="FSC193" s="5"/>
      <c r="FSD193" s="11"/>
      <c r="FSE193" s="10"/>
      <c r="FSF193" s="10"/>
      <c r="FSG193" s="1"/>
      <c r="FSH193" s="5"/>
      <c r="FSI193" s="51"/>
      <c r="FSJ193" s="5"/>
      <c r="FSK193" s="11"/>
      <c r="FSL193" s="10"/>
      <c r="FSM193" s="10"/>
      <c r="FSN193" s="1"/>
      <c r="FSO193" s="5"/>
      <c r="FSP193" s="51"/>
      <c r="FSQ193" s="5"/>
      <c r="FSR193" s="11"/>
      <c r="FSS193" s="10"/>
      <c r="FST193" s="10"/>
      <c r="FSU193" s="1"/>
      <c r="FSV193" s="5"/>
      <c r="FSW193" s="51"/>
      <c r="FSX193" s="5"/>
      <c r="FSY193" s="11"/>
      <c r="FSZ193" s="10"/>
      <c r="FTA193" s="10"/>
      <c r="FTB193" s="1"/>
      <c r="FTC193" s="5"/>
      <c r="FTD193" s="51"/>
      <c r="FTE193" s="5"/>
      <c r="FTF193" s="11"/>
      <c r="FTG193" s="10"/>
      <c r="FTH193" s="10"/>
      <c r="FTI193" s="1"/>
      <c r="FTJ193" s="5"/>
      <c r="FTK193" s="51"/>
      <c r="FTL193" s="5"/>
      <c r="FTM193" s="11"/>
      <c r="FTN193" s="10"/>
      <c r="FTO193" s="10"/>
      <c r="FTP193" s="1"/>
      <c r="FTQ193" s="5"/>
      <c r="FTR193" s="51"/>
      <c r="FTS193" s="5"/>
      <c r="FTT193" s="11"/>
      <c r="FTU193" s="10"/>
      <c r="FTV193" s="10"/>
      <c r="FTW193" s="1"/>
      <c r="FTX193" s="5"/>
      <c r="FTY193" s="51"/>
      <c r="FTZ193" s="5"/>
      <c r="FUA193" s="11"/>
      <c r="FUB193" s="10"/>
      <c r="FUC193" s="10"/>
      <c r="FUD193" s="1"/>
      <c r="FUE193" s="5"/>
      <c r="FUF193" s="51"/>
      <c r="FUG193" s="5"/>
      <c r="FUH193" s="11"/>
      <c r="FUI193" s="10"/>
      <c r="FUJ193" s="10"/>
      <c r="FUK193" s="1"/>
      <c r="FUL193" s="5"/>
      <c r="FUM193" s="51"/>
      <c r="FUN193" s="5"/>
      <c r="FUO193" s="11"/>
      <c r="FUP193" s="10"/>
      <c r="FUQ193" s="10"/>
      <c r="FUR193" s="1"/>
      <c r="FUS193" s="5"/>
      <c r="FUT193" s="51"/>
      <c r="FUU193" s="5"/>
      <c r="FUV193" s="11"/>
      <c r="FUW193" s="10"/>
      <c r="FUX193" s="10"/>
      <c r="FUY193" s="1"/>
      <c r="FUZ193" s="5"/>
      <c r="FVA193" s="51"/>
      <c r="FVB193" s="5"/>
      <c r="FVC193" s="11"/>
      <c r="FVD193" s="10"/>
      <c r="FVE193" s="10"/>
      <c r="FVF193" s="1"/>
      <c r="FVG193" s="5"/>
      <c r="FVH193" s="51"/>
      <c r="FVI193" s="5"/>
      <c r="FVJ193" s="11"/>
      <c r="FVK193" s="10"/>
      <c r="FVL193" s="10"/>
      <c r="FVM193" s="1"/>
      <c r="FVN193" s="5"/>
      <c r="FVO193" s="51"/>
      <c r="FVP193" s="5"/>
      <c r="FVQ193" s="11"/>
      <c r="FVR193" s="10"/>
      <c r="FVS193" s="10"/>
      <c r="FVT193" s="1"/>
      <c r="FVU193" s="5"/>
      <c r="FVV193" s="51"/>
      <c r="FVW193" s="5"/>
      <c r="FVX193" s="11"/>
      <c r="FVY193" s="10"/>
      <c r="FVZ193" s="10"/>
      <c r="FWA193" s="1"/>
      <c r="FWB193" s="5"/>
      <c r="FWC193" s="51"/>
      <c r="FWD193" s="5"/>
      <c r="FWE193" s="11"/>
      <c r="FWF193" s="10"/>
      <c r="FWG193" s="10"/>
      <c r="FWH193" s="1"/>
      <c r="FWI193" s="5"/>
      <c r="FWJ193" s="51"/>
      <c r="FWK193" s="5"/>
      <c r="FWL193" s="11"/>
      <c r="FWM193" s="10"/>
      <c r="FWN193" s="10"/>
      <c r="FWO193" s="1"/>
      <c r="FWP193" s="5"/>
      <c r="FWQ193" s="51"/>
      <c r="FWR193" s="5"/>
      <c r="FWS193" s="11"/>
      <c r="FWT193" s="10"/>
      <c r="FWU193" s="10"/>
      <c r="FWV193" s="1"/>
      <c r="FWW193" s="5"/>
      <c r="FWX193" s="51"/>
      <c r="FWY193" s="5"/>
      <c r="FWZ193" s="11"/>
      <c r="FXA193" s="10"/>
      <c r="FXB193" s="10"/>
      <c r="FXC193" s="1"/>
      <c r="FXD193" s="5"/>
      <c r="FXE193" s="51"/>
      <c r="FXF193" s="5"/>
      <c r="FXG193" s="11"/>
      <c r="FXH193" s="10"/>
      <c r="FXI193" s="10"/>
      <c r="FXJ193" s="1"/>
      <c r="FXK193" s="5"/>
      <c r="FXL193" s="51"/>
      <c r="FXM193" s="5"/>
      <c r="FXN193" s="11"/>
      <c r="FXO193" s="10"/>
      <c r="FXP193" s="10"/>
      <c r="FXQ193" s="1"/>
      <c r="FXR193" s="5"/>
      <c r="FXS193" s="51"/>
      <c r="FXT193" s="5"/>
      <c r="FXU193" s="11"/>
      <c r="FXV193" s="10"/>
      <c r="FXW193" s="10"/>
      <c r="FXX193" s="1"/>
      <c r="FXY193" s="5"/>
      <c r="FXZ193" s="51"/>
      <c r="FYA193" s="5"/>
      <c r="FYB193" s="11"/>
      <c r="FYC193" s="10"/>
      <c r="FYD193" s="10"/>
      <c r="FYE193" s="1"/>
      <c r="FYF193" s="5"/>
      <c r="FYG193" s="51"/>
      <c r="FYH193" s="5"/>
      <c r="FYI193" s="11"/>
      <c r="FYJ193" s="10"/>
      <c r="FYK193" s="10"/>
      <c r="FYL193" s="1"/>
      <c r="FYM193" s="5"/>
      <c r="FYN193" s="51"/>
      <c r="FYO193" s="5"/>
      <c r="FYP193" s="11"/>
      <c r="FYQ193" s="10"/>
      <c r="FYR193" s="10"/>
      <c r="FYS193" s="1"/>
      <c r="FYT193" s="5"/>
      <c r="FYU193" s="51"/>
      <c r="FYV193" s="5"/>
      <c r="FYW193" s="11"/>
      <c r="FYX193" s="10"/>
      <c r="FYY193" s="10"/>
      <c r="FYZ193" s="1"/>
      <c r="FZA193" s="5"/>
      <c r="FZB193" s="51"/>
      <c r="FZC193" s="5"/>
      <c r="FZD193" s="11"/>
      <c r="FZE193" s="10"/>
      <c r="FZF193" s="10"/>
      <c r="FZG193" s="1"/>
      <c r="FZH193" s="5"/>
      <c r="FZI193" s="51"/>
      <c r="FZJ193" s="5"/>
      <c r="FZK193" s="11"/>
      <c r="FZL193" s="10"/>
      <c r="FZM193" s="10"/>
      <c r="FZN193" s="1"/>
      <c r="FZO193" s="5"/>
      <c r="FZP193" s="51"/>
      <c r="FZQ193" s="5"/>
      <c r="FZR193" s="11"/>
      <c r="FZS193" s="10"/>
      <c r="FZT193" s="10"/>
      <c r="FZU193" s="1"/>
      <c r="FZV193" s="5"/>
      <c r="FZW193" s="51"/>
      <c r="FZX193" s="5"/>
      <c r="FZY193" s="11"/>
      <c r="FZZ193" s="10"/>
      <c r="GAA193" s="10"/>
      <c r="GAB193" s="1"/>
      <c r="GAC193" s="5"/>
      <c r="GAD193" s="51"/>
      <c r="GAE193" s="5"/>
      <c r="GAF193" s="11"/>
      <c r="GAG193" s="10"/>
      <c r="GAH193" s="10"/>
      <c r="GAI193" s="1"/>
      <c r="GAJ193" s="5"/>
      <c r="GAK193" s="51"/>
      <c r="GAL193" s="5"/>
      <c r="GAM193" s="11"/>
      <c r="GAN193" s="10"/>
      <c r="GAO193" s="10"/>
      <c r="GAP193" s="1"/>
      <c r="GAQ193" s="5"/>
      <c r="GAR193" s="51"/>
      <c r="GAS193" s="5"/>
      <c r="GAT193" s="11"/>
      <c r="GAU193" s="10"/>
      <c r="GAV193" s="10"/>
      <c r="GAW193" s="1"/>
      <c r="GAX193" s="5"/>
      <c r="GAY193" s="51"/>
      <c r="GAZ193" s="5"/>
      <c r="GBA193" s="11"/>
      <c r="GBB193" s="10"/>
      <c r="GBC193" s="10"/>
      <c r="GBD193" s="1"/>
      <c r="GBE193" s="5"/>
      <c r="GBF193" s="51"/>
      <c r="GBG193" s="5"/>
      <c r="GBH193" s="11"/>
      <c r="GBI193" s="10"/>
      <c r="GBJ193" s="10"/>
      <c r="GBK193" s="1"/>
      <c r="GBL193" s="5"/>
      <c r="GBM193" s="51"/>
      <c r="GBN193" s="5"/>
      <c r="GBO193" s="11"/>
      <c r="GBP193" s="10"/>
      <c r="GBQ193" s="10"/>
      <c r="GBR193" s="1"/>
      <c r="GBS193" s="5"/>
      <c r="GBT193" s="51"/>
      <c r="GBU193" s="5"/>
      <c r="GBV193" s="11"/>
      <c r="GBW193" s="10"/>
      <c r="GBX193" s="10"/>
      <c r="GBY193" s="1"/>
      <c r="GBZ193" s="5"/>
      <c r="GCA193" s="51"/>
      <c r="GCB193" s="5"/>
      <c r="GCC193" s="11"/>
      <c r="GCD193" s="10"/>
      <c r="GCE193" s="10"/>
      <c r="GCF193" s="1"/>
      <c r="GCG193" s="5"/>
      <c r="GCH193" s="51"/>
      <c r="GCI193" s="5"/>
      <c r="GCJ193" s="11"/>
      <c r="GCK193" s="10"/>
      <c r="GCL193" s="10"/>
      <c r="GCM193" s="1"/>
      <c r="GCN193" s="5"/>
      <c r="GCO193" s="51"/>
      <c r="GCP193" s="5"/>
      <c r="GCQ193" s="11"/>
      <c r="GCR193" s="10"/>
      <c r="GCS193" s="10"/>
      <c r="GCT193" s="1"/>
      <c r="GCU193" s="5"/>
      <c r="GCV193" s="51"/>
      <c r="GCW193" s="5"/>
      <c r="GCX193" s="11"/>
      <c r="GCY193" s="10"/>
      <c r="GCZ193" s="10"/>
      <c r="GDA193" s="1"/>
      <c r="GDB193" s="5"/>
      <c r="GDC193" s="51"/>
      <c r="GDD193" s="5"/>
      <c r="GDE193" s="11"/>
      <c r="GDF193" s="10"/>
      <c r="GDG193" s="10"/>
      <c r="GDH193" s="1"/>
      <c r="GDI193" s="5"/>
      <c r="GDJ193" s="51"/>
      <c r="GDK193" s="5"/>
      <c r="GDL193" s="11"/>
      <c r="GDM193" s="10"/>
      <c r="GDN193" s="10"/>
      <c r="GDO193" s="1"/>
      <c r="GDP193" s="5"/>
      <c r="GDQ193" s="51"/>
      <c r="GDR193" s="5"/>
      <c r="GDS193" s="11"/>
      <c r="GDT193" s="10"/>
      <c r="GDU193" s="10"/>
      <c r="GDV193" s="1"/>
      <c r="GDW193" s="5"/>
      <c r="GDX193" s="51"/>
      <c r="GDY193" s="5"/>
      <c r="GDZ193" s="11"/>
      <c r="GEA193" s="10"/>
      <c r="GEB193" s="10"/>
      <c r="GEC193" s="1"/>
      <c r="GED193" s="5"/>
      <c r="GEE193" s="51"/>
      <c r="GEF193" s="5"/>
      <c r="GEG193" s="11"/>
      <c r="GEH193" s="10"/>
      <c r="GEI193" s="10"/>
      <c r="GEJ193" s="1"/>
      <c r="GEK193" s="5"/>
      <c r="GEL193" s="51"/>
      <c r="GEM193" s="5"/>
      <c r="GEN193" s="11"/>
      <c r="GEO193" s="10"/>
      <c r="GEP193" s="10"/>
      <c r="GEQ193" s="1"/>
      <c r="GER193" s="5"/>
      <c r="GES193" s="51"/>
      <c r="GET193" s="5"/>
      <c r="GEU193" s="11"/>
      <c r="GEV193" s="10"/>
      <c r="GEW193" s="10"/>
      <c r="GEX193" s="1"/>
      <c r="GEY193" s="5"/>
      <c r="GEZ193" s="51"/>
      <c r="GFA193" s="5"/>
      <c r="GFB193" s="11"/>
      <c r="GFC193" s="10"/>
      <c r="GFD193" s="10"/>
      <c r="GFE193" s="1"/>
      <c r="GFF193" s="5"/>
      <c r="GFG193" s="51"/>
      <c r="GFH193" s="5"/>
      <c r="GFI193" s="11"/>
      <c r="GFJ193" s="10"/>
      <c r="GFK193" s="10"/>
      <c r="GFL193" s="1"/>
      <c r="GFM193" s="5"/>
      <c r="GFN193" s="51"/>
      <c r="GFO193" s="5"/>
      <c r="GFP193" s="11"/>
      <c r="GFQ193" s="10"/>
      <c r="GFR193" s="10"/>
      <c r="GFS193" s="1"/>
      <c r="GFT193" s="5"/>
      <c r="GFU193" s="51"/>
      <c r="GFV193" s="5"/>
      <c r="GFW193" s="11"/>
      <c r="GFX193" s="10"/>
      <c r="GFY193" s="10"/>
      <c r="GFZ193" s="1"/>
      <c r="GGA193" s="5"/>
      <c r="GGB193" s="51"/>
      <c r="GGC193" s="5"/>
      <c r="GGD193" s="11"/>
      <c r="GGE193" s="10"/>
      <c r="GGF193" s="10"/>
      <c r="GGG193" s="1"/>
      <c r="GGH193" s="5"/>
      <c r="GGI193" s="51"/>
      <c r="GGJ193" s="5"/>
      <c r="GGK193" s="11"/>
      <c r="GGL193" s="10"/>
      <c r="GGM193" s="10"/>
      <c r="GGN193" s="1"/>
      <c r="GGO193" s="5"/>
      <c r="GGP193" s="51"/>
      <c r="GGQ193" s="5"/>
      <c r="GGR193" s="11"/>
      <c r="GGS193" s="10"/>
      <c r="GGT193" s="10"/>
      <c r="GGU193" s="1"/>
      <c r="GGV193" s="5"/>
      <c r="GGW193" s="51"/>
      <c r="GGX193" s="5"/>
      <c r="GGY193" s="11"/>
      <c r="GGZ193" s="10"/>
      <c r="GHA193" s="10"/>
      <c r="GHB193" s="1"/>
      <c r="GHC193" s="5"/>
      <c r="GHD193" s="51"/>
      <c r="GHE193" s="5"/>
      <c r="GHF193" s="11"/>
      <c r="GHG193" s="10"/>
      <c r="GHH193" s="10"/>
      <c r="GHI193" s="1"/>
      <c r="GHJ193" s="5"/>
      <c r="GHK193" s="51"/>
      <c r="GHL193" s="5"/>
      <c r="GHM193" s="11"/>
      <c r="GHN193" s="10"/>
      <c r="GHO193" s="10"/>
      <c r="GHP193" s="1"/>
      <c r="GHQ193" s="5"/>
      <c r="GHR193" s="51"/>
      <c r="GHS193" s="5"/>
      <c r="GHT193" s="11"/>
      <c r="GHU193" s="10"/>
      <c r="GHV193" s="10"/>
      <c r="GHW193" s="1"/>
      <c r="GHX193" s="5"/>
      <c r="GHY193" s="51"/>
      <c r="GHZ193" s="5"/>
      <c r="GIA193" s="11"/>
      <c r="GIB193" s="10"/>
      <c r="GIC193" s="10"/>
      <c r="GID193" s="1"/>
      <c r="GIE193" s="5"/>
      <c r="GIF193" s="51"/>
      <c r="GIG193" s="5"/>
      <c r="GIH193" s="11"/>
      <c r="GII193" s="10"/>
      <c r="GIJ193" s="10"/>
      <c r="GIK193" s="1"/>
      <c r="GIL193" s="5"/>
      <c r="GIM193" s="51"/>
      <c r="GIN193" s="5"/>
      <c r="GIO193" s="11"/>
      <c r="GIP193" s="10"/>
      <c r="GIQ193" s="10"/>
      <c r="GIR193" s="1"/>
      <c r="GIS193" s="5"/>
      <c r="GIT193" s="51"/>
      <c r="GIU193" s="5"/>
      <c r="GIV193" s="11"/>
      <c r="GIW193" s="10"/>
      <c r="GIX193" s="10"/>
      <c r="GIY193" s="1"/>
      <c r="GIZ193" s="5"/>
      <c r="GJA193" s="51"/>
      <c r="GJB193" s="5"/>
      <c r="GJC193" s="11"/>
      <c r="GJD193" s="10"/>
      <c r="GJE193" s="10"/>
      <c r="GJF193" s="1"/>
      <c r="GJG193" s="5"/>
      <c r="GJH193" s="51"/>
      <c r="GJI193" s="5"/>
      <c r="GJJ193" s="11"/>
      <c r="GJK193" s="10"/>
      <c r="GJL193" s="10"/>
      <c r="GJM193" s="1"/>
      <c r="GJN193" s="5"/>
      <c r="GJO193" s="51"/>
      <c r="GJP193" s="5"/>
      <c r="GJQ193" s="11"/>
      <c r="GJR193" s="10"/>
      <c r="GJS193" s="10"/>
      <c r="GJT193" s="1"/>
      <c r="GJU193" s="5"/>
      <c r="GJV193" s="51"/>
      <c r="GJW193" s="5"/>
      <c r="GJX193" s="11"/>
      <c r="GJY193" s="10"/>
      <c r="GJZ193" s="10"/>
      <c r="GKA193" s="1"/>
      <c r="GKB193" s="5"/>
      <c r="GKC193" s="51"/>
      <c r="GKD193" s="5"/>
      <c r="GKE193" s="11"/>
      <c r="GKF193" s="10"/>
      <c r="GKG193" s="10"/>
      <c r="GKH193" s="1"/>
      <c r="GKI193" s="5"/>
      <c r="GKJ193" s="51"/>
      <c r="GKK193" s="5"/>
      <c r="GKL193" s="11"/>
      <c r="GKM193" s="10"/>
      <c r="GKN193" s="10"/>
      <c r="GKO193" s="1"/>
      <c r="GKP193" s="5"/>
      <c r="GKQ193" s="51"/>
      <c r="GKR193" s="5"/>
      <c r="GKS193" s="11"/>
      <c r="GKT193" s="10"/>
      <c r="GKU193" s="10"/>
      <c r="GKV193" s="1"/>
      <c r="GKW193" s="5"/>
      <c r="GKX193" s="51"/>
      <c r="GKY193" s="5"/>
      <c r="GKZ193" s="11"/>
      <c r="GLA193" s="10"/>
      <c r="GLB193" s="10"/>
      <c r="GLC193" s="1"/>
      <c r="GLD193" s="5"/>
      <c r="GLE193" s="51"/>
      <c r="GLF193" s="5"/>
      <c r="GLG193" s="11"/>
      <c r="GLH193" s="10"/>
      <c r="GLI193" s="10"/>
      <c r="GLJ193" s="1"/>
      <c r="GLK193" s="5"/>
      <c r="GLL193" s="51"/>
      <c r="GLM193" s="5"/>
      <c r="GLN193" s="11"/>
      <c r="GLO193" s="10"/>
      <c r="GLP193" s="10"/>
      <c r="GLQ193" s="1"/>
      <c r="GLR193" s="5"/>
      <c r="GLS193" s="51"/>
      <c r="GLT193" s="5"/>
      <c r="GLU193" s="11"/>
      <c r="GLV193" s="10"/>
      <c r="GLW193" s="10"/>
      <c r="GLX193" s="1"/>
      <c r="GLY193" s="5"/>
      <c r="GLZ193" s="51"/>
      <c r="GMA193" s="5"/>
      <c r="GMB193" s="11"/>
      <c r="GMC193" s="10"/>
      <c r="GMD193" s="10"/>
      <c r="GME193" s="1"/>
      <c r="GMF193" s="5"/>
      <c r="GMG193" s="51"/>
      <c r="GMH193" s="5"/>
      <c r="GMI193" s="11"/>
      <c r="GMJ193" s="10"/>
      <c r="GMK193" s="10"/>
      <c r="GML193" s="1"/>
      <c r="GMM193" s="5"/>
      <c r="GMN193" s="51"/>
      <c r="GMO193" s="5"/>
      <c r="GMP193" s="11"/>
      <c r="GMQ193" s="10"/>
      <c r="GMR193" s="10"/>
      <c r="GMS193" s="1"/>
      <c r="GMT193" s="5"/>
      <c r="GMU193" s="51"/>
      <c r="GMV193" s="5"/>
      <c r="GMW193" s="11"/>
      <c r="GMX193" s="10"/>
      <c r="GMY193" s="10"/>
      <c r="GMZ193" s="1"/>
      <c r="GNA193" s="5"/>
      <c r="GNB193" s="51"/>
      <c r="GNC193" s="5"/>
      <c r="GND193" s="11"/>
      <c r="GNE193" s="10"/>
      <c r="GNF193" s="10"/>
      <c r="GNG193" s="1"/>
      <c r="GNH193" s="5"/>
      <c r="GNI193" s="51"/>
      <c r="GNJ193" s="5"/>
      <c r="GNK193" s="11"/>
      <c r="GNL193" s="10"/>
      <c r="GNM193" s="10"/>
      <c r="GNN193" s="1"/>
      <c r="GNO193" s="5"/>
      <c r="GNP193" s="51"/>
      <c r="GNQ193" s="5"/>
      <c r="GNR193" s="11"/>
      <c r="GNS193" s="10"/>
      <c r="GNT193" s="10"/>
      <c r="GNU193" s="1"/>
      <c r="GNV193" s="5"/>
      <c r="GNW193" s="51"/>
      <c r="GNX193" s="5"/>
      <c r="GNY193" s="11"/>
      <c r="GNZ193" s="10"/>
      <c r="GOA193" s="10"/>
      <c r="GOB193" s="1"/>
      <c r="GOC193" s="5"/>
      <c r="GOD193" s="51"/>
      <c r="GOE193" s="5"/>
      <c r="GOF193" s="11"/>
      <c r="GOG193" s="10"/>
      <c r="GOH193" s="10"/>
      <c r="GOI193" s="1"/>
      <c r="GOJ193" s="5"/>
      <c r="GOK193" s="51"/>
      <c r="GOL193" s="5"/>
      <c r="GOM193" s="11"/>
      <c r="GON193" s="10"/>
      <c r="GOO193" s="10"/>
      <c r="GOP193" s="1"/>
      <c r="GOQ193" s="5"/>
      <c r="GOR193" s="51"/>
      <c r="GOS193" s="5"/>
      <c r="GOT193" s="11"/>
      <c r="GOU193" s="10"/>
      <c r="GOV193" s="10"/>
      <c r="GOW193" s="1"/>
      <c r="GOX193" s="5"/>
      <c r="GOY193" s="51"/>
      <c r="GOZ193" s="5"/>
      <c r="GPA193" s="11"/>
      <c r="GPB193" s="10"/>
      <c r="GPC193" s="10"/>
      <c r="GPD193" s="1"/>
      <c r="GPE193" s="5"/>
      <c r="GPF193" s="51"/>
      <c r="GPG193" s="5"/>
      <c r="GPH193" s="11"/>
      <c r="GPI193" s="10"/>
      <c r="GPJ193" s="10"/>
      <c r="GPK193" s="1"/>
      <c r="GPL193" s="5"/>
      <c r="GPM193" s="51"/>
      <c r="GPN193" s="5"/>
      <c r="GPO193" s="11"/>
      <c r="GPP193" s="10"/>
      <c r="GPQ193" s="10"/>
      <c r="GPR193" s="1"/>
      <c r="GPS193" s="5"/>
      <c r="GPT193" s="51"/>
      <c r="GPU193" s="5"/>
      <c r="GPV193" s="11"/>
      <c r="GPW193" s="10"/>
      <c r="GPX193" s="10"/>
      <c r="GPY193" s="1"/>
      <c r="GPZ193" s="5"/>
      <c r="GQA193" s="51"/>
      <c r="GQB193" s="5"/>
      <c r="GQC193" s="11"/>
      <c r="GQD193" s="10"/>
      <c r="GQE193" s="10"/>
      <c r="GQF193" s="1"/>
      <c r="GQG193" s="5"/>
      <c r="GQH193" s="51"/>
      <c r="GQI193" s="5"/>
      <c r="GQJ193" s="11"/>
      <c r="GQK193" s="10"/>
      <c r="GQL193" s="10"/>
      <c r="GQM193" s="1"/>
      <c r="GQN193" s="5"/>
      <c r="GQO193" s="51"/>
      <c r="GQP193" s="5"/>
      <c r="GQQ193" s="11"/>
      <c r="GQR193" s="10"/>
      <c r="GQS193" s="10"/>
      <c r="GQT193" s="1"/>
      <c r="GQU193" s="5"/>
      <c r="GQV193" s="51"/>
      <c r="GQW193" s="5"/>
      <c r="GQX193" s="11"/>
      <c r="GQY193" s="10"/>
      <c r="GQZ193" s="10"/>
      <c r="GRA193" s="1"/>
      <c r="GRB193" s="5"/>
      <c r="GRC193" s="51"/>
      <c r="GRD193" s="5"/>
      <c r="GRE193" s="11"/>
      <c r="GRF193" s="10"/>
      <c r="GRG193" s="10"/>
      <c r="GRH193" s="1"/>
      <c r="GRI193" s="5"/>
      <c r="GRJ193" s="51"/>
      <c r="GRK193" s="5"/>
      <c r="GRL193" s="11"/>
      <c r="GRM193" s="10"/>
      <c r="GRN193" s="10"/>
      <c r="GRO193" s="1"/>
      <c r="GRP193" s="5"/>
      <c r="GRQ193" s="51"/>
      <c r="GRR193" s="5"/>
      <c r="GRS193" s="11"/>
      <c r="GRT193" s="10"/>
      <c r="GRU193" s="10"/>
      <c r="GRV193" s="1"/>
      <c r="GRW193" s="5"/>
      <c r="GRX193" s="51"/>
      <c r="GRY193" s="5"/>
      <c r="GRZ193" s="11"/>
      <c r="GSA193" s="10"/>
      <c r="GSB193" s="10"/>
      <c r="GSC193" s="1"/>
      <c r="GSD193" s="5"/>
      <c r="GSE193" s="51"/>
      <c r="GSF193" s="5"/>
      <c r="GSG193" s="11"/>
      <c r="GSH193" s="10"/>
      <c r="GSI193" s="10"/>
      <c r="GSJ193" s="1"/>
      <c r="GSK193" s="5"/>
      <c r="GSL193" s="51"/>
      <c r="GSM193" s="5"/>
      <c r="GSN193" s="11"/>
      <c r="GSO193" s="10"/>
      <c r="GSP193" s="10"/>
      <c r="GSQ193" s="1"/>
      <c r="GSR193" s="5"/>
      <c r="GSS193" s="51"/>
      <c r="GST193" s="5"/>
      <c r="GSU193" s="11"/>
      <c r="GSV193" s="10"/>
      <c r="GSW193" s="10"/>
      <c r="GSX193" s="1"/>
      <c r="GSY193" s="5"/>
      <c r="GSZ193" s="51"/>
      <c r="GTA193" s="5"/>
      <c r="GTB193" s="11"/>
      <c r="GTC193" s="10"/>
      <c r="GTD193" s="10"/>
      <c r="GTE193" s="1"/>
      <c r="GTF193" s="5"/>
      <c r="GTG193" s="51"/>
      <c r="GTH193" s="5"/>
      <c r="GTI193" s="11"/>
      <c r="GTJ193" s="10"/>
      <c r="GTK193" s="10"/>
      <c r="GTL193" s="1"/>
      <c r="GTM193" s="5"/>
      <c r="GTN193" s="51"/>
      <c r="GTO193" s="5"/>
      <c r="GTP193" s="11"/>
      <c r="GTQ193" s="10"/>
      <c r="GTR193" s="10"/>
      <c r="GTS193" s="1"/>
      <c r="GTT193" s="5"/>
      <c r="GTU193" s="51"/>
      <c r="GTV193" s="5"/>
      <c r="GTW193" s="11"/>
      <c r="GTX193" s="10"/>
      <c r="GTY193" s="10"/>
      <c r="GTZ193" s="1"/>
      <c r="GUA193" s="5"/>
      <c r="GUB193" s="51"/>
      <c r="GUC193" s="5"/>
      <c r="GUD193" s="11"/>
      <c r="GUE193" s="10"/>
      <c r="GUF193" s="10"/>
      <c r="GUG193" s="1"/>
      <c r="GUH193" s="5"/>
      <c r="GUI193" s="51"/>
      <c r="GUJ193" s="5"/>
      <c r="GUK193" s="11"/>
      <c r="GUL193" s="10"/>
      <c r="GUM193" s="10"/>
      <c r="GUN193" s="1"/>
      <c r="GUO193" s="5"/>
      <c r="GUP193" s="51"/>
      <c r="GUQ193" s="5"/>
      <c r="GUR193" s="11"/>
      <c r="GUS193" s="10"/>
      <c r="GUT193" s="10"/>
      <c r="GUU193" s="1"/>
      <c r="GUV193" s="5"/>
      <c r="GUW193" s="51"/>
      <c r="GUX193" s="5"/>
      <c r="GUY193" s="11"/>
      <c r="GUZ193" s="10"/>
      <c r="GVA193" s="10"/>
      <c r="GVB193" s="1"/>
      <c r="GVC193" s="5"/>
      <c r="GVD193" s="51"/>
      <c r="GVE193" s="5"/>
      <c r="GVF193" s="11"/>
      <c r="GVG193" s="10"/>
      <c r="GVH193" s="10"/>
      <c r="GVI193" s="1"/>
      <c r="GVJ193" s="5"/>
      <c r="GVK193" s="51"/>
      <c r="GVL193" s="5"/>
      <c r="GVM193" s="11"/>
      <c r="GVN193" s="10"/>
      <c r="GVO193" s="10"/>
      <c r="GVP193" s="1"/>
      <c r="GVQ193" s="5"/>
      <c r="GVR193" s="51"/>
      <c r="GVS193" s="5"/>
      <c r="GVT193" s="11"/>
      <c r="GVU193" s="10"/>
      <c r="GVV193" s="10"/>
      <c r="GVW193" s="1"/>
      <c r="GVX193" s="5"/>
      <c r="GVY193" s="51"/>
      <c r="GVZ193" s="5"/>
      <c r="GWA193" s="11"/>
      <c r="GWB193" s="10"/>
      <c r="GWC193" s="10"/>
      <c r="GWD193" s="1"/>
      <c r="GWE193" s="5"/>
      <c r="GWF193" s="51"/>
      <c r="GWG193" s="5"/>
      <c r="GWH193" s="11"/>
      <c r="GWI193" s="10"/>
      <c r="GWJ193" s="10"/>
      <c r="GWK193" s="1"/>
      <c r="GWL193" s="5"/>
      <c r="GWM193" s="51"/>
      <c r="GWN193" s="5"/>
      <c r="GWO193" s="11"/>
      <c r="GWP193" s="10"/>
      <c r="GWQ193" s="10"/>
      <c r="GWR193" s="1"/>
      <c r="GWS193" s="5"/>
      <c r="GWT193" s="51"/>
      <c r="GWU193" s="5"/>
      <c r="GWV193" s="11"/>
      <c r="GWW193" s="10"/>
      <c r="GWX193" s="10"/>
      <c r="GWY193" s="1"/>
      <c r="GWZ193" s="5"/>
      <c r="GXA193" s="51"/>
      <c r="GXB193" s="5"/>
      <c r="GXC193" s="11"/>
      <c r="GXD193" s="10"/>
      <c r="GXE193" s="10"/>
      <c r="GXF193" s="1"/>
      <c r="GXG193" s="5"/>
      <c r="GXH193" s="51"/>
      <c r="GXI193" s="5"/>
      <c r="GXJ193" s="11"/>
      <c r="GXK193" s="10"/>
      <c r="GXL193" s="10"/>
      <c r="GXM193" s="1"/>
      <c r="GXN193" s="5"/>
      <c r="GXO193" s="51"/>
      <c r="GXP193" s="5"/>
      <c r="GXQ193" s="11"/>
      <c r="GXR193" s="10"/>
      <c r="GXS193" s="10"/>
      <c r="GXT193" s="1"/>
      <c r="GXU193" s="5"/>
      <c r="GXV193" s="51"/>
      <c r="GXW193" s="5"/>
      <c r="GXX193" s="11"/>
      <c r="GXY193" s="10"/>
      <c r="GXZ193" s="10"/>
      <c r="GYA193" s="1"/>
      <c r="GYB193" s="5"/>
      <c r="GYC193" s="51"/>
      <c r="GYD193" s="5"/>
      <c r="GYE193" s="11"/>
      <c r="GYF193" s="10"/>
      <c r="GYG193" s="10"/>
      <c r="GYH193" s="1"/>
      <c r="GYI193" s="5"/>
      <c r="GYJ193" s="51"/>
      <c r="GYK193" s="5"/>
      <c r="GYL193" s="11"/>
      <c r="GYM193" s="10"/>
      <c r="GYN193" s="10"/>
      <c r="GYO193" s="1"/>
      <c r="GYP193" s="5"/>
      <c r="GYQ193" s="51"/>
      <c r="GYR193" s="5"/>
      <c r="GYS193" s="11"/>
      <c r="GYT193" s="10"/>
      <c r="GYU193" s="10"/>
      <c r="GYV193" s="1"/>
      <c r="GYW193" s="5"/>
      <c r="GYX193" s="51"/>
      <c r="GYY193" s="5"/>
      <c r="GYZ193" s="11"/>
      <c r="GZA193" s="10"/>
      <c r="GZB193" s="10"/>
      <c r="GZC193" s="1"/>
      <c r="GZD193" s="5"/>
      <c r="GZE193" s="51"/>
      <c r="GZF193" s="5"/>
      <c r="GZG193" s="11"/>
      <c r="GZH193" s="10"/>
      <c r="GZI193" s="10"/>
      <c r="GZJ193" s="1"/>
      <c r="GZK193" s="5"/>
      <c r="GZL193" s="51"/>
      <c r="GZM193" s="5"/>
      <c r="GZN193" s="11"/>
      <c r="GZO193" s="10"/>
      <c r="GZP193" s="10"/>
      <c r="GZQ193" s="1"/>
      <c r="GZR193" s="5"/>
      <c r="GZS193" s="51"/>
      <c r="GZT193" s="5"/>
      <c r="GZU193" s="11"/>
      <c r="GZV193" s="10"/>
      <c r="GZW193" s="10"/>
      <c r="GZX193" s="1"/>
      <c r="GZY193" s="5"/>
      <c r="GZZ193" s="51"/>
      <c r="HAA193" s="5"/>
      <c r="HAB193" s="11"/>
      <c r="HAC193" s="10"/>
      <c r="HAD193" s="10"/>
      <c r="HAE193" s="1"/>
      <c r="HAF193" s="5"/>
      <c r="HAG193" s="51"/>
      <c r="HAH193" s="5"/>
      <c r="HAI193" s="11"/>
      <c r="HAJ193" s="10"/>
      <c r="HAK193" s="10"/>
      <c r="HAL193" s="1"/>
      <c r="HAM193" s="5"/>
      <c r="HAN193" s="51"/>
      <c r="HAO193" s="5"/>
      <c r="HAP193" s="11"/>
      <c r="HAQ193" s="10"/>
      <c r="HAR193" s="10"/>
      <c r="HAS193" s="1"/>
      <c r="HAT193" s="5"/>
      <c r="HAU193" s="51"/>
      <c r="HAV193" s="5"/>
      <c r="HAW193" s="11"/>
      <c r="HAX193" s="10"/>
      <c r="HAY193" s="10"/>
      <c r="HAZ193" s="1"/>
      <c r="HBA193" s="5"/>
      <c r="HBB193" s="51"/>
      <c r="HBC193" s="5"/>
      <c r="HBD193" s="11"/>
      <c r="HBE193" s="10"/>
      <c r="HBF193" s="10"/>
      <c r="HBG193" s="1"/>
      <c r="HBH193" s="5"/>
      <c r="HBI193" s="51"/>
      <c r="HBJ193" s="5"/>
      <c r="HBK193" s="11"/>
      <c r="HBL193" s="10"/>
      <c r="HBM193" s="10"/>
      <c r="HBN193" s="1"/>
      <c r="HBO193" s="5"/>
      <c r="HBP193" s="51"/>
      <c r="HBQ193" s="5"/>
      <c r="HBR193" s="11"/>
      <c r="HBS193" s="10"/>
      <c r="HBT193" s="10"/>
      <c r="HBU193" s="1"/>
      <c r="HBV193" s="5"/>
      <c r="HBW193" s="51"/>
      <c r="HBX193" s="5"/>
      <c r="HBY193" s="11"/>
      <c r="HBZ193" s="10"/>
      <c r="HCA193" s="10"/>
      <c r="HCB193" s="1"/>
      <c r="HCC193" s="5"/>
      <c r="HCD193" s="51"/>
      <c r="HCE193" s="5"/>
      <c r="HCF193" s="11"/>
      <c r="HCG193" s="10"/>
      <c r="HCH193" s="10"/>
      <c r="HCI193" s="1"/>
      <c r="HCJ193" s="5"/>
      <c r="HCK193" s="51"/>
      <c r="HCL193" s="5"/>
      <c r="HCM193" s="11"/>
      <c r="HCN193" s="10"/>
      <c r="HCO193" s="10"/>
      <c r="HCP193" s="1"/>
      <c r="HCQ193" s="5"/>
      <c r="HCR193" s="51"/>
      <c r="HCS193" s="5"/>
      <c r="HCT193" s="11"/>
      <c r="HCU193" s="10"/>
      <c r="HCV193" s="10"/>
      <c r="HCW193" s="1"/>
      <c r="HCX193" s="5"/>
      <c r="HCY193" s="51"/>
      <c r="HCZ193" s="5"/>
      <c r="HDA193" s="11"/>
      <c r="HDB193" s="10"/>
      <c r="HDC193" s="10"/>
      <c r="HDD193" s="1"/>
      <c r="HDE193" s="5"/>
      <c r="HDF193" s="51"/>
      <c r="HDG193" s="5"/>
      <c r="HDH193" s="11"/>
      <c r="HDI193" s="10"/>
      <c r="HDJ193" s="10"/>
      <c r="HDK193" s="1"/>
      <c r="HDL193" s="5"/>
      <c r="HDM193" s="51"/>
      <c r="HDN193" s="5"/>
      <c r="HDO193" s="11"/>
      <c r="HDP193" s="10"/>
      <c r="HDQ193" s="10"/>
      <c r="HDR193" s="1"/>
      <c r="HDS193" s="5"/>
      <c r="HDT193" s="51"/>
      <c r="HDU193" s="5"/>
      <c r="HDV193" s="11"/>
      <c r="HDW193" s="10"/>
      <c r="HDX193" s="10"/>
      <c r="HDY193" s="1"/>
      <c r="HDZ193" s="5"/>
      <c r="HEA193" s="51"/>
      <c r="HEB193" s="5"/>
      <c r="HEC193" s="11"/>
      <c r="HED193" s="10"/>
      <c r="HEE193" s="10"/>
      <c r="HEF193" s="1"/>
      <c r="HEG193" s="5"/>
      <c r="HEH193" s="51"/>
      <c r="HEI193" s="5"/>
      <c r="HEJ193" s="11"/>
      <c r="HEK193" s="10"/>
      <c r="HEL193" s="10"/>
      <c r="HEM193" s="1"/>
      <c r="HEN193" s="5"/>
      <c r="HEO193" s="51"/>
      <c r="HEP193" s="5"/>
      <c r="HEQ193" s="11"/>
      <c r="HER193" s="10"/>
      <c r="HES193" s="10"/>
      <c r="HET193" s="1"/>
      <c r="HEU193" s="5"/>
      <c r="HEV193" s="51"/>
      <c r="HEW193" s="5"/>
      <c r="HEX193" s="11"/>
      <c r="HEY193" s="10"/>
      <c r="HEZ193" s="10"/>
      <c r="HFA193" s="1"/>
      <c r="HFB193" s="5"/>
      <c r="HFC193" s="51"/>
      <c r="HFD193" s="5"/>
      <c r="HFE193" s="11"/>
      <c r="HFF193" s="10"/>
      <c r="HFG193" s="10"/>
      <c r="HFH193" s="1"/>
      <c r="HFI193" s="5"/>
      <c r="HFJ193" s="51"/>
      <c r="HFK193" s="5"/>
      <c r="HFL193" s="11"/>
      <c r="HFM193" s="10"/>
      <c r="HFN193" s="10"/>
      <c r="HFO193" s="1"/>
      <c r="HFP193" s="5"/>
      <c r="HFQ193" s="51"/>
      <c r="HFR193" s="5"/>
      <c r="HFS193" s="11"/>
      <c r="HFT193" s="10"/>
      <c r="HFU193" s="10"/>
      <c r="HFV193" s="1"/>
      <c r="HFW193" s="5"/>
      <c r="HFX193" s="51"/>
      <c r="HFY193" s="5"/>
      <c r="HFZ193" s="11"/>
      <c r="HGA193" s="10"/>
      <c r="HGB193" s="10"/>
      <c r="HGC193" s="1"/>
      <c r="HGD193" s="5"/>
      <c r="HGE193" s="51"/>
      <c r="HGF193" s="5"/>
      <c r="HGG193" s="11"/>
      <c r="HGH193" s="10"/>
      <c r="HGI193" s="10"/>
      <c r="HGJ193" s="1"/>
      <c r="HGK193" s="5"/>
      <c r="HGL193" s="51"/>
      <c r="HGM193" s="5"/>
      <c r="HGN193" s="11"/>
      <c r="HGO193" s="10"/>
      <c r="HGP193" s="10"/>
      <c r="HGQ193" s="1"/>
      <c r="HGR193" s="5"/>
      <c r="HGS193" s="51"/>
      <c r="HGT193" s="5"/>
      <c r="HGU193" s="11"/>
      <c r="HGV193" s="10"/>
      <c r="HGW193" s="10"/>
      <c r="HGX193" s="1"/>
      <c r="HGY193" s="5"/>
      <c r="HGZ193" s="51"/>
      <c r="HHA193" s="5"/>
      <c r="HHB193" s="11"/>
      <c r="HHC193" s="10"/>
      <c r="HHD193" s="10"/>
      <c r="HHE193" s="1"/>
      <c r="HHF193" s="5"/>
      <c r="HHG193" s="51"/>
      <c r="HHH193" s="5"/>
      <c r="HHI193" s="11"/>
      <c r="HHJ193" s="10"/>
      <c r="HHK193" s="10"/>
      <c r="HHL193" s="1"/>
      <c r="HHM193" s="5"/>
      <c r="HHN193" s="51"/>
      <c r="HHO193" s="5"/>
      <c r="HHP193" s="11"/>
      <c r="HHQ193" s="10"/>
      <c r="HHR193" s="10"/>
      <c r="HHS193" s="1"/>
      <c r="HHT193" s="5"/>
      <c r="HHU193" s="51"/>
      <c r="HHV193" s="5"/>
      <c r="HHW193" s="11"/>
      <c r="HHX193" s="10"/>
      <c r="HHY193" s="10"/>
      <c r="HHZ193" s="1"/>
      <c r="HIA193" s="5"/>
      <c r="HIB193" s="51"/>
      <c r="HIC193" s="5"/>
      <c r="HID193" s="11"/>
      <c r="HIE193" s="10"/>
      <c r="HIF193" s="10"/>
      <c r="HIG193" s="1"/>
      <c r="HIH193" s="5"/>
      <c r="HII193" s="51"/>
      <c r="HIJ193" s="5"/>
      <c r="HIK193" s="11"/>
      <c r="HIL193" s="10"/>
      <c r="HIM193" s="10"/>
      <c r="HIN193" s="1"/>
      <c r="HIO193" s="5"/>
      <c r="HIP193" s="51"/>
      <c r="HIQ193" s="5"/>
      <c r="HIR193" s="11"/>
      <c r="HIS193" s="10"/>
      <c r="HIT193" s="10"/>
      <c r="HIU193" s="1"/>
      <c r="HIV193" s="5"/>
      <c r="HIW193" s="51"/>
      <c r="HIX193" s="5"/>
      <c r="HIY193" s="11"/>
      <c r="HIZ193" s="10"/>
      <c r="HJA193" s="10"/>
      <c r="HJB193" s="1"/>
      <c r="HJC193" s="5"/>
      <c r="HJD193" s="51"/>
      <c r="HJE193" s="5"/>
      <c r="HJF193" s="11"/>
      <c r="HJG193" s="10"/>
      <c r="HJH193" s="10"/>
      <c r="HJI193" s="1"/>
      <c r="HJJ193" s="5"/>
      <c r="HJK193" s="51"/>
      <c r="HJL193" s="5"/>
      <c r="HJM193" s="11"/>
      <c r="HJN193" s="10"/>
      <c r="HJO193" s="10"/>
      <c r="HJP193" s="1"/>
      <c r="HJQ193" s="5"/>
      <c r="HJR193" s="51"/>
      <c r="HJS193" s="5"/>
      <c r="HJT193" s="11"/>
      <c r="HJU193" s="10"/>
      <c r="HJV193" s="10"/>
      <c r="HJW193" s="1"/>
      <c r="HJX193" s="5"/>
      <c r="HJY193" s="51"/>
      <c r="HJZ193" s="5"/>
      <c r="HKA193" s="11"/>
      <c r="HKB193" s="10"/>
      <c r="HKC193" s="10"/>
      <c r="HKD193" s="1"/>
      <c r="HKE193" s="5"/>
      <c r="HKF193" s="51"/>
      <c r="HKG193" s="5"/>
      <c r="HKH193" s="11"/>
      <c r="HKI193" s="10"/>
      <c r="HKJ193" s="10"/>
      <c r="HKK193" s="1"/>
      <c r="HKL193" s="5"/>
      <c r="HKM193" s="51"/>
      <c r="HKN193" s="5"/>
      <c r="HKO193" s="11"/>
      <c r="HKP193" s="10"/>
      <c r="HKQ193" s="10"/>
      <c r="HKR193" s="1"/>
      <c r="HKS193" s="5"/>
      <c r="HKT193" s="51"/>
      <c r="HKU193" s="5"/>
      <c r="HKV193" s="11"/>
      <c r="HKW193" s="10"/>
      <c r="HKX193" s="10"/>
      <c r="HKY193" s="1"/>
      <c r="HKZ193" s="5"/>
      <c r="HLA193" s="51"/>
      <c r="HLB193" s="5"/>
      <c r="HLC193" s="11"/>
      <c r="HLD193" s="10"/>
      <c r="HLE193" s="10"/>
      <c r="HLF193" s="1"/>
      <c r="HLG193" s="5"/>
      <c r="HLH193" s="51"/>
      <c r="HLI193" s="5"/>
      <c r="HLJ193" s="11"/>
      <c r="HLK193" s="10"/>
      <c r="HLL193" s="10"/>
      <c r="HLM193" s="1"/>
      <c r="HLN193" s="5"/>
      <c r="HLO193" s="51"/>
      <c r="HLP193" s="5"/>
      <c r="HLQ193" s="11"/>
      <c r="HLR193" s="10"/>
      <c r="HLS193" s="10"/>
      <c r="HLT193" s="1"/>
      <c r="HLU193" s="5"/>
      <c r="HLV193" s="51"/>
      <c r="HLW193" s="5"/>
      <c r="HLX193" s="11"/>
      <c r="HLY193" s="10"/>
      <c r="HLZ193" s="10"/>
      <c r="HMA193" s="1"/>
      <c r="HMB193" s="5"/>
      <c r="HMC193" s="51"/>
      <c r="HMD193" s="5"/>
      <c r="HME193" s="11"/>
      <c r="HMF193" s="10"/>
      <c r="HMG193" s="10"/>
      <c r="HMH193" s="1"/>
      <c r="HMI193" s="5"/>
      <c r="HMJ193" s="51"/>
      <c r="HMK193" s="5"/>
      <c r="HML193" s="11"/>
      <c r="HMM193" s="10"/>
      <c r="HMN193" s="10"/>
      <c r="HMO193" s="1"/>
      <c r="HMP193" s="5"/>
      <c r="HMQ193" s="51"/>
      <c r="HMR193" s="5"/>
      <c r="HMS193" s="11"/>
      <c r="HMT193" s="10"/>
      <c r="HMU193" s="10"/>
      <c r="HMV193" s="1"/>
      <c r="HMW193" s="5"/>
      <c r="HMX193" s="51"/>
      <c r="HMY193" s="5"/>
      <c r="HMZ193" s="11"/>
      <c r="HNA193" s="10"/>
      <c r="HNB193" s="10"/>
      <c r="HNC193" s="1"/>
      <c r="HND193" s="5"/>
      <c r="HNE193" s="51"/>
      <c r="HNF193" s="5"/>
      <c r="HNG193" s="11"/>
      <c r="HNH193" s="10"/>
      <c r="HNI193" s="10"/>
      <c r="HNJ193" s="1"/>
      <c r="HNK193" s="5"/>
      <c r="HNL193" s="51"/>
      <c r="HNM193" s="5"/>
      <c r="HNN193" s="11"/>
      <c r="HNO193" s="10"/>
      <c r="HNP193" s="10"/>
      <c r="HNQ193" s="1"/>
      <c r="HNR193" s="5"/>
      <c r="HNS193" s="51"/>
      <c r="HNT193" s="5"/>
      <c r="HNU193" s="11"/>
      <c r="HNV193" s="10"/>
      <c r="HNW193" s="10"/>
      <c r="HNX193" s="1"/>
      <c r="HNY193" s="5"/>
      <c r="HNZ193" s="51"/>
      <c r="HOA193" s="5"/>
      <c r="HOB193" s="11"/>
      <c r="HOC193" s="10"/>
      <c r="HOD193" s="10"/>
      <c r="HOE193" s="1"/>
      <c r="HOF193" s="5"/>
      <c r="HOG193" s="51"/>
      <c r="HOH193" s="5"/>
      <c r="HOI193" s="11"/>
      <c r="HOJ193" s="10"/>
      <c r="HOK193" s="10"/>
      <c r="HOL193" s="1"/>
      <c r="HOM193" s="5"/>
      <c r="HON193" s="51"/>
      <c r="HOO193" s="5"/>
      <c r="HOP193" s="11"/>
      <c r="HOQ193" s="10"/>
      <c r="HOR193" s="10"/>
      <c r="HOS193" s="1"/>
      <c r="HOT193" s="5"/>
      <c r="HOU193" s="51"/>
      <c r="HOV193" s="5"/>
      <c r="HOW193" s="11"/>
      <c r="HOX193" s="10"/>
      <c r="HOY193" s="10"/>
      <c r="HOZ193" s="1"/>
      <c r="HPA193" s="5"/>
      <c r="HPB193" s="51"/>
      <c r="HPC193" s="5"/>
      <c r="HPD193" s="11"/>
      <c r="HPE193" s="10"/>
      <c r="HPF193" s="10"/>
      <c r="HPG193" s="1"/>
      <c r="HPH193" s="5"/>
      <c r="HPI193" s="51"/>
      <c r="HPJ193" s="5"/>
      <c r="HPK193" s="11"/>
      <c r="HPL193" s="10"/>
      <c r="HPM193" s="10"/>
      <c r="HPN193" s="1"/>
      <c r="HPO193" s="5"/>
      <c r="HPP193" s="51"/>
      <c r="HPQ193" s="5"/>
      <c r="HPR193" s="11"/>
      <c r="HPS193" s="10"/>
      <c r="HPT193" s="10"/>
      <c r="HPU193" s="1"/>
      <c r="HPV193" s="5"/>
      <c r="HPW193" s="51"/>
      <c r="HPX193" s="5"/>
      <c r="HPY193" s="11"/>
      <c r="HPZ193" s="10"/>
      <c r="HQA193" s="10"/>
      <c r="HQB193" s="1"/>
      <c r="HQC193" s="5"/>
      <c r="HQD193" s="51"/>
      <c r="HQE193" s="5"/>
      <c r="HQF193" s="11"/>
      <c r="HQG193" s="10"/>
      <c r="HQH193" s="10"/>
      <c r="HQI193" s="1"/>
      <c r="HQJ193" s="5"/>
      <c r="HQK193" s="51"/>
      <c r="HQL193" s="5"/>
      <c r="HQM193" s="11"/>
      <c r="HQN193" s="10"/>
      <c r="HQO193" s="10"/>
      <c r="HQP193" s="1"/>
      <c r="HQQ193" s="5"/>
      <c r="HQR193" s="51"/>
      <c r="HQS193" s="5"/>
      <c r="HQT193" s="11"/>
      <c r="HQU193" s="10"/>
      <c r="HQV193" s="10"/>
      <c r="HQW193" s="1"/>
      <c r="HQX193" s="5"/>
      <c r="HQY193" s="51"/>
      <c r="HQZ193" s="5"/>
      <c r="HRA193" s="11"/>
      <c r="HRB193" s="10"/>
      <c r="HRC193" s="10"/>
      <c r="HRD193" s="1"/>
      <c r="HRE193" s="5"/>
      <c r="HRF193" s="51"/>
      <c r="HRG193" s="5"/>
      <c r="HRH193" s="11"/>
      <c r="HRI193" s="10"/>
      <c r="HRJ193" s="10"/>
      <c r="HRK193" s="1"/>
      <c r="HRL193" s="5"/>
      <c r="HRM193" s="51"/>
      <c r="HRN193" s="5"/>
      <c r="HRO193" s="11"/>
      <c r="HRP193" s="10"/>
      <c r="HRQ193" s="10"/>
      <c r="HRR193" s="1"/>
      <c r="HRS193" s="5"/>
      <c r="HRT193" s="51"/>
      <c r="HRU193" s="5"/>
      <c r="HRV193" s="11"/>
      <c r="HRW193" s="10"/>
      <c r="HRX193" s="10"/>
      <c r="HRY193" s="1"/>
      <c r="HRZ193" s="5"/>
      <c r="HSA193" s="51"/>
      <c r="HSB193" s="5"/>
      <c r="HSC193" s="11"/>
      <c r="HSD193" s="10"/>
      <c r="HSE193" s="10"/>
      <c r="HSF193" s="1"/>
      <c r="HSG193" s="5"/>
      <c r="HSH193" s="51"/>
      <c r="HSI193" s="5"/>
      <c r="HSJ193" s="11"/>
      <c r="HSK193" s="10"/>
      <c r="HSL193" s="10"/>
      <c r="HSM193" s="1"/>
      <c r="HSN193" s="5"/>
      <c r="HSO193" s="51"/>
      <c r="HSP193" s="5"/>
      <c r="HSQ193" s="11"/>
      <c r="HSR193" s="10"/>
      <c r="HSS193" s="10"/>
      <c r="HST193" s="1"/>
      <c r="HSU193" s="5"/>
      <c r="HSV193" s="51"/>
      <c r="HSW193" s="5"/>
      <c r="HSX193" s="11"/>
      <c r="HSY193" s="10"/>
      <c r="HSZ193" s="10"/>
      <c r="HTA193" s="1"/>
      <c r="HTB193" s="5"/>
      <c r="HTC193" s="51"/>
      <c r="HTD193" s="5"/>
      <c r="HTE193" s="11"/>
      <c r="HTF193" s="10"/>
      <c r="HTG193" s="10"/>
      <c r="HTH193" s="1"/>
      <c r="HTI193" s="5"/>
      <c r="HTJ193" s="51"/>
      <c r="HTK193" s="5"/>
      <c r="HTL193" s="11"/>
      <c r="HTM193" s="10"/>
      <c r="HTN193" s="10"/>
      <c r="HTO193" s="1"/>
      <c r="HTP193" s="5"/>
      <c r="HTQ193" s="51"/>
      <c r="HTR193" s="5"/>
      <c r="HTS193" s="11"/>
      <c r="HTT193" s="10"/>
      <c r="HTU193" s="10"/>
      <c r="HTV193" s="1"/>
      <c r="HTW193" s="5"/>
      <c r="HTX193" s="51"/>
      <c r="HTY193" s="5"/>
      <c r="HTZ193" s="11"/>
      <c r="HUA193" s="10"/>
      <c r="HUB193" s="10"/>
      <c r="HUC193" s="1"/>
      <c r="HUD193" s="5"/>
      <c r="HUE193" s="51"/>
      <c r="HUF193" s="5"/>
      <c r="HUG193" s="11"/>
      <c r="HUH193" s="10"/>
      <c r="HUI193" s="10"/>
      <c r="HUJ193" s="1"/>
      <c r="HUK193" s="5"/>
      <c r="HUL193" s="51"/>
      <c r="HUM193" s="5"/>
      <c r="HUN193" s="11"/>
      <c r="HUO193" s="10"/>
      <c r="HUP193" s="10"/>
      <c r="HUQ193" s="1"/>
      <c r="HUR193" s="5"/>
      <c r="HUS193" s="51"/>
      <c r="HUT193" s="5"/>
      <c r="HUU193" s="11"/>
      <c r="HUV193" s="10"/>
      <c r="HUW193" s="10"/>
      <c r="HUX193" s="1"/>
      <c r="HUY193" s="5"/>
      <c r="HUZ193" s="51"/>
      <c r="HVA193" s="5"/>
      <c r="HVB193" s="11"/>
      <c r="HVC193" s="10"/>
      <c r="HVD193" s="10"/>
      <c r="HVE193" s="1"/>
      <c r="HVF193" s="5"/>
      <c r="HVG193" s="51"/>
      <c r="HVH193" s="5"/>
      <c r="HVI193" s="11"/>
      <c r="HVJ193" s="10"/>
      <c r="HVK193" s="10"/>
      <c r="HVL193" s="1"/>
      <c r="HVM193" s="5"/>
      <c r="HVN193" s="51"/>
      <c r="HVO193" s="5"/>
      <c r="HVP193" s="11"/>
      <c r="HVQ193" s="10"/>
      <c r="HVR193" s="10"/>
      <c r="HVS193" s="1"/>
      <c r="HVT193" s="5"/>
      <c r="HVU193" s="51"/>
      <c r="HVV193" s="5"/>
      <c r="HVW193" s="11"/>
      <c r="HVX193" s="10"/>
      <c r="HVY193" s="10"/>
      <c r="HVZ193" s="1"/>
      <c r="HWA193" s="5"/>
      <c r="HWB193" s="51"/>
      <c r="HWC193" s="5"/>
      <c r="HWD193" s="11"/>
      <c r="HWE193" s="10"/>
      <c r="HWF193" s="10"/>
      <c r="HWG193" s="1"/>
      <c r="HWH193" s="5"/>
      <c r="HWI193" s="51"/>
      <c r="HWJ193" s="5"/>
      <c r="HWK193" s="11"/>
      <c r="HWL193" s="10"/>
      <c r="HWM193" s="10"/>
      <c r="HWN193" s="1"/>
      <c r="HWO193" s="5"/>
      <c r="HWP193" s="51"/>
      <c r="HWQ193" s="5"/>
      <c r="HWR193" s="11"/>
      <c r="HWS193" s="10"/>
      <c r="HWT193" s="10"/>
      <c r="HWU193" s="1"/>
      <c r="HWV193" s="5"/>
      <c r="HWW193" s="51"/>
      <c r="HWX193" s="5"/>
      <c r="HWY193" s="11"/>
      <c r="HWZ193" s="10"/>
      <c r="HXA193" s="10"/>
      <c r="HXB193" s="1"/>
      <c r="HXC193" s="5"/>
      <c r="HXD193" s="51"/>
      <c r="HXE193" s="5"/>
      <c r="HXF193" s="11"/>
      <c r="HXG193" s="10"/>
      <c r="HXH193" s="10"/>
      <c r="HXI193" s="1"/>
      <c r="HXJ193" s="5"/>
      <c r="HXK193" s="51"/>
      <c r="HXL193" s="5"/>
      <c r="HXM193" s="11"/>
      <c r="HXN193" s="10"/>
      <c r="HXO193" s="10"/>
      <c r="HXP193" s="1"/>
      <c r="HXQ193" s="5"/>
      <c r="HXR193" s="51"/>
      <c r="HXS193" s="5"/>
      <c r="HXT193" s="11"/>
      <c r="HXU193" s="10"/>
      <c r="HXV193" s="10"/>
      <c r="HXW193" s="1"/>
      <c r="HXX193" s="5"/>
      <c r="HXY193" s="51"/>
      <c r="HXZ193" s="5"/>
      <c r="HYA193" s="11"/>
      <c r="HYB193" s="10"/>
      <c r="HYC193" s="10"/>
      <c r="HYD193" s="1"/>
      <c r="HYE193" s="5"/>
      <c r="HYF193" s="51"/>
      <c r="HYG193" s="5"/>
      <c r="HYH193" s="11"/>
      <c r="HYI193" s="10"/>
      <c r="HYJ193" s="10"/>
      <c r="HYK193" s="1"/>
      <c r="HYL193" s="5"/>
      <c r="HYM193" s="51"/>
      <c r="HYN193" s="5"/>
      <c r="HYO193" s="11"/>
      <c r="HYP193" s="10"/>
      <c r="HYQ193" s="10"/>
      <c r="HYR193" s="1"/>
      <c r="HYS193" s="5"/>
      <c r="HYT193" s="51"/>
      <c r="HYU193" s="5"/>
      <c r="HYV193" s="11"/>
      <c r="HYW193" s="10"/>
      <c r="HYX193" s="10"/>
      <c r="HYY193" s="1"/>
      <c r="HYZ193" s="5"/>
      <c r="HZA193" s="51"/>
      <c r="HZB193" s="5"/>
      <c r="HZC193" s="11"/>
      <c r="HZD193" s="10"/>
      <c r="HZE193" s="10"/>
      <c r="HZF193" s="1"/>
      <c r="HZG193" s="5"/>
      <c r="HZH193" s="51"/>
      <c r="HZI193" s="5"/>
      <c r="HZJ193" s="11"/>
      <c r="HZK193" s="10"/>
      <c r="HZL193" s="10"/>
      <c r="HZM193" s="1"/>
      <c r="HZN193" s="5"/>
      <c r="HZO193" s="51"/>
      <c r="HZP193" s="5"/>
      <c r="HZQ193" s="11"/>
      <c r="HZR193" s="10"/>
      <c r="HZS193" s="10"/>
      <c r="HZT193" s="1"/>
      <c r="HZU193" s="5"/>
      <c r="HZV193" s="51"/>
      <c r="HZW193" s="5"/>
      <c r="HZX193" s="11"/>
      <c r="HZY193" s="10"/>
      <c r="HZZ193" s="10"/>
      <c r="IAA193" s="1"/>
      <c r="IAB193" s="5"/>
      <c r="IAC193" s="51"/>
      <c r="IAD193" s="5"/>
      <c r="IAE193" s="11"/>
      <c r="IAF193" s="10"/>
      <c r="IAG193" s="10"/>
      <c r="IAH193" s="1"/>
      <c r="IAI193" s="5"/>
      <c r="IAJ193" s="51"/>
      <c r="IAK193" s="5"/>
      <c r="IAL193" s="11"/>
      <c r="IAM193" s="10"/>
      <c r="IAN193" s="10"/>
      <c r="IAO193" s="1"/>
      <c r="IAP193" s="5"/>
      <c r="IAQ193" s="51"/>
      <c r="IAR193" s="5"/>
      <c r="IAS193" s="11"/>
      <c r="IAT193" s="10"/>
      <c r="IAU193" s="10"/>
      <c r="IAV193" s="1"/>
      <c r="IAW193" s="5"/>
      <c r="IAX193" s="51"/>
      <c r="IAY193" s="5"/>
      <c r="IAZ193" s="11"/>
      <c r="IBA193" s="10"/>
      <c r="IBB193" s="10"/>
      <c r="IBC193" s="1"/>
      <c r="IBD193" s="5"/>
      <c r="IBE193" s="51"/>
      <c r="IBF193" s="5"/>
      <c r="IBG193" s="11"/>
      <c r="IBH193" s="10"/>
      <c r="IBI193" s="10"/>
      <c r="IBJ193" s="1"/>
      <c r="IBK193" s="5"/>
      <c r="IBL193" s="51"/>
      <c r="IBM193" s="5"/>
      <c r="IBN193" s="11"/>
      <c r="IBO193" s="10"/>
      <c r="IBP193" s="10"/>
      <c r="IBQ193" s="1"/>
      <c r="IBR193" s="5"/>
      <c r="IBS193" s="51"/>
      <c r="IBT193" s="5"/>
      <c r="IBU193" s="11"/>
      <c r="IBV193" s="10"/>
      <c r="IBW193" s="10"/>
      <c r="IBX193" s="1"/>
      <c r="IBY193" s="5"/>
      <c r="IBZ193" s="51"/>
      <c r="ICA193" s="5"/>
      <c r="ICB193" s="11"/>
      <c r="ICC193" s="10"/>
      <c r="ICD193" s="10"/>
      <c r="ICE193" s="1"/>
      <c r="ICF193" s="5"/>
      <c r="ICG193" s="51"/>
      <c r="ICH193" s="5"/>
      <c r="ICI193" s="11"/>
      <c r="ICJ193" s="10"/>
      <c r="ICK193" s="10"/>
      <c r="ICL193" s="1"/>
      <c r="ICM193" s="5"/>
      <c r="ICN193" s="51"/>
      <c r="ICO193" s="5"/>
      <c r="ICP193" s="11"/>
      <c r="ICQ193" s="10"/>
      <c r="ICR193" s="10"/>
      <c r="ICS193" s="1"/>
      <c r="ICT193" s="5"/>
      <c r="ICU193" s="51"/>
      <c r="ICV193" s="5"/>
      <c r="ICW193" s="11"/>
      <c r="ICX193" s="10"/>
      <c r="ICY193" s="10"/>
      <c r="ICZ193" s="1"/>
      <c r="IDA193" s="5"/>
      <c r="IDB193" s="51"/>
      <c r="IDC193" s="5"/>
      <c r="IDD193" s="11"/>
      <c r="IDE193" s="10"/>
      <c r="IDF193" s="10"/>
      <c r="IDG193" s="1"/>
      <c r="IDH193" s="5"/>
      <c r="IDI193" s="51"/>
      <c r="IDJ193" s="5"/>
      <c r="IDK193" s="11"/>
      <c r="IDL193" s="10"/>
      <c r="IDM193" s="10"/>
      <c r="IDN193" s="1"/>
      <c r="IDO193" s="5"/>
      <c r="IDP193" s="51"/>
      <c r="IDQ193" s="5"/>
      <c r="IDR193" s="11"/>
      <c r="IDS193" s="10"/>
      <c r="IDT193" s="10"/>
      <c r="IDU193" s="1"/>
      <c r="IDV193" s="5"/>
      <c r="IDW193" s="51"/>
      <c r="IDX193" s="5"/>
      <c r="IDY193" s="11"/>
      <c r="IDZ193" s="10"/>
      <c r="IEA193" s="10"/>
      <c r="IEB193" s="1"/>
      <c r="IEC193" s="5"/>
      <c r="IED193" s="51"/>
      <c r="IEE193" s="5"/>
      <c r="IEF193" s="11"/>
      <c r="IEG193" s="10"/>
      <c r="IEH193" s="10"/>
      <c r="IEI193" s="1"/>
      <c r="IEJ193" s="5"/>
      <c r="IEK193" s="51"/>
      <c r="IEL193" s="5"/>
      <c r="IEM193" s="11"/>
      <c r="IEN193" s="10"/>
      <c r="IEO193" s="10"/>
      <c r="IEP193" s="1"/>
      <c r="IEQ193" s="5"/>
      <c r="IER193" s="51"/>
      <c r="IES193" s="5"/>
      <c r="IET193" s="11"/>
      <c r="IEU193" s="10"/>
      <c r="IEV193" s="10"/>
      <c r="IEW193" s="1"/>
      <c r="IEX193" s="5"/>
      <c r="IEY193" s="51"/>
      <c r="IEZ193" s="5"/>
      <c r="IFA193" s="11"/>
      <c r="IFB193" s="10"/>
      <c r="IFC193" s="10"/>
      <c r="IFD193" s="1"/>
      <c r="IFE193" s="5"/>
      <c r="IFF193" s="51"/>
      <c r="IFG193" s="5"/>
      <c r="IFH193" s="11"/>
      <c r="IFI193" s="10"/>
      <c r="IFJ193" s="10"/>
      <c r="IFK193" s="1"/>
      <c r="IFL193" s="5"/>
      <c r="IFM193" s="51"/>
      <c r="IFN193" s="5"/>
      <c r="IFO193" s="11"/>
      <c r="IFP193" s="10"/>
      <c r="IFQ193" s="10"/>
      <c r="IFR193" s="1"/>
      <c r="IFS193" s="5"/>
      <c r="IFT193" s="51"/>
      <c r="IFU193" s="5"/>
      <c r="IFV193" s="11"/>
      <c r="IFW193" s="10"/>
      <c r="IFX193" s="10"/>
      <c r="IFY193" s="1"/>
      <c r="IFZ193" s="5"/>
      <c r="IGA193" s="51"/>
      <c r="IGB193" s="5"/>
      <c r="IGC193" s="11"/>
      <c r="IGD193" s="10"/>
      <c r="IGE193" s="10"/>
      <c r="IGF193" s="1"/>
      <c r="IGG193" s="5"/>
      <c r="IGH193" s="51"/>
      <c r="IGI193" s="5"/>
      <c r="IGJ193" s="11"/>
      <c r="IGK193" s="10"/>
      <c r="IGL193" s="10"/>
      <c r="IGM193" s="1"/>
      <c r="IGN193" s="5"/>
      <c r="IGO193" s="51"/>
      <c r="IGP193" s="5"/>
      <c r="IGQ193" s="11"/>
      <c r="IGR193" s="10"/>
      <c r="IGS193" s="10"/>
      <c r="IGT193" s="1"/>
      <c r="IGU193" s="5"/>
      <c r="IGV193" s="51"/>
      <c r="IGW193" s="5"/>
      <c r="IGX193" s="11"/>
      <c r="IGY193" s="10"/>
      <c r="IGZ193" s="10"/>
      <c r="IHA193" s="1"/>
      <c r="IHB193" s="5"/>
      <c r="IHC193" s="51"/>
      <c r="IHD193" s="5"/>
      <c r="IHE193" s="11"/>
      <c r="IHF193" s="10"/>
      <c r="IHG193" s="10"/>
      <c r="IHH193" s="1"/>
      <c r="IHI193" s="5"/>
      <c r="IHJ193" s="51"/>
      <c r="IHK193" s="5"/>
      <c r="IHL193" s="11"/>
      <c r="IHM193" s="10"/>
      <c r="IHN193" s="10"/>
      <c r="IHO193" s="1"/>
      <c r="IHP193" s="5"/>
      <c r="IHQ193" s="51"/>
      <c r="IHR193" s="5"/>
      <c r="IHS193" s="11"/>
      <c r="IHT193" s="10"/>
      <c r="IHU193" s="10"/>
      <c r="IHV193" s="1"/>
      <c r="IHW193" s="5"/>
      <c r="IHX193" s="51"/>
      <c r="IHY193" s="5"/>
      <c r="IHZ193" s="11"/>
      <c r="IIA193" s="10"/>
      <c r="IIB193" s="10"/>
      <c r="IIC193" s="1"/>
      <c r="IID193" s="5"/>
      <c r="IIE193" s="51"/>
      <c r="IIF193" s="5"/>
      <c r="IIG193" s="11"/>
      <c r="IIH193" s="10"/>
      <c r="III193" s="10"/>
      <c r="IIJ193" s="1"/>
      <c r="IIK193" s="5"/>
      <c r="IIL193" s="51"/>
      <c r="IIM193" s="5"/>
      <c r="IIN193" s="11"/>
      <c r="IIO193" s="10"/>
      <c r="IIP193" s="10"/>
      <c r="IIQ193" s="1"/>
      <c r="IIR193" s="5"/>
      <c r="IIS193" s="51"/>
      <c r="IIT193" s="5"/>
      <c r="IIU193" s="11"/>
      <c r="IIV193" s="10"/>
      <c r="IIW193" s="10"/>
      <c r="IIX193" s="1"/>
      <c r="IIY193" s="5"/>
      <c r="IIZ193" s="51"/>
      <c r="IJA193" s="5"/>
      <c r="IJB193" s="11"/>
      <c r="IJC193" s="10"/>
      <c r="IJD193" s="10"/>
      <c r="IJE193" s="1"/>
      <c r="IJF193" s="5"/>
      <c r="IJG193" s="51"/>
      <c r="IJH193" s="5"/>
      <c r="IJI193" s="11"/>
      <c r="IJJ193" s="10"/>
      <c r="IJK193" s="10"/>
      <c r="IJL193" s="1"/>
      <c r="IJM193" s="5"/>
      <c r="IJN193" s="51"/>
      <c r="IJO193" s="5"/>
      <c r="IJP193" s="11"/>
      <c r="IJQ193" s="10"/>
      <c r="IJR193" s="10"/>
      <c r="IJS193" s="1"/>
      <c r="IJT193" s="5"/>
      <c r="IJU193" s="51"/>
      <c r="IJV193" s="5"/>
      <c r="IJW193" s="11"/>
      <c r="IJX193" s="10"/>
      <c r="IJY193" s="10"/>
      <c r="IJZ193" s="1"/>
      <c r="IKA193" s="5"/>
      <c r="IKB193" s="51"/>
      <c r="IKC193" s="5"/>
      <c r="IKD193" s="11"/>
      <c r="IKE193" s="10"/>
      <c r="IKF193" s="10"/>
      <c r="IKG193" s="1"/>
      <c r="IKH193" s="5"/>
      <c r="IKI193" s="51"/>
      <c r="IKJ193" s="5"/>
      <c r="IKK193" s="11"/>
      <c r="IKL193" s="10"/>
      <c r="IKM193" s="10"/>
      <c r="IKN193" s="1"/>
      <c r="IKO193" s="5"/>
      <c r="IKP193" s="51"/>
      <c r="IKQ193" s="5"/>
      <c r="IKR193" s="11"/>
      <c r="IKS193" s="10"/>
      <c r="IKT193" s="10"/>
      <c r="IKU193" s="1"/>
      <c r="IKV193" s="5"/>
      <c r="IKW193" s="51"/>
      <c r="IKX193" s="5"/>
      <c r="IKY193" s="11"/>
      <c r="IKZ193" s="10"/>
      <c r="ILA193" s="10"/>
      <c r="ILB193" s="1"/>
      <c r="ILC193" s="5"/>
      <c r="ILD193" s="51"/>
      <c r="ILE193" s="5"/>
      <c r="ILF193" s="11"/>
      <c r="ILG193" s="10"/>
      <c r="ILH193" s="10"/>
      <c r="ILI193" s="1"/>
      <c r="ILJ193" s="5"/>
      <c r="ILK193" s="51"/>
      <c r="ILL193" s="5"/>
      <c r="ILM193" s="11"/>
      <c r="ILN193" s="10"/>
      <c r="ILO193" s="10"/>
      <c r="ILP193" s="1"/>
      <c r="ILQ193" s="5"/>
      <c r="ILR193" s="51"/>
      <c r="ILS193" s="5"/>
      <c r="ILT193" s="11"/>
      <c r="ILU193" s="10"/>
      <c r="ILV193" s="10"/>
      <c r="ILW193" s="1"/>
      <c r="ILX193" s="5"/>
      <c r="ILY193" s="51"/>
      <c r="ILZ193" s="5"/>
      <c r="IMA193" s="11"/>
      <c r="IMB193" s="10"/>
      <c r="IMC193" s="10"/>
      <c r="IMD193" s="1"/>
      <c r="IME193" s="5"/>
      <c r="IMF193" s="51"/>
      <c r="IMG193" s="5"/>
      <c r="IMH193" s="11"/>
      <c r="IMI193" s="10"/>
      <c r="IMJ193" s="10"/>
      <c r="IMK193" s="1"/>
      <c r="IML193" s="5"/>
      <c r="IMM193" s="51"/>
      <c r="IMN193" s="5"/>
      <c r="IMO193" s="11"/>
      <c r="IMP193" s="10"/>
      <c r="IMQ193" s="10"/>
      <c r="IMR193" s="1"/>
      <c r="IMS193" s="5"/>
      <c r="IMT193" s="51"/>
      <c r="IMU193" s="5"/>
      <c r="IMV193" s="11"/>
      <c r="IMW193" s="10"/>
      <c r="IMX193" s="10"/>
      <c r="IMY193" s="1"/>
      <c r="IMZ193" s="5"/>
      <c r="INA193" s="51"/>
      <c r="INB193" s="5"/>
      <c r="INC193" s="11"/>
      <c r="IND193" s="10"/>
      <c r="INE193" s="10"/>
      <c r="INF193" s="1"/>
      <c r="ING193" s="5"/>
      <c r="INH193" s="51"/>
      <c r="INI193" s="5"/>
      <c r="INJ193" s="11"/>
      <c r="INK193" s="10"/>
      <c r="INL193" s="10"/>
      <c r="INM193" s="1"/>
      <c r="INN193" s="5"/>
      <c r="INO193" s="51"/>
      <c r="INP193" s="5"/>
      <c r="INQ193" s="11"/>
      <c r="INR193" s="10"/>
      <c r="INS193" s="10"/>
      <c r="INT193" s="1"/>
      <c r="INU193" s="5"/>
      <c r="INV193" s="51"/>
      <c r="INW193" s="5"/>
      <c r="INX193" s="11"/>
      <c r="INY193" s="10"/>
      <c r="INZ193" s="10"/>
      <c r="IOA193" s="1"/>
      <c r="IOB193" s="5"/>
      <c r="IOC193" s="51"/>
      <c r="IOD193" s="5"/>
      <c r="IOE193" s="11"/>
      <c r="IOF193" s="10"/>
      <c r="IOG193" s="10"/>
      <c r="IOH193" s="1"/>
      <c r="IOI193" s="5"/>
      <c r="IOJ193" s="51"/>
      <c r="IOK193" s="5"/>
      <c r="IOL193" s="11"/>
      <c r="IOM193" s="10"/>
      <c r="ION193" s="10"/>
      <c r="IOO193" s="1"/>
      <c r="IOP193" s="5"/>
      <c r="IOQ193" s="51"/>
      <c r="IOR193" s="5"/>
      <c r="IOS193" s="11"/>
      <c r="IOT193" s="10"/>
      <c r="IOU193" s="10"/>
      <c r="IOV193" s="1"/>
      <c r="IOW193" s="5"/>
      <c r="IOX193" s="51"/>
      <c r="IOY193" s="5"/>
      <c r="IOZ193" s="11"/>
      <c r="IPA193" s="10"/>
      <c r="IPB193" s="10"/>
      <c r="IPC193" s="1"/>
      <c r="IPD193" s="5"/>
      <c r="IPE193" s="51"/>
      <c r="IPF193" s="5"/>
      <c r="IPG193" s="11"/>
      <c r="IPH193" s="10"/>
      <c r="IPI193" s="10"/>
      <c r="IPJ193" s="1"/>
      <c r="IPK193" s="5"/>
      <c r="IPL193" s="51"/>
      <c r="IPM193" s="5"/>
      <c r="IPN193" s="11"/>
      <c r="IPO193" s="10"/>
      <c r="IPP193" s="10"/>
      <c r="IPQ193" s="1"/>
      <c r="IPR193" s="5"/>
      <c r="IPS193" s="51"/>
      <c r="IPT193" s="5"/>
      <c r="IPU193" s="11"/>
      <c r="IPV193" s="10"/>
      <c r="IPW193" s="10"/>
      <c r="IPX193" s="1"/>
      <c r="IPY193" s="5"/>
      <c r="IPZ193" s="51"/>
      <c r="IQA193" s="5"/>
      <c r="IQB193" s="11"/>
      <c r="IQC193" s="10"/>
      <c r="IQD193" s="10"/>
      <c r="IQE193" s="1"/>
      <c r="IQF193" s="5"/>
      <c r="IQG193" s="51"/>
      <c r="IQH193" s="5"/>
      <c r="IQI193" s="11"/>
      <c r="IQJ193" s="10"/>
      <c r="IQK193" s="10"/>
      <c r="IQL193" s="1"/>
      <c r="IQM193" s="5"/>
      <c r="IQN193" s="51"/>
      <c r="IQO193" s="5"/>
      <c r="IQP193" s="11"/>
      <c r="IQQ193" s="10"/>
      <c r="IQR193" s="10"/>
      <c r="IQS193" s="1"/>
      <c r="IQT193" s="5"/>
      <c r="IQU193" s="51"/>
      <c r="IQV193" s="5"/>
      <c r="IQW193" s="11"/>
      <c r="IQX193" s="10"/>
      <c r="IQY193" s="10"/>
      <c r="IQZ193" s="1"/>
      <c r="IRA193" s="5"/>
      <c r="IRB193" s="51"/>
      <c r="IRC193" s="5"/>
      <c r="IRD193" s="11"/>
      <c r="IRE193" s="10"/>
      <c r="IRF193" s="10"/>
      <c r="IRG193" s="1"/>
      <c r="IRH193" s="5"/>
      <c r="IRI193" s="51"/>
      <c r="IRJ193" s="5"/>
      <c r="IRK193" s="11"/>
      <c r="IRL193" s="10"/>
      <c r="IRM193" s="10"/>
      <c r="IRN193" s="1"/>
      <c r="IRO193" s="5"/>
      <c r="IRP193" s="51"/>
      <c r="IRQ193" s="5"/>
      <c r="IRR193" s="11"/>
      <c r="IRS193" s="10"/>
      <c r="IRT193" s="10"/>
      <c r="IRU193" s="1"/>
      <c r="IRV193" s="5"/>
      <c r="IRW193" s="51"/>
      <c r="IRX193" s="5"/>
      <c r="IRY193" s="11"/>
      <c r="IRZ193" s="10"/>
      <c r="ISA193" s="10"/>
      <c r="ISB193" s="1"/>
      <c r="ISC193" s="5"/>
      <c r="ISD193" s="51"/>
      <c r="ISE193" s="5"/>
      <c r="ISF193" s="11"/>
      <c r="ISG193" s="10"/>
      <c r="ISH193" s="10"/>
      <c r="ISI193" s="1"/>
      <c r="ISJ193" s="5"/>
      <c r="ISK193" s="51"/>
      <c r="ISL193" s="5"/>
      <c r="ISM193" s="11"/>
      <c r="ISN193" s="10"/>
      <c r="ISO193" s="10"/>
      <c r="ISP193" s="1"/>
      <c r="ISQ193" s="5"/>
      <c r="ISR193" s="51"/>
      <c r="ISS193" s="5"/>
      <c r="IST193" s="11"/>
      <c r="ISU193" s="10"/>
      <c r="ISV193" s="10"/>
      <c r="ISW193" s="1"/>
      <c r="ISX193" s="5"/>
      <c r="ISY193" s="51"/>
      <c r="ISZ193" s="5"/>
      <c r="ITA193" s="11"/>
      <c r="ITB193" s="10"/>
      <c r="ITC193" s="10"/>
      <c r="ITD193" s="1"/>
      <c r="ITE193" s="5"/>
      <c r="ITF193" s="51"/>
      <c r="ITG193" s="5"/>
      <c r="ITH193" s="11"/>
      <c r="ITI193" s="10"/>
      <c r="ITJ193" s="10"/>
      <c r="ITK193" s="1"/>
      <c r="ITL193" s="5"/>
      <c r="ITM193" s="51"/>
      <c r="ITN193" s="5"/>
      <c r="ITO193" s="11"/>
      <c r="ITP193" s="10"/>
      <c r="ITQ193" s="10"/>
      <c r="ITR193" s="1"/>
      <c r="ITS193" s="5"/>
      <c r="ITT193" s="51"/>
      <c r="ITU193" s="5"/>
      <c r="ITV193" s="11"/>
      <c r="ITW193" s="10"/>
      <c r="ITX193" s="10"/>
      <c r="ITY193" s="1"/>
      <c r="ITZ193" s="5"/>
      <c r="IUA193" s="51"/>
      <c r="IUB193" s="5"/>
      <c r="IUC193" s="11"/>
      <c r="IUD193" s="10"/>
      <c r="IUE193" s="10"/>
      <c r="IUF193" s="1"/>
      <c r="IUG193" s="5"/>
      <c r="IUH193" s="51"/>
      <c r="IUI193" s="5"/>
      <c r="IUJ193" s="11"/>
      <c r="IUK193" s="10"/>
      <c r="IUL193" s="10"/>
      <c r="IUM193" s="1"/>
      <c r="IUN193" s="5"/>
      <c r="IUO193" s="51"/>
      <c r="IUP193" s="5"/>
      <c r="IUQ193" s="11"/>
      <c r="IUR193" s="10"/>
      <c r="IUS193" s="10"/>
      <c r="IUT193" s="1"/>
      <c r="IUU193" s="5"/>
      <c r="IUV193" s="51"/>
      <c r="IUW193" s="5"/>
      <c r="IUX193" s="11"/>
      <c r="IUY193" s="10"/>
      <c r="IUZ193" s="10"/>
      <c r="IVA193" s="1"/>
      <c r="IVB193" s="5"/>
      <c r="IVC193" s="51"/>
      <c r="IVD193" s="5"/>
      <c r="IVE193" s="11"/>
      <c r="IVF193" s="10"/>
      <c r="IVG193" s="10"/>
      <c r="IVH193" s="1"/>
      <c r="IVI193" s="5"/>
      <c r="IVJ193" s="51"/>
      <c r="IVK193" s="5"/>
      <c r="IVL193" s="11"/>
      <c r="IVM193" s="10"/>
      <c r="IVN193" s="10"/>
      <c r="IVO193" s="1"/>
      <c r="IVP193" s="5"/>
      <c r="IVQ193" s="51"/>
      <c r="IVR193" s="5"/>
      <c r="IVS193" s="11"/>
      <c r="IVT193" s="10"/>
      <c r="IVU193" s="10"/>
      <c r="IVV193" s="1"/>
      <c r="IVW193" s="5"/>
      <c r="IVX193" s="51"/>
      <c r="IVY193" s="5"/>
      <c r="IVZ193" s="11"/>
      <c r="IWA193" s="10"/>
      <c r="IWB193" s="10"/>
      <c r="IWC193" s="1"/>
      <c r="IWD193" s="5"/>
      <c r="IWE193" s="51"/>
      <c r="IWF193" s="5"/>
      <c r="IWG193" s="11"/>
      <c r="IWH193" s="10"/>
      <c r="IWI193" s="10"/>
      <c r="IWJ193" s="1"/>
      <c r="IWK193" s="5"/>
      <c r="IWL193" s="51"/>
      <c r="IWM193" s="5"/>
      <c r="IWN193" s="11"/>
      <c r="IWO193" s="10"/>
      <c r="IWP193" s="10"/>
      <c r="IWQ193" s="1"/>
      <c r="IWR193" s="5"/>
      <c r="IWS193" s="51"/>
      <c r="IWT193" s="5"/>
      <c r="IWU193" s="11"/>
      <c r="IWV193" s="10"/>
      <c r="IWW193" s="10"/>
      <c r="IWX193" s="1"/>
      <c r="IWY193" s="5"/>
      <c r="IWZ193" s="51"/>
      <c r="IXA193" s="5"/>
      <c r="IXB193" s="11"/>
      <c r="IXC193" s="10"/>
      <c r="IXD193" s="10"/>
      <c r="IXE193" s="1"/>
      <c r="IXF193" s="5"/>
      <c r="IXG193" s="51"/>
      <c r="IXH193" s="5"/>
      <c r="IXI193" s="11"/>
      <c r="IXJ193" s="10"/>
      <c r="IXK193" s="10"/>
      <c r="IXL193" s="1"/>
      <c r="IXM193" s="5"/>
      <c r="IXN193" s="51"/>
      <c r="IXO193" s="5"/>
      <c r="IXP193" s="11"/>
      <c r="IXQ193" s="10"/>
      <c r="IXR193" s="10"/>
      <c r="IXS193" s="1"/>
      <c r="IXT193" s="5"/>
      <c r="IXU193" s="51"/>
      <c r="IXV193" s="5"/>
      <c r="IXW193" s="11"/>
      <c r="IXX193" s="10"/>
      <c r="IXY193" s="10"/>
      <c r="IXZ193" s="1"/>
      <c r="IYA193" s="5"/>
      <c r="IYB193" s="51"/>
      <c r="IYC193" s="5"/>
      <c r="IYD193" s="11"/>
      <c r="IYE193" s="10"/>
      <c r="IYF193" s="10"/>
      <c r="IYG193" s="1"/>
      <c r="IYH193" s="5"/>
      <c r="IYI193" s="51"/>
      <c r="IYJ193" s="5"/>
      <c r="IYK193" s="11"/>
      <c r="IYL193" s="10"/>
      <c r="IYM193" s="10"/>
      <c r="IYN193" s="1"/>
      <c r="IYO193" s="5"/>
      <c r="IYP193" s="51"/>
      <c r="IYQ193" s="5"/>
      <c r="IYR193" s="11"/>
      <c r="IYS193" s="10"/>
      <c r="IYT193" s="10"/>
      <c r="IYU193" s="1"/>
      <c r="IYV193" s="5"/>
      <c r="IYW193" s="51"/>
      <c r="IYX193" s="5"/>
      <c r="IYY193" s="11"/>
      <c r="IYZ193" s="10"/>
      <c r="IZA193" s="10"/>
      <c r="IZB193" s="1"/>
      <c r="IZC193" s="5"/>
      <c r="IZD193" s="51"/>
      <c r="IZE193" s="5"/>
      <c r="IZF193" s="11"/>
      <c r="IZG193" s="10"/>
      <c r="IZH193" s="10"/>
      <c r="IZI193" s="1"/>
      <c r="IZJ193" s="5"/>
      <c r="IZK193" s="51"/>
      <c r="IZL193" s="5"/>
      <c r="IZM193" s="11"/>
      <c r="IZN193" s="10"/>
      <c r="IZO193" s="10"/>
      <c r="IZP193" s="1"/>
      <c r="IZQ193" s="5"/>
      <c r="IZR193" s="51"/>
      <c r="IZS193" s="5"/>
      <c r="IZT193" s="11"/>
      <c r="IZU193" s="10"/>
      <c r="IZV193" s="10"/>
      <c r="IZW193" s="1"/>
      <c r="IZX193" s="5"/>
      <c r="IZY193" s="51"/>
      <c r="IZZ193" s="5"/>
      <c r="JAA193" s="11"/>
      <c r="JAB193" s="10"/>
      <c r="JAC193" s="10"/>
      <c r="JAD193" s="1"/>
      <c r="JAE193" s="5"/>
      <c r="JAF193" s="51"/>
      <c r="JAG193" s="5"/>
      <c r="JAH193" s="11"/>
      <c r="JAI193" s="10"/>
      <c r="JAJ193" s="10"/>
      <c r="JAK193" s="1"/>
      <c r="JAL193" s="5"/>
      <c r="JAM193" s="51"/>
      <c r="JAN193" s="5"/>
      <c r="JAO193" s="11"/>
      <c r="JAP193" s="10"/>
      <c r="JAQ193" s="10"/>
      <c r="JAR193" s="1"/>
      <c r="JAS193" s="5"/>
      <c r="JAT193" s="51"/>
      <c r="JAU193" s="5"/>
      <c r="JAV193" s="11"/>
      <c r="JAW193" s="10"/>
      <c r="JAX193" s="10"/>
      <c r="JAY193" s="1"/>
      <c r="JAZ193" s="5"/>
      <c r="JBA193" s="51"/>
      <c r="JBB193" s="5"/>
      <c r="JBC193" s="11"/>
      <c r="JBD193" s="10"/>
      <c r="JBE193" s="10"/>
      <c r="JBF193" s="1"/>
      <c r="JBG193" s="5"/>
      <c r="JBH193" s="51"/>
      <c r="JBI193" s="5"/>
      <c r="JBJ193" s="11"/>
      <c r="JBK193" s="10"/>
      <c r="JBL193" s="10"/>
      <c r="JBM193" s="1"/>
      <c r="JBN193" s="5"/>
      <c r="JBO193" s="51"/>
      <c r="JBP193" s="5"/>
      <c r="JBQ193" s="11"/>
      <c r="JBR193" s="10"/>
      <c r="JBS193" s="10"/>
      <c r="JBT193" s="1"/>
      <c r="JBU193" s="5"/>
      <c r="JBV193" s="51"/>
      <c r="JBW193" s="5"/>
      <c r="JBX193" s="11"/>
      <c r="JBY193" s="10"/>
      <c r="JBZ193" s="10"/>
      <c r="JCA193" s="1"/>
      <c r="JCB193" s="5"/>
      <c r="JCC193" s="51"/>
      <c r="JCD193" s="5"/>
      <c r="JCE193" s="11"/>
      <c r="JCF193" s="10"/>
      <c r="JCG193" s="10"/>
      <c r="JCH193" s="1"/>
      <c r="JCI193" s="5"/>
      <c r="JCJ193" s="51"/>
      <c r="JCK193" s="5"/>
      <c r="JCL193" s="11"/>
      <c r="JCM193" s="10"/>
      <c r="JCN193" s="10"/>
      <c r="JCO193" s="1"/>
      <c r="JCP193" s="5"/>
      <c r="JCQ193" s="51"/>
      <c r="JCR193" s="5"/>
      <c r="JCS193" s="11"/>
      <c r="JCT193" s="10"/>
      <c r="JCU193" s="10"/>
      <c r="JCV193" s="1"/>
      <c r="JCW193" s="5"/>
      <c r="JCX193" s="51"/>
      <c r="JCY193" s="5"/>
      <c r="JCZ193" s="11"/>
      <c r="JDA193" s="10"/>
      <c r="JDB193" s="10"/>
      <c r="JDC193" s="1"/>
      <c r="JDD193" s="5"/>
      <c r="JDE193" s="51"/>
      <c r="JDF193" s="5"/>
      <c r="JDG193" s="11"/>
      <c r="JDH193" s="10"/>
      <c r="JDI193" s="10"/>
      <c r="JDJ193" s="1"/>
      <c r="JDK193" s="5"/>
      <c r="JDL193" s="51"/>
      <c r="JDM193" s="5"/>
      <c r="JDN193" s="11"/>
      <c r="JDO193" s="10"/>
      <c r="JDP193" s="10"/>
      <c r="JDQ193" s="1"/>
      <c r="JDR193" s="5"/>
      <c r="JDS193" s="51"/>
      <c r="JDT193" s="5"/>
      <c r="JDU193" s="11"/>
      <c r="JDV193" s="10"/>
      <c r="JDW193" s="10"/>
      <c r="JDX193" s="1"/>
      <c r="JDY193" s="5"/>
      <c r="JDZ193" s="51"/>
      <c r="JEA193" s="5"/>
      <c r="JEB193" s="11"/>
      <c r="JEC193" s="10"/>
      <c r="JED193" s="10"/>
      <c r="JEE193" s="1"/>
      <c r="JEF193" s="5"/>
      <c r="JEG193" s="51"/>
      <c r="JEH193" s="5"/>
      <c r="JEI193" s="11"/>
      <c r="JEJ193" s="10"/>
      <c r="JEK193" s="10"/>
      <c r="JEL193" s="1"/>
      <c r="JEM193" s="5"/>
      <c r="JEN193" s="51"/>
      <c r="JEO193" s="5"/>
      <c r="JEP193" s="11"/>
      <c r="JEQ193" s="10"/>
      <c r="JER193" s="10"/>
      <c r="JES193" s="1"/>
      <c r="JET193" s="5"/>
      <c r="JEU193" s="51"/>
      <c r="JEV193" s="5"/>
      <c r="JEW193" s="11"/>
      <c r="JEX193" s="10"/>
      <c r="JEY193" s="10"/>
      <c r="JEZ193" s="1"/>
      <c r="JFA193" s="5"/>
      <c r="JFB193" s="51"/>
      <c r="JFC193" s="5"/>
      <c r="JFD193" s="11"/>
      <c r="JFE193" s="10"/>
      <c r="JFF193" s="10"/>
      <c r="JFG193" s="1"/>
      <c r="JFH193" s="5"/>
      <c r="JFI193" s="51"/>
      <c r="JFJ193" s="5"/>
      <c r="JFK193" s="11"/>
      <c r="JFL193" s="10"/>
      <c r="JFM193" s="10"/>
      <c r="JFN193" s="1"/>
      <c r="JFO193" s="5"/>
      <c r="JFP193" s="51"/>
      <c r="JFQ193" s="5"/>
      <c r="JFR193" s="11"/>
      <c r="JFS193" s="10"/>
      <c r="JFT193" s="10"/>
      <c r="JFU193" s="1"/>
      <c r="JFV193" s="5"/>
      <c r="JFW193" s="51"/>
      <c r="JFX193" s="5"/>
      <c r="JFY193" s="11"/>
      <c r="JFZ193" s="10"/>
      <c r="JGA193" s="10"/>
      <c r="JGB193" s="1"/>
      <c r="JGC193" s="5"/>
      <c r="JGD193" s="51"/>
      <c r="JGE193" s="5"/>
      <c r="JGF193" s="11"/>
      <c r="JGG193" s="10"/>
      <c r="JGH193" s="10"/>
      <c r="JGI193" s="1"/>
      <c r="JGJ193" s="5"/>
      <c r="JGK193" s="51"/>
      <c r="JGL193" s="5"/>
      <c r="JGM193" s="11"/>
      <c r="JGN193" s="10"/>
      <c r="JGO193" s="10"/>
      <c r="JGP193" s="1"/>
      <c r="JGQ193" s="5"/>
      <c r="JGR193" s="51"/>
      <c r="JGS193" s="5"/>
      <c r="JGT193" s="11"/>
      <c r="JGU193" s="10"/>
      <c r="JGV193" s="10"/>
      <c r="JGW193" s="1"/>
      <c r="JGX193" s="5"/>
      <c r="JGY193" s="51"/>
      <c r="JGZ193" s="5"/>
      <c r="JHA193" s="11"/>
      <c r="JHB193" s="10"/>
      <c r="JHC193" s="10"/>
      <c r="JHD193" s="1"/>
      <c r="JHE193" s="5"/>
      <c r="JHF193" s="51"/>
      <c r="JHG193" s="5"/>
      <c r="JHH193" s="11"/>
      <c r="JHI193" s="10"/>
      <c r="JHJ193" s="10"/>
      <c r="JHK193" s="1"/>
      <c r="JHL193" s="5"/>
      <c r="JHM193" s="51"/>
      <c r="JHN193" s="5"/>
      <c r="JHO193" s="11"/>
      <c r="JHP193" s="10"/>
      <c r="JHQ193" s="10"/>
      <c r="JHR193" s="1"/>
      <c r="JHS193" s="5"/>
      <c r="JHT193" s="51"/>
      <c r="JHU193" s="5"/>
      <c r="JHV193" s="11"/>
      <c r="JHW193" s="10"/>
      <c r="JHX193" s="10"/>
      <c r="JHY193" s="1"/>
      <c r="JHZ193" s="5"/>
      <c r="JIA193" s="51"/>
      <c r="JIB193" s="5"/>
      <c r="JIC193" s="11"/>
      <c r="JID193" s="10"/>
      <c r="JIE193" s="10"/>
      <c r="JIF193" s="1"/>
      <c r="JIG193" s="5"/>
      <c r="JIH193" s="51"/>
      <c r="JII193" s="5"/>
      <c r="JIJ193" s="11"/>
      <c r="JIK193" s="10"/>
      <c r="JIL193" s="10"/>
      <c r="JIM193" s="1"/>
      <c r="JIN193" s="5"/>
      <c r="JIO193" s="51"/>
      <c r="JIP193" s="5"/>
      <c r="JIQ193" s="11"/>
      <c r="JIR193" s="10"/>
      <c r="JIS193" s="10"/>
      <c r="JIT193" s="1"/>
      <c r="JIU193" s="5"/>
      <c r="JIV193" s="51"/>
      <c r="JIW193" s="5"/>
      <c r="JIX193" s="11"/>
      <c r="JIY193" s="10"/>
      <c r="JIZ193" s="10"/>
      <c r="JJA193" s="1"/>
      <c r="JJB193" s="5"/>
      <c r="JJC193" s="51"/>
      <c r="JJD193" s="5"/>
      <c r="JJE193" s="11"/>
      <c r="JJF193" s="10"/>
      <c r="JJG193" s="10"/>
      <c r="JJH193" s="1"/>
      <c r="JJI193" s="5"/>
      <c r="JJJ193" s="51"/>
      <c r="JJK193" s="5"/>
      <c r="JJL193" s="11"/>
      <c r="JJM193" s="10"/>
      <c r="JJN193" s="10"/>
      <c r="JJO193" s="1"/>
      <c r="JJP193" s="5"/>
      <c r="JJQ193" s="51"/>
      <c r="JJR193" s="5"/>
      <c r="JJS193" s="11"/>
      <c r="JJT193" s="10"/>
      <c r="JJU193" s="10"/>
      <c r="JJV193" s="1"/>
      <c r="JJW193" s="5"/>
      <c r="JJX193" s="51"/>
      <c r="JJY193" s="5"/>
      <c r="JJZ193" s="11"/>
      <c r="JKA193" s="10"/>
      <c r="JKB193" s="10"/>
      <c r="JKC193" s="1"/>
      <c r="JKD193" s="5"/>
      <c r="JKE193" s="51"/>
      <c r="JKF193" s="5"/>
      <c r="JKG193" s="11"/>
      <c r="JKH193" s="10"/>
      <c r="JKI193" s="10"/>
      <c r="JKJ193" s="1"/>
      <c r="JKK193" s="5"/>
      <c r="JKL193" s="51"/>
      <c r="JKM193" s="5"/>
      <c r="JKN193" s="11"/>
      <c r="JKO193" s="10"/>
      <c r="JKP193" s="10"/>
      <c r="JKQ193" s="1"/>
      <c r="JKR193" s="5"/>
      <c r="JKS193" s="51"/>
      <c r="JKT193" s="5"/>
      <c r="JKU193" s="11"/>
      <c r="JKV193" s="10"/>
      <c r="JKW193" s="10"/>
      <c r="JKX193" s="1"/>
      <c r="JKY193" s="5"/>
      <c r="JKZ193" s="51"/>
      <c r="JLA193" s="5"/>
      <c r="JLB193" s="11"/>
      <c r="JLC193" s="10"/>
      <c r="JLD193" s="10"/>
      <c r="JLE193" s="1"/>
      <c r="JLF193" s="5"/>
      <c r="JLG193" s="51"/>
      <c r="JLH193" s="5"/>
      <c r="JLI193" s="11"/>
      <c r="JLJ193" s="10"/>
      <c r="JLK193" s="10"/>
      <c r="JLL193" s="1"/>
      <c r="JLM193" s="5"/>
      <c r="JLN193" s="51"/>
      <c r="JLO193" s="5"/>
      <c r="JLP193" s="11"/>
      <c r="JLQ193" s="10"/>
      <c r="JLR193" s="10"/>
      <c r="JLS193" s="1"/>
      <c r="JLT193" s="5"/>
      <c r="JLU193" s="51"/>
      <c r="JLV193" s="5"/>
      <c r="JLW193" s="11"/>
      <c r="JLX193" s="10"/>
      <c r="JLY193" s="10"/>
      <c r="JLZ193" s="1"/>
      <c r="JMA193" s="5"/>
      <c r="JMB193" s="51"/>
      <c r="JMC193" s="5"/>
      <c r="JMD193" s="11"/>
      <c r="JME193" s="10"/>
      <c r="JMF193" s="10"/>
      <c r="JMG193" s="1"/>
      <c r="JMH193" s="5"/>
      <c r="JMI193" s="51"/>
      <c r="JMJ193" s="5"/>
      <c r="JMK193" s="11"/>
      <c r="JML193" s="10"/>
      <c r="JMM193" s="10"/>
      <c r="JMN193" s="1"/>
      <c r="JMO193" s="5"/>
      <c r="JMP193" s="51"/>
      <c r="JMQ193" s="5"/>
      <c r="JMR193" s="11"/>
      <c r="JMS193" s="10"/>
      <c r="JMT193" s="10"/>
      <c r="JMU193" s="1"/>
      <c r="JMV193" s="5"/>
      <c r="JMW193" s="51"/>
      <c r="JMX193" s="5"/>
      <c r="JMY193" s="11"/>
      <c r="JMZ193" s="10"/>
      <c r="JNA193" s="10"/>
      <c r="JNB193" s="1"/>
      <c r="JNC193" s="5"/>
      <c r="JND193" s="51"/>
      <c r="JNE193" s="5"/>
      <c r="JNF193" s="11"/>
      <c r="JNG193" s="10"/>
      <c r="JNH193" s="10"/>
      <c r="JNI193" s="1"/>
      <c r="JNJ193" s="5"/>
      <c r="JNK193" s="51"/>
      <c r="JNL193" s="5"/>
      <c r="JNM193" s="11"/>
      <c r="JNN193" s="10"/>
      <c r="JNO193" s="10"/>
      <c r="JNP193" s="1"/>
      <c r="JNQ193" s="5"/>
      <c r="JNR193" s="51"/>
      <c r="JNS193" s="5"/>
      <c r="JNT193" s="11"/>
      <c r="JNU193" s="10"/>
      <c r="JNV193" s="10"/>
      <c r="JNW193" s="1"/>
      <c r="JNX193" s="5"/>
      <c r="JNY193" s="51"/>
      <c r="JNZ193" s="5"/>
      <c r="JOA193" s="11"/>
      <c r="JOB193" s="10"/>
      <c r="JOC193" s="10"/>
      <c r="JOD193" s="1"/>
      <c r="JOE193" s="5"/>
      <c r="JOF193" s="51"/>
      <c r="JOG193" s="5"/>
      <c r="JOH193" s="11"/>
      <c r="JOI193" s="10"/>
      <c r="JOJ193" s="10"/>
      <c r="JOK193" s="1"/>
      <c r="JOL193" s="5"/>
      <c r="JOM193" s="51"/>
      <c r="JON193" s="5"/>
      <c r="JOO193" s="11"/>
      <c r="JOP193" s="10"/>
      <c r="JOQ193" s="10"/>
      <c r="JOR193" s="1"/>
      <c r="JOS193" s="5"/>
      <c r="JOT193" s="51"/>
      <c r="JOU193" s="5"/>
      <c r="JOV193" s="11"/>
      <c r="JOW193" s="10"/>
      <c r="JOX193" s="10"/>
      <c r="JOY193" s="1"/>
      <c r="JOZ193" s="5"/>
      <c r="JPA193" s="51"/>
      <c r="JPB193" s="5"/>
      <c r="JPC193" s="11"/>
      <c r="JPD193" s="10"/>
      <c r="JPE193" s="10"/>
      <c r="JPF193" s="1"/>
      <c r="JPG193" s="5"/>
      <c r="JPH193" s="51"/>
      <c r="JPI193" s="5"/>
      <c r="JPJ193" s="11"/>
      <c r="JPK193" s="10"/>
      <c r="JPL193" s="10"/>
      <c r="JPM193" s="1"/>
      <c r="JPN193" s="5"/>
      <c r="JPO193" s="51"/>
      <c r="JPP193" s="5"/>
      <c r="JPQ193" s="11"/>
      <c r="JPR193" s="10"/>
      <c r="JPS193" s="10"/>
      <c r="JPT193" s="1"/>
      <c r="JPU193" s="5"/>
      <c r="JPV193" s="51"/>
      <c r="JPW193" s="5"/>
      <c r="JPX193" s="11"/>
      <c r="JPY193" s="10"/>
      <c r="JPZ193" s="10"/>
      <c r="JQA193" s="1"/>
      <c r="JQB193" s="5"/>
      <c r="JQC193" s="51"/>
      <c r="JQD193" s="5"/>
      <c r="JQE193" s="11"/>
      <c r="JQF193" s="10"/>
      <c r="JQG193" s="10"/>
      <c r="JQH193" s="1"/>
      <c r="JQI193" s="5"/>
      <c r="JQJ193" s="51"/>
      <c r="JQK193" s="5"/>
      <c r="JQL193" s="11"/>
      <c r="JQM193" s="10"/>
      <c r="JQN193" s="10"/>
      <c r="JQO193" s="1"/>
      <c r="JQP193" s="5"/>
      <c r="JQQ193" s="51"/>
      <c r="JQR193" s="5"/>
      <c r="JQS193" s="11"/>
      <c r="JQT193" s="10"/>
      <c r="JQU193" s="10"/>
      <c r="JQV193" s="1"/>
      <c r="JQW193" s="5"/>
      <c r="JQX193" s="51"/>
      <c r="JQY193" s="5"/>
      <c r="JQZ193" s="11"/>
      <c r="JRA193" s="10"/>
      <c r="JRB193" s="10"/>
      <c r="JRC193" s="1"/>
      <c r="JRD193" s="5"/>
      <c r="JRE193" s="51"/>
      <c r="JRF193" s="5"/>
      <c r="JRG193" s="11"/>
      <c r="JRH193" s="10"/>
      <c r="JRI193" s="10"/>
      <c r="JRJ193" s="1"/>
      <c r="JRK193" s="5"/>
      <c r="JRL193" s="51"/>
      <c r="JRM193" s="5"/>
      <c r="JRN193" s="11"/>
      <c r="JRO193" s="10"/>
      <c r="JRP193" s="10"/>
      <c r="JRQ193" s="1"/>
      <c r="JRR193" s="5"/>
      <c r="JRS193" s="51"/>
      <c r="JRT193" s="5"/>
      <c r="JRU193" s="11"/>
      <c r="JRV193" s="10"/>
      <c r="JRW193" s="10"/>
      <c r="JRX193" s="1"/>
      <c r="JRY193" s="5"/>
      <c r="JRZ193" s="51"/>
      <c r="JSA193" s="5"/>
      <c r="JSB193" s="11"/>
      <c r="JSC193" s="10"/>
      <c r="JSD193" s="10"/>
      <c r="JSE193" s="1"/>
      <c r="JSF193" s="5"/>
      <c r="JSG193" s="51"/>
      <c r="JSH193" s="5"/>
      <c r="JSI193" s="11"/>
      <c r="JSJ193" s="10"/>
      <c r="JSK193" s="10"/>
      <c r="JSL193" s="1"/>
      <c r="JSM193" s="5"/>
      <c r="JSN193" s="51"/>
      <c r="JSO193" s="5"/>
      <c r="JSP193" s="11"/>
      <c r="JSQ193" s="10"/>
      <c r="JSR193" s="10"/>
      <c r="JSS193" s="1"/>
      <c r="JST193" s="5"/>
      <c r="JSU193" s="51"/>
      <c r="JSV193" s="5"/>
      <c r="JSW193" s="11"/>
      <c r="JSX193" s="10"/>
      <c r="JSY193" s="10"/>
      <c r="JSZ193" s="1"/>
      <c r="JTA193" s="5"/>
      <c r="JTB193" s="51"/>
      <c r="JTC193" s="5"/>
      <c r="JTD193" s="11"/>
      <c r="JTE193" s="10"/>
      <c r="JTF193" s="10"/>
      <c r="JTG193" s="1"/>
      <c r="JTH193" s="5"/>
      <c r="JTI193" s="51"/>
      <c r="JTJ193" s="5"/>
      <c r="JTK193" s="11"/>
      <c r="JTL193" s="10"/>
      <c r="JTM193" s="10"/>
      <c r="JTN193" s="1"/>
      <c r="JTO193" s="5"/>
      <c r="JTP193" s="51"/>
      <c r="JTQ193" s="5"/>
      <c r="JTR193" s="11"/>
      <c r="JTS193" s="10"/>
      <c r="JTT193" s="10"/>
      <c r="JTU193" s="1"/>
      <c r="JTV193" s="5"/>
      <c r="JTW193" s="51"/>
      <c r="JTX193" s="5"/>
      <c r="JTY193" s="11"/>
      <c r="JTZ193" s="10"/>
      <c r="JUA193" s="10"/>
      <c r="JUB193" s="1"/>
      <c r="JUC193" s="5"/>
      <c r="JUD193" s="51"/>
      <c r="JUE193" s="5"/>
      <c r="JUF193" s="11"/>
      <c r="JUG193" s="10"/>
      <c r="JUH193" s="10"/>
      <c r="JUI193" s="1"/>
      <c r="JUJ193" s="5"/>
      <c r="JUK193" s="51"/>
      <c r="JUL193" s="5"/>
      <c r="JUM193" s="11"/>
      <c r="JUN193" s="10"/>
      <c r="JUO193" s="10"/>
      <c r="JUP193" s="1"/>
      <c r="JUQ193" s="5"/>
      <c r="JUR193" s="51"/>
      <c r="JUS193" s="5"/>
      <c r="JUT193" s="11"/>
      <c r="JUU193" s="10"/>
      <c r="JUV193" s="10"/>
      <c r="JUW193" s="1"/>
      <c r="JUX193" s="5"/>
      <c r="JUY193" s="51"/>
      <c r="JUZ193" s="5"/>
      <c r="JVA193" s="11"/>
      <c r="JVB193" s="10"/>
      <c r="JVC193" s="10"/>
      <c r="JVD193" s="1"/>
      <c r="JVE193" s="5"/>
      <c r="JVF193" s="51"/>
      <c r="JVG193" s="5"/>
      <c r="JVH193" s="11"/>
      <c r="JVI193" s="10"/>
      <c r="JVJ193" s="10"/>
      <c r="JVK193" s="1"/>
      <c r="JVL193" s="5"/>
      <c r="JVM193" s="51"/>
      <c r="JVN193" s="5"/>
      <c r="JVO193" s="11"/>
      <c r="JVP193" s="10"/>
      <c r="JVQ193" s="10"/>
      <c r="JVR193" s="1"/>
      <c r="JVS193" s="5"/>
      <c r="JVT193" s="51"/>
      <c r="JVU193" s="5"/>
      <c r="JVV193" s="11"/>
      <c r="JVW193" s="10"/>
      <c r="JVX193" s="10"/>
      <c r="JVY193" s="1"/>
      <c r="JVZ193" s="5"/>
      <c r="JWA193" s="51"/>
      <c r="JWB193" s="5"/>
      <c r="JWC193" s="11"/>
      <c r="JWD193" s="10"/>
      <c r="JWE193" s="10"/>
      <c r="JWF193" s="1"/>
      <c r="JWG193" s="5"/>
      <c r="JWH193" s="51"/>
      <c r="JWI193" s="5"/>
      <c r="JWJ193" s="11"/>
      <c r="JWK193" s="10"/>
      <c r="JWL193" s="10"/>
      <c r="JWM193" s="1"/>
      <c r="JWN193" s="5"/>
      <c r="JWO193" s="51"/>
      <c r="JWP193" s="5"/>
      <c r="JWQ193" s="11"/>
      <c r="JWR193" s="10"/>
      <c r="JWS193" s="10"/>
      <c r="JWT193" s="1"/>
      <c r="JWU193" s="5"/>
      <c r="JWV193" s="51"/>
      <c r="JWW193" s="5"/>
      <c r="JWX193" s="11"/>
      <c r="JWY193" s="10"/>
      <c r="JWZ193" s="10"/>
      <c r="JXA193" s="1"/>
      <c r="JXB193" s="5"/>
      <c r="JXC193" s="51"/>
      <c r="JXD193" s="5"/>
      <c r="JXE193" s="11"/>
      <c r="JXF193" s="10"/>
      <c r="JXG193" s="10"/>
      <c r="JXH193" s="1"/>
      <c r="JXI193" s="5"/>
      <c r="JXJ193" s="51"/>
      <c r="JXK193" s="5"/>
      <c r="JXL193" s="11"/>
      <c r="JXM193" s="10"/>
      <c r="JXN193" s="10"/>
      <c r="JXO193" s="1"/>
      <c r="JXP193" s="5"/>
      <c r="JXQ193" s="51"/>
      <c r="JXR193" s="5"/>
      <c r="JXS193" s="11"/>
      <c r="JXT193" s="10"/>
      <c r="JXU193" s="10"/>
      <c r="JXV193" s="1"/>
      <c r="JXW193" s="5"/>
      <c r="JXX193" s="51"/>
      <c r="JXY193" s="5"/>
      <c r="JXZ193" s="11"/>
      <c r="JYA193" s="10"/>
      <c r="JYB193" s="10"/>
      <c r="JYC193" s="1"/>
      <c r="JYD193" s="5"/>
      <c r="JYE193" s="51"/>
      <c r="JYF193" s="5"/>
      <c r="JYG193" s="11"/>
      <c r="JYH193" s="10"/>
      <c r="JYI193" s="10"/>
      <c r="JYJ193" s="1"/>
      <c r="JYK193" s="5"/>
      <c r="JYL193" s="51"/>
      <c r="JYM193" s="5"/>
      <c r="JYN193" s="11"/>
      <c r="JYO193" s="10"/>
      <c r="JYP193" s="10"/>
      <c r="JYQ193" s="1"/>
      <c r="JYR193" s="5"/>
      <c r="JYS193" s="51"/>
      <c r="JYT193" s="5"/>
      <c r="JYU193" s="11"/>
      <c r="JYV193" s="10"/>
      <c r="JYW193" s="10"/>
      <c r="JYX193" s="1"/>
      <c r="JYY193" s="5"/>
      <c r="JYZ193" s="51"/>
      <c r="JZA193" s="5"/>
      <c r="JZB193" s="11"/>
      <c r="JZC193" s="10"/>
      <c r="JZD193" s="10"/>
      <c r="JZE193" s="1"/>
      <c r="JZF193" s="5"/>
      <c r="JZG193" s="51"/>
      <c r="JZH193" s="5"/>
      <c r="JZI193" s="11"/>
      <c r="JZJ193" s="10"/>
      <c r="JZK193" s="10"/>
      <c r="JZL193" s="1"/>
      <c r="JZM193" s="5"/>
      <c r="JZN193" s="51"/>
      <c r="JZO193" s="5"/>
      <c r="JZP193" s="11"/>
      <c r="JZQ193" s="10"/>
      <c r="JZR193" s="10"/>
      <c r="JZS193" s="1"/>
      <c r="JZT193" s="5"/>
      <c r="JZU193" s="51"/>
      <c r="JZV193" s="5"/>
      <c r="JZW193" s="11"/>
      <c r="JZX193" s="10"/>
      <c r="JZY193" s="10"/>
      <c r="JZZ193" s="1"/>
      <c r="KAA193" s="5"/>
      <c r="KAB193" s="51"/>
      <c r="KAC193" s="5"/>
      <c r="KAD193" s="11"/>
      <c r="KAE193" s="10"/>
      <c r="KAF193" s="10"/>
      <c r="KAG193" s="1"/>
      <c r="KAH193" s="5"/>
      <c r="KAI193" s="51"/>
      <c r="KAJ193" s="5"/>
      <c r="KAK193" s="11"/>
      <c r="KAL193" s="10"/>
      <c r="KAM193" s="10"/>
      <c r="KAN193" s="1"/>
      <c r="KAO193" s="5"/>
      <c r="KAP193" s="51"/>
      <c r="KAQ193" s="5"/>
      <c r="KAR193" s="11"/>
      <c r="KAS193" s="10"/>
      <c r="KAT193" s="10"/>
      <c r="KAU193" s="1"/>
      <c r="KAV193" s="5"/>
      <c r="KAW193" s="51"/>
      <c r="KAX193" s="5"/>
      <c r="KAY193" s="11"/>
      <c r="KAZ193" s="10"/>
      <c r="KBA193" s="10"/>
      <c r="KBB193" s="1"/>
      <c r="KBC193" s="5"/>
      <c r="KBD193" s="51"/>
      <c r="KBE193" s="5"/>
      <c r="KBF193" s="11"/>
      <c r="KBG193" s="10"/>
      <c r="KBH193" s="10"/>
      <c r="KBI193" s="1"/>
      <c r="KBJ193" s="5"/>
      <c r="KBK193" s="51"/>
      <c r="KBL193" s="5"/>
      <c r="KBM193" s="11"/>
      <c r="KBN193" s="10"/>
      <c r="KBO193" s="10"/>
      <c r="KBP193" s="1"/>
      <c r="KBQ193" s="5"/>
      <c r="KBR193" s="51"/>
      <c r="KBS193" s="5"/>
      <c r="KBT193" s="11"/>
      <c r="KBU193" s="10"/>
      <c r="KBV193" s="10"/>
      <c r="KBW193" s="1"/>
      <c r="KBX193" s="5"/>
      <c r="KBY193" s="51"/>
      <c r="KBZ193" s="5"/>
      <c r="KCA193" s="11"/>
      <c r="KCB193" s="10"/>
      <c r="KCC193" s="10"/>
      <c r="KCD193" s="1"/>
      <c r="KCE193" s="5"/>
      <c r="KCF193" s="51"/>
      <c r="KCG193" s="5"/>
      <c r="KCH193" s="11"/>
      <c r="KCI193" s="10"/>
      <c r="KCJ193" s="10"/>
      <c r="KCK193" s="1"/>
      <c r="KCL193" s="5"/>
      <c r="KCM193" s="51"/>
      <c r="KCN193" s="5"/>
      <c r="KCO193" s="11"/>
      <c r="KCP193" s="10"/>
      <c r="KCQ193" s="10"/>
      <c r="KCR193" s="1"/>
      <c r="KCS193" s="5"/>
      <c r="KCT193" s="51"/>
      <c r="KCU193" s="5"/>
      <c r="KCV193" s="11"/>
      <c r="KCW193" s="10"/>
      <c r="KCX193" s="10"/>
      <c r="KCY193" s="1"/>
      <c r="KCZ193" s="5"/>
      <c r="KDA193" s="51"/>
      <c r="KDB193" s="5"/>
      <c r="KDC193" s="11"/>
      <c r="KDD193" s="10"/>
      <c r="KDE193" s="10"/>
      <c r="KDF193" s="1"/>
      <c r="KDG193" s="5"/>
      <c r="KDH193" s="51"/>
      <c r="KDI193" s="5"/>
      <c r="KDJ193" s="11"/>
      <c r="KDK193" s="10"/>
      <c r="KDL193" s="10"/>
      <c r="KDM193" s="1"/>
      <c r="KDN193" s="5"/>
      <c r="KDO193" s="51"/>
      <c r="KDP193" s="5"/>
      <c r="KDQ193" s="11"/>
      <c r="KDR193" s="10"/>
      <c r="KDS193" s="10"/>
      <c r="KDT193" s="1"/>
      <c r="KDU193" s="5"/>
      <c r="KDV193" s="51"/>
      <c r="KDW193" s="5"/>
      <c r="KDX193" s="11"/>
      <c r="KDY193" s="10"/>
      <c r="KDZ193" s="10"/>
      <c r="KEA193" s="1"/>
      <c r="KEB193" s="5"/>
      <c r="KEC193" s="51"/>
      <c r="KED193" s="5"/>
      <c r="KEE193" s="11"/>
      <c r="KEF193" s="10"/>
      <c r="KEG193" s="10"/>
      <c r="KEH193" s="1"/>
      <c r="KEI193" s="5"/>
      <c r="KEJ193" s="51"/>
      <c r="KEK193" s="5"/>
      <c r="KEL193" s="11"/>
      <c r="KEM193" s="10"/>
      <c r="KEN193" s="10"/>
      <c r="KEO193" s="1"/>
      <c r="KEP193" s="5"/>
      <c r="KEQ193" s="51"/>
      <c r="KER193" s="5"/>
      <c r="KES193" s="11"/>
      <c r="KET193" s="10"/>
      <c r="KEU193" s="10"/>
      <c r="KEV193" s="1"/>
      <c r="KEW193" s="5"/>
      <c r="KEX193" s="51"/>
      <c r="KEY193" s="5"/>
      <c r="KEZ193" s="11"/>
      <c r="KFA193" s="10"/>
      <c r="KFB193" s="10"/>
      <c r="KFC193" s="1"/>
      <c r="KFD193" s="5"/>
      <c r="KFE193" s="51"/>
      <c r="KFF193" s="5"/>
      <c r="KFG193" s="11"/>
      <c r="KFH193" s="10"/>
      <c r="KFI193" s="10"/>
      <c r="KFJ193" s="1"/>
      <c r="KFK193" s="5"/>
      <c r="KFL193" s="51"/>
      <c r="KFM193" s="5"/>
      <c r="KFN193" s="11"/>
      <c r="KFO193" s="10"/>
      <c r="KFP193" s="10"/>
      <c r="KFQ193" s="1"/>
      <c r="KFR193" s="5"/>
      <c r="KFS193" s="51"/>
      <c r="KFT193" s="5"/>
      <c r="KFU193" s="11"/>
      <c r="KFV193" s="10"/>
      <c r="KFW193" s="10"/>
      <c r="KFX193" s="1"/>
      <c r="KFY193" s="5"/>
      <c r="KFZ193" s="51"/>
      <c r="KGA193" s="5"/>
      <c r="KGB193" s="11"/>
      <c r="KGC193" s="10"/>
      <c r="KGD193" s="10"/>
      <c r="KGE193" s="1"/>
      <c r="KGF193" s="5"/>
      <c r="KGG193" s="51"/>
      <c r="KGH193" s="5"/>
      <c r="KGI193" s="11"/>
      <c r="KGJ193" s="10"/>
      <c r="KGK193" s="10"/>
      <c r="KGL193" s="1"/>
      <c r="KGM193" s="5"/>
      <c r="KGN193" s="51"/>
      <c r="KGO193" s="5"/>
      <c r="KGP193" s="11"/>
      <c r="KGQ193" s="10"/>
      <c r="KGR193" s="10"/>
      <c r="KGS193" s="1"/>
      <c r="KGT193" s="5"/>
      <c r="KGU193" s="51"/>
      <c r="KGV193" s="5"/>
      <c r="KGW193" s="11"/>
      <c r="KGX193" s="10"/>
      <c r="KGY193" s="10"/>
      <c r="KGZ193" s="1"/>
      <c r="KHA193" s="5"/>
      <c r="KHB193" s="51"/>
      <c r="KHC193" s="5"/>
      <c r="KHD193" s="11"/>
      <c r="KHE193" s="10"/>
      <c r="KHF193" s="10"/>
      <c r="KHG193" s="1"/>
      <c r="KHH193" s="5"/>
      <c r="KHI193" s="51"/>
      <c r="KHJ193" s="5"/>
      <c r="KHK193" s="11"/>
      <c r="KHL193" s="10"/>
      <c r="KHM193" s="10"/>
      <c r="KHN193" s="1"/>
      <c r="KHO193" s="5"/>
      <c r="KHP193" s="51"/>
      <c r="KHQ193" s="5"/>
      <c r="KHR193" s="11"/>
      <c r="KHS193" s="10"/>
      <c r="KHT193" s="10"/>
      <c r="KHU193" s="1"/>
      <c r="KHV193" s="5"/>
      <c r="KHW193" s="51"/>
      <c r="KHX193" s="5"/>
      <c r="KHY193" s="11"/>
      <c r="KHZ193" s="10"/>
      <c r="KIA193" s="10"/>
      <c r="KIB193" s="1"/>
      <c r="KIC193" s="5"/>
      <c r="KID193" s="51"/>
      <c r="KIE193" s="5"/>
      <c r="KIF193" s="11"/>
      <c r="KIG193" s="10"/>
      <c r="KIH193" s="10"/>
      <c r="KII193" s="1"/>
      <c r="KIJ193" s="5"/>
      <c r="KIK193" s="51"/>
      <c r="KIL193" s="5"/>
      <c r="KIM193" s="11"/>
      <c r="KIN193" s="10"/>
      <c r="KIO193" s="10"/>
      <c r="KIP193" s="1"/>
      <c r="KIQ193" s="5"/>
      <c r="KIR193" s="51"/>
      <c r="KIS193" s="5"/>
      <c r="KIT193" s="11"/>
      <c r="KIU193" s="10"/>
      <c r="KIV193" s="10"/>
      <c r="KIW193" s="1"/>
      <c r="KIX193" s="5"/>
      <c r="KIY193" s="51"/>
      <c r="KIZ193" s="5"/>
      <c r="KJA193" s="11"/>
      <c r="KJB193" s="10"/>
      <c r="KJC193" s="10"/>
      <c r="KJD193" s="1"/>
      <c r="KJE193" s="5"/>
      <c r="KJF193" s="51"/>
      <c r="KJG193" s="5"/>
      <c r="KJH193" s="11"/>
      <c r="KJI193" s="10"/>
      <c r="KJJ193" s="10"/>
      <c r="KJK193" s="1"/>
      <c r="KJL193" s="5"/>
      <c r="KJM193" s="51"/>
      <c r="KJN193" s="5"/>
      <c r="KJO193" s="11"/>
      <c r="KJP193" s="10"/>
      <c r="KJQ193" s="10"/>
      <c r="KJR193" s="1"/>
      <c r="KJS193" s="5"/>
      <c r="KJT193" s="51"/>
      <c r="KJU193" s="5"/>
      <c r="KJV193" s="11"/>
      <c r="KJW193" s="10"/>
      <c r="KJX193" s="10"/>
      <c r="KJY193" s="1"/>
      <c r="KJZ193" s="5"/>
      <c r="KKA193" s="51"/>
      <c r="KKB193" s="5"/>
      <c r="KKC193" s="11"/>
      <c r="KKD193" s="10"/>
      <c r="KKE193" s="10"/>
      <c r="KKF193" s="1"/>
      <c r="KKG193" s="5"/>
      <c r="KKH193" s="51"/>
      <c r="KKI193" s="5"/>
      <c r="KKJ193" s="11"/>
      <c r="KKK193" s="10"/>
      <c r="KKL193" s="10"/>
      <c r="KKM193" s="1"/>
      <c r="KKN193" s="5"/>
      <c r="KKO193" s="51"/>
      <c r="KKP193" s="5"/>
      <c r="KKQ193" s="11"/>
      <c r="KKR193" s="10"/>
      <c r="KKS193" s="10"/>
      <c r="KKT193" s="1"/>
      <c r="KKU193" s="5"/>
      <c r="KKV193" s="51"/>
      <c r="KKW193" s="5"/>
      <c r="KKX193" s="11"/>
      <c r="KKY193" s="10"/>
      <c r="KKZ193" s="10"/>
      <c r="KLA193" s="1"/>
      <c r="KLB193" s="5"/>
      <c r="KLC193" s="51"/>
      <c r="KLD193" s="5"/>
      <c r="KLE193" s="11"/>
      <c r="KLF193" s="10"/>
      <c r="KLG193" s="10"/>
      <c r="KLH193" s="1"/>
      <c r="KLI193" s="5"/>
      <c r="KLJ193" s="51"/>
      <c r="KLK193" s="5"/>
      <c r="KLL193" s="11"/>
      <c r="KLM193" s="10"/>
      <c r="KLN193" s="10"/>
      <c r="KLO193" s="1"/>
      <c r="KLP193" s="5"/>
      <c r="KLQ193" s="51"/>
      <c r="KLR193" s="5"/>
      <c r="KLS193" s="11"/>
      <c r="KLT193" s="10"/>
      <c r="KLU193" s="10"/>
      <c r="KLV193" s="1"/>
      <c r="KLW193" s="5"/>
      <c r="KLX193" s="51"/>
      <c r="KLY193" s="5"/>
      <c r="KLZ193" s="11"/>
      <c r="KMA193" s="10"/>
      <c r="KMB193" s="10"/>
      <c r="KMC193" s="1"/>
      <c r="KMD193" s="5"/>
      <c r="KME193" s="51"/>
      <c r="KMF193" s="5"/>
      <c r="KMG193" s="11"/>
      <c r="KMH193" s="10"/>
      <c r="KMI193" s="10"/>
      <c r="KMJ193" s="1"/>
      <c r="KMK193" s="5"/>
      <c r="KML193" s="51"/>
      <c r="KMM193" s="5"/>
      <c r="KMN193" s="11"/>
      <c r="KMO193" s="10"/>
      <c r="KMP193" s="10"/>
      <c r="KMQ193" s="1"/>
      <c r="KMR193" s="5"/>
      <c r="KMS193" s="51"/>
      <c r="KMT193" s="5"/>
      <c r="KMU193" s="11"/>
      <c r="KMV193" s="10"/>
      <c r="KMW193" s="10"/>
      <c r="KMX193" s="1"/>
      <c r="KMY193" s="5"/>
      <c r="KMZ193" s="51"/>
      <c r="KNA193" s="5"/>
      <c r="KNB193" s="11"/>
      <c r="KNC193" s="10"/>
      <c r="KND193" s="10"/>
      <c r="KNE193" s="1"/>
      <c r="KNF193" s="5"/>
      <c r="KNG193" s="51"/>
      <c r="KNH193" s="5"/>
      <c r="KNI193" s="11"/>
      <c r="KNJ193" s="10"/>
      <c r="KNK193" s="10"/>
      <c r="KNL193" s="1"/>
      <c r="KNM193" s="5"/>
      <c r="KNN193" s="51"/>
      <c r="KNO193" s="5"/>
      <c r="KNP193" s="11"/>
      <c r="KNQ193" s="10"/>
      <c r="KNR193" s="10"/>
      <c r="KNS193" s="1"/>
      <c r="KNT193" s="5"/>
      <c r="KNU193" s="51"/>
      <c r="KNV193" s="5"/>
      <c r="KNW193" s="11"/>
      <c r="KNX193" s="10"/>
      <c r="KNY193" s="10"/>
      <c r="KNZ193" s="1"/>
      <c r="KOA193" s="5"/>
      <c r="KOB193" s="51"/>
      <c r="KOC193" s="5"/>
      <c r="KOD193" s="11"/>
      <c r="KOE193" s="10"/>
      <c r="KOF193" s="10"/>
      <c r="KOG193" s="1"/>
      <c r="KOH193" s="5"/>
      <c r="KOI193" s="51"/>
      <c r="KOJ193" s="5"/>
      <c r="KOK193" s="11"/>
      <c r="KOL193" s="10"/>
      <c r="KOM193" s="10"/>
      <c r="KON193" s="1"/>
      <c r="KOO193" s="5"/>
      <c r="KOP193" s="51"/>
      <c r="KOQ193" s="5"/>
      <c r="KOR193" s="11"/>
      <c r="KOS193" s="10"/>
      <c r="KOT193" s="10"/>
      <c r="KOU193" s="1"/>
      <c r="KOV193" s="5"/>
      <c r="KOW193" s="51"/>
      <c r="KOX193" s="5"/>
      <c r="KOY193" s="11"/>
      <c r="KOZ193" s="10"/>
      <c r="KPA193" s="10"/>
      <c r="KPB193" s="1"/>
      <c r="KPC193" s="5"/>
      <c r="KPD193" s="51"/>
      <c r="KPE193" s="5"/>
      <c r="KPF193" s="11"/>
      <c r="KPG193" s="10"/>
      <c r="KPH193" s="10"/>
      <c r="KPI193" s="1"/>
      <c r="KPJ193" s="5"/>
      <c r="KPK193" s="51"/>
      <c r="KPL193" s="5"/>
      <c r="KPM193" s="11"/>
      <c r="KPN193" s="10"/>
      <c r="KPO193" s="10"/>
      <c r="KPP193" s="1"/>
      <c r="KPQ193" s="5"/>
      <c r="KPR193" s="51"/>
      <c r="KPS193" s="5"/>
      <c r="KPT193" s="11"/>
      <c r="KPU193" s="10"/>
      <c r="KPV193" s="10"/>
      <c r="KPW193" s="1"/>
      <c r="KPX193" s="5"/>
      <c r="KPY193" s="51"/>
      <c r="KPZ193" s="5"/>
      <c r="KQA193" s="11"/>
      <c r="KQB193" s="10"/>
      <c r="KQC193" s="10"/>
      <c r="KQD193" s="1"/>
      <c r="KQE193" s="5"/>
      <c r="KQF193" s="51"/>
      <c r="KQG193" s="5"/>
      <c r="KQH193" s="11"/>
      <c r="KQI193" s="10"/>
      <c r="KQJ193" s="10"/>
      <c r="KQK193" s="1"/>
      <c r="KQL193" s="5"/>
      <c r="KQM193" s="51"/>
      <c r="KQN193" s="5"/>
      <c r="KQO193" s="11"/>
      <c r="KQP193" s="10"/>
      <c r="KQQ193" s="10"/>
      <c r="KQR193" s="1"/>
      <c r="KQS193" s="5"/>
      <c r="KQT193" s="51"/>
      <c r="KQU193" s="5"/>
      <c r="KQV193" s="11"/>
      <c r="KQW193" s="10"/>
      <c r="KQX193" s="10"/>
      <c r="KQY193" s="1"/>
      <c r="KQZ193" s="5"/>
      <c r="KRA193" s="51"/>
      <c r="KRB193" s="5"/>
      <c r="KRC193" s="11"/>
      <c r="KRD193" s="10"/>
      <c r="KRE193" s="10"/>
      <c r="KRF193" s="1"/>
      <c r="KRG193" s="5"/>
      <c r="KRH193" s="51"/>
      <c r="KRI193" s="5"/>
      <c r="KRJ193" s="11"/>
      <c r="KRK193" s="10"/>
      <c r="KRL193" s="10"/>
      <c r="KRM193" s="1"/>
      <c r="KRN193" s="5"/>
      <c r="KRO193" s="51"/>
      <c r="KRP193" s="5"/>
      <c r="KRQ193" s="11"/>
      <c r="KRR193" s="10"/>
      <c r="KRS193" s="10"/>
      <c r="KRT193" s="1"/>
      <c r="KRU193" s="5"/>
      <c r="KRV193" s="51"/>
      <c r="KRW193" s="5"/>
      <c r="KRX193" s="11"/>
      <c r="KRY193" s="10"/>
      <c r="KRZ193" s="10"/>
      <c r="KSA193" s="1"/>
      <c r="KSB193" s="5"/>
      <c r="KSC193" s="51"/>
      <c r="KSD193" s="5"/>
      <c r="KSE193" s="11"/>
      <c r="KSF193" s="10"/>
      <c r="KSG193" s="10"/>
      <c r="KSH193" s="1"/>
      <c r="KSI193" s="5"/>
      <c r="KSJ193" s="51"/>
      <c r="KSK193" s="5"/>
      <c r="KSL193" s="11"/>
      <c r="KSM193" s="10"/>
      <c r="KSN193" s="10"/>
      <c r="KSO193" s="1"/>
      <c r="KSP193" s="5"/>
      <c r="KSQ193" s="51"/>
      <c r="KSR193" s="5"/>
      <c r="KSS193" s="11"/>
      <c r="KST193" s="10"/>
      <c r="KSU193" s="10"/>
      <c r="KSV193" s="1"/>
      <c r="KSW193" s="5"/>
      <c r="KSX193" s="51"/>
      <c r="KSY193" s="5"/>
      <c r="KSZ193" s="11"/>
      <c r="KTA193" s="10"/>
      <c r="KTB193" s="10"/>
      <c r="KTC193" s="1"/>
      <c r="KTD193" s="5"/>
      <c r="KTE193" s="51"/>
      <c r="KTF193" s="5"/>
      <c r="KTG193" s="11"/>
      <c r="KTH193" s="10"/>
      <c r="KTI193" s="10"/>
      <c r="KTJ193" s="1"/>
      <c r="KTK193" s="5"/>
      <c r="KTL193" s="51"/>
      <c r="KTM193" s="5"/>
      <c r="KTN193" s="11"/>
      <c r="KTO193" s="10"/>
      <c r="KTP193" s="10"/>
      <c r="KTQ193" s="1"/>
      <c r="KTR193" s="5"/>
      <c r="KTS193" s="51"/>
      <c r="KTT193" s="5"/>
      <c r="KTU193" s="11"/>
      <c r="KTV193" s="10"/>
      <c r="KTW193" s="10"/>
      <c r="KTX193" s="1"/>
      <c r="KTY193" s="5"/>
      <c r="KTZ193" s="51"/>
      <c r="KUA193" s="5"/>
      <c r="KUB193" s="11"/>
      <c r="KUC193" s="10"/>
      <c r="KUD193" s="10"/>
      <c r="KUE193" s="1"/>
      <c r="KUF193" s="5"/>
      <c r="KUG193" s="51"/>
      <c r="KUH193" s="5"/>
      <c r="KUI193" s="11"/>
      <c r="KUJ193" s="10"/>
      <c r="KUK193" s="10"/>
      <c r="KUL193" s="1"/>
      <c r="KUM193" s="5"/>
      <c r="KUN193" s="51"/>
      <c r="KUO193" s="5"/>
      <c r="KUP193" s="11"/>
      <c r="KUQ193" s="10"/>
      <c r="KUR193" s="10"/>
      <c r="KUS193" s="1"/>
      <c r="KUT193" s="5"/>
      <c r="KUU193" s="51"/>
      <c r="KUV193" s="5"/>
      <c r="KUW193" s="11"/>
      <c r="KUX193" s="10"/>
      <c r="KUY193" s="10"/>
      <c r="KUZ193" s="1"/>
      <c r="KVA193" s="5"/>
      <c r="KVB193" s="51"/>
      <c r="KVC193" s="5"/>
      <c r="KVD193" s="11"/>
      <c r="KVE193" s="10"/>
      <c r="KVF193" s="10"/>
      <c r="KVG193" s="1"/>
      <c r="KVH193" s="5"/>
      <c r="KVI193" s="51"/>
      <c r="KVJ193" s="5"/>
      <c r="KVK193" s="11"/>
      <c r="KVL193" s="10"/>
      <c r="KVM193" s="10"/>
      <c r="KVN193" s="1"/>
      <c r="KVO193" s="5"/>
      <c r="KVP193" s="51"/>
      <c r="KVQ193" s="5"/>
      <c r="KVR193" s="11"/>
      <c r="KVS193" s="10"/>
      <c r="KVT193" s="10"/>
      <c r="KVU193" s="1"/>
      <c r="KVV193" s="5"/>
      <c r="KVW193" s="51"/>
      <c r="KVX193" s="5"/>
      <c r="KVY193" s="11"/>
      <c r="KVZ193" s="10"/>
      <c r="KWA193" s="10"/>
      <c r="KWB193" s="1"/>
      <c r="KWC193" s="5"/>
      <c r="KWD193" s="51"/>
      <c r="KWE193" s="5"/>
      <c r="KWF193" s="11"/>
      <c r="KWG193" s="10"/>
      <c r="KWH193" s="10"/>
      <c r="KWI193" s="1"/>
      <c r="KWJ193" s="5"/>
      <c r="KWK193" s="51"/>
      <c r="KWL193" s="5"/>
      <c r="KWM193" s="11"/>
      <c r="KWN193" s="10"/>
      <c r="KWO193" s="10"/>
      <c r="KWP193" s="1"/>
      <c r="KWQ193" s="5"/>
      <c r="KWR193" s="51"/>
      <c r="KWS193" s="5"/>
      <c r="KWT193" s="11"/>
      <c r="KWU193" s="10"/>
      <c r="KWV193" s="10"/>
      <c r="KWW193" s="1"/>
      <c r="KWX193" s="5"/>
      <c r="KWY193" s="51"/>
      <c r="KWZ193" s="5"/>
      <c r="KXA193" s="11"/>
      <c r="KXB193" s="10"/>
      <c r="KXC193" s="10"/>
      <c r="KXD193" s="1"/>
      <c r="KXE193" s="5"/>
      <c r="KXF193" s="51"/>
      <c r="KXG193" s="5"/>
      <c r="KXH193" s="11"/>
      <c r="KXI193" s="10"/>
      <c r="KXJ193" s="10"/>
      <c r="KXK193" s="1"/>
      <c r="KXL193" s="5"/>
      <c r="KXM193" s="51"/>
      <c r="KXN193" s="5"/>
      <c r="KXO193" s="11"/>
      <c r="KXP193" s="10"/>
      <c r="KXQ193" s="10"/>
      <c r="KXR193" s="1"/>
      <c r="KXS193" s="5"/>
      <c r="KXT193" s="51"/>
      <c r="KXU193" s="5"/>
      <c r="KXV193" s="11"/>
      <c r="KXW193" s="10"/>
      <c r="KXX193" s="10"/>
      <c r="KXY193" s="1"/>
      <c r="KXZ193" s="5"/>
      <c r="KYA193" s="51"/>
      <c r="KYB193" s="5"/>
      <c r="KYC193" s="11"/>
      <c r="KYD193" s="10"/>
      <c r="KYE193" s="10"/>
      <c r="KYF193" s="1"/>
      <c r="KYG193" s="5"/>
      <c r="KYH193" s="51"/>
      <c r="KYI193" s="5"/>
      <c r="KYJ193" s="11"/>
      <c r="KYK193" s="10"/>
      <c r="KYL193" s="10"/>
      <c r="KYM193" s="1"/>
      <c r="KYN193" s="5"/>
      <c r="KYO193" s="51"/>
      <c r="KYP193" s="5"/>
      <c r="KYQ193" s="11"/>
      <c r="KYR193" s="10"/>
      <c r="KYS193" s="10"/>
      <c r="KYT193" s="1"/>
      <c r="KYU193" s="5"/>
      <c r="KYV193" s="51"/>
      <c r="KYW193" s="5"/>
      <c r="KYX193" s="11"/>
      <c r="KYY193" s="10"/>
      <c r="KYZ193" s="10"/>
      <c r="KZA193" s="1"/>
      <c r="KZB193" s="5"/>
      <c r="KZC193" s="51"/>
      <c r="KZD193" s="5"/>
      <c r="KZE193" s="11"/>
      <c r="KZF193" s="10"/>
      <c r="KZG193" s="10"/>
      <c r="KZH193" s="1"/>
      <c r="KZI193" s="5"/>
      <c r="KZJ193" s="51"/>
      <c r="KZK193" s="5"/>
      <c r="KZL193" s="11"/>
      <c r="KZM193" s="10"/>
      <c r="KZN193" s="10"/>
      <c r="KZO193" s="1"/>
      <c r="KZP193" s="5"/>
      <c r="KZQ193" s="51"/>
      <c r="KZR193" s="5"/>
      <c r="KZS193" s="11"/>
      <c r="KZT193" s="10"/>
      <c r="KZU193" s="10"/>
      <c r="KZV193" s="1"/>
      <c r="KZW193" s="5"/>
      <c r="KZX193" s="51"/>
      <c r="KZY193" s="5"/>
      <c r="KZZ193" s="11"/>
      <c r="LAA193" s="10"/>
      <c r="LAB193" s="10"/>
      <c r="LAC193" s="1"/>
      <c r="LAD193" s="5"/>
      <c r="LAE193" s="51"/>
      <c r="LAF193" s="5"/>
      <c r="LAG193" s="11"/>
      <c r="LAH193" s="10"/>
      <c r="LAI193" s="10"/>
      <c r="LAJ193" s="1"/>
      <c r="LAK193" s="5"/>
      <c r="LAL193" s="51"/>
      <c r="LAM193" s="5"/>
      <c r="LAN193" s="11"/>
      <c r="LAO193" s="10"/>
      <c r="LAP193" s="10"/>
      <c r="LAQ193" s="1"/>
      <c r="LAR193" s="5"/>
      <c r="LAS193" s="51"/>
      <c r="LAT193" s="5"/>
      <c r="LAU193" s="11"/>
      <c r="LAV193" s="10"/>
      <c r="LAW193" s="10"/>
      <c r="LAX193" s="1"/>
      <c r="LAY193" s="5"/>
      <c r="LAZ193" s="51"/>
      <c r="LBA193" s="5"/>
      <c r="LBB193" s="11"/>
      <c r="LBC193" s="10"/>
      <c r="LBD193" s="10"/>
      <c r="LBE193" s="1"/>
      <c r="LBF193" s="5"/>
      <c r="LBG193" s="51"/>
      <c r="LBH193" s="5"/>
      <c r="LBI193" s="11"/>
      <c r="LBJ193" s="10"/>
      <c r="LBK193" s="10"/>
      <c r="LBL193" s="1"/>
      <c r="LBM193" s="5"/>
      <c r="LBN193" s="51"/>
      <c r="LBO193" s="5"/>
      <c r="LBP193" s="11"/>
      <c r="LBQ193" s="10"/>
      <c r="LBR193" s="10"/>
      <c r="LBS193" s="1"/>
      <c r="LBT193" s="5"/>
      <c r="LBU193" s="51"/>
      <c r="LBV193" s="5"/>
      <c r="LBW193" s="11"/>
      <c r="LBX193" s="10"/>
      <c r="LBY193" s="10"/>
      <c r="LBZ193" s="1"/>
      <c r="LCA193" s="5"/>
      <c r="LCB193" s="51"/>
      <c r="LCC193" s="5"/>
      <c r="LCD193" s="11"/>
      <c r="LCE193" s="10"/>
      <c r="LCF193" s="10"/>
      <c r="LCG193" s="1"/>
      <c r="LCH193" s="5"/>
      <c r="LCI193" s="51"/>
      <c r="LCJ193" s="5"/>
      <c r="LCK193" s="11"/>
      <c r="LCL193" s="10"/>
      <c r="LCM193" s="10"/>
      <c r="LCN193" s="1"/>
      <c r="LCO193" s="5"/>
      <c r="LCP193" s="51"/>
      <c r="LCQ193" s="5"/>
      <c r="LCR193" s="11"/>
      <c r="LCS193" s="10"/>
      <c r="LCT193" s="10"/>
      <c r="LCU193" s="1"/>
      <c r="LCV193" s="5"/>
      <c r="LCW193" s="51"/>
      <c r="LCX193" s="5"/>
      <c r="LCY193" s="11"/>
      <c r="LCZ193" s="10"/>
      <c r="LDA193" s="10"/>
      <c r="LDB193" s="1"/>
      <c r="LDC193" s="5"/>
      <c r="LDD193" s="51"/>
      <c r="LDE193" s="5"/>
      <c r="LDF193" s="11"/>
      <c r="LDG193" s="10"/>
      <c r="LDH193" s="10"/>
      <c r="LDI193" s="1"/>
      <c r="LDJ193" s="5"/>
      <c r="LDK193" s="51"/>
      <c r="LDL193" s="5"/>
      <c r="LDM193" s="11"/>
      <c r="LDN193" s="10"/>
      <c r="LDO193" s="10"/>
      <c r="LDP193" s="1"/>
      <c r="LDQ193" s="5"/>
      <c r="LDR193" s="51"/>
      <c r="LDS193" s="5"/>
      <c r="LDT193" s="11"/>
      <c r="LDU193" s="10"/>
      <c r="LDV193" s="10"/>
      <c r="LDW193" s="1"/>
      <c r="LDX193" s="5"/>
      <c r="LDY193" s="51"/>
      <c r="LDZ193" s="5"/>
      <c r="LEA193" s="11"/>
      <c r="LEB193" s="10"/>
      <c r="LEC193" s="10"/>
      <c r="LED193" s="1"/>
      <c r="LEE193" s="5"/>
      <c r="LEF193" s="51"/>
      <c r="LEG193" s="5"/>
      <c r="LEH193" s="11"/>
      <c r="LEI193" s="10"/>
      <c r="LEJ193" s="10"/>
      <c r="LEK193" s="1"/>
      <c r="LEL193" s="5"/>
      <c r="LEM193" s="51"/>
      <c r="LEN193" s="5"/>
      <c r="LEO193" s="11"/>
      <c r="LEP193" s="10"/>
      <c r="LEQ193" s="10"/>
      <c r="LER193" s="1"/>
      <c r="LES193" s="5"/>
      <c r="LET193" s="51"/>
      <c r="LEU193" s="5"/>
      <c r="LEV193" s="11"/>
      <c r="LEW193" s="10"/>
      <c r="LEX193" s="10"/>
      <c r="LEY193" s="1"/>
      <c r="LEZ193" s="5"/>
      <c r="LFA193" s="51"/>
      <c r="LFB193" s="5"/>
      <c r="LFC193" s="11"/>
      <c r="LFD193" s="10"/>
      <c r="LFE193" s="10"/>
      <c r="LFF193" s="1"/>
      <c r="LFG193" s="5"/>
      <c r="LFH193" s="51"/>
      <c r="LFI193" s="5"/>
      <c r="LFJ193" s="11"/>
      <c r="LFK193" s="10"/>
      <c r="LFL193" s="10"/>
      <c r="LFM193" s="1"/>
      <c r="LFN193" s="5"/>
      <c r="LFO193" s="51"/>
      <c r="LFP193" s="5"/>
      <c r="LFQ193" s="11"/>
      <c r="LFR193" s="10"/>
      <c r="LFS193" s="10"/>
      <c r="LFT193" s="1"/>
      <c r="LFU193" s="5"/>
      <c r="LFV193" s="51"/>
      <c r="LFW193" s="5"/>
      <c r="LFX193" s="11"/>
      <c r="LFY193" s="10"/>
      <c r="LFZ193" s="10"/>
      <c r="LGA193" s="1"/>
      <c r="LGB193" s="5"/>
      <c r="LGC193" s="51"/>
      <c r="LGD193" s="5"/>
      <c r="LGE193" s="11"/>
      <c r="LGF193" s="10"/>
      <c r="LGG193" s="10"/>
      <c r="LGH193" s="1"/>
      <c r="LGI193" s="5"/>
      <c r="LGJ193" s="51"/>
      <c r="LGK193" s="5"/>
      <c r="LGL193" s="11"/>
      <c r="LGM193" s="10"/>
      <c r="LGN193" s="10"/>
      <c r="LGO193" s="1"/>
      <c r="LGP193" s="5"/>
      <c r="LGQ193" s="51"/>
      <c r="LGR193" s="5"/>
      <c r="LGS193" s="11"/>
      <c r="LGT193" s="10"/>
      <c r="LGU193" s="10"/>
      <c r="LGV193" s="1"/>
      <c r="LGW193" s="5"/>
      <c r="LGX193" s="51"/>
      <c r="LGY193" s="5"/>
      <c r="LGZ193" s="11"/>
      <c r="LHA193" s="10"/>
      <c r="LHB193" s="10"/>
      <c r="LHC193" s="1"/>
      <c r="LHD193" s="5"/>
      <c r="LHE193" s="51"/>
      <c r="LHF193" s="5"/>
      <c r="LHG193" s="11"/>
      <c r="LHH193" s="10"/>
      <c r="LHI193" s="10"/>
      <c r="LHJ193" s="1"/>
      <c r="LHK193" s="5"/>
      <c r="LHL193" s="51"/>
      <c r="LHM193" s="5"/>
      <c r="LHN193" s="11"/>
      <c r="LHO193" s="10"/>
      <c r="LHP193" s="10"/>
      <c r="LHQ193" s="1"/>
      <c r="LHR193" s="5"/>
      <c r="LHS193" s="51"/>
      <c r="LHT193" s="5"/>
      <c r="LHU193" s="11"/>
      <c r="LHV193" s="10"/>
      <c r="LHW193" s="10"/>
      <c r="LHX193" s="1"/>
      <c r="LHY193" s="5"/>
      <c r="LHZ193" s="51"/>
      <c r="LIA193" s="5"/>
      <c r="LIB193" s="11"/>
      <c r="LIC193" s="10"/>
      <c r="LID193" s="10"/>
      <c r="LIE193" s="1"/>
      <c r="LIF193" s="5"/>
      <c r="LIG193" s="51"/>
      <c r="LIH193" s="5"/>
      <c r="LII193" s="11"/>
      <c r="LIJ193" s="10"/>
      <c r="LIK193" s="10"/>
      <c r="LIL193" s="1"/>
      <c r="LIM193" s="5"/>
      <c r="LIN193" s="51"/>
      <c r="LIO193" s="5"/>
      <c r="LIP193" s="11"/>
      <c r="LIQ193" s="10"/>
      <c r="LIR193" s="10"/>
      <c r="LIS193" s="1"/>
      <c r="LIT193" s="5"/>
      <c r="LIU193" s="51"/>
      <c r="LIV193" s="5"/>
      <c r="LIW193" s="11"/>
      <c r="LIX193" s="10"/>
      <c r="LIY193" s="10"/>
      <c r="LIZ193" s="1"/>
      <c r="LJA193" s="5"/>
      <c r="LJB193" s="51"/>
      <c r="LJC193" s="5"/>
      <c r="LJD193" s="11"/>
      <c r="LJE193" s="10"/>
      <c r="LJF193" s="10"/>
      <c r="LJG193" s="1"/>
      <c r="LJH193" s="5"/>
      <c r="LJI193" s="51"/>
      <c r="LJJ193" s="5"/>
      <c r="LJK193" s="11"/>
      <c r="LJL193" s="10"/>
      <c r="LJM193" s="10"/>
      <c r="LJN193" s="1"/>
      <c r="LJO193" s="5"/>
      <c r="LJP193" s="51"/>
      <c r="LJQ193" s="5"/>
      <c r="LJR193" s="11"/>
      <c r="LJS193" s="10"/>
      <c r="LJT193" s="10"/>
      <c r="LJU193" s="1"/>
      <c r="LJV193" s="5"/>
      <c r="LJW193" s="51"/>
      <c r="LJX193" s="5"/>
      <c r="LJY193" s="11"/>
      <c r="LJZ193" s="10"/>
      <c r="LKA193" s="10"/>
      <c r="LKB193" s="1"/>
      <c r="LKC193" s="5"/>
      <c r="LKD193" s="51"/>
      <c r="LKE193" s="5"/>
      <c r="LKF193" s="11"/>
      <c r="LKG193" s="10"/>
      <c r="LKH193" s="10"/>
      <c r="LKI193" s="1"/>
      <c r="LKJ193" s="5"/>
      <c r="LKK193" s="51"/>
      <c r="LKL193" s="5"/>
      <c r="LKM193" s="11"/>
      <c r="LKN193" s="10"/>
      <c r="LKO193" s="10"/>
      <c r="LKP193" s="1"/>
      <c r="LKQ193" s="5"/>
      <c r="LKR193" s="51"/>
      <c r="LKS193" s="5"/>
      <c r="LKT193" s="11"/>
      <c r="LKU193" s="10"/>
      <c r="LKV193" s="10"/>
      <c r="LKW193" s="1"/>
      <c r="LKX193" s="5"/>
      <c r="LKY193" s="51"/>
      <c r="LKZ193" s="5"/>
      <c r="LLA193" s="11"/>
      <c r="LLB193" s="10"/>
      <c r="LLC193" s="10"/>
      <c r="LLD193" s="1"/>
      <c r="LLE193" s="5"/>
      <c r="LLF193" s="51"/>
      <c r="LLG193" s="5"/>
      <c r="LLH193" s="11"/>
      <c r="LLI193" s="10"/>
      <c r="LLJ193" s="10"/>
      <c r="LLK193" s="1"/>
      <c r="LLL193" s="5"/>
      <c r="LLM193" s="51"/>
      <c r="LLN193" s="5"/>
      <c r="LLO193" s="11"/>
      <c r="LLP193" s="10"/>
      <c r="LLQ193" s="10"/>
      <c r="LLR193" s="1"/>
      <c r="LLS193" s="5"/>
      <c r="LLT193" s="51"/>
      <c r="LLU193" s="5"/>
      <c r="LLV193" s="11"/>
      <c r="LLW193" s="10"/>
      <c r="LLX193" s="10"/>
      <c r="LLY193" s="1"/>
      <c r="LLZ193" s="5"/>
      <c r="LMA193" s="51"/>
      <c r="LMB193" s="5"/>
      <c r="LMC193" s="11"/>
      <c r="LMD193" s="10"/>
      <c r="LME193" s="10"/>
      <c r="LMF193" s="1"/>
      <c r="LMG193" s="5"/>
      <c r="LMH193" s="51"/>
      <c r="LMI193" s="5"/>
      <c r="LMJ193" s="11"/>
      <c r="LMK193" s="10"/>
      <c r="LML193" s="10"/>
      <c r="LMM193" s="1"/>
      <c r="LMN193" s="5"/>
      <c r="LMO193" s="51"/>
      <c r="LMP193" s="5"/>
      <c r="LMQ193" s="11"/>
      <c r="LMR193" s="10"/>
      <c r="LMS193" s="10"/>
      <c r="LMT193" s="1"/>
      <c r="LMU193" s="5"/>
      <c r="LMV193" s="51"/>
      <c r="LMW193" s="5"/>
      <c r="LMX193" s="11"/>
      <c r="LMY193" s="10"/>
      <c r="LMZ193" s="10"/>
      <c r="LNA193" s="1"/>
      <c r="LNB193" s="5"/>
      <c r="LNC193" s="51"/>
      <c r="LND193" s="5"/>
      <c r="LNE193" s="11"/>
      <c r="LNF193" s="10"/>
      <c r="LNG193" s="10"/>
      <c r="LNH193" s="1"/>
      <c r="LNI193" s="5"/>
      <c r="LNJ193" s="51"/>
      <c r="LNK193" s="5"/>
      <c r="LNL193" s="11"/>
      <c r="LNM193" s="10"/>
      <c r="LNN193" s="10"/>
      <c r="LNO193" s="1"/>
      <c r="LNP193" s="5"/>
      <c r="LNQ193" s="51"/>
      <c r="LNR193" s="5"/>
      <c r="LNS193" s="11"/>
      <c r="LNT193" s="10"/>
      <c r="LNU193" s="10"/>
      <c r="LNV193" s="1"/>
      <c r="LNW193" s="5"/>
      <c r="LNX193" s="51"/>
      <c r="LNY193" s="5"/>
      <c r="LNZ193" s="11"/>
      <c r="LOA193" s="10"/>
      <c r="LOB193" s="10"/>
      <c r="LOC193" s="1"/>
      <c r="LOD193" s="5"/>
      <c r="LOE193" s="51"/>
      <c r="LOF193" s="5"/>
      <c r="LOG193" s="11"/>
      <c r="LOH193" s="10"/>
      <c r="LOI193" s="10"/>
      <c r="LOJ193" s="1"/>
      <c r="LOK193" s="5"/>
      <c r="LOL193" s="51"/>
      <c r="LOM193" s="5"/>
      <c r="LON193" s="11"/>
      <c r="LOO193" s="10"/>
      <c r="LOP193" s="10"/>
      <c r="LOQ193" s="1"/>
      <c r="LOR193" s="5"/>
      <c r="LOS193" s="51"/>
      <c r="LOT193" s="5"/>
      <c r="LOU193" s="11"/>
      <c r="LOV193" s="10"/>
      <c r="LOW193" s="10"/>
      <c r="LOX193" s="1"/>
      <c r="LOY193" s="5"/>
      <c r="LOZ193" s="51"/>
      <c r="LPA193" s="5"/>
      <c r="LPB193" s="11"/>
      <c r="LPC193" s="10"/>
      <c r="LPD193" s="10"/>
      <c r="LPE193" s="1"/>
      <c r="LPF193" s="5"/>
      <c r="LPG193" s="51"/>
      <c r="LPH193" s="5"/>
      <c r="LPI193" s="11"/>
      <c r="LPJ193" s="10"/>
      <c r="LPK193" s="10"/>
      <c r="LPL193" s="1"/>
      <c r="LPM193" s="5"/>
      <c r="LPN193" s="51"/>
      <c r="LPO193" s="5"/>
      <c r="LPP193" s="11"/>
      <c r="LPQ193" s="10"/>
      <c r="LPR193" s="10"/>
      <c r="LPS193" s="1"/>
      <c r="LPT193" s="5"/>
      <c r="LPU193" s="51"/>
      <c r="LPV193" s="5"/>
      <c r="LPW193" s="11"/>
      <c r="LPX193" s="10"/>
      <c r="LPY193" s="10"/>
      <c r="LPZ193" s="1"/>
      <c r="LQA193" s="5"/>
      <c r="LQB193" s="51"/>
      <c r="LQC193" s="5"/>
      <c r="LQD193" s="11"/>
      <c r="LQE193" s="10"/>
      <c r="LQF193" s="10"/>
      <c r="LQG193" s="1"/>
      <c r="LQH193" s="5"/>
      <c r="LQI193" s="51"/>
      <c r="LQJ193" s="5"/>
      <c r="LQK193" s="11"/>
      <c r="LQL193" s="10"/>
      <c r="LQM193" s="10"/>
      <c r="LQN193" s="1"/>
      <c r="LQO193" s="5"/>
      <c r="LQP193" s="51"/>
      <c r="LQQ193" s="5"/>
      <c r="LQR193" s="11"/>
      <c r="LQS193" s="10"/>
      <c r="LQT193" s="10"/>
      <c r="LQU193" s="1"/>
      <c r="LQV193" s="5"/>
      <c r="LQW193" s="51"/>
      <c r="LQX193" s="5"/>
      <c r="LQY193" s="11"/>
      <c r="LQZ193" s="10"/>
      <c r="LRA193" s="10"/>
      <c r="LRB193" s="1"/>
      <c r="LRC193" s="5"/>
      <c r="LRD193" s="51"/>
      <c r="LRE193" s="5"/>
      <c r="LRF193" s="11"/>
      <c r="LRG193" s="10"/>
      <c r="LRH193" s="10"/>
      <c r="LRI193" s="1"/>
      <c r="LRJ193" s="5"/>
      <c r="LRK193" s="51"/>
      <c r="LRL193" s="5"/>
      <c r="LRM193" s="11"/>
      <c r="LRN193" s="10"/>
      <c r="LRO193" s="10"/>
      <c r="LRP193" s="1"/>
      <c r="LRQ193" s="5"/>
      <c r="LRR193" s="51"/>
      <c r="LRS193" s="5"/>
      <c r="LRT193" s="11"/>
      <c r="LRU193" s="10"/>
      <c r="LRV193" s="10"/>
      <c r="LRW193" s="1"/>
      <c r="LRX193" s="5"/>
      <c r="LRY193" s="51"/>
      <c r="LRZ193" s="5"/>
      <c r="LSA193" s="11"/>
      <c r="LSB193" s="10"/>
      <c r="LSC193" s="10"/>
      <c r="LSD193" s="1"/>
      <c r="LSE193" s="5"/>
      <c r="LSF193" s="51"/>
      <c r="LSG193" s="5"/>
      <c r="LSH193" s="11"/>
      <c r="LSI193" s="10"/>
      <c r="LSJ193" s="10"/>
      <c r="LSK193" s="1"/>
      <c r="LSL193" s="5"/>
      <c r="LSM193" s="51"/>
      <c r="LSN193" s="5"/>
      <c r="LSO193" s="11"/>
      <c r="LSP193" s="10"/>
      <c r="LSQ193" s="10"/>
      <c r="LSR193" s="1"/>
      <c r="LSS193" s="5"/>
      <c r="LST193" s="51"/>
      <c r="LSU193" s="5"/>
      <c r="LSV193" s="11"/>
      <c r="LSW193" s="10"/>
      <c r="LSX193" s="10"/>
      <c r="LSY193" s="1"/>
      <c r="LSZ193" s="5"/>
      <c r="LTA193" s="51"/>
      <c r="LTB193" s="5"/>
      <c r="LTC193" s="11"/>
      <c r="LTD193" s="10"/>
      <c r="LTE193" s="10"/>
      <c r="LTF193" s="1"/>
      <c r="LTG193" s="5"/>
      <c r="LTH193" s="51"/>
      <c r="LTI193" s="5"/>
      <c r="LTJ193" s="11"/>
      <c r="LTK193" s="10"/>
      <c r="LTL193" s="10"/>
      <c r="LTM193" s="1"/>
      <c r="LTN193" s="5"/>
      <c r="LTO193" s="51"/>
      <c r="LTP193" s="5"/>
      <c r="LTQ193" s="11"/>
      <c r="LTR193" s="10"/>
      <c r="LTS193" s="10"/>
      <c r="LTT193" s="1"/>
      <c r="LTU193" s="5"/>
      <c r="LTV193" s="51"/>
      <c r="LTW193" s="5"/>
      <c r="LTX193" s="11"/>
      <c r="LTY193" s="10"/>
      <c r="LTZ193" s="10"/>
      <c r="LUA193" s="1"/>
      <c r="LUB193" s="5"/>
      <c r="LUC193" s="51"/>
      <c r="LUD193" s="5"/>
      <c r="LUE193" s="11"/>
      <c r="LUF193" s="10"/>
      <c r="LUG193" s="10"/>
      <c r="LUH193" s="1"/>
      <c r="LUI193" s="5"/>
      <c r="LUJ193" s="51"/>
      <c r="LUK193" s="5"/>
      <c r="LUL193" s="11"/>
      <c r="LUM193" s="10"/>
      <c r="LUN193" s="10"/>
      <c r="LUO193" s="1"/>
      <c r="LUP193" s="5"/>
      <c r="LUQ193" s="51"/>
      <c r="LUR193" s="5"/>
      <c r="LUS193" s="11"/>
      <c r="LUT193" s="10"/>
      <c r="LUU193" s="10"/>
      <c r="LUV193" s="1"/>
      <c r="LUW193" s="5"/>
      <c r="LUX193" s="51"/>
      <c r="LUY193" s="5"/>
      <c r="LUZ193" s="11"/>
      <c r="LVA193" s="10"/>
      <c r="LVB193" s="10"/>
      <c r="LVC193" s="1"/>
      <c r="LVD193" s="5"/>
      <c r="LVE193" s="51"/>
      <c r="LVF193" s="5"/>
      <c r="LVG193" s="11"/>
      <c r="LVH193" s="10"/>
      <c r="LVI193" s="10"/>
      <c r="LVJ193" s="1"/>
      <c r="LVK193" s="5"/>
      <c r="LVL193" s="51"/>
      <c r="LVM193" s="5"/>
      <c r="LVN193" s="11"/>
      <c r="LVO193" s="10"/>
      <c r="LVP193" s="10"/>
      <c r="LVQ193" s="1"/>
      <c r="LVR193" s="5"/>
      <c r="LVS193" s="51"/>
      <c r="LVT193" s="5"/>
      <c r="LVU193" s="11"/>
      <c r="LVV193" s="10"/>
      <c r="LVW193" s="10"/>
      <c r="LVX193" s="1"/>
      <c r="LVY193" s="5"/>
      <c r="LVZ193" s="51"/>
      <c r="LWA193" s="5"/>
      <c r="LWB193" s="11"/>
      <c r="LWC193" s="10"/>
      <c r="LWD193" s="10"/>
      <c r="LWE193" s="1"/>
      <c r="LWF193" s="5"/>
      <c r="LWG193" s="51"/>
      <c r="LWH193" s="5"/>
      <c r="LWI193" s="11"/>
      <c r="LWJ193" s="10"/>
      <c r="LWK193" s="10"/>
      <c r="LWL193" s="1"/>
      <c r="LWM193" s="5"/>
      <c r="LWN193" s="51"/>
      <c r="LWO193" s="5"/>
      <c r="LWP193" s="11"/>
      <c r="LWQ193" s="10"/>
      <c r="LWR193" s="10"/>
      <c r="LWS193" s="1"/>
      <c r="LWT193" s="5"/>
      <c r="LWU193" s="51"/>
      <c r="LWV193" s="5"/>
      <c r="LWW193" s="11"/>
      <c r="LWX193" s="10"/>
      <c r="LWY193" s="10"/>
      <c r="LWZ193" s="1"/>
      <c r="LXA193" s="5"/>
      <c r="LXB193" s="51"/>
      <c r="LXC193" s="5"/>
      <c r="LXD193" s="11"/>
      <c r="LXE193" s="10"/>
      <c r="LXF193" s="10"/>
      <c r="LXG193" s="1"/>
      <c r="LXH193" s="5"/>
      <c r="LXI193" s="51"/>
      <c r="LXJ193" s="5"/>
      <c r="LXK193" s="11"/>
      <c r="LXL193" s="10"/>
      <c r="LXM193" s="10"/>
      <c r="LXN193" s="1"/>
      <c r="LXO193" s="5"/>
      <c r="LXP193" s="51"/>
      <c r="LXQ193" s="5"/>
      <c r="LXR193" s="11"/>
      <c r="LXS193" s="10"/>
      <c r="LXT193" s="10"/>
      <c r="LXU193" s="1"/>
      <c r="LXV193" s="5"/>
      <c r="LXW193" s="51"/>
      <c r="LXX193" s="5"/>
      <c r="LXY193" s="11"/>
      <c r="LXZ193" s="10"/>
      <c r="LYA193" s="10"/>
      <c r="LYB193" s="1"/>
      <c r="LYC193" s="5"/>
      <c r="LYD193" s="51"/>
      <c r="LYE193" s="5"/>
      <c r="LYF193" s="11"/>
      <c r="LYG193" s="10"/>
      <c r="LYH193" s="10"/>
      <c r="LYI193" s="1"/>
      <c r="LYJ193" s="5"/>
      <c r="LYK193" s="51"/>
      <c r="LYL193" s="5"/>
      <c r="LYM193" s="11"/>
      <c r="LYN193" s="10"/>
      <c r="LYO193" s="10"/>
      <c r="LYP193" s="1"/>
      <c r="LYQ193" s="5"/>
      <c r="LYR193" s="51"/>
      <c r="LYS193" s="5"/>
      <c r="LYT193" s="11"/>
      <c r="LYU193" s="10"/>
      <c r="LYV193" s="10"/>
      <c r="LYW193" s="1"/>
      <c r="LYX193" s="5"/>
      <c r="LYY193" s="51"/>
      <c r="LYZ193" s="5"/>
      <c r="LZA193" s="11"/>
      <c r="LZB193" s="10"/>
      <c r="LZC193" s="10"/>
      <c r="LZD193" s="1"/>
      <c r="LZE193" s="5"/>
      <c r="LZF193" s="51"/>
      <c r="LZG193" s="5"/>
      <c r="LZH193" s="11"/>
      <c r="LZI193" s="10"/>
      <c r="LZJ193" s="10"/>
      <c r="LZK193" s="1"/>
      <c r="LZL193" s="5"/>
      <c r="LZM193" s="51"/>
      <c r="LZN193" s="5"/>
      <c r="LZO193" s="11"/>
      <c r="LZP193" s="10"/>
      <c r="LZQ193" s="10"/>
      <c r="LZR193" s="1"/>
      <c r="LZS193" s="5"/>
      <c r="LZT193" s="51"/>
      <c r="LZU193" s="5"/>
      <c r="LZV193" s="11"/>
      <c r="LZW193" s="10"/>
      <c r="LZX193" s="10"/>
      <c r="LZY193" s="1"/>
      <c r="LZZ193" s="5"/>
      <c r="MAA193" s="51"/>
      <c r="MAB193" s="5"/>
      <c r="MAC193" s="11"/>
      <c r="MAD193" s="10"/>
      <c r="MAE193" s="10"/>
      <c r="MAF193" s="1"/>
      <c r="MAG193" s="5"/>
      <c r="MAH193" s="51"/>
      <c r="MAI193" s="5"/>
      <c r="MAJ193" s="11"/>
      <c r="MAK193" s="10"/>
      <c r="MAL193" s="10"/>
      <c r="MAM193" s="1"/>
      <c r="MAN193" s="5"/>
      <c r="MAO193" s="51"/>
      <c r="MAP193" s="5"/>
      <c r="MAQ193" s="11"/>
      <c r="MAR193" s="10"/>
      <c r="MAS193" s="10"/>
      <c r="MAT193" s="1"/>
      <c r="MAU193" s="5"/>
      <c r="MAV193" s="51"/>
      <c r="MAW193" s="5"/>
      <c r="MAX193" s="11"/>
      <c r="MAY193" s="10"/>
      <c r="MAZ193" s="10"/>
      <c r="MBA193" s="1"/>
      <c r="MBB193" s="5"/>
      <c r="MBC193" s="51"/>
      <c r="MBD193" s="5"/>
      <c r="MBE193" s="11"/>
      <c r="MBF193" s="10"/>
      <c r="MBG193" s="10"/>
      <c r="MBH193" s="1"/>
      <c r="MBI193" s="5"/>
      <c r="MBJ193" s="51"/>
      <c r="MBK193" s="5"/>
      <c r="MBL193" s="11"/>
      <c r="MBM193" s="10"/>
      <c r="MBN193" s="10"/>
      <c r="MBO193" s="1"/>
      <c r="MBP193" s="5"/>
      <c r="MBQ193" s="51"/>
      <c r="MBR193" s="5"/>
      <c r="MBS193" s="11"/>
      <c r="MBT193" s="10"/>
      <c r="MBU193" s="10"/>
      <c r="MBV193" s="1"/>
      <c r="MBW193" s="5"/>
      <c r="MBX193" s="51"/>
      <c r="MBY193" s="5"/>
      <c r="MBZ193" s="11"/>
      <c r="MCA193" s="10"/>
      <c r="MCB193" s="10"/>
      <c r="MCC193" s="1"/>
      <c r="MCD193" s="5"/>
      <c r="MCE193" s="51"/>
      <c r="MCF193" s="5"/>
      <c r="MCG193" s="11"/>
      <c r="MCH193" s="10"/>
      <c r="MCI193" s="10"/>
      <c r="MCJ193" s="1"/>
      <c r="MCK193" s="5"/>
      <c r="MCL193" s="51"/>
      <c r="MCM193" s="5"/>
      <c r="MCN193" s="11"/>
      <c r="MCO193" s="10"/>
      <c r="MCP193" s="10"/>
      <c r="MCQ193" s="1"/>
      <c r="MCR193" s="5"/>
      <c r="MCS193" s="51"/>
      <c r="MCT193" s="5"/>
      <c r="MCU193" s="11"/>
      <c r="MCV193" s="10"/>
      <c r="MCW193" s="10"/>
      <c r="MCX193" s="1"/>
      <c r="MCY193" s="5"/>
      <c r="MCZ193" s="51"/>
      <c r="MDA193" s="5"/>
      <c r="MDB193" s="11"/>
      <c r="MDC193" s="10"/>
      <c r="MDD193" s="10"/>
      <c r="MDE193" s="1"/>
      <c r="MDF193" s="5"/>
      <c r="MDG193" s="51"/>
      <c r="MDH193" s="5"/>
      <c r="MDI193" s="11"/>
      <c r="MDJ193" s="10"/>
      <c r="MDK193" s="10"/>
      <c r="MDL193" s="1"/>
      <c r="MDM193" s="5"/>
      <c r="MDN193" s="51"/>
      <c r="MDO193" s="5"/>
      <c r="MDP193" s="11"/>
      <c r="MDQ193" s="10"/>
      <c r="MDR193" s="10"/>
      <c r="MDS193" s="1"/>
      <c r="MDT193" s="5"/>
      <c r="MDU193" s="51"/>
      <c r="MDV193" s="5"/>
      <c r="MDW193" s="11"/>
      <c r="MDX193" s="10"/>
      <c r="MDY193" s="10"/>
      <c r="MDZ193" s="1"/>
      <c r="MEA193" s="5"/>
      <c r="MEB193" s="51"/>
      <c r="MEC193" s="5"/>
      <c r="MED193" s="11"/>
      <c r="MEE193" s="10"/>
      <c r="MEF193" s="10"/>
      <c r="MEG193" s="1"/>
      <c r="MEH193" s="5"/>
      <c r="MEI193" s="51"/>
      <c r="MEJ193" s="5"/>
      <c r="MEK193" s="11"/>
      <c r="MEL193" s="10"/>
      <c r="MEM193" s="10"/>
      <c r="MEN193" s="1"/>
      <c r="MEO193" s="5"/>
      <c r="MEP193" s="51"/>
      <c r="MEQ193" s="5"/>
      <c r="MER193" s="11"/>
      <c r="MES193" s="10"/>
      <c r="MET193" s="10"/>
      <c r="MEU193" s="1"/>
      <c r="MEV193" s="5"/>
      <c r="MEW193" s="51"/>
      <c r="MEX193" s="5"/>
      <c r="MEY193" s="11"/>
      <c r="MEZ193" s="10"/>
      <c r="MFA193" s="10"/>
      <c r="MFB193" s="1"/>
      <c r="MFC193" s="5"/>
      <c r="MFD193" s="51"/>
      <c r="MFE193" s="5"/>
      <c r="MFF193" s="11"/>
      <c r="MFG193" s="10"/>
      <c r="MFH193" s="10"/>
      <c r="MFI193" s="1"/>
      <c r="MFJ193" s="5"/>
      <c r="MFK193" s="51"/>
      <c r="MFL193" s="5"/>
      <c r="MFM193" s="11"/>
      <c r="MFN193" s="10"/>
      <c r="MFO193" s="10"/>
      <c r="MFP193" s="1"/>
      <c r="MFQ193" s="5"/>
      <c r="MFR193" s="51"/>
      <c r="MFS193" s="5"/>
      <c r="MFT193" s="11"/>
      <c r="MFU193" s="10"/>
      <c r="MFV193" s="10"/>
      <c r="MFW193" s="1"/>
      <c r="MFX193" s="5"/>
      <c r="MFY193" s="51"/>
      <c r="MFZ193" s="5"/>
      <c r="MGA193" s="11"/>
      <c r="MGB193" s="10"/>
      <c r="MGC193" s="10"/>
      <c r="MGD193" s="1"/>
      <c r="MGE193" s="5"/>
      <c r="MGF193" s="51"/>
      <c r="MGG193" s="5"/>
      <c r="MGH193" s="11"/>
      <c r="MGI193" s="10"/>
      <c r="MGJ193" s="10"/>
      <c r="MGK193" s="1"/>
      <c r="MGL193" s="5"/>
      <c r="MGM193" s="51"/>
      <c r="MGN193" s="5"/>
      <c r="MGO193" s="11"/>
      <c r="MGP193" s="10"/>
      <c r="MGQ193" s="10"/>
      <c r="MGR193" s="1"/>
      <c r="MGS193" s="5"/>
      <c r="MGT193" s="51"/>
      <c r="MGU193" s="5"/>
      <c r="MGV193" s="11"/>
      <c r="MGW193" s="10"/>
      <c r="MGX193" s="10"/>
      <c r="MGY193" s="1"/>
      <c r="MGZ193" s="5"/>
      <c r="MHA193" s="51"/>
      <c r="MHB193" s="5"/>
      <c r="MHC193" s="11"/>
      <c r="MHD193" s="10"/>
      <c r="MHE193" s="10"/>
      <c r="MHF193" s="1"/>
      <c r="MHG193" s="5"/>
      <c r="MHH193" s="51"/>
      <c r="MHI193" s="5"/>
      <c r="MHJ193" s="11"/>
      <c r="MHK193" s="10"/>
      <c r="MHL193" s="10"/>
      <c r="MHM193" s="1"/>
      <c r="MHN193" s="5"/>
      <c r="MHO193" s="51"/>
      <c r="MHP193" s="5"/>
      <c r="MHQ193" s="11"/>
      <c r="MHR193" s="10"/>
      <c r="MHS193" s="10"/>
      <c r="MHT193" s="1"/>
      <c r="MHU193" s="5"/>
      <c r="MHV193" s="51"/>
      <c r="MHW193" s="5"/>
      <c r="MHX193" s="11"/>
      <c r="MHY193" s="10"/>
      <c r="MHZ193" s="10"/>
      <c r="MIA193" s="1"/>
      <c r="MIB193" s="5"/>
      <c r="MIC193" s="51"/>
      <c r="MID193" s="5"/>
      <c r="MIE193" s="11"/>
      <c r="MIF193" s="10"/>
      <c r="MIG193" s="10"/>
      <c r="MIH193" s="1"/>
      <c r="MII193" s="5"/>
      <c r="MIJ193" s="51"/>
      <c r="MIK193" s="5"/>
      <c r="MIL193" s="11"/>
      <c r="MIM193" s="10"/>
      <c r="MIN193" s="10"/>
      <c r="MIO193" s="1"/>
      <c r="MIP193" s="5"/>
      <c r="MIQ193" s="51"/>
      <c r="MIR193" s="5"/>
      <c r="MIS193" s="11"/>
      <c r="MIT193" s="10"/>
      <c r="MIU193" s="10"/>
      <c r="MIV193" s="1"/>
      <c r="MIW193" s="5"/>
      <c r="MIX193" s="51"/>
      <c r="MIY193" s="5"/>
      <c r="MIZ193" s="11"/>
      <c r="MJA193" s="10"/>
      <c r="MJB193" s="10"/>
      <c r="MJC193" s="1"/>
      <c r="MJD193" s="5"/>
      <c r="MJE193" s="51"/>
      <c r="MJF193" s="5"/>
      <c r="MJG193" s="11"/>
      <c r="MJH193" s="10"/>
      <c r="MJI193" s="10"/>
      <c r="MJJ193" s="1"/>
      <c r="MJK193" s="5"/>
      <c r="MJL193" s="51"/>
      <c r="MJM193" s="5"/>
      <c r="MJN193" s="11"/>
      <c r="MJO193" s="10"/>
      <c r="MJP193" s="10"/>
      <c r="MJQ193" s="1"/>
      <c r="MJR193" s="5"/>
      <c r="MJS193" s="51"/>
      <c r="MJT193" s="5"/>
      <c r="MJU193" s="11"/>
      <c r="MJV193" s="10"/>
      <c r="MJW193" s="10"/>
      <c r="MJX193" s="1"/>
      <c r="MJY193" s="5"/>
      <c r="MJZ193" s="51"/>
      <c r="MKA193" s="5"/>
      <c r="MKB193" s="11"/>
      <c r="MKC193" s="10"/>
      <c r="MKD193" s="10"/>
      <c r="MKE193" s="1"/>
      <c r="MKF193" s="5"/>
      <c r="MKG193" s="51"/>
      <c r="MKH193" s="5"/>
      <c r="MKI193" s="11"/>
      <c r="MKJ193" s="10"/>
      <c r="MKK193" s="10"/>
      <c r="MKL193" s="1"/>
      <c r="MKM193" s="5"/>
      <c r="MKN193" s="51"/>
      <c r="MKO193" s="5"/>
      <c r="MKP193" s="11"/>
      <c r="MKQ193" s="10"/>
      <c r="MKR193" s="10"/>
      <c r="MKS193" s="1"/>
      <c r="MKT193" s="5"/>
      <c r="MKU193" s="51"/>
      <c r="MKV193" s="5"/>
      <c r="MKW193" s="11"/>
      <c r="MKX193" s="10"/>
      <c r="MKY193" s="10"/>
      <c r="MKZ193" s="1"/>
      <c r="MLA193" s="5"/>
      <c r="MLB193" s="51"/>
      <c r="MLC193" s="5"/>
      <c r="MLD193" s="11"/>
      <c r="MLE193" s="10"/>
      <c r="MLF193" s="10"/>
      <c r="MLG193" s="1"/>
      <c r="MLH193" s="5"/>
      <c r="MLI193" s="51"/>
      <c r="MLJ193" s="5"/>
      <c r="MLK193" s="11"/>
      <c r="MLL193" s="10"/>
      <c r="MLM193" s="10"/>
      <c r="MLN193" s="1"/>
      <c r="MLO193" s="5"/>
      <c r="MLP193" s="51"/>
      <c r="MLQ193" s="5"/>
      <c r="MLR193" s="11"/>
      <c r="MLS193" s="10"/>
      <c r="MLT193" s="10"/>
      <c r="MLU193" s="1"/>
      <c r="MLV193" s="5"/>
      <c r="MLW193" s="51"/>
      <c r="MLX193" s="5"/>
      <c r="MLY193" s="11"/>
      <c r="MLZ193" s="10"/>
      <c r="MMA193" s="10"/>
      <c r="MMB193" s="1"/>
      <c r="MMC193" s="5"/>
      <c r="MMD193" s="51"/>
      <c r="MME193" s="5"/>
      <c r="MMF193" s="11"/>
      <c r="MMG193" s="10"/>
      <c r="MMH193" s="10"/>
      <c r="MMI193" s="1"/>
      <c r="MMJ193" s="5"/>
      <c r="MMK193" s="51"/>
      <c r="MML193" s="5"/>
      <c r="MMM193" s="11"/>
      <c r="MMN193" s="10"/>
      <c r="MMO193" s="10"/>
      <c r="MMP193" s="1"/>
      <c r="MMQ193" s="5"/>
      <c r="MMR193" s="51"/>
      <c r="MMS193" s="5"/>
      <c r="MMT193" s="11"/>
      <c r="MMU193" s="10"/>
      <c r="MMV193" s="10"/>
      <c r="MMW193" s="1"/>
      <c r="MMX193" s="5"/>
      <c r="MMY193" s="51"/>
      <c r="MMZ193" s="5"/>
      <c r="MNA193" s="11"/>
      <c r="MNB193" s="10"/>
      <c r="MNC193" s="10"/>
      <c r="MND193" s="1"/>
      <c r="MNE193" s="5"/>
      <c r="MNF193" s="51"/>
      <c r="MNG193" s="5"/>
      <c r="MNH193" s="11"/>
      <c r="MNI193" s="10"/>
      <c r="MNJ193" s="10"/>
      <c r="MNK193" s="1"/>
      <c r="MNL193" s="5"/>
      <c r="MNM193" s="51"/>
      <c r="MNN193" s="5"/>
      <c r="MNO193" s="11"/>
      <c r="MNP193" s="10"/>
      <c r="MNQ193" s="10"/>
      <c r="MNR193" s="1"/>
      <c r="MNS193" s="5"/>
      <c r="MNT193" s="51"/>
      <c r="MNU193" s="5"/>
      <c r="MNV193" s="11"/>
      <c r="MNW193" s="10"/>
      <c r="MNX193" s="10"/>
      <c r="MNY193" s="1"/>
      <c r="MNZ193" s="5"/>
      <c r="MOA193" s="51"/>
      <c r="MOB193" s="5"/>
      <c r="MOC193" s="11"/>
      <c r="MOD193" s="10"/>
      <c r="MOE193" s="10"/>
      <c r="MOF193" s="1"/>
      <c r="MOG193" s="5"/>
      <c r="MOH193" s="51"/>
      <c r="MOI193" s="5"/>
      <c r="MOJ193" s="11"/>
      <c r="MOK193" s="10"/>
      <c r="MOL193" s="10"/>
      <c r="MOM193" s="1"/>
      <c r="MON193" s="5"/>
      <c r="MOO193" s="51"/>
      <c r="MOP193" s="5"/>
      <c r="MOQ193" s="11"/>
      <c r="MOR193" s="10"/>
      <c r="MOS193" s="10"/>
      <c r="MOT193" s="1"/>
      <c r="MOU193" s="5"/>
      <c r="MOV193" s="51"/>
      <c r="MOW193" s="5"/>
      <c r="MOX193" s="11"/>
      <c r="MOY193" s="10"/>
      <c r="MOZ193" s="10"/>
      <c r="MPA193" s="1"/>
      <c r="MPB193" s="5"/>
      <c r="MPC193" s="51"/>
      <c r="MPD193" s="5"/>
      <c r="MPE193" s="11"/>
      <c r="MPF193" s="10"/>
      <c r="MPG193" s="10"/>
      <c r="MPH193" s="1"/>
      <c r="MPI193" s="5"/>
      <c r="MPJ193" s="51"/>
      <c r="MPK193" s="5"/>
      <c r="MPL193" s="11"/>
      <c r="MPM193" s="10"/>
      <c r="MPN193" s="10"/>
      <c r="MPO193" s="1"/>
      <c r="MPP193" s="5"/>
      <c r="MPQ193" s="51"/>
      <c r="MPR193" s="5"/>
      <c r="MPS193" s="11"/>
      <c r="MPT193" s="10"/>
      <c r="MPU193" s="10"/>
      <c r="MPV193" s="1"/>
      <c r="MPW193" s="5"/>
      <c r="MPX193" s="51"/>
      <c r="MPY193" s="5"/>
      <c r="MPZ193" s="11"/>
      <c r="MQA193" s="10"/>
      <c r="MQB193" s="10"/>
      <c r="MQC193" s="1"/>
      <c r="MQD193" s="5"/>
      <c r="MQE193" s="51"/>
      <c r="MQF193" s="5"/>
      <c r="MQG193" s="11"/>
      <c r="MQH193" s="10"/>
      <c r="MQI193" s="10"/>
      <c r="MQJ193" s="1"/>
      <c r="MQK193" s="5"/>
      <c r="MQL193" s="51"/>
      <c r="MQM193" s="5"/>
      <c r="MQN193" s="11"/>
      <c r="MQO193" s="10"/>
      <c r="MQP193" s="10"/>
      <c r="MQQ193" s="1"/>
      <c r="MQR193" s="5"/>
      <c r="MQS193" s="51"/>
      <c r="MQT193" s="5"/>
      <c r="MQU193" s="11"/>
      <c r="MQV193" s="10"/>
      <c r="MQW193" s="10"/>
      <c r="MQX193" s="1"/>
      <c r="MQY193" s="5"/>
      <c r="MQZ193" s="51"/>
      <c r="MRA193" s="5"/>
      <c r="MRB193" s="11"/>
      <c r="MRC193" s="10"/>
      <c r="MRD193" s="10"/>
      <c r="MRE193" s="1"/>
      <c r="MRF193" s="5"/>
      <c r="MRG193" s="51"/>
      <c r="MRH193" s="5"/>
      <c r="MRI193" s="11"/>
      <c r="MRJ193" s="10"/>
      <c r="MRK193" s="10"/>
      <c r="MRL193" s="1"/>
      <c r="MRM193" s="5"/>
      <c r="MRN193" s="51"/>
      <c r="MRO193" s="5"/>
      <c r="MRP193" s="11"/>
      <c r="MRQ193" s="10"/>
      <c r="MRR193" s="10"/>
      <c r="MRS193" s="1"/>
      <c r="MRT193" s="5"/>
      <c r="MRU193" s="51"/>
      <c r="MRV193" s="5"/>
      <c r="MRW193" s="11"/>
      <c r="MRX193" s="10"/>
      <c r="MRY193" s="10"/>
      <c r="MRZ193" s="1"/>
      <c r="MSA193" s="5"/>
      <c r="MSB193" s="51"/>
      <c r="MSC193" s="5"/>
      <c r="MSD193" s="11"/>
      <c r="MSE193" s="10"/>
      <c r="MSF193" s="10"/>
      <c r="MSG193" s="1"/>
      <c r="MSH193" s="5"/>
      <c r="MSI193" s="51"/>
      <c r="MSJ193" s="5"/>
      <c r="MSK193" s="11"/>
      <c r="MSL193" s="10"/>
      <c r="MSM193" s="10"/>
      <c r="MSN193" s="1"/>
      <c r="MSO193" s="5"/>
      <c r="MSP193" s="51"/>
      <c r="MSQ193" s="5"/>
      <c r="MSR193" s="11"/>
      <c r="MSS193" s="10"/>
      <c r="MST193" s="10"/>
      <c r="MSU193" s="1"/>
      <c r="MSV193" s="5"/>
      <c r="MSW193" s="51"/>
      <c r="MSX193" s="5"/>
      <c r="MSY193" s="11"/>
      <c r="MSZ193" s="10"/>
      <c r="MTA193" s="10"/>
      <c r="MTB193" s="1"/>
      <c r="MTC193" s="5"/>
      <c r="MTD193" s="51"/>
      <c r="MTE193" s="5"/>
      <c r="MTF193" s="11"/>
      <c r="MTG193" s="10"/>
      <c r="MTH193" s="10"/>
      <c r="MTI193" s="1"/>
      <c r="MTJ193" s="5"/>
      <c r="MTK193" s="51"/>
      <c r="MTL193" s="5"/>
      <c r="MTM193" s="11"/>
      <c r="MTN193" s="10"/>
      <c r="MTO193" s="10"/>
      <c r="MTP193" s="1"/>
      <c r="MTQ193" s="5"/>
      <c r="MTR193" s="51"/>
      <c r="MTS193" s="5"/>
      <c r="MTT193" s="11"/>
      <c r="MTU193" s="10"/>
      <c r="MTV193" s="10"/>
      <c r="MTW193" s="1"/>
      <c r="MTX193" s="5"/>
      <c r="MTY193" s="51"/>
      <c r="MTZ193" s="5"/>
      <c r="MUA193" s="11"/>
      <c r="MUB193" s="10"/>
      <c r="MUC193" s="10"/>
      <c r="MUD193" s="1"/>
      <c r="MUE193" s="5"/>
      <c r="MUF193" s="51"/>
      <c r="MUG193" s="5"/>
      <c r="MUH193" s="11"/>
      <c r="MUI193" s="10"/>
      <c r="MUJ193" s="10"/>
      <c r="MUK193" s="1"/>
      <c r="MUL193" s="5"/>
      <c r="MUM193" s="51"/>
      <c r="MUN193" s="5"/>
      <c r="MUO193" s="11"/>
      <c r="MUP193" s="10"/>
      <c r="MUQ193" s="10"/>
      <c r="MUR193" s="1"/>
      <c r="MUS193" s="5"/>
      <c r="MUT193" s="51"/>
      <c r="MUU193" s="5"/>
      <c r="MUV193" s="11"/>
      <c r="MUW193" s="10"/>
      <c r="MUX193" s="10"/>
      <c r="MUY193" s="1"/>
      <c r="MUZ193" s="5"/>
      <c r="MVA193" s="51"/>
      <c r="MVB193" s="5"/>
      <c r="MVC193" s="11"/>
      <c r="MVD193" s="10"/>
      <c r="MVE193" s="10"/>
      <c r="MVF193" s="1"/>
      <c r="MVG193" s="5"/>
      <c r="MVH193" s="51"/>
      <c r="MVI193" s="5"/>
      <c r="MVJ193" s="11"/>
      <c r="MVK193" s="10"/>
      <c r="MVL193" s="10"/>
      <c r="MVM193" s="1"/>
      <c r="MVN193" s="5"/>
      <c r="MVO193" s="51"/>
      <c r="MVP193" s="5"/>
      <c r="MVQ193" s="11"/>
      <c r="MVR193" s="10"/>
      <c r="MVS193" s="10"/>
      <c r="MVT193" s="1"/>
      <c r="MVU193" s="5"/>
      <c r="MVV193" s="51"/>
      <c r="MVW193" s="5"/>
      <c r="MVX193" s="11"/>
      <c r="MVY193" s="10"/>
      <c r="MVZ193" s="10"/>
      <c r="MWA193" s="1"/>
      <c r="MWB193" s="5"/>
      <c r="MWC193" s="51"/>
      <c r="MWD193" s="5"/>
      <c r="MWE193" s="11"/>
      <c r="MWF193" s="10"/>
      <c r="MWG193" s="10"/>
      <c r="MWH193" s="1"/>
      <c r="MWI193" s="5"/>
      <c r="MWJ193" s="51"/>
      <c r="MWK193" s="5"/>
      <c r="MWL193" s="11"/>
      <c r="MWM193" s="10"/>
      <c r="MWN193" s="10"/>
      <c r="MWO193" s="1"/>
      <c r="MWP193" s="5"/>
      <c r="MWQ193" s="51"/>
      <c r="MWR193" s="5"/>
      <c r="MWS193" s="11"/>
      <c r="MWT193" s="10"/>
      <c r="MWU193" s="10"/>
      <c r="MWV193" s="1"/>
      <c r="MWW193" s="5"/>
      <c r="MWX193" s="51"/>
      <c r="MWY193" s="5"/>
      <c r="MWZ193" s="11"/>
      <c r="MXA193" s="10"/>
      <c r="MXB193" s="10"/>
      <c r="MXC193" s="1"/>
      <c r="MXD193" s="5"/>
      <c r="MXE193" s="51"/>
      <c r="MXF193" s="5"/>
      <c r="MXG193" s="11"/>
      <c r="MXH193" s="10"/>
      <c r="MXI193" s="10"/>
      <c r="MXJ193" s="1"/>
      <c r="MXK193" s="5"/>
      <c r="MXL193" s="51"/>
      <c r="MXM193" s="5"/>
      <c r="MXN193" s="11"/>
      <c r="MXO193" s="10"/>
      <c r="MXP193" s="10"/>
      <c r="MXQ193" s="1"/>
      <c r="MXR193" s="5"/>
      <c r="MXS193" s="51"/>
      <c r="MXT193" s="5"/>
      <c r="MXU193" s="11"/>
      <c r="MXV193" s="10"/>
      <c r="MXW193" s="10"/>
      <c r="MXX193" s="1"/>
      <c r="MXY193" s="5"/>
      <c r="MXZ193" s="51"/>
      <c r="MYA193" s="5"/>
      <c r="MYB193" s="11"/>
      <c r="MYC193" s="10"/>
      <c r="MYD193" s="10"/>
      <c r="MYE193" s="1"/>
      <c r="MYF193" s="5"/>
      <c r="MYG193" s="51"/>
      <c r="MYH193" s="5"/>
      <c r="MYI193" s="11"/>
      <c r="MYJ193" s="10"/>
      <c r="MYK193" s="10"/>
      <c r="MYL193" s="1"/>
      <c r="MYM193" s="5"/>
      <c r="MYN193" s="51"/>
      <c r="MYO193" s="5"/>
      <c r="MYP193" s="11"/>
      <c r="MYQ193" s="10"/>
      <c r="MYR193" s="10"/>
      <c r="MYS193" s="1"/>
      <c r="MYT193" s="5"/>
      <c r="MYU193" s="51"/>
      <c r="MYV193" s="5"/>
      <c r="MYW193" s="11"/>
      <c r="MYX193" s="10"/>
      <c r="MYY193" s="10"/>
      <c r="MYZ193" s="1"/>
      <c r="MZA193" s="5"/>
      <c r="MZB193" s="51"/>
      <c r="MZC193" s="5"/>
      <c r="MZD193" s="11"/>
      <c r="MZE193" s="10"/>
      <c r="MZF193" s="10"/>
      <c r="MZG193" s="1"/>
      <c r="MZH193" s="5"/>
      <c r="MZI193" s="51"/>
      <c r="MZJ193" s="5"/>
      <c r="MZK193" s="11"/>
      <c r="MZL193" s="10"/>
      <c r="MZM193" s="10"/>
      <c r="MZN193" s="1"/>
      <c r="MZO193" s="5"/>
      <c r="MZP193" s="51"/>
      <c r="MZQ193" s="5"/>
      <c r="MZR193" s="11"/>
      <c r="MZS193" s="10"/>
      <c r="MZT193" s="10"/>
      <c r="MZU193" s="1"/>
      <c r="MZV193" s="5"/>
      <c r="MZW193" s="51"/>
      <c r="MZX193" s="5"/>
      <c r="MZY193" s="11"/>
      <c r="MZZ193" s="10"/>
      <c r="NAA193" s="10"/>
      <c r="NAB193" s="1"/>
      <c r="NAC193" s="5"/>
      <c r="NAD193" s="51"/>
      <c r="NAE193" s="5"/>
      <c r="NAF193" s="11"/>
      <c r="NAG193" s="10"/>
      <c r="NAH193" s="10"/>
      <c r="NAI193" s="1"/>
      <c r="NAJ193" s="5"/>
      <c r="NAK193" s="51"/>
      <c r="NAL193" s="5"/>
      <c r="NAM193" s="11"/>
      <c r="NAN193" s="10"/>
      <c r="NAO193" s="10"/>
      <c r="NAP193" s="1"/>
      <c r="NAQ193" s="5"/>
      <c r="NAR193" s="51"/>
      <c r="NAS193" s="5"/>
      <c r="NAT193" s="11"/>
      <c r="NAU193" s="10"/>
      <c r="NAV193" s="10"/>
      <c r="NAW193" s="1"/>
      <c r="NAX193" s="5"/>
      <c r="NAY193" s="51"/>
      <c r="NAZ193" s="5"/>
      <c r="NBA193" s="11"/>
      <c r="NBB193" s="10"/>
      <c r="NBC193" s="10"/>
      <c r="NBD193" s="1"/>
      <c r="NBE193" s="5"/>
      <c r="NBF193" s="51"/>
      <c r="NBG193" s="5"/>
      <c r="NBH193" s="11"/>
      <c r="NBI193" s="10"/>
      <c r="NBJ193" s="10"/>
      <c r="NBK193" s="1"/>
      <c r="NBL193" s="5"/>
      <c r="NBM193" s="51"/>
      <c r="NBN193" s="5"/>
      <c r="NBO193" s="11"/>
      <c r="NBP193" s="10"/>
      <c r="NBQ193" s="10"/>
      <c r="NBR193" s="1"/>
      <c r="NBS193" s="5"/>
      <c r="NBT193" s="51"/>
      <c r="NBU193" s="5"/>
      <c r="NBV193" s="11"/>
      <c r="NBW193" s="10"/>
      <c r="NBX193" s="10"/>
      <c r="NBY193" s="1"/>
      <c r="NBZ193" s="5"/>
      <c r="NCA193" s="51"/>
      <c r="NCB193" s="5"/>
      <c r="NCC193" s="11"/>
      <c r="NCD193" s="10"/>
      <c r="NCE193" s="10"/>
      <c r="NCF193" s="1"/>
      <c r="NCG193" s="5"/>
      <c r="NCH193" s="51"/>
      <c r="NCI193" s="5"/>
      <c r="NCJ193" s="11"/>
      <c r="NCK193" s="10"/>
      <c r="NCL193" s="10"/>
      <c r="NCM193" s="1"/>
      <c r="NCN193" s="5"/>
      <c r="NCO193" s="51"/>
      <c r="NCP193" s="5"/>
      <c r="NCQ193" s="11"/>
      <c r="NCR193" s="10"/>
      <c r="NCS193" s="10"/>
      <c r="NCT193" s="1"/>
      <c r="NCU193" s="5"/>
      <c r="NCV193" s="51"/>
      <c r="NCW193" s="5"/>
      <c r="NCX193" s="11"/>
      <c r="NCY193" s="10"/>
      <c r="NCZ193" s="10"/>
      <c r="NDA193" s="1"/>
      <c r="NDB193" s="5"/>
      <c r="NDC193" s="51"/>
      <c r="NDD193" s="5"/>
      <c r="NDE193" s="11"/>
      <c r="NDF193" s="10"/>
      <c r="NDG193" s="10"/>
      <c r="NDH193" s="1"/>
      <c r="NDI193" s="5"/>
      <c r="NDJ193" s="51"/>
      <c r="NDK193" s="5"/>
      <c r="NDL193" s="11"/>
      <c r="NDM193" s="10"/>
      <c r="NDN193" s="10"/>
      <c r="NDO193" s="1"/>
      <c r="NDP193" s="5"/>
      <c r="NDQ193" s="51"/>
      <c r="NDR193" s="5"/>
      <c r="NDS193" s="11"/>
      <c r="NDT193" s="10"/>
      <c r="NDU193" s="10"/>
      <c r="NDV193" s="1"/>
      <c r="NDW193" s="5"/>
      <c r="NDX193" s="51"/>
      <c r="NDY193" s="5"/>
      <c r="NDZ193" s="11"/>
      <c r="NEA193" s="10"/>
      <c r="NEB193" s="10"/>
      <c r="NEC193" s="1"/>
      <c r="NED193" s="5"/>
      <c r="NEE193" s="51"/>
      <c r="NEF193" s="5"/>
      <c r="NEG193" s="11"/>
      <c r="NEH193" s="10"/>
      <c r="NEI193" s="10"/>
      <c r="NEJ193" s="1"/>
      <c r="NEK193" s="5"/>
      <c r="NEL193" s="51"/>
      <c r="NEM193" s="5"/>
      <c r="NEN193" s="11"/>
      <c r="NEO193" s="10"/>
      <c r="NEP193" s="10"/>
      <c r="NEQ193" s="1"/>
      <c r="NER193" s="5"/>
      <c r="NES193" s="51"/>
      <c r="NET193" s="5"/>
      <c r="NEU193" s="11"/>
      <c r="NEV193" s="10"/>
      <c r="NEW193" s="10"/>
      <c r="NEX193" s="1"/>
      <c r="NEY193" s="5"/>
      <c r="NEZ193" s="51"/>
      <c r="NFA193" s="5"/>
      <c r="NFB193" s="11"/>
      <c r="NFC193" s="10"/>
      <c r="NFD193" s="10"/>
      <c r="NFE193" s="1"/>
      <c r="NFF193" s="5"/>
      <c r="NFG193" s="51"/>
      <c r="NFH193" s="5"/>
      <c r="NFI193" s="11"/>
      <c r="NFJ193" s="10"/>
      <c r="NFK193" s="10"/>
      <c r="NFL193" s="1"/>
      <c r="NFM193" s="5"/>
      <c r="NFN193" s="51"/>
      <c r="NFO193" s="5"/>
      <c r="NFP193" s="11"/>
      <c r="NFQ193" s="10"/>
      <c r="NFR193" s="10"/>
      <c r="NFS193" s="1"/>
      <c r="NFT193" s="5"/>
      <c r="NFU193" s="51"/>
      <c r="NFV193" s="5"/>
      <c r="NFW193" s="11"/>
      <c r="NFX193" s="10"/>
      <c r="NFY193" s="10"/>
      <c r="NFZ193" s="1"/>
      <c r="NGA193" s="5"/>
      <c r="NGB193" s="51"/>
      <c r="NGC193" s="5"/>
      <c r="NGD193" s="11"/>
      <c r="NGE193" s="10"/>
      <c r="NGF193" s="10"/>
      <c r="NGG193" s="1"/>
      <c r="NGH193" s="5"/>
      <c r="NGI193" s="51"/>
      <c r="NGJ193" s="5"/>
      <c r="NGK193" s="11"/>
      <c r="NGL193" s="10"/>
      <c r="NGM193" s="10"/>
      <c r="NGN193" s="1"/>
      <c r="NGO193" s="5"/>
      <c r="NGP193" s="51"/>
      <c r="NGQ193" s="5"/>
      <c r="NGR193" s="11"/>
      <c r="NGS193" s="10"/>
      <c r="NGT193" s="10"/>
      <c r="NGU193" s="1"/>
      <c r="NGV193" s="5"/>
      <c r="NGW193" s="51"/>
      <c r="NGX193" s="5"/>
      <c r="NGY193" s="11"/>
      <c r="NGZ193" s="10"/>
      <c r="NHA193" s="10"/>
      <c r="NHB193" s="1"/>
      <c r="NHC193" s="5"/>
      <c r="NHD193" s="51"/>
      <c r="NHE193" s="5"/>
      <c r="NHF193" s="11"/>
      <c r="NHG193" s="10"/>
      <c r="NHH193" s="10"/>
      <c r="NHI193" s="1"/>
      <c r="NHJ193" s="5"/>
      <c r="NHK193" s="51"/>
      <c r="NHL193" s="5"/>
      <c r="NHM193" s="11"/>
      <c r="NHN193" s="10"/>
      <c r="NHO193" s="10"/>
      <c r="NHP193" s="1"/>
      <c r="NHQ193" s="5"/>
      <c r="NHR193" s="51"/>
      <c r="NHS193" s="5"/>
      <c r="NHT193" s="11"/>
      <c r="NHU193" s="10"/>
      <c r="NHV193" s="10"/>
      <c r="NHW193" s="1"/>
      <c r="NHX193" s="5"/>
      <c r="NHY193" s="51"/>
      <c r="NHZ193" s="5"/>
      <c r="NIA193" s="11"/>
      <c r="NIB193" s="10"/>
      <c r="NIC193" s="10"/>
      <c r="NID193" s="1"/>
      <c r="NIE193" s="5"/>
      <c r="NIF193" s="51"/>
      <c r="NIG193" s="5"/>
      <c r="NIH193" s="11"/>
      <c r="NII193" s="10"/>
      <c r="NIJ193" s="10"/>
      <c r="NIK193" s="1"/>
      <c r="NIL193" s="5"/>
      <c r="NIM193" s="51"/>
      <c r="NIN193" s="5"/>
      <c r="NIO193" s="11"/>
      <c r="NIP193" s="10"/>
      <c r="NIQ193" s="10"/>
      <c r="NIR193" s="1"/>
      <c r="NIS193" s="5"/>
      <c r="NIT193" s="51"/>
      <c r="NIU193" s="5"/>
      <c r="NIV193" s="11"/>
      <c r="NIW193" s="10"/>
      <c r="NIX193" s="10"/>
      <c r="NIY193" s="1"/>
      <c r="NIZ193" s="5"/>
      <c r="NJA193" s="51"/>
      <c r="NJB193" s="5"/>
      <c r="NJC193" s="11"/>
      <c r="NJD193" s="10"/>
      <c r="NJE193" s="10"/>
      <c r="NJF193" s="1"/>
      <c r="NJG193" s="5"/>
      <c r="NJH193" s="51"/>
      <c r="NJI193" s="5"/>
      <c r="NJJ193" s="11"/>
      <c r="NJK193" s="10"/>
      <c r="NJL193" s="10"/>
      <c r="NJM193" s="1"/>
      <c r="NJN193" s="5"/>
      <c r="NJO193" s="51"/>
      <c r="NJP193" s="5"/>
      <c r="NJQ193" s="11"/>
      <c r="NJR193" s="10"/>
      <c r="NJS193" s="10"/>
      <c r="NJT193" s="1"/>
      <c r="NJU193" s="5"/>
      <c r="NJV193" s="51"/>
      <c r="NJW193" s="5"/>
      <c r="NJX193" s="11"/>
      <c r="NJY193" s="10"/>
      <c r="NJZ193" s="10"/>
      <c r="NKA193" s="1"/>
      <c r="NKB193" s="5"/>
      <c r="NKC193" s="51"/>
      <c r="NKD193" s="5"/>
      <c r="NKE193" s="11"/>
      <c r="NKF193" s="10"/>
      <c r="NKG193" s="10"/>
      <c r="NKH193" s="1"/>
      <c r="NKI193" s="5"/>
      <c r="NKJ193" s="51"/>
      <c r="NKK193" s="5"/>
      <c r="NKL193" s="11"/>
      <c r="NKM193" s="10"/>
      <c r="NKN193" s="10"/>
      <c r="NKO193" s="1"/>
      <c r="NKP193" s="5"/>
      <c r="NKQ193" s="51"/>
      <c r="NKR193" s="5"/>
      <c r="NKS193" s="11"/>
      <c r="NKT193" s="10"/>
      <c r="NKU193" s="10"/>
      <c r="NKV193" s="1"/>
      <c r="NKW193" s="5"/>
      <c r="NKX193" s="51"/>
      <c r="NKY193" s="5"/>
      <c r="NKZ193" s="11"/>
      <c r="NLA193" s="10"/>
      <c r="NLB193" s="10"/>
      <c r="NLC193" s="1"/>
      <c r="NLD193" s="5"/>
      <c r="NLE193" s="51"/>
      <c r="NLF193" s="5"/>
      <c r="NLG193" s="11"/>
      <c r="NLH193" s="10"/>
      <c r="NLI193" s="10"/>
      <c r="NLJ193" s="1"/>
      <c r="NLK193" s="5"/>
      <c r="NLL193" s="51"/>
      <c r="NLM193" s="5"/>
      <c r="NLN193" s="11"/>
      <c r="NLO193" s="10"/>
      <c r="NLP193" s="10"/>
      <c r="NLQ193" s="1"/>
      <c r="NLR193" s="5"/>
      <c r="NLS193" s="51"/>
      <c r="NLT193" s="5"/>
      <c r="NLU193" s="11"/>
      <c r="NLV193" s="10"/>
      <c r="NLW193" s="10"/>
      <c r="NLX193" s="1"/>
      <c r="NLY193" s="5"/>
      <c r="NLZ193" s="51"/>
      <c r="NMA193" s="5"/>
      <c r="NMB193" s="11"/>
      <c r="NMC193" s="10"/>
      <c r="NMD193" s="10"/>
      <c r="NME193" s="1"/>
      <c r="NMF193" s="5"/>
      <c r="NMG193" s="51"/>
      <c r="NMH193" s="5"/>
      <c r="NMI193" s="11"/>
      <c r="NMJ193" s="10"/>
      <c r="NMK193" s="10"/>
      <c r="NML193" s="1"/>
      <c r="NMM193" s="5"/>
      <c r="NMN193" s="51"/>
      <c r="NMO193" s="5"/>
      <c r="NMP193" s="11"/>
      <c r="NMQ193" s="10"/>
      <c r="NMR193" s="10"/>
      <c r="NMS193" s="1"/>
      <c r="NMT193" s="5"/>
      <c r="NMU193" s="51"/>
      <c r="NMV193" s="5"/>
      <c r="NMW193" s="11"/>
      <c r="NMX193" s="10"/>
      <c r="NMY193" s="10"/>
      <c r="NMZ193" s="1"/>
      <c r="NNA193" s="5"/>
      <c r="NNB193" s="51"/>
      <c r="NNC193" s="5"/>
      <c r="NND193" s="11"/>
      <c r="NNE193" s="10"/>
      <c r="NNF193" s="10"/>
      <c r="NNG193" s="1"/>
      <c r="NNH193" s="5"/>
      <c r="NNI193" s="51"/>
      <c r="NNJ193" s="5"/>
      <c r="NNK193" s="11"/>
      <c r="NNL193" s="10"/>
      <c r="NNM193" s="10"/>
      <c r="NNN193" s="1"/>
      <c r="NNO193" s="5"/>
      <c r="NNP193" s="51"/>
      <c r="NNQ193" s="5"/>
      <c r="NNR193" s="11"/>
      <c r="NNS193" s="10"/>
      <c r="NNT193" s="10"/>
      <c r="NNU193" s="1"/>
      <c r="NNV193" s="5"/>
      <c r="NNW193" s="51"/>
      <c r="NNX193" s="5"/>
      <c r="NNY193" s="11"/>
      <c r="NNZ193" s="10"/>
      <c r="NOA193" s="10"/>
      <c r="NOB193" s="1"/>
      <c r="NOC193" s="5"/>
      <c r="NOD193" s="51"/>
      <c r="NOE193" s="5"/>
      <c r="NOF193" s="11"/>
      <c r="NOG193" s="10"/>
      <c r="NOH193" s="10"/>
      <c r="NOI193" s="1"/>
      <c r="NOJ193" s="5"/>
      <c r="NOK193" s="51"/>
      <c r="NOL193" s="5"/>
      <c r="NOM193" s="11"/>
      <c r="NON193" s="10"/>
      <c r="NOO193" s="10"/>
      <c r="NOP193" s="1"/>
      <c r="NOQ193" s="5"/>
      <c r="NOR193" s="51"/>
      <c r="NOS193" s="5"/>
      <c r="NOT193" s="11"/>
      <c r="NOU193" s="10"/>
      <c r="NOV193" s="10"/>
      <c r="NOW193" s="1"/>
      <c r="NOX193" s="5"/>
      <c r="NOY193" s="51"/>
      <c r="NOZ193" s="5"/>
      <c r="NPA193" s="11"/>
      <c r="NPB193" s="10"/>
      <c r="NPC193" s="10"/>
      <c r="NPD193" s="1"/>
      <c r="NPE193" s="5"/>
      <c r="NPF193" s="51"/>
      <c r="NPG193" s="5"/>
      <c r="NPH193" s="11"/>
      <c r="NPI193" s="10"/>
      <c r="NPJ193" s="10"/>
      <c r="NPK193" s="1"/>
      <c r="NPL193" s="5"/>
      <c r="NPM193" s="51"/>
      <c r="NPN193" s="5"/>
      <c r="NPO193" s="11"/>
      <c r="NPP193" s="10"/>
      <c r="NPQ193" s="10"/>
      <c r="NPR193" s="1"/>
      <c r="NPS193" s="5"/>
      <c r="NPT193" s="51"/>
      <c r="NPU193" s="5"/>
      <c r="NPV193" s="11"/>
      <c r="NPW193" s="10"/>
      <c r="NPX193" s="10"/>
      <c r="NPY193" s="1"/>
      <c r="NPZ193" s="5"/>
      <c r="NQA193" s="51"/>
      <c r="NQB193" s="5"/>
      <c r="NQC193" s="11"/>
      <c r="NQD193" s="10"/>
      <c r="NQE193" s="10"/>
      <c r="NQF193" s="1"/>
      <c r="NQG193" s="5"/>
      <c r="NQH193" s="51"/>
      <c r="NQI193" s="5"/>
      <c r="NQJ193" s="11"/>
      <c r="NQK193" s="10"/>
      <c r="NQL193" s="10"/>
      <c r="NQM193" s="1"/>
      <c r="NQN193" s="5"/>
      <c r="NQO193" s="51"/>
      <c r="NQP193" s="5"/>
      <c r="NQQ193" s="11"/>
      <c r="NQR193" s="10"/>
      <c r="NQS193" s="10"/>
      <c r="NQT193" s="1"/>
      <c r="NQU193" s="5"/>
      <c r="NQV193" s="51"/>
      <c r="NQW193" s="5"/>
      <c r="NQX193" s="11"/>
      <c r="NQY193" s="10"/>
      <c r="NQZ193" s="10"/>
      <c r="NRA193" s="1"/>
      <c r="NRB193" s="5"/>
      <c r="NRC193" s="51"/>
      <c r="NRD193" s="5"/>
      <c r="NRE193" s="11"/>
      <c r="NRF193" s="10"/>
      <c r="NRG193" s="10"/>
      <c r="NRH193" s="1"/>
      <c r="NRI193" s="5"/>
      <c r="NRJ193" s="51"/>
      <c r="NRK193" s="5"/>
      <c r="NRL193" s="11"/>
      <c r="NRM193" s="10"/>
      <c r="NRN193" s="10"/>
      <c r="NRO193" s="1"/>
      <c r="NRP193" s="5"/>
      <c r="NRQ193" s="51"/>
      <c r="NRR193" s="5"/>
      <c r="NRS193" s="11"/>
      <c r="NRT193" s="10"/>
      <c r="NRU193" s="10"/>
      <c r="NRV193" s="1"/>
      <c r="NRW193" s="5"/>
      <c r="NRX193" s="51"/>
      <c r="NRY193" s="5"/>
      <c r="NRZ193" s="11"/>
      <c r="NSA193" s="10"/>
      <c r="NSB193" s="10"/>
      <c r="NSC193" s="1"/>
      <c r="NSD193" s="5"/>
      <c r="NSE193" s="51"/>
      <c r="NSF193" s="5"/>
      <c r="NSG193" s="11"/>
      <c r="NSH193" s="10"/>
      <c r="NSI193" s="10"/>
      <c r="NSJ193" s="1"/>
      <c r="NSK193" s="5"/>
      <c r="NSL193" s="51"/>
      <c r="NSM193" s="5"/>
      <c r="NSN193" s="11"/>
      <c r="NSO193" s="10"/>
      <c r="NSP193" s="10"/>
      <c r="NSQ193" s="1"/>
      <c r="NSR193" s="5"/>
      <c r="NSS193" s="51"/>
      <c r="NST193" s="5"/>
      <c r="NSU193" s="11"/>
      <c r="NSV193" s="10"/>
      <c r="NSW193" s="10"/>
      <c r="NSX193" s="1"/>
      <c r="NSY193" s="5"/>
      <c r="NSZ193" s="51"/>
      <c r="NTA193" s="5"/>
      <c r="NTB193" s="11"/>
      <c r="NTC193" s="10"/>
      <c r="NTD193" s="10"/>
      <c r="NTE193" s="1"/>
      <c r="NTF193" s="5"/>
      <c r="NTG193" s="51"/>
      <c r="NTH193" s="5"/>
      <c r="NTI193" s="11"/>
      <c r="NTJ193" s="10"/>
      <c r="NTK193" s="10"/>
      <c r="NTL193" s="1"/>
      <c r="NTM193" s="5"/>
      <c r="NTN193" s="51"/>
      <c r="NTO193" s="5"/>
      <c r="NTP193" s="11"/>
      <c r="NTQ193" s="10"/>
      <c r="NTR193" s="10"/>
      <c r="NTS193" s="1"/>
      <c r="NTT193" s="5"/>
      <c r="NTU193" s="51"/>
      <c r="NTV193" s="5"/>
      <c r="NTW193" s="11"/>
      <c r="NTX193" s="10"/>
      <c r="NTY193" s="10"/>
      <c r="NTZ193" s="1"/>
      <c r="NUA193" s="5"/>
      <c r="NUB193" s="51"/>
      <c r="NUC193" s="5"/>
      <c r="NUD193" s="11"/>
      <c r="NUE193" s="10"/>
      <c r="NUF193" s="10"/>
      <c r="NUG193" s="1"/>
      <c r="NUH193" s="5"/>
      <c r="NUI193" s="51"/>
      <c r="NUJ193" s="5"/>
      <c r="NUK193" s="11"/>
      <c r="NUL193" s="10"/>
      <c r="NUM193" s="10"/>
      <c r="NUN193" s="1"/>
      <c r="NUO193" s="5"/>
      <c r="NUP193" s="51"/>
      <c r="NUQ193" s="5"/>
      <c r="NUR193" s="11"/>
      <c r="NUS193" s="10"/>
      <c r="NUT193" s="10"/>
      <c r="NUU193" s="1"/>
      <c r="NUV193" s="5"/>
      <c r="NUW193" s="51"/>
      <c r="NUX193" s="5"/>
      <c r="NUY193" s="11"/>
      <c r="NUZ193" s="10"/>
      <c r="NVA193" s="10"/>
      <c r="NVB193" s="1"/>
      <c r="NVC193" s="5"/>
      <c r="NVD193" s="51"/>
      <c r="NVE193" s="5"/>
      <c r="NVF193" s="11"/>
      <c r="NVG193" s="10"/>
      <c r="NVH193" s="10"/>
      <c r="NVI193" s="1"/>
      <c r="NVJ193" s="5"/>
      <c r="NVK193" s="51"/>
      <c r="NVL193" s="5"/>
      <c r="NVM193" s="11"/>
      <c r="NVN193" s="10"/>
      <c r="NVO193" s="10"/>
      <c r="NVP193" s="1"/>
      <c r="NVQ193" s="5"/>
      <c r="NVR193" s="51"/>
      <c r="NVS193" s="5"/>
      <c r="NVT193" s="11"/>
      <c r="NVU193" s="10"/>
      <c r="NVV193" s="10"/>
      <c r="NVW193" s="1"/>
      <c r="NVX193" s="5"/>
      <c r="NVY193" s="51"/>
      <c r="NVZ193" s="5"/>
      <c r="NWA193" s="11"/>
      <c r="NWB193" s="10"/>
      <c r="NWC193" s="10"/>
      <c r="NWD193" s="1"/>
      <c r="NWE193" s="5"/>
      <c r="NWF193" s="51"/>
      <c r="NWG193" s="5"/>
      <c r="NWH193" s="11"/>
      <c r="NWI193" s="10"/>
      <c r="NWJ193" s="10"/>
      <c r="NWK193" s="1"/>
      <c r="NWL193" s="5"/>
      <c r="NWM193" s="51"/>
      <c r="NWN193" s="5"/>
      <c r="NWO193" s="11"/>
      <c r="NWP193" s="10"/>
      <c r="NWQ193" s="10"/>
      <c r="NWR193" s="1"/>
      <c r="NWS193" s="5"/>
      <c r="NWT193" s="51"/>
      <c r="NWU193" s="5"/>
      <c r="NWV193" s="11"/>
      <c r="NWW193" s="10"/>
      <c r="NWX193" s="10"/>
      <c r="NWY193" s="1"/>
      <c r="NWZ193" s="5"/>
      <c r="NXA193" s="51"/>
      <c r="NXB193" s="5"/>
      <c r="NXC193" s="11"/>
      <c r="NXD193" s="10"/>
      <c r="NXE193" s="10"/>
      <c r="NXF193" s="1"/>
      <c r="NXG193" s="5"/>
      <c r="NXH193" s="51"/>
      <c r="NXI193" s="5"/>
      <c r="NXJ193" s="11"/>
      <c r="NXK193" s="10"/>
      <c r="NXL193" s="10"/>
      <c r="NXM193" s="1"/>
      <c r="NXN193" s="5"/>
      <c r="NXO193" s="51"/>
      <c r="NXP193" s="5"/>
      <c r="NXQ193" s="11"/>
      <c r="NXR193" s="10"/>
      <c r="NXS193" s="10"/>
      <c r="NXT193" s="1"/>
      <c r="NXU193" s="5"/>
      <c r="NXV193" s="51"/>
      <c r="NXW193" s="5"/>
      <c r="NXX193" s="11"/>
      <c r="NXY193" s="10"/>
      <c r="NXZ193" s="10"/>
      <c r="NYA193" s="1"/>
      <c r="NYB193" s="5"/>
      <c r="NYC193" s="51"/>
      <c r="NYD193" s="5"/>
      <c r="NYE193" s="11"/>
      <c r="NYF193" s="10"/>
      <c r="NYG193" s="10"/>
      <c r="NYH193" s="1"/>
      <c r="NYI193" s="5"/>
      <c r="NYJ193" s="51"/>
      <c r="NYK193" s="5"/>
      <c r="NYL193" s="11"/>
      <c r="NYM193" s="10"/>
      <c r="NYN193" s="10"/>
      <c r="NYO193" s="1"/>
      <c r="NYP193" s="5"/>
      <c r="NYQ193" s="51"/>
      <c r="NYR193" s="5"/>
      <c r="NYS193" s="11"/>
      <c r="NYT193" s="10"/>
      <c r="NYU193" s="10"/>
      <c r="NYV193" s="1"/>
      <c r="NYW193" s="5"/>
      <c r="NYX193" s="51"/>
      <c r="NYY193" s="5"/>
      <c r="NYZ193" s="11"/>
      <c r="NZA193" s="10"/>
      <c r="NZB193" s="10"/>
      <c r="NZC193" s="1"/>
      <c r="NZD193" s="5"/>
      <c r="NZE193" s="51"/>
      <c r="NZF193" s="5"/>
      <c r="NZG193" s="11"/>
      <c r="NZH193" s="10"/>
      <c r="NZI193" s="10"/>
      <c r="NZJ193" s="1"/>
      <c r="NZK193" s="5"/>
      <c r="NZL193" s="51"/>
      <c r="NZM193" s="5"/>
      <c r="NZN193" s="11"/>
      <c r="NZO193" s="10"/>
      <c r="NZP193" s="10"/>
      <c r="NZQ193" s="1"/>
      <c r="NZR193" s="5"/>
      <c r="NZS193" s="51"/>
      <c r="NZT193" s="5"/>
      <c r="NZU193" s="11"/>
      <c r="NZV193" s="10"/>
      <c r="NZW193" s="10"/>
      <c r="NZX193" s="1"/>
      <c r="NZY193" s="5"/>
      <c r="NZZ193" s="51"/>
      <c r="OAA193" s="5"/>
      <c r="OAB193" s="11"/>
      <c r="OAC193" s="10"/>
      <c r="OAD193" s="10"/>
      <c r="OAE193" s="1"/>
      <c r="OAF193" s="5"/>
      <c r="OAG193" s="51"/>
      <c r="OAH193" s="5"/>
      <c r="OAI193" s="11"/>
      <c r="OAJ193" s="10"/>
      <c r="OAK193" s="10"/>
      <c r="OAL193" s="1"/>
      <c r="OAM193" s="5"/>
      <c r="OAN193" s="51"/>
      <c r="OAO193" s="5"/>
      <c r="OAP193" s="11"/>
      <c r="OAQ193" s="10"/>
      <c r="OAR193" s="10"/>
      <c r="OAS193" s="1"/>
      <c r="OAT193" s="5"/>
      <c r="OAU193" s="51"/>
      <c r="OAV193" s="5"/>
      <c r="OAW193" s="11"/>
      <c r="OAX193" s="10"/>
      <c r="OAY193" s="10"/>
      <c r="OAZ193" s="1"/>
      <c r="OBA193" s="5"/>
      <c r="OBB193" s="51"/>
      <c r="OBC193" s="5"/>
      <c r="OBD193" s="11"/>
      <c r="OBE193" s="10"/>
      <c r="OBF193" s="10"/>
      <c r="OBG193" s="1"/>
      <c r="OBH193" s="5"/>
      <c r="OBI193" s="51"/>
      <c r="OBJ193" s="5"/>
      <c r="OBK193" s="11"/>
      <c r="OBL193" s="10"/>
      <c r="OBM193" s="10"/>
      <c r="OBN193" s="1"/>
      <c r="OBO193" s="5"/>
      <c r="OBP193" s="51"/>
      <c r="OBQ193" s="5"/>
      <c r="OBR193" s="11"/>
      <c r="OBS193" s="10"/>
      <c r="OBT193" s="10"/>
      <c r="OBU193" s="1"/>
      <c r="OBV193" s="5"/>
      <c r="OBW193" s="51"/>
      <c r="OBX193" s="5"/>
      <c r="OBY193" s="11"/>
      <c r="OBZ193" s="10"/>
      <c r="OCA193" s="10"/>
      <c r="OCB193" s="1"/>
      <c r="OCC193" s="5"/>
      <c r="OCD193" s="51"/>
      <c r="OCE193" s="5"/>
      <c r="OCF193" s="11"/>
      <c r="OCG193" s="10"/>
      <c r="OCH193" s="10"/>
      <c r="OCI193" s="1"/>
      <c r="OCJ193" s="5"/>
      <c r="OCK193" s="51"/>
      <c r="OCL193" s="5"/>
      <c r="OCM193" s="11"/>
      <c r="OCN193" s="10"/>
      <c r="OCO193" s="10"/>
      <c r="OCP193" s="1"/>
      <c r="OCQ193" s="5"/>
      <c r="OCR193" s="51"/>
      <c r="OCS193" s="5"/>
      <c r="OCT193" s="11"/>
      <c r="OCU193" s="10"/>
      <c r="OCV193" s="10"/>
      <c r="OCW193" s="1"/>
      <c r="OCX193" s="5"/>
      <c r="OCY193" s="51"/>
      <c r="OCZ193" s="5"/>
      <c r="ODA193" s="11"/>
      <c r="ODB193" s="10"/>
      <c r="ODC193" s="10"/>
      <c r="ODD193" s="1"/>
      <c r="ODE193" s="5"/>
      <c r="ODF193" s="51"/>
      <c r="ODG193" s="5"/>
      <c r="ODH193" s="11"/>
      <c r="ODI193" s="10"/>
      <c r="ODJ193" s="10"/>
      <c r="ODK193" s="1"/>
      <c r="ODL193" s="5"/>
      <c r="ODM193" s="51"/>
      <c r="ODN193" s="5"/>
      <c r="ODO193" s="11"/>
      <c r="ODP193" s="10"/>
      <c r="ODQ193" s="10"/>
      <c r="ODR193" s="1"/>
      <c r="ODS193" s="5"/>
      <c r="ODT193" s="51"/>
      <c r="ODU193" s="5"/>
      <c r="ODV193" s="11"/>
      <c r="ODW193" s="10"/>
      <c r="ODX193" s="10"/>
      <c r="ODY193" s="1"/>
      <c r="ODZ193" s="5"/>
      <c r="OEA193" s="51"/>
      <c r="OEB193" s="5"/>
      <c r="OEC193" s="11"/>
      <c r="OED193" s="10"/>
      <c r="OEE193" s="10"/>
      <c r="OEF193" s="1"/>
      <c r="OEG193" s="5"/>
      <c r="OEH193" s="51"/>
      <c r="OEI193" s="5"/>
      <c r="OEJ193" s="11"/>
      <c r="OEK193" s="10"/>
      <c r="OEL193" s="10"/>
      <c r="OEM193" s="1"/>
      <c r="OEN193" s="5"/>
      <c r="OEO193" s="51"/>
      <c r="OEP193" s="5"/>
      <c r="OEQ193" s="11"/>
      <c r="OER193" s="10"/>
      <c r="OES193" s="10"/>
      <c r="OET193" s="1"/>
      <c r="OEU193" s="5"/>
      <c r="OEV193" s="51"/>
      <c r="OEW193" s="5"/>
      <c r="OEX193" s="11"/>
      <c r="OEY193" s="10"/>
      <c r="OEZ193" s="10"/>
      <c r="OFA193" s="1"/>
      <c r="OFB193" s="5"/>
      <c r="OFC193" s="51"/>
      <c r="OFD193" s="5"/>
      <c r="OFE193" s="11"/>
      <c r="OFF193" s="10"/>
      <c r="OFG193" s="10"/>
      <c r="OFH193" s="1"/>
      <c r="OFI193" s="5"/>
      <c r="OFJ193" s="51"/>
      <c r="OFK193" s="5"/>
      <c r="OFL193" s="11"/>
      <c r="OFM193" s="10"/>
      <c r="OFN193" s="10"/>
      <c r="OFO193" s="1"/>
      <c r="OFP193" s="5"/>
      <c r="OFQ193" s="51"/>
      <c r="OFR193" s="5"/>
      <c r="OFS193" s="11"/>
      <c r="OFT193" s="10"/>
      <c r="OFU193" s="10"/>
      <c r="OFV193" s="1"/>
      <c r="OFW193" s="5"/>
      <c r="OFX193" s="51"/>
      <c r="OFY193" s="5"/>
      <c r="OFZ193" s="11"/>
      <c r="OGA193" s="10"/>
      <c r="OGB193" s="10"/>
      <c r="OGC193" s="1"/>
      <c r="OGD193" s="5"/>
      <c r="OGE193" s="51"/>
      <c r="OGF193" s="5"/>
      <c r="OGG193" s="11"/>
      <c r="OGH193" s="10"/>
      <c r="OGI193" s="10"/>
      <c r="OGJ193" s="1"/>
      <c r="OGK193" s="5"/>
      <c r="OGL193" s="51"/>
      <c r="OGM193" s="5"/>
      <c r="OGN193" s="11"/>
      <c r="OGO193" s="10"/>
      <c r="OGP193" s="10"/>
      <c r="OGQ193" s="1"/>
      <c r="OGR193" s="5"/>
      <c r="OGS193" s="51"/>
      <c r="OGT193" s="5"/>
      <c r="OGU193" s="11"/>
      <c r="OGV193" s="10"/>
      <c r="OGW193" s="10"/>
      <c r="OGX193" s="1"/>
      <c r="OGY193" s="5"/>
      <c r="OGZ193" s="51"/>
      <c r="OHA193" s="5"/>
      <c r="OHB193" s="11"/>
      <c r="OHC193" s="10"/>
      <c r="OHD193" s="10"/>
      <c r="OHE193" s="1"/>
      <c r="OHF193" s="5"/>
      <c r="OHG193" s="51"/>
      <c r="OHH193" s="5"/>
      <c r="OHI193" s="11"/>
      <c r="OHJ193" s="10"/>
      <c r="OHK193" s="10"/>
      <c r="OHL193" s="1"/>
      <c r="OHM193" s="5"/>
      <c r="OHN193" s="51"/>
      <c r="OHO193" s="5"/>
      <c r="OHP193" s="11"/>
      <c r="OHQ193" s="10"/>
      <c r="OHR193" s="10"/>
      <c r="OHS193" s="1"/>
      <c r="OHT193" s="5"/>
      <c r="OHU193" s="51"/>
      <c r="OHV193" s="5"/>
      <c r="OHW193" s="11"/>
      <c r="OHX193" s="10"/>
      <c r="OHY193" s="10"/>
      <c r="OHZ193" s="1"/>
      <c r="OIA193" s="5"/>
      <c r="OIB193" s="51"/>
      <c r="OIC193" s="5"/>
      <c r="OID193" s="11"/>
      <c r="OIE193" s="10"/>
      <c r="OIF193" s="10"/>
      <c r="OIG193" s="1"/>
      <c r="OIH193" s="5"/>
      <c r="OII193" s="51"/>
      <c r="OIJ193" s="5"/>
      <c r="OIK193" s="11"/>
      <c r="OIL193" s="10"/>
      <c r="OIM193" s="10"/>
      <c r="OIN193" s="1"/>
      <c r="OIO193" s="5"/>
      <c r="OIP193" s="51"/>
      <c r="OIQ193" s="5"/>
      <c r="OIR193" s="11"/>
      <c r="OIS193" s="10"/>
      <c r="OIT193" s="10"/>
      <c r="OIU193" s="1"/>
      <c r="OIV193" s="5"/>
      <c r="OIW193" s="51"/>
      <c r="OIX193" s="5"/>
      <c r="OIY193" s="11"/>
      <c r="OIZ193" s="10"/>
      <c r="OJA193" s="10"/>
      <c r="OJB193" s="1"/>
      <c r="OJC193" s="5"/>
      <c r="OJD193" s="51"/>
      <c r="OJE193" s="5"/>
      <c r="OJF193" s="11"/>
      <c r="OJG193" s="10"/>
      <c r="OJH193" s="10"/>
      <c r="OJI193" s="1"/>
      <c r="OJJ193" s="5"/>
      <c r="OJK193" s="51"/>
      <c r="OJL193" s="5"/>
      <c r="OJM193" s="11"/>
      <c r="OJN193" s="10"/>
      <c r="OJO193" s="10"/>
      <c r="OJP193" s="1"/>
      <c r="OJQ193" s="5"/>
      <c r="OJR193" s="51"/>
      <c r="OJS193" s="5"/>
      <c r="OJT193" s="11"/>
      <c r="OJU193" s="10"/>
      <c r="OJV193" s="10"/>
      <c r="OJW193" s="1"/>
      <c r="OJX193" s="5"/>
      <c r="OJY193" s="51"/>
      <c r="OJZ193" s="5"/>
      <c r="OKA193" s="11"/>
      <c r="OKB193" s="10"/>
      <c r="OKC193" s="10"/>
      <c r="OKD193" s="1"/>
      <c r="OKE193" s="5"/>
      <c r="OKF193" s="51"/>
      <c r="OKG193" s="5"/>
      <c r="OKH193" s="11"/>
      <c r="OKI193" s="10"/>
      <c r="OKJ193" s="10"/>
      <c r="OKK193" s="1"/>
      <c r="OKL193" s="5"/>
      <c r="OKM193" s="51"/>
      <c r="OKN193" s="5"/>
      <c r="OKO193" s="11"/>
      <c r="OKP193" s="10"/>
      <c r="OKQ193" s="10"/>
      <c r="OKR193" s="1"/>
      <c r="OKS193" s="5"/>
      <c r="OKT193" s="51"/>
      <c r="OKU193" s="5"/>
      <c r="OKV193" s="11"/>
      <c r="OKW193" s="10"/>
      <c r="OKX193" s="10"/>
      <c r="OKY193" s="1"/>
      <c r="OKZ193" s="5"/>
      <c r="OLA193" s="51"/>
      <c r="OLB193" s="5"/>
      <c r="OLC193" s="11"/>
      <c r="OLD193" s="10"/>
      <c r="OLE193" s="10"/>
      <c r="OLF193" s="1"/>
      <c r="OLG193" s="5"/>
      <c r="OLH193" s="51"/>
      <c r="OLI193" s="5"/>
      <c r="OLJ193" s="11"/>
      <c r="OLK193" s="10"/>
      <c r="OLL193" s="10"/>
      <c r="OLM193" s="1"/>
      <c r="OLN193" s="5"/>
      <c r="OLO193" s="51"/>
      <c r="OLP193" s="5"/>
      <c r="OLQ193" s="11"/>
      <c r="OLR193" s="10"/>
      <c r="OLS193" s="10"/>
      <c r="OLT193" s="1"/>
      <c r="OLU193" s="5"/>
      <c r="OLV193" s="51"/>
      <c r="OLW193" s="5"/>
      <c r="OLX193" s="11"/>
      <c r="OLY193" s="10"/>
      <c r="OLZ193" s="10"/>
      <c r="OMA193" s="1"/>
      <c r="OMB193" s="5"/>
      <c r="OMC193" s="51"/>
      <c r="OMD193" s="5"/>
      <c r="OME193" s="11"/>
      <c r="OMF193" s="10"/>
      <c r="OMG193" s="10"/>
      <c r="OMH193" s="1"/>
      <c r="OMI193" s="5"/>
      <c r="OMJ193" s="51"/>
      <c r="OMK193" s="5"/>
      <c r="OML193" s="11"/>
      <c r="OMM193" s="10"/>
      <c r="OMN193" s="10"/>
      <c r="OMO193" s="1"/>
      <c r="OMP193" s="5"/>
      <c r="OMQ193" s="51"/>
      <c r="OMR193" s="5"/>
      <c r="OMS193" s="11"/>
      <c r="OMT193" s="10"/>
      <c r="OMU193" s="10"/>
      <c r="OMV193" s="1"/>
      <c r="OMW193" s="5"/>
      <c r="OMX193" s="51"/>
      <c r="OMY193" s="5"/>
      <c r="OMZ193" s="11"/>
      <c r="ONA193" s="10"/>
      <c r="ONB193" s="10"/>
      <c r="ONC193" s="1"/>
      <c r="OND193" s="5"/>
      <c r="ONE193" s="51"/>
      <c r="ONF193" s="5"/>
      <c r="ONG193" s="11"/>
      <c r="ONH193" s="10"/>
      <c r="ONI193" s="10"/>
      <c r="ONJ193" s="1"/>
      <c r="ONK193" s="5"/>
      <c r="ONL193" s="51"/>
      <c r="ONM193" s="5"/>
      <c r="ONN193" s="11"/>
      <c r="ONO193" s="10"/>
      <c r="ONP193" s="10"/>
      <c r="ONQ193" s="1"/>
      <c r="ONR193" s="5"/>
      <c r="ONS193" s="51"/>
      <c r="ONT193" s="5"/>
      <c r="ONU193" s="11"/>
      <c r="ONV193" s="10"/>
      <c r="ONW193" s="10"/>
      <c r="ONX193" s="1"/>
      <c r="ONY193" s="5"/>
      <c r="ONZ193" s="51"/>
      <c r="OOA193" s="5"/>
      <c r="OOB193" s="11"/>
      <c r="OOC193" s="10"/>
      <c r="OOD193" s="10"/>
      <c r="OOE193" s="1"/>
      <c r="OOF193" s="5"/>
      <c r="OOG193" s="51"/>
      <c r="OOH193" s="5"/>
      <c r="OOI193" s="11"/>
      <c r="OOJ193" s="10"/>
      <c r="OOK193" s="10"/>
      <c r="OOL193" s="1"/>
      <c r="OOM193" s="5"/>
      <c r="OON193" s="51"/>
      <c r="OOO193" s="5"/>
      <c r="OOP193" s="11"/>
      <c r="OOQ193" s="10"/>
      <c r="OOR193" s="10"/>
      <c r="OOS193" s="1"/>
      <c r="OOT193" s="5"/>
      <c r="OOU193" s="51"/>
      <c r="OOV193" s="5"/>
      <c r="OOW193" s="11"/>
      <c r="OOX193" s="10"/>
      <c r="OOY193" s="10"/>
      <c r="OOZ193" s="1"/>
      <c r="OPA193" s="5"/>
      <c r="OPB193" s="51"/>
      <c r="OPC193" s="5"/>
      <c r="OPD193" s="11"/>
      <c r="OPE193" s="10"/>
      <c r="OPF193" s="10"/>
      <c r="OPG193" s="1"/>
      <c r="OPH193" s="5"/>
      <c r="OPI193" s="51"/>
      <c r="OPJ193" s="5"/>
      <c r="OPK193" s="11"/>
      <c r="OPL193" s="10"/>
      <c r="OPM193" s="10"/>
      <c r="OPN193" s="1"/>
      <c r="OPO193" s="5"/>
      <c r="OPP193" s="51"/>
      <c r="OPQ193" s="5"/>
      <c r="OPR193" s="11"/>
      <c r="OPS193" s="10"/>
      <c r="OPT193" s="10"/>
      <c r="OPU193" s="1"/>
      <c r="OPV193" s="5"/>
      <c r="OPW193" s="51"/>
      <c r="OPX193" s="5"/>
      <c r="OPY193" s="11"/>
      <c r="OPZ193" s="10"/>
      <c r="OQA193" s="10"/>
      <c r="OQB193" s="1"/>
      <c r="OQC193" s="5"/>
      <c r="OQD193" s="51"/>
      <c r="OQE193" s="5"/>
      <c r="OQF193" s="11"/>
      <c r="OQG193" s="10"/>
      <c r="OQH193" s="10"/>
      <c r="OQI193" s="1"/>
      <c r="OQJ193" s="5"/>
      <c r="OQK193" s="51"/>
      <c r="OQL193" s="5"/>
      <c r="OQM193" s="11"/>
      <c r="OQN193" s="10"/>
      <c r="OQO193" s="10"/>
      <c r="OQP193" s="1"/>
      <c r="OQQ193" s="5"/>
      <c r="OQR193" s="51"/>
      <c r="OQS193" s="5"/>
      <c r="OQT193" s="11"/>
      <c r="OQU193" s="10"/>
      <c r="OQV193" s="10"/>
      <c r="OQW193" s="1"/>
      <c r="OQX193" s="5"/>
      <c r="OQY193" s="51"/>
      <c r="OQZ193" s="5"/>
      <c r="ORA193" s="11"/>
      <c r="ORB193" s="10"/>
      <c r="ORC193" s="10"/>
      <c r="ORD193" s="1"/>
      <c r="ORE193" s="5"/>
      <c r="ORF193" s="51"/>
      <c r="ORG193" s="5"/>
      <c r="ORH193" s="11"/>
      <c r="ORI193" s="10"/>
      <c r="ORJ193" s="10"/>
      <c r="ORK193" s="1"/>
      <c r="ORL193" s="5"/>
      <c r="ORM193" s="51"/>
      <c r="ORN193" s="5"/>
      <c r="ORO193" s="11"/>
      <c r="ORP193" s="10"/>
      <c r="ORQ193" s="10"/>
      <c r="ORR193" s="1"/>
      <c r="ORS193" s="5"/>
      <c r="ORT193" s="51"/>
      <c r="ORU193" s="5"/>
      <c r="ORV193" s="11"/>
      <c r="ORW193" s="10"/>
      <c r="ORX193" s="10"/>
      <c r="ORY193" s="1"/>
      <c r="ORZ193" s="5"/>
      <c r="OSA193" s="51"/>
      <c r="OSB193" s="5"/>
      <c r="OSC193" s="11"/>
      <c r="OSD193" s="10"/>
      <c r="OSE193" s="10"/>
      <c r="OSF193" s="1"/>
      <c r="OSG193" s="5"/>
      <c r="OSH193" s="51"/>
      <c r="OSI193" s="5"/>
      <c r="OSJ193" s="11"/>
      <c r="OSK193" s="10"/>
      <c r="OSL193" s="10"/>
      <c r="OSM193" s="1"/>
      <c r="OSN193" s="5"/>
      <c r="OSO193" s="51"/>
      <c r="OSP193" s="5"/>
      <c r="OSQ193" s="11"/>
      <c r="OSR193" s="10"/>
      <c r="OSS193" s="10"/>
      <c r="OST193" s="1"/>
      <c r="OSU193" s="5"/>
      <c r="OSV193" s="51"/>
      <c r="OSW193" s="5"/>
      <c r="OSX193" s="11"/>
      <c r="OSY193" s="10"/>
      <c r="OSZ193" s="10"/>
      <c r="OTA193" s="1"/>
      <c r="OTB193" s="5"/>
      <c r="OTC193" s="51"/>
      <c r="OTD193" s="5"/>
      <c r="OTE193" s="11"/>
      <c r="OTF193" s="10"/>
      <c r="OTG193" s="10"/>
      <c r="OTH193" s="1"/>
      <c r="OTI193" s="5"/>
      <c r="OTJ193" s="51"/>
      <c r="OTK193" s="5"/>
      <c r="OTL193" s="11"/>
      <c r="OTM193" s="10"/>
      <c r="OTN193" s="10"/>
      <c r="OTO193" s="1"/>
      <c r="OTP193" s="5"/>
      <c r="OTQ193" s="51"/>
      <c r="OTR193" s="5"/>
      <c r="OTS193" s="11"/>
      <c r="OTT193" s="10"/>
      <c r="OTU193" s="10"/>
      <c r="OTV193" s="1"/>
      <c r="OTW193" s="5"/>
      <c r="OTX193" s="51"/>
      <c r="OTY193" s="5"/>
      <c r="OTZ193" s="11"/>
      <c r="OUA193" s="10"/>
      <c r="OUB193" s="10"/>
      <c r="OUC193" s="1"/>
      <c r="OUD193" s="5"/>
      <c r="OUE193" s="51"/>
      <c r="OUF193" s="5"/>
      <c r="OUG193" s="11"/>
      <c r="OUH193" s="10"/>
      <c r="OUI193" s="10"/>
      <c r="OUJ193" s="1"/>
      <c r="OUK193" s="5"/>
      <c r="OUL193" s="51"/>
      <c r="OUM193" s="5"/>
      <c r="OUN193" s="11"/>
      <c r="OUO193" s="10"/>
      <c r="OUP193" s="10"/>
      <c r="OUQ193" s="1"/>
      <c r="OUR193" s="5"/>
      <c r="OUS193" s="51"/>
      <c r="OUT193" s="5"/>
      <c r="OUU193" s="11"/>
      <c r="OUV193" s="10"/>
      <c r="OUW193" s="10"/>
      <c r="OUX193" s="1"/>
      <c r="OUY193" s="5"/>
      <c r="OUZ193" s="51"/>
      <c r="OVA193" s="5"/>
      <c r="OVB193" s="11"/>
      <c r="OVC193" s="10"/>
      <c r="OVD193" s="10"/>
      <c r="OVE193" s="1"/>
      <c r="OVF193" s="5"/>
      <c r="OVG193" s="51"/>
      <c r="OVH193" s="5"/>
      <c r="OVI193" s="11"/>
      <c r="OVJ193" s="10"/>
      <c r="OVK193" s="10"/>
      <c r="OVL193" s="1"/>
      <c r="OVM193" s="5"/>
      <c r="OVN193" s="51"/>
      <c r="OVO193" s="5"/>
      <c r="OVP193" s="11"/>
      <c r="OVQ193" s="10"/>
      <c r="OVR193" s="10"/>
      <c r="OVS193" s="1"/>
      <c r="OVT193" s="5"/>
      <c r="OVU193" s="51"/>
      <c r="OVV193" s="5"/>
      <c r="OVW193" s="11"/>
      <c r="OVX193" s="10"/>
      <c r="OVY193" s="10"/>
      <c r="OVZ193" s="1"/>
      <c r="OWA193" s="5"/>
      <c r="OWB193" s="51"/>
      <c r="OWC193" s="5"/>
      <c r="OWD193" s="11"/>
      <c r="OWE193" s="10"/>
      <c r="OWF193" s="10"/>
      <c r="OWG193" s="1"/>
      <c r="OWH193" s="5"/>
      <c r="OWI193" s="51"/>
      <c r="OWJ193" s="5"/>
      <c r="OWK193" s="11"/>
      <c r="OWL193" s="10"/>
      <c r="OWM193" s="10"/>
      <c r="OWN193" s="1"/>
      <c r="OWO193" s="5"/>
      <c r="OWP193" s="51"/>
      <c r="OWQ193" s="5"/>
      <c r="OWR193" s="11"/>
      <c r="OWS193" s="10"/>
      <c r="OWT193" s="10"/>
      <c r="OWU193" s="1"/>
      <c r="OWV193" s="5"/>
      <c r="OWW193" s="51"/>
      <c r="OWX193" s="5"/>
      <c r="OWY193" s="11"/>
      <c r="OWZ193" s="10"/>
      <c r="OXA193" s="10"/>
      <c r="OXB193" s="1"/>
      <c r="OXC193" s="5"/>
      <c r="OXD193" s="51"/>
      <c r="OXE193" s="5"/>
      <c r="OXF193" s="11"/>
      <c r="OXG193" s="10"/>
      <c r="OXH193" s="10"/>
      <c r="OXI193" s="1"/>
      <c r="OXJ193" s="5"/>
      <c r="OXK193" s="51"/>
      <c r="OXL193" s="5"/>
      <c r="OXM193" s="11"/>
      <c r="OXN193" s="10"/>
      <c r="OXO193" s="10"/>
      <c r="OXP193" s="1"/>
      <c r="OXQ193" s="5"/>
      <c r="OXR193" s="51"/>
      <c r="OXS193" s="5"/>
      <c r="OXT193" s="11"/>
      <c r="OXU193" s="10"/>
      <c r="OXV193" s="10"/>
      <c r="OXW193" s="1"/>
      <c r="OXX193" s="5"/>
      <c r="OXY193" s="51"/>
      <c r="OXZ193" s="5"/>
      <c r="OYA193" s="11"/>
      <c r="OYB193" s="10"/>
      <c r="OYC193" s="10"/>
      <c r="OYD193" s="1"/>
      <c r="OYE193" s="5"/>
      <c r="OYF193" s="51"/>
      <c r="OYG193" s="5"/>
      <c r="OYH193" s="11"/>
      <c r="OYI193" s="10"/>
      <c r="OYJ193" s="10"/>
      <c r="OYK193" s="1"/>
      <c r="OYL193" s="5"/>
      <c r="OYM193" s="51"/>
      <c r="OYN193" s="5"/>
      <c r="OYO193" s="11"/>
      <c r="OYP193" s="10"/>
      <c r="OYQ193" s="10"/>
      <c r="OYR193" s="1"/>
      <c r="OYS193" s="5"/>
      <c r="OYT193" s="51"/>
      <c r="OYU193" s="5"/>
      <c r="OYV193" s="11"/>
      <c r="OYW193" s="10"/>
      <c r="OYX193" s="10"/>
      <c r="OYY193" s="1"/>
      <c r="OYZ193" s="5"/>
      <c r="OZA193" s="51"/>
      <c r="OZB193" s="5"/>
      <c r="OZC193" s="11"/>
      <c r="OZD193" s="10"/>
      <c r="OZE193" s="10"/>
      <c r="OZF193" s="1"/>
      <c r="OZG193" s="5"/>
      <c r="OZH193" s="51"/>
      <c r="OZI193" s="5"/>
      <c r="OZJ193" s="11"/>
      <c r="OZK193" s="10"/>
      <c r="OZL193" s="10"/>
      <c r="OZM193" s="1"/>
      <c r="OZN193" s="5"/>
      <c r="OZO193" s="51"/>
      <c r="OZP193" s="5"/>
      <c r="OZQ193" s="11"/>
      <c r="OZR193" s="10"/>
      <c r="OZS193" s="10"/>
      <c r="OZT193" s="1"/>
      <c r="OZU193" s="5"/>
      <c r="OZV193" s="51"/>
      <c r="OZW193" s="5"/>
      <c r="OZX193" s="11"/>
      <c r="OZY193" s="10"/>
      <c r="OZZ193" s="10"/>
      <c r="PAA193" s="1"/>
      <c r="PAB193" s="5"/>
      <c r="PAC193" s="51"/>
      <c r="PAD193" s="5"/>
      <c r="PAE193" s="11"/>
      <c r="PAF193" s="10"/>
      <c r="PAG193" s="10"/>
      <c r="PAH193" s="1"/>
      <c r="PAI193" s="5"/>
      <c r="PAJ193" s="51"/>
      <c r="PAK193" s="5"/>
      <c r="PAL193" s="11"/>
      <c r="PAM193" s="10"/>
      <c r="PAN193" s="10"/>
      <c r="PAO193" s="1"/>
      <c r="PAP193" s="5"/>
      <c r="PAQ193" s="51"/>
      <c r="PAR193" s="5"/>
      <c r="PAS193" s="11"/>
      <c r="PAT193" s="10"/>
      <c r="PAU193" s="10"/>
      <c r="PAV193" s="1"/>
      <c r="PAW193" s="5"/>
      <c r="PAX193" s="51"/>
      <c r="PAY193" s="5"/>
      <c r="PAZ193" s="11"/>
      <c r="PBA193" s="10"/>
      <c r="PBB193" s="10"/>
      <c r="PBC193" s="1"/>
      <c r="PBD193" s="5"/>
      <c r="PBE193" s="51"/>
      <c r="PBF193" s="5"/>
      <c r="PBG193" s="11"/>
      <c r="PBH193" s="10"/>
      <c r="PBI193" s="10"/>
      <c r="PBJ193" s="1"/>
      <c r="PBK193" s="5"/>
      <c r="PBL193" s="51"/>
      <c r="PBM193" s="5"/>
      <c r="PBN193" s="11"/>
      <c r="PBO193" s="10"/>
      <c r="PBP193" s="10"/>
      <c r="PBQ193" s="1"/>
      <c r="PBR193" s="5"/>
      <c r="PBS193" s="51"/>
      <c r="PBT193" s="5"/>
      <c r="PBU193" s="11"/>
      <c r="PBV193" s="10"/>
      <c r="PBW193" s="10"/>
      <c r="PBX193" s="1"/>
      <c r="PBY193" s="5"/>
      <c r="PBZ193" s="51"/>
      <c r="PCA193" s="5"/>
      <c r="PCB193" s="11"/>
      <c r="PCC193" s="10"/>
      <c r="PCD193" s="10"/>
      <c r="PCE193" s="1"/>
      <c r="PCF193" s="5"/>
      <c r="PCG193" s="51"/>
      <c r="PCH193" s="5"/>
      <c r="PCI193" s="11"/>
      <c r="PCJ193" s="10"/>
      <c r="PCK193" s="10"/>
      <c r="PCL193" s="1"/>
      <c r="PCM193" s="5"/>
      <c r="PCN193" s="51"/>
      <c r="PCO193" s="5"/>
      <c r="PCP193" s="11"/>
      <c r="PCQ193" s="10"/>
      <c r="PCR193" s="10"/>
      <c r="PCS193" s="1"/>
      <c r="PCT193" s="5"/>
      <c r="PCU193" s="51"/>
      <c r="PCV193" s="5"/>
      <c r="PCW193" s="11"/>
      <c r="PCX193" s="10"/>
      <c r="PCY193" s="10"/>
      <c r="PCZ193" s="1"/>
      <c r="PDA193" s="5"/>
      <c r="PDB193" s="51"/>
      <c r="PDC193" s="5"/>
      <c r="PDD193" s="11"/>
      <c r="PDE193" s="10"/>
      <c r="PDF193" s="10"/>
      <c r="PDG193" s="1"/>
      <c r="PDH193" s="5"/>
      <c r="PDI193" s="51"/>
      <c r="PDJ193" s="5"/>
      <c r="PDK193" s="11"/>
      <c r="PDL193" s="10"/>
      <c r="PDM193" s="10"/>
      <c r="PDN193" s="1"/>
      <c r="PDO193" s="5"/>
      <c r="PDP193" s="51"/>
      <c r="PDQ193" s="5"/>
      <c r="PDR193" s="11"/>
      <c r="PDS193" s="10"/>
      <c r="PDT193" s="10"/>
      <c r="PDU193" s="1"/>
      <c r="PDV193" s="5"/>
      <c r="PDW193" s="51"/>
      <c r="PDX193" s="5"/>
      <c r="PDY193" s="11"/>
      <c r="PDZ193" s="10"/>
      <c r="PEA193" s="10"/>
      <c r="PEB193" s="1"/>
      <c r="PEC193" s="5"/>
      <c r="PED193" s="51"/>
      <c r="PEE193" s="5"/>
      <c r="PEF193" s="11"/>
      <c r="PEG193" s="10"/>
      <c r="PEH193" s="10"/>
      <c r="PEI193" s="1"/>
      <c r="PEJ193" s="5"/>
      <c r="PEK193" s="51"/>
      <c r="PEL193" s="5"/>
      <c r="PEM193" s="11"/>
      <c r="PEN193" s="10"/>
      <c r="PEO193" s="10"/>
      <c r="PEP193" s="1"/>
      <c r="PEQ193" s="5"/>
      <c r="PER193" s="51"/>
      <c r="PES193" s="5"/>
      <c r="PET193" s="11"/>
      <c r="PEU193" s="10"/>
      <c r="PEV193" s="10"/>
      <c r="PEW193" s="1"/>
      <c r="PEX193" s="5"/>
      <c r="PEY193" s="51"/>
      <c r="PEZ193" s="5"/>
      <c r="PFA193" s="11"/>
      <c r="PFB193" s="10"/>
      <c r="PFC193" s="10"/>
      <c r="PFD193" s="1"/>
      <c r="PFE193" s="5"/>
      <c r="PFF193" s="51"/>
      <c r="PFG193" s="5"/>
      <c r="PFH193" s="11"/>
      <c r="PFI193" s="10"/>
      <c r="PFJ193" s="10"/>
      <c r="PFK193" s="1"/>
      <c r="PFL193" s="5"/>
      <c r="PFM193" s="51"/>
      <c r="PFN193" s="5"/>
      <c r="PFO193" s="11"/>
      <c r="PFP193" s="10"/>
      <c r="PFQ193" s="10"/>
      <c r="PFR193" s="1"/>
      <c r="PFS193" s="5"/>
      <c r="PFT193" s="51"/>
      <c r="PFU193" s="5"/>
      <c r="PFV193" s="11"/>
      <c r="PFW193" s="10"/>
      <c r="PFX193" s="10"/>
      <c r="PFY193" s="1"/>
      <c r="PFZ193" s="5"/>
      <c r="PGA193" s="51"/>
      <c r="PGB193" s="5"/>
      <c r="PGC193" s="11"/>
      <c r="PGD193" s="10"/>
      <c r="PGE193" s="10"/>
      <c r="PGF193" s="1"/>
      <c r="PGG193" s="5"/>
      <c r="PGH193" s="51"/>
      <c r="PGI193" s="5"/>
      <c r="PGJ193" s="11"/>
      <c r="PGK193" s="10"/>
      <c r="PGL193" s="10"/>
      <c r="PGM193" s="1"/>
      <c r="PGN193" s="5"/>
      <c r="PGO193" s="51"/>
      <c r="PGP193" s="5"/>
      <c r="PGQ193" s="11"/>
      <c r="PGR193" s="10"/>
      <c r="PGS193" s="10"/>
      <c r="PGT193" s="1"/>
      <c r="PGU193" s="5"/>
      <c r="PGV193" s="51"/>
      <c r="PGW193" s="5"/>
      <c r="PGX193" s="11"/>
      <c r="PGY193" s="10"/>
      <c r="PGZ193" s="10"/>
      <c r="PHA193" s="1"/>
      <c r="PHB193" s="5"/>
      <c r="PHC193" s="51"/>
      <c r="PHD193" s="5"/>
      <c r="PHE193" s="11"/>
      <c r="PHF193" s="10"/>
      <c r="PHG193" s="10"/>
      <c r="PHH193" s="1"/>
      <c r="PHI193" s="5"/>
      <c r="PHJ193" s="51"/>
      <c r="PHK193" s="5"/>
      <c r="PHL193" s="11"/>
      <c r="PHM193" s="10"/>
      <c r="PHN193" s="10"/>
      <c r="PHO193" s="1"/>
      <c r="PHP193" s="5"/>
      <c r="PHQ193" s="51"/>
      <c r="PHR193" s="5"/>
      <c r="PHS193" s="11"/>
      <c r="PHT193" s="10"/>
      <c r="PHU193" s="10"/>
      <c r="PHV193" s="1"/>
      <c r="PHW193" s="5"/>
      <c r="PHX193" s="51"/>
      <c r="PHY193" s="5"/>
      <c r="PHZ193" s="11"/>
      <c r="PIA193" s="10"/>
      <c r="PIB193" s="10"/>
      <c r="PIC193" s="1"/>
      <c r="PID193" s="5"/>
      <c r="PIE193" s="51"/>
      <c r="PIF193" s="5"/>
      <c r="PIG193" s="11"/>
      <c r="PIH193" s="10"/>
      <c r="PII193" s="10"/>
      <c r="PIJ193" s="1"/>
      <c r="PIK193" s="5"/>
      <c r="PIL193" s="51"/>
      <c r="PIM193" s="5"/>
      <c r="PIN193" s="11"/>
      <c r="PIO193" s="10"/>
      <c r="PIP193" s="10"/>
      <c r="PIQ193" s="1"/>
      <c r="PIR193" s="5"/>
      <c r="PIS193" s="51"/>
      <c r="PIT193" s="5"/>
      <c r="PIU193" s="11"/>
      <c r="PIV193" s="10"/>
      <c r="PIW193" s="10"/>
      <c r="PIX193" s="1"/>
      <c r="PIY193" s="5"/>
      <c r="PIZ193" s="51"/>
      <c r="PJA193" s="5"/>
      <c r="PJB193" s="11"/>
      <c r="PJC193" s="10"/>
      <c r="PJD193" s="10"/>
      <c r="PJE193" s="1"/>
      <c r="PJF193" s="5"/>
      <c r="PJG193" s="51"/>
      <c r="PJH193" s="5"/>
      <c r="PJI193" s="11"/>
      <c r="PJJ193" s="10"/>
      <c r="PJK193" s="10"/>
      <c r="PJL193" s="1"/>
      <c r="PJM193" s="5"/>
      <c r="PJN193" s="51"/>
      <c r="PJO193" s="5"/>
      <c r="PJP193" s="11"/>
      <c r="PJQ193" s="10"/>
      <c r="PJR193" s="10"/>
      <c r="PJS193" s="1"/>
      <c r="PJT193" s="5"/>
      <c r="PJU193" s="51"/>
      <c r="PJV193" s="5"/>
      <c r="PJW193" s="11"/>
      <c r="PJX193" s="10"/>
      <c r="PJY193" s="10"/>
      <c r="PJZ193" s="1"/>
      <c r="PKA193" s="5"/>
      <c r="PKB193" s="51"/>
      <c r="PKC193" s="5"/>
      <c r="PKD193" s="11"/>
      <c r="PKE193" s="10"/>
      <c r="PKF193" s="10"/>
      <c r="PKG193" s="1"/>
      <c r="PKH193" s="5"/>
      <c r="PKI193" s="51"/>
      <c r="PKJ193" s="5"/>
      <c r="PKK193" s="11"/>
      <c r="PKL193" s="10"/>
      <c r="PKM193" s="10"/>
      <c r="PKN193" s="1"/>
      <c r="PKO193" s="5"/>
      <c r="PKP193" s="51"/>
      <c r="PKQ193" s="5"/>
      <c r="PKR193" s="11"/>
      <c r="PKS193" s="10"/>
      <c r="PKT193" s="10"/>
      <c r="PKU193" s="1"/>
      <c r="PKV193" s="5"/>
      <c r="PKW193" s="51"/>
      <c r="PKX193" s="5"/>
      <c r="PKY193" s="11"/>
      <c r="PKZ193" s="10"/>
      <c r="PLA193" s="10"/>
      <c r="PLB193" s="1"/>
      <c r="PLC193" s="5"/>
      <c r="PLD193" s="51"/>
      <c r="PLE193" s="5"/>
      <c r="PLF193" s="11"/>
      <c r="PLG193" s="10"/>
      <c r="PLH193" s="10"/>
      <c r="PLI193" s="1"/>
      <c r="PLJ193" s="5"/>
      <c r="PLK193" s="51"/>
      <c r="PLL193" s="5"/>
      <c r="PLM193" s="11"/>
      <c r="PLN193" s="10"/>
      <c r="PLO193" s="10"/>
      <c r="PLP193" s="1"/>
      <c r="PLQ193" s="5"/>
      <c r="PLR193" s="51"/>
      <c r="PLS193" s="5"/>
      <c r="PLT193" s="11"/>
      <c r="PLU193" s="10"/>
      <c r="PLV193" s="10"/>
      <c r="PLW193" s="1"/>
      <c r="PLX193" s="5"/>
      <c r="PLY193" s="51"/>
      <c r="PLZ193" s="5"/>
      <c r="PMA193" s="11"/>
      <c r="PMB193" s="10"/>
      <c r="PMC193" s="10"/>
      <c r="PMD193" s="1"/>
      <c r="PME193" s="5"/>
      <c r="PMF193" s="51"/>
      <c r="PMG193" s="5"/>
      <c r="PMH193" s="11"/>
      <c r="PMI193" s="10"/>
      <c r="PMJ193" s="10"/>
      <c r="PMK193" s="1"/>
      <c r="PML193" s="5"/>
      <c r="PMM193" s="51"/>
      <c r="PMN193" s="5"/>
      <c r="PMO193" s="11"/>
      <c r="PMP193" s="10"/>
      <c r="PMQ193" s="10"/>
      <c r="PMR193" s="1"/>
      <c r="PMS193" s="5"/>
      <c r="PMT193" s="51"/>
      <c r="PMU193" s="5"/>
      <c r="PMV193" s="11"/>
      <c r="PMW193" s="10"/>
      <c r="PMX193" s="10"/>
      <c r="PMY193" s="1"/>
      <c r="PMZ193" s="5"/>
      <c r="PNA193" s="51"/>
      <c r="PNB193" s="5"/>
      <c r="PNC193" s="11"/>
      <c r="PND193" s="10"/>
      <c r="PNE193" s="10"/>
      <c r="PNF193" s="1"/>
      <c r="PNG193" s="5"/>
      <c r="PNH193" s="51"/>
      <c r="PNI193" s="5"/>
      <c r="PNJ193" s="11"/>
      <c r="PNK193" s="10"/>
      <c r="PNL193" s="10"/>
      <c r="PNM193" s="1"/>
      <c r="PNN193" s="5"/>
      <c r="PNO193" s="51"/>
      <c r="PNP193" s="5"/>
      <c r="PNQ193" s="11"/>
      <c r="PNR193" s="10"/>
      <c r="PNS193" s="10"/>
      <c r="PNT193" s="1"/>
      <c r="PNU193" s="5"/>
      <c r="PNV193" s="51"/>
      <c r="PNW193" s="5"/>
      <c r="PNX193" s="11"/>
      <c r="PNY193" s="10"/>
      <c r="PNZ193" s="10"/>
      <c r="POA193" s="1"/>
      <c r="POB193" s="5"/>
      <c r="POC193" s="51"/>
      <c r="POD193" s="5"/>
      <c r="POE193" s="11"/>
      <c r="POF193" s="10"/>
      <c r="POG193" s="10"/>
      <c r="POH193" s="1"/>
      <c r="POI193" s="5"/>
      <c r="POJ193" s="51"/>
      <c r="POK193" s="5"/>
      <c r="POL193" s="11"/>
      <c r="POM193" s="10"/>
      <c r="PON193" s="10"/>
      <c r="POO193" s="1"/>
      <c r="POP193" s="5"/>
      <c r="POQ193" s="51"/>
      <c r="POR193" s="5"/>
      <c r="POS193" s="11"/>
      <c r="POT193" s="10"/>
      <c r="POU193" s="10"/>
      <c r="POV193" s="1"/>
      <c r="POW193" s="5"/>
      <c r="POX193" s="51"/>
      <c r="POY193" s="5"/>
      <c r="POZ193" s="11"/>
      <c r="PPA193" s="10"/>
      <c r="PPB193" s="10"/>
      <c r="PPC193" s="1"/>
      <c r="PPD193" s="5"/>
      <c r="PPE193" s="51"/>
      <c r="PPF193" s="5"/>
      <c r="PPG193" s="11"/>
      <c r="PPH193" s="10"/>
      <c r="PPI193" s="10"/>
      <c r="PPJ193" s="1"/>
      <c r="PPK193" s="5"/>
      <c r="PPL193" s="51"/>
      <c r="PPM193" s="5"/>
      <c r="PPN193" s="11"/>
      <c r="PPO193" s="10"/>
      <c r="PPP193" s="10"/>
      <c r="PPQ193" s="1"/>
      <c r="PPR193" s="5"/>
      <c r="PPS193" s="51"/>
      <c r="PPT193" s="5"/>
      <c r="PPU193" s="11"/>
      <c r="PPV193" s="10"/>
      <c r="PPW193" s="10"/>
      <c r="PPX193" s="1"/>
      <c r="PPY193" s="5"/>
      <c r="PPZ193" s="51"/>
      <c r="PQA193" s="5"/>
      <c r="PQB193" s="11"/>
      <c r="PQC193" s="10"/>
      <c r="PQD193" s="10"/>
      <c r="PQE193" s="1"/>
      <c r="PQF193" s="5"/>
      <c r="PQG193" s="51"/>
      <c r="PQH193" s="5"/>
      <c r="PQI193" s="11"/>
      <c r="PQJ193" s="10"/>
      <c r="PQK193" s="10"/>
      <c r="PQL193" s="1"/>
      <c r="PQM193" s="5"/>
      <c r="PQN193" s="51"/>
      <c r="PQO193" s="5"/>
      <c r="PQP193" s="11"/>
      <c r="PQQ193" s="10"/>
      <c r="PQR193" s="10"/>
      <c r="PQS193" s="1"/>
      <c r="PQT193" s="5"/>
      <c r="PQU193" s="51"/>
      <c r="PQV193" s="5"/>
      <c r="PQW193" s="11"/>
      <c r="PQX193" s="10"/>
      <c r="PQY193" s="10"/>
      <c r="PQZ193" s="1"/>
      <c r="PRA193" s="5"/>
      <c r="PRB193" s="51"/>
      <c r="PRC193" s="5"/>
      <c r="PRD193" s="11"/>
      <c r="PRE193" s="10"/>
      <c r="PRF193" s="10"/>
      <c r="PRG193" s="1"/>
      <c r="PRH193" s="5"/>
      <c r="PRI193" s="51"/>
      <c r="PRJ193" s="5"/>
      <c r="PRK193" s="11"/>
      <c r="PRL193" s="10"/>
      <c r="PRM193" s="10"/>
      <c r="PRN193" s="1"/>
      <c r="PRO193" s="5"/>
      <c r="PRP193" s="51"/>
      <c r="PRQ193" s="5"/>
      <c r="PRR193" s="11"/>
      <c r="PRS193" s="10"/>
      <c r="PRT193" s="10"/>
      <c r="PRU193" s="1"/>
      <c r="PRV193" s="5"/>
      <c r="PRW193" s="51"/>
      <c r="PRX193" s="5"/>
      <c r="PRY193" s="11"/>
      <c r="PRZ193" s="10"/>
      <c r="PSA193" s="10"/>
      <c r="PSB193" s="1"/>
      <c r="PSC193" s="5"/>
      <c r="PSD193" s="51"/>
      <c r="PSE193" s="5"/>
      <c r="PSF193" s="11"/>
      <c r="PSG193" s="10"/>
      <c r="PSH193" s="10"/>
      <c r="PSI193" s="1"/>
      <c r="PSJ193" s="5"/>
      <c r="PSK193" s="51"/>
      <c r="PSL193" s="5"/>
      <c r="PSM193" s="11"/>
      <c r="PSN193" s="10"/>
      <c r="PSO193" s="10"/>
      <c r="PSP193" s="1"/>
      <c r="PSQ193" s="5"/>
      <c r="PSR193" s="51"/>
      <c r="PSS193" s="5"/>
      <c r="PST193" s="11"/>
      <c r="PSU193" s="10"/>
      <c r="PSV193" s="10"/>
      <c r="PSW193" s="1"/>
      <c r="PSX193" s="5"/>
      <c r="PSY193" s="51"/>
      <c r="PSZ193" s="5"/>
      <c r="PTA193" s="11"/>
      <c r="PTB193" s="10"/>
      <c r="PTC193" s="10"/>
      <c r="PTD193" s="1"/>
      <c r="PTE193" s="5"/>
      <c r="PTF193" s="51"/>
      <c r="PTG193" s="5"/>
      <c r="PTH193" s="11"/>
      <c r="PTI193" s="10"/>
      <c r="PTJ193" s="10"/>
      <c r="PTK193" s="1"/>
      <c r="PTL193" s="5"/>
      <c r="PTM193" s="51"/>
      <c r="PTN193" s="5"/>
      <c r="PTO193" s="11"/>
      <c r="PTP193" s="10"/>
      <c r="PTQ193" s="10"/>
      <c r="PTR193" s="1"/>
      <c r="PTS193" s="5"/>
      <c r="PTT193" s="51"/>
      <c r="PTU193" s="5"/>
      <c r="PTV193" s="11"/>
      <c r="PTW193" s="10"/>
      <c r="PTX193" s="10"/>
      <c r="PTY193" s="1"/>
      <c r="PTZ193" s="5"/>
      <c r="PUA193" s="51"/>
      <c r="PUB193" s="5"/>
      <c r="PUC193" s="11"/>
      <c r="PUD193" s="10"/>
      <c r="PUE193" s="10"/>
      <c r="PUF193" s="1"/>
      <c r="PUG193" s="5"/>
      <c r="PUH193" s="51"/>
      <c r="PUI193" s="5"/>
      <c r="PUJ193" s="11"/>
      <c r="PUK193" s="10"/>
      <c r="PUL193" s="10"/>
      <c r="PUM193" s="1"/>
      <c r="PUN193" s="5"/>
      <c r="PUO193" s="51"/>
      <c r="PUP193" s="5"/>
      <c r="PUQ193" s="11"/>
      <c r="PUR193" s="10"/>
      <c r="PUS193" s="10"/>
      <c r="PUT193" s="1"/>
      <c r="PUU193" s="5"/>
      <c r="PUV193" s="51"/>
      <c r="PUW193" s="5"/>
      <c r="PUX193" s="11"/>
      <c r="PUY193" s="10"/>
      <c r="PUZ193" s="10"/>
      <c r="PVA193" s="1"/>
      <c r="PVB193" s="5"/>
      <c r="PVC193" s="51"/>
      <c r="PVD193" s="5"/>
      <c r="PVE193" s="11"/>
      <c r="PVF193" s="10"/>
      <c r="PVG193" s="10"/>
      <c r="PVH193" s="1"/>
      <c r="PVI193" s="5"/>
      <c r="PVJ193" s="51"/>
      <c r="PVK193" s="5"/>
      <c r="PVL193" s="11"/>
      <c r="PVM193" s="10"/>
      <c r="PVN193" s="10"/>
      <c r="PVO193" s="1"/>
      <c r="PVP193" s="5"/>
      <c r="PVQ193" s="51"/>
      <c r="PVR193" s="5"/>
      <c r="PVS193" s="11"/>
      <c r="PVT193" s="10"/>
      <c r="PVU193" s="10"/>
      <c r="PVV193" s="1"/>
      <c r="PVW193" s="5"/>
      <c r="PVX193" s="51"/>
      <c r="PVY193" s="5"/>
      <c r="PVZ193" s="11"/>
      <c r="PWA193" s="10"/>
      <c r="PWB193" s="10"/>
      <c r="PWC193" s="1"/>
      <c r="PWD193" s="5"/>
      <c r="PWE193" s="51"/>
      <c r="PWF193" s="5"/>
      <c r="PWG193" s="11"/>
      <c r="PWH193" s="10"/>
      <c r="PWI193" s="10"/>
      <c r="PWJ193" s="1"/>
      <c r="PWK193" s="5"/>
      <c r="PWL193" s="51"/>
      <c r="PWM193" s="5"/>
      <c r="PWN193" s="11"/>
      <c r="PWO193" s="10"/>
      <c r="PWP193" s="10"/>
      <c r="PWQ193" s="1"/>
      <c r="PWR193" s="5"/>
      <c r="PWS193" s="51"/>
      <c r="PWT193" s="5"/>
      <c r="PWU193" s="11"/>
      <c r="PWV193" s="10"/>
      <c r="PWW193" s="10"/>
      <c r="PWX193" s="1"/>
      <c r="PWY193" s="5"/>
      <c r="PWZ193" s="51"/>
      <c r="PXA193" s="5"/>
      <c r="PXB193" s="11"/>
      <c r="PXC193" s="10"/>
      <c r="PXD193" s="10"/>
      <c r="PXE193" s="1"/>
      <c r="PXF193" s="5"/>
      <c r="PXG193" s="51"/>
      <c r="PXH193" s="5"/>
      <c r="PXI193" s="11"/>
      <c r="PXJ193" s="10"/>
      <c r="PXK193" s="10"/>
      <c r="PXL193" s="1"/>
      <c r="PXM193" s="5"/>
      <c r="PXN193" s="51"/>
      <c r="PXO193" s="5"/>
      <c r="PXP193" s="11"/>
      <c r="PXQ193" s="10"/>
      <c r="PXR193" s="10"/>
      <c r="PXS193" s="1"/>
      <c r="PXT193" s="5"/>
      <c r="PXU193" s="51"/>
      <c r="PXV193" s="5"/>
      <c r="PXW193" s="11"/>
      <c r="PXX193" s="10"/>
      <c r="PXY193" s="10"/>
      <c r="PXZ193" s="1"/>
      <c r="PYA193" s="5"/>
      <c r="PYB193" s="51"/>
      <c r="PYC193" s="5"/>
      <c r="PYD193" s="11"/>
      <c r="PYE193" s="10"/>
      <c r="PYF193" s="10"/>
      <c r="PYG193" s="1"/>
      <c r="PYH193" s="5"/>
      <c r="PYI193" s="51"/>
      <c r="PYJ193" s="5"/>
      <c r="PYK193" s="11"/>
      <c r="PYL193" s="10"/>
      <c r="PYM193" s="10"/>
      <c r="PYN193" s="1"/>
      <c r="PYO193" s="5"/>
      <c r="PYP193" s="51"/>
      <c r="PYQ193" s="5"/>
      <c r="PYR193" s="11"/>
      <c r="PYS193" s="10"/>
      <c r="PYT193" s="10"/>
      <c r="PYU193" s="1"/>
      <c r="PYV193" s="5"/>
      <c r="PYW193" s="51"/>
      <c r="PYX193" s="5"/>
      <c r="PYY193" s="11"/>
      <c r="PYZ193" s="10"/>
      <c r="PZA193" s="10"/>
      <c r="PZB193" s="1"/>
      <c r="PZC193" s="5"/>
      <c r="PZD193" s="51"/>
      <c r="PZE193" s="5"/>
      <c r="PZF193" s="11"/>
      <c r="PZG193" s="10"/>
      <c r="PZH193" s="10"/>
      <c r="PZI193" s="1"/>
      <c r="PZJ193" s="5"/>
      <c r="PZK193" s="51"/>
      <c r="PZL193" s="5"/>
      <c r="PZM193" s="11"/>
      <c r="PZN193" s="10"/>
      <c r="PZO193" s="10"/>
      <c r="PZP193" s="1"/>
      <c r="PZQ193" s="5"/>
      <c r="PZR193" s="51"/>
      <c r="PZS193" s="5"/>
      <c r="PZT193" s="11"/>
      <c r="PZU193" s="10"/>
      <c r="PZV193" s="10"/>
      <c r="PZW193" s="1"/>
      <c r="PZX193" s="5"/>
      <c r="PZY193" s="51"/>
      <c r="PZZ193" s="5"/>
      <c r="QAA193" s="11"/>
      <c r="QAB193" s="10"/>
      <c r="QAC193" s="10"/>
      <c r="QAD193" s="1"/>
      <c r="QAE193" s="5"/>
      <c r="QAF193" s="51"/>
      <c r="QAG193" s="5"/>
      <c r="QAH193" s="11"/>
      <c r="QAI193" s="10"/>
      <c r="QAJ193" s="10"/>
      <c r="QAK193" s="1"/>
      <c r="QAL193" s="5"/>
      <c r="QAM193" s="51"/>
      <c r="QAN193" s="5"/>
      <c r="QAO193" s="11"/>
      <c r="QAP193" s="10"/>
      <c r="QAQ193" s="10"/>
      <c r="QAR193" s="1"/>
      <c r="QAS193" s="5"/>
      <c r="QAT193" s="51"/>
      <c r="QAU193" s="5"/>
      <c r="QAV193" s="11"/>
      <c r="QAW193" s="10"/>
      <c r="QAX193" s="10"/>
      <c r="QAY193" s="1"/>
      <c r="QAZ193" s="5"/>
      <c r="QBA193" s="51"/>
      <c r="QBB193" s="5"/>
      <c r="QBC193" s="11"/>
      <c r="QBD193" s="10"/>
      <c r="QBE193" s="10"/>
      <c r="QBF193" s="1"/>
      <c r="QBG193" s="5"/>
      <c r="QBH193" s="51"/>
      <c r="QBI193" s="5"/>
      <c r="QBJ193" s="11"/>
      <c r="QBK193" s="10"/>
      <c r="QBL193" s="10"/>
      <c r="QBM193" s="1"/>
      <c r="QBN193" s="5"/>
      <c r="QBO193" s="51"/>
      <c r="QBP193" s="5"/>
      <c r="QBQ193" s="11"/>
      <c r="QBR193" s="10"/>
      <c r="QBS193" s="10"/>
      <c r="QBT193" s="1"/>
      <c r="QBU193" s="5"/>
      <c r="QBV193" s="51"/>
      <c r="QBW193" s="5"/>
      <c r="QBX193" s="11"/>
      <c r="QBY193" s="10"/>
      <c r="QBZ193" s="10"/>
      <c r="QCA193" s="1"/>
      <c r="QCB193" s="5"/>
      <c r="QCC193" s="51"/>
      <c r="QCD193" s="5"/>
      <c r="QCE193" s="11"/>
      <c r="QCF193" s="10"/>
      <c r="QCG193" s="10"/>
      <c r="QCH193" s="1"/>
      <c r="QCI193" s="5"/>
      <c r="QCJ193" s="51"/>
      <c r="QCK193" s="5"/>
      <c r="QCL193" s="11"/>
      <c r="QCM193" s="10"/>
      <c r="QCN193" s="10"/>
      <c r="QCO193" s="1"/>
      <c r="QCP193" s="5"/>
      <c r="QCQ193" s="51"/>
      <c r="QCR193" s="5"/>
      <c r="QCS193" s="11"/>
      <c r="QCT193" s="10"/>
      <c r="QCU193" s="10"/>
      <c r="QCV193" s="1"/>
      <c r="QCW193" s="5"/>
      <c r="QCX193" s="51"/>
      <c r="QCY193" s="5"/>
      <c r="QCZ193" s="11"/>
      <c r="QDA193" s="10"/>
      <c r="QDB193" s="10"/>
      <c r="QDC193" s="1"/>
      <c r="QDD193" s="5"/>
      <c r="QDE193" s="51"/>
      <c r="QDF193" s="5"/>
      <c r="QDG193" s="11"/>
      <c r="QDH193" s="10"/>
      <c r="QDI193" s="10"/>
      <c r="QDJ193" s="1"/>
      <c r="QDK193" s="5"/>
      <c r="QDL193" s="51"/>
      <c r="QDM193" s="5"/>
      <c r="QDN193" s="11"/>
      <c r="QDO193" s="10"/>
      <c r="QDP193" s="10"/>
      <c r="QDQ193" s="1"/>
      <c r="QDR193" s="5"/>
      <c r="QDS193" s="51"/>
      <c r="QDT193" s="5"/>
      <c r="QDU193" s="11"/>
      <c r="QDV193" s="10"/>
      <c r="QDW193" s="10"/>
      <c r="QDX193" s="1"/>
      <c r="QDY193" s="5"/>
      <c r="QDZ193" s="51"/>
      <c r="QEA193" s="5"/>
      <c r="QEB193" s="11"/>
      <c r="QEC193" s="10"/>
      <c r="QED193" s="10"/>
      <c r="QEE193" s="1"/>
      <c r="QEF193" s="5"/>
      <c r="QEG193" s="51"/>
      <c r="QEH193" s="5"/>
      <c r="QEI193" s="11"/>
      <c r="QEJ193" s="10"/>
      <c r="QEK193" s="10"/>
      <c r="QEL193" s="1"/>
      <c r="QEM193" s="5"/>
      <c r="QEN193" s="51"/>
      <c r="QEO193" s="5"/>
      <c r="QEP193" s="11"/>
      <c r="QEQ193" s="10"/>
      <c r="QER193" s="10"/>
      <c r="QES193" s="1"/>
      <c r="QET193" s="5"/>
      <c r="QEU193" s="51"/>
      <c r="QEV193" s="5"/>
      <c r="QEW193" s="11"/>
      <c r="QEX193" s="10"/>
      <c r="QEY193" s="10"/>
      <c r="QEZ193" s="1"/>
      <c r="QFA193" s="5"/>
      <c r="QFB193" s="51"/>
      <c r="QFC193" s="5"/>
      <c r="QFD193" s="11"/>
      <c r="QFE193" s="10"/>
      <c r="QFF193" s="10"/>
      <c r="QFG193" s="1"/>
      <c r="QFH193" s="5"/>
      <c r="QFI193" s="51"/>
      <c r="QFJ193" s="5"/>
      <c r="QFK193" s="11"/>
      <c r="QFL193" s="10"/>
      <c r="QFM193" s="10"/>
      <c r="QFN193" s="1"/>
      <c r="QFO193" s="5"/>
      <c r="QFP193" s="51"/>
      <c r="QFQ193" s="5"/>
      <c r="QFR193" s="11"/>
      <c r="QFS193" s="10"/>
      <c r="QFT193" s="10"/>
      <c r="QFU193" s="1"/>
      <c r="QFV193" s="5"/>
      <c r="QFW193" s="51"/>
      <c r="QFX193" s="5"/>
      <c r="QFY193" s="11"/>
      <c r="QFZ193" s="10"/>
      <c r="QGA193" s="10"/>
      <c r="QGB193" s="1"/>
      <c r="QGC193" s="5"/>
      <c r="QGD193" s="51"/>
      <c r="QGE193" s="5"/>
      <c r="QGF193" s="11"/>
      <c r="QGG193" s="10"/>
      <c r="QGH193" s="10"/>
      <c r="QGI193" s="1"/>
      <c r="QGJ193" s="5"/>
      <c r="QGK193" s="51"/>
      <c r="QGL193" s="5"/>
      <c r="QGM193" s="11"/>
      <c r="QGN193" s="10"/>
      <c r="QGO193" s="10"/>
      <c r="QGP193" s="1"/>
      <c r="QGQ193" s="5"/>
      <c r="QGR193" s="51"/>
      <c r="QGS193" s="5"/>
      <c r="QGT193" s="11"/>
      <c r="QGU193" s="10"/>
      <c r="QGV193" s="10"/>
      <c r="QGW193" s="1"/>
      <c r="QGX193" s="5"/>
      <c r="QGY193" s="51"/>
      <c r="QGZ193" s="5"/>
      <c r="QHA193" s="11"/>
      <c r="QHB193" s="10"/>
      <c r="QHC193" s="10"/>
      <c r="QHD193" s="1"/>
      <c r="QHE193" s="5"/>
      <c r="QHF193" s="51"/>
      <c r="QHG193" s="5"/>
      <c r="QHH193" s="11"/>
      <c r="QHI193" s="10"/>
      <c r="QHJ193" s="10"/>
      <c r="QHK193" s="1"/>
      <c r="QHL193" s="5"/>
      <c r="QHM193" s="51"/>
      <c r="QHN193" s="5"/>
      <c r="QHO193" s="11"/>
      <c r="QHP193" s="10"/>
      <c r="QHQ193" s="10"/>
      <c r="QHR193" s="1"/>
      <c r="QHS193" s="5"/>
      <c r="QHT193" s="51"/>
      <c r="QHU193" s="5"/>
      <c r="QHV193" s="11"/>
      <c r="QHW193" s="10"/>
      <c r="QHX193" s="10"/>
      <c r="QHY193" s="1"/>
      <c r="QHZ193" s="5"/>
      <c r="QIA193" s="51"/>
      <c r="QIB193" s="5"/>
      <c r="QIC193" s="11"/>
      <c r="QID193" s="10"/>
      <c r="QIE193" s="10"/>
      <c r="QIF193" s="1"/>
      <c r="QIG193" s="5"/>
      <c r="QIH193" s="51"/>
      <c r="QII193" s="5"/>
      <c r="QIJ193" s="11"/>
      <c r="QIK193" s="10"/>
      <c r="QIL193" s="10"/>
      <c r="QIM193" s="1"/>
      <c r="QIN193" s="5"/>
      <c r="QIO193" s="51"/>
      <c r="QIP193" s="5"/>
      <c r="QIQ193" s="11"/>
      <c r="QIR193" s="10"/>
      <c r="QIS193" s="10"/>
      <c r="QIT193" s="1"/>
      <c r="QIU193" s="5"/>
      <c r="QIV193" s="51"/>
      <c r="QIW193" s="5"/>
      <c r="QIX193" s="11"/>
      <c r="QIY193" s="10"/>
      <c r="QIZ193" s="10"/>
      <c r="QJA193" s="1"/>
      <c r="QJB193" s="5"/>
      <c r="QJC193" s="51"/>
      <c r="QJD193" s="5"/>
      <c r="QJE193" s="11"/>
      <c r="QJF193" s="10"/>
      <c r="QJG193" s="10"/>
      <c r="QJH193" s="1"/>
      <c r="QJI193" s="5"/>
      <c r="QJJ193" s="51"/>
      <c r="QJK193" s="5"/>
      <c r="QJL193" s="11"/>
      <c r="QJM193" s="10"/>
      <c r="QJN193" s="10"/>
      <c r="QJO193" s="1"/>
      <c r="QJP193" s="5"/>
      <c r="QJQ193" s="51"/>
      <c r="QJR193" s="5"/>
      <c r="QJS193" s="11"/>
      <c r="QJT193" s="10"/>
      <c r="QJU193" s="10"/>
      <c r="QJV193" s="1"/>
      <c r="QJW193" s="5"/>
      <c r="QJX193" s="51"/>
      <c r="QJY193" s="5"/>
      <c r="QJZ193" s="11"/>
      <c r="QKA193" s="10"/>
      <c r="QKB193" s="10"/>
      <c r="QKC193" s="1"/>
      <c r="QKD193" s="5"/>
      <c r="QKE193" s="51"/>
      <c r="QKF193" s="5"/>
      <c r="QKG193" s="11"/>
      <c r="QKH193" s="10"/>
      <c r="QKI193" s="10"/>
      <c r="QKJ193" s="1"/>
      <c r="QKK193" s="5"/>
      <c r="QKL193" s="51"/>
      <c r="QKM193" s="5"/>
      <c r="QKN193" s="11"/>
      <c r="QKO193" s="10"/>
      <c r="QKP193" s="10"/>
      <c r="QKQ193" s="1"/>
      <c r="QKR193" s="5"/>
      <c r="QKS193" s="51"/>
      <c r="QKT193" s="5"/>
      <c r="QKU193" s="11"/>
      <c r="QKV193" s="10"/>
      <c r="QKW193" s="10"/>
      <c r="QKX193" s="1"/>
      <c r="QKY193" s="5"/>
      <c r="QKZ193" s="51"/>
      <c r="QLA193" s="5"/>
      <c r="QLB193" s="11"/>
      <c r="QLC193" s="10"/>
      <c r="QLD193" s="10"/>
      <c r="QLE193" s="1"/>
      <c r="QLF193" s="5"/>
      <c r="QLG193" s="51"/>
      <c r="QLH193" s="5"/>
      <c r="QLI193" s="11"/>
      <c r="QLJ193" s="10"/>
      <c r="QLK193" s="10"/>
      <c r="QLL193" s="1"/>
      <c r="QLM193" s="5"/>
      <c r="QLN193" s="51"/>
      <c r="QLO193" s="5"/>
      <c r="QLP193" s="11"/>
      <c r="QLQ193" s="10"/>
      <c r="QLR193" s="10"/>
      <c r="QLS193" s="1"/>
      <c r="QLT193" s="5"/>
      <c r="QLU193" s="51"/>
      <c r="QLV193" s="5"/>
      <c r="QLW193" s="11"/>
      <c r="QLX193" s="10"/>
      <c r="QLY193" s="10"/>
      <c r="QLZ193" s="1"/>
      <c r="QMA193" s="5"/>
      <c r="QMB193" s="51"/>
      <c r="QMC193" s="5"/>
      <c r="QMD193" s="11"/>
      <c r="QME193" s="10"/>
      <c r="QMF193" s="10"/>
      <c r="QMG193" s="1"/>
      <c r="QMH193" s="5"/>
      <c r="QMI193" s="51"/>
      <c r="QMJ193" s="5"/>
      <c r="QMK193" s="11"/>
      <c r="QML193" s="10"/>
      <c r="QMM193" s="10"/>
      <c r="QMN193" s="1"/>
      <c r="QMO193" s="5"/>
      <c r="QMP193" s="51"/>
      <c r="QMQ193" s="5"/>
      <c r="QMR193" s="11"/>
      <c r="QMS193" s="10"/>
      <c r="QMT193" s="10"/>
      <c r="QMU193" s="1"/>
      <c r="QMV193" s="5"/>
      <c r="QMW193" s="51"/>
      <c r="QMX193" s="5"/>
      <c r="QMY193" s="11"/>
      <c r="QMZ193" s="10"/>
      <c r="QNA193" s="10"/>
      <c r="QNB193" s="1"/>
      <c r="QNC193" s="5"/>
      <c r="QND193" s="51"/>
      <c r="QNE193" s="5"/>
      <c r="QNF193" s="11"/>
      <c r="QNG193" s="10"/>
      <c r="QNH193" s="10"/>
      <c r="QNI193" s="1"/>
      <c r="QNJ193" s="5"/>
      <c r="QNK193" s="51"/>
      <c r="QNL193" s="5"/>
      <c r="QNM193" s="11"/>
      <c r="QNN193" s="10"/>
      <c r="QNO193" s="10"/>
      <c r="QNP193" s="1"/>
      <c r="QNQ193" s="5"/>
      <c r="QNR193" s="51"/>
      <c r="QNS193" s="5"/>
      <c r="QNT193" s="11"/>
      <c r="QNU193" s="10"/>
      <c r="QNV193" s="10"/>
      <c r="QNW193" s="1"/>
      <c r="QNX193" s="5"/>
      <c r="QNY193" s="51"/>
      <c r="QNZ193" s="5"/>
      <c r="QOA193" s="11"/>
      <c r="QOB193" s="10"/>
      <c r="QOC193" s="10"/>
      <c r="QOD193" s="1"/>
      <c r="QOE193" s="5"/>
      <c r="QOF193" s="51"/>
      <c r="QOG193" s="5"/>
      <c r="QOH193" s="11"/>
      <c r="QOI193" s="10"/>
      <c r="QOJ193" s="10"/>
      <c r="QOK193" s="1"/>
      <c r="QOL193" s="5"/>
      <c r="QOM193" s="51"/>
      <c r="QON193" s="5"/>
      <c r="QOO193" s="11"/>
      <c r="QOP193" s="10"/>
      <c r="QOQ193" s="10"/>
      <c r="QOR193" s="1"/>
      <c r="QOS193" s="5"/>
      <c r="QOT193" s="51"/>
      <c r="QOU193" s="5"/>
      <c r="QOV193" s="11"/>
      <c r="QOW193" s="10"/>
      <c r="QOX193" s="10"/>
      <c r="QOY193" s="1"/>
      <c r="QOZ193" s="5"/>
      <c r="QPA193" s="51"/>
      <c r="QPB193" s="5"/>
      <c r="QPC193" s="11"/>
      <c r="QPD193" s="10"/>
      <c r="QPE193" s="10"/>
      <c r="QPF193" s="1"/>
      <c r="QPG193" s="5"/>
      <c r="QPH193" s="51"/>
      <c r="QPI193" s="5"/>
      <c r="QPJ193" s="11"/>
      <c r="QPK193" s="10"/>
      <c r="QPL193" s="10"/>
      <c r="QPM193" s="1"/>
      <c r="QPN193" s="5"/>
      <c r="QPO193" s="51"/>
      <c r="QPP193" s="5"/>
      <c r="QPQ193" s="11"/>
      <c r="QPR193" s="10"/>
      <c r="QPS193" s="10"/>
      <c r="QPT193" s="1"/>
      <c r="QPU193" s="5"/>
      <c r="QPV193" s="51"/>
      <c r="QPW193" s="5"/>
      <c r="QPX193" s="11"/>
      <c r="QPY193" s="10"/>
      <c r="QPZ193" s="10"/>
      <c r="QQA193" s="1"/>
      <c r="QQB193" s="5"/>
      <c r="QQC193" s="51"/>
      <c r="QQD193" s="5"/>
      <c r="QQE193" s="11"/>
      <c r="QQF193" s="10"/>
      <c r="QQG193" s="10"/>
      <c r="QQH193" s="1"/>
      <c r="QQI193" s="5"/>
      <c r="QQJ193" s="51"/>
      <c r="QQK193" s="5"/>
      <c r="QQL193" s="11"/>
      <c r="QQM193" s="10"/>
      <c r="QQN193" s="10"/>
      <c r="QQO193" s="1"/>
      <c r="QQP193" s="5"/>
      <c r="QQQ193" s="51"/>
      <c r="QQR193" s="5"/>
      <c r="QQS193" s="11"/>
      <c r="QQT193" s="10"/>
      <c r="QQU193" s="10"/>
      <c r="QQV193" s="1"/>
      <c r="QQW193" s="5"/>
      <c r="QQX193" s="51"/>
      <c r="QQY193" s="5"/>
      <c r="QQZ193" s="11"/>
      <c r="QRA193" s="10"/>
      <c r="QRB193" s="10"/>
      <c r="QRC193" s="1"/>
      <c r="QRD193" s="5"/>
      <c r="QRE193" s="51"/>
      <c r="QRF193" s="5"/>
      <c r="QRG193" s="11"/>
      <c r="QRH193" s="10"/>
      <c r="QRI193" s="10"/>
      <c r="QRJ193" s="1"/>
      <c r="QRK193" s="5"/>
      <c r="QRL193" s="51"/>
      <c r="QRM193" s="5"/>
      <c r="QRN193" s="11"/>
      <c r="QRO193" s="10"/>
      <c r="QRP193" s="10"/>
      <c r="QRQ193" s="1"/>
      <c r="QRR193" s="5"/>
      <c r="QRS193" s="51"/>
      <c r="QRT193" s="5"/>
      <c r="QRU193" s="11"/>
      <c r="QRV193" s="10"/>
      <c r="QRW193" s="10"/>
      <c r="QRX193" s="1"/>
      <c r="QRY193" s="5"/>
      <c r="QRZ193" s="51"/>
      <c r="QSA193" s="5"/>
      <c r="QSB193" s="11"/>
      <c r="QSC193" s="10"/>
      <c r="QSD193" s="10"/>
      <c r="QSE193" s="1"/>
      <c r="QSF193" s="5"/>
      <c r="QSG193" s="51"/>
      <c r="QSH193" s="5"/>
      <c r="QSI193" s="11"/>
      <c r="QSJ193" s="10"/>
      <c r="QSK193" s="10"/>
      <c r="QSL193" s="1"/>
      <c r="QSM193" s="5"/>
      <c r="QSN193" s="51"/>
      <c r="QSO193" s="5"/>
      <c r="QSP193" s="11"/>
      <c r="QSQ193" s="10"/>
      <c r="QSR193" s="10"/>
      <c r="QSS193" s="1"/>
      <c r="QST193" s="5"/>
      <c r="QSU193" s="51"/>
      <c r="QSV193" s="5"/>
      <c r="QSW193" s="11"/>
      <c r="QSX193" s="10"/>
      <c r="QSY193" s="10"/>
      <c r="QSZ193" s="1"/>
      <c r="QTA193" s="5"/>
      <c r="QTB193" s="51"/>
      <c r="QTC193" s="5"/>
      <c r="QTD193" s="11"/>
      <c r="QTE193" s="10"/>
      <c r="QTF193" s="10"/>
      <c r="QTG193" s="1"/>
      <c r="QTH193" s="5"/>
      <c r="QTI193" s="51"/>
      <c r="QTJ193" s="5"/>
      <c r="QTK193" s="11"/>
      <c r="QTL193" s="10"/>
      <c r="QTM193" s="10"/>
      <c r="QTN193" s="1"/>
      <c r="QTO193" s="5"/>
      <c r="QTP193" s="51"/>
      <c r="QTQ193" s="5"/>
      <c r="QTR193" s="11"/>
      <c r="QTS193" s="10"/>
      <c r="QTT193" s="10"/>
      <c r="QTU193" s="1"/>
      <c r="QTV193" s="5"/>
      <c r="QTW193" s="51"/>
      <c r="QTX193" s="5"/>
      <c r="QTY193" s="11"/>
      <c r="QTZ193" s="10"/>
      <c r="QUA193" s="10"/>
      <c r="QUB193" s="1"/>
      <c r="QUC193" s="5"/>
      <c r="QUD193" s="51"/>
      <c r="QUE193" s="5"/>
      <c r="QUF193" s="11"/>
      <c r="QUG193" s="10"/>
      <c r="QUH193" s="10"/>
      <c r="QUI193" s="1"/>
      <c r="QUJ193" s="5"/>
      <c r="QUK193" s="51"/>
      <c r="QUL193" s="5"/>
      <c r="QUM193" s="11"/>
      <c r="QUN193" s="10"/>
      <c r="QUO193" s="10"/>
      <c r="QUP193" s="1"/>
      <c r="QUQ193" s="5"/>
      <c r="QUR193" s="51"/>
      <c r="QUS193" s="5"/>
      <c r="QUT193" s="11"/>
      <c r="QUU193" s="10"/>
      <c r="QUV193" s="10"/>
      <c r="QUW193" s="1"/>
      <c r="QUX193" s="5"/>
      <c r="QUY193" s="51"/>
      <c r="QUZ193" s="5"/>
      <c r="QVA193" s="11"/>
      <c r="QVB193" s="10"/>
      <c r="QVC193" s="10"/>
      <c r="QVD193" s="1"/>
      <c r="QVE193" s="5"/>
      <c r="QVF193" s="51"/>
      <c r="QVG193" s="5"/>
      <c r="QVH193" s="11"/>
      <c r="QVI193" s="10"/>
      <c r="QVJ193" s="10"/>
      <c r="QVK193" s="1"/>
      <c r="QVL193" s="5"/>
      <c r="QVM193" s="51"/>
      <c r="QVN193" s="5"/>
      <c r="QVO193" s="11"/>
      <c r="QVP193" s="10"/>
      <c r="QVQ193" s="10"/>
      <c r="QVR193" s="1"/>
      <c r="QVS193" s="5"/>
      <c r="QVT193" s="51"/>
      <c r="QVU193" s="5"/>
      <c r="QVV193" s="11"/>
      <c r="QVW193" s="10"/>
      <c r="QVX193" s="10"/>
      <c r="QVY193" s="1"/>
      <c r="QVZ193" s="5"/>
      <c r="QWA193" s="51"/>
      <c r="QWB193" s="5"/>
      <c r="QWC193" s="11"/>
      <c r="QWD193" s="10"/>
      <c r="QWE193" s="10"/>
      <c r="QWF193" s="1"/>
      <c r="QWG193" s="5"/>
      <c r="QWH193" s="51"/>
      <c r="QWI193" s="5"/>
      <c r="QWJ193" s="11"/>
      <c r="QWK193" s="10"/>
      <c r="QWL193" s="10"/>
      <c r="QWM193" s="1"/>
      <c r="QWN193" s="5"/>
      <c r="QWO193" s="51"/>
      <c r="QWP193" s="5"/>
      <c r="QWQ193" s="11"/>
      <c r="QWR193" s="10"/>
      <c r="QWS193" s="10"/>
      <c r="QWT193" s="1"/>
      <c r="QWU193" s="5"/>
      <c r="QWV193" s="51"/>
      <c r="QWW193" s="5"/>
      <c r="QWX193" s="11"/>
      <c r="QWY193" s="10"/>
      <c r="QWZ193" s="10"/>
      <c r="QXA193" s="1"/>
      <c r="QXB193" s="5"/>
      <c r="QXC193" s="51"/>
      <c r="QXD193" s="5"/>
      <c r="QXE193" s="11"/>
      <c r="QXF193" s="10"/>
      <c r="QXG193" s="10"/>
      <c r="QXH193" s="1"/>
      <c r="QXI193" s="5"/>
      <c r="QXJ193" s="51"/>
      <c r="QXK193" s="5"/>
      <c r="QXL193" s="11"/>
      <c r="QXM193" s="10"/>
      <c r="QXN193" s="10"/>
      <c r="QXO193" s="1"/>
      <c r="QXP193" s="5"/>
      <c r="QXQ193" s="51"/>
      <c r="QXR193" s="5"/>
      <c r="QXS193" s="11"/>
      <c r="QXT193" s="10"/>
      <c r="QXU193" s="10"/>
      <c r="QXV193" s="1"/>
      <c r="QXW193" s="5"/>
      <c r="QXX193" s="51"/>
      <c r="QXY193" s="5"/>
      <c r="QXZ193" s="11"/>
      <c r="QYA193" s="10"/>
      <c r="QYB193" s="10"/>
      <c r="QYC193" s="1"/>
      <c r="QYD193" s="5"/>
      <c r="QYE193" s="51"/>
      <c r="QYF193" s="5"/>
      <c r="QYG193" s="11"/>
      <c r="QYH193" s="10"/>
      <c r="QYI193" s="10"/>
      <c r="QYJ193" s="1"/>
      <c r="QYK193" s="5"/>
      <c r="QYL193" s="51"/>
      <c r="QYM193" s="5"/>
      <c r="QYN193" s="11"/>
      <c r="QYO193" s="10"/>
      <c r="QYP193" s="10"/>
      <c r="QYQ193" s="1"/>
      <c r="QYR193" s="5"/>
      <c r="QYS193" s="51"/>
      <c r="QYT193" s="5"/>
      <c r="QYU193" s="11"/>
      <c r="QYV193" s="10"/>
      <c r="QYW193" s="10"/>
      <c r="QYX193" s="1"/>
      <c r="QYY193" s="5"/>
      <c r="QYZ193" s="51"/>
      <c r="QZA193" s="5"/>
      <c r="QZB193" s="11"/>
      <c r="QZC193" s="10"/>
      <c r="QZD193" s="10"/>
      <c r="QZE193" s="1"/>
      <c r="QZF193" s="5"/>
      <c r="QZG193" s="51"/>
      <c r="QZH193" s="5"/>
      <c r="QZI193" s="11"/>
      <c r="QZJ193" s="10"/>
      <c r="QZK193" s="10"/>
      <c r="QZL193" s="1"/>
      <c r="QZM193" s="5"/>
      <c r="QZN193" s="51"/>
      <c r="QZO193" s="5"/>
      <c r="QZP193" s="11"/>
      <c r="QZQ193" s="10"/>
      <c r="QZR193" s="10"/>
      <c r="QZS193" s="1"/>
      <c r="QZT193" s="5"/>
      <c r="QZU193" s="51"/>
      <c r="QZV193" s="5"/>
      <c r="QZW193" s="11"/>
      <c r="QZX193" s="10"/>
      <c r="QZY193" s="10"/>
      <c r="QZZ193" s="1"/>
      <c r="RAA193" s="5"/>
      <c r="RAB193" s="51"/>
      <c r="RAC193" s="5"/>
      <c r="RAD193" s="11"/>
      <c r="RAE193" s="10"/>
      <c r="RAF193" s="10"/>
      <c r="RAG193" s="1"/>
      <c r="RAH193" s="5"/>
      <c r="RAI193" s="51"/>
      <c r="RAJ193" s="5"/>
      <c r="RAK193" s="11"/>
      <c r="RAL193" s="10"/>
      <c r="RAM193" s="10"/>
      <c r="RAN193" s="1"/>
      <c r="RAO193" s="5"/>
      <c r="RAP193" s="51"/>
      <c r="RAQ193" s="5"/>
      <c r="RAR193" s="11"/>
      <c r="RAS193" s="10"/>
      <c r="RAT193" s="10"/>
      <c r="RAU193" s="1"/>
      <c r="RAV193" s="5"/>
      <c r="RAW193" s="51"/>
      <c r="RAX193" s="5"/>
      <c r="RAY193" s="11"/>
      <c r="RAZ193" s="10"/>
      <c r="RBA193" s="10"/>
      <c r="RBB193" s="1"/>
      <c r="RBC193" s="5"/>
      <c r="RBD193" s="51"/>
      <c r="RBE193" s="5"/>
      <c r="RBF193" s="11"/>
      <c r="RBG193" s="10"/>
      <c r="RBH193" s="10"/>
      <c r="RBI193" s="1"/>
      <c r="RBJ193" s="5"/>
      <c r="RBK193" s="51"/>
      <c r="RBL193" s="5"/>
      <c r="RBM193" s="11"/>
      <c r="RBN193" s="10"/>
      <c r="RBO193" s="10"/>
      <c r="RBP193" s="1"/>
      <c r="RBQ193" s="5"/>
      <c r="RBR193" s="51"/>
      <c r="RBS193" s="5"/>
      <c r="RBT193" s="11"/>
      <c r="RBU193" s="10"/>
      <c r="RBV193" s="10"/>
      <c r="RBW193" s="1"/>
      <c r="RBX193" s="5"/>
      <c r="RBY193" s="51"/>
      <c r="RBZ193" s="5"/>
      <c r="RCA193" s="11"/>
      <c r="RCB193" s="10"/>
      <c r="RCC193" s="10"/>
      <c r="RCD193" s="1"/>
      <c r="RCE193" s="5"/>
      <c r="RCF193" s="51"/>
      <c r="RCG193" s="5"/>
      <c r="RCH193" s="11"/>
      <c r="RCI193" s="10"/>
      <c r="RCJ193" s="10"/>
      <c r="RCK193" s="1"/>
      <c r="RCL193" s="5"/>
      <c r="RCM193" s="51"/>
      <c r="RCN193" s="5"/>
      <c r="RCO193" s="11"/>
      <c r="RCP193" s="10"/>
      <c r="RCQ193" s="10"/>
      <c r="RCR193" s="1"/>
      <c r="RCS193" s="5"/>
      <c r="RCT193" s="51"/>
      <c r="RCU193" s="5"/>
      <c r="RCV193" s="11"/>
      <c r="RCW193" s="10"/>
      <c r="RCX193" s="10"/>
      <c r="RCY193" s="1"/>
      <c r="RCZ193" s="5"/>
      <c r="RDA193" s="51"/>
      <c r="RDB193" s="5"/>
      <c r="RDC193" s="11"/>
      <c r="RDD193" s="10"/>
      <c r="RDE193" s="10"/>
      <c r="RDF193" s="1"/>
      <c r="RDG193" s="5"/>
      <c r="RDH193" s="51"/>
      <c r="RDI193" s="5"/>
      <c r="RDJ193" s="11"/>
      <c r="RDK193" s="10"/>
      <c r="RDL193" s="10"/>
      <c r="RDM193" s="1"/>
      <c r="RDN193" s="5"/>
      <c r="RDO193" s="51"/>
      <c r="RDP193" s="5"/>
      <c r="RDQ193" s="11"/>
      <c r="RDR193" s="10"/>
      <c r="RDS193" s="10"/>
      <c r="RDT193" s="1"/>
      <c r="RDU193" s="5"/>
      <c r="RDV193" s="51"/>
      <c r="RDW193" s="5"/>
      <c r="RDX193" s="11"/>
      <c r="RDY193" s="10"/>
      <c r="RDZ193" s="10"/>
      <c r="REA193" s="1"/>
      <c r="REB193" s="5"/>
      <c r="REC193" s="51"/>
      <c r="RED193" s="5"/>
      <c r="REE193" s="11"/>
      <c r="REF193" s="10"/>
      <c r="REG193" s="10"/>
      <c r="REH193" s="1"/>
      <c r="REI193" s="5"/>
      <c r="REJ193" s="51"/>
      <c r="REK193" s="5"/>
      <c r="REL193" s="11"/>
      <c r="REM193" s="10"/>
      <c r="REN193" s="10"/>
      <c r="REO193" s="1"/>
      <c r="REP193" s="5"/>
      <c r="REQ193" s="51"/>
      <c r="RER193" s="5"/>
      <c r="RES193" s="11"/>
      <c r="RET193" s="10"/>
      <c r="REU193" s="10"/>
      <c r="REV193" s="1"/>
      <c r="REW193" s="5"/>
      <c r="REX193" s="51"/>
      <c r="REY193" s="5"/>
      <c r="REZ193" s="11"/>
      <c r="RFA193" s="10"/>
      <c r="RFB193" s="10"/>
      <c r="RFC193" s="1"/>
      <c r="RFD193" s="5"/>
      <c r="RFE193" s="51"/>
      <c r="RFF193" s="5"/>
      <c r="RFG193" s="11"/>
      <c r="RFH193" s="10"/>
      <c r="RFI193" s="10"/>
      <c r="RFJ193" s="1"/>
      <c r="RFK193" s="5"/>
      <c r="RFL193" s="51"/>
      <c r="RFM193" s="5"/>
      <c r="RFN193" s="11"/>
      <c r="RFO193" s="10"/>
      <c r="RFP193" s="10"/>
      <c r="RFQ193" s="1"/>
      <c r="RFR193" s="5"/>
      <c r="RFS193" s="51"/>
      <c r="RFT193" s="5"/>
      <c r="RFU193" s="11"/>
      <c r="RFV193" s="10"/>
      <c r="RFW193" s="10"/>
      <c r="RFX193" s="1"/>
      <c r="RFY193" s="5"/>
      <c r="RFZ193" s="51"/>
      <c r="RGA193" s="5"/>
      <c r="RGB193" s="11"/>
      <c r="RGC193" s="10"/>
      <c r="RGD193" s="10"/>
      <c r="RGE193" s="1"/>
      <c r="RGF193" s="5"/>
      <c r="RGG193" s="51"/>
      <c r="RGH193" s="5"/>
      <c r="RGI193" s="11"/>
      <c r="RGJ193" s="10"/>
      <c r="RGK193" s="10"/>
      <c r="RGL193" s="1"/>
      <c r="RGM193" s="5"/>
      <c r="RGN193" s="51"/>
      <c r="RGO193" s="5"/>
      <c r="RGP193" s="11"/>
      <c r="RGQ193" s="10"/>
      <c r="RGR193" s="10"/>
      <c r="RGS193" s="1"/>
      <c r="RGT193" s="5"/>
      <c r="RGU193" s="51"/>
      <c r="RGV193" s="5"/>
      <c r="RGW193" s="11"/>
      <c r="RGX193" s="10"/>
      <c r="RGY193" s="10"/>
      <c r="RGZ193" s="1"/>
      <c r="RHA193" s="5"/>
      <c r="RHB193" s="51"/>
      <c r="RHC193" s="5"/>
      <c r="RHD193" s="11"/>
      <c r="RHE193" s="10"/>
      <c r="RHF193" s="10"/>
      <c r="RHG193" s="1"/>
      <c r="RHH193" s="5"/>
      <c r="RHI193" s="51"/>
      <c r="RHJ193" s="5"/>
      <c r="RHK193" s="11"/>
      <c r="RHL193" s="10"/>
      <c r="RHM193" s="10"/>
      <c r="RHN193" s="1"/>
      <c r="RHO193" s="5"/>
      <c r="RHP193" s="51"/>
      <c r="RHQ193" s="5"/>
      <c r="RHR193" s="11"/>
      <c r="RHS193" s="10"/>
      <c r="RHT193" s="10"/>
      <c r="RHU193" s="1"/>
      <c r="RHV193" s="5"/>
      <c r="RHW193" s="51"/>
      <c r="RHX193" s="5"/>
      <c r="RHY193" s="11"/>
      <c r="RHZ193" s="10"/>
      <c r="RIA193" s="10"/>
      <c r="RIB193" s="1"/>
      <c r="RIC193" s="5"/>
      <c r="RID193" s="51"/>
      <c r="RIE193" s="5"/>
      <c r="RIF193" s="11"/>
      <c r="RIG193" s="10"/>
      <c r="RIH193" s="10"/>
      <c r="RII193" s="1"/>
      <c r="RIJ193" s="5"/>
      <c r="RIK193" s="51"/>
      <c r="RIL193" s="5"/>
      <c r="RIM193" s="11"/>
      <c r="RIN193" s="10"/>
      <c r="RIO193" s="10"/>
      <c r="RIP193" s="1"/>
      <c r="RIQ193" s="5"/>
      <c r="RIR193" s="51"/>
      <c r="RIS193" s="5"/>
      <c r="RIT193" s="11"/>
      <c r="RIU193" s="10"/>
      <c r="RIV193" s="10"/>
      <c r="RIW193" s="1"/>
      <c r="RIX193" s="5"/>
      <c r="RIY193" s="51"/>
      <c r="RIZ193" s="5"/>
      <c r="RJA193" s="11"/>
      <c r="RJB193" s="10"/>
      <c r="RJC193" s="10"/>
      <c r="RJD193" s="1"/>
      <c r="RJE193" s="5"/>
      <c r="RJF193" s="51"/>
      <c r="RJG193" s="5"/>
      <c r="RJH193" s="11"/>
      <c r="RJI193" s="10"/>
      <c r="RJJ193" s="10"/>
      <c r="RJK193" s="1"/>
      <c r="RJL193" s="5"/>
      <c r="RJM193" s="51"/>
      <c r="RJN193" s="5"/>
      <c r="RJO193" s="11"/>
      <c r="RJP193" s="10"/>
      <c r="RJQ193" s="10"/>
      <c r="RJR193" s="1"/>
      <c r="RJS193" s="5"/>
      <c r="RJT193" s="51"/>
      <c r="RJU193" s="5"/>
      <c r="RJV193" s="11"/>
      <c r="RJW193" s="10"/>
      <c r="RJX193" s="10"/>
      <c r="RJY193" s="1"/>
      <c r="RJZ193" s="5"/>
      <c r="RKA193" s="51"/>
      <c r="RKB193" s="5"/>
      <c r="RKC193" s="11"/>
      <c r="RKD193" s="10"/>
      <c r="RKE193" s="10"/>
      <c r="RKF193" s="1"/>
      <c r="RKG193" s="5"/>
      <c r="RKH193" s="51"/>
      <c r="RKI193" s="5"/>
      <c r="RKJ193" s="11"/>
      <c r="RKK193" s="10"/>
      <c r="RKL193" s="10"/>
      <c r="RKM193" s="1"/>
      <c r="RKN193" s="5"/>
      <c r="RKO193" s="51"/>
      <c r="RKP193" s="5"/>
      <c r="RKQ193" s="11"/>
      <c r="RKR193" s="10"/>
      <c r="RKS193" s="10"/>
      <c r="RKT193" s="1"/>
      <c r="RKU193" s="5"/>
      <c r="RKV193" s="51"/>
      <c r="RKW193" s="5"/>
      <c r="RKX193" s="11"/>
      <c r="RKY193" s="10"/>
      <c r="RKZ193" s="10"/>
      <c r="RLA193" s="1"/>
      <c r="RLB193" s="5"/>
      <c r="RLC193" s="51"/>
      <c r="RLD193" s="5"/>
      <c r="RLE193" s="11"/>
      <c r="RLF193" s="10"/>
      <c r="RLG193" s="10"/>
      <c r="RLH193" s="1"/>
      <c r="RLI193" s="5"/>
      <c r="RLJ193" s="51"/>
      <c r="RLK193" s="5"/>
      <c r="RLL193" s="11"/>
      <c r="RLM193" s="10"/>
      <c r="RLN193" s="10"/>
      <c r="RLO193" s="1"/>
      <c r="RLP193" s="5"/>
      <c r="RLQ193" s="51"/>
      <c r="RLR193" s="5"/>
      <c r="RLS193" s="11"/>
      <c r="RLT193" s="10"/>
      <c r="RLU193" s="10"/>
      <c r="RLV193" s="1"/>
      <c r="RLW193" s="5"/>
      <c r="RLX193" s="51"/>
      <c r="RLY193" s="5"/>
      <c r="RLZ193" s="11"/>
      <c r="RMA193" s="10"/>
      <c r="RMB193" s="10"/>
      <c r="RMC193" s="1"/>
      <c r="RMD193" s="5"/>
      <c r="RME193" s="51"/>
      <c r="RMF193" s="5"/>
      <c r="RMG193" s="11"/>
      <c r="RMH193" s="10"/>
      <c r="RMI193" s="10"/>
      <c r="RMJ193" s="1"/>
      <c r="RMK193" s="5"/>
      <c r="RML193" s="51"/>
      <c r="RMM193" s="5"/>
      <c r="RMN193" s="11"/>
      <c r="RMO193" s="10"/>
      <c r="RMP193" s="10"/>
      <c r="RMQ193" s="1"/>
      <c r="RMR193" s="5"/>
      <c r="RMS193" s="51"/>
      <c r="RMT193" s="5"/>
      <c r="RMU193" s="11"/>
      <c r="RMV193" s="10"/>
      <c r="RMW193" s="10"/>
      <c r="RMX193" s="1"/>
      <c r="RMY193" s="5"/>
      <c r="RMZ193" s="51"/>
      <c r="RNA193" s="5"/>
      <c r="RNB193" s="11"/>
      <c r="RNC193" s="10"/>
      <c r="RND193" s="10"/>
      <c r="RNE193" s="1"/>
      <c r="RNF193" s="5"/>
      <c r="RNG193" s="51"/>
      <c r="RNH193" s="5"/>
      <c r="RNI193" s="11"/>
      <c r="RNJ193" s="10"/>
      <c r="RNK193" s="10"/>
      <c r="RNL193" s="1"/>
      <c r="RNM193" s="5"/>
      <c r="RNN193" s="51"/>
      <c r="RNO193" s="5"/>
      <c r="RNP193" s="11"/>
      <c r="RNQ193" s="10"/>
      <c r="RNR193" s="10"/>
      <c r="RNS193" s="1"/>
      <c r="RNT193" s="5"/>
      <c r="RNU193" s="51"/>
      <c r="RNV193" s="5"/>
      <c r="RNW193" s="11"/>
      <c r="RNX193" s="10"/>
      <c r="RNY193" s="10"/>
      <c r="RNZ193" s="1"/>
      <c r="ROA193" s="5"/>
      <c r="ROB193" s="51"/>
      <c r="ROC193" s="5"/>
      <c r="ROD193" s="11"/>
      <c r="ROE193" s="10"/>
      <c r="ROF193" s="10"/>
      <c r="ROG193" s="1"/>
      <c r="ROH193" s="5"/>
      <c r="ROI193" s="51"/>
      <c r="ROJ193" s="5"/>
      <c r="ROK193" s="11"/>
      <c r="ROL193" s="10"/>
      <c r="ROM193" s="10"/>
      <c r="RON193" s="1"/>
      <c r="ROO193" s="5"/>
      <c r="ROP193" s="51"/>
      <c r="ROQ193" s="5"/>
      <c r="ROR193" s="11"/>
      <c r="ROS193" s="10"/>
      <c r="ROT193" s="10"/>
      <c r="ROU193" s="1"/>
      <c r="ROV193" s="5"/>
      <c r="ROW193" s="51"/>
      <c r="ROX193" s="5"/>
      <c r="ROY193" s="11"/>
      <c r="ROZ193" s="10"/>
      <c r="RPA193" s="10"/>
      <c r="RPB193" s="1"/>
      <c r="RPC193" s="5"/>
      <c r="RPD193" s="51"/>
      <c r="RPE193" s="5"/>
      <c r="RPF193" s="11"/>
      <c r="RPG193" s="10"/>
      <c r="RPH193" s="10"/>
      <c r="RPI193" s="1"/>
      <c r="RPJ193" s="5"/>
      <c r="RPK193" s="51"/>
      <c r="RPL193" s="5"/>
      <c r="RPM193" s="11"/>
      <c r="RPN193" s="10"/>
      <c r="RPO193" s="10"/>
      <c r="RPP193" s="1"/>
      <c r="RPQ193" s="5"/>
      <c r="RPR193" s="51"/>
      <c r="RPS193" s="5"/>
      <c r="RPT193" s="11"/>
      <c r="RPU193" s="10"/>
      <c r="RPV193" s="10"/>
      <c r="RPW193" s="1"/>
      <c r="RPX193" s="5"/>
      <c r="RPY193" s="51"/>
      <c r="RPZ193" s="5"/>
      <c r="RQA193" s="11"/>
      <c r="RQB193" s="10"/>
      <c r="RQC193" s="10"/>
      <c r="RQD193" s="1"/>
      <c r="RQE193" s="5"/>
      <c r="RQF193" s="51"/>
      <c r="RQG193" s="5"/>
      <c r="RQH193" s="11"/>
      <c r="RQI193" s="10"/>
      <c r="RQJ193" s="10"/>
      <c r="RQK193" s="1"/>
      <c r="RQL193" s="5"/>
      <c r="RQM193" s="51"/>
      <c r="RQN193" s="5"/>
      <c r="RQO193" s="11"/>
      <c r="RQP193" s="10"/>
      <c r="RQQ193" s="10"/>
      <c r="RQR193" s="1"/>
      <c r="RQS193" s="5"/>
      <c r="RQT193" s="51"/>
      <c r="RQU193" s="5"/>
      <c r="RQV193" s="11"/>
      <c r="RQW193" s="10"/>
      <c r="RQX193" s="10"/>
      <c r="RQY193" s="1"/>
      <c r="RQZ193" s="5"/>
      <c r="RRA193" s="51"/>
      <c r="RRB193" s="5"/>
      <c r="RRC193" s="11"/>
      <c r="RRD193" s="10"/>
      <c r="RRE193" s="10"/>
      <c r="RRF193" s="1"/>
      <c r="RRG193" s="5"/>
      <c r="RRH193" s="51"/>
      <c r="RRI193" s="5"/>
      <c r="RRJ193" s="11"/>
      <c r="RRK193" s="10"/>
      <c r="RRL193" s="10"/>
      <c r="RRM193" s="1"/>
      <c r="RRN193" s="5"/>
      <c r="RRO193" s="51"/>
      <c r="RRP193" s="5"/>
      <c r="RRQ193" s="11"/>
      <c r="RRR193" s="10"/>
      <c r="RRS193" s="10"/>
      <c r="RRT193" s="1"/>
      <c r="RRU193" s="5"/>
      <c r="RRV193" s="51"/>
      <c r="RRW193" s="5"/>
      <c r="RRX193" s="11"/>
      <c r="RRY193" s="10"/>
      <c r="RRZ193" s="10"/>
      <c r="RSA193" s="1"/>
      <c r="RSB193" s="5"/>
      <c r="RSC193" s="51"/>
      <c r="RSD193" s="5"/>
      <c r="RSE193" s="11"/>
      <c r="RSF193" s="10"/>
      <c r="RSG193" s="10"/>
      <c r="RSH193" s="1"/>
      <c r="RSI193" s="5"/>
      <c r="RSJ193" s="51"/>
      <c r="RSK193" s="5"/>
      <c r="RSL193" s="11"/>
      <c r="RSM193" s="10"/>
      <c r="RSN193" s="10"/>
      <c r="RSO193" s="1"/>
      <c r="RSP193" s="5"/>
      <c r="RSQ193" s="51"/>
      <c r="RSR193" s="5"/>
      <c r="RSS193" s="11"/>
      <c r="RST193" s="10"/>
      <c r="RSU193" s="10"/>
      <c r="RSV193" s="1"/>
      <c r="RSW193" s="5"/>
      <c r="RSX193" s="51"/>
      <c r="RSY193" s="5"/>
      <c r="RSZ193" s="11"/>
      <c r="RTA193" s="10"/>
      <c r="RTB193" s="10"/>
      <c r="RTC193" s="1"/>
      <c r="RTD193" s="5"/>
      <c r="RTE193" s="51"/>
      <c r="RTF193" s="5"/>
      <c r="RTG193" s="11"/>
      <c r="RTH193" s="10"/>
      <c r="RTI193" s="10"/>
      <c r="RTJ193" s="1"/>
      <c r="RTK193" s="5"/>
      <c r="RTL193" s="51"/>
      <c r="RTM193" s="5"/>
      <c r="RTN193" s="11"/>
      <c r="RTO193" s="10"/>
      <c r="RTP193" s="10"/>
      <c r="RTQ193" s="1"/>
      <c r="RTR193" s="5"/>
      <c r="RTS193" s="51"/>
      <c r="RTT193" s="5"/>
      <c r="RTU193" s="11"/>
      <c r="RTV193" s="10"/>
      <c r="RTW193" s="10"/>
      <c r="RTX193" s="1"/>
      <c r="RTY193" s="5"/>
      <c r="RTZ193" s="51"/>
      <c r="RUA193" s="5"/>
      <c r="RUB193" s="11"/>
      <c r="RUC193" s="10"/>
      <c r="RUD193" s="10"/>
      <c r="RUE193" s="1"/>
      <c r="RUF193" s="5"/>
      <c r="RUG193" s="51"/>
      <c r="RUH193" s="5"/>
      <c r="RUI193" s="11"/>
      <c r="RUJ193" s="10"/>
      <c r="RUK193" s="10"/>
      <c r="RUL193" s="1"/>
      <c r="RUM193" s="5"/>
      <c r="RUN193" s="51"/>
      <c r="RUO193" s="5"/>
      <c r="RUP193" s="11"/>
      <c r="RUQ193" s="10"/>
      <c r="RUR193" s="10"/>
      <c r="RUS193" s="1"/>
      <c r="RUT193" s="5"/>
      <c r="RUU193" s="51"/>
      <c r="RUV193" s="5"/>
      <c r="RUW193" s="11"/>
      <c r="RUX193" s="10"/>
      <c r="RUY193" s="10"/>
      <c r="RUZ193" s="1"/>
      <c r="RVA193" s="5"/>
      <c r="RVB193" s="51"/>
      <c r="RVC193" s="5"/>
      <c r="RVD193" s="11"/>
      <c r="RVE193" s="10"/>
      <c r="RVF193" s="10"/>
      <c r="RVG193" s="1"/>
      <c r="RVH193" s="5"/>
      <c r="RVI193" s="51"/>
      <c r="RVJ193" s="5"/>
      <c r="RVK193" s="11"/>
      <c r="RVL193" s="10"/>
      <c r="RVM193" s="10"/>
      <c r="RVN193" s="1"/>
      <c r="RVO193" s="5"/>
      <c r="RVP193" s="51"/>
      <c r="RVQ193" s="5"/>
      <c r="RVR193" s="11"/>
      <c r="RVS193" s="10"/>
      <c r="RVT193" s="10"/>
      <c r="RVU193" s="1"/>
      <c r="RVV193" s="5"/>
      <c r="RVW193" s="51"/>
      <c r="RVX193" s="5"/>
      <c r="RVY193" s="11"/>
      <c r="RVZ193" s="10"/>
      <c r="RWA193" s="10"/>
      <c r="RWB193" s="1"/>
      <c r="RWC193" s="5"/>
      <c r="RWD193" s="51"/>
      <c r="RWE193" s="5"/>
      <c r="RWF193" s="11"/>
      <c r="RWG193" s="10"/>
      <c r="RWH193" s="10"/>
      <c r="RWI193" s="1"/>
      <c r="RWJ193" s="5"/>
      <c r="RWK193" s="51"/>
      <c r="RWL193" s="5"/>
      <c r="RWM193" s="11"/>
      <c r="RWN193" s="10"/>
      <c r="RWO193" s="10"/>
      <c r="RWP193" s="1"/>
      <c r="RWQ193" s="5"/>
      <c r="RWR193" s="51"/>
      <c r="RWS193" s="5"/>
      <c r="RWT193" s="11"/>
      <c r="RWU193" s="10"/>
      <c r="RWV193" s="10"/>
      <c r="RWW193" s="1"/>
      <c r="RWX193" s="5"/>
      <c r="RWY193" s="51"/>
      <c r="RWZ193" s="5"/>
      <c r="RXA193" s="11"/>
      <c r="RXB193" s="10"/>
      <c r="RXC193" s="10"/>
      <c r="RXD193" s="1"/>
      <c r="RXE193" s="5"/>
      <c r="RXF193" s="51"/>
      <c r="RXG193" s="5"/>
      <c r="RXH193" s="11"/>
      <c r="RXI193" s="10"/>
      <c r="RXJ193" s="10"/>
      <c r="RXK193" s="1"/>
      <c r="RXL193" s="5"/>
      <c r="RXM193" s="51"/>
      <c r="RXN193" s="5"/>
      <c r="RXO193" s="11"/>
      <c r="RXP193" s="10"/>
      <c r="RXQ193" s="10"/>
      <c r="RXR193" s="1"/>
      <c r="RXS193" s="5"/>
      <c r="RXT193" s="51"/>
      <c r="RXU193" s="5"/>
      <c r="RXV193" s="11"/>
      <c r="RXW193" s="10"/>
      <c r="RXX193" s="10"/>
      <c r="RXY193" s="1"/>
      <c r="RXZ193" s="5"/>
      <c r="RYA193" s="51"/>
      <c r="RYB193" s="5"/>
      <c r="RYC193" s="11"/>
      <c r="RYD193" s="10"/>
      <c r="RYE193" s="10"/>
      <c r="RYF193" s="1"/>
      <c r="RYG193" s="5"/>
      <c r="RYH193" s="51"/>
      <c r="RYI193" s="5"/>
      <c r="RYJ193" s="11"/>
      <c r="RYK193" s="10"/>
      <c r="RYL193" s="10"/>
      <c r="RYM193" s="1"/>
      <c r="RYN193" s="5"/>
      <c r="RYO193" s="51"/>
      <c r="RYP193" s="5"/>
      <c r="RYQ193" s="11"/>
      <c r="RYR193" s="10"/>
      <c r="RYS193" s="10"/>
      <c r="RYT193" s="1"/>
      <c r="RYU193" s="5"/>
      <c r="RYV193" s="51"/>
      <c r="RYW193" s="5"/>
      <c r="RYX193" s="11"/>
      <c r="RYY193" s="10"/>
      <c r="RYZ193" s="10"/>
      <c r="RZA193" s="1"/>
      <c r="RZB193" s="5"/>
      <c r="RZC193" s="51"/>
      <c r="RZD193" s="5"/>
      <c r="RZE193" s="11"/>
      <c r="RZF193" s="10"/>
      <c r="RZG193" s="10"/>
      <c r="RZH193" s="1"/>
      <c r="RZI193" s="5"/>
      <c r="RZJ193" s="51"/>
      <c r="RZK193" s="5"/>
      <c r="RZL193" s="11"/>
      <c r="RZM193" s="10"/>
      <c r="RZN193" s="10"/>
      <c r="RZO193" s="1"/>
      <c r="RZP193" s="5"/>
      <c r="RZQ193" s="51"/>
      <c r="RZR193" s="5"/>
      <c r="RZS193" s="11"/>
      <c r="RZT193" s="10"/>
      <c r="RZU193" s="10"/>
      <c r="RZV193" s="1"/>
      <c r="RZW193" s="5"/>
      <c r="RZX193" s="51"/>
      <c r="RZY193" s="5"/>
      <c r="RZZ193" s="11"/>
      <c r="SAA193" s="10"/>
      <c r="SAB193" s="10"/>
      <c r="SAC193" s="1"/>
      <c r="SAD193" s="5"/>
      <c r="SAE193" s="51"/>
      <c r="SAF193" s="5"/>
      <c r="SAG193" s="11"/>
      <c r="SAH193" s="10"/>
      <c r="SAI193" s="10"/>
      <c r="SAJ193" s="1"/>
      <c r="SAK193" s="5"/>
      <c r="SAL193" s="51"/>
      <c r="SAM193" s="5"/>
      <c r="SAN193" s="11"/>
      <c r="SAO193" s="10"/>
      <c r="SAP193" s="10"/>
      <c r="SAQ193" s="1"/>
      <c r="SAR193" s="5"/>
      <c r="SAS193" s="51"/>
      <c r="SAT193" s="5"/>
      <c r="SAU193" s="11"/>
      <c r="SAV193" s="10"/>
      <c r="SAW193" s="10"/>
      <c r="SAX193" s="1"/>
      <c r="SAY193" s="5"/>
      <c r="SAZ193" s="51"/>
      <c r="SBA193" s="5"/>
      <c r="SBB193" s="11"/>
      <c r="SBC193" s="10"/>
      <c r="SBD193" s="10"/>
      <c r="SBE193" s="1"/>
      <c r="SBF193" s="5"/>
      <c r="SBG193" s="51"/>
      <c r="SBH193" s="5"/>
      <c r="SBI193" s="11"/>
      <c r="SBJ193" s="10"/>
      <c r="SBK193" s="10"/>
      <c r="SBL193" s="1"/>
      <c r="SBM193" s="5"/>
      <c r="SBN193" s="51"/>
      <c r="SBO193" s="5"/>
      <c r="SBP193" s="11"/>
      <c r="SBQ193" s="10"/>
      <c r="SBR193" s="10"/>
      <c r="SBS193" s="1"/>
      <c r="SBT193" s="5"/>
      <c r="SBU193" s="51"/>
      <c r="SBV193" s="5"/>
      <c r="SBW193" s="11"/>
      <c r="SBX193" s="10"/>
      <c r="SBY193" s="10"/>
      <c r="SBZ193" s="1"/>
      <c r="SCA193" s="5"/>
      <c r="SCB193" s="51"/>
      <c r="SCC193" s="5"/>
      <c r="SCD193" s="11"/>
      <c r="SCE193" s="10"/>
      <c r="SCF193" s="10"/>
      <c r="SCG193" s="1"/>
      <c r="SCH193" s="5"/>
      <c r="SCI193" s="51"/>
      <c r="SCJ193" s="5"/>
      <c r="SCK193" s="11"/>
      <c r="SCL193" s="10"/>
      <c r="SCM193" s="10"/>
      <c r="SCN193" s="1"/>
      <c r="SCO193" s="5"/>
      <c r="SCP193" s="51"/>
      <c r="SCQ193" s="5"/>
      <c r="SCR193" s="11"/>
      <c r="SCS193" s="10"/>
      <c r="SCT193" s="10"/>
      <c r="SCU193" s="1"/>
      <c r="SCV193" s="5"/>
      <c r="SCW193" s="51"/>
      <c r="SCX193" s="5"/>
      <c r="SCY193" s="11"/>
      <c r="SCZ193" s="10"/>
      <c r="SDA193" s="10"/>
      <c r="SDB193" s="1"/>
      <c r="SDC193" s="5"/>
      <c r="SDD193" s="51"/>
      <c r="SDE193" s="5"/>
      <c r="SDF193" s="11"/>
      <c r="SDG193" s="10"/>
      <c r="SDH193" s="10"/>
      <c r="SDI193" s="1"/>
      <c r="SDJ193" s="5"/>
      <c r="SDK193" s="51"/>
      <c r="SDL193" s="5"/>
      <c r="SDM193" s="11"/>
      <c r="SDN193" s="10"/>
      <c r="SDO193" s="10"/>
      <c r="SDP193" s="1"/>
      <c r="SDQ193" s="5"/>
      <c r="SDR193" s="51"/>
      <c r="SDS193" s="5"/>
      <c r="SDT193" s="11"/>
      <c r="SDU193" s="10"/>
      <c r="SDV193" s="10"/>
      <c r="SDW193" s="1"/>
      <c r="SDX193" s="5"/>
      <c r="SDY193" s="51"/>
      <c r="SDZ193" s="5"/>
      <c r="SEA193" s="11"/>
      <c r="SEB193" s="10"/>
      <c r="SEC193" s="10"/>
      <c r="SED193" s="1"/>
      <c r="SEE193" s="5"/>
      <c r="SEF193" s="51"/>
      <c r="SEG193" s="5"/>
      <c r="SEH193" s="11"/>
      <c r="SEI193" s="10"/>
      <c r="SEJ193" s="10"/>
      <c r="SEK193" s="1"/>
      <c r="SEL193" s="5"/>
      <c r="SEM193" s="51"/>
      <c r="SEN193" s="5"/>
      <c r="SEO193" s="11"/>
      <c r="SEP193" s="10"/>
      <c r="SEQ193" s="10"/>
      <c r="SER193" s="1"/>
      <c r="SES193" s="5"/>
      <c r="SET193" s="51"/>
      <c r="SEU193" s="5"/>
      <c r="SEV193" s="11"/>
      <c r="SEW193" s="10"/>
      <c r="SEX193" s="10"/>
      <c r="SEY193" s="1"/>
      <c r="SEZ193" s="5"/>
      <c r="SFA193" s="51"/>
      <c r="SFB193" s="5"/>
      <c r="SFC193" s="11"/>
      <c r="SFD193" s="10"/>
      <c r="SFE193" s="10"/>
      <c r="SFF193" s="1"/>
      <c r="SFG193" s="5"/>
      <c r="SFH193" s="51"/>
      <c r="SFI193" s="5"/>
      <c r="SFJ193" s="11"/>
      <c r="SFK193" s="10"/>
      <c r="SFL193" s="10"/>
      <c r="SFM193" s="1"/>
      <c r="SFN193" s="5"/>
      <c r="SFO193" s="51"/>
      <c r="SFP193" s="5"/>
      <c r="SFQ193" s="11"/>
      <c r="SFR193" s="10"/>
      <c r="SFS193" s="10"/>
      <c r="SFT193" s="1"/>
      <c r="SFU193" s="5"/>
      <c r="SFV193" s="51"/>
      <c r="SFW193" s="5"/>
      <c r="SFX193" s="11"/>
      <c r="SFY193" s="10"/>
      <c r="SFZ193" s="10"/>
      <c r="SGA193" s="1"/>
      <c r="SGB193" s="5"/>
      <c r="SGC193" s="51"/>
      <c r="SGD193" s="5"/>
      <c r="SGE193" s="11"/>
      <c r="SGF193" s="10"/>
      <c r="SGG193" s="10"/>
      <c r="SGH193" s="1"/>
      <c r="SGI193" s="5"/>
      <c r="SGJ193" s="51"/>
      <c r="SGK193" s="5"/>
      <c r="SGL193" s="11"/>
      <c r="SGM193" s="10"/>
      <c r="SGN193" s="10"/>
      <c r="SGO193" s="1"/>
      <c r="SGP193" s="5"/>
      <c r="SGQ193" s="51"/>
      <c r="SGR193" s="5"/>
      <c r="SGS193" s="11"/>
      <c r="SGT193" s="10"/>
      <c r="SGU193" s="10"/>
      <c r="SGV193" s="1"/>
      <c r="SGW193" s="5"/>
      <c r="SGX193" s="51"/>
      <c r="SGY193" s="5"/>
      <c r="SGZ193" s="11"/>
      <c r="SHA193" s="10"/>
      <c r="SHB193" s="10"/>
      <c r="SHC193" s="1"/>
      <c r="SHD193" s="5"/>
      <c r="SHE193" s="51"/>
      <c r="SHF193" s="5"/>
      <c r="SHG193" s="11"/>
      <c r="SHH193" s="10"/>
      <c r="SHI193" s="10"/>
      <c r="SHJ193" s="1"/>
      <c r="SHK193" s="5"/>
      <c r="SHL193" s="51"/>
      <c r="SHM193" s="5"/>
      <c r="SHN193" s="11"/>
      <c r="SHO193" s="10"/>
      <c r="SHP193" s="10"/>
      <c r="SHQ193" s="1"/>
      <c r="SHR193" s="5"/>
      <c r="SHS193" s="51"/>
      <c r="SHT193" s="5"/>
      <c r="SHU193" s="11"/>
      <c r="SHV193" s="10"/>
      <c r="SHW193" s="10"/>
      <c r="SHX193" s="1"/>
      <c r="SHY193" s="5"/>
      <c r="SHZ193" s="51"/>
      <c r="SIA193" s="5"/>
      <c r="SIB193" s="11"/>
      <c r="SIC193" s="10"/>
      <c r="SID193" s="10"/>
      <c r="SIE193" s="1"/>
      <c r="SIF193" s="5"/>
      <c r="SIG193" s="51"/>
      <c r="SIH193" s="5"/>
      <c r="SII193" s="11"/>
      <c r="SIJ193" s="10"/>
      <c r="SIK193" s="10"/>
      <c r="SIL193" s="1"/>
      <c r="SIM193" s="5"/>
      <c r="SIN193" s="51"/>
      <c r="SIO193" s="5"/>
      <c r="SIP193" s="11"/>
      <c r="SIQ193" s="10"/>
      <c r="SIR193" s="10"/>
      <c r="SIS193" s="1"/>
      <c r="SIT193" s="5"/>
      <c r="SIU193" s="51"/>
      <c r="SIV193" s="5"/>
      <c r="SIW193" s="11"/>
      <c r="SIX193" s="10"/>
      <c r="SIY193" s="10"/>
      <c r="SIZ193" s="1"/>
      <c r="SJA193" s="5"/>
      <c r="SJB193" s="51"/>
      <c r="SJC193" s="5"/>
      <c r="SJD193" s="11"/>
      <c r="SJE193" s="10"/>
      <c r="SJF193" s="10"/>
      <c r="SJG193" s="1"/>
      <c r="SJH193" s="5"/>
      <c r="SJI193" s="51"/>
      <c r="SJJ193" s="5"/>
      <c r="SJK193" s="11"/>
      <c r="SJL193" s="10"/>
      <c r="SJM193" s="10"/>
      <c r="SJN193" s="1"/>
      <c r="SJO193" s="5"/>
      <c r="SJP193" s="51"/>
      <c r="SJQ193" s="5"/>
      <c r="SJR193" s="11"/>
      <c r="SJS193" s="10"/>
      <c r="SJT193" s="10"/>
      <c r="SJU193" s="1"/>
      <c r="SJV193" s="5"/>
      <c r="SJW193" s="51"/>
      <c r="SJX193" s="5"/>
      <c r="SJY193" s="11"/>
      <c r="SJZ193" s="10"/>
      <c r="SKA193" s="10"/>
      <c r="SKB193" s="1"/>
      <c r="SKC193" s="5"/>
      <c r="SKD193" s="51"/>
      <c r="SKE193" s="5"/>
      <c r="SKF193" s="11"/>
      <c r="SKG193" s="10"/>
      <c r="SKH193" s="10"/>
      <c r="SKI193" s="1"/>
      <c r="SKJ193" s="5"/>
      <c r="SKK193" s="51"/>
      <c r="SKL193" s="5"/>
      <c r="SKM193" s="11"/>
      <c r="SKN193" s="10"/>
      <c r="SKO193" s="10"/>
      <c r="SKP193" s="1"/>
      <c r="SKQ193" s="5"/>
      <c r="SKR193" s="51"/>
      <c r="SKS193" s="5"/>
      <c r="SKT193" s="11"/>
      <c r="SKU193" s="10"/>
      <c r="SKV193" s="10"/>
      <c r="SKW193" s="1"/>
      <c r="SKX193" s="5"/>
      <c r="SKY193" s="51"/>
      <c r="SKZ193" s="5"/>
      <c r="SLA193" s="11"/>
      <c r="SLB193" s="10"/>
      <c r="SLC193" s="10"/>
      <c r="SLD193" s="1"/>
      <c r="SLE193" s="5"/>
      <c r="SLF193" s="51"/>
      <c r="SLG193" s="5"/>
      <c r="SLH193" s="11"/>
      <c r="SLI193" s="10"/>
      <c r="SLJ193" s="10"/>
      <c r="SLK193" s="1"/>
      <c r="SLL193" s="5"/>
      <c r="SLM193" s="51"/>
      <c r="SLN193" s="5"/>
      <c r="SLO193" s="11"/>
      <c r="SLP193" s="10"/>
      <c r="SLQ193" s="10"/>
      <c r="SLR193" s="1"/>
      <c r="SLS193" s="5"/>
      <c r="SLT193" s="51"/>
      <c r="SLU193" s="5"/>
      <c r="SLV193" s="11"/>
      <c r="SLW193" s="10"/>
      <c r="SLX193" s="10"/>
      <c r="SLY193" s="1"/>
      <c r="SLZ193" s="5"/>
      <c r="SMA193" s="51"/>
      <c r="SMB193" s="5"/>
      <c r="SMC193" s="11"/>
      <c r="SMD193" s="10"/>
      <c r="SME193" s="10"/>
      <c r="SMF193" s="1"/>
      <c r="SMG193" s="5"/>
      <c r="SMH193" s="51"/>
      <c r="SMI193" s="5"/>
      <c r="SMJ193" s="11"/>
      <c r="SMK193" s="10"/>
      <c r="SML193" s="10"/>
      <c r="SMM193" s="1"/>
      <c r="SMN193" s="5"/>
      <c r="SMO193" s="51"/>
      <c r="SMP193" s="5"/>
      <c r="SMQ193" s="11"/>
      <c r="SMR193" s="10"/>
      <c r="SMS193" s="10"/>
      <c r="SMT193" s="1"/>
      <c r="SMU193" s="5"/>
      <c r="SMV193" s="51"/>
      <c r="SMW193" s="5"/>
      <c r="SMX193" s="11"/>
      <c r="SMY193" s="10"/>
      <c r="SMZ193" s="10"/>
      <c r="SNA193" s="1"/>
      <c r="SNB193" s="5"/>
      <c r="SNC193" s="51"/>
      <c r="SND193" s="5"/>
      <c r="SNE193" s="11"/>
      <c r="SNF193" s="10"/>
      <c r="SNG193" s="10"/>
      <c r="SNH193" s="1"/>
      <c r="SNI193" s="5"/>
      <c r="SNJ193" s="51"/>
      <c r="SNK193" s="5"/>
      <c r="SNL193" s="11"/>
      <c r="SNM193" s="10"/>
      <c r="SNN193" s="10"/>
      <c r="SNO193" s="1"/>
      <c r="SNP193" s="5"/>
      <c r="SNQ193" s="51"/>
      <c r="SNR193" s="5"/>
      <c r="SNS193" s="11"/>
      <c r="SNT193" s="10"/>
      <c r="SNU193" s="10"/>
      <c r="SNV193" s="1"/>
      <c r="SNW193" s="5"/>
      <c r="SNX193" s="51"/>
      <c r="SNY193" s="5"/>
      <c r="SNZ193" s="11"/>
      <c r="SOA193" s="10"/>
      <c r="SOB193" s="10"/>
      <c r="SOC193" s="1"/>
      <c r="SOD193" s="5"/>
      <c r="SOE193" s="51"/>
      <c r="SOF193" s="5"/>
      <c r="SOG193" s="11"/>
      <c r="SOH193" s="10"/>
      <c r="SOI193" s="10"/>
      <c r="SOJ193" s="1"/>
      <c r="SOK193" s="5"/>
      <c r="SOL193" s="51"/>
      <c r="SOM193" s="5"/>
      <c r="SON193" s="11"/>
      <c r="SOO193" s="10"/>
      <c r="SOP193" s="10"/>
      <c r="SOQ193" s="1"/>
      <c r="SOR193" s="5"/>
      <c r="SOS193" s="51"/>
      <c r="SOT193" s="5"/>
      <c r="SOU193" s="11"/>
      <c r="SOV193" s="10"/>
      <c r="SOW193" s="10"/>
      <c r="SOX193" s="1"/>
      <c r="SOY193" s="5"/>
      <c r="SOZ193" s="51"/>
      <c r="SPA193" s="5"/>
      <c r="SPB193" s="11"/>
      <c r="SPC193" s="10"/>
      <c r="SPD193" s="10"/>
      <c r="SPE193" s="1"/>
      <c r="SPF193" s="5"/>
      <c r="SPG193" s="51"/>
      <c r="SPH193" s="5"/>
      <c r="SPI193" s="11"/>
      <c r="SPJ193" s="10"/>
      <c r="SPK193" s="10"/>
      <c r="SPL193" s="1"/>
      <c r="SPM193" s="5"/>
      <c r="SPN193" s="51"/>
      <c r="SPO193" s="5"/>
      <c r="SPP193" s="11"/>
      <c r="SPQ193" s="10"/>
      <c r="SPR193" s="10"/>
      <c r="SPS193" s="1"/>
      <c r="SPT193" s="5"/>
      <c r="SPU193" s="51"/>
      <c r="SPV193" s="5"/>
      <c r="SPW193" s="11"/>
      <c r="SPX193" s="10"/>
      <c r="SPY193" s="10"/>
      <c r="SPZ193" s="1"/>
      <c r="SQA193" s="5"/>
      <c r="SQB193" s="51"/>
      <c r="SQC193" s="5"/>
      <c r="SQD193" s="11"/>
      <c r="SQE193" s="10"/>
      <c r="SQF193" s="10"/>
      <c r="SQG193" s="1"/>
      <c r="SQH193" s="5"/>
      <c r="SQI193" s="51"/>
      <c r="SQJ193" s="5"/>
      <c r="SQK193" s="11"/>
      <c r="SQL193" s="10"/>
      <c r="SQM193" s="10"/>
      <c r="SQN193" s="1"/>
      <c r="SQO193" s="5"/>
      <c r="SQP193" s="51"/>
      <c r="SQQ193" s="5"/>
      <c r="SQR193" s="11"/>
      <c r="SQS193" s="10"/>
      <c r="SQT193" s="10"/>
      <c r="SQU193" s="1"/>
      <c r="SQV193" s="5"/>
      <c r="SQW193" s="51"/>
      <c r="SQX193" s="5"/>
      <c r="SQY193" s="11"/>
      <c r="SQZ193" s="10"/>
      <c r="SRA193" s="10"/>
      <c r="SRB193" s="1"/>
      <c r="SRC193" s="5"/>
      <c r="SRD193" s="51"/>
      <c r="SRE193" s="5"/>
      <c r="SRF193" s="11"/>
      <c r="SRG193" s="10"/>
      <c r="SRH193" s="10"/>
      <c r="SRI193" s="1"/>
      <c r="SRJ193" s="5"/>
      <c r="SRK193" s="51"/>
      <c r="SRL193" s="5"/>
      <c r="SRM193" s="11"/>
      <c r="SRN193" s="10"/>
      <c r="SRO193" s="10"/>
      <c r="SRP193" s="1"/>
      <c r="SRQ193" s="5"/>
      <c r="SRR193" s="51"/>
      <c r="SRS193" s="5"/>
      <c r="SRT193" s="11"/>
      <c r="SRU193" s="10"/>
      <c r="SRV193" s="10"/>
      <c r="SRW193" s="1"/>
      <c r="SRX193" s="5"/>
      <c r="SRY193" s="51"/>
      <c r="SRZ193" s="5"/>
      <c r="SSA193" s="11"/>
      <c r="SSB193" s="10"/>
      <c r="SSC193" s="10"/>
      <c r="SSD193" s="1"/>
      <c r="SSE193" s="5"/>
      <c r="SSF193" s="51"/>
      <c r="SSG193" s="5"/>
      <c r="SSH193" s="11"/>
      <c r="SSI193" s="10"/>
      <c r="SSJ193" s="10"/>
      <c r="SSK193" s="1"/>
      <c r="SSL193" s="5"/>
      <c r="SSM193" s="51"/>
      <c r="SSN193" s="5"/>
      <c r="SSO193" s="11"/>
      <c r="SSP193" s="10"/>
      <c r="SSQ193" s="10"/>
      <c r="SSR193" s="1"/>
      <c r="SSS193" s="5"/>
      <c r="SST193" s="51"/>
      <c r="SSU193" s="5"/>
      <c r="SSV193" s="11"/>
      <c r="SSW193" s="10"/>
      <c r="SSX193" s="10"/>
      <c r="SSY193" s="1"/>
      <c r="SSZ193" s="5"/>
      <c r="STA193" s="51"/>
      <c r="STB193" s="5"/>
      <c r="STC193" s="11"/>
      <c r="STD193" s="10"/>
      <c r="STE193" s="10"/>
      <c r="STF193" s="1"/>
      <c r="STG193" s="5"/>
      <c r="STH193" s="51"/>
      <c r="STI193" s="5"/>
      <c r="STJ193" s="11"/>
      <c r="STK193" s="10"/>
      <c r="STL193" s="10"/>
      <c r="STM193" s="1"/>
      <c r="STN193" s="5"/>
      <c r="STO193" s="51"/>
      <c r="STP193" s="5"/>
      <c r="STQ193" s="11"/>
      <c r="STR193" s="10"/>
      <c r="STS193" s="10"/>
      <c r="STT193" s="1"/>
      <c r="STU193" s="5"/>
      <c r="STV193" s="51"/>
      <c r="STW193" s="5"/>
      <c r="STX193" s="11"/>
      <c r="STY193" s="10"/>
      <c r="STZ193" s="10"/>
      <c r="SUA193" s="1"/>
      <c r="SUB193" s="5"/>
      <c r="SUC193" s="51"/>
      <c r="SUD193" s="5"/>
      <c r="SUE193" s="11"/>
      <c r="SUF193" s="10"/>
      <c r="SUG193" s="10"/>
      <c r="SUH193" s="1"/>
      <c r="SUI193" s="5"/>
      <c r="SUJ193" s="51"/>
      <c r="SUK193" s="5"/>
      <c r="SUL193" s="11"/>
      <c r="SUM193" s="10"/>
      <c r="SUN193" s="10"/>
      <c r="SUO193" s="1"/>
      <c r="SUP193" s="5"/>
      <c r="SUQ193" s="51"/>
      <c r="SUR193" s="5"/>
      <c r="SUS193" s="11"/>
      <c r="SUT193" s="10"/>
      <c r="SUU193" s="10"/>
      <c r="SUV193" s="1"/>
      <c r="SUW193" s="5"/>
      <c r="SUX193" s="51"/>
      <c r="SUY193" s="5"/>
      <c r="SUZ193" s="11"/>
      <c r="SVA193" s="10"/>
      <c r="SVB193" s="10"/>
      <c r="SVC193" s="1"/>
      <c r="SVD193" s="5"/>
      <c r="SVE193" s="51"/>
      <c r="SVF193" s="5"/>
      <c r="SVG193" s="11"/>
      <c r="SVH193" s="10"/>
      <c r="SVI193" s="10"/>
      <c r="SVJ193" s="1"/>
      <c r="SVK193" s="5"/>
      <c r="SVL193" s="51"/>
      <c r="SVM193" s="5"/>
      <c r="SVN193" s="11"/>
      <c r="SVO193" s="10"/>
      <c r="SVP193" s="10"/>
      <c r="SVQ193" s="1"/>
      <c r="SVR193" s="5"/>
      <c r="SVS193" s="51"/>
      <c r="SVT193" s="5"/>
      <c r="SVU193" s="11"/>
      <c r="SVV193" s="10"/>
      <c r="SVW193" s="10"/>
      <c r="SVX193" s="1"/>
      <c r="SVY193" s="5"/>
      <c r="SVZ193" s="51"/>
      <c r="SWA193" s="5"/>
      <c r="SWB193" s="11"/>
      <c r="SWC193" s="10"/>
      <c r="SWD193" s="10"/>
      <c r="SWE193" s="1"/>
      <c r="SWF193" s="5"/>
      <c r="SWG193" s="51"/>
      <c r="SWH193" s="5"/>
      <c r="SWI193" s="11"/>
      <c r="SWJ193" s="10"/>
      <c r="SWK193" s="10"/>
      <c r="SWL193" s="1"/>
      <c r="SWM193" s="5"/>
      <c r="SWN193" s="51"/>
      <c r="SWO193" s="5"/>
      <c r="SWP193" s="11"/>
      <c r="SWQ193" s="10"/>
      <c r="SWR193" s="10"/>
      <c r="SWS193" s="1"/>
      <c r="SWT193" s="5"/>
      <c r="SWU193" s="51"/>
      <c r="SWV193" s="5"/>
      <c r="SWW193" s="11"/>
      <c r="SWX193" s="10"/>
      <c r="SWY193" s="10"/>
      <c r="SWZ193" s="1"/>
      <c r="SXA193" s="5"/>
      <c r="SXB193" s="51"/>
      <c r="SXC193" s="5"/>
      <c r="SXD193" s="11"/>
      <c r="SXE193" s="10"/>
      <c r="SXF193" s="10"/>
      <c r="SXG193" s="1"/>
      <c r="SXH193" s="5"/>
      <c r="SXI193" s="51"/>
      <c r="SXJ193" s="5"/>
      <c r="SXK193" s="11"/>
      <c r="SXL193" s="10"/>
      <c r="SXM193" s="10"/>
      <c r="SXN193" s="1"/>
      <c r="SXO193" s="5"/>
      <c r="SXP193" s="51"/>
      <c r="SXQ193" s="5"/>
      <c r="SXR193" s="11"/>
      <c r="SXS193" s="10"/>
      <c r="SXT193" s="10"/>
      <c r="SXU193" s="1"/>
      <c r="SXV193" s="5"/>
      <c r="SXW193" s="51"/>
      <c r="SXX193" s="5"/>
      <c r="SXY193" s="11"/>
      <c r="SXZ193" s="10"/>
      <c r="SYA193" s="10"/>
      <c r="SYB193" s="1"/>
      <c r="SYC193" s="5"/>
      <c r="SYD193" s="51"/>
      <c r="SYE193" s="5"/>
      <c r="SYF193" s="11"/>
      <c r="SYG193" s="10"/>
      <c r="SYH193" s="10"/>
      <c r="SYI193" s="1"/>
      <c r="SYJ193" s="5"/>
      <c r="SYK193" s="51"/>
      <c r="SYL193" s="5"/>
      <c r="SYM193" s="11"/>
      <c r="SYN193" s="10"/>
      <c r="SYO193" s="10"/>
      <c r="SYP193" s="1"/>
      <c r="SYQ193" s="5"/>
      <c r="SYR193" s="51"/>
      <c r="SYS193" s="5"/>
      <c r="SYT193" s="11"/>
      <c r="SYU193" s="10"/>
      <c r="SYV193" s="10"/>
      <c r="SYW193" s="1"/>
      <c r="SYX193" s="5"/>
      <c r="SYY193" s="51"/>
      <c r="SYZ193" s="5"/>
      <c r="SZA193" s="11"/>
      <c r="SZB193" s="10"/>
      <c r="SZC193" s="10"/>
      <c r="SZD193" s="1"/>
      <c r="SZE193" s="5"/>
      <c r="SZF193" s="51"/>
      <c r="SZG193" s="5"/>
      <c r="SZH193" s="11"/>
      <c r="SZI193" s="10"/>
      <c r="SZJ193" s="10"/>
      <c r="SZK193" s="1"/>
      <c r="SZL193" s="5"/>
      <c r="SZM193" s="51"/>
      <c r="SZN193" s="5"/>
      <c r="SZO193" s="11"/>
      <c r="SZP193" s="10"/>
      <c r="SZQ193" s="10"/>
      <c r="SZR193" s="1"/>
      <c r="SZS193" s="5"/>
      <c r="SZT193" s="51"/>
      <c r="SZU193" s="5"/>
      <c r="SZV193" s="11"/>
      <c r="SZW193" s="10"/>
      <c r="SZX193" s="10"/>
      <c r="SZY193" s="1"/>
      <c r="SZZ193" s="5"/>
      <c r="TAA193" s="51"/>
      <c r="TAB193" s="5"/>
      <c r="TAC193" s="11"/>
      <c r="TAD193" s="10"/>
      <c r="TAE193" s="10"/>
      <c r="TAF193" s="1"/>
      <c r="TAG193" s="5"/>
      <c r="TAH193" s="51"/>
      <c r="TAI193" s="5"/>
      <c r="TAJ193" s="11"/>
      <c r="TAK193" s="10"/>
      <c r="TAL193" s="10"/>
      <c r="TAM193" s="1"/>
      <c r="TAN193" s="5"/>
      <c r="TAO193" s="51"/>
      <c r="TAP193" s="5"/>
      <c r="TAQ193" s="11"/>
      <c r="TAR193" s="10"/>
      <c r="TAS193" s="10"/>
      <c r="TAT193" s="1"/>
      <c r="TAU193" s="5"/>
      <c r="TAV193" s="51"/>
      <c r="TAW193" s="5"/>
      <c r="TAX193" s="11"/>
      <c r="TAY193" s="10"/>
      <c r="TAZ193" s="10"/>
      <c r="TBA193" s="1"/>
      <c r="TBB193" s="5"/>
      <c r="TBC193" s="51"/>
      <c r="TBD193" s="5"/>
      <c r="TBE193" s="11"/>
      <c r="TBF193" s="10"/>
      <c r="TBG193" s="10"/>
      <c r="TBH193" s="1"/>
      <c r="TBI193" s="5"/>
      <c r="TBJ193" s="51"/>
      <c r="TBK193" s="5"/>
      <c r="TBL193" s="11"/>
      <c r="TBM193" s="10"/>
      <c r="TBN193" s="10"/>
      <c r="TBO193" s="1"/>
      <c r="TBP193" s="5"/>
      <c r="TBQ193" s="51"/>
      <c r="TBR193" s="5"/>
      <c r="TBS193" s="11"/>
      <c r="TBT193" s="10"/>
      <c r="TBU193" s="10"/>
      <c r="TBV193" s="1"/>
      <c r="TBW193" s="5"/>
      <c r="TBX193" s="51"/>
      <c r="TBY193" s="5"/>
      <c r="TBZ193" s="11"/>
      <c r="TCA193" s="10"/>
      <c r="TCB193" s="10"/>
      <c r="TCC193" s="1"/>
      <c r="TCD193" s="5"/>
      <c r="TCE193" s="51"/>
      <c r="TCF193" s="5"/>
      <c r="TCG193" s="11"/>
      <c r="TCH193" s="10"/>
      <c r="TCI193" s="10"/>
      <c r="TCJ193" s="1"/>
      <c r="TCK193" s="5"/>
      <c r="TCL193" s="51"/>
      <c r="TCM193" s="5"/>
      <c r="TCN193" s="11"/>
      <c r="TCO193" s="10"/>
      <c r="TCP193" s="10"/>
      <c r="TCQ193" s="1"/>
      <c r="TCR193" s="5"/>
      <c r="TCS193" s="51"/>
      <c r="TCT193" s="5"/>
      <c r="TCU193" s="11"/>
      <c r="TCV193" s="10"/>
      <c r="TCW193" s="10"/>
      <c r="TCX193" s="1"/>
      <c r="TCY193" s="5"/>
      <c r="TCZ193" s="51"/>
      <c r="TDA193" s="5"/>
      <c r="TDB193" s="11"/>
      <c r="TDC193" s="10"/>
      <c r="TDD193" s="10"/>
      <c r="TDE193" s="1"/>
      <c r="TDF193" s="5"/>
      <c r="TDG193" s="51"/>
      <c r="TDH193" s="5"/>
      <c r="TDI193" s="11"/>
      <c r="TDJ193" s="10"/>
      <c r="TDK193" s="10"/>
      <c r="TDL193" s="1"/>
      <c r="TDM193" s="5"/>
      <c r="TDN193" s="51"/>
      <c r="TDO193" s="5"/>
      <c r="TDP193" s="11"/>
      <c r="TDQ193" s="10"/>
      <c r="TDR193" s="10"/>
      <c r="TDS193" s="1"/>
      <c r="TDT193" s="5"/>
      <c r="TDU193" s="51"/>
      <c r="TDV193" s="5"/>
      <c r="TDW193" s="11"/>
      <c r="TDX193" s="10"/>
      <c r="TDY193" s="10"/>
      <c r="TDZ193" s="1"/>
      <c r="TEA193" s="5"/>
      <c r="TEB193" s="51"/>
      <c r="TEC193" s="5"/>
      <c r="TED193" s="11"/>
      <c r="TEE193" s="10"/>
      <c r="TEF193" s="10"/>
      <c r="TEG193" s="1"/>
      <c r="TEH193" s="5"/>
      <c r="TEI193" s="51"/>
      <c r="TEJ193" s="5"/>
      <c r="TEK193" s="11"/>
      <c r="TEL193" s="10"/>
      <c r="TEM193" s="10"/>
      <c r="TEN193" s="1"/>
      <c r="TEO193" s="5"/>
      <c r="TEP193" s="51"/>
      <c r="TEQ193" s="5"/>
      <c r="TER193" s="11"/>
      <c r="TES193" s="10"/>
      <c r="TET193" s="10"/>
      <c r="TEU193" s="1"/>
      <c r="TEV193" s="5"/>
      <c r="TEW193" s="51"/>
      <c r="TEX193" s="5"/>
      <c r="TEY193" s="11"/>
      <c r="TEZ193" s="10"/>
      <c r="TFA193" s="10"/>
      <c r="TFB193" s="1"/>
      <c r="TFC193" s="5"/>
      <c r="TFD193" s="51"/>
      <c r="TFE193" s="5"/>
      <c r="TFF193" s="11"/>
      <c r="TFG193" s="10"/>
      <c r="TFH193" s="10"/>
      <c r="TFI193" s="1"/>
      <c r="TFJ193" s="5"/>
      <c r="TFK193" s="51"/>
      <c r="TFL193" s="5"/>
      <c r="TFM193" s="11"/>
      <c r="TFN193" s="10"/>
      <c r="TFO193" s="10"/>
      <c r="TFP193" s="1"/>
      <c r="TFQ193" s="5"/>
      <c r="TFR193" s="51"/>
      <c r="TFS193" s="5"/>
      <c r="TFT193" s="11"/>
      <c r="TFU193" s="10"/>
      <c r="TFV193" s="10"/>
      <c r="TFW193" s="1"/>
      <c r="TFX193" s="5"/>
      <c r="TFY193" s="51"/>
      <c r="TFZ193" s="5"/>
      <c r="TGA193" s="11"/>
      <c r="TGB193" s="10"/>
      <c r="TGC193" s="10"/>
      <c r="TGD193" s="1"/>
      <c r="TGE193" s="5"/>
      <c r="TGF193" s="51"/>
      <c r="TGG193" s="5"/>
      <c r="TGH193" s="11"/>
      <c r="TGI193" s="10"/>
      <c r="TGJ193" s="10"/>
      <c r="TGK193" s="1"/>
      <c r="TGL193" s="5"/>
      <c r="TGM193" s="51"/>
      <c r="TGN193" s="5"/>
      <c r="TGO193" s="11"/>
      <c r="TGP193" s="10"/>
      <c r="TGQ193" s="10"/>
      <c r="TGR193" s="1"/>
      <c r="TGS193" s="5"/>
      <c r="TGT193" s="51"/>
      <c r="TGU193" s="5"/>
      <c r="TGV193" s="11"/>
      <c r="TGW193" s="10"/>
      <c r="TGX193" s="10"/>
      <c r="TGY193" s="1"/>
      <c r="TGZ193" s="5"/>
      <c r="THA193" s="51"/>
      <c r="THB193" s="5"/>
      <c r="THC193" s="11"/>
      <c r="THD193" s="10"/>
      <c r="THE193" s="10"/>
      <c r="THF193" s="1"/>
      <c r="THG193" s="5"/>
      <c r="THH193" s="51"/>
      <c r="THI193" s="5"/>
      <c r="THJ193" s="11"/>
      <c r="THK193" s="10"/>
      <c r="THL193" s="10"/>
      <c r="THM193" s="1"/>
      <c r="THN193" s="5"/>
      <c r="THO193" s="51"/>
      <c r="THP193" s="5"/>
      <c r="THQ193" s="11"/>
      <c r="THR193" s="10"/>
      <c r="THS193" s="10"/>
      <c r="THT193" s="1"/>
      <c r="THU193" s="5"/>
      <c r="THV193" s="51"/>
      <c r="THW193" s="5"/>
      <c r="THX193" s="11"/>
      <c r="THY193" s="10"/>
      <c r="THZ193" s="10"/>
      <c r="TIA193" s="1"/>
      <c r="TIB193" s="5"/>
      <c r="TIC193" s="51"/>
      <c r="TID193" s="5"/>
      <c r="TIE193" s="11"/>
      <c r="TIF193" s="10"/>
      <c r="TIG193" s="10"/>
      <c r="TIH193" s="1"/>
      <c r="TII193" s="5"/>
      <c r="TIJ193" s="51"/>
      <c r="TIK193" s="5"/>
      <c r="TIL193" s="11"/>
      <c r="TIM193" s="10"/>
      <c r="TIN193" s="10"/>
      <c r="TIO193" s="1"/>
      <c r="TIP193" s="5"/>
      <c r="TIQ193" s="51"/>
      <c r="TIR193" s="5"/>
      <c r="TIS193" s="11"/>
      <c r="TIT193" s="10"/>
      <c r="TIU193" s="10"/>
      <c r="TIV193" s="1"/>
      <c r="TIW193" s="5"/>
      <c r="TIX193" s="51"/>
      <c r="TIY193" s="5"/>
      <c r="TIZ193" s="11"/>
      <c r="TJA193" s="10"/>
      <c r="TJB193" s="10"/>
      <c r="TJC193" s="1"/>
      <c r="TJD193" s="5"/>
      <c r="TJE193" s="51"/>
      <c r="TJF193" s="5"/>
      <c r="TJG193" s="11"/>
      <c r="TJH193" s="10"/>
      <c r="TJI193" s="10"/>
      <c r="TJJ193" s="1"/>
      <c r="TJK193" s="5"/>
      <c r="TJL193" s="51"/>
      <c r="TJM193" s="5"/>
      <c r="TJN193" s="11"/>
      <c r="TJO193" s="10"/>
      <c r="TJP193" s="10"/>
      <c r="TJQ193" s="1"/>
      <c r="TJR193" s="5"/>
      <c r="TJS193" s="51"/>
      <c r="TJT193" s="5"/>
      <c r="TJU193" s="11"/>
      <c r="TJV193" s="10"/>
      <c r="TJW193" s="10"/>
      <c r="TJX193" s="1"/>
      <c r="TJY193" s="5"/>
      <c r="TJZ193" s="51"/>
      <c r="TKA193" s="5"/>
      <c r="TKB193" s="11"/>
      <c r="TKC193" s="10"/>
      <c r="TKD193" s="10"/>
      <c r="TKE193" s="1"/>
      <c r="TKF193" s="5"/>
      <c r="TKG193" s="51"/>
      <c r="TKH193" s="5"/>
      <c r="TKI193" s="11"/>
      <c r="TKJ193" s="10"/>
      <c r="TKK193" s="10"/>
      <c r="TKL193" s="1"/>
      <c r="TKM193" s="5"/>
      <c r="TKN193" s="51"/>
      <c r="TKO193" s="5"/>
      <c r="TKP193" s="11"/>
      <c r="TKQ193" s="10"/>
      <c r="TKR193" s="10"/>
      <c r="TKS193" s="1"/>
      <c r="TKT193" s="5"/>
      <c r="TKU193" s="51"/>
      <c r="TKV193" s="5"/>
      <c r="TKW193" s="11"/>
      <c r="TKX193" s="10"/>
      <c r="TKY193" s="10"/>
      <c r="TKZ193" s="1"/>
      <c r="TLA193" s="5"/>
      <c r="TLB193" s="51"/>
      <c r="TLC193" s="5"/>
      <c r="TLD193" s="11"/>
      <c r="TLE193" s="10"/>
      <c r="TLF193" s="10"/>
      <c r="TLG193" s="1"/>
      <c r="TLH193" s="5"/>
      <c r="TLI193" s="51"/>
      <c r="TLJ193" s="5"/>
      <c r="TLK193" s="11"/>
      <c r="TLL193" s="10"/>
      <c r="TLM193" s="10"/>
      <c r="TLN193" s="1"/>
      <c r="TLO193" s="5"/>
      <c r="TLP193" s="51"/>
      <c r="TLQ193" s="5"/>
      <c r="TLR193" s="11"/>
      <c r="TLS193" s="10"/>
      <c r="TLT193" s="10"/>
      <c r="TLU193" s="1"/>
      <c r="TLV193" s="5"/>
      <c r="TLW193" s="51"/>
      <c r="TLX193" s="5"/>
      <c r="TLY193" s="11"/>
      <c r="TLZ193" s="10"/>
      <c r="TMA193" s="10"/>
      <c r="TMB193" s="1"/>
      <c r="TMC193" s="5"/>
      <c r="TMD193" s="51"/>
      <c r="TME193" s="5"/>
      <c r="TMF193" s="11"/>
      <c r="TMG193" s="10"/>
      <c r="TMH193" s="10"/>
      <c r="TMI193" s="1"/>
      <c r="TMJ193" s="5"/>
      <c r="TMK193" s="51"/>
      <c r="TML193" s="5"/>
      <c r="TMM193" s="11"/>
      <c r="TMN193" s="10"/>
      <c r="TMO193" s="10"/>
      <c r="TMP193" s="1"/>
      <c r="TMQ193" s="5"/>
      <c r="TMR193" s="51"/>
      <c r="TMS193" s="5"/>
      <c r="TMT193" s="11"/>
      <c r="TMU193" s="10"/>
      <c r="TMV193" s="10"/>
      <c r="TMW193" s="1"/>
      <c r="TMX193" s="5"/>
      <c r="TMY193" s="51"/>
      <c r="TMZ193" s="5"/>
      <c r="TNA193" s="11"/>
      <c r="TNB193" s="10"/>
      <c r="TNC193" s="10"/>
      <c r="TND193" s="1"/>
      <c r="TNE193" s="5"/>
      <c r="TNF193" s="51"/>
      <c r="TNG193" s="5"/>
      <c r="TNH193" s="11"/>
      <c r="TNI193" s="10"/>
      <c r="TNJ193" s="10"/>
      <c r="TNK193" s="1"/>
      <c r="TNL193" s="5"/>
      <c r="TNM193" s="51"/>
      <c r="TNN193" s="5"/>
      <c r="TNO193" s="11"/>
      <c r="TNP193" s="10"/>
      <c r="TNQ193" s="10"/>
      <c r="TNR193" s="1"/>
      <c r="TNS193" s="5"/>
      <c r="TNT193" s="51"/>
      <c r="TNU193" s="5"/>
      <c r="TNV193" s="11"/>
      <c r="TNW193" s="10"/>
      <c r="TNX193" s="10"/>
      <c r="TNY193" s="1"/>
      <c r="TNZ193" s="5"/>
      <c r="TOA193" s="51"/>
      <c r="TOB193" s="5"/>
      <c r="TOC193" s="11"/>
      <c r="TOD193" s="10"/>
      <c r="TOE193" s="10"/>
      <c r="TOF193" s="1"/>
      <c r="TOG193" s="5"/>
      <c r="TOH193" s="51"/>
      <c r="TOI193" s="5"/>
      <c r="TOJ193" s="11"/>
      <c r="TOK193" s="10"/>
      <c r="TOL193" s="10"/>
      <c r="TOM193" s="1"/>
      <c r="TON193" s="5"/>
      <c r="TOO193" s="51"/>
      <c r="TOP193" s="5"/>
      <c r="TOQ193" s="11"/>
      <c r="TOR193" s="10"/>
      <c r="TOS193" s="10"/>
      <c r="TOT193" s="1"/>
      <c r="TOU193" s="5"/>
      <c r="TOV193" s="51"/>
      <c r="TOW193" s="5"/>
      <c r="TOX193" s="11"/>
      <c r="TOY193" s="10"/>
      <c r="TOZ193" s="10"/>
      <c r="TPA193" s="1"/>
      <c r="TPB193" s="5"/>
      <c r="TPC193" s="51"/>
      <c r="TPD193" s="5"/>
      <c r="TPE193" s="11"/>
      <c r="TPF193" s="10"/>
      <c r="TPG193" s="10"/>
      <c r="TPH193" s="1"/>
      <c r="TPI193" s="5"/>
      <c r="TPJ193" s="51"/>
      <c r="TPK193" s="5"/>
      <c r="TPL193" s="11"/>
      <c r="TPM193" s="10"/>
      <c r="TPN193" s="10"/>
      <c r="TPO193" s="1"/>
      <c r="TPP193" s="5"/>
      <c r="TPQ193" s="51"/>
      <c r="TPR193" s="5"/>
      <c r="TPS193" s="11"/>
      <c r="TPT193" s="10"/>
      <c r="TPU193" s="10"/>
      <c r="TPV193" s="1"/>
      <c r="TPW193" s="5"/>
      <c r="TPX193" s="51"/>
      <c r="TPY193" s="5"/>
      <c r="TPZ193" s="11"/>
      <c r="TQA193" s="10"/>
      <c r="TQB193" s="10"/>
      <c r="TQC193" s="1"/>
      <c r="TQD193" s="5"/>
      <c r="TQE193" s="51"/>
      <c r="TQF193" s="5"/>
      <c r="TQG193" s="11"/>
      <c r="TQH193" s="10"/>
      <c r="TQI193" s="10"/>
      <c r="TQJ193" s="1"/>
      <c r="TQK193" s="5"/>
      <c r="TQL193" s="51"/>
      <c r="TQM193" s="5"/>
      <c r="TQN193" s="11"/>
      <c r="TQO193" s="10"/>
      <c r="TQP193" s="10"/>
      <c r="TQQ193" s="1"/>
      <c r="TQR193" s="5"/>
      <c r="TQS193" s="51"/>
      <c r="TQT193" s="5"/>
      <c r="TQU193" s="11"/>
      <c r="TQV193" s="10"/>
      <c r="TQW193" s="10"/>
      <c r="TQX193" s="1"/>
      <c r="TQY193" s="5"/>
      <c r="TQZ193" s="51"/>
      <c r="TRA193" s="5"/>
      <c r="TRB193" s="11"/>
      <c r="TRC193" s="10"/>
      <c r="TRD193" s="10"/>
      <c r="TRE193" s="1"/>
      <c r="TRF193" s="5"/>
      <c r="TRG193" s="51"/>
      <c r="TRH193" s="5"/>
      <c r="TRI193" s="11"/>
      <c r="TRJ193" s="10"/>
      <c r="TRK193" s="10"/>
      <c r="TRL193" s="1"/>
      <c r="TRM193" s="5"/>
      <c r="TRN193" s="51"/>
      <c r="TRO193" s="5"/>
      <c r="TRP193" s="11"/>
      <c r="TRQ193" s="10"/>
      <c r="TRR193" s="10"/>
      <c r="TRS193" s="1"/>
      <c r="TRT193" s="5"/>
      <c r="TRU193" s="51"/>
      <c r="TRV193" s="5"/>
      <c r="TRW193" s="11"/>
      <c r="TRX193" s="10"/>
      <c r="TRY193" s="10"/>
      <c r="TRZ193" s="1"/>
      <c r="TSA193" s="5"/>
      <c r="TSB193" s="51"/>
      <c r="TSC193" s="5"/>
      <c r="TSD193" s="11"/>
      <c r="TSE193" s="10"/>
      <c r="TSF193" s="10"/>
      <c r="TSG193" s="1"/>
      <c r="TSH193" s="5"/>
      <c r="TSI193" s="51"/>
      <c r="TSJ193" s="5"/>
      <c r="TSK193" s="11"/>
      <c r="TSL193" s="10"/>
      <c r="TSM193" s="10"/>
      <c r="TSN193" s="1"/>
      <c r="TSO193" s="5"/>
      <c r="TSP193" s="51"/>
      <c r="TSQ193" s="5"/>
      <c r="TSR193" s="11"/>
      <c r="TSS193" s="10"/>
      <c r="TST193" s="10"/>
      <c r="TSU193" s="1"/>
      <c r="TSV193" s="5"/>
      <c r="TSW193" s="51"/>
      <c r="TSX193" s="5"/>
      <c r="TSY193" s="11"/>
      <c r="TSZ193" s="10"/>
      <c r="TTA193" s="10"/>
      <c r="TTB193" s="1"/>
      <c r="TTC193" s="5"/>
      <c r="TTD193" s="51"/>
      <c r="TTE193" s="5"/>
      <c r="TTF193" s="11"/>
      <c r="TTG193" s="10"/>
      <c r="TTH193" s="10"/>
      <c r="TTI193" s="1"/>
      <c r="TTJ193" s="5"/>
      <c r="TTK193" s="51"/>
      <c r="TTL193" s="5"/>
      <c r="TTM193" s="11"/>
      <c r="TTN193" s="10"/>
      <c r="TTO193" s="10"/>
      <c r="TTP193" s="1"/>
      <c r="TTQ193" s="5"/>
      <c r="TTR193" s="51"/>
      <c r="TTS193" s="5"/>
      <c r="TTT193" s="11"/>
      <c r="TTU193" s="10"/>
      <c r="TTV193" s="10"/>
      <c r="TTW193" s="1"/>
      <c r="TTX193" s="5"/>
      <c r="TTY193" s="51"/>
      <c r="TTZ193" s="5"/>
      <c r="TUA193" s="11"/>
      <c r="TUB193" s="10"/>
      <c r="TUC193" s="10"/>
      <c r="TUD193" s="1"/>
      <c r="TUE193" s="5"/>
      <c r="TUF193" s="51"/>
      <c r="TUG193" s="5"/>
      <c r="TUH193" s="11"/>
      <c r="TUI193" s="10"/>
      <c r="TUJ193" s="10"/>
      <c r="TUK193" s="1"/>
      <c r="TUL193" s="5"/>
      <c r="TUM193" s="51"/>
      <c r="TUN193" s="5"/>
      <c r="TUO193" s="11"/>
      <c r="TUP193" s="10"/>
      <c r="TUQ193" s="10"/>
      <c r="TUR193" s="1"/>
      <c r="TUS193" s="5"/>
      <c r="TUT193" s="51"/>
      <c r="TUU193" s="5"/>
      <c r="TUV193" s="11"/>
      <c r="TUW193" s="10"/>
      <c r="TUX193" s="10"/>
      <c r="TUY193" s="1"/>
      <c r="TUZ193" s="5"/>
      <c r="TVA193" s="51"/>
      <c r="TVB193" s="5"/>
      <c r="TVC193" s="11"/>
      <c r="TVD193" s="10"/>
      <c r="TVE193" s="10"/>
      <c r="TVF193" s="1"/>
      <c r="TVG193" s="5"/>
      <c r="TVH193" s="51"/>
      <c r="TVI193" s="5"/>
      <c r="TVJ193" s="11"/>
      <c r="TVK193" s="10"/>
      <c r="TVL193" s="10"/>
      <c r="TVM193" s="1"/>
      <c r="TVN193" s="5"/>
      <c r="TVO193" s="51"/>
      <c r="TVP193" s="5"/>
      <c r="TVQ193" s="11"/>
      <c r="TVR193" s="10"/>
      <c r="TVS193" s="10"/>
      <c r="TVT193" s="1"/>
      <c r="TVU193" s="5"/>
      <c r="TVV193" s="51"/>
      <c r="TVW193" s="5"/>
      <c r="TVX193" s="11"/>
      <c r="TVY193" s="10"/>
      <c r="TVZ193" s="10"/>
      <c r="TWA193" s="1"/>
      <c r="TWB193" s="5"/>
      <c r="TWC193" s="51"/>
      <c r="TWD193" s="5"/>
      <c r="TWE193" s="11"/>
      <c r="TWF193" s="10"/>
      <c r="TWG193" s="10"/>
      <c r="TWH193" s="1"/>
      <c r="TWI193" s="5"/>
      <c r="TWJ193" s="51"/>
      <c r="TWK193" s="5"/>
      <c r="TWL193" s="11"/>
      <c r="TWM193" s="10"/>
      <c r="TWN193" s="10"/>
      <c r="TWO193" s="1"/>
      <c r="TWP193" s="5"/>
      <c r="TWQ193" s="51"/>
      <c r="TWR193" s="5"/>
      <c r="TWS193" s="11"/>
      <c r="TWT193" s="10"/>
      <c r="TWU193" s="10"/>
      <c r="TWV193" s="1"/>
      <c r="TWW193" s="5"/>
      <c r="TWX193" s="51"/>
      <c r="TWY193" s="5"/>
      <c r="TWZ193" s="11"/>
      <c r="TXA193" s="10"/>
      <c r="TXB193" s="10"/>
      <c r="TXC193" s="1"/>
      <c r="TXD193" s="5"/>
      <c r="TXE193" s="51"/>
      <c r="TXF193" s="5"/>
      <c r="TXG193" s="11"/>
      <c r="TXH193" s="10"/>
      <c r="TXI193" s="10"/>
      <c r="TXJ193" s="1"/>
      <c r="TXK193" s="5"/>
      <c r="TXL193" s="51"/>
      <c r="TXM193" s="5"/>
      <c r="TXN193" s="11"/>
      <c r="TXO193" s="10"/>
      <c r="TXP193" s="10"/>
      <c r="TXQ193" s="1"/>
      <c r="TXR193" s="5"/>
      <c r="TXS193" s="51"/>
      <c r="TXT193" s="5"/>
      <c r="TXU193" s="11"/>
      <c r="TXV193" s="10"/>
      <c r="TXW193" s="10"/>
      <c r="TXX193" s="1"/>
      <c r="TXY193" s="5"/>
      <c r="TXZ193" s="51"/>
      <c r="TYA193" s="5"/>
      <c r="TYB193" s="11"/>
      <c r="TYC193" s="10"/>
      <c r="TYD193" s="10"/>
      <c r="TYE193" s="1"/>
      <c r="TYF193" s="5"/>
      <c r="TYG193" s="51"/>
      <c r="TYH193" s="5"/>
      <c r="TYI193" s="11"/>
      <c r="TYJ193" s="10"/>
      <c r="TYK193" s="10"/>
      <c r="TYL193" s="1"/>
      <c r="TYM193" s="5"/>
      <c r="TYN193" s="51"/>
      <c r="TYO193" s="5"/>
      <c r="TYP193" s="11"/>
      <c r="TYQ193" s="10"/>
      <c r="TYR193" s="10"/>
      <c r="TYS193" s="1"/>
      <c r="TYT193" s="5"/>
      <c r="TYU193" s="51"/>
      <c r="TYV193" s="5"/>
      <c r="TYW193" s="11"/>
      <c r="TYX193" s="10"/>
      <c r="TYY193" s="10"/>
      <c r="TYZ193" s="1"/>
      <c r="TZA193" s="5"/>
      <c r="TZB193" s="51"/>
      <c r="TZC193" s="5"/>
      <c r="TZD193" s="11"/>
      <c r="TZE193" s="10"/>
      <c r="TZF193" s="10"/>
      <c r="TZG193" s="1"/>
      <c r="TZH193" s="5"/>
      <c r="TZI193" s="51"/>
      <c r="TZJ193" s="5"/>
      <c r="TZK193" s="11"/>
      <c r="TZL193" s="10"/>
      <c r="TZM193" s="10"/>
      <c r="TZN193" s="1"/>
      <c r="TZO193" s="5"/>
      <c r="TZP193" s="51"/>
      <c r="TZQ193" s="5"/>
      <c r="TZR193" s="11"/>
      <c r="TZS193" s="10"/>
      <c r="TZT193" s="10"/>
      <c r="TZU193" s="1"/>
      <c r="TZV193" s="5"/>
      <c r="TZW193" s="51"/>
      <c r="TZX193" s="5"/>
      <c r="TZY193" s="11"/>
      <c r="TZZ193" s="10"/>
      <c r="UAA193" s="10"/>
      <c r="UAB193" s="1"/>
      <c r="UAC193" s="5"/>
      <c r="UAD193" s="51"/>
      <c r="UAE193" s="5"/>
      <c r="UAF193" s="11"/>
      <c r="UAG193" s="10"/>
      <c r="UAH193" s="10"/>
      <c r="UAI193" s="1"/>
      <c r="UAJ193" s="5"/>
      <c r="UAK193" s="51"/>
      <c r="UAL193" s="5"/>
      <c r="UAM193" s="11"/>
      <c r="UAN193" s="10"/>
      <c r="UAO193" s="10"/>
      <c r="UAP193" s="1"/>
      <c r="UAQ193" s="5"/>
      <c r="UAR193" s="51"/>
      <c r="UAS193" s="5"/>
      <c r="UAT193" s="11"/>
      <c r="UAU193" s="10"/>
      <c r="UAV193" s="10"/>
      <c r="UAW193" s="1"/>
      <c r="UAX193" s="5"/>
      <c r="UAY193" s="51"/>
      <c r="UAZ193" s="5"/>
      <c r="UBA193" s="11"/>
      <c r="UBB193" s="10"/>
      <c r="UBC193" s="10"/>
      <c r="UBD193" s="1"/>
      <c r="UBE193" s="5"/>
      <c r="UBF193" s="51"/>
      <c r="UBG193" s="5"/>
      <c r="UBH193" s="11"/>
      <c r="UBI193" s="10"/>
      <c r="UBJ193" s="10"/>
      <c r="UBK193" s="1"/>
      <c r="UBL193" s="5"/>
      <c r="UBM193" s="51"/>
      <c r="UBN193" s="5"/>
      <c r="UBO193" s="11"/>
      <c r="UBP193" s="10"/>
      <c r="UBQ193" s="10"/>
      <c r="UBR193" s="1"/>
      <c r="UBS193" s="5"/>
      <c r="UBT193" s="51"/>
      <c r="UBU193" s="5"/>
      <c r="UBV193" s="11"/>
      <c r="UBW193" s="10"/>
      <c r="UBX193" s="10"/>
      <c r="UBY193" s="1"/>
      <c r="UBZ193" s="5"/>
      <c r="UCA193" s="51"/>
      <c r="UCB193" s="5"/>
      <c r="UCC193" s="11"/>
      <c r="UCD193" s="10"/>
      <c r="UCE193" s="10"/>
      <c r="UCF193" s="1"/>
      <c r="UCG193" s="5"/>
      <c r="UCH193" s="51"/>
      <c r="UCI193" s="5"/>
      <c r="UCJ193" s="11"/>
      <c r="UCK193" s="10"/>
      <c r="UCL193" s="10"/>
      <c r="UCM193" s="1"/>
      <c r="UCN193" s="5"/>
      <c r="UCO193" s="51"/>
      <c r="UCP193" s="5"/>
      <c r="UCQ193" s="11"/>
      <c r="UCR193" s="10"/>
      <c r="UCS193" s="10"/>
      <c r="UCT193" s="1"/>
      <c r="UCU193" s="5"/>
      <c r="UCV193" s="51"/>
      <c r="UCW193" s="5"/>
      <c r="UCX193" s="11"/>
      <c r="UCY193" s="10"/>
      <c r="UCZ193" s="10"/>
      <c r="UDA193" s="1"/>
      <c r="UDB193" s="5"/>
      <c r="UDC193" s="51"/>
      <c r="UDD193" s="5"/>
      <c r="UDE193" s="11"/>
      <c r="UDF193" s="10"/>
      <c r="UDG193" s="10"/>
      <c r="UDH193" s="1"/>
      <c r="UDI193" s="5"/>
      <c r="UDJ193" s="51"/>
      <c r="UDK193" s="5"/>
      <c r="UDL193" s="11"/>
      <c r="UDM193" s="10"/>
      <c r="UDN193" s="10"/>
      <c r="UDO193" s="1"/>
      <c r="UDP193" s="5"/>
      <c r="UDQ193" s="51"/>
      <c r="UDR193" s="5"/>
      <c r="UDS193" s="11"/>
      <c r="UDT193" s="10"/>
      <c r="UDU193" s="10"/>
      <c r="UDV193" s="1"/>
      <c r="UDW193" s="5"/>
      <c r="UDX193" s="51"/>
      <c r="UDY193" s="5"/>
      <c r="UDZ193" s="11"/>
      <c r="UEA193" s="10"/>
      <c r="UEB193" s="10"/>
      <c r="UEC193" s="1"/>
      <c r="UED193" s="5"/>
      <c r="UEE193" s="51"/>
      <c r="UEF193" s="5"/>
      <c r="UEG193" s="11"/>
      <c r="UEH193" s="10"/>
      <c r="UEI193" s="10"/>
      <c r="UEJ193" s="1"/>
      <c r="UEK193" s="5"/>
      <c r="UEL193" s="51"/>
      <c r="UEM193" s="5"/>
      <c r="UEN193" s="11"/>
      <c r="UEO193" s="10"/>
      <c r="UEP193" s="10"/>
      <c r="UEQ193" s="1"/>
      <c r="UER193" s="5"/>
      <c r="UES193" s="51"/>
      <c r="UET193" s="5"/>
      <c r="UEU193" s="11"/>
      <c r="UEV193" s="10"/>
      <c r="UEW193" s="10"/>
      <c r="UEX193" s="1"/>
      <c r="UEY193" s="5"/>
      <c r="UEZ193" s="51"/>
      <c r="UFA193" s="5"/>
      <c r="UFB193" s="11"/>
      <c r="UFC193" s="10"/>
      <c r="UFD193" s="10"/>
      <c r="UFE193" s="1"/>
      <c r="UFF193" s="5"/>
      <c r="UFG193" s="51"/>
      <c r="UFH193" s="5"/>
      <c r="UFI193" s="11"/>
      <c r="UFJ193" s="10"/>
      <c r="UFK193" s="10"/>
      <c r="UFL193" s="1"/>
      <c r="UFM193" s="5"/>
      <c r="UFN193" s="51"/>
      <c r="UFO193" s="5"/>
      <c r="UFP193" s="11"/>
      <c r="UFQ193" s="10"/>
      <c r="UFR193" s="10"/>
      <c r="UFS193" s="1"/>
      <c r="UFT193" s="5"/>
      <c r="UFU193" s="51"/>
      <c r="UFV193" s="5"/>
      <c r="UFW193" s="11"/>
      <c r="UFX193" s="10"/>
      <c r="UFY193" s="10"/>
      <c r="UFZ193" s="1"/>
      <c r="UGA193" s="5"/>
      <c r="UGB193" s="51"/>
      <c r="UGC193" s="5"/>
      <c r="UGD193" s="11"/>
      <c r="UGE193" s="10"/>
      <c r="UGF193" s="10"/>
      <c r="UGG193" s="1"/>
      <c r="UGH193" s="5"/>
      <c r="UGI193" s="51"/>
      <c r="UGJ193" s="5"/>
      <c r="UGK193" s="11"/>
      <c r="UGL193" s="10"/>
      <c r="UGM193" s="10"/>
      <c r="UGN193" s="1"/>
      <c r="UGO193" s="5"/>
      <c r="UGP193" s="51"/>
      <c r="UGQ193" s="5"/>
      <c r="UGR193" s="11"/>
      <c r="UGS193" s="10"/>
      <c r="UGT193" s="10"/>
      <c r="UGU193" s="1"/>
      <c r="UGV193" s="5"/>
      <c r="UGW193" s="51"/>
      <c r="UGX193" s="5"/>
      <c r="UGY193" s="11"/>
      <c r="UGZ193" s="10"/>
      <c r="UHA193" s="10"/>
      <c r="UHB193" s="1"/>
      <c r="UHC193" s="5"/>
      <c r="UHD193" s="51"/>
      <c r="UHE193" s="5"/>
      <c r="UHF193" s="11"/>
      <c r="UHG193" s="10"/>
      <c r="UHH193" s="10"/>
      <c r="UHI193" s="1"/>
      <c r="UHJ193" s="5"/>
      <c r="UHK193" s="51"/>
      <c r="UHL193" s="5"/>
      <c r="UHM193" s="11"/>
      <c r="UHN193" s="10"/>
      <c r="UHO193" s="10"/>
      <c r="UHP193" s="1"/>
      <c r="UHQ193" s="5"/>
      <c r="UHR193" s="51"/>
      <c r="UHS193" s="5"/>
      <c r="UHT193" s="11"/>
      <c r="UHU193" s="10"/>
      <c r="UHV193" s="10"/>
      <c r="UHW193" s="1"/>
      <c r="UHX193" s="5"/>
      <c r="UHY193" s="51"/>
      <c r="UHZ193" s="5"/>
      <c r="UIA193" s="11"/>
      <c r="UIB193" s="10"/>
      <c r="UIC193" s="10"/>
      <c r="UID193" s="1"/>
      <c r="UIE193" s="5"/>
      <c r="UIF193" s="51"/>
      <c r="UIG193" s="5"/>
      <c r="UIH193" s="11"/>
      <c r="UII193" s="10"/>
      <c r="UIJ193" s="10"/>
      <c r="UIK193" s="1"/>
      <c r="UIL193" s="5"/>
      <c r="UIM193" s="51"/>
      <c r="UIN193" s="5"/>
      <c r="UIO193" s="11"/>
      <c r="UIP193" s="10"/>
      <c r="UIQ193" s="10"/>
      <c r="UIR193" s="1"/>
      <c r="UIS193" s="5"/>
      <c r="UIT193" s="51"/>
      <c r="UIU193" s="5"/>
      <c r="UIV193" s="11"/>
      <c r="UIW193" s="10"/>
      <c r="UIX193" s="10"/>
      <c r="UIY193" s="1"/>
      <c r="UIZ193" s="5"/>
      <c r="UJA193" s="51"/>
      <c r="UJB193" s="5"/>
      <c r="UJC193" s="11"/>
      <c r="UJD193" s="10"/>
      <c r="UJE193" s="10"/>
      <c r="UJF193" s="1"/>
      <c r="UJG193" s="5"/>
      <c r="UJH193" s="51"/>
      <c r="UJI193" s="5"/>
      <c r="UJJ193" s="11"/>
      <c r="UJK193" s="10"/>
      <c r="UJL193" s="10"/>
      <c r="UJM193" s="1"/>
      <c r="UJN193" s="5"/>
      <c r="UJO193" s="51"/>
      <c r="UJP193" s="5"/>
      <c r="UJQ193" s="11"/>
      <c r="UJR193" s="10"/>
      <c r="UJS193" s="10"/>
      <c r="UJT193" s="1"/>
      <c r="UJU193" s="5"/>
      <c r="UJV193" s="51"/>
      <c r="UJW193" s="5"/>
      <c r="UJX193" s="11"/>
      <c r="UJY193" s="10"/>
      <c r="UJZ193" s="10"/>
      <c r="UKA193" s="1"/>
      <c r="UKB193" s="5"/>
      <c r="UKC193" s="51"/>
      <c r="UKD193" s="5"/>
      <c r="UKE193" s="11"/>
      <c r="UKF193" s="10"/>
      <c r="UKG193" s="10"/>
      <c r="UKH193" s="1"/>
      <c r="UKI193" s="5"/>
      <c r="UKJ193" s="51"/>
      <c r="UKK193" s="5"/>
      <c r="UKL193" s="11"/>
      <c r="UKM193" s="10"/>
      <c r="UKN193" s="10"/>
      <c r="UKO193" s="1"/>
      <c r="UKP193" s="5"/>
      <c r="UKQ193" s="51"/>
      <c r="UKR193" s="5"/>
      <c r="UKS193" s="11"/>
      <c r="UKT193" s="10"/>
      <c r="UKU193" s="10"/>
      <c r="UKV193" s="1"/>
      <c r="UKW193" s="5"/>
      <c r="UKX193" s="51"/>
      <c r="UKY193" s="5"/>
      <c r="UKZ193" s="11"/>
      <c r="ULA193" s="10"/>
      <c r="ULB193" s="10"/>
      <c r="ULC193" s="1"/>
      <c r="ULD193" s="5"/>
      <c r="ULE193" s="51"/>
      <c r="ULF193" s="5"/>
      <c r="ULG193" s="11"/>
      <c r="ULH193" s="10"/>
      <c r="ULI193" s="10"/>
      <c r="ULJ193" s="1"/>
      <c r="ULK193" s="5"/>
      <c r="ULL193" s="51"/>
      <c r="ULM193" s="5"/>
      <c r="ULN193" s="11"/>
      <c r="ULO193" s="10"/>
      <c r="ULP193" s="10"/>
      <c r="ULQ193" s="1"/>
      <c r="ULR193" s="5"/>
      <c r="ULS193" s="51"/>
      <c r="ULT193" s="5"/>
      <c r="ULU193" s="11"/>
      <c r="ULV193" s="10"/>
      <c r="ULW193" s="10"/>
      <c r="ULX193" s="1"/>
      <c r="ULY193" s="5"/>
      <c r="ULZ193" s="51"/>
      <c r="UMA193" s="5"/>
      <c r="UMB193" s="11"/>
      <c r="UMC193" s="10"/>
      <c r="UMD193" s="10"/>
      <c r="UME193" s="1"/>
      <c r="UMF193" s="5"/>
      <c r="UMG193" s="51"/>
      <c r="UMH193" s="5"/>
      <c r="UMI193" s="11"/>
      <c r="UMJ193" s="10"/>
      <c r="UMK193" s="10"/>
      <c r="UML193" s="1"/>
      <c r="UMM193" s="5"/>
      <c r="UMN193" s="51"/>
      <c r="UMO193" s="5"/>
      <c r="UMP193" s="11"/>
      <c r="UMQ193" s="10"/>
      <c r="UMR193" s="10"/>
      <c r="UMS193" s="1"/>
      <c r="UMT193" s="5"/>
      <c r="UMU193" s="51"/>
      <c r="UMV193" s="5"/>
      <c r="UMW193" s="11"/>
      <c r="UMX193" s="10"/>
      <c r="UMY193" s="10"/>
      <c r="UMZ193" s="1"/>
      <c r="UNA193" s="5"/>
      <c r="UNB193" s="51"/>
      <c r="UNC193" s="5"/>
      <c r="UND193" s="11"/>
      <c r="UNE193" s="10"/>
      <c r="UNF193" s="10"/>
      <c r="UNG193" s="1"/>
      <c r="UNH193" s="5"/>
      <c r="UNI193" s="51"/>
      <c r="UNJ193" s="5"/>
      <c r="UNK193" s="11"/>
      <c r="UNL193" s="10"/>
      <c r="UNM193" s="10"/>
      <c r="UNN193" s="1"/>
      <c r="UNO193" s="5"/>
      <c r="UNP193" s="51"/>
      <c r="UNQ193" s="5"/>
      <c r="UNR193" s="11"/>
      <c r="UNS193" s="10"/>
      <c r="UNT193" s="10"/>
      <c r="UNU193" s="1"/>
      <c r="UNV193" s="5"/>
      <c r="UNW193" s="51"/>
      <c r="UNX193" s="5"/>
      <c r="UNY193" s="11"/>
      <c r="UNZ193" s="10"/>
      <c r="UOA193" s="10"/>
      <c r="UOB193" s="1"/>
      <c r="UOC193" s="5"/>
      <c r="UOD193" s="51"/>
      <c r="UOE193" s="5"/>
      <c r="UOF193" s="11"/>
      <c r="UOG193" s="10"/>
      <c r="UOH193" s="10"/>
      <c r="UOI193" s="1"/>
      <c r="UOJ193" s="5"/>
      <c r="UOK193" s="51"/>
      <c r="UOL193" s="5"/>
      <c r="UOM193" s="11"/>
      <c r="UON193" s="10"/>
      <c r="UOO193" s="10"/>
      <c r="UOP193" s="1"/>
      <c r="UOQ193" s="5"/>
      <c r="UOR193" s="51"/>
      <c r="UOS193" s="5"/>
      <c r="UOT193" s="11"/>
      <c r="UOU193" s="10"/>
      <c r="UOV193" s="10"/>
      <c r="UOW193" s="1"/>
      <c r="UOX193" s="5"/>
      <c r="UOY193" s="51"/>
      <c r="UOZ193" s="5"/>
      <c r="UPA193" s="11"/>
      <c r="UPB193" s="10"/>
      <c r="UPC193" s="10"/>
      <c r="UPD193" s="1"/>
      <c r="UPE193" s="5"/>
      <c r="UPF193" s="51"/>
      <c r="UPG193" s="5"/>
      <c r="UPH193" s="11"/>
      <c r="UPI193" s="10"/>
      <c r="UPJ193" s="10"/>
      <c r="UPK193" s="1"/>
      <c r="UPL193" s="5"/>
      <c r="UPM193" s="51"/>
      <c r="UPN193" s="5"/>
      <c r="UPO193" s="11"/>
      <c r="UPP193" s="10"/>
      <c r="UPQ193" s="10"/>
      <c r="UPR193" s="1"/>
      <c r="UPS193" s="5"/>
      <c r="UPT193" s="51"/>
      <c r="UPU193" s="5"/>
      <c r="UPV193" s="11"/>
      <c r="UPW193" s="10"/>
      <c r="UPX193" s="10"/>
      <c r="UPY193" s="1"/>
      <c r="UPZ193" s="5"/>
      <c r="UQA193" s="51"/>
      <c r="UQB193" s="5"/>
      <c r="UQC193" s="11"/>
      <c r="UQD193" s="10"/>
      <c r="UQE193" s="10"/>
      <c r="UQF193" s="1"/>
      <c r="UQG193" s="5"/>
      <c r="UQH193" s="51"/>
      <c r="UQI193" s="5"/>
      <c r="UQJ193" s="11"/>
      <c r="UQK193" s="10"/>
      <c r="UQL193" s="10"/>
      <c r="UQM193" s="1"/>
      <c r="UQN193" s="5"/>
      <c r="UQO193" s="51"/>
      <c r="UQP193" s="5"/>
      <c r="UQQ193" s="11"/>
      <c r="UQR193" s="10"/>
      <c r="UQS193" s="10"/>
      <c r="UQT193" s="1"/>
      <c r="UQU193" s="5"/>
      <c r="UQV193" s="51"/>
      <c r="UQW193" s="5"/>
      <c r="UQX193" s="11"/>
      <c r="UQY193" s="10"/>
      <c r="UQZ193" s="10"/>
      <c r="URA193" s="1"/>
      <c r="URB193" s="5"/>
      <c r="URC193" s="51"/>
      <c r="URD193" s="5"/>
      <c r="URE193" s="11"/>
      <c r="URF193" s="10"/>
      <c r="URG193" s="10"/>
      <c r="URH193" s="1"/>
      <c r="URI193" s="5"/>
      <c r="URJ193" s="51"/>
      <c r="URK193" s="5"/>
      <c r="URL193" s="11"/>
      <c r="URM193" s="10"/>
      <c r="URN193" s="10"/>
      <c r="URO193" s="1"/>
      <c r="URP193" s="5"/>
      <c r="URQ193" s="51"/>
      <c r="URR193" s="5"/>
      <c r="URS193" s="11"/>
      <c r="URT193" s="10"/>
      <c r="URU193" s="10"/>
      <c r="URV193" s="1"/>
      <c r="URW193" s="5"/>
      <c r="URX193" s="51"/>
      <c r="URY193" s="5"/>
      <c r="URZ193" s="11"/>
      <c r="USA193" s="10"/>
      <c r="USB193" s="10"/>
      <c r="USC193" s="1"/>
      <c r="USD193" s="5"/>
      <c r="USE193" s="51"/>
      <c r="USF193" s="5"/>
      <c r="USG193" s="11"/>
      <c r="USH193" s="10"/>
      <c r="USI193" s="10"/>
      <c r="USJ193" s="1"/>
      <c r="USK193" s="5"/>
      <c r="USL193" s="51"/>
      <c r="USM193" s="5"/>
      <c r="USN193" s="11"/>
      <c r="USO193" s="10"/>
      <c r="USP193" s="10"/>
      <c r="USQ193" s="1"/>
      <c r="USR193" s="5"/>
      <c r="USS193" s="51"/>
      <c r="UST193" s="5"/>
      <c r="USU193" s="11"/>
      <c r="USV193" s="10"/>
      <c r="USW193" s="10"/>
      <c r="USX193" s="1"/>
      <c r="USY193" s="5"/>
      <c r="USZ193" s="51"/>
      <c r="UTA193" s="5"/>
      <c r="UTB193" s="11"/>
      <c r="UTC193" s="10"/>
      <c r="UTD193" s="10"/>
      <c r="UTE193" s="1"/>
      <c r="UTF193" s="5"/>
      <c r="UTG193" s="51"/>
      <c r="UTH193" s="5"/>
      <c r="UTI193" s="11"/>
      <c r="UTJ193" s="10"/>
      <c r="UTK193" s="10"/>
      <c r="UTL193" s="1"/>
      <c r="UTM193" s="5"/>
      <c r="UTN193" s="51"/>
      <c r="UTO193" s="5"/>
      <c r="UTP193" s="11"/>
      <c r="UTQ193" s="10"/>
      <c r="UTR193" s="10"/>
      <c r="UTS193" s="1"/>
      <c r="UTT193" s="5"/>
      <c r="UTU193" s="51"/>
      <c r="UTV193" s="5"/>
      <c r="UTW193" s="11"/>
      <c r="UTX193" s="10"/>
      <c r="UTY193" s="10"/>
      <c r="UTZ193" s="1"/>
      <c r="UUA193" s="5"/>
      <c r="UUB193" s="51"/>
      <c r="UUC193" s="5"/>
      <c r="UUD193" s="11"/>
      <c r="UUE193" s="10"/>
      <c r="UUF193" s="10"/>
      <c r="UUG193" s="1"/>
      <c r="UUH193" s="5"/>
      <c r="UUI193" s="51"/>
      <c r="UUJ193" s="5"/>
      <c r="UUK193" s="11"/>
      <c r="UUL193" s="10"/>
      <c r="UUM193" s="10"/>
      <c r="UUN193" s="1"/>
      <c r="UUO193" s="5"/>
      <c r="UUP193" s="51"/>
      <c r="UUQ193" s="5"/>
      <c r="UUR193" s="11"/>
      <c r="UUS193" s="10"/>
      <c r="UUT193" s="10"/>
      <c r="UUU193" s="1"/>
      <c r="UUV193" s="5"/>
      <c r="UUW193" s="51"/>
      <c r="UUX193" s="5"/>
      <c r="UUY193" s="11"/>
      <c r="UUZ193" s="10"/>
      <c r="UVA193" s="10"/>
      <c r="UVB193" s="1"/>
      <c r="UVC193" s="5"/>
      <c r="UVD193" s="51"/>
      <c r="UVE193" s="5"/>
      <c r="UVF193" s="11"/>
      <c r="UVG193" s="10"/>
      <c r="UVH193" s="10"/>
      <c r="UVI193" s="1"/>
      <c r="UVJ193" s="5"/>
      <c r="UVK193" s="51"/>
      <c r="UVL193" s="5"/>
      <c r="UVM193" s="11"/>
      <c r="UVN193" s="10"/>
      <c r="UVO193" s="10"/>
      <c r="UVP193" s="1"/>
      <c r="UVQ193" s="5"/>
      <c r="UVR193" s="51"/>
      <c r="UVS193" s="5"/>
      <c r="UVT193" s="11"/>
      <c r="UVU193" s="10"/>
      <c r="UVV193" s="10"/>
      <c r="UVW193" s="1"/>
      <c r="UVX193" s="5"/>
      <c r="UVY193" s="51"/>
      <c r="UVZ193" s="5"/>
      <c r="UWA193" s="11"/>
      <c r="UWB193" s="10"/>
      <c r="UWC193" s="10"/>
      <c r="UWD193" s="1"/>
      <c r="UWE193" s="5"/>
      <c r="UWF193" s="51"/>
      <c r="UWG193" s="5"/>
      <c r="UWH193" s="11"/>
      <c r="UWI193" s="10"/>
      <c r="UWJ193" s="10"/>
      <c r="UWK193" s="1"/>
      <c r="UWL193" s="5"/>
      <c r="UWM193" s="51"/>
      <c r="UWN193" s="5"/>
      <c r="UWO193" s="11"/>
      <c r="UWP193" s="10"/>
      <c r="UWQ193" s="10"/>
      <c r="UWR193" s="1"/>
      <c r="UWS193" s="5"/>
      <c r="UWT193" s="51"/>
      <c r="UWU193" s="5"/>
      <c r="UWV193" s="11"/>
      <c r="UWW193" s="10"/>
      <c r="UWX193" s="10"/>
      <c r="UWY193" s="1"/>
      <c r="UWZ193" s="5"/>
      <c r="UXA193" s="51"/>
      <c r="UXB193" s="5"/>
      <c r="UXC193" s="11"/>
      <c r="UXD193" s="10"/>
      <c r="UXE193" s="10"/>
      <c r="UXF193" s="1"/>
      <c r="UXG193" s="5"/>
      <c r="UXH193" s="51"/>
      <c r="UXI193" s="5"/>
      <c r="UXJ193" s="11"/>
      <c r="UXK193" s="10"/>
      <c r="UXL193" s="10"/>
      <c r="UXM193" s="1"/>
      <c r="UXN193" s="5"/>
      <c r="UXO193" s="51"/>
      <c r="UXP193" s="5"/>
      <c r="UXQ193" s="11"/>
      <c r="UXR193" s="10"/>
      <c r="UXS193" s="10"/>
      <c r="UXT193" s="1"/>
      <c r="UXU193" s="5"/>
      <c r="UXV193" s="51"/>
      <c r="UXW193" s="5"/>
      <c r="UXX193" s="11"/>
      <c r="UXY193" s="10"/>
      <c r="UXZ193" s="10"/>
      <c r="UYA193" s="1"/>
      <c r="UYB193" s="5"/>
      <c r="UYC193" s="51"/>
      <c r="UYD193" s="5"/>
      <c r="UYE193" s="11"/>
      <c r="UYF193" s="10"/>
      <c r="UYG193" s="10"/>
      <c r="UYH193" s="1"/>
      <c r="UYI193" s="5"/>
      <c r="UYJ193" s="51"/>
      <c r="UYK193" s="5"/>
      <c r="UYL193" s="11"/>
      <c r="UYM193" s="10"/>
      <c r="UYN193" s="10"/>
      <c r="UYO193" s="1"/>
      <c r="UYP193" s="5"/>
      <c r="UYQ193" s="51"/>
      <c r="UYR193" s="5"/>
      <c r="UYS193" s="11"/>
      <c r="UYT193" s="10"/>
      <c r="UYU193" s="10"/>
      <c r="UYV193" s="1"/>
      <c r="UYW193" s="5"/>
      <c r="UYX193" s="51"/>
      <c r="UYY193" s="5"/>
      <c r="UYZ193" s="11"/>
      <c r="UZA193" s="10"/>
      <c r="UZB193" s="10"/>
      <c r="UZC193" s="1"/>
      <c r="UZD193" s="5"/>
      <c r="UZE193" s="51"/>
      <c r="UZF193" s="5"/>
      <c r="UZG193" s="11"/>
      <c r="UZH193" s="10"/>
      <c r="UZI193" s="10"/>
      <c r="UZJ193" s="1"/>
      <c r="UZK193" s="5"/>
      <c r="UZL193" s="51"/>
      <c r="UZM193" s="5"/>
      <c r="UZN193" s="11"/>
      <c r="UZO193" s="10"/>
      <c r="UZP193" s="10"/>
      <c r="UZQ193" s="1"/>
      <c r="UZR193" s="5"/>
      <c r="UZS193" s="51"/>
      <c r="UZT193" s="5"/>
      <c r="UZU193" s="11"/>
      <c r="UZV193" s="10"/>
      <c r="UZW193" s="10"/>
      <c r="UZX193" s="1"/>
      <c r="UZY193" s="5"/>
      <c r="UZZ193" s="51"/>
      <c r="VAA193" s="5"/>
      <c r="VAB193" s="11"/>
      <c r="VAC193" s="10"/>
      <c r="VAD193" s="10"/>
      <c r="VAE193" s="1"/>
      <c r="VAF193" s="5"/>
      <c r="VAG193" s="51"/>
      <c r="VAH193" s="5"/>
      <c r="VAI193" s="11"/>
      <c r="VAJ193" s="10"/>
      <c r="VAK193" s="10"/>
      <c r="VAL193" s="1"/>
      <c r="VAM193" s="5"/>
      <c r="VAN193" s="51"/>
      <c r="VAO193" s="5"/>
      <c r="VAP193" s="11"/>
      <c r="VAQ193" s="10"/>
      <c r="VAR193" s="10"/>
      <c r="VAS193" s="1"/>
      <c r="VAT193" s="5"/>
      <c r="VAU193" s="51"/>
      <c r="VAV193" s="5"/>
      <c r="VAW193" s="11"/>
      <c r="VAX193" s="10"/>
      <c r="VAY193" s="10"/>
      <c r="VAZ193" s="1"/>
      <c r="VBA193" s="5"/>
      <c r="VBB193" s="51"/>
      <c r="VBC193" s="5"/>
      <c r="VBD193" s="11"/>
      <c r="VBE193" s="10"/>
      <c r="VBF193" s="10"/>
      <c r="VBG193" s="1"/>
      <c r="VBH193" s="5"/>
      <c r="VBI193" s="51"/>
      <c r="VBJ193" s="5"/>
      <c r="VBK193" s="11"/>
      <c r="VBL193" s="10"/>
      <c r="VBM193" s="10"/>
      <c r="VBN193" s="1"/>
      <c r="VBO193" s="5"/>
      <c r="VBP193" s="51"/>
      <c r="VBQ193" s="5"/>
      <c r="VBR193" s="11"/>
      <c r="VBS193" s="10"/>
      <c r="VBT193" s="10"/>
      <c r="VBU193" s="1"/>
      <c r="VBV193" s="5"/>
      <c r="VBW193" s="51"/>
      <c r="VBX193" s="5"/>
      <c r="VBY193" s="11"/>
      <c r="VBZ193" s="10"/>
      <c r="VCA193" s="10"/>
      <c r="VCB193" s="1"/>
      <c r="VCC193" s="5"/>
      <c r="VCD193" s="51"/>
      <c r="VCE193" s="5"/>
      <c r="VCF193" s="11"/>
      <c r="VCG193" s="10"/>
      <c r="VCH193" s="10"/>
      <c r="VCI193" s="1"/>
      <c r="VCJ193" s="5"/>
      <c r="VCK193" s="51"/>
      <c r="VCL193" s="5"/>
      <c r="VCM193" s="11"/>
      <c r="VCN193" s="10"/>
      <c r="VCO193" s="10"/>
      <c r="VCP193" s="1"/>
      <c r="VCQ193" s="5"/>
      <c r="VCR193" s="51"/>
      <c r="VCS193" s="5"/>
      <c r="VCT193" s="11"/>
      <c r="VCU193" s="10"/>
      <c r="VCV193" s="10"/>
      <c r="VCW193" s="1"/>
      <c r="VCX193" s="5"/>
      <c r="VCY193" s="51"/>
      <c r="VCZ193" s="5"/>
      <c r="VDA193" s="11"/>
      <c r="VDB193" s="10"/>
      <c r="VDC193" s="10"/>
      <c r="VDD193" s="1"/>
      <c r="VDE193" s="5"/>
      <c r="VDF193" s="51"/>
      <c r="VDG193" s="5"/>
      <c r="VDH193" s="11"/>
      <c r="VDI193" s="10"/>
      <c r="VDJ193" s="10"/>
      <c r="VDK193" s="1"/>
      <c r="VDL193" s="5"/>
      <c r="VDM193" s="51"/>
      <c r="VDN193" s="5"/>
      <c r="VDO193" s="11"/>
      <c r="VDP193" s="10"/>
      <c r="VDQ193" s="10"/>
      <c r="VDR193" s="1"/>
      <c r="VDS193" s="5"/>
      <c r="VDT193" s="51"/>
      <c r="VDU193" s="5"/>
      <c r="VDV193" s="11"/>
      <c r="VDW193" s="10"/>
      <c r="VDX193" s="10"/>
      <c r="VDY193" s="1"/>
      <c r="VDZ193" s="5"/>
      <c r="VEA193" s="51"/>
      <c r="VEB193" s="5"/>
      <c r="VEC193" s="11"/>
      <c r="VED193" s="10"/>
      <c r="VEE193" s="10"/>
      <c r="VEF193" s="1"/>
      <c r="VEG193" s="5"/>
      <c r="VEH193" s="51"/>
      <c r="VEI193" s="5"/>
      <c r="VEJ193" s="11"/>
      <c r="VEK193" s="10"/>
      <c r="VEL193" s="10"/>
      <c r="VEM193" s="1"/>
      <c r="VEN193" s="5"/>
      <c r="VEO193" s="51"/>
      <c r="VEP193" s="5"/>
      <c r="VEQ193" s="11"/>
      <c r="VER193" s="10"/>
      <c r="VES193" s="10"/>
      <c r="VET193" s="1"/>
      <c r="VEU193" s="5"/>
      <c r="VEV193" s="51"/>
      <c r="VEW193" s="5"/>
      <c r="VEX193" s="11"/>
      <c r="VEY193" s="10"/>
      <c r="VEZ193" s="10"/>
      <c r="VFA193" s="1"/>
      <c r="VFB193" s="5"/>
      <c r="VFC193" s="51"/>
      <c r="VFD193" s="5"/>
      <c r="VFE193" s="11"/>
      <c r="VFF193" s="10"/>
      <c r="VFG193" s="10"/>
      <c r="VFH193" s="1"/>
      <c r="VFI193" s="5"/>
      <c r="VFJ193" s="51"/>
      <c r="VFK193" s="5"/>
      <c r="VFL193" s="11"/>
      <c r="VFM193" s="10"/>
      <c r="VFN193" s="10"/>
      <c r="VFO193" s="1"/>
      <c r="VFP193" s="5"/>
      <c r="VFQ193" s="51"/>
      <c r="VFR193" s="5"/>
      <c r="VFS193" s="11"/>
      <c r="VFT193" s="10"/>
      <c r="VFU193" s="10"/>
      <c r="VFV193" s="1"/>
      <c r="VFW193" s="5"/>
      <c r="VFX193" s="51"/>
      <c r="VFY193" s="5"/>
      <c r="VFZ193" s="11"/>
      <c r="VGA193" s="10"/>
      <c r="VGB193" s="10"/>
      <c r="VGC193" s="1"/>
      <c r="VGD193" s="5"/>
      <c r="VGE193" s="51"/>
      <c r="VGF193" s="5"/>
      <c r="VGG193" s="11"/>
      <c r="VGH193" s="10"/>
      <c r="VGI193" s="10"/>
      <c r="VGJ193" s="1"/>
      <c r="VGK193" s="5"/>
      <c r="VGL193" s="51"/>
      <c r="VGM193" s="5"/>
      <c r="VGN193" s="11"/>
      <c r="VGO193" s="10"/>
      <c r="VGP193" s="10"/>
      <c r="VGQ193" s="1"/>
      <c r="VGR193" s="5"/>
      <c r="VGS193" s="51"/>
      <c r="VGT193" s="5"/>
      <c r="VGU193" s="11"/>
      <c r="VGV193" s="10"/>
      <c r="VGW193" s="10"/>
      <c r="VGX193" s="1"/>
      <c r="VGY193" s="5"/>
      <c r="VGZ193" s="51"/>
      <c r="VHA193" s="5"/>
      <c r="VHB193" s="11"/>
      <c r="VHC193" s="10"/>
      <c r="VHD193" s="10"/>
      <c r="VHE193" s="1"/>
      <c r="VHF193" s="5"/>
      <c r="VHG193" s="51"/>
      <c r="VHH193" s="5"/>
      <c r="VHI193" s="11"/>
      <c r="VHJ193" s="10"/>
      <c r="VHK193" s="10"/>
      <c r="VHL193" s="1"/>
      <c r="VHM193" s="5"/>
      <c r="VHN193" s="51"/>
      <c r="VHO193" s="5"/>
      <c r="VHP193" s="11"/>
      <c r="VHQ193" s="10"/>
      <c r="VHR193" s="10"/>
      <c r="VHS193" s="1"/>
      <c r="VHT193" s="5"/>
      <c r="VHU193" s="51"/>
      <c r="VHV193" s="5"/>
      <c r="VHW193" s="11"/>
      <c r="VHX193" s="10"/>
      <c r="VHY193" s="10"/>
      <c r="VHZ193" s="1"/>
      <c r="VIA193" s="5"/>
      <c r="VIB193" s="51"/>
      <c r="VIC193" s="5"/>
      <c r="VID193" s="11"/>
      <c r="VIE193" s="10"/>
      <c r="VIF193" s="10"/>
      <c r="VIG193" s="1"/>
      <c r="VIH193" s="5"/>
      <c r="VII193" s="51"/>
      <c r="VIJ193" s="5"/>
      <c r="VIK193" s="11"/>
      <c r="VIL193" s="10"/>
      <c r="VIM193" s="10"/>
      <c r="VIN193" s="1"/>
      <c r="VIO193" s="5"/>
      <c r="VIP193" s="51"/>
      <c r="VIQ193" s="5"/>
      <c r="VIR193" s="11"/>
      <c r="VIS193" s="10"/>
      <c r="VIT193" s="10"/>
      <c r="VIU193" s="1"/>
      <c r="VIV193" s="5"/>
      <c r="VIW193" s="51"/>
      <c r="VIX193" s="5"/>
      <c r="VIY193" s="11"/>
      <c r="VIZ193" s="10"/>
      <c r="VJA193" s="10"/>
      <c r="VJB193" s="1"/>
      <c r="VJC193" s="5"/>
      <c r="VJD193" s="51"/>
      <c r="VJE193" s="5"/>
      <c r="VJF193" s="11"/>
      <c r="VJG193" s="10"/>
      <c r="VJH193" s="10"/>
      <c r="VJI193" s="1"/>
      <c r="VJJ193" s="5"/>
      <c r="VJK193" s="51"/>
      <c r="VJL193" s="5"/>
      <c r="VJM193" s="11"/>
      <c r="VJN193" s="10"/>
      <c r="VJO193" s="10"/>
      <c r="VJP193" s="1"/>
      <c r="VJQ193" s="5"/>
      <c r="VJR193" s="51"/>
      <c r="VJS193" s="5"/>
      <c r="VJT193" s="11"/>
      <c r="VJU193" s="10"/>
      <c r="VJV193" s="10"/>
      <c r="VJW193" s="1"/>
      <c r="VJX193" s="5"/>
      <c r="VJY193" s="51"/>
      <c r="VJZ193" s="5"/>
      <c r="VKA193" s="11"/>
      <c r="VKB193" s="10"/>
      <c r="VKC193" s="10"/>
      <c r="VKD193" s="1"/>
      <c r="VKE193" s="5"/>
      <c r="VKF193" s="51"/>
      <c r="VKG193" s="5"/>
      <c r="VKH193" s="11"/>
      <c r="VKI193" s="10"/>
      <c r="VKJ193" s="10"/>
      <c r="VKK193" s="1"/>
      <c r="VKL193" s="5"/>
      <c r="VKM193" s="51"/>
      <c r="VKN193" s="5"/>
      <c r="VKO193" s="11"/>
      <c r="VKP193" s="10"/>
      <c r="VKQ193" s="10"/>
      <c r="VKR193" s="1"/>
      <c r="VKS193" s="5"/>
      <c r="VKT193" s="51"/>
      <c r="VKU193" s="5"/>
      <c r="VKV193" s="11"/>
      <c r="VKW193" s="10"/>
      <c r="VKX193" s="10"/>
      <c r="VKY193" s="1"/>
      <c r="VKZ193" s="5"/>
      <c r="VLA193" s="51"/>
      <c r="VLB193" s="5"/>
      <c r="VLC193" s="11"/>
      <c r="VLD193" s="10"/>
      <c r="VLE193" s="10"/>
      <c r="VLF193" s="1"/>
      <c r="VLG193" s="5"/>
      <c r="VLH193" s="51"/>
      <c r="VLI193" s="5"/>
      <c r="VLJ193" s="11"/>
      <c r="VLK193" s="10"/>
      <c r="VLL193" s="10"/>
      <c r="VLM193" s="1"/>
      <c r="VLN193" s="5"/>
      <c r="VLO193" s="51"/>
      <c r="VLP193" s="5"/>
      <c r="VLQ193" s="11"/>
      <c r="VLR193" s="10"/>
      <c r="VLS193" s="10"/>
      <c r="VLT193" s="1"/>
      <c r="VLU193" s="5"/>
      <c r="VLV193" s="51"/>
      <c r="VLW193" s="5"/>
      <c r="VLX193" s="11"/>
      <c r="VLY193" s="10"/>
      <c r="VLZ193" s="10"/>
      <c r="VMA193" s="1"/>
      <c r="VMB193" s="5"/>
      <c r="VMC193" s="51"/>
      <c r="VMD193" s="5"/>
      <c r="VME193" s="11"/>
      <c r="VMF193" s="10"/>
      <c r="VMG193" s="10"/>
      <c r="VMH193" s="1"/>
      <c r="VMI193" s="5"/>
      <c r="VMJ193" s="51"/>
      <c r="VMK193" s="5"/>
      <c r="VML193" s="11"/>
      <c r="VMM193" s="10"/>
      <c r="VMN193" s="10"/>
      <c r="VMO193" s="1"/>
      <c r="VMP193" s="5"/>
      <c r="VMQ193" s="51"/>
      <c r="VMR193" s="5"/>
      <c r="VMS193" s="11"/>
      <c r="VMT193" s="10"/>
      <c r="VMU193" s="10"/>
      <c r="VMV193" s="1"/>
      <c r="VMW193" s="5"/>
      <c r="VMX193" s="51"/>
      <c r="VMY193" s="5"/>
      <c r="VMZ193" s="11"/>
      <c r="VNA193" s="10"/>
      <c r="VNB193" s="10"/>
      <c r="VNC193" s="1"/>
      <c r="VND193" s="5"/>
      <c r="VNE193" s="51"/>
      <c r="VNF193" s="5"/>
      <c r="VNG193" s="11"/>
      <c r="VNH193" s="10"/>
      <c r="VNI193" s="10"/>
      <c r="VNJ193" s="1"/>
      <c r="VNK193" s="5"/>
      <c r="VNL193" s="51"/>
      <c r="VNM193" s="5"/>
      <c r="VNN193" s="11"/>
      <c r="VNO193" s="10"/>
      <c r="VNP193" s="10"/>
      <c r="VNQ193" s="1"/>
      <c r="VNR193" s="5"/>
      <c r="VNS193" s="51"/>
      <c r="VNT193" s="5"/>
      <c r="VNU193" s="11"/>
      <c r="VNV193" s="10"/>
      <c r="VNW193" s="10"/>
      <c r="VNX193" s="1"/>
      <c r="VNY193" s="5"/>
      <c r="VNZ193" s="51"/>
      <c r="VOA193" s="5"/>
      <c r="VOB193" s="11"/>
      <c r="VOC193" s="10"/>
      <c r="VOD193" s="10"/>
      <c r="VOE193" s="1"/>
      <c r="VOF193" s="5"/>
      <c r="VOG193" s="51"/>
      <c r="VOH193" s="5"/>
      <c r="VOI193" s="11"/>
      <c r="VOJ193" s="10"/>
      <c r="VOK193" s="10"/>
      <c r="VOL193" s="1"/>
      <c r="VOM193" s="5"/>
      <c r="VON193" s="51"/>
      <c r="VOO193" s="5"/>
      <c r="VOP193" s="11"/>
      <c r="VOQ193" s="10"/>
      <c r="VOR193" s="10"/>
      <c r="VOS193" s="1"/>
      <c r="VOT193" s="5"/>
      <c r="VOU193" s="51"/>
      <c r="VOV193" s="5"/>
      <c r="VOW193" s="11"/>
      <c r="VOX193" s="10"/>
      <c r="VOY193" s="10"/>
      <c r="VOZ193" s="1"/>
      <c r="VPA193" s="5"/>
      <c r="VPB193" s="51"/>
      <c r="VPC193" s="5"/>
      <c r="VPD193" s="11"/>
      <c r="VPE193" s="10"/>
      <c r="VPF193" s="10"/>
      <c r="VPG193" s="1"/>
      <c r="VPH193" s="5"/>
      <c r="VPI193" s="51"/>
      <c r="VPJ193" s="5"/>
      <c r="VPK193" s="11"/>
      <c r="VPL193" s="10"/>
      <c r="VPM193" s="10"/>
      <c r="VPN193" s="1"/>
      <c r="VPO193" s="5"/>
      <c r="VPP193" s="51"/>
      <c r="VPQ193" s="5"/>
      <c r="VPR193" s="11"/>
      <c r="VPS193" s="10"/>
      <c r="VPT193" s="10"/>
      <c r="VPU193" s="1"/>
      <c r="VPV193" s="5"/>
      <c r="VPW193" s="51"/>
      <c r="VPX193" s="5"/>
      <c r="VPY193" s="11"/>
      <c r="VPZ193" s="10"/>
      <c r="VQA193" s="10"/>
      <c r="VQB193" s="1"/>
      <c r="VQC193" s="5"/>
      <c r="VQD193" s="51"/>
      <c r="VQE193" s="5"/>
      <c r="VQF193" s="11"/>
      <c r="VQG193" s="10"/>
      <c r="VQH193" s="10"/>
      <c r="VQI193" s="1"/>
      <c r="VQJ193" s="5"/>
      <c r="VQK193" s="51"/>
      <c r="VQL193" s="5"/>
      <c r="VQM193" s="11"/>
      <c r="VQN193" s="10"/>
      <c r="VQO193" s="10"/>
      <c r="VQP193" s="1"/>
      <c r="VQQ193" s="5"/>
      <c r="VQR193" s="51"/>
      <c r="VQS193" s="5"/>
      <c r="VQT193" s="11"/>
      <c r="VQU193" s="10"/>
      <c r="VQV193" s="10"/>
      <c r="VQW193" s="1"/>
      <c r="VQX193" s="5"/>
      <c r="VQY193" s="51"/>
      <c r="VQZ193" s="5"/>
      <c r="VRA193" s="11"/>
      <c r="VRB193" s="10"/>
      <c r="VRC193" s="10"/>
      <c r="VRD193" s="1"/>
      <c r="VRE193" s="5"/>
      <c r="VRF193" s="51"/>
      <c r="VRG193" s="5"/>
      <c r="VRH193" s="11"/>
      <c r="VRI193" s="10"/>
      <c r="VRJ193" s="10"/>
      <c r="VRK193" s="1"/>
      <c r="VRL193" s="5"/>
      <c r="VRM193" s="51"/>
      <c r="VRN193" s="5"/>
      <c r="VRO193" s="11"/>
      <c r="VRP193" s="10"/>
      <c r="VRQ193" s="10"/>
      <c r="VRR193" s="1"/>
      <c r="VRS193" s="5"/>
      <c r="VRT193" s="51"/>
      <c r="VRU193" s="5"/>
      <c r="VRV193" s="11"/>
      <c r="VRW193" s="10"/>
      <c r="VRX193" s="10"/>
      <c r="VRY193" s="1"/>
      <c r="VRZ193" s="5"/>
      <c r="VSA193" s="51"/>
      <c r="VSB193" s="5"/>
      <c r="VSC193" s="11"/>
      <c r="VSD193" s="10"/>
      <c r="VSE193" s="10"/>
      <c r="VSF193" s="1"/>
      <c r="VSG193" s="5"/>
      <c r="VSH193" s="51"/>
      <c r="VSI193" s="5"/>
      <c r="VSJ193" s="11"/>
      <c r="VSK193" s="10"/>
      <c r="VSL193" s="10"/>
      <c r="VSM193" s="1"/>
      <c r="VSN193" s="5"/>
      <c r="VSO193" s="51"/>
      <c r="VSP193" s="5"/>
      <c r="VSQ193" s="11"/>
      <c r="VSR193" s="10"/>
      <c r="VSS193" s="10"/>
      <c r="VST193" s="1"/>
      <c r="VSU193" s="5"/>
      <c r="VSV193" s="51"/>
      <c r="VSW193" s="5"/>
      <c r="VSX193" s="11"/>
      <c r="VSY193" s="10"/>
      <c r="VSZ193" s="10"/>
      <c r="VTA193" s="1"/>
      <c r="VTB193" s="5"/>
      <c r="VTC193" s="51"/>
      <c r="VTD193" s="5"/>
      <c r="VTE193" s="11"/>
      <c r="VTF193" s="10"/>
      <c r="VTG193" s="10"/>
      <c r="VTH193" s="1"/>
      <c r="VTI193" s="5"/>
      <c r="VTJ193" s="51"/>
      <c r="VTK193" s="5"/>
      <c r="VTL193" s="11"/>
      <c r="VTM193" s="10"/>
      <c r="VTN193" s="10"/>
      <c r="VTO193" s="1"/>
      <c r="VTP193" s="5"/>
      <c r="VTQ193" s="51"/>
      <c r="VTR193" s="5"/>
      <c r="VTS193" s="11"/>
      <c r="VTT193" s="10"/>
      <c r="VTU193" s="10"/>
      <c r="VTV193" s="1"/>
      <c r="VTW193" s="5"/>
      <c r="VTX193" s="51"/>
      <c r="VTY193" s="5"/>
      <c r="VTZ193" s="11"/>
      <c r="VUA193" s="10"/>
      <c r="VUB193" s="10"/>
      <c r="VUC193" s="1"/>
      <c r="VUD193" s="5"/>
      <c r="VUE193" s="51"/>
      <c r="VUF193" s="5"/>
      <c r="VUG193" s="11"/>
      <c r="VUH193" s="10"/>
      <c r="VUI193" s="10"/>
      <c r="VUJ193" s="1"/>
      <c r="VUK193" s="5"/>
      <c r="VUL193" s="51"/>
      <c r="VUM193" s="5"/>
      <c r="VUN193" s="11"/>
      <c r="VUO193" s="10"/>
      <c r="VUP193" s="10"/>
      <c r="VUQ193" s="1"/>
      <c r="VUR193" s="5"/>
      <c r="VUS193" s="51"/>
      <c r="VUT193" s="5"/>
      <c r="VUU193" s="11"/>
      <c r="VUV193" s="10"/>
      <c r="VUW193" s="10"/>
      <c r="VUX193" s="1"/>
      <c r="VUY193" s="5"/>
      <c r="VUZ193" s="51"/>
      <c r="VVA193" s="5"/>
      <c r="VVB193" s="11"/>
      <c r="VVC193" s="10"/>
      <c r="VVD193" s="10"/>
      <c r="VVE193" s="1"/>
      <c r="VVF193" s="5"/>
      <c r="VVG193" s="51"/>
      <c r="VVH193" s="5"/>
      <c r="VVI193" s="11"/>
      <c r="VVJ193" s="10"/>
      <c r="VVK193" s="10"/>
      <c r="VVL193" s="1"/>
      <c r="VVM193" s="5"/>
      <c r="VVN193" s="51"/>
      <c r="VVO193" s="5"/>
      <c r="VVP193" s="11"/>
      <c r="VVQ193" s="10"/>
      <c r="VVR193" s="10"/>
      <c r="VVS193" s="1"/>
      <c r="VVT193" s="5"/>
      <c r="VVU193" s="51"/>
      <c r="VVV193" s="5"/>
      <c r="VVW193" s="11"/>
      <c r="VVX193" s="10"/>
      <c r="VVY193" s="10"/>
      <c r="VVZ193" s="1"/>
      <c r="VWA193" s="5"/>
      <c r="VWB193" s="51"/>
      <c r="VWC193" s="5"/>
      <c r="VWD193" s="11"/>
      <c r="VWE193" s="10"/>
      <c r="VWF193" s="10"/>
      <c r="VWG193" s="1"/>
      <c r="VWH193" s="5"/>
      <c r="VWI193" s="51"/>
      <c r="VWJ193" s="5"/>
      <c r="VWK193" s="11"/>
      <c r="VWL193" s="10"/>
      <c r="VWM193" s="10"/>
      <c r="VWN193" s="1"/>
      <c r="VWO193" s="5"/>
      <c r="VWP193" s="51"/>
      <c r="VWQ193" s="5"/>
      <c r="VWR193" s="11"/>
      <c r="VWS193" s="10"/>
      <c r="VWT193" s="10"/>
      <c r="VWU193" s="1"/>
      <c r="VWV193" s="5"/>
      <c r="VWW193" s="51"/>
      <c r="VWX193" s="5"/>
      <c r="VWY193" s="11"/>
      <c r="VWZ193" s="10"/>
      <c r="VXA193" s="10"/>
      <c r="VXB193" s="1"/>
      <c r="VXC193" s="5"/>
      <c r="VXD193" s="51"/>
      <c r="VXE193" s="5"/>
      <c r="VXF193" s="11"/>
      <c r="VXG193" s="10"/>
      <c r="VXH193" s="10"/>
      <c r="VXI193" s="1"/>
      <c r="VXJ193" s="5"/>
      <c r="VXK193" s="51"/>
      <c r="VXL193" s="5"/>
      <c r="VXM193" s="11"/>
      <c r="VXN193" s="10"/>
      <c r="VXO193" s="10"/>
      <c r="VXP193" s="1"/>
      <c r="VXQ193" s="5"/>
      <c r="VXR193" s="51"/>
      <c r="VXS193" s="5"/>
      <c r="VXT193" s="11"/>
      <c r="VXU193" s="10"/>
      <c r="VXV193" s="10"/>
      <c r="VXW193" s="1"/>
      <c r="VXX193" s="5"/>
      <c r="VXY193" s="51"/>
      <c r="VXZ193" s="5"/>
      <c r="VYA193" s="11"/>
      <c r="VYB193" s="10"/>
      <c r="VYC193" s="10"/>
      <c r="VYD193" s="1"/>
      <c r="VYE193" s="5"/>
      <c r="VYF193" s="51"/>
      <c r="VYG193" s="5"/>
      <c r="VYH193" s="11"/>
      <c r="VYI193" s="10"/>
      <c r="VYJ193" s="10"/>
      <c r="VYK193" s="1"/>
      <c r="VYL193" s="5"/>
      <c r="VYM193" s="51"/>
      <c r="VYN193" s="5"/>
      <c r="VYO193" s="11"/>
      <c r="VYP193" s="10"/>
      <c r="VYQ193" s="10"/>
      <c r="VYR193" s="1"/>
      <c r="VYS193" s="5"/>
      <c r="VYT193" s="51"/>
      <c r="VYU193" s="5"/>
      <c r="VYV193" s="11"/>
      <c r="VYW193" s="10"/>
      <c r="VYX193" s="10"/>
      <c r="VYY193" s="1"/>
      <c r="VYZ193" s="5"/>
      <c r="VZA193" s="51"/>
      <c r="VZB193" s="5"/>
      <c r="VZC193" s="11"/>
      <c r="VZD193" s="10"/>
      <c r="VZE193" s="10"/>
      <c r="VZF193" s="1"/>
      <c r="VZG193" s="5"/>
      <c r="VZH193" s="51"/>
      <c r="VZI193" s="5"/>
      <c r="VZJ193" s="11"/>
      <c r="VZK193" s="10"/>
      <c r="VZL193" s="10"/>
      <c r="VZM193" s="1"/>
      <c r="VZN193" s="5"/>
      <c r="VZO193" s="51"/>
      <c r="VZP193" s="5"/>
      <c r="VZQ193" s="11"/>
      <c r="VZR193" s="10"/>
      <c r="VZS193" s="10"/>
      <c r="VZT193" s="1"/>
      <c r="VZU193" s="5"/>
      <c r="VZV193" s="51"/>
      <c r="VZW193" s="5"/>
      <c r="VZX193" s="11"/>
      <c r="VZY193" s="10"/>
      <c r="VZZ193" s="10"/>
      <c r="WAA193" s="1"/>
      <c r="WAB193" s="5"/>
      <c r="WAC193" s="51"/>
      <c r="WAD193" s="5"/>
      <c r="WAE193" s="11"/>
      <c r="WAF193" s="10"/>
      <c r="WAG193" s="10"/>
      <c r="WAH193" s="1"/>
      <c r="WAI193" s="5"/>
      <c r="WAJ193" s="51"/>
      <c r="WAK193" s="5"/>
      <c r="WAL193" s="11"/>
      <c r="WAM193" s="10"/>
      <c r="WAN193" s="10"/>
      <c r="WAO193" s="1"/>
      <c r="WAP193" s="5"/>
      <c r="WAQ193" s="51"/>
      <c r="WAR193" s="5"/>
      <c r="WAS193" s="11"/>
      <c r="WAT193" s="10"/>
      <c r="WAU193" s="10"/>
      <c r="WAV193" s="1"/>
      <c r="WAW193" s="5"/>
      <c r="WAX193" s="51"/>
      <c r="WAY193" s="5"/>
      <c r="WAZ193" s="11"/>
      <c r="WBA193" s="10"/>
      <c r="WBB193" s="10"/>
      <c r="WBC193" s="1"/>
      <c r="WBD193" s="5"/>
      <c r="WBE193" s="51"/>
      <c r="WBF193" s="5"/>
      <c r="WBG193" s="11"/>
      <c r="WBH193" s="10"/>
      <c r="WBI193" s="10"/>
      <c r="WBJ193" s="1"/>
      <c r="WBK193" s="5"/>
      <c r="WBL193" s="51"/>
      <c r="WBM193" s="5"/>
      <c r="WBN193" s="11"/>
      <c r="WBO193" s="10"/>
      <c r="WBP193" s="10"/>
      <c r="WBQ193" s="1"/>
      <c r="WBR193" s="5"/>
      <c r="WBS193" s="51"/>
      <c r="WBT193" s="5"/>
      <c r="WBU193" s="11"/>
      <c r="WBV193" s="10"/>
      <c r="WBW193" s="10"/>
      <c r="WBX193" s="1"/>
      <c r="WBY193" s="5"/>
      <c r="WBZ193" s="51"/>
      <c r="WCA193" s="5"/>
      <c r="WCB193" s="11"/>
      <c r="WCC193" s="10"/>
      <c r="WCD193" s="10"/>
      <c r="WCE193" s="1"/>
      <c r="WCF193" s="5"/>
      <c r="WCG193" s="51"/>
      <c r="WCH193" s="5"/>
      <c r="WCI193" s="11"/>
      <c r="WCJ193" s="10"/>
      <c r="WCK193" s="10"/>
      <c r="WCL193" s="1"/>
      <c r="WCM193" s="5"/>
      <c r="WCN193" s="51"/>
      <c r="WCO193" s="5"/>
      <c r="WCP193" s="11"/>
      <c r="WCQ193" s="10"/>
      <c r="WCR193" s="10"/>
      <c r="WCS193" s="1"/>
      <c r="WCT193" s="5"/>
      <c r="WCU193" s="51"/>
      <c r="WCV193" s="5"/>
      <c r="WCW193" s="11"/>
      <c r="WCX193" s="10"/>
      <c r="WCY193" s="10"/>
      <c r="WCZ193" s="1"/>
      <c r="WDA193" s="5"/>
      <c r="WDB193" s="51"/>
      <c r="WDC193" s="5"/>
      <c r="WDD193" s="11"/>
      <c r="WDE193" s="10"/>
      <c r="WDF193" s="10"/>
      <c r="WDG193" s="1"/>
      <c r="WDH193" s="5"/>
      <c r="WDI193" s="51"/>
      <c r="WDJ193" s="5"/>
      <c r="WDK193" s="11"/>
      <c r="WDL193" s="10"/>
      <c r="WDM193" s="10"/>
      <c r="WDN193" s="1"/>
      <c r="WDO193" s="5"/>
      <c r="WDP193" s="51"/>
      <c r="WDQ193" s="5"/>
      <c r="WDR193" s="11"/>
      <c r="WDS193" s="10"/>
      <c r="WDT193" s="10"/>
      <c r="WDU193" s="1"/>
      <c r="WDV193" s="5"/>
      <c r="WDW193" s="51"/>
      <c r="WDX193" s="5"/>
      <c r="WDY193" s="11"/>
      <c r="WDZ193" s="10"/>
      <c r="WEA193" s="10"/>
      <c r="WEB193" s="1"/>
      <c r="WEC193" s="5"/>
      <c r="WED193" s="51"/>
      <c r="WEE193" s="5"/>
      <c r="WEF193" s="11"/>
      <c r="WEG193" s="10"/>
      <c r="WEH193" s="10"/>
      <c r="WEI193" s="1"/>
      <c r="WEJ193" s="5"/>
      <c r="WEK193" s="51"/>
      <c r="WEL193" s="5"/>
      <c r="WEM193" s="11"/>
      <c r="WEN193" s="10"/>
      <c r="WEO193" s="10"/>
      <c r="WEP193" s="1"/>
      <c r="WEQ193" s="5"/>
      <c r="WER193" s="51"/>
      <c r="WES193" s="5"/>
      <c r="WET193" s="11"/>
      <c r="WEU193" s="10"/>
      <c r="WEV193" s="10"/>
      <c r="WEW193" s="1"/>
      <c r="WEX193" s="5"/>
      <c r="WEY193" s="51"/>
      <c r="WEZ193" s="5"/>
      <c r="WFA193" s="11"/>
      <c r="WFB193" s="10"/>
      <c r="WFC193" s="10"/>
      <c r="WFD193" s="1"/>
      <c r="WFE193" s="5"/>
      <c r="WFF193" s="51"/>
      <c r="WFG193" s="5"/>
      <c r="WFH193" s="11"/>
      <c r="WFI193" s="10"/>
      <c r="WFJ193" s="10"/>
      <c r="WFK193" s="1"/>
      <c r="WFL193" s="5"/>
      <c r="WFM193" s="51"/>
      <c r="WFN193" s="5"/>
      <c r="WFO193" s="11"/>
      <c r="WFP193" s="10"/>
      <c r="WFQ193" s="10"/>
      <c r="WFR193" s="1"/>
      <c r="WFS193" s="5"/>
      <c r="WFT193" s="51"/>
      <c r="WFU193" s="5"/>
      <c r="WFV193" s="11"/>
      <c r="WFW193" s="10"/>
      <c r="WFX193" s="10"/>
      <c r="WFY193" s="1"/>
      <c r="WFZ193" s="5"/>
      <c r="WGA193" s="51"/>
      <c r="WGB193" s="5"/>
      <c r="WGC193" s="11"/>
      <c r="WGD193" s="10"/>
      <c r="WGE193" s="10"/>
      <c r="WGF193" s="1"/>
      <c r="WGG193" s="5"/>
      <c r="WGH193" s="51"/>
      <c r="WGI193" s="5"/>
      <c r="WGJ193" s="11"/>
      <c r="WGK193" s="10"/>
      <c r="WGL193" s="10"/>
      <c r="WGM193" s="1"/>
      <c r="WGN193" s="5"/>
      <c r="WGO193" s="51"/>
      <c r="WGP193" s="5"/>
      <c r="WGQ193" s="11"/>
      <c r="WGR193" s="10"/>
      <c r="WGS193" s="10"/>
      <c r="WGT193" s="1"/>
      <c r="WGU193" s="5"/>
      <c r="WGV193" s="51"/>
      <c r="WGW193" s="5"/>
      <c r="WGX193" s="11"/>
      <c r="WGY193" s="10"/>
      <c r="WGZ193" s="10"/>
      <c r="WHA193" s="1"/>
      <c r="WHB193" s="5"/>
      <c r="WHC193" s="51"/>
      <c r="WHD193" s="5"/>
      <c r="WHE193" s="11"/>
      <c r="WHF193" s="10"/>
      <c r="WHG193" s="10"/>
      <c r="WHH193" s="1"/>
      <c r="WHI193" s="5"/>
      <c r="WHJ193" s="51"/>
      <c r="WHK193" s="5"/>
      <c r="WHL193" s="11"/>
      <c r="WHM193" s="10"/>
      <c r="WHN193" s="10"/>
      <c r="WHO193" s="1"/>
      <c r="WHP193" s="5"/>
      <c r="WHQ193" s="51"/>
      <c r="WHR193" s="5"/>
      <c r="WHS193" s="11"/>
      <c r="WHT193" s="10"/>
      <c r="WHU193" s="10"/>
      <c r="WHV193" s="1"/>
      <c r="WHW193" s="5"/>
      <c r="WHX193" s="51"/>
      <c r="WHY193" s="5"/>
      <c r="WHZ193" s="11"/>
      <c r="WIA193" s="10"/>
      <c r="WIB193" s="10"/>
      <c r="WIC193" s="1"/>
      <c r="WID193" s="5"/>
      <c r="WIE193" s="51"/>
      <c r="WIF193" s="5"/>
      <c r="WIG193" s="11"/>
      <c r="WIH193" s="10"/>
      <c r="WII193" s="10"/>
      <c r="WIJ193" s="1"/>
      <c r="WIK193" s="5"/>
      <c r="WIL193" s="51"/>
      <c r="WIM193" s="5"/>
      <c r="WIN193" s="11"/>
      <c r="WIO193" s="10"/>
      <c r="WIP193" s="10"/>
      <c r="WIQ193" s="1"/>
      <c r="WIR193" s="5"/>
      <c r="WIS193" s="51"/>
      <c r="WIT193" s="5"/>
      <c r="WIU193" s="11"/>
      <c r="WIV193" s="10"/>
      <c r="WIW193" s="10"/>
      <c r="WIX193" s="1"/>
      <c r="WIY193" s="5"/>
      <c r="WIZ193" s="51"/>
      <c r="WJA193" s="5"/>
      <c r="WJB193" s="11"/>
      <c r="WJC193" s="10"/>
      <c r="WJD193" s="10"/>
      <c r="WJE193" s="1"/>
      <c r="WJF193" s="5"/>
      <c r="WJG193" s="51"/>
      <c r="WJH193" s="5"/>
      <c r="WJI193" s="11"/>
      <c r="WJJ193" s="10"/>
      <c r="WJK193" s="10"/>
      <c r="WJL193" s="1"/>
      <c r="WJM193" s="5"/>
      <c r="WJN193" s="51"/>
      <c r="WJO193" s="5"/>
      <c r="WJP193" s="11"/>
      <c r="WJQ193" s="10"/>
      <c r="WJR193" s="10"/>
      <c r="WJS193" s="1"/>
      <c r="WJT193" s="5"/>
      <c r="WJU193" s="51"/>
      <c r="WJV193" s="5"/>
      <c r="WJW193" s="11"/>
      <c r="WJX193" s="10"/>
      <c r="WJY193" s="10"/>
      <c r="WJZ193" s="1"/>
      <c r="WKA193" s="5"/>
      <c r="WKB193" s="51"/>
      <c r="WKC193" s="5"/>
      <c r="WKD193" s="11"/>
      <c r="WKE193" s="10"/>
      <c r="WKF193" s="10"/>
      <c r="WKG193" s="1"/>
      <c r="WKH193" s="5"/>
      <c r="WKI193" s="51"/>
      <c r="WKJ193" s="5"/>
      <c r="WKK193" s="11"/>
      <c r="WKL193" s="10"/>
      <c r="WKM193" s="10"/>
      <c r="WKN193" s="1"/>
      <c r="WKO193" s="5"/>
      <c r="WKP193" s="51"/>
      <c r="WKQ193" s="5"/>
      <c r="WKR193" s="11"/>
      <c r="WKS193" s="10"/>
      <c r="WKT193" s="10"/>
      <c r="WKU193" s="1"/>
      <c r="WKV193" s="5"/>
      <c r="WKW193" s="51"/>
      <c r="WKX193" s="5"/>
      <c r="WKY193" s="11"/>
      <c r="WKZ193" s="10"/>
      <c r="WLA193" s="10"/>
      <c r="WLB193" s="1"/>
      <c r="WLC193" s="5"/>
      <c r="WLD193" s="51"/>
      <c r="WLE193" s="5"/>
      <c r="WLF193" s="11"/>
      <c r="WLG193" s="10"/>
      <c r="WLH193" s="10"/>
      <c r="WLI193" s="1"/>
      <c r="WLJ193" s="5"/>
      <c r="WLK193" s="51"/>
      <c r="WLL193" s="5"/>
      <c r="WLM193" s="11"/>
      <c r="WLN193" s="10"/>
      <c r="WLO193" s="10"/>
      <c r="WLP193" s="1"/>
      <c r="WLQ193" s="5"/>
      <c r="WLR193" s="51"/>
      <c r="WLS193" s="5"/>
      <c r="WLT193" s="11"/>
      <c r="WLU193" s="10"/>
      <c r="WLV193" s="10"/>
      <c r="WLW193" s="1"/>
      <c r="WLX193" s="5"/>
      <c r="WLY193" s="51"/>
      <c r="WLZ193" s="5"/>
      <c r="WMA193" s="11"/>
      <c r="WMB193" s="10"/>
      <c r="WMC193" s="10"/>
      <c r="WMD193" s="1"/>
      <c r="WME193" s="5"/>
      <c r="WMF193" s="51"/>
      <c r="WMG193" s="5"/>
      <c r="WMH193" s="11"/>
      <c r="WMI193" s="10"/>
      <c r="WMJ193" s="10"/>
      <c r="WMK193" s="1"/>
      <c r="WML193" s="5"/>
      <c r="WMM193" s="51"/>
      <c r="WMN193" s="5"/>
      <c r="WMO193" s="11"/>
      <c r="WMP193" s="10"/>
      <c r="WMQ193" s="10"/>
      <c r="WMR193" s="1"/>
      <c r="WMS193" s="5"/>
      <c r="WMT193" s="51"/>
      <c r="WMU193" s="5"/>
      <c r="WMV193" s="11"/>
      <c r="WMW193" s="10"/>
      <c r="WMX193" s="10"/>
      <c r="WMY193" s="1"/>
      <c r="WMZ193" s="5"/>
      <c r="WNA193" s="51"/>
      <c r="WNB193" s="5"/>
      <c r="WNC193" s="11"/>
      <c r="WND193" s="10"/>
      <c r="WNE193" s="10"/>
      <c r="WNF193" s="1"/>
      <c r="WNG193" s="5"/>
      <c r="WNH193" s="51"/>
      <c r="WNI193" s="5"/>
      <c r="WNJ193" s="11"/>
      <c r="WNK193" s="10"/>
      <c r="WNL193" s="10"/>
      <c r="WNM193" s="1"/>
      <c r="WNN193" s="5"/>
      <c r="WNO193" s="51"/>
      <c r="WNP193" s="5"/>
      <c r="WNQ193" s="11"/>
      <c r="WNR193" s="10"/>
      <c r="WNS193" s="10"/>
      <c r="WNT193" s="1"/>
      <c r="WNU193" s="5"/>
      <c r="WNV193" s="51"/>
      <c r="WNW193" s="5"/>
      <c r="WNX193" s="11"/>
      <c r="WNY193" s="10"/>
      <c r="WNZ193" s="10"/>
      <c r="WOA193" s="1"/>
      <c r="WOB193" s="5"/>
      <c r="WOC193" s="51"/>
      <c r="WOD193" s="5"/>
      <c r="WOE193" s="11"/>
      <c r="WOF193" s="10"/>
      <c r="WOG193" s="10"/>
      <c r="WOH193" s="1"/>
      <c r="WOI193" s="5"/>
      <c r="WOJ193" s="51"/>
      <c r="WOK193" s="5"/>
      <c r="WOL193" s="11"/>
      <c r="WOM193" s="10"/>
      <c r="WON193" s="10"/>
      <c r="WOO193" s="1"/>
      <c r="WOP193" s="5"/>
      <c r="WOQ193" s="51"/>
      <c r="WOR193" s="5"/>
      <c r="WOS193" s="11"/>
      <c r="WOT193" s="10"/>
      <c r="WOU193" s="10"/>
      <c r="WOV193" s="1"/>
      <c r="WOW193" s="5"/>
      <c r="WOX193" s="51"/>
      <c r="WOY193" s="5"/>
      <c r="WOZ193" s="11"/>
      <c r="WPA193" s="10"/>
      <c r="WPB193" s="10"/>
      <c r="WPC193" s="1"/>
      <c r="WPD193" s="5"/>
      <c r="WPE193" s="51"/>
      <c r="WPF193" s="5"/>
      <c r="WPG193" s="11"/>
      <c r="WPH193" s="10"/>
      <c r="WPI193" s="10"/>
      <c r="WPJ193" s="1"/>
      <c r="WPK193" s="5"/>
      <c r="WPL193" s="51"/>
      <c r="WPM193" s="5"/>
      <c r="WPN193" s="11"/>
      <c r="WPO193" s="10"/>
      <c r="WPP193" s="10"/>
      <c r="WPQ193" s="1"/>
      <c r="WPR193" s="5"/>
      <c r="WPS193" s="51"/>
      <c r="WPT193" s="5"/>
      <c r="WPU193" s="11"/>
      <c r="WPV193" s="10"/>
      <c r="WPW193" s="10"/>
      <c r="WPX193" s="1"/>
      <c r="WPY193" s="5"/>
      <c r="WPZ193" s="51"/>
      <c r="WQA193" s="5"/>
      <c r="WQB193" s="11"/>
      <c r="WQC193" s="10"/>
      <c r="WQD193" s="10"/>
      <c r="WQE193" s="1"/>
      <c r="WQF193" s="5"/>
      <c r="WQG193" s="51"/>
      <c r="WQH193" s="5"/>
      <c r="WQI193" s="11"/>
      <c r="WQJ193" s="10"/>
      <c r="WQK193" s="10"/>
      <c r="WQL193" s="1"/>
      <c r="WQM193" s="5"/>
      <c r="WQN193" s="51"/>
      <c r="WQO193" s="5"/>
      <c r="WQP193" s="11"/>
      <c r="WQQ193" s="10"/>
      <c r="WQR193" s="10"/>
      <c r="WQS193" s="1"/>
      <c r="WQT193" s="5"/>
      <c r="WQU193" s="51"/>
      <c r="WQV193" s="5"/>
      <c r="WQW193" s="11"/>
      <c r="WQX193" s="10"/>
      <c r="WQY193" s="10"/>
      <c r="WQZ193" s="1"/>
      <c r="WRA193" s="5"/>
      <c r="WRB193" s="51"/>
      <c r="WRC193" s="5"/>
      <c r="WRD193" s="11"/>
      <c r="WRE193" s="10"/>
      <c r="WRF193" s="10"/>
      <c r="WRG193" s="1"/>
      <c r="WRH193" s="5"/>
      <c r="WRI193" s="51"/>
      <c r="WRJ193" s="5"/>
      <c r="WRK193" s="11"/>
      <c r="WRL193" s="10"/>
      <c r="WRM193" s="10"/>
      <c r="WRN193" s="1"/>
      <c r="WRO193" s="5"/>
      <c r="WRP193" s="51"/>
      <c r="WRQ193" s="5"/>
      <c r="WRR193" s="11"/>
      <c r="WRS193" s="10"/>
      <c r="WRT193" s="10"/>
      <c r="WRU193" s="1"/>
      <c r="WRV193" s="5"/>
      <c r="WRW193" s="51"/>
      <c r="WRX193" s="5"/>
      <c r="WRY193" s="11"/>
      <c r="WRZ193" s="10"/>
      <c r="WSA193" s="10"/>
      <c r="WSB193" s="1"/>
      <c r="WSC193" s="5"/>
      <c r="WSD193" s="51"/>
      <c r="WSE193" s="5"/>
      <c r="WSF193" s="11"/>
      <c r="WSG193" s="10"/>
      <c r="WSH193" s="10"/>
      <c r="WSI193" s="1"/>
      <c r="WSJ193" s="5"/>
      <c r="WSK193" s="51"/>
      <c r="WSL193" s="5"/>
      <c r="WSM193" s="11"/>
      <c r="WSN193" s="10"/>
      <c r="WSO193" s="10"/>
      <c r="WSP193" s="1"/>
      <c r="WSQ193" s="5"/>
      <c r="WSR193" s="51"/>
      <c r="WSS193" s="5"/>
      <c r="WST193" s="11"/>
      <c r="WSU193" s="10"/>
      <c r="WSV193" s="10"/>
      <c r="WSW193" s="1"/>
      <c r="WSX193" s="5"/>
      <c r="WSY193" s="51"/>
      <c r="WSZ193" s="5"/>
      <c r="WTA193" s="11"/>
      <c r="WTB193" s="10"/>
      <c r="WTC193" s="10"/>
      <c r="WTD193" s="1"/>
      <c r="WTE193" s="5"/>
      <c r="WTF193" s="51"/>
      <c r="WTG193" s="5"/>
      <c r="WTH193" s="11"/>
      <c r="WTI193" s="10"/>
      <c r="WTJ193" s="10"/>
      <c r="WTK193" s="1"/>
      <c r="WTL193" s="5"/>
      <c r="WTM193" s="51"/>
      <c r="WTN193" s="5"/>
      <c r="WTO193" s="11"/>
      <c r="WTP193" s="10"/>
      <c r="WTQ193" s="10"/>
      <c r="WTR193" s="1"/>
      <c r="WTS193" s="5"/>
      <c r="WTT193" s="51"/>
      <c r="WTU193" s="5"/>
      <c r="WTV193" s="11"/>
      <c r="WTW193" s="10"/>
      <c r="WTX193" s="10"/>
      <c r="WTY193" s="1"/>
      <c r="WTZ193" s="5"/>
      <c r="WUA193" s="51"/>
      <c r="WUB193" s="5"/>
      <c r="WUC193" s="11"/>
      <c r="WUD193" s="10"/>
      <c r="WUE193" s="10"/>
      <c r="WUF193" s="1"/>
      <c r="WUG193" s="5"/>
      <c r="WUH193" s="51"/>
      <c r="WUI193" s="5"/>
      <c r="WUJ193" s="11"/>
      <c r="WUK193" s="10"/>
      <c r="WUL193" s="10"/>
      <c r="WUM193" s="1"/>
      <c r="WUN193" s="5"/>
      <c r="WUO193" s="51"/>
      <c r="WUP193" s="5"/>
      <c r="WUQ193" s="11"/>
      <c r="WUR193" s="10"/>
      <c r="WUS193" s="10"/>
      <c r="WUT193" s="1"/>
      <c r="WUU193" s="5"/>
      <c r="WUV193" s="51"/>
      <c r="WUW193" s="5"/>
      <c r="WUX193" s="11"/>
      <c r="WUY193" s="10"/>
      <c r="WUZ193" s="10"/>
      <c r="WVA193" s="1"/>
      <c r="WVB193" s="5"/>
      <c r="WVC193" s="51"/>
      <c r="WVD193" s="5"/>
      <c r="WVE193" s="11"/>
      <c r="WVF193" s="10"/>
      <c r="WVG193" s="10"/>
      <c r="WVH193" s="1"/>
      <c r="WVI193" s="5"/>
      <c r="WVJ193" s="51"/>
      <c r="WVK193" s="5"/>
      <c r="WVL193" s="11"/>
      <c r="WVM193" s="10"/>
      <c r="WVN193" s="10"/>
      <c r="WVO193" s="1"/>
      <c r="WVP193" s="5"/>
      <c r="WVQ193" s="51"/>
      <c r="WVR193" s="5"/>
      <c r="WVS193" s="11"/>
      <c r="WVT193" s="10"/>
      <c r="WVU193" s="10"/>
      <c r="WVV193" s="1"/>
      <c r="WVW193" s="5"/>
      <c r="WVX193" s="51"/>
      <c r="WVY193" s="5"/>
      <c r="WVZ193" s="11"/>
      <c r="WWA193" s="10"/>
      <c r="WWB193" s="10"/>
      <c r="WWC193" s="1"/>
      <c r="WWD193" s="5"/>
      <c r="WWE193" s="51"/>
      <c r="WWF193" s="5"/>
      <c r="WWG193" s="11"/>
      <c r="WWH193" s="10"/>
      <c r="WWI193" s="10"/>
      <c r="WWJ193" s="1"/>
      <c r="WWK193" s="5"/>
      <c r="WWL193" s="51"/>
      <c r="WWM193" s="5"/>
      <c r="WWN193" s="11"/>
      <c r="WWO193" s="10"/>
      <c r="WWP193" s="10"/>
      <c r="WWQ193" s="1"/>
      <c r="WWR193" s="5"/>
      <c r="WWS193" s="51"/>
      <c r="WWT193" s="5"/>
      <c r="WWU193" s="11"/>
      <c r="WWV193" s="10"/>
      <c r="WWW193" s="10"/>
      <c r="WWX193" s="1"/>
      <c r="WWY193" s="5"/>
      <c r="WWZ193" s="51"/>
      <c r="WXA193" s="5"/>
      <c r="WXB193" s="11"/>
      <c r="WXC193" s="10"/>
      <c r="WXD193" s="10"/>
      <c r="WXE193" s="1"/>
      <c r="WXF193" s="5"/>
      <c r="WXG193" s="51"/>
      <c r="WXH193" s="5"/>
      <c r="WXI193" s="11"/>
      <c r="WXJ193" s="10"/>
      <c r="WXK193" s="10"/>
      <c r="WXL193" s="1"/>
      <c r="WXM193" s="5"/>
      <c r="WXN193" s="51"/>
      <c r="WXO193" s="5"/>
      <c r="WXP193" s="11"/>
      <c r="WXQ193" s="10"/>
      <c r="WXR193" s="10"/>
      <c r="WXS193" s="1"/>
      <c r="WXT193" s="5"/>
      <c r="WXU193" s="51"/>
      <c r="WXV193" s="5"/>
      <c r="WXW193" s="11"/>
      <c r="WXX193" s="10"/>
      <c r="WXY193" s="10"/>
      <c r="WXZ193" s="1"/>
      <c r="WYA193" s="5"/>
      <c r="WYB193" s="51"/>
      <c r="WYC193" s="5"/>
      <c r="WYD193" s="11"/>
      <c r="WYE193" s="10"/>
      <c r="WYF193" s="10"/>
      <c r="WYG193" s="1"/>
      <c r="WYH193" s="5"/>
      <c r="WYI193" s="51"/>
      <c r="WYJ193" s="5"/>
      <c r="WYK193" s="11"/>
      <c r="WYL193" s="10"/>
      <c r="WYM193" s="10"/>
      <c r="WYN193" s="1"/>
      <c r="WYO193" s="5"/>
      <c r="WYP193" s="51"/>
      <c r="WYQ193" s="5"/>
      <c r="WYR193" s="11"/>
      <c r="WYS193" s="10"/>
      <c r="WYT193" s="10"/>
      <c r="WYU193" s="1"/>
      <c r="WYV193" s="5"/>
      <c r="WYW193" s="51"/>
      <c r="WYX193" s="5"/>
      <c r="WYY193" s="11"/>
      <c r="WYZ193" s="10"/>
      <c r="WZA193" s="10"/>
      <c r="WZB193" s="1"/>
      <c r="WZC193" s="5"/>
      <c r="WZD193" s="51"/>
      <c r="WZE193" s="5"/>
      <c r="WZF193" s="11"/>
      <c r="WZG193" s="10"/>
      <c r="WZH193" s="10"/>
      <c r="WZI193" s="1"/>
      <c r="WZJ193" s="5"/>
      <c r="WZK193" s="51"/>
      <c r="WZL193" s="5"/>
      <c r="WZM193" s="11"/>
      <c r="WZN193" s="10"/>
      <c r="WZO193" s="10"/>
      <c r="WZP193" s="1"/>
      <c r="WZQ193" s="5"/>
      <c r="WZR193" s="51"/>
      <c r="WZS193" s="5"/>
      <c r="WZT193" s="11"/>
      <c r="WZU193" s="10"/>
      <c r="WZV193" s="10"/>
      <c r="WZW193" s="1"/>
      <c r="WZX193" s="5"/>
      <c r="WZY193" s="51"/>
      <c r="WZZ193" s="5"/>
      <c r="XAA193" s="11"/>
      <c r="XAB193" s="10"/>
      <c r="XAC193" s="10"/>
      <c r="XAD193" s="1"/>
      <c r="XAE193" s="5"/>
      <c r="XAF193" s="51"/>
      <c r="XAG193" s="5"/>
      <c r="XAH193" s="11"/>
      <c r="XAI193" s="10"/>
      <c r="XAJ193" s="10"/>
      <c r="XAK193" s="1"/>
      <c r="XAL193" s="5"/>
      <c r="XAM193" s="51"/>
      <c r="XAN193" s="5"/>
      <c r="XAO193" s="11"/>
      <c r="XAP193" s="10"/>
      <c r="XAQ193" s="10"/>
      <c r="XAR193" s="1"/>
      <c r="XAS193" s="5"/>
      <c r="XAT193" s="51"/>
      <c r="XAU193" s="5"/>
      <c r="XAV193" s="11"/>
      <c r="XAW193" s="10"/>
      <c r="XAX193" s="10"/>
      <c r="XAY193" s="1"/>
      <c r="XAZ193" s="5"/>
      <c r="XBA193" s="51"/>
      <c r="XBB193" s="5"/>
      <c r="XBC193" s="11"/>
      <c r="XBD193" s="10"/>
      <c r="XBE193" s="10"/>
      <c r="XBF193" s="1"/>
      <c r="XBG193" s="5"/>
      <c r="XBH193" s="51"/>
      <c r="XBI193" s="5"/>
      <c r="XBJ193" s="11"/>
      <c r="XBK193" s="10"/>
      <c r="XBL193" s="10"/>
      <c r="XBM193" s="1"/>
      <c r="XBN193" s="5"/>
      <c r="XBO193" s="51"/>
      <c r="XBP193" s="5"/>
      <c r="XBQ193" s="11"/>
      <c r="XBR193" s="10"/>
      <c r="XBS193" s="10"/>
      <c r="XBT193" s="1"/>
      <c r="XBU193" s="5"/>
      <c r="XBV193" s="51"/>
      <c r="XBW193" s="5"/>
      <c r="XBX193" s="11"/>
      <c r="XBY193" s="10"/>
      <c r="XBZ193" s="10"/>
      <c r="XCA193" s="1"/>
      <c r="XCB193" s="5"/>
      <c r="XCC193" s="51"/>
      <c r="XCD193" s="5"/>
      <c r="XCE193" s="11"/>
      <c r="XCF193" s="10"/>
      <c r="XCG193" s="10"/>
      <c r="XCH193" s="1"/>
      <c r="XCI193" s="5"/>
      <c r="XCJ193" s="51"/>
      <c r="XCK193" s="5"/>
      <c r="XCL193" s="11"/>
      <c r="XCM193" s="10"/>
      <c r="XCN193" s="10"/>
      <c r="XCO193" s="1"/>
      <c r="XCP193" s="5"/>
      <c r="XCQ193" s="51"/>
      <c r="XCR193" s="5"/>
      <c r="XCS193" s="11"/>
      <c r="XCT193" s="10"/>
      <c r="XCU193" s="10"/>
      <c r="XCV193" s="1"/>
      <c r="XCW193" s="5"/>
      <c r="XCX193" s="51"/>
      <c r="XCY193" s="5"/>
      <c r="XCZ193" s="11"/>
      <c r="XDA193" s="10"/>
      <c r="XDB193" s="10"/>
      <c r="XDC193" s="1"/>
      <c r="XDD193" s="5"/>
      <c r="XDE193" s="51"/>
      <c r="XDF193" s="5"/>
      <c r="XDG193" s="11"/>
      <c r="XDH193" s="10"/>
      <c r="XDI193" s="10"/>
      <c r="XDJ193" s="1"/>
      <c r="XDK193" s="5"/>
      <c r="XDL193" s="51"/>
      <c r="XDM193" s="5"/>
      <c r="XDN193" s="11"/>
      <c r="XDO193" s="10"/>
      <c r="XDP193" s="10"/>
      <c r="XDQ193" s="1"/>
      <c r="XDR193" s="5"/>
      <c r="XDS193" s="51"/>
      <c r="XDT193" s="5"/>
      <c r="XDU193" s="11"/>
      <c r="XDV193" s="10"/>
      <c r="XDW193" s="10"/>
      <c r="XDX193" s="1"/>
      <c r="XDY193" s="5"/>
      <c r="XDZ193" s="51"/>
      <c r="XEA193" s="5"/>
      <c r="XEB193" s="11"/>
      <c r="XEC193" s="10"/>
      <c r="XED193" s="10"/>
      <c r="XEE193" s="1"/>
      <c r="XEF193" s="5"/>
      <c r="XEG193" s="51"/>
      <c r="XEH193" s="5"/>
      <c r="XEI193" s="11"/>
      <c r="XEJ193" s="10"/>
      <c r="XEK193" s="10"/>
      <c r="XEL193" s="1"/>
      <c r="XEM193" s="5"/>
      <c r="XEN193" s="51"/>
      <c r="XEO193" s="5"/>
      <c r="XEP193" s="11"/>
      <c r="XEQ193" s="10"/>
      <c r="XER193" s="10"/>
      <c r="XES193" s="1"/>
      <c r="XET193" s="5"/>
      <c r="XEU193" s="51"/>
      <c r="XEV193" s="5"/>
      <c r="XEW193" s="11"/>
      <c r="XEX193" s="10"/>
      <c r="XEY193" s="10"/>
      <c r="XEZ193" s="1"/>
      <c r="XFA193" s="5"/>
      <c r="XFB193" s="51"/>
      <c r="XFC193" s="5"/>
      <c r="XFD193" s="11"/>
    </row>
    <row r="194" spans="1:16384" ht="14.25" customHeight="1" x14ac:dyDescent="0.2">
      <c r="A194" s="5" t="s">
        <v>250</v>
      </c>
      <c r="B194" s="66" t="s">
        <v>250</v>
      </c>
      <c r="C194" s="5" t="s">
        <v>254</v>
      </c>
      <c r="D194" s="116">
        <v>3</v>
      </c>
      <c r="E194" s="136">
        <v>0</v>
      </c>
      <c r="F194" s="136">
        <v>0</v>
      </c>
      <c r="G194" s="114">
        <v>9</v>
      </c>
      <c r="H194" s="100"/>
      <c r="I194" s="66"/>
      <c r="J194" s="5"/>
      <c r="K194" s="11"/>
      <c r="L194" s="10"/>
      <c r="M194" s="10"/>
      <c r="N194" s="1"/>
      <c r="O194" s="5"/>
      <c r="P194" s="51"/>
      <c r="Q194" s="5"/>
      <c r="R194" s="11"/>
      <c r="S194" s="10"/>
      <c r="T194" s="10"/>
      <c r="U194" s="1"/>
      <c r="V194" s="5"/>
      <c r="W194" s="51"/>
      <c r="X194" s="5"/>
      <c r="Y194" s="11"/>
      <c r="Z194" s="10"/>
      <c r="AA194" s="10"/>
      <c r="AB194" s="1"/>
      <c r="AC194" s="5"/>
      <c r="AD194" s="51"/>
      <c r="AE194" s="5"/>
      <c r="AF194" s="11"/>
      <c r="AG194" s="10"/>
      <c r="AH194" s="10"/>
      <c r="AI194" s="1"/>
      <c r="AJ194" s="5"/>
      <c r="AK194" s="51"/>
      <c r="AL194" s="5"/>
      <c r="AM194" s="11"/>
      <c r="AN194" s="10"/>
      <c r="AO194" s="10"/>
      <c r="AP194" s="1"/>
      <c r="AQ194" s="5"/>
      <c r="AR194" s="51"/>
      <c r="AS194" s="5"/>
      <c r="AT194" s="11"/>
      <c r="AU194" s="10"/>
      <c r="AV194" s="10"/>
      <c r="AW194" s="1"/>
      <c r="AX194" s="5"/>
      <c r="AY194" s="51"/>
      <c r="AZ194" s="5"/>
      <c r="BA194" s="11"/>
      <c r="BB194" s="10"/>
      <c r="BC194" s="10"/>
      <c r="BD194" s="1"/>
      <c r="BE194" s="5"/>
      <c r="BF194" s="51"/>
      <c r="BG194" s="5"/>
      <c r="BH194" s="11"/>
      <c r="BI194" s="10"/>
      <c r="BJ194" s="10"/>
      <c r="BK194" s="1"/>
      <c r="BL194" s="5"/>
      <c r="BM194" s="51"/>
      <c r="BN194" s="5"/>
      <c r="BO194" s="11"/>
      <c r="BP194" s="10"/>
      <c r="BQ194" s="10"/>
      <c r="BR194" s="1"/>
      <c r="BS194" s="5"/>
      <c r="BT194" s="51"/>
      <c r="BU194" s="5"/>
      <c r="BV194" s="11"/>
      <c r="BW194" s="10"/>
      <c r="BX194" s="10"/>
      <c r="BY194" s="1"/>
      <c r="BZ194" s="5"/>
      <c r="CA194" s="51"/>
      <c r="CB194" s="5"/>
      <c r="CC194" s="11"/>
      <c r="CD194" s="10"/>
      <c r="CE194" s="10"/>
      <c r="CF194" s="1"/>
      <c r="CG194" s="5"/>
      <c r="CH194" s="51"/>
      <c r="CI194" s="5"/>
      <c r="CJ194" s="11"/>
      <c r="CK194" s="10"/>
      <c r="CL194" s="10"/>
      <c r="CM194" s="1"/>
      <c r="CN194" s="5"/>
      <c r="CO194" s="51"/>
      <c r="CP194" s="5"/>
      <c r="CQ194" s="11"/>
      <c r="CR194" s="10"/>
      <c r="CS194" s="10"/>
      <c r="CT194" s="1"/>
      <c r="CU194" s="5"/>
      <c r="CV194" s="51"/>
      <c r="CW194" s="5"/>
      <c r="CX194" s="11"/>
      <c r="CY194" s="10"/>
      <c r="CZ194" s="10"/>
      <c r="DA194" s="1"/>
      <c r="DB194" s="5"/>
      <c r="DC194" s="51"/>
      <c r="DD194" s="5"/>
      <c r="DE194" s="11"/>
      <c r="DF194" s="10"/>
      <c r="DG194" s="10"/>
      <c r="DH194" s="1"/>
      <c r="DI194" s="5"/>
      <c r="DJ194" s="51"/>
      <c r="DK194" s="5"/>
      <c r="DL194" s="11"/>
      <c r="DM194" s="10"/>
      <c r="DN194" s="10"/>
      <c r="DO194" s="1"/>
      <c r="DP194" s="5"/>
      <c r="DQ194" s="51"/>
      <c r="DR194" s="5"/>
      <c r="DS194" s="11"/>
      <c r="DT194" s="10"/>
      <c r="DU194" s="10"/>
      <c r="DV194" s="1"/>
      <c r="DW194" s="5"/>
      <c r="DX194" s="51"/>
      <c r="DY194" s="5"/>
      <c r="DZ194" s="11"/>
      <c r="EA194" s="10"/>
      <c r="EB194" s="10"/>
      <c r="EC194" s="1"/>
      <c r="ED194" s="5"/>
      <c r="EE194" s="51"/>
      <c r="EF194" s="5"/>
      <c r="EG194" s="11"/>
      <c r="EH194" s="10"/>
      <c r="EI194" s="10"/>
      <c r="EJ194" s="1"/>
      <c r="EK194" s="5"/>
      <c r="EL194" s="51"/>
      <c r="EM194" s="5"/>
      <c r="EN194" s="11"/>
      <c r="EO194" s="10"/>
      <c r="EP194" s="10"/>
      <c r="EQ194" s="1"/>
      <c r="ER194" s="5"/>
      <c r="ES194" s="51"/>
      <c r="ET194" s="5"/>
      <c r="EU194" s="11"/>
      <c r="EV194" s="10"/>
      <c r="EW194" s="10"/>
      <c r="EX194" s="1"/>
      <c r="EY194" s="5"/>
      <c r="EZ194" s="51"/>
      <c r="FA194" s="5"/>
      <c r="FB194" s="11"/>
      <c r="FC194" s="10"/>
      <c r="FD194" s="10"/>
      <c r="FE194" s="1"/>
      <c r="FF194" s="5"/>
      <c r="FG194" s="51"/>
      <c r="FH194" s="5"/>
      <c r="FI194" s="11"/>
      <c r="FJ194" s="10"/>
      <c r="FK194" s="10"/>
      <c r="FL194" s="1"/>
      <c r="FM194" s="5"/>
      <c r="FN194" s="51"/>
      <c r="FO194" s="5"/>
      <c r="FP194" s="11"/>
      <c r="FQ194" s="10"/>
      <c r="FR194" s="10"/>
      <c r="FS194" s="1"/>
      <c r="FT194" s="5"/>
      <c r="FU194" s="51"/>
      <c r="FV194" s="5"/>
      <c r="FW194" s="11"/>
      <c r="FX194" s="10"/>
      <c r="FY194" s="10"/>
      <c r="FZ194" s="1"/>
      <c r="GA194" s="5"/>
      <c r="GB194" s="51"/>
      <c r="GC194" s="5"/>
      <c r="GD194" s="11"/>
      <c r="GE194" s="10"/>
      <c r="GF194" s="10"/>
      <c r="GG194" s="1"/>
      <c r="GH194" s="5"/>
      <c r="GI194" s="51"/>
      <c r="GJ194" s="5"/>
      <c r="GK194" s="11"/>
      <c r="GL194" s="10"/>
      <c r="GM194" s="10"/>
      <c r="GN194" s="1"/>
      <c r="GO194" s="5"/>
      <c r="GP194" s="51"/>
      <c r="GQ194" s="5"/>
      <c r="GR194" s="11"/>
      <c r="GS194" s="10"/>
      <c r="GT194" s="10"/>
      <c r="GU194" s="1"/>
      <c r="GV194" s="5"/>
      <c r="GW194" s="51"/>
      <c r="GX194" s="5"/>
      <c r="GY194" s="11"/>
      <c r="GZ194" s="10"/>
      <c r="HA194" s="10"/>
      <c r="HB194" s="1"/>
      <c r="HC194" s="5"/>
      <c r="HD194" s="51"/>
      <c r="HE194" s="5"/>
      <c r="HF194" s="11"/>
      <c r="HG194" s="10"/>
      <c r="HH194" s="10"/>
      <c r="HI194" s="1"/>
      <c r="HJ194" s="5"/>
      <c r="HK194" s="51"/>
      <c r="HL194" s="5"/>
      <c r="HM194" s="11"/>
      <c r="HN194" s="10"/>
      <c r="HO194" s="10"/>
      <c r="HP194" s="1"/>
      <c r="HQ194" s="5"/>
      <c r="HR194" s="51"/>
      <c r="HS194" s="5"/>
      <c r="HT194" s="11"/>
      <c r="HU194" s="10"/>
      <c r="HV194" s="10"/>
      <c r="HW194" s="1"/>
      <c r="HX194" s="5"/>
      <c r="HY194" s="51"/>
      <c r="HZ194" s="5"/>
      <c r="IA194" s="11"/>
      <c r="IB194" s="10"/>
      <c r="IC194" s="10"/>
      <c r="ID194" s="1"/>
      <c r="IE194" s="5"/>
      <c r="IF194" s="51"/>
      <c r="IG194" s="5"/>
      <c r="IH194" s="11"/>
      <c r="II194" s="10"/>
      <c r="IJ194" s="10"/>
      <c r="IK194" s="1"/>
      <c r="IL194" s="5"/>
      <c r="IM194" s="51"/>
      <c r="IN194" s="5"/>
      <c r="IO194" s="11"/>
      <c r="IP194" s="10"/>
      <c r="IQ194" s="10"/>
      <c r="IR194" s="1"/>
      <c r="IS194" s="5"/>
      <c r="IT194" s="51"/>
      <c r="IU194" s="5"/>
      <c r="IV194" s="11"/>
      <c r="IW194" s="10"/>
      <c r="IX194" s="10"/>
      <c r="IY194" s="1"/>
      <c r="IZ194" s="5"/>
      <c r="JA194" s="51"/>
      <c r="JB194" s="5"/>
      <c r="JC194" s="11"/>
      <c r="JD194" s="10"/>
      <c r="JE194" s="10"/>
      <c r="JF194" s="1"/>
      <c r="JG194" s="5"/>
      <c r="JH194" s="51"/>
      <c r="JI194" s="5"/>
      <c r="JJ194" s="11"/>
      <c r="JK194" s="10"/>
      <c r="JL194" s="10"/>
      <c r="JM194" s="1"/>
      <c r="JN194" s="5"/>
      <c r="JO194" s="51"/>
      <c r="JP194" s="5"/>
      <c r="JQ194" s="11"/>
      <c r="JR194" s="10"/>
      <c r="JS194" s="10"/>
      <c r="JT194" s="1"/>
      <c r="JU194" s="5"/>
      <c r="JV194" s="51"/>
      <c r="JW194" s="5"/>
      <c r="JX194" s="11"/>
      <c r="JY194" s="10"/>
      <c r="JZ194" s="10"/>
      <c r="KA194" s="1"/>
      <c r="KB194" s="5"/>
      <c r="KC194" s="51"/>
      <c r="KD194" s="5"/>
      <c r="KE194" s="11"/>
      <c r="KF194" s="10"/>
      <c r="KG194" s="10"/>
      <c r="KH194" s="1"/>
      <c r="KI194" s="5"/>
      <c r="KJ194" s="51"/>
      <c r="KK194" s="5"/>
      <c r="KL194" s="11"/>
      <c r="KM194" s="10"/>
      <c r="KN194" s="10"/>
      <c r="KO194" s="1"/>
      <c r="KP194" s="5"/>
      <c r="KQ194" s="51"/>
      <c r="KR194" s="5"/>
      <c r="KS194" s="11"/>
      <c r="KT194" s="10"/>
      <c r="KU194" s="10"/>
      <c r="KV194" s="1"/>
      <c r="KW194" s="5"/>
      <c r="KX194" s="51"/>
      <c r="KY194" s="5"/>
      <c r="KZ194" s="11"/>
      <c r="LA194" s="10"/>
      <c r="LB194" s="10"/>
      <c r="LC194" s="1"/>
      <c r="LD194" s="5"/>
      <c r="LE194" s="51"/>
      <c r="LF194" s="5"/>
      <c r="LG194" s="11"/>
      <c r="LH194" s="10"/>
      <c r="LI194" s="10"/>
      <c r="LJ194" s="1"/>
      <c r="LK194" s="5"/>
      <c r="LL194" s="51"/>
      <c r="LM194" s="5"/>
      <c r="LN194" s="11"/>
      <c r="LO194" s="10"/>
      <c r="LP194" s="10"/>
      <c r="LQ194" s="1"/>
      <c r="LR194" s="5"/>
      <c r="LS194" s="51"/>
      <c r="LT194" s="5"/>
      <c r="LU194" s="11"/>
      <c r="LV194" s="10"/>
      <c r="LW194" s="10"/>
      <c r="LX194" s="1"/>
      <c r="LY194" s="5"/>
      <c r="LZ194" s="51"/>
      <c r="MA194" s="5"/>
      <c r="MB194" s="11"/>
      <c r="MC194" s="10"/>
      <c r="MD194" s="10"/>
      <c r="ME194" s="1"/>
      <c r="MF194" s="5"/>
      <c r="MG194" s="51"/>
      <c r="MH194" s="5"/>
      <c r="MI194" s="11"/>
      <c r="MJ194" s="10"/>
      <c r="MK194" s="10"/>
      <c r="ML194" s="1"/>
      <c r="MM194" s="5"/>
      <c r="MN194" s="51"/>
      <c r="MO194" s="5"/>
      <c r="MP194" s="11"/>
      <c r="MQ194" s="10"/>
      <c r="MR194" s="10"/>
      <c r="MS194" s="1"/>
      <c r="MT194" s="5"/>
      <c r="MU194" s="51"/>
      <c r="MV194" s="5"/>
      <c r="MW194" s="11"/>
      <c r="MX194" s="10"/>
      <c r="MY194" s="10"/>
      <c r="MZ194" s="1"/>
      <c r="NA194" s="5"/>
      <c r="NB194" s="51"/>
      <c r="NC194" s="5"/>
      <c r="ND194" s="11"/>
      <c r="NE194" s="10"/>
      <c r="NF194" s="10"/>
      <c r="NG194" s="1"/>
      <c r="NH194" s="5"/>
      <c r="NI194" s="51"/>
      <c r="NJ194" s="5"/>
      <c r="NK194" s="11"/>
      <c r="NL194" s="10"/>
      <c r="NM194" s="10"/>
      <c r="NN194" s="1"/>
      <c r="NO194" s="5"/>
      <c r="NP194" s="51"/>
      <c r="NQ194" s="5"/>
      <c r="NR194" s="11"/>
      <c r="NS194" s="10"/>
      <c r="NT194" s="10"/>
      <c r="NU194" s="1"/>
      <c r="NV194" s="5"/>
      <c r="NW194" s="51"/>
      <c r="NX194" s="5"/>
      <c r="NY194" s="11"/>
      <c r="NZ194" s="10"/>
      <c r="OA194" s="10"/>
      <c r="OB194" s="1"/>
      <c r="OC194" s="5"/>
      <c r="OD194" s="51"/>
      <c r="OE194" s="5"/>
      <c r="OF194" s="11"/>
      <c r="OG194" s="10"/>
      <c r="OH194" s="10"/>
      <c r="OI194" s="1"/>
      <c r="OJ194" s="5"/>
      <c r="OK194" s="51"/>
      <c r="OL194" s="5"/>
      <c r="OM194" s="11"/>
      <c r="ON194" s="10"/>
      <c r="OO194" s="10"/>
      <c r="OP194" s="1"/>
      <c r="OQ194" s="5"/>
      <c r="OR194" s="51"/>
      <c r="OS194" s="5"/>
      <c r="OT194" s="11"/>
      <c r="OU194" s="10"/>
      <c r="OV194" s="10"/>
      <c r="OW194" s="1"/>
      <c r="OX194" s="5"/>
      <c r="OY194" s="51"/>
      <c r="OZ194" s="5"/>
      <c r="PA194" s="11"/>
      <c r="PB194" s="10"/>
      <c r="PC194" s="10"/>
      <c r="PD194" s="1"/>
      <c r="PE194" s="5"/>
      <c r="PF194" s="51"/>
      <c r="PG194" s="5"/>
      <c r="PH194" s="11"/>
      <c r="PI194" s="10"/>
      <c r="PJ194" s="10"/>
      <c r="PK194" s="1"/>
      <c r="PL194" s="5"/>
      <c r="PM194" s="51"/>
      <c r="PN194" s="5"/>
      <c r="PO194" s="11"/>
      <c r="PP194" s="10"/>
      <c r="PQ194" s="10"/>
      <c r="PR194" s="1"/>
      <c r="PS194" s="5"/>
      <c r="PT194" s="51"/>
      <c r="PU194" s="5"/>
      <c r="PV194" s="11"/>
      <c r="PW194" s="10"/>
      <c r="PX194" s="10"/>
      <c r="PY194" s="1"/>
      <c r="PZ194" s="5"/>
      <c r="QA194" s="51"/>
      <c r="QB194" s="5"/>
      <c r="QC194" s="11"/>
      <c r="QD194" s="10"/>
      <c r="QE194" s="10"/>
      <c r="QF194" s="1"/>
      <c r="QG194" s="5"/>
      <c r="QH194" s="51"/>
      <c r="QI194" s="5"/>
      <c r="QJ194" s="11"/>
      <c r="QK194" s="10"/>
      <c r="QL194" s="10"/>
      <c r="QM194" s="1"/>
      <c r="QN194" s="5"/>
      <c r="QO194" s="51"/>
      <c r="QP194" s="5"/>
      <c r="QQ194" s="11"/>
      <c r="QR194" s="10"/>
      <c r="QS194" s="10"/>
      <c r="QT194" s="1"/>
      <c r="QU194" s="5"/>
      <c r="QV194" s="51"/>
      <c r="QW194" s="5"/>
      <c r="QX194" s="11"/>
      <c r="QY194" s="10"/>
      <c r="QZ194" s="10"/>
      <c r="RA194" s="1"/>
      <c r="RB194" s="5"/>
      <c r="RC194" s="51"/>
      <c r="RD194" s="5"/>
      <c r="RE194" s="11"/>
      <c r="RF194" s="10"/>
      <c r="RG194" s="10"/>
      <c r="RH194" s="1"/>
      <c r="RI194" s="5"/>
      <c r="RJ194" s="51"/>
      <c r="RK194" s="5"/>
      <c r="RL194" s="11"/>
      <c r="RM194" s="10"/>
      <c r="RN194" s="10"/>
      <c r="RO194" s="1"/>
      <c r="RP194" s="5"/>
      <c r="RQ194" s="51"/>
      <c r="RR194" s="5"/>
      <c r="RS194" s="11"/>
      <c r="RT194" s="10"/>
      <c r="RU194" s="10"/>
      <c r="RV194" s="1"/>
      <c r="RW194" s="5"/>
      <c r="RX194" s="51"/>
      <c r="RY194" s="5"/>
      <c r="RZ194" s="11"/>
      <c r="SA194" s="10"/>
      <c r="SB194" s="10"/>
      <c r="SC194" s="1"/>
      <c r="SD194" s="5"/>
      <c r="SE194" s="51"/>
      <c r="SF194" s="5"/>
      <c r="SG194" s="11"/>
      <c r="SH194" s="10"/>
      <c r="SI194" s="10"/>
      <c r="SJ194" s="1"/>
      <c r="SK194" s="5"/>
      <c r="SL194" s="51"/>
      <c r="SM194" s="5"/>
      <c r="SN194" s="11"/>
      <c r="SO194" s="10"/>
      <c r="SP194" s="10"/>
      <c r="SQ194" s="1"/>
      <c r="SR194" s="5"/>
      <c r="SS194" s="51"/>
      <c r="ST194" s="5"/>
      <c r="SU194" s="11"/>
      <c r="SV194" s="10"/>
      <c r="SW194" s="10"/>
      <c r="SX194" s="1"/>
      <c r="SY194" s="5"/>
      <c r="SZ194" s="51"/>
      <c r="TA194" s="5"/>
      <c r="TB194" s="11"/>
      <c r="TC194" s="10"/>
      <c r="TD194" s="10"/>
      <c r="TE194" s="1"/>
      <c r="TF194" s="5"/>
      <c r="TG194" s="51"/>
      <c r="TH194" s="5"/>
      <c r="TI194" s="11"/>
      <c r="TJ194" s="10"/>
      <c r="TK194" s="10"/>
      <c r="TL194" s="1"/>
      <c r="TM194" s="5"/>
      <c r="TN194" s="51"/>
      <c r="TO194" s="5"/>
      <c r="TP194" s="11"/>
      <c r="TQ194" s="10"/>
      <c r="TR194" s="10"/>
      <c r="TS194" s="1"/>
      <c r="TT194" s="5"/>
      <c r="TU194" s="51"/>
      <c r="TV194" s="5"/>
      <c r="TW194" s="11"/>
      <c r="TX194" s="10"/>
      <c r="TY194" s="10"/>
      <c r="TZ194" s="1"/>
      <c r="UA194" s="5"/>
      <c r="UB194" s="51"/>
      <c r="UC194" s="5"/>
      <c r="UD194" s="11"/>
      <c r="UE194" s="10"/>
      <c r="UF194" s="10"/>
      <c r="UG194" s="1"/>
      <c r="UH194" s="5"/>
      <c r="UI194" s="51"/>
      <c r="UJ194" s="5"/>
      <c r="UK194" s="11"/>
      <c r="UL194" s="10"/>
      <c r="UM194" s="10"/>
      <c r="UN194" s="1"/>
      <c r="UO194" s="5"/>
      <c r="UP194" s="51"/>
      <c r="UQ194" s="5"/>
      <c r="UR194" s="11"/>
      <c r="US194" s="10"/>
      <c r="UT194" s="10"/>
      <c r="UU194" s="1"/>
      <c r="UV194" s="5"/>
      <c r="UW194" s="51"/>
      <c r="UX194" s="5"/>
      <c r="UY194" s="11"/>
      <c r="UZ194" s="10"/>
      <c r="VA194" s="10"/>
      <c r="VB194" s="1"/>
      <c r="VC194" s="5"/>
      <c r="VD194" s="51"/>
      <c r="VE194" s="5"/>
      <c r="VF194" s="11"/>
      <c r="VG194" s="10"/>
      <c r="VH194" s="10"/>
      <c r="VI194" s="1"/>
      <c r="VJ194" s="5"/>
      <c r="VK194" s="51"/>
      <c r="VL194" s="5"/>
      <c r="VM194" s="11"/>
      <c r="VN194" s="10"/>
      <c r="VO194" s="10"/>
      <c r="VP194" s="1"/>
      <c r="VQ194" s="5"/>
      <c r="VR194" s="51"/>
      <c r="VS194" s="5"/>
      <c r="VT194" s="11"/>
      <c r="VU194" s="10"/>
      <c r="VV194" s="10"/>
      <c r="VW194" s="1"/>
      <c r="VX194" s="5"/>
      <c r="VY194" s="51"/>
      <c r="VZ194" s="5"/>
      <c r="WA194" s="11"/>
      <c r="WB194" s="10"/>
      <c r="WC194" s="10"/>
      <c r="WD194" s="1"/>
      <c r="WE194" s="5"/>
      <c r="WF194" s="51"/>
      <c r="WG194" s="5"/>
      <c r="WH194" s="11"/>
      <c r="WI194" s="10"/>
      <c r="WJ194" s="10"/>
      <c r="WK194" s="1"/>
      <c r="WL194" s="5"/>
      <c r="WM194" s="51"/>
      <c r="WN194" s="5"/>
      <c r="WO194" s="11"/>
      <c r="WP194" s="10"/>
      <c r="WQ194" s="10"/>
      <c r="WR194" s="1"/>
      <c r="WS194" s="5"/>
      <c r="WT194" s="51"/>
      <c r="WU194" s="5"/>
      <c r="WV194" s="11"/>
      <c r="WW194" s="10"/>
      <c r="WX194" s="10"/>
      <c r="WY194" s="1"/>
      <c r="WZ194" s="5"/>
      <c r="XA194" s="51"/>
      <c r="XB194" s="5"/>
      <c r="XC194" s="11"/>
      <c r="XD194" s="10"/>
      <c r="XE194" s="10"/>
      <c r="XF194" s="1"/>
      <c r="XG194" s="5"/>
      <c r="XH194" s="51"/>
      <c r="XI194" s="5"/>
      <c r="XJ194" s="11"/>
      <c r="XK194" s="10"/>
      <c r="XL194" s="10"/>
      <c r="XM194" s="1"/>
      <c r="XN194" s="5"/>
      <c r="XO194" s="51"/>
      <c r="XP194" s="5"/>
      <c r="XQ194" s="11"/>
      <c r="XR194" s="10"/>
      <c r="XS194" s="10"/>
      <c r="XT194" s="1"/>
      <c r="XU194" s="5"/>
      <c r="XV194" s="51"/>
      <c r="XW194" s="5"/>
      <c r="XX194" s="11"/>
      <c r="XY194" s="10"/>
      <c r="XZ194" s="10"/>
      <c r="YA194" s="1"/>
      <c r="YB194" s="5"/>
      <c r="YC194" s="51"/>
      <c r="YD194" s="5"/>
      <c r="YE194" s="11"/>
      <c r="YF194" s="10"/>
      <c r="YG194" s="10"/>
      <c r="YH194" s="1"/>
      <c r="YI194" s="5"/>
      <c r="YJ194" s="51"/>
      <c r="YK194" s="5"/>
      <c r="YL194" s="11"/>
      <c r="YM194" s="10"/>
      <c r="YN194" s="10"/>
      <c r="YO194" s="1"/>
      <c r="YP194" s="5"/>
      <c r="YQ194" s="51"/>
      <c r="YR194" s="5"/>
      <c r="YS194" s="11"/>
      <c r="YT194" s="10"/>
      <c r="YU194" s="10"/>
      <c r="YV194" s="1"/>
      <c r="YW194" s="5"/>
      <c r="YX194" s="51"/>
      <c r="YY194" s="5"/>
      <c r="YZ194" s="11"/>
      <c r="ZA194" s="10"/>
      <c r="ZB194" s="10"/>
      <c r="ZC194" s="1"/>
      <c r="ZD194" s="5"/>
      <c r="ZE194" s="51"/>
      <c r="ZF194" s="5"/>
      <c r="ZG194" s="11"/>
      <c r="ZH194" s="10"/>
      <c r="ZI194" s="10"/>
      <c r="ZJ194" s="1"/>
      <c r="ZK194" s="5"/>
      <c r="ZL194" s="51"/>
      <c r="ZM194" s="5"/>
      <c r="ZN194" s="11"/>
      <c r="ZO194" s="10"/>
      <c r="ZP194" s="10"/>
      <c r="ZQ194" s="1"/>
      <c r="ZR194" s="5"/>
      <c r="ZS194" s="51"/>
      <c r="ZT194" s="5"/>
      <c r="ZU194" s="11"/>
      <c r="ZV194" s="10"/>
      <c r="ZW194" s="10"/>
      <c r="ZX194" s="1"/>
      <c r="ZY194" s="5"/>
      <c r="ZZ194" s="51"/>
      <c r="AAA194" s="5"/>
      <c r="AAB194" s="11"/>
      <c r="AAC194" s="10"/>
      <c r="AAD194" s="10"/>
      <c r="AAE194" s="1"/>
      <c r="AAF194" s="5"/>
      <c r="AAG194" s="51"/>
      <c r="AAH194" s="5"/>
      <c r="AAI194" s="11"/>
      <c r="AAJ194" s="10"/>
      <c r="AAK194" s="10"/>
      <c r="AAL194" s="1"/>
      <c r="AAM194" s="5"/>
      <c r="AAN194" s="51"/>
      <c r="AAO194" s="5"/>
      <c r="AAP194" s="11"/>
      <c r="AAQ194" s="10"/>
      <c r="AAR194" s="10"/>
      <c r="AAS194" s="1"/>
      <c r="AAT194" s="5"/>
      <c r="AAU194" s="51"/>
      <c r="AAV194" s="5"/>
      <c r="AAW194" s="11"/>
      <c r="AAX194" s="10"/>
      <c r="AAY194" s="10"/>
      <c r="AAZ194" s="1"/>
      <c r="ABA194" s="5"/>
      <c r="ABB194" s="51"/>
      <c r="ABC194" s="5"/>
      <c r="ABD194" s="11"/>
      <c r="ABE194" s="10"/>
      <c r="ABF194" s="10"/>
      <c r="ABG194" s="1"/>
      <c r="ABH194" s="5"/>
      <c r="ABI194" s="51"/>
      <c r="ABJ194" s="5"/>
      <c r="ABK194" s="11"/>
      <c r="ABL194" s="10"/>
      <c r="ABM194" s="10"/>
      <c r="ABN194" s="1"/>
      <c r="ABO194" s="5"/>
      <c r="ABP194" s="51"/>
      <c r="ABQ194" s="5"/>
      <c r="ABR194" s="11"/>
      <c r="ABS194" s="10"/>
      <c r="ABT194" s="10"/>
      <c r="ABU194" s="1"/>
      <c r="ABV194" s="5"/>
      <c r="ABW194" s="51"/>
      <c r="ABX194" s="5"/>
      <c r="ABY194" s="11"/>
      <c r="ABZ194" s="10"/>
      <c r="ACA194" s="10"/>
      <c r="ACB194" s="1"/>
      <c r="ACC194" s="5"/>
      <c r="ACD194" s="51"/>
      <c r="ACE194" s="5"/>
      <c r="ACF194" s="11"/>
      <c r="ACG194" s="10"/>
      <c r="ACH194" s="10"/>
      <c r="ACI194" s="1"/>
      <c r="ACJ194" s="5"/>
      <c r="ACK194" s="51"/>
      <c r="ACL194" s="5"/>
      <c r="ACM194" s="11"/>
      <c r="ACN194" s="10"/>
      <c r="ACO194" s="10"/>
      <c r="ACP194" s="1"/>
      <c r="ACQ194" s="5"/>
      <c r="ACR194" s="51"/>
      <c r="ACS194" s="5"/>
      <c r="ACT194" s="11"/>
      <c r="ACU194" s="10"/>
      <c r="ACV194" s="10"/>
      <c r="ACW194" s="1"/>
      <c r="ACX194" s="5"/>
      <c r="ACY194" s="51"/>
      <c r="ACZ194" s="5"/>
      <c r="ADA194" s="11"/>
      <c r="ADB194" s="10"/>
      <c r="ADC194" s="10"/>
      <c r="ADD194" s="1"/>
      <c r="ADE194" s="5"/>
      <c r="ADF194" s="51"/>
      <c r="ADG194" s="5"/>
      <c r="ADH194" s="11"/>
      <c r="ADI194" s="10"/>
      <c r="ADJ194" s="10"/>
      <c r="ADK194" s="1"/>
      <c r="ADL194" s="5"/>
      <c r="ADM194" s="51"/>
      <c r="ADN194" s="5"/>
      <c r="ADO194" s="11"/>
      <c r="ADP194" s="10"/>
      <c r="ADQ194" s="10"/>
      <c r="ADR194" s="1"/>
      <c r="ADS194" s="5"/>
      <c r="ADT194" s="51"/>
      <c r="ADU194" s="5"/>
      <c r="ADV194" s="11"/>
      <c r="ADW194" s="10"/>
      <c r="ADX194" s="10"/>
      <c r="ADY194" s="1"/>
      <c r="ADZ194" s="5"/>
      <c r="AEA194" s="51"/>
      <c r="AEB194" s="5"/>
      <c r="AEC194" s="11"/>
      <c r="AED194" s="10"/>
      <c r="AEE194" s="10"/>
      <c r="AEF194" s="1"/>
      <c r="AEG194" s="5"/>
      <c r="AEH194" s="51"/>
      <c r="AEI194" s="5"/>
      <c r="AEJ194" s="11"/>
      <c r="AEK194" s="10"/>
      <c r="AEL194" s="10"/>
      <c r="AEM194" s="1"/>
      <c r="AEN194" s="5"/>
      <c r="AEO194" s="51"/>
      <c r="AEP194" s="5"/>
      <c r="AEQ194" s="11"/>
      <c r="AER194" s="10"/>
      <c r="AES194" s="10"/>
      <c r="AET194" s="1"/>
      <c r="AEU194" s="5"/>
      <c r="AEV194" s="51"/>
      <c r="AEW194" s="5"/>
      <c r="AEX194" s="11"/>
      <c r="AEY194" s="10"/>
      <c r="AEZ194" s="10"/>
      <c r="AFA194" s="1"/>
      <c r="AFB194" s="5"/>
      <c r="AFC194" s="51"/>
      <c r="AFD194" s="5"/>
      <c r="AFE194" s="11"/>
      <c r="AFF194" s="10"/>
      <c r="AFG194" s="10"/>
      <c r="AFH194" s="1"/>
      <c r="AFI194" s="5"/>
      <c r="AFJ194" s="51"/>
      <c r="AFK194" s="5"/>
      <c r="AFL194" s="11"/>
      <c r="AFM194" s="10"/>
      <c r="AFN194" s="10"/>
      <c r="AFO194" s="1"/>
      <c r="AFP194" s="5"/>
      <c r="AFQ194" s="51"/>
      <c r="AFR194" s="5"/>
      <c r="AFS194" s="11"/>
      <c r="AFT194" s="10"/>
      <c r="AFU194" s="10"/>
      <c r="AFV194" s="1"/>
      <c r="AFW194" s="5"/>
      <c r="AFX194" s="51"/>
      <c r="AFY194" s="5"/>
      <c r="AFZ194" s="11"/>
      <c r="AGA194" s="10"/>
      <c r="AGB194" s="10"/>
      <c r="AGC194" s="1"/>
      <c r="AGD194" s="5"/>
      <c r="AGE194" s="51"/>
      <c r="AGF194" s="5"/>
      <c r="AGG194" s="11"/>
      <c r="AGH194" s="10"/>
      <c r="AGI194" s="10"/>
      <c r="AGJ194" s="1"/>
      <c r="AGK194" s="5"/>
      <c r="AGL194" s="51"/>
      <c r="AGM194" s="5"/>
      <c r="AGN194" s="11"/>
      <c r="AGO194" s="10"/>
      <c r="AGP194" s="10"/>
      <c r="AGQ194" s="1"/>
      <c r="AGR194" s="5"/>
      <c r="AGS194" s="51"/>
      <c r="AGT194" s="5"/>
      <c r="AGU194" s="11"/>
      <c r="AGV194" s="10"/>
      <c r="AGW194" s="10"/>
      <c r="AGX194" s="1"/>
      <c r="AGY194" s="5"/>
      <c r="AGZ194" s="51"/>
      <c r="AHA194" s="5"/>
      <c r="AHB194" s="11"/>
      <c r="AHC194" s="10"/>
      <c r="AHD194" s="10"/>
      <c r="AHE194" s="1"/>
      <c r="AHF194" s="5"/>
      <c r="AHG194" s="51"/>
      <c r="AHH194" s="5"/>
      <c r="AHI194" s="11"/>
      <c r="AHJ194" s="10"/>
      <c r="AHK194" s="10"/>
      <c r="AHL194" s="1"/>
      <c r="AHM194" s="5"/>
      <c r="AHN194" s="51"/>
      <c r="AHO194" s="5"/>
      <c r="AHP194" s="11"/>
      <c r="AHQ194" s="10"/>
      <c r="AHR194" s="10"/>
      <c r="AHS194" s="1"/>
      <c r="AHT194" s="5"/>
      <c r="AHU194" s="51"/>
      <c r="AHV194" s="5"/>
      <c r="AHW194" s="11"/>
      <c r="AHX194" s="10"/>
      <c r="AHY194" s="10"/>
      <c r="AHZ194" s="1"/>
      <c r="AIA194" s="5"/>
      <c r="AIB194" s="51"/>
      <c r="AIC194" s="5"/>
      <c r="AID194" s="11"/>
      <c r="AIE194" s="10"/>
      <c r="AIF194" s="10"/>
      <c r="AIG194" s="1"/>
      <c r="AIH194" s="5"/>
      <c r="AII194" s="51"/>
      <c r="AIJ194" s="5"/>
      <c r="AIK194" s="11"/>
      <c r="AIL194" s="10"/>
      <c r="AIM194" s="10"/>
      <c r="AIN194" s="1"/>
      <c r="AIO194" s="5"/>
      <c r="AIP194" s="51"/>
      <c r="AIQ194" s="5"/>
      <c r="AIR194" s="11"/>
      <c r="AIS194" s="10"/>
      <c r="AIT194" s="10"/>
      <c r="AIU194" s="1"/>
      <c r="AIV194" s="5"/>
      <c r="AIW194" s="51"/>
      <c r="AIX194" s="5"/>
      <c r="AIY194" s="11"/>
      <c r="AIZ194" s="10"/>
      <c r="AJA194" s="10"/>
      <c r="AJB194" s="1"/>
      <c r="AJC194" s="5"/>
      <c r="AJD194" s="51"/>
      <c r="AJE194" s="5"/>
      <c r="AJF194" s="11"/>
      <c r="AJG194" s="10"/>
      <c r="AJH194" s="10"/>
      <c r="AJI194" s="1"/>
      <c r="AJJ194" s="5"/>
      <c r="AJK194" s="51"/>
      <c r="AJL194" s="5"/>
      <c r="AJM194" s="11"/>
      <c r="AJN194" s="10"/>
      <c r="AJO194" s="10"/>
      <c r="AJP194" s="1"/>
      <c r="AJQ194" s="5"/>
      <c r="AJR194" s="51"/>
      <c r="AJS194" s="5"/>
      <c r="AJT194" s="11"/>
      <c r="AJU194" s="10"/>
      <c r="AJV194" s="10"/>
      <c r="AJW194" s="1"/>
      <c r="AJX194" s="5"/>
      <c r="AJY194" s="51"/>
      <c r="AJZ194" s="5"/>
      <c r="AKA194" s="11"/>
      <c r="AKB194" s="10"/>
      <c r="AKC194" s="10"/>
      <c r="AKD194" s="1"/>
      <c r="AKE194" s="5"/>
      <c r="AKF194" s="51"/>
      <c r="AKG194" s="5"/>
      <c r="AKH194" s="11"/>
      <c r="AKI194" s="10"/>
      <c r="AKJ194" s="10"/>
      <c r="AKK194" s="1"/>
      <c r="AKL194" s="5"/>
      <c r="AKM194" s="51"/>
      <c r="AKN194" s="5"/>
      <c r="AKO194" s="11"/>
      <c r="AKP194" s="10"/>
      <c r="AKQ194" s="10"/>
      <c r="AKR194" s="1"/>
      <c r="AKS194" s="5"/>
      <c r="AKT194" s="51"/>
      <c r="AKU194" s="5"/>
      <c r="AKV194" s="11"/>
      <c r="AKW194" s="10"/>
      <c r="AKX194" s="10"/>
      <c r="AKY194" s="1"/>
      <c r="AKZ194" s="5"/>
      <c r="ALA194" s="51"/>
      <c r="ALB194" s="5"/>
      <c r="ALC194" s="11"/>
      <c r="ALD194" s="10"/>
      <c r="ALE194" s="10"/>
      <c r="ALF194" s="1"/>
      <c r="ALG194" s="5"/>
      <c r="ALH194" s="51"/>
      <c r="ALI194" s="5"/>
      <c r="ALJ194" s="11"/>
      <c r="ALK194" s="10"/>
      <c r="ALL194" s="10"/>
      <c r="ALM194" s="1"/>
      <c r="ALN194" s="5"/>
      <c r="ALO194" s="51"/>
      <c r="ALP194" s="5"/>
      <c r="ALQ194" s="11"/>
      <c r="ALR194" s="10"/>
      <c r="ALS194" s="10"/>
      <c r="ALT194" s="1"/>
      <c r="ALU194" s="5"/>
      <c r="ALV194" s="51"/>
      <c r="ALW194" s="5"/>
      <c r="ALX194" s="11"/>
      <c r="ALY194" s="10"/>
      <c r="ALZ194" s="10"/>
      <c r="AMA194" s="1"/>
      <c r="AMB194" s="5"/>
      <c r="AMC194" s="51"/>
      <c r="AMD194" s="5"/>
      <c r="AME194" s="11"/>
      <c r="AMF194" s="10"/>
      <c r="AMG194" s="10"/>
      <c r="AMH194" s="1"/>
      <c r="AMI194" s="5"/>
      <c r="AMJ194" s="51"/>
      <c r="AMK194" s="5"/>
      <c r="AML194" s="11"/>
      <c r="AMM194" s="10"/>
      <c r="AMN194" s="10"/>
      <c r="AMO194" s="1"/>
      <c r="AMP194" s="5"/>
      <c r="AMQ194" s="51"/>
      <c r="AMR194" s="5"/>
      <c r="AMS194" s="11"/>
      <c r="AMT194" s="10"/>
      <c r="AMU194" s="10"/>
      <c r="AMV194" s="1"/>
      <c r="AMW194" s="5"/>
      <c r="AMX194" s="51"/>
      <c r="AMY194" s="5"/>
      <c r="AMZ194" s="11"/>
      <c r="ANA194" s="10"/>
      <c r="ANB194" s="10"/>
      <c r="ANC194" s="1"/>
      <c r="AND194" s="5"/>
      <c r="ANE194" s="51"/>
      <c r="ANF194" s="5"/>
      <c r="ANG194" s="11"/>
      <c r="ANH194" s="10"/>
      <c r="ANI194" s="10"/>
      <c r="ANJ194" s="1"/>
      <c r="ANK194" s="5"/>
      <c r="ANL194" s="51"/>
      <c r="ANM194" s="5"/>
      <c r="ANN194" s="11"/>
      <c r="ANO194" s="10"/>
      <c r="ANP194" s="10"/>
      <c r="ANQ194" s="1"/>
      <c r="ANR194" s="5"/>
      <c r="ANS194" s="51"/>
      <c r="ANT194" s="5"/>
      <c r="ANU194" s="11"/>
      <c r="ANV194" s="10"/>
      <c r="ANW194" s="10"/>
      <c r="ANX194" s="1"/>
      <c r="ANY194" s="5"/>
      <c r="ANZ194" s="51"/>
      <c r="AOA194" s="5"/>
      <c r="AOB194" s="11"/>
      <c r="AOC194" s="10"/>
      <c r="AOD194" s="10"/>
      <c r="AOE194" s="1"/>
      <c r="AOF194" s="5"/>
      <c r="AOG194" s="51"/>
      <c r="AOH194" s="5"/>
      <c r="AOI194" s="11"/>
      <c r="AOJ194" s="10"/>
      <c r="AOK194" s="10"/>
      <c r="AOL194" s="1"/>
      <c r="AOM194" s="5"/>
      <c r="AON194" s="51"/>
      <c r="AOO194" s="5"/>
      <c r="AOP194" s="11"/>
      <c r="AOQ194" s="10"/>
      <c r="AOR194" s="10"/>
      <c r="AOS194" s="1"/>
      <c r="AOT194" s="5"/>
      <c r="AOU194" s="51"/>
      <c r="AOV194" s="5"/>
      <c r="AOW194" s="11"/>
      <c r="AOX194" s="10"/>
      <c r="AOY194" s="10"/>
      <c r="AOZ194" s="1"/>
      <c r="APA194" s="5"/>
      <c r="APB194" s="51"/>
      <c r="APC194" s="5"/>
      <c r="APD194" s="11"/>
      <c r="APE194" s="10"/>
      <c r="APF194" s="10"/>
      <c r="APG194" s="1"/>
      <c r="APH194" s="5"/>
      <c r="API194" s="51"/>
      <c r="APJ194" s="5"/>
      <c r="APK194" s="11"/>
      <c r="APL194" s="10"/>
      <c r="APM194" s="10"/>
      <c r="APN194" s="1"/>
      <c r="APO194" s="5"/>
      <c r="APP194" s="51"/>
      <c r="APQ194" s="5"/>
      <c r="APR194" s="11"/>
      <c r="APS194" s="10"/>
      <c r="APT194" s="10"/>
      <c r="APU194" s="1"/>
      <c r="APV194" s="5"/>
      <c r="APW194" s="51"/>
      <c r="APX194" s="5"/>
      <c r="APY194" s="11"/>
      <c r="APZ194" s="10"/>
      <c r="AQA194" s="10"/>
      <c r="AQB194" s="1"/>
      <c r="AQC194" s="5"/>
      <c r="AQD194" s="51"/>
      <c r="AQE194" s="5"/>
      <c r="AQF194" s="11"/>
      <c r="AQG194" s="10"/>
      <c r="AQH194" s="10"/>
      <c r="AQI194" s="1"/>
      <c r="AQJ194" s="5"/>
      <c r="AQK194" s="51"/>
      <c r="AQL194" s="5"/>
      <c r="AQM194" s="11"/>
      <c r="AQN194" s="10"/>
      <c r="AQO194" s="10"/>
      <c r="AQP194" s="1"/>
      <c r="AQQ194" s="5"/>
      <c r="AQR194" s="51"/>
      <c r="AQS194" s="5"/>
      <c r="AQT194" s="11"/>
      <c r="AQU194" s="10"/>
      <c r="AQV194" s="10"/>
      <c r="AQW194" s="1"/>
      <c r="AQX194" s="5"/>
      <c r="AQY194" s="51"/>
      <c r="AQZ194" s="5"/>
      <c r="ARA194" s="11"/>
      <c r="ARB194" s="10"/>
      <c r="ARC194" s="10"/>
      <c r="ARD194" s="1"/>
      <c r="ARE194" s="5"/>
      <c r="ARF194" s="51"/>
      <c r="ARG194" s="5"/>
      <c r="ARH194" s="11"/>
      <c r="ARI194" s="10"/>
      <c r="ARJ194" s="10"/>
      <c r="ARK194" s="1"/>
      <c r="ARL194" s="5"/>
      <c r="ARM194" s="51"/>
      <c r="ARN194" s="5"/>
      <c r="ARO194" s="11"/>
      <c r="ARP194" s="10"/>
      <c r="ARQ194" s="10"/>
      <c r="ARR194" s="1"/>
      <c r="ARS194" s="5"/>
      <c r="ART194" s="51"/>
      <c r="ARU194" s="5"/>
      <c r="ARV194" s="11"/>
      <c r="ARW194" s="10"/>
      <c r="ARX194" s="10"/>
      <c r="ARY194" s="1"/>
      <c r="ARZ194" s="5"/>
      <c r="ASA194" s="51"/>
      <c r="ASB194" s="5"/>
      <c r="ASC194" s="11"/>
      <c r="ASD194" s="10"/>
      <c r="ASE194" s="10"/>
      <c r="ASF194" s="1"/>
      <c r="ASG194" s="5"/>
      <c r="ASH194" s="51"/>
      <c r="ASI194" s="5"/>
      <c r="ASJ194" s="11"/>
      <c r="ASK194" s="10"/>
      <c r="ASL194" s="10"/>
      <c r="ASM194" s="1"/>
      <c r="ASN194" s="5"/>
      <c r="ASO194" s="51"/>
      <c r="ASP194" s="5"/>
      <c r="ASQ194" s="11"/>
      <c r="ASR194" s="10"/>
      <c r="ASS194" s="10"/>
      <c r="AST194" s="1"/>
      <c r="ASU194" s="5"/>
      <c r="ASV194" s="51"/>
      <c r="ASW194" s="5"/>
      <c r="ASX194" s="11"/>
      <c r="ASY194" s="10"/>
      <c r="ASZ194" s="10"/>
      <c r="ATA194" s="1"/>
      <c r="ATB194" s="5"/>
      <c r="ATC194" s="51"/>
      <c r="ATD194" s="5"/>
      <c r="ATE194" s="11"/>
      <c r="ATF194" s="10"/>
      <c r="ATG194" s="10"/>
      <c r="ATH194" s="1"/>
      <c r="ATI194" s="5"/>
      <c r="ATJ194" s="51"/>
      <c r="ATK194" s="5"/>
      <c r="ATL194" s="11"/>
      <c r="ATM194" s="10"/>
      <c r="ATN194" s="10"/>
      <c r="ATO194" s="1"/>
      <c r="ATP194" s="5"/>
      <c r="ATQ194" s="51"/>
      <c r="ATR194" s="5"/>
      <c r="ATS194" s="11"/>
      <c r="ATT194" s="10"/>
      <c r="ATU194" s="10"/>
      <c r="ATV194" s="1"/>
      <c r="ATW194" s="5"/>
      <c r="ATX194" s="51"/>
      <c r="ATY194" s="5"/>
      <c r="ATZ194" s="11"/>
      <c r="AUA194" s="10"/>
      <c r="AUB194" s="10"/>
      <c r="AUC194" s="1"/>
      <c r="AUD194" s="5"/>
      <c r="AUE194" s="51"/>
      <c r="AUF194" s="5"/>
      <c r="AUG194" s="11"/>
      <c r="AUH194" s="10"/>
      <c r="AUI194" s="10"/>
      <c r="AUJ194" s="1"/>
      <c r="AUK194" s="5"/>
      <c r="AUL194" s="51"/>
      <c r="AUM194" s="5"/>
      <c r="AUN194" s="11"/>
      <c r="AUO194" s="10"/>
      <c r="AUP194" s="10"/>
      <c r="AUQ194" s="1"/>
      <c r="AUR194" s="5"/>
      <c r="AUS194" s="51"/>
      <c r="AUT194" s="5"/>
      <c r="AUU194" s="11"/>
      <c r="AUV194" s="10"/>
      <c r="AUW194" s="10"/>
      <c r="AUX194" s="1"/>
      <c r="AUY194" s="5"/>
      <c r="AUZ194" s="51"/>
      <c r="AVA194" s="5"/>
      <c r="AVB194" s="11"/>
      <c r="AVC194" s="10"/>
      <c r="AVD194" s="10"/>
      <c r="AVE194" s="1"/>
      <c r="AVF194" s="5"/>
      <c r="AVG194" s="51"/>
      <c r="AVH194" s="5"/>
      <c r="AVI194" s="11"/>
      <c r="AVJ194" s="10"/>
      <c r="AVK194" s="10"/>
      <c r="AVL194" s="1"/>
      <c r="AVM194" s="5"/>
      <c r="AVN194" s="51"/>
      <c r="AVO194" s="5"/>
      <c r="AVP194" s="11"/>
      <c r="AVQ194" s="10"/>
      <c r="AVR194" s="10"/>
      <c r="AVS194" s="1"/>
      <c r="AVT194" s="5"/>
      <c r="AVU194" s="51"/>
      <c r="AVV194" s="5"/>
      <c r="AVW194" s="11"/>
      <c r="AVX194" s="10"/>
      <c r="AVY194" s="10"/>
      <c r="AVZ194" s="1"/>
      <c r="AWA194" s="5"/>
      <c r="AWB194" s="51"/>
      <c r="AWC194" s="5"/>
      <c r="AWD194" s="11"/>
      <c r="AWE194" s="10"/>
      <c r="AWF194" s="10"/>
      <c r="AWG194" s="1"/>
      <c r="AWH194" s="5"/>
      <c r="AWI194" s="51"/>
      <c r="AWJ194" s="5"/>
      <c r="AWK194" s="11"/>
      <c r="AWL194" s="10"/>
      <c r="AWM194" s="10"/>
      <c r="AWN194" s="1"/>
      <c r="AWO194" s="5"/>
      <c r="AWP194" s="51"/>
      <c r="AWQ194" s="5"/>
      <c r="AWR194" s="11"/>
      <c r="AWS194" s="10"/>
      <c r="AWT194" s="10"/>
      <c r="AWU194" s="1"/>
      <c r="AWV194" s="5"/>
      <c r="AWW194" s="51"/>
      <c r="AWX194" s="5"/>
      <c r="AWY194" s="11"/>
      <c r="AWZ194" s="10"/>
      <c r="AXA194" s="10"/>
      <c r="AXB194" s="1"/>
      <c r="AXC194" s="5"/>
      <c r="AXD194" s="51"/>
      <c r="AXE194" s="5"/>
      <c r="AXF194" s="11"/>
      <c r="AXG194" s="10"/>
      <c r="AXH194" s="10"/>
      <c r="AXI194" s="1"/>
      <c r="AXJ194" s="5"/>
      <c r="AXK194" s="51"/>
      <c r="AXL194" s="5"/>
      <c r="AXM194" s="11"/>
      <c r="AXN194" s="10"/>
      <c r="AXO194" s="10"/>
      <c r="AXP194" s="1"/>
      <c r="AXQ194" s="5"/>
      <c r="AXR194" s="51"/>
      <c r="AXS194" s="5"/>
      <c r="AXT194" s="11"/>
      <c r="AXU194" s="10"/>
      <c r="AXV194" s="10"/>
      <c r="AXW194" s="1"/>
      <c r="AXX194" s="5"/>
      <c r="AXY194" s="51"/>
      <c r="AXZ194" s="5"/>
      <c r="AYA194" s="11"/>
      <c r="AYB194" s="10"/>
      <c r="AYC194" s="10"/>
      <c r="AYD194" s="1"/>
      <c r="AYE194" s="5"/>
      <c r="AYF194" s="51"/>
      <c r="AYG194" s="5"/>
      <c r="AYH194" s="11"/>
      <c r="AYI194" s="10"/>
      <c r="AYJ194" s="10"/>
      <c r="AYK194" s="1"/>
      <c r="AYL194" s="5"/>
      <c r="AYM194" s="51"/>
      <c r="AYN194" s="5"/>
      <c r="AYO194" s="11"/>
      <c r="AYP194" s="10"/>
      <c r="AYQ194" s="10"/>
      <c r="AYR194" s="1"/>
      <c r="AYS194" s="5"/>
      <c r="AYT194" s="51"/>
      <c r="AYU194" s="5"/>
      <c r="AYV194" s="11"/>
      <c r="AYW194" s="10"/>
      <c r="AYX194" s="10"/>
      <c r="AYY194" s="1"/>
      <c r="AYZ194" s="5"/>
      <c r="AZA194" s="51"/>
      <c r="AZB194" s="5"/>
      <c r="AZC194" s="11"/>
      <c r="AZD194" s="10"/>
      <c r="AZE194" s="10"/>
      <c r="AZF194" s="1"/>
      <c r="AZG194" s="5"/>
      <c r="AZH194" s="51"/>
      <c r="AZI194" s="5"/>
      <c r="AZJ194" s="11"/>
      <c r="AZK194" s="10"/>
      <c r="AZL194" s="10"/>
      <c r="AZM194" s="1"/>
      <c r="AZN194" s="5"/>
      <c r="AZO194" s="51"/>
      <c r="AZP194" s="5"/>
      <c r="AZQ194" s="11"/>
      <c r="AZR194" s="10"/>
      <c r="AZS194" s="10"/>
      <c r="AZT194" s="1"/>
      <c r="AZU194" s="5"/>
      <c r="AZV194" s="51"/>
      <c r="AZW194" s="5"/>
      <c r="AZX194" s="11"/>
      <c r="AZY194" s="10"/>
      <c r="AZZ194" s="10"/>
      <c r="BAA194" s="1"/>
      <c r="BAB194" s="5"/>
      <c r="BAC194" s="51"/>
      <c r="BAD194" s="5"/>
      <c r="BAE194" s="11"/>
      <c r="BAF194" s="10"/>
      <c r="BAG194" s="10"/>
      <c r="BAH194" s="1"/>
      <c r="BAI194" s="5"/>
      <c r="BAJ194" s="51"/>
      <c r="BAK194" s="5"/>
      <c r="BAL194" s="11"/>
      <c r="BAM194" s="10"/>
      <c r="BAN194" s="10"/>
      <c r="BAO194" s="1"/>
      <c r="BAP194" s="5"/>
      <c r="BAQ194" s="51"/>
      <c r="BAR194" s="5"/>
      <c r="BAS194" s="11"/>
      <c r="BAT194" s="10"/>
      <c r="BAU194" s="10"/>
      <c r="BAV194" s="1"/>
      <c r="BAW194" s="5"/>
      <c r="BAX194" s="51"/>
      <c r="BAY194" s="5"/>
      <c r="BAZ194" s="11"/>
      <c r="BBA194" s="10"/>
      <c r="BBB194" s="10"/>
      <c r="BBC194" s="1"/>
      <c r="BBD194" s="5"/>
      <c r="BBE194" s="51"/>
      <c r="BBF194" s="5"/>
      <c r="BBG194" s="11"/>
      <c r="BBH194" s="10"/>
      <c r="BBI194" s="10"/>
      <c r="BBJ194" s="1"/>
      <c r="BBK194" s="5"/>
      <c r="BBL194" s="51"/>
      <c r="BBM194" s="5"/>
      <c r="BBN194" s="11"/>
      <c r="BBO194" s="10"/>
      <c r="BBP194" s="10"/>
      <c r="BBQ194" s="1"/>
      <c r="BBR194" s="5"/>
      <c r="BBS194" s="51"/>
      <c r="BBT194" s="5"/>
      <c r="BBU194" s="11"/>
      <c r="BBV194" s="10"/>
      <c r="BBW194" s="10"/>
      <c r="BBX194" s="1"/>
      <c r="BBY194" s="5"/>
      <c r="BBZ194" s="51"/>
      <c r="BCA194" s="5"/>
      <c r="BCB194" s="11"/>
      <c r="BCC194" s="10"/>
      <c r="BCD194" s="10"/>
      <c r="BCE194" s="1"/>
      <c r="BCF194" s="5"/>
      <c r="BCG194" s="51"/>
      <c r="BCH194" s="5"/>
      <c r="BCI194" s="11"/>
      <c r="BCJ194" s="10"/>
      <c r="BCK194" s="10"/>
      <c r="BCL194" s="1"/>
      <c r="BCM194" s="5"/>
      <c r="BCN194" s="51"/>
      <c r="BCO194" s="5"/>
      <c r="BCP194" s="11"/>
      <c r="BCQ194" s="10"/>
      <c r="BCR194" s="10"/>
      <c r="BCS194" s="1"/>
      <c r="BCT194" s="5"/>
      <c r="BCU194" s="51"/>
      <c r="BCV194" s="5"/>
      <c r="BCW194" s="11"/>
      <c r="BCX194" s="10"/>
      <c r="BCY194" s="10"/>
      <c r="BCZ194" s="1"/>
      <c r="BDA194" s="5"/>
      <c r="BDB194" s="51"/>
      <c r="BDC194" s="5"/>
      <c r="BDD194" s="11"/>
      <c r="BDE194" s="10"/>
      <c r="BDF194" s="10"/>
      <c r="BDG194" s="1"/>
      <c r="BDH194" s="5"/>
      <c r="BDI194" s="51"/>
      <c r="BDJ194" s="5"/>
      <c r="BDK194" s="11"/>
      <c r="BDL194" s="10"/>
      <c r="BDM194" s="10"/>
      <c r="BDN194" s="1"/>
      <c r="BDO194" s="5"/>
      <c r="BDP194" s="51"/>
      <c r="BDQ194" s="5"/>
      <c r="BDR194" s="11"/>
      <c r="BDS194" s="10"/>
      <c r="BDT194" s="10"/>
      <c r="BDU194" s="1"/>
      <c r="BDV194" s="5"/>
      <c r="BDW194" s="51"/>
      <c r="BDX194" s="5"/>
      <c r="BDY194" s="11"/>
      <c r="BDZ194" s="10"/>
      <c r="BEA194" s="10"/>
      <c r="BEB194" s="1"/>
      <c r="BEC194" s="5"/>
      <c r="BED194" s="51"/>
      <c r="BEE194" s="5"/>
      <c r="BEF194" s="11"/>
      <c r="BEG194" s="10"/>
      <c r="BEH194" s="10"/>
      <c r="BEI194" s="1"/>
      <c r="BEJ194" s="5"/>
      <c r="BEK194" s="51"/>
      <c r="BEL194" s="5"/>
      <c r="BEM194" s="11"/>
      <c r="BEN194" s="10"/>
      <c r="BEO194" s="10"/>
      <c r="BEP194" s="1"/>
      <c r="BEQ194" s="5"/>
      <c r="BER194" s="51"/>
      <c r="BES194" s="5"/>
      <c r="BET194" s="11"/>
      <c r="BEU194" s="10"/>
      <c r="BEV194" s="10"/>
      <c r="BEW194" s="1"/>
      <c r="BEX194" s="5"/>
      <c r="BEY194" s="51"/>
      <c r="BEZ194" s="5"/>
      <c r="BFA194" s="11"/>
      <c r="BFB194" s="10"/>
      <c r="BFC194" s="10"/>
      <c r="BFD194" s="1"/>
      <c r="BFE194" s="5"/>
      <c r="BFF194" s="51"/>
      <c r="BFG194" s="5"/>
      <c r="BFH194" s="11"/>
      <c r="BFI194" s="10"/>
      <c r="BFJ194" s="10"/>
      <c r="BFK194" s="1"/>
      <c r="BFL194" s="5"/>
      <c r="BFM194" s="51"/>
      <c r="BFN194" s="5"/>
      <c r="BFO194" s="11"/>
      <c r="BFP194" s="10"/>
      <c r="BFQ194" s="10"/>
      <c r="BFR194" s="1"/>
      <c r="BFS194" s="5"/>
      <c r="BFT194" s="51"/>
      <c r="BFU194" s="5"/>
      <c r="BFV194" s="11"/>
      <c r="BFW194" s="10"/>
      <c r="BFX194" s="10"/>
      <c r="BFY194" s="1"/>
      <c r="BFZ194" s="5"/>
      <c r="BGA194" s="51"/>
      <c r="BGB194" s="5"/>
      <c r="BGC194" s="11"/>
      <c r="BGD194" s="10"/>
      <c r="BGE194" s="10"/>
      <c r="BGF194" s="1"/>
      <c r="BGG194" s="5"/>
      <c r="BGH194" s="51"/>
      <c r="BGI194" s="5"/>
      <c r="BGJ194" s="11"/>
      <c r="BGK194" s="10"/>
      <c r="BGL194" s="10"/>
      <c r="BGM194" s="1"/>
      <c r="BGN194" s="5"/>
      <c r="BGO194" s="51"/>
      <c r="BGP194" s="5"/>
      <c r="BGQ194" s="11"/>
      <c r="BGR194" s="10"/>
      <c r="BGS194" s="10"/>
      <c r="BGT194" s="1"/>
      <c r="BGU194" s="5"/>
      <c r="BGV194" s="51"/>
      <c r="BGW194" s="5"/>
      <c r="BGX194" s="11"/>
      <c r="BGY194" s="10"/>
      <c r="BGZ194" s="10"/>
      <c r="BHA194" s="1"/>
      <c r="BHB194" s="5"/>
      <c r="BHC194" s="51"/>
      <c r="BHD194" s="5"/>
      <c r="BHE194" s="11"/>
      <c r="BHF194" s="10"/>
      <c r="BHG194" s="10"/>
      <c r="BHH194" s="1"/>
      <c r="BHI194" s="5"/>
      <c r="BHJ194" s="51"/>
      <c r="BHK194" s="5"/>
      <c r="BHL194" s="11"/>
      <c r="BHM194" s="10"/>
      <c r="BHN194" s="10"/>
      <c r="BHO194" s="1"/>
      <c r="BHP194" s="5"/>
      <c r="BHQ194" s="51"/>
      <c r="BHR194" s="5"/>
      <c r="BHS194" s="11"/>
      <c r="BHT194" s="10"/>
      <c r="BHU194" s="10"/>
      <c r="BHV194" s="1"/>
      <c r="BHW194" s="5"/>
      <c r="BHX194" s="51"/>
      <c r="BHY194" s="5"/>
      <c r="BHZ194" s="11"/>
      <c r="BIA194" s="10"/>
      <c r="BIB194" s="10"/>
      <c r="BIC194" s="1"/>
      <c r="BID194" s="5"/>
      <c r="BIE194" s="51"/>
      <c r="BIF194" s="5"/>
      <c r="BIG194" s="11"/>
      <c r="BIH194" s="10"/>
      <c r="BII194" s="10"/>
      <c r="BIJ194" s="1"/>
      <c r="BIK194" s="5"/>
      <c r="BIL194" s="51"/>
      <c r="BIM194" s="5"/>
      <c r="BIN194" s="11"/>
      <c r="BIO194" s="10"/>
      <c r="BIP194" s="10"/>
      <c r="BIQ194" s="1"/>
      <c r="BIR194" s="5"/>
      <c r="BIS194" s="51"/>
      <c r="BIT194" s="5"/>
      <c r="BIU194" s="11"/>
      <c r="BIV194" s="10"/>
      <c r="BIW194" s="10"/>
      <c r="BIX194" s="1"/>
      <c r="BIY194" s="5"/>
      <c r="BIZ194" s="51"/>
      <c r="BJA194" s="5"/>
      <c r="BJB194" s="11"/>
      <c r="BJC194" s="10"/>
      <c r="BJD194" s="10"/>
      <c r="BJE194" s="1"/>
      <c r="BJF194" s="5"/>
      <c r="BJG194" s="51"/>
      <c r="BJH194" s="5"/>
      <c r="BJI194" s="11"/>
      <c r="BJJ194" s="10"/>
      <c r="BJK194" s="10"/>
      <c r="BJL194" s="1"/>
      <c r="BJM194" s="5"/>
      <c r="BJN194" s="51"/>
      <c r="BJO194" s="5"/>
      <c r="BJP194" s="11"/>
      <c r="BJQ194" s="10"/>
      <c r="BJR194" s="10"/>
      <c r="BJS194" s="1"/>
      <c r="BJT194" s="5"/>
      <c r="BJU194" s="51"/>
      <c r="BJV194" s="5"/>
      <c r="BJW194" s="11"/>
      <c r="BJX194" s="10"/>
      <c r="BJY194" s="10"/>
      <c r="BJZ194" s="1"/>
      <c r="BKA194" s="5"/>
      <c r="BKB194" s="51"/>
      <c r="BKC194" s="5"/>
      <c r="BKD194" s="11"/>
      <c r="BKE194" s="10"/>
      <c r="BKF194" s="10"/>
      <c r="BKG194" s="1"/>
      <c r="BKH194" s="5"/>
      <c r="BKI194" s="51"/>
      <c r="BKJ194" s="5"/>
      <c r="BKK194" s="11"/>
      <c r="BKL194" s="10"/>
      <c r="BKM194" s="10"/>
      <c r="BKN194" s="1"/>
      <c r="BKO194" s="5"/>
      <c r="BKP194" s="51"/>
      <c r="BKQ194" s="5"/>
      <c r="BKR194" s="11"/>
      <c r="BKS194" s="10"/>
      <c r="BKT194" s="10"/>
      <c r="BKU194" s="1"/>
      <c r="BKV194" s="5"/>
      <c r="BKW194" s="51"/>
      <c r="BKX194" s="5"/>
      <c r="BKY194" s="11"/>
      <c r="BKZ194" s="10"/>
      <c r="BLA194" s="10"/>
      <c r="BLB194" s="1"/>
      <c r="BLC194" s="5"/>
      <c r="BLD194" s="51"/>
      <c r="BLE194" s="5"/>
      <c r="BLF194" s="11"/>
      <c r="BLG194" s="10"/>
      <c r="BLH194" s="10"/>
      <c r="BLI194" s="1"/>
      <c r="BLJ194" s="5"/>
      <c r="BLK194" s="51"/>
      <c r="BLL194" s="5"/>
      <c r="BLM194" s="11"/>
      <c r="BLN194" s="10"/>
      <c r="BLO194" s="10"/>
      <c r="BLP194" s="1"/>
      <c r="BLQ194" s="5"/>
      <c r="BLR194" s="51"/>
      <c r="BLS194" s="5"/>
      <c r="BLT194" s="11"/>
      <c r="BLU194" s="10"/>
      <c r="BLV194" s="10"/>
      <c r="BLW194" s="1"/>
      <c r="BLX194" s="5"/>
      <c r="BLY194" s="51"/>
      <c r="BLZ194" s="5"/>
      <c r="BMA194" s="11"/>
      <c r="BMB194" s="10"/>
      <c r="BMC194" s="10"/>
      <c r="BMD194" s="1"/>
      <c r="BME194" s="5"/>
      <c r="BMF194" s="51"/>
      <c r="BMG194" s="5"/>
      <c r="BMH194" s="11"/>
      <c r="BMI194" s="10"/>
      <c r="BMJ194" s="10"/>
      <c r="BMK194" s="1"/>
      <c r="BML194" s="5"/>
      <c r="BMM194" s="51"/>
      <c r="BMN194" s="5"/>
      <c r="BMO194" s="11"/>
      <c r="BMP194" s="10"/>
      <c r="BMQ194" s="10"/>
      <c r="BMR194" s="1"/>
      <c r="BMS194" s="5"/>
      <c r="BMT194" s="51"/>
      <c r="BMU194" s="5"/>
      <c r="BMV194" s="11"/>
      <c r="BMW194" s="10"/>
      <c r="BMX194" s="10"/>
      <c r="BMY194" s="1"/>
      <c r="BMZ194" s="5"/>
      <c r="BNA194" s="51"/>
      <c r="BNB194" s="5"/>
      <c r="BNC194" s="11"/>
      <c r="BND194" s="10"/>
      <c r="BNE194" s="10"/>
      <c r="BNF194" s="1"/>
      <c r="BNG194" s="5"/>
      <c r="BNH194" s="51"/>
      <c r="BNI194" s="5"/>
      <c r="BNJ194" s="11"/>
      <c r="BNK194" s="10"/>
      <c r="BNL194" s="10"/>
      <c r="BNM194" s="1"/>
      <c r="BNN194" s="5"/>
      <c r="BNO194" s="51"/>
      <c r="BNP194" s="5"/>
      <c r="BNQ194" s="11"/>
      <c r="BNR194" s="10"/>
      <c r="BNS194" s="10"/>
      <c r="BNT194" s="1"/>
      <c r="BNU194" s="5"/>
      <c r="BNV194" s="51"/>
      <c r="BNW194" s="5"/>
      <c r="BNX194" s="11"/>
      <c r="BNY194" s="10"/>
      <c r="BNZ194" s="10"/>
      <c r="BOA194" s="1"/>
      <c r="BOB194" s="5"/>
      <c r="BOC194" s="51"/>
      <c r="BOD194" s="5"/>
      <c r="BOE194" s="11"/>
      <c r="BOF194" s="10"/>
      <c r="BOG194" s="10"/>
      <c r="BOH194" s="1"/>
      <c r="BOI194" s="5"/>
      <c r="BOJ194" s="51"/>
      <c r="BOK194" s="5"/>
      <c r="BOL194" s="11"/>
      <c r="BOM194" s="10"/>
      <c r="BON194" s="10"/>
      <c r="BOO194" s="1"/>
      <c r="BOP194" s="5"/>
      <c r="BOQ194" s="51"/>
      <c r="BOR194" s="5"/>
      <c r="BOS194" s="11"/>
      <c r="BOT194" s="10"/>
      <c r="BOU194" s="10"/>
      <c r="BOV194" s="1"/>
      <c r="BOW194" s="5"/>
      <c r="BOX194" s="51"/>
      <c r="BOY194" s="5"/>
      <c r="BOZ194" s="11"/>
      <c r="BPA194" s="10"/>
      <c r="BPB194" s="10"/>
      <c r="BPC194" s="1"/>
      <c r="BPD194" s="5"/>
      <c r="BPE194" s="51"/>
      <c r="BPF194" s="5"/>
      <c r="BPG194" s="11"/>
      <c r="BPH194" s="10"/>
      <c r="BPI194" s="10"/>
      <c r="BPJ194" s="1"/>
      <c r="BPK194" s="5"/>
      <c r="BPL194" s="51"/>
      <c r="BPM194" s="5"/>
      <c r="BPN194" s="11"/>
      <c r="BPO194" s="10"/>
      <c r="BPP194" s="10"/>
      <c r="BPQ194" s="1"/>
      <c r="BPR194" s="5"/>
      <c r="BPS194" s="51"/>
      <c r="BPT194" s="5"/>
      <c r="BPU194" s="11"/>
      <c r="BPV194" s="10"/>
      <c r="BPW194" s="10"/>
      <c r="BPX194" s="1"/>
      <c r="BPY194" s="5"/>
      <c r="BPZ194" s="51"/>
      <c r="BQA194" s="5"/>
      <c r="BQB194" s="11"/>
      <c r="BQC194" s="10"/>
      <c r="BQD194" s="10"/>
      <c r="BQE194" s="1"/>
      <c r="BQF194" s="5"/>
      <c r="BQG194" s="51"/>
      <c r="BQH194" s="5"/>
      <c r="BQI194" s="11"/>
      <c r="BQJ194" s="10"/>
      <c r="BQK194" s="10"/>
      <c r="BQL194" s="1"/>
      <c r="BQM194" s="5"/>
      <c r="BQN194" s="51"/>
      <c r="BQO194" s="5"/>
      <c r="BQP194" s="11"/>
      <c r="BQQ194" s="10"/>
      <c r="BQR194" s="10"/>
      <c r="BQS194" s="1"/>
      <c r="BQT194" s="5"/>
      <c r="BQU194" s="51"/>
      <c r="BQV194" s="5"/>
      <c r="BQW194" s="11"/>
      <c r="BQX194" s="10"/>
      <c r="BQY194" s="10"/>
      <c r="BQZ194" s="1"/>
      <c r="BRA194" s="5"/>
      <c r="BRB194" s="51"/>
      <c r="BRC194" s="5"/>
      <c r="BRD194" s="11"/>
      <c r="BRE194" s="10"/>
      <c r="BRF194" s="10"/>
      <c r="BRG194" s="1"/>
      <c r="BRH194" s="5"/>
      <c r="BRI194" s="51"/>
      <c r="BRJ194" s="5"/>
      <c r="BRK194" s="11"/>
      <c r="BRL194" s="10"/>
      <c r="BRM194" s="10"/>
      <c r="BRN194" s="1"/>
      <c r="BRO194" s="5"/>
      <c r="BRP194" s="51"/>
      <c r="BRQ194" s="5"/>
      <c r="BRR194" s="11"/>
      <c r="BRS194" s="10"/>
      <c r="BRT194" s="10"/>
      <c r="BRU194" s="1"/>
      <c r="BRV194" s="5"/>
      <c r="BRW194" s="51"/>
      <c r="BRX194" s="5"/>
      <c r="BRY194" s="11"/>
      <c r="BRZ194" s="10"/>
      <c r="BSA194" s="10"/>
      <c r="BSB194" s="1"/>
      <c r="BSC194" s="5"/>
      <c r="BSD194" s="51"/>
      <c r="BSE194" s="5"/>
      <c r="BSF194" s="11"/>
      <c r="BSG194" s="10"/>
      <c r="BSH194" s="10"/>
      <c r="BSI194" s="1"/>
      <c r="BSJ194" s="5"/>
      <c r="BSK194" s="51"/>
      <c r="BSL194" s="5"/>
      <c r="BSM194" s="11"/>
      <c r="BSN194" s="10"/>
      <c r="BSO194" s="10"/>
      <c r="BSP194" s="1"/>
      <c r="BSQ194" s="5"/>
      <c r="BSR194" s="51"/>
      <c r="BSS194" s="5"/>
      <c r="BST194" s="11"/>
      <c r="BSU194" s="10"/>
      <c r="BSV194" s="10"/>
      <c r="BSW194" s="1"/>
      <c r="BSX194" s="5"/>
      <c r="BSY194" s="51"/>
      <c r="BSZ194" s="5"/>
      <c r="BTA194" s="11"/>
      <c r="BTB194" s="10"/>
      <c r="BTC194" s="10"/>
      <c r="BTD194" s="1"/>
      <c r="BTE194" s="5"/>
      <c r="BTF194" s="51"/>
      <c r="BTG194" s="5"/>
      <c r="BTH194" s="11"/>
      <c r="BTI194" s="10"/>
      <c r="BTJ194" s="10"/>
      <c r="BTK194" s="1"/>
      <c r="BTL194" s="5"/>
      <c r="BTM194" s="51"/>
      <c r="BTN194" s="5"/>
      <c r="BTO194" s="11"/>
      <c r="BTP194" s="10"/>
      <c r="BTQ194" s="10"/>
      <c r="BTR194" s="1"/>
      <c r="BTS194" s="5"/>
      <c r="BTT194" s="51"/>
      <c r="BTU194" s="5"/>
      <c r="BTV194" s="11"/>
      <c r="BTW194" s="10"/>
      <c r="BTX194" s="10"/>
      <c r="BTY194" s="1"/>
      <c r="BTZ194" s="5"/>
      <c r="BUA194" s="51"/>
      <c r="BUB194" s="5"/>
      <c r="BUC194" s="11"/>
      <c r="BUD194" s="10"/>
      <c r="BUE194" s="10"/>
      <c r="BUF194" s="1"/>
      <c r="BUG194" s="5"/>
      <c r="BUH194" s="51"/>
      <c r="BUI194" s="5"/>
      <c r="BUJ194" s="11"/>
      <c r="BUK194" s="10"/>
      <c r="BUL194" s="10"/>
      <c r="BUM194" s="1"/>
      <c r="BUN194" s="5"/>
      <c r="BUO194" s="51"/>
      <c r="BUP194" s="5"/>
      <c r="BUQ194" s="11"/>
      <c r="BUR194" s="10"/>
      <c r="BUS194" s="10"/>
      <c r="BUT194" s="1"/>
      <c r="BUU194" s="5"/>
      <c r="BUV194" s="51"/>
      <c r="BUW194" s="5"/>
      <c r="BUX194" s="11"/>
      <c r="BUY194" s="10"/>
      <c r="BUZ194" s="10"/>
      <c r="BVA194" s="1"/>
      <c r="BVB194" s="5"/>
      <c r="BVC194" s="51"/>
      <c r="BVD194" s="5"/>
      <c r="BVE194" s="11"/>
      <c r="BVF194" s="10"/>
      <c r="BVG194" s="10"/>
      <c r="BVH194" s="1"/>
      <c r="BVI194" s="5"/>
      <c r="BVJ194" s="51"/>
      <c r="BVK194" s="5"/>
      <c r="BVL194" s="11"/>
      <c r="BVM194" s="10"/>
      <c r="BVN194" s="10"/>
      <c r="BVO194" s="1"/>
      <c r="BVP194" s="5"/>
      <c r="BVQ194" s="51"/>
      <c r="BVR194" s="5"/>
      <c r="BVS194" s="11"/>
      <c r="BVT194" s="10"/>
      <c r="BVU194" s="10"/>
      <c r="BVV194" s="1"/>
      <c r="BVW194" s="5"/>
      <c r="BVX194" s="51"/>
      <c r="BVY194" s="5"/>
      <c r="BVZ194" s="11"/>
      <c r="BWA194" s="10"/>
      <c r="BWB194" s="10"/>
      <c r="BWC194" s="1"/>
      <c r="BWD194" s="5"/>
      <c r="BWE194" s="51"/>
      <c r="BWF194" s="5"/>
      <c r="BWG194" s="11"/>
      <c r="BWH194" s="10"/>
      <c r="BWI194" s="10"/>
      <c r="BWJ194" s="1"/>
      <c r="BWK194" s="5"/>
      <c r="BWL194" s="51"/>
      <c r="BWM194" s="5"/>
      <c r="BWN194" s="11"/>
      <c r="BWO194" s="10"/>
      <c r="BWP194" s="10"/>
      <c r="BWQ194" s="1"/>
      <c r="BWR194" s="5"/>
      <c r="BWS194" s="51"/>
      <c r="BWT194" s="5"/>
      <c r="BWU194" s="11"/>
      <c r="BWV194" s="10"/>
      <c r="BWW194" s="10"/>
      <c r="BWX194" s="1"/>
      <c r="BWY194" s="5"/>
      <c r="BWZ194" s="51"/>
      <c r="BXA194" s="5"/>
      <c r="BXB194" s="11"/>
      <c r="BXC194" s="10"/>
      <c r="BXD194" s="10"/>
      <c r="BXE194" s="1"/>
      <c r="BXF194" s="5"/>
      <c r="BXG194" s="51"/>
      <c r="BXH194" s="5"/>
      <c r="BXI194" s="11"/>
      <c r="BXJ194" s="10"/>
      <c r="BXK194" s="10"/>
      <c r="BXL194" s="1"/>
      <c r="BXM194" s="5"/>
      <c r="BXN194" s="51"/>
      <c r="BXO194" s="5"/>
      <c r="BXP194" s="11"/>
      <c r="BXQ194" s="10"/>
      <c r="BXR194" s="10"/>
      <c r="BXS194" s="1"/>
      <c r="BXT194" s="5"/>
      <c r="BXU194" s="51"/>
      <c r="BXV194" s="5"/>
      <c r="BXW194" s="11"/>
      <c r="BXX194" s="10"/>
      <c r="BXY194" s="10"/>
      <c r="BXZ194" s="1"/>
      <c r="BYA194" s="5"/>
      <c r="BYB194" s="51"/>
      <c r="BYC194" s="5"/>
      <c r="BYD194" s="11"/>
      <c r="BYE194" s="10"/>
      <c r="BYF194" s="10"/>
      <c r="BYG194" s="1"/>
      <c r="BYH194" s="5"/>
      <c r="BYI194" s="51"/>
      <c r="BYJ194" s="5"/>
      <c r="BYK194" s="11"/>
      <c r="BYL194" s="10"/>
      <c r="BYM194" s="10"/>
      <c r="BYN194" s="1"/>
      <c r="BYO194" s="5"/>
      <c r="BYP194" s="51"/>
      <c r="BYQ194" s="5"/>
      <c r="BYR194" s="11"/>
      <c r="BYS194" s="10"/>
      <c r="BYT194" s="10"/>
      <c r="BYU194" s="1"/>
      <c r="BYV194" s="5"/>
      <c r="BYW194" s="51"/>
      <c r="BYX194" s="5"/>
      <c r="BYY194" s="11"/>
      <c r="BYZ194" s="10"/>
      <c r="BZA194" s="10"/>
      <c r="BZB194" s="1"/>
      <c r="BZC194" s="5"/>
      <c r="BZD194" s="51"/>
      <c r="BZE194" s="5"/>
      <c r="BZF194" s="11"/>
      <c r="BZG194" s="10"/>
      <c r="BZH194" s="10"/>
      <c r="BZI194" s="1"/>
      <c r="BZJ194" s="5"/>
      <c r="BZK194" s="51"/>
      <c r="BZL194" s="5"/>
      <c r="BZM194" s="11"/>
      <c r="BZN194" s="10"/>
      <c r="BZO194" s="10"/>
      <c r="BZP194" s="1"/>
      <c r="BZQ194" s="5"/>
      <c r="BZR194" s="51"/>
      <c r="BZS194" s="5"/>
      <c r="BZT194" s="11"/>
      <c r="BZU194" s="10"/>
      <c r="BZV194" s="10"/>
      <c r="BZW194" s="1"/>
      <c r="BZX194" s="5"/>
      <c r="BZY194" s="51"/>
      <c r="BZZ194" s="5"/>
      <c r="CAA194" s="11"/>
      <c r="CAB194" s="10"/>
      <c r="CAC194" s="10"/>
      <c r="CAD194" s="1"/>
      <c r="CAE194" s="5"/>
      <c r="CAF194" s="51"/>
      <c r="CAG194" s="5"/>
      <c r="CAH194" s="11"/>
      <c r="CAI194" s="10"/>
      <c r="CAJ194" s="10"/>
      <c r="CAK194" s="1"/>
      <c r="CAL194" s="5"/>
      <c r="CAM194" s="51"/>
      <c r="CAN194" s="5"/>
      <c r="CAO194" s="11"/>
      <c r="CAP194" s="10"/>
      <c r="CAQ194" s="10"/>
      <c r="CAR194" s="1"/>
      <c r="CAS194" s="5"/>
      <c r="CAT194" s="51"/>
      <c r="CAU194" s="5"/>
      <c r="CAV194" s="11"/>
      <c r="CAW194" s="10"/>
      <c r="CAX194" s="10"/>
      <c r="CAY194" s="1"/>
      <c r="CAZ194" s="5"/>
      <c r="CBA194" s="51"/>
      <c r="CBB194" s="5"/>
      <c r="CBC194" s="11"/>
      <c r="CBD194" s="10"/>
      <c r="CBE194" s="10"/>
      <c r="CBF194" s="1"/>
      <c r="CBG194" s="5"/>
      <c r="CBH194" s="51"/>
      <c r="CBI194" s="5"/>
      <c r="CBJ194" s="11"/>
      <c r="CBK194" s="10"/>
      <c r="CBL194" s="10"/>
      <c r="CBM194" s="1"/>
      <c r="CBN194" s="5"/>
      <c r="CBO194" s="51"/>
      <c r="CBP194" s="5"/>
      <c r="CBQ194" s="11"/>
      <c r="CBR194" s="10"/>
      <c r="CBS194" s="10"/>
      <c r="CBT194" s="1"/>
      <c r="CBU194" s="5"/>
      <c r="CBV194" s="51"/>
      <c r="CBW194" s="5"/>
      <c r="CBX194" s="11"/>
      <c r="CBY194" s="10"/>
      <c r="CBZ194" s="10"/>
      <c r="CCA194" s="1"/>
      <c r="CCB194" s="5"/>
      <c r="CCC194" s="51"/>
      <c r="CCD194" s="5"/>
      <c r="CCE194" s="11"/>
      <c r="CCF194" s="10"/>
      <c r="CCG194" s="10"/>
      <c r="CCH194" s="1"/>
      <c r="CCI194" s="5"/>
      <c r="CCJ194" s="51"/>
      <c r="CCK194" s="5"/>
      <c r="CCL194" s="11"/>
      <c r="CCM194" s="10"/>
      <c r="CCN194" s="10"/>
      <c r="CCO194" s="1"/>
      <c r="CCP194" s="5"/>
      <c r="CCQ194" s="51"/>
      <c r="CCR194" s="5"/>
      <c r="CCS194" s="11"/>
      <c r="CCT194" s="10"/>
      <c r="CCU194" s="10"/>
      <c r="CCV194" s="1"/>
      <c r="CCW194" s="5"/>
      <c r="CCX194" s="51"/>
      <c r="CCY194" s="5"/>
      <c r="CCZ194" s="11"/>
      <c r="CDA194" s="10"/>
      <c r="CDB194" s="10"/>
      <c r="CDC194" s="1"/>
      <c r="CDD194" s="5"/>
      <c r="CDE194" s="51"/>
      <c r="CDF194" s="5"/>
      <c r="CDG194" s="11"/>
      <c r="CDH194" s="10"/>
      <c r="CDI194" s="10"/>
      <c r="CDJ194" s="1"/>
      <c r="CDK194" s="5"/>
      <c r="CDL194" s="51"/>
      <c r="CDM194" s="5"/>
      <c r="CDN194" s="11"/>
      <c r="CDO194" s="10"/>
      <c r="CDP194" s="10"/>
      <c r="CDQ194" s="1"/>
      <c r="CDR194" s="5"/>
      <c r="CDS194" s="51"/>
      <c r="CDT194" s="5"/>
      <c r="CDU194" s="11"/>
      <c r="CDV194" s="10"/>
      <c r="CDW194" s="10"/>
      <c r="CDX194" s="1"/>
      <c r="CDY194" s="5"/>
      <c r="CDZ194" s="51"/>
      <c r="CEA194" s="5"/>
      <c r="CEB194" s="11"/>
      <c r="CEC194" s="10"/>
      <c r="CED194" s="10"/>
      <c r="CEE194" s="1"/>
      <c r="CEF194" s="5"/>
      <c r="CEG194" s="51"/>
      <c r="CEH194" s="5"/>
      <c r="CEI194" s="11"/>
      <c r="CEJ194" s="10"/>
      <c r="CEK194" s="10"/>
      <c r="CEL194" s="1"/>
      <c r="CEM194" s="5"/>
      <c r="CEN194" s="51"/>
      <c r="CEO194" s="5"/>
      <c r="CEP194" s="11"/>
      <c r="CEQ194" s="10"/>
      <c r="CER194" s="10"/>
      <c r="CES194" s="1"/>
      <c r="CET194" s="5"/>
      <c r="CEU194" s="51"/>
      <c r="CEV194" s="5"/>
      <c r="CEW194" s="11"/>
      <c r="CEX194" s="10"/>
      <c r="CEY194" s="10"/>
      <c r="CEZ194" s="1"/>
      <c r="CFA194" s="5"/>
      <c r="CFB194" s="51"/>
      <c r="CFC194" s="5"/>
      <c r="CFD194" s="11"/>
      <c r="CFE194" s="10"/>
      <c r="CFF194" s="10"/>
      <c r="CFG194" s="1"/>
      <c r="CFH194" s="5"/>
      <c r="CFI194" s="51"/>
      <c r="CFJ194" s="5"/>
      <c r="CFK194" s="11"/>
      <c r="CFL194" s="10"/>
      <c r="CFM194" s="10"/>
      <c r="CFN194" s="1"/>
      <c r="CFO194" s="5"/>
      <c r="CFP194" s="51"/>
      <c r="CFQ194" s="5"/>
      <c r="CFR194" s="11"/>
      <c r="CFS194" s="10"/>
      <c r="CFT194" s="10"/>
      <c r="CFU194" s="1"/>
      <c r="CFV194" s="5"/>
      <c r="CFW194" s="51"/>
      <c r="CFX194" s="5"/>
      <c r="CFY194" s="11"/>
      <c r="CFZ194" s="10"/>
      <c r="CGA194" s="10"/>
      <c r="CGB194" s="1"/>
      <c r="CGC194" s="5"/>
      <c r="CGD194" s="51"/>
      <c r="CGE194" s="5"/>
      <c r="CGF194" s="11"/>
      <c r="CGG194" s="10"/>
      <c r="CGH194" s="10"/>
      <c r="CGI194" s="1"/>
      <c r="CGJ194" s="5"/>
      <c r="CGK194" s="51"/>
      <c r="CGL194" s="5"/>
      <c r="CGM194" s="11"/>
      <c r="CGN194" s="10"/>
      <c r="CGO194" s="10"/>
      <c r="CGP194" s="1"/>
      <c r="CGQ194" s="5"/>
      <c r="CGR194" s="51"/>
      <c r="CGS194" s="5"/>
      <c r="CGT194" s="11"/>
      <c r="CGU194" s="10"/>
      <c r="CGV194" s="10"/>
      <c r="CGW194" s="1"/>
      <c r="CGX194" s="5"/>
      <c r="CGY194" s="51"/>
      <c r="CGZ194" s="5"/>
      <c r="CHA194" s="11"/>
      <c r="CHB194" s="10"/>
      <c r="CHC194" s="10"/>
      <c r="CHD194" s="1"/>
      <c r="CHE194" s="5"/>
      <c r="CHF194" s="51"/>
      <c r="CHG194" s="5"/>
      <c r="CHH194" s="11"/>
      <c r="CHI194" s="10"/>
      <c r="CHJ194" s="10"/>
      <c r="CHK194" s="1"/>
      <c r="CHL194" s="5"/>
      <c r="CHM194" s="51"/>
      <c r="CHN194" s="5"/>
      <c r="CHO194" s="11"/>
      <c r="CHP194" s="10"/>
      <c r="CHQ194" s="10"/>
      <c r="CHR194" s="1"/>
      <c r="CHS194" s="5"/>
      <c r="CHT194" s="51"/>
      <c r="CHU194" s="5"/>
      <c r="CHV194" s="11"/>
      <c r="CHW194" s="10"/>
      <c r="CHX194" s="10"/>
      <c r="CHY194" s="1"/>
      <c r="CHZ194" s="5"/>
      <c r="CIA194" s="51"/>
      <c r="CIB194" s="5"/>
      <c r="CIC194" s="11"/>
      <c r="CID194" s="10"/>
      <c r="CIE194" s="10"/>
      <c r="CIF194" s="1"/>
      <c r="CIG194" s="5"/>
      <c r="CIH194" s="51"/>
      <c r="CII194" s="5"/>
      <c r="CIJ194" s="11"/>
      <c r="CIK194" s="10"/>
      <c r="CIL194" s="10"/>
      <c r="CIM194" s="1"/>
      <c r="CIN194" s="5"/>
      <c r="CIO194" s="51"/>
      <c r="CIP194" s="5"/>
      <c r="CIQ194" s="11"/>
      <c r="CIR194" s="10"/>
      <c r="CIS194" s="10"/>
      <c r="CIT194" s="1"/>
      <c r="CIU194" s="5"/>
      <c r="CIV194" s="51"/>
      <c r="CIW194" s="5"/>
      <c r="CIX194" s="11"/>
      <c r="CIY194" s="10"/>
      <c r="CIZ194" s="10"/>
      <c r="CJA194" s="1"/>
      <c r="CJB194" s="5"/>
      <c r="CJC194" s="51"/>
      <c r="CJD194" s="5"/>
      <c r="CJE194" s="11"/>
      <c r="CJF194" s="10"/>
      <c r="CJG194" s="10"/>
      <c r="CJH194" s="1"/>
      <c r="CJI194" s="5"/>
      <c r="CJJ194" s="51"/>
      <c r="CJK194" s="5"/>
      <c r="CJL194" s="11"/>
      <c r="CJM194" s="10"/>
      <c r="CJN194" s="10"/>
      <c r="CJO194" s="1"/>
      <c r="CJP194" s="5"/>
      <c r="CJQ194" s="51"/>
      <c r="CJR194" s="5"/>
      <c r="CJS194" s="11"/>
      <c r="CJT194" s="10"/>
      <c r="CJU194" s="10"/>
      <c r="CJV194" s="1"/>
      <c r="CJW194" s="5"/>
      <c r="CJX194" s="51"/>
      <c r="CJY194" s="5"/>
      <c r="CJZ194" s="11"/>
      <c r="CKA194" s="10"/>
      <c r="CKB194" s="10"/>
      <c r="CKC194" s="1"/>
      <c r="CKD194" s="5"/>
      <c r="CKE194" s="51"/>
      <c r="CKF194" s="5"/>
      <c r="CKG194" s="11"/>
      <c r="CKH194" s="10"/>
      <c r="CKI194" s="10"/>
      <c r="CKJ194" s="1"/>
      <c r="CKK194" s="5"/>
      <c r="CKL194" s="51"/>
      <c r="CKM194" s="5"/>
      <c r="CKN194" s="11"/>
      <c r="CKO194" s="10"/>
      <c r="CKP194" s="10"/>
      <c r="CKQ194" s="1"/>
      <c r="CKR194" s="5"/>
      <c r="CKS194" s="51"/>
      <c r="CKT194" s="5"/>
      <c r="CKU194" s="11"/>
      <c r="CKV194" s="10"/>
      <c r="CKW194" s="10"/>
      <c r="CKX194" s="1"/>
      <c r="CKY194" s="5"/>
      <c r="CKZ194" s="51"/>
      <c r="CLA194" s="5"/>
      <c r="CLB194" s="11"/>
      <c r="CLC194" s="10"/>
      <c r="CLD194" s="10"/>
      <c r="CLE194" s="1"/>
      <c r="CLF194" s="5"/>
      <c r="CLG194" s="51"/>
      <c r="CLH194" s="5"/>
      <c r="CLI194" s="11"/>
      <c r="CLJ194" s="10"/>
      <c r="CLK194" s="10"/>
      <c r="CLL194" s="1"/>
      <c r="CLM194" s="5"/>
      <c r="CLN194" s="51"/>
      <c r="CLO194" s="5"/>
      <c r="CLP194" s="11"/>
      <c r="CLQ194" s="10"/>
      <c r="CLR194" s="10"/>
      <c r="CLS194" s="1"/>
      <c r="CLT194" s="5"/>
      <c r="CLU194" s="51"/>
      <c r="CLV194" s="5"/>
      <c r="CLW194" s="11"/>
      <c r="CLX194" s="10"/>
      <c r="CLY194" s="10"/>
      <c r="CLZ194" s="1"/>
      <c r="CMA194" s="5"/>
      <c r="CMB194" s="51"/>
      <c r="CMC194" s="5"/>
      <c r="CMD194" s="11"/>
      <c r="CME194" s="10"/>
      <c r="CMF194" s="10"/>
      <c r="CMG194" s="1"/>
      <c r="CMH194" s="5"/>
      <c r="CMI194" s="51"/>
      <c r="CMJ194" s="5"/>
      <c r="CMK194" s="11"/>
      <c r="CML194" s="10"/>
      <c r="CMM194" s="10"/>
      <c r="CMN194" s="1"/>
      <c r="CMO194" s="5"/>
      <c r="CMP194" s="51"/>
      <c r="CMQ194" s="5"/>
      <c r="CMR194" s="11"/>
      <c r="CMS194" s="10"/>
      <c r="CMT194" s="10"/>
      <c r="CMU194" s="1"/>
      <c r="CMV194" s="5"/>
      <c r="CMW194" s="51"/>
      <c r="CMX194" s="5"/>
      <c r="CMY194" s="11"/>
      <c r="CMZ194" s="10"/>
      <c r="CNA194" s="10"/>
      <c r="CNB194" s="1"/>
      <c r="CNC194" s="5"/>
      <c r="CND194" s="51"/>
      <c r="CNE194" s="5"/>
      <c r="CNF194" s="11"/>
      <c r="CNG194" s="10"/>
      <c r="CNH194" s="10"/>
      <c r="CNI194" s="1"/>
      <c r="CNJ194" s="5"/>
      <c r="CNK194" s="51"/>
      <c r="CNL194" s="5"/>
      <c r="CNM194" s="11"/>
      <c r="CNN194" s="10"/>
      <c r="CNO194" s="10"/>
      <c r="CNP194" s="1"/>
      <c r="CNQ194" s="5"/>
      <c r="CNR194" s="51"/>
      <c r="CNS194" s="5"/>
      <c r="CNT194" s="11"/>
      <c r="CNU194" s="10"/>
      <c r="CNV194" s="10"/>
      <c r="CNW194" s="1"/>
      <c r="CNX194" s="5"/>
      <c r="CNY194" s="51"/>
      <c r="CNZ194" s="5"/>
      <c r="COA194" s="11"/>
      <c r="COB194" s="10"/>
      <c r="COC194" s="10"/>
      <c r="COD194" s="1"/>
      <c r="COE194" s="5"/>
      <c r="COF194" s="51"/>
      <c r="COG194" s="5"/>
      <c r="COH194" s="11"/>
      <c r="COI194" s="10"/>
      <c r="COJ194" s="10"/>
      <c r="COK194" s="1"/>
      <c r="COL194" s="5"/>
      <c r="COM194" s="51"/>
      <c r="CON194" s="5"/>
      <c r="COO194" s="11"/>
      <c r="COP194" s="10"/>
      <c r="COQ194" s="10"/>
      <c r="COR194" s="1"/>
      <c r="COS194" s="5"/>
      <c r="COT194" s="51"/>
      <c r="COU194" s="5"/>
      <c r="COV194" s="11"/>
      <c r="COW194" s="10"/>
      <c r="COX194" s="10"/>
      <c r="COY194" s="1"/>
      <c r="COZ194" s="5"/>
      <c r="CPA194" s="51"/>
      <c r="CPB194" s="5"/>
      <c r="CPC194" s="11"/>
      <c r="CPD194" s="10"/>
      <c r="CPE194" s="10"/>
      <c r="CPF194" s="1"/>
      <c r="CPG194" s="5"/>
      <c r="CPH194" s="51"/>
      <c r="CPI194" s="5"/>
      <c r="CPJ194" s="11"/>
      <c r="CPK194" s="10"/>
      <c r="CPL194" s="10"/>
      <c r="CPM194" s="1"/>
      <c r="CPN194" s="5"/>
      <c r="CPO194" s="51"/>
      <c r="CPP194" s="5"/>
      <c r="CPQ194" s="11"/>
      <c r="CPR194" s="10"/>
      <c r="CPS194" s="10"/>
      <c r="CPT194" s="1"/>
      <c r="CPU194" s="5"/>
      <c r="CPV194" s="51"/>
      <c r="CPW194" s="5"/>
      <c r="CPX194" s="11"/>
      <c r="CPY194" s="10"/>
      <c r="CPZ194" s="10"/>
      <c r="CQA194" s="1"/>
      <c r="CQB194" s="5"/>
      <c r="CQC194" s="51"/>
      <c r="CQD194" s="5"/>
      <c r="CQE194" s="11"/>
      <c r="CQF194" s="10"/>
      <c r="CQG194" s="10"/>
      <c r="CQH194" s="1"/>
      <c r="CQI194" s="5"/>
      <c r="CQJ194" s="51"/>
      <c r="CQK194" s="5"/>
      <c r="CQL194" s="11"/>
      <c r="CQM194" s="10"/>
      <c r="CQN194" s="10"/>
      <c r="CQO194" s="1"/>
      <c r="CQP194" s="5"/>
      <c r="CQQ194" s="51"/>
      <c r="CQR194" s="5"/>
      <c r="CQS194" s="11"/>
      <c r="CQT194" s="10"/>
      <c r="CQU194" s="10"/>
      <c r="CQV194" s="1"/>
      <c r="CQW194" s="5"/>
      <c r="CQX194" s="51"/>
      <c r="CQY194" s="5"/>
      <c r="CQZ194" s="11"/>
      <c r="CRA194" s="10"/>
      <c r="CRB194" s="10"/>
      <c r="CRC194" s="1"/>
      <c r="CRD194" s="5"/>
      <c r="CRE194" s="51"/>
      <c r="CRF194" s="5"/>
      <c r="CRG194" s="11"/>
      <c r="CRH194" s="10"/>
      <c r="CRI194" s="10"/>
      <c r="CRJ194" s="1"/>
      <c r="CRK194" s="5"/>
      <c r="CRL194" s="51"/>
      <c r="CRM194" s="5"/>
      <c r="CRN194" s="11"/>
      <c r="CRO194" s="10"/>
      <c r="CRP194" s="10"/>
      <c r="CRQ194" s="1"/>
      <c r="CRR194" s="5"/>
      <c r="CRS194" s="51"/>
      <c r="CRT194" s="5"/>
      <c r="CRU194" s="11"/>
      <c r="CRV194" s="10"/>
      <c r="CRW194" s="10"/>
      <c r="CRX194" s="1"/>
      <c r="CRY194" s="5"/>
      <c r="CRZ194" s="51"/>
      <c r="CSA194" s="5"/>
      <c r="CSB194" s="11"/>
      <c r="CSC194" s="10"/>
      <c r="CSD194" s="10"/>
      <c r="CSE194" s="1"/>
      <c r="CSF194" s="5"/>
      <c r="CSG194" s="51"/>
      <c r="CSH194" s="5"/>
      <c r="CSI194" s="11"/>
      <c r="CSJ194" s="10"/>
      <c r="CSK194" s="10"/>
      <c r="CSL194" s="1"/>
      <c r="CSM194" s="5"/>
      <c r="CSN194" s="51"/>
      <c r="CSO194" s="5"/>
      <c r="CSP194" s="11"/>
      <c r="CSQ194" s="10"/>
      <c r="CSR194" s="10"/>
      <c r="CSS194" s="1"/>
      <c r="CST194" s="5"/>
      <c r="CSU194" s="51"/>
      <c r="CSV194" s="5"/>
      <c r="CSW194" s="11"/>
      <c r="CSX194" s="10"/>
      <c r="CSY194" s="10"/>
      <c r="CSZ194" s="1"/>
      <c r="CTA194" s="5"/>
      <c r="CTB194" s="51"/>
      <c r="CTC194" s="5"/>
      <c r="CTD194" s="11"/>
      <c r="CTE194" s="10"/>
      <c r="CTF194" s="10"/>
      <c r="CTG194" s="1"/>
      <c r="CTH194" s="5"/>
      <c r="CTI194" s="51"/>
      <c r="CTJ194" s="5"/>
      <c r="CTK194" s="11"/>
      <c r="CTL194" s="10"/>
      <c r="CTM194" s="10"/>
      <c r="CTN194" s="1"/>
      <c r="CTO194" s="5"/>
      <c r="CTP194" s="51"/>
      <c r="CTQ194" s="5"/>
      <c r="CTR194" s="11"/>
      <c r="CTS194" s="10"/>
      <c r="CTT194" s="10"/>
      <c r="CTU194" s="1"/>
      <c r="CTV194" s="5"/>
      <c r="CTW194" s="51"/>
      <c r="CTX194" s="5"/>
      <c r="CTY194" s="11"/>
      <c r="CTZ194" s="10"/>
      <c r="CUA194" s="10"/>
      <c r="CUB194" s="1"/>
      <c r="CUC194" s="5"/>
      <c r="CUD194" s="51"/>
      <c r="CUE194" s="5"/>
      <c r="CUF194" s="11"/>
      <c r="CUG194" s="10"/>
      <c r="CUH194" s="10"/>
      <c r="CUI194" s="1"/>
      <c r="CUJ194" s="5"/>
      <c r="CUK194" s="51"/>
      <c r="CUL194" s="5"/>
      <c r="CUM194" s="11"/>
      <c r="CUN194" s="10"/>
      <c r="CUO194" s="10"/>
      <c r="CUP194" s="1"/>
      <c r="CUQ194" s="5"/>
      <c r="CUR194" s="51"/>
      <c r="CUS194" s="5"/>
      <c r="CUT194" s="11"/>
      <c r="CUU194" s="10"/>
      <c r="CUV194" s="10"/>
      <c r="CUW194" s="1"/>
      <c r="CUX194" s="5"/>
      <c r="CUY194" s="51"/>
      <c r="CUZ194" s="5"/>
      <c r="CVA194" s="11"/>
      <c r="CVB194" s="10"/>
      <c r="CVC194" s="10"/>
      <c r="CVD194" s="1"/>
      <c r="CVE194" s="5"/>
      <c r="CVF194" s="51"/>
      <c r="CVG194" s="5"/>
      <c r="CVH194" s="11"/>
      <c r="CVI194" s="10"/>
      <c r="CVJ194" s="10"/>
      <c r="CVK194" s="1"/>
      <c r="CVL194" s="5"/>
      <c r="CVM194" s="51"/>
      <c r="CVN194" s="5"/>
      <c r="CVO194" s="11"/>
      <c r="CVP194" s="10"/>
      <c r="CVQ194" s="10"/>
      <c r="CVR194" s="1"/>
      <c r="CVS194" s="5"/>
      <c r="CVT194" s="51"/>
      <c r="CVU194" s="5"/>
      <c r="CVV194" s="11"/>
      <c r="CVW194" s="10"/>
      <c r="CVX194" s="10"/>
      <c r="CVY194" s="1"/>
      <c r="CVZ194" s="5"/>
      <c r="CWA194" s="51"/>
      <c r="CWB194" s="5"/>
      <c r="CWC194" s="11"/>
      <c r="CWD194" s="10"/>
      <c r="CWE194" s="10"/>
      <c r="CWF194" s="1"/>
      <c r="CWG194" s="5"/>
      <c r="CWH194" s="51"/>
      <c r="CWI194" s="5"/>
      <c r="CWJ194" s="11"/>
      <c r="CWK194" s="10"/>
      <c r="CWL194" s="10"/>
      <c r="CWM194" s="1"/>
      <c r="CWN194" s="5"/>
      <c r="CWO194" s="51"/>
      <c r="CWP194" s="5"/>
      <c r="CWQ194" s="11"/>
      <c r="CWR194" s="10"/>
      <c r="CWS194" s="10"/>
      <c r="CWT194" s="1"/>
      <c r="CWU194" s="5"/>
      <c r="CWV194" s="51"/>
      <c r="CWW194" s="5"/>
      <c r="CWX194" s="11"/>
      <c r="CWY194" s="10"/>
      <c r="CWZ194" s="10"/>
      <c r="CXA194" s="1"/>
      <c r="CXB194" s="5"/>
      <c r="CXC194" s="51"/>
      <c r="CXD194" s="5"/>
      <c r="CXE194" s="11"/>
      <c r="CXF194" s="10"/>
      <c r="CXG194" s="10"/>
      <c r="CXH194" s="1"/>
      <c r="CXI194" s="5"/>
      <c r="CXJ194" s="51"/>
      <c r="CXK194" s="5"/>
      <c r="CXL194" s="11"/>
      <c r="CXM194" s="10"/>
      <c r="CXN194" s="10"/>
      <c r="CXO194" s="1"/>
      <c r="CXP194" s="5"/>
      <c r="CXQ194" s="51"/>
      <c r="CXR194" s="5"/>
      <c r="CXS194" s="11"/>
      <c r="CXT194" s="10"/>
      <c r="CXU194" s="10"/>
      <c r="CXV194" s="1"/>
      <c r="CXW194" s="5"/>
      <c r="CXX194" s="51"/>
      <c r="CXY194" s="5"/>
      <c r="CXZ194" s="11"/>
      <c r="CYA194" s="10"/>
      <c r="CYB194" s="10"/>
      <c r="CYC194" s="1"/>
      <c r="CYD194" s="5"/>
      <c r="CYE194" s="51"/>
      <c r="CYF194" s="5"/>
      <c r="CYG194" s="11"/>
      <c r="CYH194" s="10"/>
      <c r="CYI194" s="10"/>
      <c r="CYJ194" s="1"/>
      <c r="CYK194" s="5"/>
      <c r="CYL194" s="51"/>
      <c r="CYM194" s="5"/>
      <c r="CYN194" s="11"/>
      <c r="CYO194" s="10"/>
      <c r="CYP194" s="10"/>
      <c r="CYQ194" s="1"/>
      <c r="CYR194" s="5"/>
      <c r="CYS194" s="51"/>
      <c r="CYT194" s="5"/>
      <c r="CYU194" s="11"/>
      <c r="CYV194" s="10"/>
      <c r="CYW194" s="10"/>
      <c r="CYX194" s="1"/>
      <c r="CYY194" s="5"/>
      <c r="CYZ194" s="51"/>
      <c r="CZA194" s="5"/>
      <c r="CZB194" s="11"/>
      <c r="CZC194" s="10"/>
      <c r="CZD194" s="10"/>
      <c r="CZE194" s="1"/>
      <c r="CZF194" s="5"/>
      <c r="CZG194" s="51"/>
      <c r="CZH194" s="5"/>
      <c r="CZI194" s="11"/>
      <c r="CZJ194" s="10"/>
      <c r="CZK194" s="10"/>
      <c r="CZL194" s="1"/>
      <c r="CZM194" s="5"/>
      <c r="CZN194" s="51"/>
      <c r="CZO194" s="5"/>
      <c r="CZP194" s="11"/>
      <c r="CZQ194" s="10"/>
      <c r="CZR194" s="10"/>
      <c r="CZS194" s="1"/>
      <c r="CZT194" s="5"/>
      <c r="CZU194" s="51"/>
      <c r="CZV194" s="5"/>
      <c r="CZW194" s="11"/>
      <c r="CZX194" s="10"/>
      <c r="CZY194" s="10"/>
      <c r="CZZ194" s="1"/>
      <c r="DAA194" s="5"/>
      <c r="DAB194" s="51"/>
      <c r="DAC194" s="5"/>
      <c r="DAD194" s="11"/>
      <c r="DAE194" s="10"/>
      <c r="DAF194" s="10"/>
      <c r="DAG194" s="1"/>
      <c r="DAH194" s="5"/>
      <c r="DAI194" s="51"/>
      <c r="DAJ194" s="5"/>
      <c r="DAK194" s="11"/>
      <c r="DAL194" s="10"/>
      <c r="DAM194" s="10"/>
      <c r="DAN194" s="1"/>
      <c r="DAO194" s="5"/>
      <c r="DAP194" s="51"/>
      <c r="DAQ194" s="5"/>
      <c r="DAR194" s="11"/>
      <c r="DAS194" s="10"/>
      <c r="DAT194" s="10"/>
      <c r="DAU194" s="1"/>
      <c r="DAV194" s="5"/>
      <c r="DAW194" s="51"/>
      <c r="DAX194" s="5"/>
      <c r="DAY194" s="11"/>
      <c r="DAZ194" s="10"/>
      <c r="DBA194" s="10"/>
      <c r="DBB194" s="1"/>
      <c r="DBC194" s="5"/>
      <c r="DBD194" s="51"/>
      <c r="DBE194" s="5"/>
      <c r="DBF194" s="11"/>
      <c r="DBG194" s="10"/>
      <c r="DBH194" s="10"/>
      <c r="DBI194" s="1"/>
      <c r="DBJ194" s="5"/>
      <c r="DBK194" s="51"/>
      <c r="DBL194" s="5"/>
      <c r="DBM194" s="11"/>
      <c r="DBN194" s="10"/>
      <c r="DBO194" s="10"/>
      <c r="DBP194" s="1"/>
      <c r="DBQ194" s="5"/>
      <c r="DBR194" s="51"/>
      <c r="DBS194" s="5"/>
      <c r="DBT194" s="11"/>
      <c r="DBU194" s="10"/>
      <c r="DBV194" s="10"/>
      <c r="DBW194" s="1"/>
      <c r="DBX194" s="5"/>
      <c r="DBY194" s="51"/>
      <c r="DBZ194" s="5"/>
      <c r="DCA194" s="11"/>
      <c r="DCB194" s="10"/>
      <c r="DCC194" s="10"/>
      <c r="DCD194" s="1"/>
      <c r="DCE194" s="5"/>
      <c r="DCF194" s="51"/>
      <c r="DCG194" s="5"/>
      <c r="DCH194" s="11"/>
      <c r="DCI194" s="10"/>
      <c r="DCJ194" s="10"/>
      <c r="DCK194" s="1"/>
      <c r="DCL194" s="5"/>
      <c r="DCM194" s="51"/>
      <c r="DCN194" s="5"/>
      <c r="DCO194" s="11"/>
      <c r="DCP194" s="10"/>
      <c r="DCQ194" s="10"/>
      <c r="DCR194" s="1"/>
      <c r="DCS194" s="5"/>
      <c r="DCT194" s="51"/>
      <c r="DCU194" s="5"/>
      <c r="DCV194" s="11"/>
      <c r="DCW194" s="10"/>
      <c r="DCX194" s="10"/>
      <c r="DCY194" s="1"/>
      <c r="DCZ194" s="5"/>
      <c r="DDA194" s="51"/>
      <c r="DDB194" s="5"/>
      <c r="DDC194" s="11"/>
      <c r="DDD194" s="10"/>
      <c r="DDE194" s="10"/>
      <c r="DDF194" s="1"/>
      <c r="DDG194" s="5"/>
      <c r="DDH194" s="51"/>
      <c r="DDI194" s="5"/>
      <c r="DDJ194" s="11"/>
      <c r="DDK194" s="10"/>
      <c r="DDL194" s="10"/>
      <c r="DDM194" s="1"/>
      <c r="DDN194" s="5"/>
      <c r="DDO194" s="51"/>
      <c r="DDP194" s="5"/>
      <c r="DDQ194" s="11"/>
      <c r="DDR194" s="10"/>
      <c r="DDS194" s="10"/>
      <c r="DDT194" s="1"/>
      <c r="DDU194" s="5"/>
      <c r="DDV194" s="51"/>
      <c r="DDW194" s="5"/>
      <c r="DDX194" s="11"/>
      <c r="DDY194" s="10"/>
      <c r="DDZ194" s="10"/>
      <c r="DEA194" s="1"/>
      <c r="DEB194" s="5"/>
      <c r="DEC194" s="51"/>
      <c r="DED194" s="5"/>
      <c r="DEE194" s="11"/>
      <c r="DEF194" s="10"/>
      <c r="DEG194" s="10"/>
      <c r="DEH194" s="1"/>
      <c r="DEI194" s="5"/>
      <c r="DEJ194" s="51"/>
      <c r="DEK194" s="5"/>
      <c r="DEL194" s="11"/>
      <c r="DEM194" s="10"/>
      <c r="DEN194" s="10"/>
      <c r="DEO194" s="1"/>
      <c r="DEP194" s="5"/>
      <c r="DEQ194" s="51"/>
      <c r="DER194" s="5"/>
      <c r="DES194" s="11"/>
      <c r="DET194" s="10"/>
      <c r="DEU194" s="10"/>
      <c r="DEV194" s="1"/>
      <c r="DEW194" s="5"/>
      <c r="DEX194" s="51"/>
      <c r="DEY194" s="5"/>
      <c r="DEZ194" s="11"/>
      <c r="DFA194" s="10"/>
      <c r="DFB194" s="10"/>
      <c r="DFC194" s="1"/>
      <c r="DFD194" s="5"/>
      <c r="DFE194" s="51"/>
      <c r="DFF194" s="5"/>
      <c r="DFG194" s="11"/>
      <c r="DFH194" s="10"/>
      <c r="DFI194" s="10"/>
      <c r="DFJ194" s="1"/>
      <c r="DFK194" s="5"/>
      <c r="DFL194" s="51"/>
      <c r="DFM194" s="5"/>
      <c r="DFN194" s="11"/>
      <c r="DFO194" s="10"/>
      <c r="DFP194" s="10"/>
      <c r="DFQ194" s="1"/>
      <c r="DFR194" s="5"/>
      <c r="DFS194" s="51"/>
      <c r="DFT194" s="5"/>
      <c r="DFU194" s="11"/>
      <c r="DFV194" s="10"/>
      <c r="DFW194" s="10"/>
      <c r="DFX194" s="1"/>
      <c r="DFY194" s="5"/>
      <c r="DFZ194" s="51"/>
      <c r="DGA194" s="5"/>
      <c r="DGB194" s="11"/>
      <c r="DGC194" s="10"/>
      <c r="DGD194" s="10"/>
      <c r="DGE194" s="1"/>
      <c r="DGF194" s="5"/>
      <c r="DGG194" s="51"/>
      <c r="DGH194" s="5"/>
      <c r="DGI194" s="11"/>
      <c r="DGJ194" s="10"/>
      <c r="DGK194" s="10"/>
      <c r="DGL194" s="1"/>
      <c r="DGM194" s="5"/>
      <c r="DGN194" s="51"/>
      <c r="DGO194" s="5"/>
      <c r="DGP194" s="11"/>
      <c r="DGQ194" s="10"/>
      <c r="DGR194" s="10"/>
      <c r="DGS194" s="1"/>
      <c r="DGT194" s="5"/>
      <c r="DGU194" s="51"/>
      <c r="DGV194" s="5"/>
      <c r="DGW194" s="11"/>
      <c r="DGX194" s="10"/>
      <c r="DGY194" s="10"/>
      <c r="DGZ194" s="1"/>
      <c r="DHA194" s="5"/>
      <c r="DHB194" s="51"/>
      <c r="DHC194" s="5"/>
      <c r="DHD194" s="11"/>
      <c r="DHE194" s="10"/>
      <c r="DHF194" s="10"/>
      <c r="DHG194" s="1"/>
      <c r="DHH194" s="5"/>
      <c r="DHI194" s="51"/>
      <c r="DHJ194" s="5"/>
      <c r="DHK194" s="11"/>
      <c r="DHL194" s="10"/>
      <c r="DHM194" s="10"/>
      <c r="DHN194" s="1"/>
      <c r="DHO194" s="5"/>
      <c r="DHP194" s="51"/>
      <c r="DHQ194" s="5"/>
      <c r="DHR194" s="11"/>
      <c r="DHS194" s="10"/>
      <c r="DHT194" s="10"/>
      <c r="DHU194" s="1"/>
      <c r="DHV194" s="5"/>
      <c r="DHW194" s="51"/>
      <c r="DHX194" s="5"/>
      <c r="DHY194" s="11"/>
      <c r="DHZ194" s="10"/>
      <c r="DIA194" s="10"/>
      <c r="DIB194" s="1"/>
      <c r="DIC194" s="5"/>
      <c r="DID194" s="51"/>
      <c r="DIE194" s="5"/>
      <c r="DIF194" s="11"/>
      <c r="DIG194" s="10"/>
      <c r="DIH194" s="10"/>
      <c r="DII194" s="1"/>
      <c r="DIJ194" s="5"/>
      <c r="DIK194" s="51"/>
      <c r="DIL194" s="5"/>
      <c r="DIM194" s="11"/>
      <c r="DIN194" s="10"/>
      <c r="DIO194" s="10"/>
      <c r="DIP194" s="1"/>
      <c r="DIQ194" s="5"/>
      <c r="DIR194" s="51"/>
      <c r="DIS194" s="5"/>
      <c r="DIT194" s="11"/>
      <c r="DIU194" s="10"/>
      <c r="DIV194" s="10"/>
      <c r="DIW194" s="1"/>
      <c r="DIX194" s="5"/>
      <c r="DIY194" s="51"/>
      <c r="DIZ194" s="5"/>
      <c r="DJA194" s="11"/>
      <c r="DJB194" s="10"/>
      <c r="DJC194" s="10"/>
      <c r="DJD194" s="1"/>
      <c r="DJE194" s="5"/>
      <c r="DJF194" s="51"/>
      <c r="DJG194" s="5"/>
      <c r="DJH194" s="11"/>
      <c r="DJI194" s="10"/>
      <c r="DJJ194" s="10"/>
      <c r="DJK194" s="1"/>
      <c r="DJL194" s="5"/>
      <c r="DJM194" s="51"/>
      <c r="DJN194" s="5"/>
      <c r="DJO194" s="11"/>
      <c r="DJP194" s="10"/>
      <c r="DJQ194" s="10"/>
      <c r="DJR194" s="1"/>
      <c r="DJS194" s="5"/>
      <c r="DJT194" s="51"/>
      <c r="DJU194" s="5"/>
      <c r="DJV194" s="11"/>
      <c r="DJW194" s="10"/>
      <c r="DJX194" s="10"/>
      <c r="DJY194" s="1"/>
      <c r="DJZ194" s="5"/>
      <c r="DKA194" s="51"/>
      <c r="DKB194" s="5"/>
      <c r="DKC194" s="11"/>
      <c r="DKD194" s="10"/>
      <c r="DKE194" s="10"/>
      <c r="DKF194" s="1"/>
      <c r="DKG194" s="5"/>
      <c r="DKH194" s="51"/>
      <c r="DKI194" s="5"/>
      <c r="DKJ194" s="11"/>
      <c r="DKK194" s="10"/>
      <c r="DKL194" s="10"/>
      <c r="DKM194" s="1"/>
      <c r="DKN194" s="5"/>
      <c r="DKO194" s="51"/>
      <c r="DKP194" s="5"/>
      <c r="DKQ194" s="11"/>
      <c r="DKR194" s="10"/>
      <c r="DKS194" s="10"/>
      <c r="DKT194" s="1"/>
      <c r="DKU194" s="5"/>
      <c r="DKV194" s="51"/>
      <c r="DKW194" s="5"/>
      <c r="DKX194" s="11"/>
      <c r="DKY194" s="10"/>
      <c r="DKZ194" s="10"/>
      <c r="DLA194" s="1"/>
      <c r="DLB194" s="5"/>
      <c r="DLC194" s="51"/>
      <c r="DLD194" s="5"/>
      <c r="DLE194" s="11"/>
      <c r="DLF194" s="10"/>
      <c r="DLG194" s="10"/>
      <c r="DLH194" s="1"/>
      <c r="DLI194" s="5"/>
      <c r="DLJ194" s="51"/>
      <c r="DLK194" s="5"/>
      <c r="DLL194" s="11"/>
      <c r="DLM194" s="10"/>
      <c r="DLN194" s="10"/>
      <c r="DLO194" s="1"/>
      <c r="DLP194" s="5"/>
      <c r="DLQ194" s="51"/>
      <c r="DLR194" s="5"/>
      <c r="DLS194" s="11"/>
      <c r="DLT194" s="10"/>
      <c r="DLU194" s="10"/>
      <c r="DLV194" s="1"/>
      <c r="DLW194" s="5"/>
      <c r="DLX194" s="51"/>
      <c r="DLY194" s="5"/>
      <c r="DLZ194" s="11"/>
      <c r="DMA194" s="10"/>
      <c r="DMB194" s="10"/>
      <c r="DMC194" s="1"/>
      <c r="DMD194" s="5"/>
      <c r="DME194" s="51"/>
      <c r="DMF194" s="5"/>
      <c r="DMG194" s="11"/>
      <c r="DMH194" s="10"/>
      <c r="DMI194" s="10"/>
      <c r="DMJ194" s="1"/>
      <c r="DMK194" s="5"/>
      <c r="DML194" s="51"/>
      <c r="DMM194" s="5"/>
      <c r="DMN194" s="11"/>
      <c r="DMO194" s="10"/>
      <c r="DMP194" s="10"/>
      <c r="DMQ194" s="1"/>
      <c r="DMR194" s="5"/>
      <c r="DMS194" s="51"/>
      <c r="DMT194" s="5"/>
      <c r="DMU194" s="11"/>
      <c r="DMV194" s="10"/>
      <c r="DMW194" s="10"/>
      <c r="DMX194" s="1"/>
      <c r="DMY194" s="5"/>
      <c r="DMZ194" s="51"/>
      <c r="DNA194" s="5"/>
      <c r="DNB194" s="11"/>
      <c r="DNC194" s="10"/>
      <c r="DND194" s="10"/>
      <c r="DNE194" s="1"/>
      <c r="DNF194" s="5"/>
      <c r="DNG194" s="51"/>
      <c r="DNH194" s="5"/>
      <c r="DNI194" s="11"/>
      <c r="DNJ194" s="10"/>
      <c r="DNK194" s="10"/>
      <c r="DNL194" s="1"/>
      <c r="DNM194" s="5"/>
      <c r="DNN194" s="51"/>
      <c r="DNO194" s="5"/>
      <c r="DNP194" s="11"/>
      <c r="DNQ194" s="10"/>
      <c r="DNR194" s="10"/>
      <c r="DNS194" s="1"/>
      <c r="DNT194" s="5"/>
      <c r="DNU194" s="51"/>
      <c r="DNV194" s="5"/>
      <c r="DNW194" s="11"/>
      <c r="DNX194" s="10"/>
      <c r="DNY194" s="10"/>
      <c r="DNZ194" s="1"/>
      <c r="DOA194" s="5"/>
      <c r="DOB194" s="51"/>
      <c r="DOC194" s="5"/>
      <c r="DOD194" s="11"/>
      <c r="DOE194" s="10"/>
      <c r="DOF194" s="10"/>
      <c r="DOG194" s="1"/>
      <c r="DOH194" s="5"/>
      <c r="DOI194" s="51"/>
      <c r="DOJ194" s="5"/>
      <c r="DOK194" s="11"/>
      <c r="DOL194" s="10"/>
      <c r="DOM194" s="10"/>
      <c r="DON194" s="1"/>
      <c r="DOO194" s="5"/>
      <c r="DOP194" s="51"/>
      <c r="DOQ194" s="5"/>
      <c r="DOR194" s="11"/>
      <c r="DOS194" s="10"/>
      <c r="DOT194" s="10"/>
      <c r="DOU194" s="1"/>
      <c r="DOV194" s="5"/>
      <c r="DOW194" s="51"/>
      <c r="DOX194" s="5"/>
      <c r="DOY194" s="11"/>
      <c r="DOZ194" s="10"/>
      <c r="DPA194" s="10"/>
      <c r="DPB194" s="1"/>
      <c r="DPC194" s="5"/>
      <c r="DPD194" s="51"/>
      <c r="DPE194" s="5"/>
      <c r="DPF194" s="11"/>
      <c r="DPG194" s="10"/>
      <c r="DPH194" s="10"/>
      <c r="DPI194" s="1"/>
      <c r="DPJ194" s="5"/>
      <c r="DPK194" s="51"/>
      <c r="DPL194" s="5"/>
      <c r="DPM194" s="11"/>
      <c r="DPN194" s="10"/>
      <c r="DPO194" s="10"/>
      <c r="DPP194" s="1"/>
      <c r="DPQ194" s="5"/>
      <c r="DPR194" s="51"/>
      <c r="DPS194" s="5"/>
      <c r="DPT194" s="11"/>
      <c r="DPU194" s="10"/>
      <c r="DPV194" s="10"/>
      <c r="DPW194" s="1"/>
      <c r="DPX194" s="5"/>
      <c r="DPY194" s="51"/>
      <c r="DPZ194" s="5"/>
      <c r="DQA194" s="11"/>
      <c r="DQB194" s="10"/>
      <c r="DQC194" s="10"/>
      <c r="DQD194" s="1"/>
      <c r="DQE194" s="5"/>
      <c r="DQF194" s="51"/>
      <c r="DQG194" s="5"/>
      <c r="DQH194" s="11"/>
      <c r="DQI194" s="10"/>
      <c r="DQJ194" s="10"/>
      <c r="DQK194" s="1"/>
      <c r="DQL194" s="5"/>
      <c r="DQM194" s="51"/>
      <c r="DQN194" s="5"/>
      <c r="DQO194" s="11"/>
      <c r="DQP194" s="10"/>
      <c r="DQQ194" s="10"/>
      <c r="DQR194" s="1"/>
      <c r="DQS194" s="5"/>
      <c r="DQT194" s="51"/>
      <c r="DQU194" s="5"/>
      <c r="DQV194" s="11"/>
      <c r="DQW194" s="10"/>
      <c r="DQX194" s="10"/>
      <c r="DQY194" s="1"/>
      <c r="DQZ194" s="5"/>
      <c r="DRA194" s="51"/>
      <c r="DRB194" s="5"/>
      <c r="DRC194" s="11"/>
      <c r="DRD194" s="10"/>
      <c r="DRE194" s="10"/>
      <c r="DRF194" s="1"/>
      <c r="DRG194" s="5"/>
      <c r="DRH194" s="51"/>
      <c r="DRI194" s="5"/>
      <c r="DRJ194" s="11"/>
      <c r="DRK194" s="10"/>
      <c r="DRL194" s="10"/>
      <c r="DRM194" s="1"/>
      <c r="DRN194" s="5"/>
      <c r="DRO194" s="51"/>
      <c r="DRP194" s="5"/>
      <c r="DRQ194" s="11"/>
      <c r="DRR194" s="10"/>
      <c r="DRS194" s="10"/>
      <c r="DRT194" s="1"/>
      <c r="DRU194" s="5"/>
      <c r="DRV194" s="51"/>
      <c r="DRW194" s="5"/>
      <c r="DRX194" s="11"/>
      <c r="DRY194" s="10"/>
      <c r="DRZ194" s="10"/>
      <c r="DSA194" s="1"/>
      <c r="DSB194" s="5"/>
      <c r="DSC194" s="51"/>
      <c r="DSD194" s="5"/>
      <c r="DSE194" s="11"/>
      <c r="DSF194" s="10"/>
      <c r="DSG194" s="10"/>
      <c r="DSH194" s="1"/>
      <c r="DSI194" s="5"/>
      <c r="DSJ194" s="51"/>
      <c r="DSK194" s="5"/>
      <c r="DSL194" s="11"/>
      <c r="DSM194" s="10"/>
      <c r="DSN194" s="10"/>
      <c r="DSO194" s="1"/>
      <c r="DSP194" s="5"/>
      <c r="DSQ194" s="51"/>
      <c r="DSR194" s="5"/>
      <c r="DSS194" s="11"/>
      <c r="DST194" s="10"/>
      <c r="DSU194" s="10"/>
      <c r="DSV194" s="1"/>
      <c r="DSW194" s="5"/>
      <c r="DSX194" s="51"/>
      <c r="DSY194" s="5"/>
      <c r="DSZ194" s="11"/>
      <c r="DTA194" s="10"/>
      <c r="DTB194" s="10"/>
      <c r="DTC194" s="1"/>
      <c r="DTD194" s="5"/>
      <c r="DTE194" s="51"/>
      <c r="DTF194" s="5"/>
      <c r="DTG194" s="11"/>
      <c r="DTH194" s="10"/>
      <c r="DTI194" s="10"/>
      <c r="DTJ194" s="1"/>
      <c r="DTK194" s="5"/>
      <c r="DTL194" s="51"/>
      <c r="DTM194" s="5"/>
      <c r="DTN194" s="11"/>
      <c r="DTO194" s="10"/>
      <c r="DTP194" s="10"/>
      <c r="DTQ194" s="1"/>
      <c r="DTR194" s="5"/>
      <c r="DTS194" s="51"/>
      <c r="DTT194" s="5"/>
      <c r="DTU194" s="11"/>
      <c r="DTV194" s="10"/>
      <c r="DTW194" s="10"/>
      <c r="DTX194" s="1"/>
      <c r="DTY194" s="5"/>
      <c r="DTZ194" s="51"/>
      <c r="DUA194" s="5"/>
      <c r="DUB194" s="11"/>
      <c r="DUC194" s="10"/>
      <c r="DUD194" s="10"/>
      <c r="DUE194" s="1"/>
      <c r="DUF194" s="5"/>
      <c r="DUG194" s="51"/>
      <c r="DUH194" s="5"/>
      <c r="DUI194" s="11"/>
      <c r="DUJ194" s="10"/>
      <c r="DUK194" s="10"/>
      <c r="DUL194" s="1"/>
      <c r="DUM194" s="5"/>
      <c r="DUN194" s="51"/>
      <c r="DUO194" s="5"/>
      <c r="DUP194" s="11"/>
      <c r="DUQ194" s="10"/>
      <c r="DUR194" s="10"/>
      <c r="DUS194" s="1"/>
      <c r="DUT194" s="5"/>
      <c r="DUU194" s="51"/>
      <c r="DUV194" s="5"/>
      <c r="DUW194" s="11"/>
      <c r="DUX194" s="10"/>
      <c r="DUY194" s="10"/>
      <c r="DUZ194" s="1"/>
      <c r="DVA194" s="5"/>
      <c r="DVB194" s="51"/>
      <c r="DVC194" s="5"/>
      <c r="DVD194" s="11"/>
      <c r="DVE194" s="10"/>
      <c r="DVF194" s="10"/>
      <c r="DVG194" s="1"/>
      <c r="DVH194" s="5"/>
      <c r="DVI194" s="51"/>
      <c r="DVJ194" s="5"/>
      <c r="DVK194" s="11"/>
      <c r="DVL194" s="10"/>
      <c r="DVM194" s="10"/>
      <c r="DVN194" s="1"/>
      <c r="DVO194" s="5"/>
      <c r="DVP194" s="51"/>
      <c r="DVQ194" s="5"/>
      <c r="DVR194" s="11"/>
      <c r="DVS194" s="10"/>
      <c r="DVT194" s="10"/>
      <c r="DVU194" s="1"/>
      <c r="DVV194" s="5"/>
      <c r="DVW194" s="51"/>
      <c r="DVX194" s="5"/>
      <c r="DVY194" s="11"/>
      <c r="DVZ194" s="10"/>
      <c r="DWA194" s="10"/>
      <c r="DWB194" s="1"/>
      <c r="DWC194" s="5"/>
      <c r="DWD194" s="51"/>
      <c r="DWE194" s="5"/>
      <c r="DWF194" s="11"/>
      <c r="DWG194" s="10"/>
      <c r="DWH194" s="10"/>
      <c r="DWI194" s="1"/>
      <c r="DWJ194" s="5"/>
      <c r="DWK194" s="51"/>
      <c r="DWL194" s="5"/>
      <c r="DWM194" s="11"/>
      <c r="DWN194" s="10"/>
      <c r="DWO194" s="10"/>
      <c r="DWP194" s="1"/>
      <c r="DWQ194" s="5"/>
      <c r="DWR194" s="51"/>
      <c r="DWS194" s="5"/>
      <c r="DWT194" s="11"/>
      <c r="DWU194" s="10"/>
      <c r="DWV194" s="10"/>
      <c r="DWW194" s="1"/>
      <c r="DWX194" s="5"/>
      <c r="DWY194" s="51"/>
      <c r="DWZ194" s="5"/>
      <c r="DXA194" s="11"/>
      <c r="DXB194" s="10"/>
      <c r="DXC194" s="10"/>
      <c r="DXD194" s="1"/>
      <c r="DXE194" s="5"/>
      <c r="DXF194" s="51"/>
      <c r="DXG194" s="5"/>
      <c r="DXH194" s="11"/>
      <c r="DXI194" s="10"/>
      <c r="DXJ194" s="10"/>
      <c r="DXK194" s="1"/>
      <c r="DXL194" s="5"/>
      <c r="DXM194" s="51"/>
      <c r="DXN194" s="5"/>
      <c r="DXO194" s="11"/>
      <c r="DXP194" s="10"/>
      <c r="DXQ194" s="10"/>
      <c r="DXR194" s="1"/>
      <c r="DXS194" s="5"/>
      <c r="DXT194" s="51"/>
      <c r="DXU194" s="5"/>
      <c r="DXV194" s="11"/>
      <c r="DXW194" s="10"/>
      <c r="DXX194" s="10"/>
      <c r="DXY194" s="1"/>
      <c r="DXZ194" s="5"/>
      <c r="DYA194" s="51"/>
      <c r="DYB194" s="5"/>
      <c r="DYC194" s="11"/>
      <c r="DYD194" s="10"/>
      <c r="DYE194" s="10"/>
      <c r="DYF194" s="1"/>
      <c r="DYG194" s="5"/>
      <c r="DYH194" s="51"/>
      <c r="DYI194" s="5"/>
      <c r="DYJ194" s="11"/>
      <c r="DYK194" s="10"/>
      <c r="DYL194" s="10"/>
      <c r="DYM194" s="1"/>
      <c r="DYN194" s="5"/>
      <c r="DYO194" s="51"/>
      <c r="DYP194" s="5"/>
      <c r="DYQ194" s="11"/>
      <c r="DYR194" s="10"/>
      <c r="DYS194" s="10"/>
      <c r="DYT194" s="1"/>
      <c r="DYU194" s="5"/>
      <c r="DYV194" s="51"/>
      <c r="DYW194" s="5"/>
      <c r="DYX194" s="11"/>
      <c r="DYY194" s="10"/>
      <c r="DYZ194" s="10"/>
      <c r="DZA194" s="1"/>
      <c r="DZB194" s="5"/>
      <c r="DZC194" s="51"/>
      <c r="DZD194" s="5"/>
      <c r="DZE194" s="11"/>
      <c r="DZF194" s="10"/>
      <c r="DZG194" s="10"/>
      <c r="DZH194" s="1"/>
      <c r="DZI194" s="5"/>
      <c r="DZJ194" s="51"/>
      <c r="DZK194" s="5"/>
      <c r="DZL194" s="11"/>
      <c r="DZM194" s="10"/>
      <c r="DZN194" s="10"/>
      <c r="DZO194" s="1"/>
      <c r="DZP194" s="5"/>
      <c r="DZQ194" s="51"/>
      <c r="DZR194" s="5"/>
      <c r="DZS194" s="11"/>
      <c r="DZT194" s="10"/>
      <c r="DZU194" s="10"/>
      <c r="DZV194" s="1"/>
      <c r="DZW194" s="5"/>
      <c r="DZX194" s="51"/>
      <c r="DZY194" s="5"/>
      <c r="DZZ194" s="11"/>
      <c r="EAA194" s="10"/>
      <c r="EAB194" s="10"/>
      <c r="EAC194" s="1"/>
      <c r="EAD194" s="5"/>
      <c r="EAE194" s="51"/>
      <c r="EAF194" s="5"/>
      <c r="EAG194" s="11"/>
      <c r="EAH194" s="10"/>
      <c r="EAI194" s="10"/>
      <c r="EAJ194" s="1"/>
      <c r="EAK194" s="5"/>
      <c r="EAL194" s="51"/>
      <c r="EAM194" s="5"/>
      <c r="EAN194" s="11"/>
      <c r="EAO194" s="10"/>
      <c r="EAP194" s="10"/>
      <c r="EAQ194" s="1"/>
      <c r="EAR194" s="5"/>
      <c r="EAS194" s="51"/>
      <c r="EAT194" s="5"/>
      <c r="EAU194" s="11"/>
      <c r="EAV194" s="10"/>
      <c r="EAW194" s="10"/>
      <c r="EAX194" s="1"/>
      <c r="EAY194" s="5"/>
      <c r="EAZ194" s="51"/>
      <c r="EBA194" s="5"/>
      <c r="EBB194" s="11"/>
      <c r="EBC194" s="10"/>
      <c r="EBD194" s="10"/>
      <c r="EBE194" s="1"/>
      <c r="EBF194" s="5"/>
      <c r="EBG194" s="51"/>
      <c r="EBH194" s="5"/>
      <c r="EBI194" s="11"/>
      <c r="EBJ194" s="10"/>
      <c r="EBK194" s="10"/>
      <c r="EBL194" s="1"/>
      <c r="EBM194" s="5"/>
      <c r="EBN194" s="51"/>
      <c r="EBO194" s="5"/>
      <c r="EBP194" s="11"/>
      <c r="EBQ194" s="10"/>
      <c r="EBR194" s="10"/>
      <c r="EBS194" s="1"/>
      <c r="EBT194" s="5"/>
      <c r="EBU194" s="51"/>
      <c r="EBV194" s="5"/>
      <c r="EBW194" s="11"/>
      <c r="EBX194" s="10"/>
      <c r="EBY194" s="10"/>
      <c r="EBZ194" s="1"/>
      <c r="ECA194" s="5"/>
      <c r="ECB194" s="51"/>
      <c r="ECC194" s="5"/>
      <c r="ECD194" s="11"/>
      <c r="ECE194" s="10"/>
      <c r="ECF194" s="10"/>
      <c r="ECG194" s="1"/>
      <c r="ECH194" s="5"/>
      <c r="ECI194" s="51"/>
      <c r="ECJ194" s="5"/>
      <c r="ECK194" s="11"/>
      <c r="ECL194" s="10"/>
      <c r="ECM194" s="10"/>
      <c r="ECN194" s="1"/>
      <c r="ECO194" s="5"/>
      <c r="ECP194" s="51"/>
      <c r="ECQ194" s="5"/>
      <c r="ECR194" s="11"/>
      <c r="ECS194" s="10"/>
      <c r="ECT194" s="10"/>
      <c r="ECU194" s="1"/>
      <c r="ECV194" s="5"/>
      <c r="ECW194" s="51"/>
      <c r="ECX194" s="5"/>
      <c r="ECY194" s="11"/>
      <c r="ECZ194" s="10"/>
      <c r="EDA194" s="10"/>
      <c r="EDB194" s="1"/>
      <c r="EDC194" s="5"/>
      <c r="EDD194" s="51"/>
      <c r="EDE194" s="5"/>
      <c r="EDF194" s="11"/>
      <c r="EDG194" s="10"/>
      <c r="EDH194" s="10"/>
      <c r="EDI194" s="1"/>
      <c r="EDJ194" s="5"/>
      <c r="EDK194" s="51"/>
      <c r="EDL194" s="5"/>
      <c r="EDM194" s="11"/>
      <c r="EDN194" s="10"/>
      <c r="EDO194" s="10"/>
      <c r="EDP194" s="1"/>
      <c r="EDQ194" s="5"/>
      <c r="EDR194" s="51"/>
      <c r="EDS194" s="5"/>
      <c r="EDT194" s="11"/>
      <c r="EDU194" s="10"/>
      <c r="EDV194" s="10"/>
      <c r="EDW194" s="1"/>
      <c r="EDX194" s="5"/>
      <c r="EDY194" s="51"/>
      <c r="EDZ194" s="5"/>
      <c r="EEA194" s="11"/>
      <c r="EEB194" s="10"/>
      <c r="EEC194" s="10"/>
      <c r="EED194" s="1"/>
      <c r="EEE194" s="5"/>
      <c r="EEF194" s="51"/>
      <c r="EEG194" s="5"/>
      <c r="EEH194" s="11"/>
      <c r="EEI194" s="10"/>
      <c r="EEJ194" s="10"/>
      <c r="EEK194" s="1"/>
      <c r="EEL194" s="5"/>
      <c r="EEM194" s="51"/>
      <c r="EEN194" s="5"/>
      <c r="EEO194" s="11"/>
      <c r="EEP194" s="10"/>
      <c r="EEQ194" s="10"/>
      <c r="EER194" s="1"/>
      <c r="EES194" s="5"/>
      <c r="EET194" s="51"/>
      <c r="EEU194" s="5"/>
      <c r="EEV194" s="11"/>
      <c r="EEW194" s="10"/>
      <c r="EEX194" s="10"/>
      <c r="EEY194" s="1"/>
      <c r="EEZ194" s="5"/>
      <c r="EFA194" s="51"/>
      <c r="EFB194" s="5"/>
      <c r="EFC194" s="11"/>
      <c r="EFD194" s="10"/>
      <c r="EFE194" s="10"/>
      <c r="EFF194" s="1"/>
      <c r="EFG194" s="5"/>
      <c r="EFH194" s="51"/>
      <c r="EFI194" s="5"/>
      <c r="EFJ194" s="11"/>
      <c r="EFK194" s="10"/>
      <c r="EFL194" s="10"/>
      <c r="EFM194" s="1"/>
      <c r="EFN194" s="5"/>
      <c r="EFO194" s="51"/>
      <c r="EFP194" s="5"/>
      <c r="EFQ194" s="11"/>
      <c r="EFR194" s="10"/>
      <c r="EFS194" s="10"/>
      <c r="EFT194" s="1"/>
      <c r="EFU194" s="5"/>
      <c r="EFV194" s="51"/>
      <c r="EFW194" s="5"/>
      <c r="EFX194" s="11"/>
      <c r="EFY194" s="10"/>
      <c r="EFZ194" s="10"/>
      <c r="EGA194" s="1"/>
      <c r="EGB194" s="5"/>
      <c r="EGC194" s="51"/>
      <c r="EGD194" s="5"/>
      <c r="EGE194" s="11"/>
      <c r="EGF194" s="10"/>
      <c r="EGG194" s="10"/>
      <c r="EGH194" s="1"/>
      <c r="EGI194" s="5"/>
      <c r="EGJ194" s="51"/>
      <c r="EGK194" s="5"/>
      <c r="EGL194" s="11"/>
      <c r="EGM194" s="10"/>
      <c r="EGN194" s="10"/>
      <c r="EGO194" s="1"/>
      <c r="EGP194" s="5"/>
      <c r="EGQ194" s="51"/>
      <c r="EGR194" s="5"/>
      <c r="EGS194" s="11"/>
      <c r="EGT194" s="10"/>
      <c r="EGU194" s="10"/>
      <c r="EGV194" s="1"/>
      <c r="EGW194" s="5"/>
      <c r="EGX194" s="51"/>
      <c r="EGY194" s="5"/>
      <c r="EGZ194" s="11"/>
      <c r="EHA194" s="10"/>
      <c r="EHB194" s="10"/>
      <c r="EHC194" s="1"/>
      <c r="EHD194" s="5"/>
      <c r="EHE194" s="51"/>
      <c r="EHF194" s="5"/>
      <c r="EHG194" s="11"/>
      <c r="EHH194" s="10"/>
      <c r="EHI194" s="10"/>
      <c r="EHJ194" s="1"/>
      <c r="EHK194" s="5"/>
      <c r="EHL194" s="51"/>
      <c r="EHM194" s="5"/>
      <c r="EHN194" s="11"/>
      <c r="EHO194" s="10"/>
      <c r="EHP194" s="10"/>
      <c r="EHQ194" s="1"/>
      <c r="EHR194" s="5"/>
      <c r="EHS194" s="51"/>
      <c r="EHT194" s="5"/>
      <c r="EHU194" s="11"/>
      <c r="EHV194" s="10"/>
      <c r="EHW194" s="10"/>
      <c r="EHX194" s="1"/>
      <c r="EHY194" s="5"/>
      <c r="EHZ194" s="51"/>
      <c r="EIA194" s="5"/>
      <c r="EIB194" s="11"/>
      <c r="EIC194" s="10"/>
      <c r="EID194" s="10"/>
      <c r="EIE194" s="1"/>
      <c r="EIF194" s="5"/>
      <c r="EIG194" s="51"/>
      <c r="EIH194" s="5"/>
      <c r="EII194" s="11"/>
      <c r="EIJ194" s="10"/>
      <c r="EIK194" s="10"/>
      <c r="EIL194" s="1"/>
      <c r="EIM194" s="5"/>
      <c r="EIN194" s="51"/>
      <c r="EIO194" s="5"/>
      <c r="EIP194" s="11"/>
      <c r="EIQ194" s="10"/>
      <c r="EIR194" s="10"/>
      <c r="EIS194" s="1"/>
      <c r="EIT194" s="5"/>
      <c r="EIU194" s="51"/>
      <c r="EIV194" s="5"/>
      <c r="EIW194" s="11"/>
      <c r="EIX194" s="10"/>
      <c r="EIY194" s="10"/>
      <c r="EIZ194" s="1"/>
      <c r="EJA194" s="5"/>
      <c r="EJB194" s="51"/>
      <c r="EJC194" s="5"/>
      <c r="EJD194" s="11"/>
      <c r="EJE194" s="10"/>
      <c r="EJF194" s="10"/>
      <c r="EJG194" s="1"/>
      <c r="EJH194" s="5"/>
      <c r="EJI194" s="51"/>
      <c r="EJJ194" s="5"/>
      <c r="EJK194" s="11"/>
      <c r="EJL194" s="10"/>
      <c r="EJM194" s="10"/>
      <c r="EJN194" s="1"/>
      <c r="EJO194" s="5"/>
      <c r="EJP194" s="51"/>
      <c r="EJQ194" s="5"/>
      <c r="EJR194" s="11"/>
      <c r="EJS194" s="10"/>
      <c r="EJT194" s="10"/>
      <c r="EJU194" s="1"/>
      <c r="EJV194" s="5"/>
      <c r="EJW194" s="51"/>
      <c r="EJX194" s="5"/>
      <c r="EJY194" s="11"/>
      <c r="EJZ194" s="10"/>
      <c r="EKA194" s="10"/>
      <c r="EKB194" s="1"/>
      <c r="EKC194" s="5"/>
      <c r="EKD194" s="51"/>
      <c r="EKE194" s="5"/>
      <c r="EKF194" s="11"/>
      <c r="EKG194" s="10"/>
      <c r="EKH194" s="10"/>
      <c r="EKI194" s="1"/>
      <c r="EKJ194" s="5"/>
      <c r="EKK194" s="51"/>
      <c r="EKL194" s="5"/>
      <c r="EKM194" s="11"/>
      <c r="EKN194" s="10"/>
      <c r="EKO194" s="10"/>
      <c r="EKP194" s="1"/>
      <c r="EKQ194" s="5"/>
      <c r="EKR194" s="51"/>
      <c r="EKS194" s="5"/>
      <c r="EKT194" s="11"/>
      <c r="EKU194" s="10"/>
      <c r="EKV194" s="10"/>
      <c r="EKW194" s="1"/>
      <c r="EKX194" s="5"/>
      <c r="EKY194" s="51"/>
      <c r="EKZ194" s="5"/>
      <c r="ELA194" s="11"/>
      <c r="ELB194" s="10"/>
      <c r="ELC194" s="10"/>
      <c r="ELD194" s="1"/>
      <c r="ELE194" s="5"/>
      <c r="ELF194" s="51"/>
      <c r="ELG194" s="5"/>
      <c r="ELH194" s="11"/>
      <c r="ELI194" s="10"/>
      <c r="ELJ194" s="10"/>
      <c r="ELK194" s="1"/>
      <c r="ELL194" s="5"/>
      <c r="ELM194" s="51"/>
      <c r="ELN194" s="5"/>
      <c r="ELO194" s="11"/>
      <c r="ELP194" s="10"/>
      <c r="ELQ194" s="10"/>
      <c r="ELR194" s="1"/>
      <c r="ELS194" s="5"/>
      <c r="ELT194" s="51"/>
      <c r="ELU194" s="5"/>
      <c r="ELV194" s="11"/>
      <c r="ELW194" s="10"/>
      <c r="ELX194" s="10"/>
      <c r="ELY194" s="1"/>
      <c r="ELZ194" s="5"/>
      <c r="EMA194" s="51"/>
      <c r="EMB194" s="5"/>
      <c r="EMC194" s="11"/>
      <c r="EMD194" s="10"/>
      <c r="EME194" s="10"/>
      <c r="EMF194" s="1"/>
      <c r="EMG194" s="5"/>
      <c r="EMH194" s="51"/>
      <c r="EMI194" s="5"/>
      <c r="EMJ194" s="11"/>
      <c r="EMK194" s="10"/>
      <c r="EML194" s="10"/>
      <c r="EMM194" s="1"/>
      <c r="EMN194" s="5"/>
      <c r="EMO194" s="51"/>
      <c r="EMP194" s="5"/>
      <c r="EMQ194" s="11"/>
      <c r="EMR194" s="10"/>
      <c r="EMS194" s="10"/>
      <c r="EMT194" s="1"/>
      <c r="EMU194" s="5"/>
      <c r="EMV194" s="51"/>
      <c r="EMW194" s="5"/>
      <c r="EMX194" s="11"/>
      <c r="EMY194" s="10"/>
      <c r="EMZ194" s="10"/>
      <c r="ENA194" s="1"/>
      <c r="ENB194" s="5"/>
      <c r="ENC194" s="51"/>
      <c r="END194" s="5"/>
      <c r="ENE194" s="11"/>
      <c r="ENF194" s="10"/>
      <c r="ENG194" s="10"/>
      <c r="ENH194" s="1"/>
      <c r="ENI194" s="5"/>
      <c r="ENJ194" s="51"/>
      <c r="ENK194" s="5"/>
      <c r="ENL194" s="11"/>
      <c r="ENM194" s="10"/>
      <c r="ENN194" s="10"/>
      <c r="ENO194" s="1"/>
      <c r="ENP194" s="5"/>
      <c r="ENQ194" s="51"/>
      <c r="ENR194" s="5"/>
      <c r="ENS194" s="11"/>
      <c r="ENT194" s="10"/>
      <c r="ENU194" s="10"/>
      <c r="ENV194" s="1"/>
      <c r="ENW194" s="5"/>
      <c r="ENX194" s="51"/>
      <c r="ENY194" s="5"/>
      <c r="ENZ194" s="11"/>
      <c r="EOA194" s="10"/>
      <c r="EOB194" s="10"/>
      <c r="EOC194" s="1"/>
      <c r="EOD194" s="5"/>
      <c r="EOE194" s="51"/>
      <c r="EOF194" s="5"/>
      <c r="EOG194" s="11"/>
      <c r="EOH194" s="10"/>
      <c r="EOI194" s="10"/>
      <c r="EOJ194" s="1"/>
      <c r="EOK194" s="5"/>
      <c r="EOL194" s="51"/>
      <c r="EOM194" s="5"/>
      <c r="EON194" s="11"/>
      <c r="EOO194" s="10"/>
      <c r="EOP194" s="10"/>
      <c r="EOQ194" s="1"/>
      <c r="EOR194" s="5"/>
      <c r="EOS194" s="51"/>
      <c r="EOT194" s="5"/>
      <c r="EOU194" s="11"/>
      <c r="EOV194" s="10"/>
      <c r="EOW194" s="10"/>
      <c r="EOX194" s="1"/>
      <c r="EOY194" s="5"/>
      <c r="EOZ194" s="51"/>
      <c r="EPA194" s="5"/>
      <c r="EPB194" s="11"/>
      <c r="EPC194" s="10"/>
      <c r="EPD194" s="10"/>
      <c r="EPE194" s="1"/>
      <c r="EPF194" s="5"/>
      <c r="EPG194" s="51"/>
      <c r="EPH194" s="5"/>
      <c r="EPI194" s="11"/>
      <c r="EPJ194" s="10"/>
      <c r="EPK194" s="10"/>
      <c r="EPL194" s="1"/>
      <c r="EPM194" s="5"/>
      <c r="EPN194" s="51"/>
      <c r="EPO194" s="5"/>
      <c r="EPP194" s="11"/>
      <c r="EPQ194" s="10"/>
      <c r="EPR194" s="10"/>
      <c r="EPS194" s="1"/>
      <c r="EPT194" s="5"/>
      <c r="EPU194" s="51"/>
      <c r="EPV194" s="5"/>
      <c r="EPW194" s="11"/>
      <c r="EPX194" s="10"/>
      <c r="EPY194" s="10"/>
      <c r="EPZ194" s="1"/>
      <c r="EQA194" s="5"/>
      <c r="EQB194" s="51"/>
      <c r="EQC194" s="5"/>
      <c r="EQD194" s="11"/>
      <c r="EQE194" s="10"/>
      <c r="EQF194" s="10"/>
      <c r="EQG194" s="1"/>
      <c r="EQH194" s="5"/>
      <c r="EQI194" s="51"/>
      <c r="EQJ194" s="5"/>
      <c r="EQK194" s="11"/>
      <c r="EQL194" s="10"/>
      <c r="EQM194" s="10"/>
      <c r="EQN194" s="1"/>
      <c r="EQO194" s="5"/>
      <c r="EQP194" s="51"/>
      <c r="EQQ194" s="5"/>
      <c r="EQR194" s="11"/>
      <c r="EQS194" s="10"/>
      <c r="EQT194" s="10"/>
      <c r="EQU194" s="1"/>
      <c r="EQV194" s="5"/>
      <c r="EQW194" s="51"/>
      <c r="EQX194" s="5"/>
      <c r="EQY194" s="11"/>
      <c r="EQZ194" s="10"/>
      <c r="ERA194" s="10"/>
      <c r="ERB194" s="1"/>
      <c r="ERC194" s="5"/>
      <c r="ERD194" s="51"/>
      <c r="ERE194" s="5"/>
      <c r="ERF194" s="11"/>
      <c r="ERG194" s="10"/>
      <c r="ERH194" s="10"/>
      <c r="ERI194" s="1"/>
      <c r="ERJ194" s="5"/>
      <c r="ERK194" s="51"/>
      <c r="ERL194" s="5"/>
      <c r="ERM194" s="11"/>
      <c r="ERN194" s="10"/>
      <c r="ERO194" s="10"/>
      <c r="ERP194" s="1"/>
      <c r="ERQ194" s="5"/>
      <c r="ERR194" s="51"/>
      <c r="ERS194" s="5"/>
      <c r="ERT194" s="11"/>
      <c r="ERU194" s="10"/>
      <c r="ERV194" s="10"/>
      <c r="ERW194" s="1"/>
      <c r="ERX194" s="5"/>
      <c r="ERY194" s="51"/>
      <c r="ERZ194" s="5"/>
      <c r="ESA194" s="11"/>
      <c r="ESB194" s="10"/>
      <c r="ESC194" s="10"/>
      <c r="ESD194" s="1"/>
      <c r="ESE194" s="5"/>
      <c r="ESF194" s="51"/>
      <c r="ESG194" s="5"/>
      <c r="ESH194" s="11"/>
      <c r="ESI194" s="10"/>
      <c r="ESJ194" s="10"/>
      <c r="ESK194" s="1"/>
      <c r="ESL194" s="5"/>
      <c r="ESM194" s="51"/>
      <c r="ESN194" s="5"/>
      <c r="ESO194" s="11"/>
      <c r="ESP194" s="10"/>
      <c r="ESQ194" s="10"/>
      <c r="ESR194" s="1"/>
      <c r="ESS194" s="5"/>
      <c r="EST194" s="51"/>
      <c r="ESU194" s="5"/>
      <c r="ESV194" s="11"/>
      <c r="ESW194" s="10"/>
      <c r="ESX194" s="10"/>
      <c r="ESY194" s="1"/>
      <c r="ESZ194" s="5"/>
      <c r="ETA194" s="51"/>
      <c r="ETB194" s="5"/>
      <c r="ETC194" s="11"/>
      <c r="ETD194" s="10"/>
      <c r="ETE194" s="10"/>
      <c r="ETF194" s="1"/>
      <c r="ETG194" s="5"/>
      <c r="ETH194" s="51"/>
      <c r="ETI194" s="5"/>
      <c r="ETJ194" s="11"/>
      <c r="ETK194" s="10"/>
      <c r="ETL194" s="10"/>
      <c r="ETM194" s="1"/>
      <c r="ETN194" s="5"/>
      <c r="ETO194" s="51"/>
      <c r="ETP194" s="5"/>
      <c r="ETQ194" s="11"/>
      <c r="ETR194" s="10"/>
      <c r="ETS194" s="10"/>
      <c r="ETT194" s="1"/>
      <c r="ETU194" s="5"/>
      <c r="ETV194" s="51"/>
      <c r="ETW194" s="5"/>
      <c r="ETX194" s="11"/>
      <c r="ETY194" s="10"/>
      <c r="ETZ194" s="10"/>
      <c r="EUA194" s="1"/>
      <c r="EUB194" s="5"/>
      <c r="EUC194" s="51"/>
      <c r="EUD194" s="5"/>
      <c r="EUE194" s="11"/>
      <c r="EUF194" s="10"/>
      <c r="EUG194" s="10"/>
      <c r="EUH194" s="1"/>
      <c r="EUI194" s="5"/>
      <c r="EUJ194" s="51"/>
      <c r="EUK194" s="5"/>
      <c r="EUL194" s="11"/>
      <c r="EUM194" s="10"/>
      <c r="EUN194" s="10"/>
      <c r="EUO194" s="1"/>
      <c r="EUP194" s="5"/>
      <c r="EUQ194" s="51"/>
      <c r="EUR194" s="5"/>
      <c r="EUS194" s="11"/>
      <c r="EUT194" s="10"/>
      <c r="EUU194" s="10"/>
      <c r="EUV194" s="1"/>
      <c r="EUW194" s="5"/>
      <c r="EUX194" s="51"/>
      <c r="EUY194" s="5"/>
      <c r="EUZ194" s="11"/>
      <c r="EVA194" s="10"/>
      <c r="EVB194" s="10"/>
      <c r="EVC194" s="1"/>
      <c r="EVD194" s="5"/>
      <c r="EVE194" s="51"/>
      <c r="EVF194" s="5"/>
      <c r="EVG194" s="11"/>
      <c r="EVH194" s="10"/>
      <c r="EVI194" s="10"/>
      <c r="EVJ194" s="1"/>
      <c r="EVK194" s="5"/>
      <c r="EVL194" s="51"/>
      <c r="EVM194" s="5"/>
      <c r="EVN194" s="11"/>
      <c r="EVO194" s="10"/>
      <c r="EVP194" s="10"/>
      <c r="EVQ194" s="1"/>
      <c r="EVR194" s="5"/>
      <c r="EVS194" s="51"/>
      <c r="EVT194" s="5"/>
      <c r="EVU194" s="11"/>
      <c r="EVV194" s="10"/>
      <c r="EVW194" s="10"/>
      <c r="EVX194" s="1"/>
      <c r="EVY194" s="5"/>
      <c r="EVZ194" s="51"/>
      <c r="EWA194" s="5"/>
      <c r="EWB194" s="11"/>
      <c r="EWC194" s="10"/>
      <c r="EWD194" s="10"/>
      <c r="EWE194" s="1"/>
      <c r="EWF194" s="5"/>
      <c r="EWG194" s="51"/>
      <c r="EWH194" s="5"/>
      <c r="EWI194" s="11"/>
      <c r="EWJ194" s="10"/>
      <c r="EWK194" s="10"/>
      <c r="EWL194" s="1"/>
      <c r="EWM194" s="5"/>
      <c r="EWN194" s="51"/>
      <c r="EWO194" s="5"/>
      <c r="EWP194" s="11"/>
      <c r="EWQ194" s="10"/>
      <c r="EWR194" s="10"/>
      <c r="EWS194" s="1"/>
      <c r="EWT194" s="5"/>
      <c r="EWU194" s="51"/>
      <c r="EWV194" s="5"/>
      <c r="EWW194" s="11"/>
      <c r="EWX194" s="10"/>
      <c r="EWY194" s="10"/>
      <c r="EWZ194" s="1"/>
      <c r="EXA194" s="5"/>
      <c r="EXB194" s="51"/>
      <c r="EXC194" s="5"/>
      <c r="EXD194" s="11"/>
      <c r="EXE194" s="10"/>
      <c r="EXF194" s="10"/>
      <c r="EXG194" s="1"/>
      <c r="EXH194" s="5"/>
      <c r="EXI194" s="51"/>
      <c r="EXJ194" s="5"/>
      <c r="EXK194" s="11"/>
      <c r="EXL194" s="10"/>
      <c r="EXM194" s="10"/>
      <c r="EXN194" s="1"/>
      <c r="EXO194" s="5"/>
      <c r="EXP194" s="51"/>
      <c r="EXQ194" s="5"/>
      <c r="EXR194" s="11"/>
      <c r="EXS194" s="10"/>
      <c r="EXT194" s="10"/>
      <c r="EXU194" s="1"/>
      <c r="EXV194" s="5"/>
      <c r="EXW194" s="51"/>
      <c r="EXX194" s="5"/>
      <c r="EXY194" s="11"/>
      <c r="EXZ194" s="10"/>
      <c r="EYA194" s="10"/>
      <c r="EYB194" s="1"/>
      <c r="EYC194" s="5"/>
      <c r="EYD194" s="51"/>
      <c r="EYE194" s="5"/>
      <c r="EYF194" s="11"/>
      <c r="EYG194" s="10"/>
      <c r="EYH194" s="10"/>
      <c r="EYI194" s="1"/>
      <c r="EYJ194" s="5"/>
      <c r="EYK194" s="51"/>
      <c r="EYL194" s="5"/>
      <c r="EYM194" s="11"/>
      <c r="EYN194" s="10"/>
      <c r="EYO194" s="10"/>
      <c r="EYP194" s="1"/>
      <c r="EYQ194" s="5"/>
      <c r="EYR194" s="51"/>
      <c r="EYS194" s="5"/>
      <c r="EYT194" s="11"/>
      <c r="EYU194" s="10"/>
      <c r="EYV194" s="10"/>
      <c r="EYW194" s="1"/>
      <c r="EYX194" s="5"/>
      <c r="EYY194" s="51"/>
      <c r="EYZ194" s="5"/>
      <c r="EZA194" s="11"/>
      <c r="EZB194" s="10"/>
      <c r="EZC194" s="10"/>
      <c r="EZD194" s="1"/>
      <c r="EZE194" s="5"/>
      <c r="EZF194" s="51"/>
      <c r="EZG194" s="5"/>
      <c r="EZH194" s="11"/>
      <c r="EZI194" s="10"/>
      <c r="EZJ194" s="10"/>
      <c r="EZK194" s="1"/>
      <c r="EZL194" s="5"/>
      <c r="EZM194" s="51"/>
      <c r="EZN194" s="5"/>
      <c r="EZO194" s="11"/>
      <c r="EZP194" s="10"/>
      <c r="EZQ194" s="10"/>
      <c r="EZR194" s="1"/>
      <c r="EZS194" s="5"/>
      <c r="EZT194" s="51"/>
      <c r="EZU194" s="5"/>
      <c r="EZV194" s="11"/>
      <c r="EZW194" s="10"/>
      <c r="EZX194" s="10"/>
      <c r="EZY194" s="1"/>
      <c r="EZZ194" s="5"/>
      <c r="FAA194" s="51"/>
      <c r="FAB194" s="5"/>
      <c r="FAC194" s="11"/>
      <c r="FAD194" s="10"/>
      <c r="FAE194" s="10"/>
      <c r="FAF194" s="1"/>
      <c r="FAG194" s="5"/>
      <c r="FAH194" s="51"/>
      <c r="FAI194" s="5"/>
      <c r="FAJ194" s="11"/>
      <c r="FAK194" s="10"/>
      <c r="FAL194" s="10"/>
      <c r="FAM194" s="1"/>
      <c r="FAN194" s="5"/>
      <c r="FAO194" s="51"/>
      <c r="FAP194" s="5"/>
      <c r="FAQ194" s="11"/>
      <c r="FAR194" s="10"/>
      <c r="FAS194" s="10"/>
      <c r="FAT194" s="1"/>
      <c r="FAU194" s="5"/>
      <c r="FAV194" s="51"/>
      <c r="FAW194" s="5"/>
      <c r="FAX194" s="11"/>
      <c r="FAY194" s="10"/>
      <c r="FAZ194" s="10"/>
      <c r="FBA194" s="1"/>
      <c r="FBB194" s="5"/>
      <c r="FBC194" s="51"/>
      <c r="FBD194" s="5"/>
      <c r="FBE194" s="11"/>
      <c r="FBF194" s="10"/>
      <c r="FBG194" s="10"/>
      <c r="FBH194" s="1"/>
      <c r="FBI194" s="5"/>
      <c r="FBJ194" s="51"/>
      <c r="FBK194" s="5"/>
      <c r="FBL194" s="11"/>
      <c r="FBM194" s="10"/>
      <c r="FBN194" s="10"/>
      <c r="FBO194" s="1"/>
      <c r="FBP194" s="5"/>
      <c r="FBQ194" s="51"/>
      <c r="FBR194" s="5"/>
      <c r="FBS194" s="11"/>
      <c r="FBT194" s="10"/>
      <c r="FBU194" s="10"/>
      <c r="FBV194" s="1"/>
      <c r="FBW194" s="5"/>
      <c r="FBX194" s="51"/>
      <c r="FBY194" s="5"/>
      <c r="FBZ194" s="11"/>
      <c r="FCA194" s="10"/>
      <c r="FCB194" s="10"/>
      <c r="FCC194" s="1"/>
      <c r="FCD194" s="5"/>
      <c r="FCE194" s="51"/>
      <c r="FCF194" s="5"/>
      <c r="FCG194" s="11"/>
      <c r="FCH194" s="10"/>
      <c r="FCI194" s="10"/>
      <c r="FCJ194" s="1"/>
      <c r="FCK194" s="5"/>
      <c r="FCL194" s="51"/>
      <c r="FCM194" s="5"/>
      <c r="FCN194" s="11"/>
      <c r="FCO194" s="10"/>
      <c r="FCP194" s="10"/>
      <c r="FCQ194" s="1"/>
      <c r="FCR194" s="5"/>
      <c r="FCS194" s="51"/>
      <c r="FCT194" s="5"/>
      <c r="FCU194" s="11"/>
      <c r="FCV194" s="10"/>
      <c r="FCW194" s="10"/>
      <c r="FCX194" s="1"/>
      <c r="FCY194" s="5"/>
      <c r="FCZ194" s="51"/>
      <c r="FDA194" s="5"/>
      <c r="FDB194" s="11"/>
      <c r="FDC194" s="10"/>
      <c r="FDD194" s="10"/>
      <c r="FDE194" s="1"/>
      <c r="FDF194" s="5"/>
      <c r="FDG194" s="51"/>
      <c r="FDH194" s="5"/>
      <c r="FDI194" s="11"/>
      <c r="FDJ194" s="10"/>
      <c r="FDK194" s="10"/>
      <c r="FDL194" s="1"/>
      <c r="FDM194" s="5"/>
      <c r="FDN194" s="51"/>
      <c r="FDO194" s="5"/>
      <c r="FDP194" s="11"/>
      <c r="FDQ194" s="10"/>
      <c r="FDR194" s="10"/>
      <c r="FDS194" s="1"/>
      <c r="FDT194" s="5"/>
      <c r="FDU194" s="51"/>
      <c r="FDV194" s="5"/>
      <c r="FDW194" s="11"/>
      <c r="FDX194" s="10"/>
      <c r="FDY194" s="10"/>
      <c r="FDZ194" s="1"/>
      <c r="FEA194" s="5"/>
      <c r="FEB194" s="51"/>
      <c r="FEC194" s="5"/>
      <c r="FED194" s="11"/>
      <c r="FEE194" s="10"/>
      <c r="FEF194" s="10"/>
      <c r="FEG194" s="1"/>
      <c r="FEH194" s="5"/>
      <c r="FEI194" s="51"/>
      <c r="FEJ194" s="5"/>
      <c r="FEK194" s="11"/>
      <c r="FEL194" s="10"/>
      <c r="FEM194" s="10"/>
      <c r="FEN194" s="1"/>
      <c r="FEO194" s="5"/>
      <c r="FEP194" s="51"/>
      <c r="FEQ194" s="5"/>
      <c r="FER194" s="11"/>
      <c r="FES194" s="10"/>
      <c r="FET194" s="10"/>
      <c r="FEU194" s="1"/>
      <c r="FEV194" s="5"/>
      <c r="FEW194" s="51"/>
      <c r="FEX194" s="5"/>
      <c r="FEY194" s="11"/>
      <c r="FEZ194" s="10"/>
      <c r="FFA194" s="10"/>
      <c r="FFB194" s="1"/>
      <c r="FFC194" s="5"/>
      <c r="FFD194" s="51"/>
      <c r="FFE194" s="5"/>
      <c r="FFF194" s="11"/>
      <c r="FFG194" s="10"/>
      <c r="FFH194" s="10"/>
      <c r="FFI194" s="1"/>
      <c r="FFJ194" s="5"/>
      <c r="FFK194" s="51"/>
      <c r="FFL194" s="5"/>
      <c r="FFM194" s="11"/>
      <c r="FFN194" s="10"/>
      <c r="FFO194" s="10"/>
      <c r="FFP194" s="1"/>
      <c r="FFQ194" s="5"/>
      <c r="FFR194" s="51"/>
      <c r="FFS194" s="5"/>
      <c r="FFT194" s="11"/>
      <c r="FFU194" s="10"/>
      <c r="FFV194" s="10"/>
      <c r="FFW194" s="1"/>
      <c r="FFX194" s="5"/>
      <c r="FFY194" s="51"/>
      <c r="FFZ194" s="5"/>
      <c r="FGA194" s="11"/>
      <c r="FGB194" s="10"/>
      <c r="FGC194" s="10"/>
      <c r="FGD194" s="1"/>
      <c r="FGE194" s="5"/>
      <c r="FGF194" s="51"/>
      <c r="FGG194" s="5"/>
      <c r="FGH194" s="11"/>
      <c r="FGI194" s="10"/>
      <c r="FGJ194" s="10"/>
      <c r="FGK194" s="1"/>
      <c r="FGL194" s="5"/>
      <c r="FGM194" s="51"/>
      <c r="FGN194" s="5"/>
      <c r="FGO194" s="11"/>
      <c r="FGP194" s="10"/>
      <c r="FGQ194" s="10"/>
      <c r="FGR194" s="1"/>
      <c r="FGS194" s="5"/>
      <c r="FGT194" s="51"/>
      <c r="FGU194" s="5"/>
      <c r="FGV194" s="11"/>
      <c r="FGW194" s="10"/>
      <c r="FGX194" s="10"/>
      <c r="FGY194" s="1"/>
      <c r="FGZ194" s="5"/>
      <c r="FHA194" s="51"/>
      <c r="FHB194" s="5"/>
      <c r="FHC194" s="11"/>
      <c r="FHD194" s="10"/>
      <c r="FHE194" s="10"/>
      <c r="FHF194" s="1"/>
      <c r="FHG194" s="5"/>
      <c r="FHH194" s="51"/>
      <c r="FHI194" s="5"/>
      <c r="FHJ194" s="11"/>
      <c r="FHK194" s="10"/>
      <c r="FHL194" s="10"/>
      <c r="FHM194" s="1"/>
      <c r="FHN194" s="5"/>
      <c r="FHO194" s="51"/>
      <c r="FHP194" s="5"/>
      <c r="FHQ194" s="11"/>
      <c r="FHR194" s="10"/>
      <c r="FHS194" s="10"/>
      <c r="FHT194" s="1"/>
      <c r="FHU194" s="5"/>
      <c r="FHV194" s="51"/>
      <c r="FHW194" s="5"/>
      <c r="FHX194" s="11"/>
      <c r="FHY194" s="10"/>
      <c r="FHZ194" s="10"/>
      <c r="FIA194" s="1"/>
      <c r="FIB194" s="5"/>
      <c r="FIC194" s="51"/>
      <c r="FID194" s="5"/>
      <c r="FIE194" s="11"/>
      <c r="FIF194" s="10"/>
      <c r="FIG194" s="10"/>
      <c r="FIH194" s="1"/>
      <c r="FII194" s="5"/>
      <c r="FIJ194" s="51"/>
      <c r="FIK194" s="5"/>
      <c r="FIL194" s="11"/>
      <c r="FIM194" s="10"/>
      <c r="FIN194" s="10"/>
      <c r="FIO194" s="1"/>
      <c r="FIP194" s="5"/>
      <c r="FIQ194" s="51"/>
      <c r="FIR194" s="5"/>
      <c r="FIS194" s="11"/>
      <c r="FIT194" s="10"/>
      <c r="FIU194" s="10"/>
      <c r="FIV194" s="1"/>
      <c r="FIW194" s="5"/>
      <c r="FIX194" s="51"/>
      <c r="FIY194" s="5"/>
      <c r="FIZ194" s="11"/>
      <c r="FJA194" s="10"/>
      <c r="FJB194" s="10"/>
      <c r="FJC194" s="1"/>
      <c r="FJD194" s="5"/>
      <c r="FJE194" s="51"/>
      <c r="FJF194" s="5"/>
      <c r="FJG194" s="11"/>
      <c r="FJH194" s="10"/>
      <c r="FJI194" s="10"/>
      <c r="FJJ194" s="1"/>
      <c r="FJK194" s="5"/>
      <c r="FJL194" s="51"/>
      <c r="FJM194" s="5"/>
      <c r="FJN194" s="11"/>
      <c r="FJO194" s="10"/>
      <c r="FJP194" s="10"/>
      <c r="FJQ194" s="1"/>
      <c r="FJR194" s="5"/>
      <c r="FJS194" s="51"/>
      <c r="FJT194" s="5"/>
      <c r="FJU194" s="11"/>
      <c r="FJV194" s="10"/>
      <c r="FJW194" s="10"/>
      <c r="FJX194" s="1"/>
      <c r="FJY194" s="5"/>
      <c r="FJZ194" s="51"/>
      <c r="FKA194" s="5"/>
      <c r="FKB194" s="11"/>
      <c r="FKC194" s="10"/>
      <c r="FKD194" s="10"/>
      <c r="FKE194" s="1"/>
      <c r="FKF194" s="5"/>
      <c r="FKG194" s="51"/>
      <c r="FKH194" s="5"/>
      <c r="FKI194" s="11"/>
      <c r="FKJ194" s="10"/>
      <c r="FKK194" s="10"/>
      <c r="FKL194" s="1"/>
      <c r="FKM194" s="5"/>
      <c r="FKN194" s="51"/>
      <c r="FKO194" s="5"/>
      <c r="FKP194" s="11"/>
      <c r="FKQ194" s="10"/>
      <c r="FKR194" s="10"/>
      <c r="FKS194" s="1"/>
      <c r="FKT194" s="5"/>
      <c r="FKU194" s="51"/>
      <c r="FKV194" s="5"/>
      <c r="FKW194" s="11"/>
      <c r="FKX194" s="10"/>
      <c r="FKY194" s="10"/>
      <c r="FKZ194" s="1"/>
      <c r="FLA194" s="5"/>
      <c r="FLB194" s="51"/>
      <c r="FLC194" s="5"/>
      <c r="FLD194" s="11"/>
      <c r="FLE194" s="10"/>
      <c r="FLF194" s="10"/>
      <c r="FLG194" s="1"/>
      <c r="FLH194" s="5"/>
      <c r="FLI194" s="51"/>
      <c r="FLJ194" s="5"/>
      <c r="FLK194" s="11"/>
      <c r="FLL194" s="10"/>
      <c r="FLM194" s="10"/>
      <c r="FLN194" s="1"/>
      <c r="FLO194" s="5"/>
      <c r="FLP194" s="51"/>
      <c r="FLQ194" s="5"/>
      <c r="FLR194" s="11"/>
      <c r="FLS194" s="10"/>
      <c r="FLT194" s="10"/>
      <c r="FLU194" s="1"/>
      <c r="FLV194" s="5"/>
      <c r="FLW194" s="51"/>
      <c r="FLX194" s="5"/>
      <c r="FLY194" s="11"/>
      <c r="FLZ194" s="10"/>
      <c r="FMA194" s="10"/>
      <c r="FMB194" s="1"/>
      <c r="FMC194" s="5"/>
      <c r="FMD194" s="51"/>
      <c r="FME194" s="5"/>
      <c r="FMF194" s="11"/>
      <c r="FMG194" s="10"/>
      <c r="FMH194" s="10"/>
      <c r="FMI194" s="1"/>
      <c r="FMJ194" s="5"/>
      <c r="FMK194" s="51"/>
      <c r="FML194" s="5"/>
      <c r="FMM194" s="11"/>
      <c r="FMN194" s="10"/>
      <c r="FMO194" s="10"/>
      <c r="FMP194" s="1"/>
      <c r="FMQ194" s="5"/>
      <c r="FMR194" s="51"/>
      <c r="FMS194" s="5"/>
      <c r="FMT194" s="11"/>
      <c r="FMU194" s="10"/>
      <c r="FMV194" s="10"/>
      <c r="FMW194" s="1"/>
      <c r="FMX194" s="5"/>
      <c r="FMY194" s="51"/>
      <c r="FMZ194" s="5"/>
      <c r="FNA194" s="11"/>
      <c r="FNB194" s="10"/>
      <c r="FNC194" s="10"/>
      <c r="FND194" s="1"/>
      <c r="FNE194" s="5"/>
      <c r="FNF194" s="51"/>
      <c r="FNG194" s="5"/>
      <c r="FNH194" s="11"/>
      <c r="FNI194" s="10"/>
      <c r="FNJ194" s="10"/>
      <c r="FNK194" s="1"/>
      <c r="FNL194" s="5"/>
      <c r="FNM194" s="51"/>
      <c r="FNN194" s="5"/>
      <c r="FNO194" s="11"/>
      <c r="FNP194" s="10"/>
      <c r="FNQ194" s="10"/>
      <c r="FNR194" s="1"/>
      <c r="FNS194" s="5"/>
      <c r="FNT194" s="51"/>
      <c r="FNU194" s="5"/>
      <c r="FNV194" s="11"/>
      <c r="FNW194" s="10"/>
      <c r="FNX194" s="10"/>
      <c r="FNY194" s="1"/>
      <c r="FNZ194" s="5"/>
      <c r="FOA194" s="51"/>
      <c r="FOB194" s="5"/>
      <c r="FOC194" s="11"/>
      <c r="FOD194" s="10"/>
      <c r="FOE194" s="10"/>
      <c r="FOF194" s="1"/>
      <c r="FOG194" s="5"/>
      <c r="FOH194" s="51"/>
      <c r="FOI194" s="5"/>
      <c r="FOJ194" s="11"/>
      <c r="FOK194" s="10"/>
      <c r="FOL194" s="10"/>
      <c r="FOM194" s="1"/>
      <c r="FON194" s="5"/>
      <c r="FOO194" s="51"/>
      <c r="FOP194" s="5"/>
      <c r="FOQ194" s="11"/>
      <c r="FOR194" s="10"/>
      <c r="FOS194" s="10"/>
      <c r="FOT194" s="1"/>
      <c r="FOU194" s="5"/>
      <c r="FOV194" s="51"/>
      <c r="FOW194" s="5"/>
      <c r="FOX194" s="11"/>
      <c r="FOY194" s="10"/>
      <c r="FOZ194" s="10"/>
      <c r="FPA194" s="1"/>
      <c r="FPB194" s="5"/>
      <c r="FPC194" s="51"/>
      <c r="FPD194" s="5"/>
      <c r="FPE194" s="11"/>
      <c r="FPF194" s="10"/>
      <c r="FPG194" s="10"/>
      <c r="FPH194" s="1"/>
      <c r="FPI194" s="5"/>
      <c r="FPJ194" s="51"/>
      <c r="FPK194" s="5"/>
      <c r="FPL194" s="11"/>
      <c r="FPM194" s="10"/>
      <c r="FPN194" s="10"/>
      <c r="FPO194" s="1"/>
      <c r="FPP194" s="5"/>
      <c r="FPQ194" s="51"/>
      <c r="FPR194" s="5"/>
      <c r="FPS194" s="11"/>
      <c r="FPT194" s="10"/>
      <c r="FPU194" s="10"/>
      <c r="FPV194" s="1"/>
      <c r="FPW194" s="5"/>
      <c r="FPX194" s="51"/>
      <c r="FPY194" s="5"/>
      <c r="FPZ194" s="11"/>
      <c r="FQA194" s="10"/>
      <c r="FQB194" s="10"/>
      <c r="FQC194" s="1"/>
      <c r="FQD194" s="5"/>
      <c r="FQE194" s="51"/>
      <c r="FQF194" s="5"/>
      <c r="FQG194" s="11"/>
      <c r="FQH194" s="10"/>
      <c r="FQI194" s="10"/>
      <c r="FQJ194" s="1"/>
      <c r="FQK194" s="5"/>
      <c r="FQL194" s="51"/>
      <c r="FQM194" s="5"/>
      <c r="FQN194" s="11"/>
      <c r="FQO194" s="10"/>
      <c r="FQP194" s="10"/>
      <c r="FQQ194" s="1"/>
      <c r="FQR194" s="5"/>
      <c r="FQS194" s="51"/>
      <c r="FQT194" s="5"/>
      <c r="FQU194" s="11"/>
      <c r="FQV194" s="10"/>
      <c r="FQW194" s="10"/>
      <c r="FQX194" s="1"/>
      <c r="FQY194" s="5"/>
      <c r="FQZ194" s="51"/>
      <c r="FRA194" s="5"/>
      <c r="FRB194" s="11"/>
      <c r="FRC194" s="10"/>
      <c r="FRD194" s="10"/>
      <c r="FRE194" s="1"/>
      <c r="FRF194" s="5"/>
      <c r="FRG194" s="51"/>
      <c r="FRH194" s="5"/>
      <c r="FRI194" s="11"/>
      <c r="FRJ194" s="10"/>
      <c r="FRK194" s="10"/>
      <c r="FRL194" s="1"/>
      <c r="FRM194" s="5"/>
      <c r="FRN194" s="51"/>
      <c r="FRO194" s="5"/>
      <c r="FRP194" s="11"/>
      <c r="FRQ194" s="10"/>
      <c r="FRR194" s="10"/>
      <c r="FRS194" s="1"/>
      <c r="FRT194" s="5"/>
      <c r="FRU194" s="51"/>
      <c r="FRV194" s="5"/>
      <c r="FRW194" s="11"/>
      <c r="FRX194" s="10"/>
      <c r="FRY194" s="10"/>
      <c r="FRZ194" s="1"/>
      <c r="FSA194" s="5"/>
      <c r="FSB194" s="51"/>
      <c r="FSC194" s="5"/>
      <c r="FSD194" s="11"/>
      <c r="FSE194" s="10"/>
      <c r="FSF194" s="10"/>
      <c r="FSG194" s="1"/>
      <c r="FSH194" s="5"/>
      <c r="FSI194" s="51"/>
      <c r="FSJ194" s="5"/>
      <c r="FSK194" s="11"/>
      <c r="FSL194" s="10"/>
      <c r="FSM194" s="10"/>
      <c r="FSN194" s="1"/>
      <c r="FSO194" s="5"/>
      <c r="FSP194" s="51"/>
      <c r="FSQ194" s="5"/>
      <c r="FSR194" s="11"/>
      <c r="FSS194" s="10"/>
      <c r="FST194" s="10"/>
      <c r="FSU194" s="1"/>
      <c r="FSV194" s="5"/>
      <c r="FSW194" s="51"/>
      <c r="FSX194" s="5"/>
      <c r="FSY194" s="11"/>
      <c r="FSZ194" s="10"/>
      <c r="FTA194" s="10"/>
      <c r="FTB194" s="1"/>
      <c r="FTC194" s="5"/>
      <c r="FTD194" s="51"/>
      <c r="FTE194" s="5"/>
      <c r="FTF194" s="11"/>
      <c r="FTG194" s="10"/>
      <c r="FTH194" s="10"/>
      <c r="FTI194" s="1"/>
      <c r="FTJ194" s="5"/>
      <c r="FTK194" s="51"/>
      <c r="FTL194" s="5"/>
      <c r="FTM194" s="11"/>
      <c r="FTN194" s="10"/>
      <c r="FTO194" s="10"/>
      <c r="FTP194" s="1"/>
      <c r="FTQ194" s="5"/>
      <c r="FTR194" s="51"/>
      <c r="FTS194" s="5"/>
      <c r="FTT194" s="11"/>
      <c r="FTU194" s="10"/>
      <c r="FTV194" s="10"/>
      <c r="FTW194" s="1"/>
      <c r="FTX194" s="5"/>
      <c r="FTY194" s="51"/>
      <c r="FTZ194" s="5"/>
      <c r="FUA194" s="11"/>
      <c r="FUB194" s="10"/>
      <c r="FUC194" s="10"/>
      <c r="FUD194" s="1"/>
      <c r="FUE194" s="5"/>
      <c r="FUF194" s="51"/>
      <c r="FUG194" s="5"/>
      <c r="FUH194" s="11"/>
      <c r="FUI194" s="10"/>
      <c r="FUJ194" s="10"/>
      <c r="FUK194" s="1"/>
      <c r="FUL194" s="5"/>
      <c r="FUM194" s="51"/>
      <c r="FUN194" s="5"/>
      <c r="FUO194" s="11"/>
      <c r="FUP194" s="10"/>
      <c r="FUQ194" s="10"/>
      <c r="FUR194" s="1"/>
      <c r="FUS194" s="5"/>
      <c r="FUT194" s="51"/>
      <c r="FUU194" s="5"/>
      <c r="FUV194" s="11"/>
      <c r="FUW194" s="10"/>
      <c r="FUX194" s="10"/>
      <c r="FUY194" s="1"/>
      <c r="FUZ194" s="5"/>
      <c r="FVA194" s="51"/>
      <c r="FVB194" s="5"/>
      <c r="FVC194" s="11"/>
      <c r="FVD194" s="10"/>
      <c r="FVE194" s="10"/>
      <c r="FVF194" s="1"/>
      <c r="FVG194" s="5"/>
      <c r="FVH194" s="51"/>
      <c r="FVI194" s="5"/>
      <c r="FVJ194" s="11"/>
      <c r="FVK194" s="10"/>
      <c r="FVL194" s="10"/>
      <c r="FVM194" s="1"/>
      <c r="FVN194" s="5"/>
      <c r="FVO194" s="51"/>
      <c r="FVP194" s="5"/>
      <c r="FVQ194" s="11"/>
      <c r="FVR194" s="10"/>
      <c r="FVS194" s="10"/>
      <c r="FVT194" s="1"/>
      <c r="FVU194" s="5"/>
      <c r="FVV194" s="51"/>
      <c r="FVW194" s="5"/>
      <c r="FVX194" s="11"/>
      <c r="FVY194" s="10"/>
      <c r="FVZ194" s="10"/>
      <c r="FWA194" s="1"/>
      <c r="FWB194" s="5"/>
      <c r="FWC194" s="51"/>
      <c r="FWD194" s="5"/>
      <c r="FWE194" s="11"/>
      <c r="FWF194" s="10"/>
      <c r="FWG194" s="10"/>
      <c r="FWH194" s="1"/>
      <c r="FWI194" s="5"/>
      <c r="FWJ194" s="51"/>
      <c r="FWK194" s="5"/>
      <c r="FWL194" s="11"/>
      <c r="FWM194" s="10"/>
      <c r="FWN194" s="10"/>
      <c r="FWO194" s="1"/>
      <c r="FWP194" s="5"/>
      <c r="FWQ194" s="51"/>
      <c r="FWR194" s="5"/>
      <c r="FWS194" s="11"/>
      <c r="FWT194" s="10"/>
      <c r="FWU194" s="10"/>
      <c r="FWV194" s="1"/>
      <c r="FWW194" s="5"/>
      <c r="FWX194" s="51"/>
      <c r="FWY194" s="5"/>
      <c r="FWZ194" s="11"/>
      <c r="FXA194" s="10"/>
      <c r="FXB194" s="10"/>
      <c r="FXC194" s="1"/>
      <c r="FXD194" s="5"/>
      <c r="FXE194" s="51"/>
      <c r="FXF194" s="5"/>
      <c r="FXG194" s="11"/>
      <c r="FXH194" s="10"/>
      <c r="FXI194" s="10"/>
      <c r="FXJ194" s="1"/>
      <c r="FXK194" s="5"/>
      <c r="FXL194" s="51"/>
      <c r="FXM194" s="5"/>
      <c r="FXN194" s="11"/>
      <c r="FXO194" s="10"/>
      <c r="FXP194" s="10"/>
      <c r="FXQ194" s="1"/>
      <c r="FXR194" s="5"/>
      <c r="FXS194" s="51"/>
      <c r="FXT194" s="5"/>
      <c r="FXU194" s="11"/>
      <c r="FXV194" s="10"/>
      <c r="FXW194" s="10"/>
      <c r="FXX194" s="1"/>
      <c r="FXY194" s="5"/>
      <c r="FXZ194" s="51"/>
      <c r="FYA194" s="5"/>
      <c r="FYB194" s="11"/>
      <c r="FYC194" s="10"/>
      <c r="FYD194" s="10"/>
      <c r="FYE194" s="1"/>
      <c r="FYF194" s="5"/>
      <c r="FYG194" s="51"/>
      <c r="FYH194" s="5"/>
      <c r="FYI194" s="11"/>
      <c r="FYJ194" s="10"/>
      <c r="FYK194" s="10"/>
      <c r="FYL194" s="1"/>
      <c r="FYM194" s="5"/>
      <c r="FYN194" s="51"/>
      <c r="FYO194" s="5"/>
      <c r="FYP194" s="11"/>
      <c r="FYQ194" s="10"/>
      <c r="FYR194" s="10"/>
      <c r="FYS194" s="1"/>
      <c r="FYT194" s="5"/>
      <c r="FYU194" s="51"/>
      <c r="FYV194" s="5"/>
      <c r="FYW194" s="11"/>
      <c r="FYX194" s="10"/>
      <c r="FYY194" s="10"/>
      <c r="FYZ194" s="1"/>
      <c r="FZA194" s="5"/>
      <c r="FZB194" s="51"/>
      <c r="FZC194" s="5"/>
      <c r="FZD194" s="11"/>
      <c r="FZE194" s="10"/>
      <c r="FZF194" s="10"/>
      <c r="FZG194" s="1"/>
      <c r="FZH194" s="5"/>
      <c r="FZI194" s="51"/>
      <c r="FZJ194" s="5"/>
      <c r="FZK194" s="11"/>
      <c r="FZL194" s="10"/>
      <c r="FZM194" s="10"/>
      <c r="FZN194" s="1"/>
      <c r="FZO194" s="5"/>
      <c r="FZP194" s="51"/>
      <c r="FZQ194" s="5"/>
      <c r="FZR194" s="11"/>
      <c r="FZS194" s="10"/>
      <c r="FZT194" s="10"/>
      <c r="FZU194" s="1"/>
      <c r="FZV194" s="5"/>
      <c r="FZW194" s="51"/>
      <c r="FZX194" s="5"/>
      <c r="FZY194" s="11"/>
      <c r="FZZ194" s="10"/>
      <c r="GAA194" s="10"/>
      <c r="GAB194" s="1"/>
      <c r="GAC194" s="5"/>
      <c r="GAD194" s="51"/>
      <c r="GAE194" s="5"/>
      <c r="GAF194" s="11"/>
      <c r="GAG194" s="10"/>
      <c r="GAH194" s="10"/>
      <c r="GAI194" s="1"/>
      <c r="GAJ194" s="5"/>
      <c r="GAK194" s="51"/>
      <c r="GAL194" s="5"/>
      <c r="GAM194" s="11"/>
      <c r="GAN194" s="10"/>
      <c r="GAO194" s="10"/>
      <c r="GAP194" s="1"/>
      <c r="GAQ194" s="5"/>
      <c r="GAR194" s="51"/>
      <c r="GAS194" s="5"/>
      <c r="GAT194" s="11"/>
      <c r="GAU194" s="10"/>
      <c r="GAV194" s="10"/>
      <c r="GAW194" s="1"/>
      <c r="GAX194" s="5"/>
      <c r="GAY194" s="51"/>
      <c r="GAZ194" s="5"/>
      <c r="GBA194" s="11"/>
      <c r="GBB194" s="10"/>
      <c r="GBC194" s="10"/>
      <c r="GBD194" s="1"/>
      <c r="GBE194" s="5"/>
      <c r="GBF194" s="51"/>
      <c r="GBG194" s="5"/>
      <c r="GBH194" s="11"/>
      <c r="GBI194" s="10"/>
      <c r="GBJ194" s="10"/>
      <c r="GBK194" s="1"/>
      <c r="GBL194" s="5"/>
      <c r="GBM194" s="51"/>
      <c r="GBN194" s="5"/>
      <c r="GBO194" s="11"/>
      <c r="GBP194" s="10"/>
      <c r="GBQ194" s="10"/>
      <c r="GBR194" s="1"/>
      <c r="GBS194" s="5"/>
      <c r="GBT194" s="51"/>
      <c r="GBU194" s="5"/>
      <c r="GBV194" s="11"/>
      <c r="GBW194" s="10"/>
      <c r="GBX194" s="10"/>
      <c r="GBY194" s="1"/>
      <c r="GBZ194" s="5"/>
      <c r="GCA194" s="51"/>
      <c r="GCB194" s="5"/>
      <c r="GCC194" s="11"/>
      <c r="GCD194" s="10"/>
      <c r="GCE194" s="10"/>
      <c r="GCF194" s="1"/>
      <c r="GCG194" s="5"/>
      <c r="GCH194" s="51"/>
      <c r="GCI194" s="5"/>
      <c r="GCJ194" s="11"/>
      <c r="GCK194" s="10"/>
      <c r="GCL194" s="10"/>
      <c r="GCM194" s="1"/>
      <c r="GCN194" s="5"/>
      <c r="GCO194" s="51"/>
      <c r="GCP194" s="5"/>
      <c r="GCQ194" s="11"/>
      <c r="GCR194" s="10"/>
      <c r="GCS194" s="10"/>
      <c r="GCT194" s="1"/>
      <c r="GCU194" s="5"/>
      <c r="GCV194" s="51"/>
      <c r="GCW194" s="5"/>
      <c r="GCX194" s="11"/>
      <c r="GCY194" s="10"/>
      <c r="GCZ194" s="10"/>
      <c r="GDA194" s="1"/>
      <c r="GDB194" s="5"/>
      <c r="GDC194" s="51"/>
      <c r="GDD194" s="5"/>
      <c r="GDE194" s="11"/>
      <c r="GDF194" s="10"/>
      <c r="GDG194" s="10"/>
      <c r="GDH194" s="1"/>
      <c r="GDI194" s="5"/>
      <c r="GDJ194" s="51"/>
      <c r="GDK194" s="5"/>
      <c r="GDL194" s="11"/>
      <c r="GDM194" s="10"/>
      <c r="GDN194" s="10"/>
      <c r="GDO194" s="1"/>
      <c r="GDP194" s="5"/>
      <c r="GDQ194" s="51"/>
      <c r="GDR194" s="5"/>
      <c r="GDS194" s="11"/>
      <c r="GDT194" s="10"/>
      <c r="GDU194" s="10"/>
      <c r="GDV194" s="1"/>
      <c r="GDW194" s="5"/>
      <c r="GDX194" s="51"/>
      <c r="GDY194" s="5"/>
      <c r="GDZ194" s="11"/>
      <c r="GEA194" s="10"/>
      <c r="GEB194" s="10"/>
      <c r="GEC194" s="1"/>
      <c r="GED194" s="5"/>
      <c r="GEE194" s="51"/>
      <c r="GEF194" s="5"/>
      <c r="GEG194" s="11"/>
      <c r="GEH194" s="10"/>
      <c r="GEI194" s="10"/>
      <c r="GEJ194" s="1"/>
      <c r="GEK194" s="5"/>
      <c r="GEL194" s="51"/>
      <c r="GEM194" s="5"/>
      <c r="GEN194" s="11"/>
      <c r="GEO194" s="10"/>
      <c r="GEP194" s="10"/>
      <c r="GEQ194" s="1"/>
      <c r="GER194" s="5"/>
      <c r="GES194" s="51"/>
      <c r="GET194" s="5"/>
      <c r="GEU194" s="11"/>
      <c r="GEV194" s="10"/>
      <c r="GEW194" s="10"/>
      <c r="GEX194" s="1"/>
      <c r="GEY194" s="5"/>
      <c r="GEZ194" s="51"/>
      <c r="GFA194" s="5"/>
      <c r="GFB194" s="11"/>
      <c r="GFC194" s="10"/>
      <c r="GFD194" s="10"/>
      <c r="GFE194" s="1"/>
      <c r="GFF194" s="5"/>
      <c r="GFG194" s="51"/>
      <c r="GFH194" s="5"/>
      <c r="GFI194" s="11"/>
      <c r="GFJ194" s="10"/>
      <c r="GFK194" s="10"/>
      <c r="GFL194" s="1"/>
      <c r="GFM194" s="5"/>
      <c r="GFN194" s="51"/>
      <c r="GFO194" s="5"/>
      <c r="GFP194" s="11"/>
      <c r="GFQ194" s="10"/>
      <c r="GFR194" s="10"/>
      <c r="GFS194" s="1"/>
      <c r="GFT194" s="5"/>
      <c r="GFU194" s="51"/>
      <c r="GFV194" s="5"/>
      <c r="GFW194" s="11"/>
      <c r="GFX194" s="10"/>
      <c r="GFY194" s="10"/>
      <c r="GFZ194" s="1"/>
      <c r="GGA194" s="5"/>
      <c r="GGB194" s="51"/>
      <c r="GGC194" s="5"/>
      <c r="GGD194" s="11"/>
      <c r="GGE194" s="10"/>
      <c r="GGF194" s="10"/>
      <c r="GGG194" s="1"/>
      <c r="GGH194" s="5"/>
      <c r="GGI194" s="51"/>
      <c r="GGJ194" s="5"/>
      <c r="GGK194" s="11"/>
      <c r="GGL194" s="10"/>
      <c r="GGM194" s="10"/>
      <c r="GGN194" s="1"/>
      <c r="GGO194" s="5"/>
      <c r="GGP194" s="51"/>
      <c r="GGQ194" s="5"/>
      <c r="GGR194" s="11"/>
      <c r="GGS194" s="10"/>
      <c r="GGT194" s="10"/>
      <c r="GGU194" s="1"/>
      <c r="GGV194" s="5"/>
      <c r="GGW194" s="51"/>
      <c r="GGX194" s="5"/>
      <c r="GGY194" s="11"/>
      <c r="GGZ194" s="10"/>
      <c r="GHA194" s="10"/>
      <c r="GHB194" s="1"/>
      <c r="GHC194" s="5"/>
      <c r="GHD194" s="51"/>
      <c r="GHE194" s="5"/>
      <c r="GHF194" s="11"/>
      <c r="GHG194" s="10"/>
      <c r="GHH194" s="10"/>
      <c r="GHI194" s="1"/>
      <c r="GHJ194" s="5"/>
      <c r="GHK194" s="51"/>
      <c r="GHL194" s="5"/>
      <c r="GHM194" s="11"/>
      <c r="GHN194" s="10"/>
      <c r="GHO194" s="10"/>
      <c r="GHP194" s="1"/>
      <c r="GHQ194" s="5"/>
      <c r="GHR194" s="51"/>
      <c r="GHS194" s="5"/>
      <c r="GHT194" s="11"/>
      <c r="GHU194" s="10"/>
      <c r="GHV194" s="10"/>
      <c r="GHW194" s="1"/>
      <c r="GHX194" s="5"/>
      <c r="GHY194" s="51"/>
      <c r="GHZ194" s="5"/>
      <c r="GIA194" s="11"/>
      <c r="GIB194" s="10"/>
      <c r="GIC194" s="10"/>
      <c r="GID194" s="1"/>
      <c r="GIE194" s="5"/>
      <c r="GIF194" s="51"/>
      <c r="GIG194" s="5"/>
      <c r="GIH194" s="11"/>
      <c r="GII194" s="10"/>
      <c r="GIJ194" s="10"/>
      <c r="GIK194" s="1"/>
      <c r="GIL194" s="5"/>
      <c r="GIM194" s="51"/>
      <c r="GIN194" s="5"/>
      <c r="GIO194" s="11"/>
      <c r="GIP194" s="10"/>
      <c r="GIQ194" s="10"/>
      <c r="GIR194" s="1"/>
      <c r="GIS194" s="5"/>
      <c r="GIT194" s="51"/>
      <c r="GIU194" s="5"/>
      <c r="GIV194" s="11"/>
      <c r="GIW194" s="10"/>
      <c r="GIX194" s="10"/>
      <c r="GIY194" s="1"/>
      <c r="GIZ194" s="5"/>
      <c r="GJA194" s="51"/>
      <c r="GJB194" s="5"/>
      <c r="GJC194" s="11"/>
      <c r="GJD194" s="10"/>
      <c r="GJE194" s="10"/>
      <c r="GJF194" s="1"/>
      <c r="GJG194" s="5"/>
      <c r="GJH194" s="51"/>
      <c r="GJI194" s="5"/>
      <c r="GJJ194" s="11"/>
      <c r="GJK194" s="10"/>
      <c r="GJL194" s="10"/>
      <c r="GJM194" s="1"/>
      <c r="GJN194" s="5"/>
      <c r="GJO194" s="51"/>
      <c r="GJP194" s="5"/>
      <c r="GJQ194" s="11"/>
      <c r="GJR194" s="10"/>
      <c r="GJS194" s="10"/>
      <c r="GJT194" s="1"/>
      <c r="GJU194" s="5"/>
      <c r="GJV194" s="51"/>
      <c r="GJW194" s="5"/>
      <c r="GJX194" s="11"/>
      <c r="GJY194" s="10"/>
      <c r="GJZ194" s="10"/>
      <c r="GKA194" s="1"/>
      <c r="GKB194" s="5"/>
      <c r="GKC194" s="51"/>
      <c r="GKD194" s="5"/>
      <c r="GKE194" s="11"/>
      <c r="GKF194" s="10"/>
      <c r="GKG194" s="10"/>
      <c r="GKH194" s="1"/>
      <c r="GKI194" s="5"/>
      <c r="GKJ194" s="51"/>
      <c r="GKK194" s="5"/>
      <c r="GKL194" s="11"/>
      <c r="GKM194" s="10"/>
      <c r="GKN194" s="10"/>
      <c r="GKO194" s="1"/>
      <c r="GKP194" s="5"/>
      <c r="GKQ194" s="51"/>
      <c r="GKR194" s="5"/>
      <c r="GKS194" s="11"/>
      <c r="GKT194" s="10"/>
      <c r="GKU194" s="10"/>
      <c r="GKV194" s="1"/>
      <c r="GKW194" s="5"/>
      <c r="GKX194" s="51"/>
      <c r="GKY194" s="5"/>
      <c r="GKZ194" s="11"/>
      <c r="GLA194" s="10"/>
      <c r="GLB194" s="10"/>
      <c r="GLC194" s="1"/>
      <c r="GLD194" s="5"/>
      <c r="GLE194" s="51"/>
      <c r="GLF194" s="5"/>
      <c r="GLG194" s="11"/>
      <c r="GLH194" s="10"/>
      <c r="GLI194" s="10"/>
      <c r="GLJ194" s="1"/>
      <c r="GLK194" s="5"/>
      <c r="GLL194" s="51"/>
      <c r="GLM194" s="5"/>
      <c r="GLN194" s="11"/>
      <c r="GLO194" s="10"/>
      <c r="GLP194" s="10"/>
      <c r="GLQ194" s="1"/>
      <c r="GLR194" s="5"/>
      <c r="GLS194" s="51"/>
      <c r="GLT194" s="5"/>
      <c r="GLU194" s="11"/>
      <c r="GLV194" s="10"/>
      <c r="GLW194" s="10"/>
      <c r="GLX194" s="1"/>
      <c r="GLY194" s="5"/>
      <c r="GLZ194" s="51"/>
      <c r="GMA194" s="5"/>
      <c r="GMB194" s="11"/>
      <c r="GMC194" s="10"/>
      <c r="GMD194" s="10"/>
      <c r="GME194" s="1"/>
      <c r="GMF194" s="5"/>
      <c r="GMG194" s="51"/>
      <c r="GMH194" s="5"/>
      <c r="GMI194" s="11"/>
      <c r="GMJ194" s="10"/>
      <c r="GMK194" s="10"/>
      <c r="GML194" s="1"/>
      <c r="GMM194" s="5"/>
      <c r="GMN194" s="51"/>
      <c r="GMO194" s="5"/>
      <c r="GMP194" s="11"/>
      <c r="GMQ194" s="10"/>
      <c r="GMR194" s="10"/>
      <c r="GMS194" s="1"/>
      <c r="GMT194" s="5"/>
      <c r="GMU194" s="51"/>
      <c r="GMV194" s="5"/>
      <c r="GMW194" s="11"/>
      <c r="GMX194" s="10"/>
      <c r="GMY194" s="10"/>
      <c r="GMZ194" s="1"/>
      <c r="GNA194" s="5"/>
      <c r="GNB194" s="51"/>
      <c r="GNC194" s="5"/>
      <c r="GND194" s="11"/>
      <c r="GNE194" s="10"/>
      <c r="GNF194" s="10"/>
      <c r="GNG194" s="1"/>
      <c r="GNH194" s="5"/>
      <c r="GNI194" s="51"/>
      <c r="GNJ194" s="5"/>
      <c r="GNK194" s="11"/>
      <c r="GNL194" s="10"/>
      <c r="GNM194" s="10"/>
      <c r="GNN194" s="1"/>
      <c r="GNO194" s="5"/>
      <c r="GNP194" s="51"/>
      <c r="GNQ194" s="5"/>
      <c r="GNR194" s="11"/>
      <c r="GNS194" s="10"/>
      <c r="GNT194" s="10"/>
      <c r="GNU194" s="1"/>
      <c r="GNV194" s="5"/>
      <c r="GNW194" s="51"/>
      <c r="GNX194" s="5"/>
      <c r="GNY194" s="11"/>
      <c r="GNZ194" s="10"/>
      <c r="GOA194" s="10"/>
      <c r="GOB194" s="1"/>
      <c r="GOC194" s="5"/>
      <c r="GOD194" s="51"/>
      <c r="GOE194" s="5"/>
      <c r="GOF194" s="11"/>
      <c r="GOG194" s="10"/>
      <c r="GOH194" s="10"/>
      <c r="GOI194" s="1"/>
      <c r="GOJ194" s="5"/>
      <c r="GOK194" s="51"/>
      <c r="GOL194" s="5"/>
      <c r="GOM194" s="11"/>
      <c r="GON194" s="10"/>
      <c r="GOO194" s="10"/>
      <c r="GOP194" s="1"/>
      <c r="GOQ194" s="5"/>
      <c r="GOR194" s="51"/>
      <c r="GOS194" s="5"/>
      <c r="GOT194" s="11"/>
      <c r="GOU194" s="10"/>
      <c r="GOV194" s="10"/>
      <c r="GOW194" s="1"/>
      <c r="GOX194" s="5"/>
      <c r="GOY194" s="51"/>
      <c r="GOZ194" s="5"/>
      <c r="GPA194" s="11"/>
      <c r="GPB194" s="10"/>
      <c r="GPC194" s="10"/>
      <c r="GPD194" s="1"/>
      <c r="GPE194" s="5"/>
      <c r="GPF194" s="51"/>
      <c r="GPG194" s="5"/>
      <c r="GPH194" s="11"/>
      <c r="GPI194" s="10"/>
      <c r="GPJ194" s="10"/>
      <c r="GPK194" s="1"/>
      <c r="GPL194" s="5"/>
      <c r="GPM194" s="51"/>
      <c r="GPN194" s="5"/>
      <c r="GPO194" s="11"/>
      <c r="GPP194" s="10"/>
      <c r="GPQ194" s="10"/>
      <c r="GPR194" s="1"/>
      <c r="GPS194" s="5"/>
      <c r="GPT194" s="51"/>
      <c r="GPU194" s="5"/>
      <c r="GPV194" s="11"/>
      <c r="GPW194" s="10"/>
      <c r="GPX194" s="10"/>
      <c r="GPY194" s="1"/>
      <c r="GPZ194" s="5"/>
      <c r="GQA194" s="51"/>
      <c r="GQB194" s="5"/>
      <c r="GQC194" s="11"/>
      <c r="GQD194" s="10"/>
      <c r="GQE194" s="10"/>
      <c r="GQF194" s="1"/>
      <c r="GQG194" s="5"/>
      <c r="GQH194" s="51"/>
      <c r="GQI194" s="5"/>
      <c r="GQJ194" s="11"/>
      <c r="GQK194" s="10"/>
      <c r="GQL194" s="10"/>
      <c r="GQM194" s="1"/>
      <c r="GQN194" s="5"/>
      <c r="GQO194" s="51"/>
      <c r="GQP194" s="5"/>
      <c r="GQQ194" s="11"/>
      <c r="GQR194" s="10"/>
      <c r="GQS194" s="10"/>
      <c r="GQT194" s="1"/>
      <c r="GQU194" s="5"/>
      <c r="GQV194" s="51"/>
      <c r="GQW194" s="5"/>
      <c r="GQX194" s="11"/>
      <c r="GQY194" s="10"/>
      <c r="GQZ194" s="10"/>
      <c r="GRA194" s="1"/>
      <c r="GRB194" s="5"/>
      <c r="GRC194" s="51"/>
      <c r="GRD194" s="5"/>
      <c r="GRE194" s="11"/>
      <c r="GRF194" s="10"/>
      <c r="GRG194" s="10"/>
      <c r="GRH194" s="1"/>
      <c r="GRI194" s="5"/>
      <c r="GRJ194" s="51"/>
      <c r="GRK194" s="5"/>
      <c r="GRL194" s="11"/>
      <c r="GRM194" s="10"/>
      <c r="GRN194" s="10"/>
      <c r="GRO194" s="1"/>
      <c r="GRP194" s="5"/>
      <c r="GRQ194" s="51"/>
      <c r="GRR194" s="5"/>
      <c r="GRS194" s="11"/>
      <c r="GRT194" s="10"/>
      <c r="GRU194" s="10"/>
      <c r="GRV194" s="1"/>
      <c r="GRW194" s="5"/>
      <c r="GRX194" s="51"/>
      <c r="GRY194" s="5"/>
      <c r="GRZ194" s="11"/>
      <c r="GSA194" s="10"/>
      <c r="GSB194" s="10"/>
      <c r="GSC194" s="1"/>
      <c r="GSD194" s="5"/>
      <c r="GSE194" s="51"/>
      <c r="GSF194" s="5"/>
      <c r="GSG194" s="11"/>
      <c r="GSH194" s="10"/>
      <c r="GSI194" s="10"/>
      <c r="GSJ194" s="1"/>
      <c r="GSK194" s="5"/>
      <c r="GSL194" s="51"/>
      <c r="GSM194" s="5"/>
      <c r="GSN194" s="11"/>
      <c r="GSO194" s="10"/>
      <c r="GSP194" s="10"/>
      <c r="GSQ194" s="1"/>
      <c r="GSR194" s="5"/>
      <c r="GSS194" s="51"/>
      <c r="GST194" s="5"/>
      <c r="GSU194" s="11"/>
      <c r="GSV194" s="10"/>
      <c r="GSW194" s="10"/>
      <c r="GSX194" s="1"/>
      <c r="GSY194" s="5"/>
      <c r="GSZ194" s="51"/>
      <c r="GTA194" s="5"/>
      <c r="GTB194" s="11"/>
      <c r="GTC194" s="10"/>
      <c r="GTD194" s="10"/>
      <c r="GTE194" s="1"/>
      <c r="GTF194" s="5"/>
      <c r="GTG194" s="51"/>
      <c r="GTH194" s="5"/>
      <c r="GTI194" s="11"/>
      <c r="GTJ194" s="10"/>
      <c r="GTK194" s="10"/>
      <c r="GTL194" s="1"/>
      <c r="GTM194" s="5"/>
      <c r="GTN194" s="51"/>
      <c r="GTO194" s="5"/>
      <c r="GTP194" s="11"/>
      <c r="GTQ194" s="10"/>
      <c r="GTR194" s="10"/>
      <c r="GTS194" s="1"/>
      <c r="GTT194" s="5"/>
      <c r="GTU194" s="51"/>
      <c r="GTV194" s="5"/>
      <c r="GTW194" s="11"/>
      <c r="GTX194" s="10"/>
      <c r="GTY194" s="10"/>
      <c r="GTZ194" s="1"/>
      <c r="GUA194" s="5"/>
      <c r="GUB194" s="51"/>
      <c r="GUC194" s="5"/>
      <c r="GUD194" s="11"/>
      <c r="GUE194" s="10"/>
      <c r="GUF194" s="10"/>
      <c r="GUG194" s="1"/>
      <c r="GUH194" s="5"/>
      <c r="GUI194" s="51"/>
      <c r="GUJ194" s="5"/>
      <c r="GUK194" s="11"/>
      <c r="GUL194" s="10"/>
      <c r="GUM194" s="10"/>
      <c r="GUN194" s="1"/>
      <c r="GUO194" s="5"/>
      <c r="GUP194" s="51"/>
      <c r="GUQ194" s="5"/>
      <c r="GUR194" s="11"/>
      <c r="GUS194" s="10"/>
      <c r="GUT194" s="10"/>
      <c r="GUU194" s="1"/>
      <c r="GUV194" s="5"/>
      <c r="GUW194" s="51"/>
      <c r="GUX194" s="5"/>
      <c r="GUY194" s="11"/>
      <c r="GUZ194" s="10"/>
      <c r="GVA194" s="10"/>
      <c r="GVB194" s="1"/>
      <c r="GVC194" s="5"/>
      <c r="GVD194" s="51"/>
      <c r="GVE194" s="5"/>
      <c r="GVF194" s="11"/>
      <c r="GVG194" s="10"/>
      <c r="GVH194" s="10"/>
      <c r="GVI194" s="1"/>
      <c r="GVJ194" s="5"/>
      <c r="GVK194" s="51"/>
      <c r="GVL194" s="5"/>
      <c r="GVM194" s="11"/>
      <c r="GVN194" s="10"/>
      <c r="GVO194" s="10"/>
      <c r="GVP194" s="1"/>
      <c r="GVQ194" s="5"/>
      <c r="GVR194" s="51"/>
      <c r="GVS194" s="5"/>
      <c r="GVT194" s="11"/>
      <c r="GVU194" s="10"/>
      <c r="GVV194" s="10"/>
      <c r="GVW194" s="1"/>
      <c r="GVX194" s="5"/>
      <c r="GVY194" s="51"/>
      <c r="GVZ194" s="5"/>
      <c r="GWA194" s="11"/>
      <c r="GWB194" s="10"/>
      <c r="GWC194" s="10"/>
      <c r="GWD194" s="1"/>
      <c r="GWE194" s="5"/>
      <c r="GWF194" s="51"/>
      <c r="GWG194" s="5"/>
      <c r="GWH194" s="11"/>
      <c r="GWI194" s="10"/>
      <c r="GWJ194" s="10"/>
      <c r="GWK194" s="1"/>
      <c r="GWL194" s="5"/>
      <c r="GWM194" s="51"/>
      <c r="GWN194" s="5"/>
      <c r="GWO194" s="11"/>
      <c r="GWP194" s="10"/>
      <c r="GWQ194" s="10"/>
      <c r="GWR194" s="1"/>
      <c r="GWS194" s="5"/>
      <c r="GWT194" s="51"/>
      <c r="GWU194" s="5"/>
      <c r="GWV194" s="11"/>
      <c r="GWW194" s="10"/>
      <c r="GWX194" s="10"/>
      <c r="GWY194" s="1"/>
      <c r="GWZ194" s="5"/>
      <c r="GXA194" s="51"/>
      <c r="GXB194" s="5"/>
      <c r="GXC194" s="11"/>
      <c r="GXD194" s="10"/>
      <c r="GXE194" s="10"/>
      <c r="GXF194" s="1"/>
      <c r="GXG194" s="5"/>
      <c r="GXH194" s="51"/>
      <c r="GXI194" s="5"/>
      <c r="GXJ194" s="11"/>
      <c r="GXK194" s="10"/>
      <c r="GXL194" s="10"/>
      <c r="GXM194" s="1"/>
      <c r="GXN194" s="5"/>
      <c r="GXO194" s="51"/>
      <c r="GXP194" s="5"/>
      <c r="GXQ194" s="11"/>
      <c r="GXR194" s="10"/>
      <c r="GXS194" s="10"/>
      <c r="GXT194" s="1"/>
      <c r="GXU194" s="5"/>
      <c r="GXV194" s="51"/>
      <c r="GXW194" s="5"/>
      <c r="GXX194" s="11"/>
      <c r="GXY194" s="10"/>
      <c r="GXZ194" s="10"/>
      <c r="GYA194" s="1"/>
      <c r="GYB194" s="5"/>
      <c r="GYC194" s="51"/>
      <c r="GYD194" s="5"/>
      <c r="GYE194" s="11"/>
      <c r="GYF194" s="10"/>
      <c r="GYG194" s="10"/>
      <c r="GYH194" s="1"/>
      <c r="GYI194" s="5"/>
      <c r="GYJ194" s="51"/>
      <c r="GYK194" s="5"/>
      <c r="GYL194" s="11"/>
      <c r="GYM194" s="10"/>
      <c r="GYN194" s="10"/>
      <c r="GYO194" s="1"/>
      <c r="GYP194" s="5"/>
      <c r="GYQ194" s="51"/>
      <c r="GYR194" s="5"/>
      <c r="GYS194" s="11"/>
      <c r="GYT194" s="10"/>
      <c r="GYU194" s="10"/>
      <c r="GYV194" s="1"/>
      <c r="GYW194" s="5"/>
      <c r="GYX194" s="51"/>
      <c r="GYY194" s="5"/>
      <c r="GYZ194" s="11"/>
      <c r="GZA194" s="10"/>
      <c r="GZB194" s="10"/>
      <c r="GZC194" s="1"/>
      <c r="GZD194" s="5"/>
      <c r="GZE194" s="51"/>
      <c r="GZF194" s="5"/>
      <c r="GZG194" s="11"/>
      <c r="GZH194" s="10"/>
      <c r="GZI194" s="10"/>
      <c r="GZJ194" s="1"/>
      <c r="GZK194" s="5"/>
      <c r="GZL194" s="51"/>
      <c r="GZM194" s="5"/>
      <c r="GZN194" s="11"/>
      <c r="GZO194" s="10"/>
      <c r="GZP194" s="10"/>
      <c r="GZQ194" s="1"/>
      <c r="GZR194" s="5"/>
      <c r="GZS194" s="51"/>
      <c r="GZT194" s="5"/>
      <c r="GZU194" s="11"/>
      <c r="GZV194" s="10"/>
      <c r="GZW194" s="10"/>
      <c r="GZX194" s="1"/>
      <c r="GZY194" s="5"/>
      <c r="GZZ194" s="51"/>
      <c r="HAA194" s="5"/>
      <c r="HAB194" s="11"/>
      <c r="HAC194" s="10"/>
      <c r="HAD194" s="10"/>
      <c r="HAE194" s="1"/>
      <c r="HAF194" s="5"/>
      <c r="HAG194" s="51"/>
      <c r="HAH194" s="5"/>
      <c r="HAI194" s="11"/>
      <c r="HAJ194" s="10"/>
      <c r="HAK194" s="10"/>
      <c r="HAL194" s="1"/>
      <c r="HAM194" s="5"/>
      <c r="HAN194" s="51"/>
      <c r="HAO194" s="5"/>
      <c r="HAP194" s="11"/>
      <c r="HAQ194" s="10"/>
      <c r="HAR194" s="10"/>
      <c r="HAS194" s="1"/>
      <c r="HAT194" s="5"/>
      <c r="HAU194" s="51"/>
      <c r="HAV194" s="5"/>
      <c r="HAW194" s="11"/>
      <c r="HAX194" s="10"/>
      <c r="HAY194" s="10"/>
      <c r="HAZ194" s="1"/>
      <c r="HBA194" s="5"/>
      <c r="HBB194" s="51"/>
      <c r="HBC194" s="5"/>
      <c r="HBD194" s="11"/>
      <c r="HBE194" s="10"/>
      <c r="HBF194" s="10"/>
      <c r="HBG194" s="1"/>
      <c r="HBH194" s="5"/>
      <c r="HBI194" s="51"/>
      <c r="HBJ194" s="5"/>
      <c r="HBK194" s="11"/>
      <c r="HBL194" s="10"/>
      <c r="HBM194" s="10"/>
      <c r="HBN194" s="1"/>
      <c r="HBO194" s="5"/>
      <c r="HBP194" s="51"/>
      <c r="HBQ194" s="5"/>
      <c r="HBR194" s="11"/>
      <c r="HBS194" s="10"/>
      <c r="HBT194" s="10"/>
      <c r="HBU194" s="1"/>
      <c r="HBV194" s="5"/>
      <c r="HBW194" s="51"/>
      <c r="HBX194" s="5"/>
      <c r="HBY194" s="11"/>
      <c r="HBZ194" s="10"/>
      <c r="HCA194" s="10"/>
      <c r="HCB194" s="1"/>
      <c r="HCC194" s="5"/>
      <c r="HCD194" s="51"/>
      <c r="HCE194" s="5"/>
      <c r="HCF194" s="11"/>
      <c r="HCG194" s="10"/>
      <c r="HCH194" s="10"/>
      <c r="HCI194" s="1"/>
      <c r="HCJ194" s="5"/>
      <c r="HCK194" s="51"/>
      <c r="HCL194" s="5"/>
      <c r="HCM194" s="11"/>
      <c r="HCN194" s="10"/>
      <c r="HCO194" s="10"/>
      <c r="HCP194" s="1"/>
      <c r="HCQ194" s="5"/>
      <c r="HCR194" s="51"/>
      <c r="HCS194" s="5"/>
      <c r="HCT194" s="11"/>
      <c r="HCU194" s="10"/>
      <c r="HCV194" s="10"/>
      <c r="HCW194" s="1"/>
      <c r="HCX194" s="5"/>
      <c r="HCY194" s="51"/>
      <c r="HCZ194" s="5"/>
      <c r="HDA194" s="11"/>
      <c r="HDB194" s="10"/>
      <c r="HDC194" s="10"/>
      <c r="HDD194" s="1"/>
      <c r="HDE194" s="5"/>
      <c r="HDF194" s="51"/>
      <c r="HDG194" s="5"/>
      <c r="HDH194" s="11"/>
      <c r="HDI194" s="10"/>
      <c r="HDJ194" s="10"/>
      <c r="HDK194" s="1"/>
      <c r="HDL194" s="5"/>
      <c r="HDM194" s="51"/>
      <c r="HDN194" s="5"/>
      <c r="HDO194" s="11"/>
      <c r="HDP194" s="10"/>
      <c r="HDQ194" s="10"/>
      <c r="HDR194" s="1"/>
      <c r="HDS194" s="5"/>
      <c r="HDT194" s="51"/>
      <c r="HDU194" s="5"/>
      <c r="HDV194" s="11"/>
      <c r="HDW194" s="10"/>
      <c r="HDX194" s="10"/>
      <c r="HDY194" s="1"/>
      <c r="HDZ194" s="5"/>
      <c r="HEA194" s="51"/>
      <c r="HEB194" s="5"/>
      <c r="HEC194" s="11"/>
      <c r="HED194" s="10"/>
      <c r="HEE194" s="10"/>
      <c r="HEF194" s="1"/>
      <c r="HEG194" s="5"/>
      <c r="HEH194" s="51"/>
      <c r="HEI194" s="5"/>
      <c r="HEJ194" s="11"/>
      <c r="HEK194" s="10"/>
      <c r="HEL194" s="10"/>
      <c r="HEM194" s="1"/>
      <c r="HEN194" s="5"/>
      <c r="HEO194" s="51"/>
      <c r="HEP194" s="5"/>
      <c r="HEQ194" s="11"/>
      <c r="HER194" s="10"/>
      <c r="HES194" s="10"/>
      <c r="HET194" s="1"/>
      <c r="HEU194" s="5"/>
      <c r="HEV194" s="51"/>
      <c r="HEW194" s="5"/>
      <c r="HEX194" s="11"/>
      <c r="HEY194" s="10"/>
      <c r="HEZ194" s="10"/>
      <c r="HFA194" s="1"/>
      <c r="HFB194" s="5"/>
      <c r="HFC194" s="51"/>
      <c r="HFD194" s="5"/>
      <c r="HFE194" s="11"/>
      <c r="HFF194" s="10"/>
      <c r="HFG194" s="10"/>
      <c r="HFH194" s="1"/>
      <c r="HFI194" s="5"/>
      <c r="HFJ194" s="51"/>
      <c r="HFK194" s="5"/>
      <c r="HFL194" s="11"/>
      <c r="HFM194" s="10"/>
      <c r="HFN194" s="10"/>
      <c r="HFO194" s="1"/>
      <c r="HFP194" s="5"/>
      <c r="HFQ194" s="51"/>
      <c r="HFR194" s="5"/>
      <c r="HFS194" s="11"/>
      <c r="HFT194" s="10"/>
      <c r="HFU194" s="10"/>
      <c r="HFV194" s="1"/>
      <c r="HFW194" s="5"/>
      <c r="HFX194" s="51"/>
      <c r="HFY194" s="5"/>
      <c r="HFZ194" s="11"/>
      <c r="HGA194" s="10"/>
      <c r="HGB194" s="10"/>
      <c r="HGC194" s="1"/>
      <c r="HGD194" s="5"/>
      <c r="HGE194" s="51"/>
      <c r="HGF194" s="5"/>
      <c r="HGG194" s="11"/>
      <c r="HGH194" s="10"/>
      <c r="HGI194" s="10"/>
      <c r="HGJ194" s="1"/>
      <c r="HGK194" s="5"/>
      <c r="HGL194" s="51"/>
      <c r="HGM194" s="5"/>
      <c r="HGN194" s="11"/>
      <c r="HGO194" s="10"/>
      <c r="HGP194" s="10"/>
      <c r="HGQ194" s="1"/>
      <c r="HGR194" s="5"/>
      <c r="HGS194" s="51"/>
      <c r="HGT194" s="5"/>
      <c r="HGU194" s="11"/>
      <c r="HGV194" s="10"/>
      <c r="HGW194" s="10"/>
      <c r="HGX194" s="1"/>
      <c r="HGY194" s="5"/>
      <c r="HGZ194" s="51"/>
      <c r="HHA194" s="5"/>
      <c r="HHB194" s="11"/>
      <c r="HHC194" s="10"/>
      <c r="HHD194" s="10"/>
      <c r="HHE194" s="1"/>
      <c r="HHF194" s="5"/>
      <c r="HHG194" s="51"/>
      <c r="HHH194" s="5"/>
      <c r="HHI194" s="11"/>
      <c r="HHJ194" s="10"/>
      <c r="HHK194" s="10"/>
      <c r="HHL194" s="1"/>
      <c r="HHM194" s="5"/>
      <c r="HHN194" s="51"/>
      <c r="HHO194" s="5"/>
      <c r="HHP194" s="11"/>
      <c r="HHQ194" s="10"/>
      <c r="HHR194" s="10"/>
      <c r="HHS194" s="1"/>
      <c r="HHT194" s="5"/>
      <c r="HHU194" s="51"/>
      <c r="HHV194" s="5"/>
      <c r="HHW194" s="11"/>
      <c r="HHX194" s="10"/>
      <c r="HHY194" s="10"/>
      <c r="HHZ194" s="1"/>
      <c r="HIA194" s="5"/>
      <c r="HIB194" s="51"/>
      <c r="HIC194" s="5"/>
      <c r="HID194" s="11"/>
      <c r="HIE194" s="10"/>
      <c r="HIF194" s="10"/>
      <c r="HIG194" s="1"/>
      <c r="HIH194" s="5"/>
      <c r="HII194" s="51"/>
      <c r="HIJ194" s="5"/>
      <c r="HIK194" s="11"/>
      <c r="HIL194" s="10"/>
      <c r="HIM194" s="10"/>
      <c r="HIN194" s="1"/>
      <c r="HIO194" s="5"/>
      <c r="HIP194" s="51"/>
      <c r="HIQ194" s="5"/>
      <c r="HIR194" s="11"/>
      <c r="HIS194" s="10"/>
      <c r="HIT194" s="10"/>
      <c r="HIU194" s="1"/>
      <c r="HIV194" s="5"/>
      <c r="HIW194" s="51"/>
      <c r="HIX194" s="5"/>
      <c r="HIY194" s="11"/>
      <c r="HIZ194" s="10"/>
      <c r="HJA194" s="10"/>
      <c r="HJB194" s="1"/>
      <c r="HJC194" s="5"/>
      <c r="HJD194" s="51"/>
      <c r="HJE194" s="5"/>
      <c r="HJF194" s="11"/>
      <c r="HJG194" s="10"/>
      <c r="HJH194" s="10"/>
      <c r="HJI194" s="1"/>
      <c r="HJJ194" s="5"/>
      <c r="HJK194" s="51"/>
      <c r="HJL194" s="5"/>
      <c r="HJM194" s="11"/>
      <c r="HJN194" s="10"/>
      <c r="HJO194" s="10"/>
      <c r="HJP194" s="1"/>
      <c r="HJQ194" s="5"/>
      <c r="HJR194" s="51"/>
      <c r="HJS194" s="5"/>
      <c r="HJT194" s="11"/>
      <c r="HJU194" s="10"/>
      <c r="HJV194" s="10"/>
      <c r="HJW194" s="1"/>
      <c r="HJX194" s="5"/>
      <c r="HJY194" s="51"/>
      <c r="HJZ194" s="5"/>
      <c r="HKA194" s="11"/>
      <c r="HKB194" s="10"/>
      <c r="HKC194" s="10"/>
      <c r="HKD194" s="1"/>
      <c r="HKE194" s="5"/>
      <c r="HKF194" s="51"/>
      <c r="HKG194" s="5"/>
      <c r="HKH194" s="11"/>
      <c r="HKI194" s="10"/>
      <c r="HKJ194" s="10"/>
      <c r="HKK194" s="1"/>
      <c r="HKL194" s="5"/>
      <c r="HKM194" s="51"/>
      <c r="HKN194" s="5"/>
      <c r="HKO194" s="11"/>
      <c r="HKP194" s="10"/>
      <c r="HKQ194" s="10"/>
      <c r="HKR194" s="1"/>
      <c r="HKS194" s="5"/>
      <c r="HKT194" s="51"/>
      <c r="HKU194" s="5"/>
      <c r="HKV194" s="11"/>
      <c r="HKW194" s="10"/>
      <c r="HKX194" s="10"/>
      <c r="HKY194" s="1"/>
      <c r="HKZ194" s="5"/>
      <c r="HLA194" s="51"/>
      <c r="HLB194" s="5"/>
      <c r="HLC194" s="11"/>
      <c r="HLD194" s="10"/>
      <c r="HLE194" s="10"/>
      <c r="HLF194" s="1"/>
      <c r="HLG194" s="5"/>
      <c r="HLH194" s="51"/>
      <c r="HLI194" s="5"/>
      <c r="HLJ194" s="11"/>
      <c r="HLK194" s="10"/>
      <c r="HLL194" s="10"/>
      <c r="HLM194" s="1"/>
      <c r="HLN194" s="5"/>
      <c r="HLO194" s="51"/>
      <c r="HLP194" s="5"/>
      <c r="HLQ194" s="11"/>
      <c r="HLR194" s="10"/>
      <c r="HLS194" s="10"/>
      <c r="HLT194" s="1"/>
      <c r="HLU194" s="5"/>
      <c r="HLV194" s="51"/>
      <c r="HLW194" s="5"/>
      <c r="HLX194" s="11"/>
      <c r="HLY194" s="10"/>
      <c r="HLZ194" s="10"/>
      <c r="HMA194" s="1"/>
      <c r="HMB194" s="5"/>
      <c r="HMC194" s="51"/>
      <c r="HMD194" s="5"/>
      <c r="HME194" s="11"/>
      <c r="HMF194" s="10"/>
      <c r="HMG194" s="10"/>
      <c r="HMH194" s="1"/>
      <c r="HMI194" s="5"/>
      <c r="HMJ194" s="51"/>
      <c r="HMK194" s="5"/>
      <c r="HML194" s="11"/>
      <c r="HMM194" s="10"/>
      <c r="HMN194" s="10"/>
      <c r="HMO194" s="1"/>
      <c r="HMP194" s="5"/>
      <c r="HMQ194" s="51"/>
      <c r="HMR194" s="5"/>
      <c r="HMS194" s="11"/>
      <c r="HMT194" s="10"/>
      <c r="HMU194" s="10"/>
      <c r="HMV194" s="1"/>
      <c r="HMW194" s="5"/>
      <c r="HMX194" s="51"/>
      <c r="HMY194" s="5"/>
      <c r="HMZ194" s="11"/>
      <c r="HNA194" s="10"/>
      <c r="HNB194" s="10"/>
      <c r="HNC194" s="1"/>
      <c r="HND194" s="5"/>
      <c r="HNE194" s="51"/>
      <c r="HNF194" s="5"/>
      <c r="HNG194" s="11"/>
      <c r="HNH194" s="10"/>
      <c r="HNI194" s="10"/>
      <c r="HNJ194" s="1"/>
      <c r="HNK194" s="5"/>
      <c r="HNL194" s="51"/>
      <c r="HNM194" s="5"/>
      <c r="HNN194" s="11"/>
      <c r="HNO194" s="10"/>
      <c r="HNP194" s="10"/>
      <c r="HNQ194" s="1"/>
      <c r="HNR194" s="5"/>
      <c r="HNS194" s="51"/>
      <c r="HNT194" s="5"/>
      <c r="HNU194" s="11"/>
      <c r="HNV194" s="10"/>
      <c r="HNW194" s="10"/>
      <c r="HNX194" s="1"/>
      <c r="HNY194" s="5"/>
      <c r="HNZ194" s="51"/>
      <c r="HOA194" s="5"/>
      <c r="HOB194" s="11"/>
      <c r="HOC194" s="10"/>
      <c r="HOD194" s="10"/>
      <c r="HOE194" s="1"/>
      <c r="HOF194" s="5"/>
      <c r="HOG194" s="51"/>
      <c r="HOH194" s="5"/>
      <c r="HOI194" s="11"/>
      <c r="HOJ194" s="10"/>
      <c r="HOK194" s="10"/>
      <c r="HOL194" s="1"/>
      <c r="HOM194" s="5"/>
      <c r="HON194" s="51"/>
      <c r="HOO194" s="5"/>
      <c r="HOP194" s="11"/>
      <c r="HOQ194" s="10"/>
      <c r="HOR194" s="10"/>
      <c r="HOS194" s="1"/>
      <c r="HOT194" s="5"/>
      <c r="HOU194" s="51"/>
      <c r="HOV194" s="5"/>
      <c r="HOW194" s="11"/>
      <c r="HOX194" s="10"/>
      <c r="HOY194" s="10"/>
      <c r="HOZ194" s="1"/>
      <c r="HPA194" s="5"/>
      <c r="HPB194" s="51"/>
      <c r="HPC194" s="5"/>
      <c r="HPD194" s="11"/>
      <c r="HPE194" s="10"/>
      <c r="HPF194" s="10"/>
      <c r="HPG194" s="1"/>
      <c r="HPH194" s="5"/>
      <c r="HPI194" s="51"/>
      <c r="HPJ194" s="5"/>
      <c r="HPK194" s="11"/>
      <c r="HPL194" s="10"/>
      <c r="HPM194" s="10"/>
      <c r="HPN194" s="1"/>
      <c r="HPO194" s="5"/>
      <c r="HPP194" s="51"/>
      <c r="HPQ194" s="5"/>
      <c r="HPR194" s="11"/>
      <c r="HPS194" s="10"/>
      <c r="HPT194" s="10"/>
      <c r="HPU194" s="1"/>
      <c r="HPV194" s="5"/>
      <c r="HPW194" s="51"/>
      <c r="HPX194" s="5"/>
      <c r="HPY194" s="11"/>
      <c r="HPZ194" s="10"/>
      <c r="HQA194" s="10"/>
      <c r="HQB194" s="1"/>
      <c r="HQC194" s="5"/>
      <c r="HQD194" s="51"/>
      <c r="HQE194" s="5"/>
      <c r="HQF194" s="11"/>
      <c r="HQG194" s="10"/>
      <c r="HQH194" s="10"/>
      <c r="HQI194" s="1"/>
      <c r="HQJ194" s="5"/>
      <c r="HQK194" s="51"/>
      <c r="HQL194" s="5"/>
      <c r="HQM194" s="11"/>
      <c r="HQN194" s="10"/>
      <c r="HQO194" s="10"/>
      <c r="HQP194" s="1"/>
      <c r="HQQ194" s="5"/>
      <c r="HQR194" s="51"/>
      <c r="HQS194" s="5"/>
      <c r="HQT194" s="11"/>
      <c r="HQU194" s="10"/>
      <c r="HQV194" s="10"/>
      <c r="HQW194" s="1"/>
      <c r="HQX194" s="5"/>
      <c r="HQY194" s="51"/>
      <c r="HQZ194" s="5"/>
      <c r="HRA194" s="11"/>
      <c r="HRB194" s="10"/>
      <c r="HRC194" s="10"/>
      <c r="HRD194" s="1"/>
      <c r="HRE194" s="5"/>
      <c r="HRF194" s="51"/>
      <c r="HRG194" s="5"/>
      <c r="HRH194" s="11"/>
      <c r="HRI194" s="10"/>
      <c r="HRJ194" s="10"/>
      <c r="HRK194" s="1"/>
      <c r="HRL194" s="5"/>
      <c r="HRM194" s="51"/>
      <c r="HRN194" s="5"/>
      <c r="HRO194" s="11"/>
      <c r="HRP194" s="10"/>
      <c r="HRQ194" s="10"/>
      <c r="HRR194" s="1"/>
      <c r="HRS194" s="5"/>
      <c r="HRT194" s="51"/>
      <c r="HRU194" s="5"/>
      <c r="HRV194" s="11"/>
      <c r="HRW194" s="10"/>
      <c r="HRX194" s="10"/>
      <c r="HRY194" s="1"/>
      <c r="HRZ194" s="5"/>
      <c r="HSA194" s="51"/>
      <c r="HSB194" s="5"/>
      <c r="HSC194" s="11"/>
      <c r="HSD194" s="10"/>
      <c r="HSE194" s="10"/>
      <c r="HSF194" s="1"/>
      <c r="HSG194" s="5"/>
      <c r="HSH194" s="51"/>
      <c r="HSI194" s="5"/>
      <c r="HSJ194" s="11"/>
      <c r="HSK194" s="10"/>
      <c r="HSL194" s="10"/>
      <c r="HSM194" s="1"/>
      <c r="HSN194" s="5"/>
      <c r="HSO194" s="51"/>
      <c r="HSP194" s="5"/>
      <c r="HSQ194" s="11"/>
      <c r="HSR194" s="10"/>
      <c r="HSS194" s="10"/>
      <c r="HST194" s="1"/>
      <c r="HSU194" s="5"/>
      <c r="HSV194" s="51"/>
      <c r="HSW194" s="5"/>
      <c r="HSX194" s="11"/>
      <c r="HSY194" s="10"/>
      <c r="HSZ194" s="10"/>
      <c r="HTA194" s="1"/>
      <c r="HTB194" s="5"/>
      <c r="HTC194" s="51"/>
      <c r="HTD194" s="5"/>
      <c r="HTE194" s="11"/>
      <c r="HTF194" s="10"/>
      <c r="HTG194" s="10"/>
      <c r="HTH194" s="1"/>
      <c r="HTI194" s="5"/>
      <c r="HTJ194" s="51"/>
      <c r="HTK194" s="5"/>
      <c r="HTL194" s="11"/>
      <c r="HTM194" s="10"/>
      <c r="HTN194" s="10"/>
      <c r="HTO194" s="1"/>
      <c r="HTP194" s="5"/>
      <c r="HTQ194" s="51"/>
      <c r="HTR194" s="5"/>
      <c r="HTS194" s="11"/>
      <c r="HTT194" s="10"/>
      <c r="HTU194" s="10"/>
      <c r="HTV194" s="1"/>
      <c r="HTW194" s="5"/>
      <c r="HTX194" s="51"/>
      <c r="HTY194" s="5"/>
      <c r="HTZ194" s="11"/>
      <c r="HUA194" s="10"/>
      <c r="HUB194" s="10"/>
      <c r="HUC194" s="1"/>
      <c r="HUD194" s="5"/>
      <c r="HUE194" s="51"/>
      <c r="HUF194" s="5"/>
      <c r="HUG194" s="11"/>
      <c r="HUH194" s="10"/>
      <c r="HUI194" s="10"/>
      <c r="HUJ194" s="1"/>
      <c r="HUK194" s="5"/>
      <c r="HUL194" s="51"/>
      <c r="HUM194" s="5"/>
      <c r="HUN194" s="11"/>
      <c r="HUO194" s="10"/>
      <c r="HUP194" s="10"/>
      <c r="HUQ194" s="1"/>
      <c r="HUR194" s="5"/>
      <c r="HUS194" s="51"/>
      <c r="HUT194" s="5"/>
      <c r="HUU194" s="11"/>
      <c r="HUV194" s="10"/>
      <c r="HUW194" s="10"/>
      <c r="HUX194" s="1"/>
      <c r="HUY194" s="5"/>
      <c r="HUZ194" s="51"/>
      <c r="HVA194" s="5"/>
      <c r="HVB194" s="11"/>
      <c r="HVC194" s="10"/>
      <c r="HVD194" s="10"/>
      <c r="HVE194" s="1"/>
      <c r="HVF194" s="5"/>
      <c r="HVG194" s="51"/>
      <c r="HVH194" s="5"/>
      <c r="HVI194" s="11"/>
      <c r="HVJ194" s="10"/>
      <c r="HVK194" s="10"/>
      <c r="HVL194" s="1"/>
      <c r="HVM194" s="5"/>
      <c r="HVN194" s="51"/>
      <c r="HVO194" s="5"/>
      <c r="HVP194" s="11"/>
      <c r="HVQ194" s="10"/>
      <c r="HVR194" s="10"/>
      <c r="HVS194" s="1"/>
      <c r="HVT194" s="5"/>
      <c r="HVU194" s="51"/>
      <c r="HVV194" s="5"/>
      <c r="HVW194" s="11"/>
      <c r="HVX194" s="10"/>
      <c r="HVY194" s="10"/>
      <c r="HVZ194" s="1"/>
      <c r="HWA194" s="5"/>
      <c r="HWB194" s="51"/>
      <c r="HWC194" s="5"/>
      <c r="HWD194" s="11"/>
      <c r="HWE194" s="10"/>
      <c r="HWF194" s="10"/>
      <c r="HWG194" s="1"/>
      <c r="HWH194" s="5"/>
      <c r="HWI194" s="51"/>
      <c r="HWJ194" s="5"/>
      <c r="HWK194" s="11"/>
      <c r="HWL194" s="10"/>
      <c r="HWM194" s="10"/>
      <c r="HWN194" s="1"/>
      <c r="HWO194" s="5"/>
      <c r="HWP194" s="51"/>
      <c r="HWQ194" s="5"/>
      <c r="HWR194" s="11"/>
      <c r="HWS194" s="10"/>
      <c r="HWT194" s="10"/>
      <c r="HWU194" s="1"/>
      <c r="HWV194" s="5"/>
      <c r="HWW194" s="51"/>
      <c r="HWX194" s="5"/>
      <c r="HWY194" s="11"/>
      <c r="HWZ194" s="10"/>
      <c r="HXA194" s="10"/>
      <c r="HXB194" s="1"/>
      <c r="HXC194" s="5"/>
      <c r="HXD194" s="51"/>
      <c r="HXE194" s="5"/>
      <c r="HXF194" s="11"/>
      <c r="HXG194" s="10"/>
      <c r="HXH194" s="10"/>
      <c r="HXI194" s="1"/>
      <c r="HXJ194" s="5"/>
      <c r="HXK194" s="51"/>
      <c r="HXL194" s="5"/>
      <c r="HXM194" s="11"/>
      <c r="HXN194" s="10"/>
      <c r="HXO194" s="10"/>
      <c r="HXP194" s="1"/>
      <c r="HXQ194" s="5"/>
      <c r="HXR194" s="51"/>
      <c r="HXS194" s="5"/>
      <c r="HXT194" s="11"/>
      <c r="HXU194" s="10"/>
      <c r="HXV194" s="10"/>
      <c r="HXW194" s="1"/>
      <c r="HXX194" s="5"/>
      <c r="HXY194" s="51"/>
      <c r="HXZ194" s="5"/>
      <c r="HYA194" s="11"/>
      <c r="HYB194" s="10"/>
      <c r="HYC194" s="10"/>
      <c r="HYD194" s="1"/>
      <c r="HYE194" s="5"/>
      <c r="HYF194" s="51"/>
      <c r="HYG194" s="5"/>
      <c r="HYH194" s="11"/>
      <c r="HYI194" s="10"/>
      <c r="HYJ194" s="10"/>
      <c r="HYK194" s="1"/>
      <c r="HYL194" s="5"/>
      <c r="HYM194" s="51"/>
      <c r="HYN194" s="5"/>
      <c r="HYO194" s="11"/>
      <c r="HYP194" s="10"/>
      <c r="HYQ194" s="10"/>
      <c r="HYR194" s="1"/>
      <c r="HYS194" s="5"/>
      <c r="HYT194" s="51"/>
      <c r="HYU194" s="5"/>
      <c r="HYV194" s="11"/>
      <c r="HYW194" s="10"/>
      <c r="HYX194" s="10"/>
      <c r="HYY194" s="1"/>
      <c r="HYZ194" s="5"/>
      <c r="HZA194" s="51"/>
      <c r="HZB194" s="5"/>
      <c r="HZC194" s="11"/>
      <c r="HZD194" s="10"/>
      <c r="HZE194" s="10"/>
      <c r="HZF194" s="1"/>
      <c r="HZG194" s="5"/>
      <c r="HZH194" s="51"/>
      <c r="HZI194" s="5"/>
      <c r="HZJ194" s="11"/>
      <c r="HZK194" s="10"/>
      <c r="HZL194" s="10"/>
      <c r="HZM194" s="1"/>
      <c r="HZN194" s="5"/>
      <c r="HZO194" s="51"/>
      <c r="HZP194" s="5"/>
      <c r="HZQ194" s="11"/>
      <c r="HZR194" s="10"/>
      <c r="HZS194" s="10"/>
      <c r="HZT194" s="1"/>
      <c r="HZU194" s="5"/>
      <c r="HZV194" s="51"/>
      <c r="HZW194" s="5"/>
      <c r="HZX194" s="11"/>
      <c r="HZY194" s="10"/>
      <c r="HZZ194" s="10"/>
      <c r="IAA194" s="1"/>
      <c r="IAB194" s="5"/>
      <c r="IAC194" s="51"/>
      <c r="IAD194" s="5"/>
      <c r="IAE194" s="11"/>
      <c r="IAF194" s="10"/>
      <c r="IAG194" s="10"/>
      <c r="IAH194" s="1"/>
      <c r="IAI194" s="5"/>
      <c r="IAJ194" s="51"/>
      <c r="IAK194" s="5"/>
      <c r="IAL194" s="11"/>
      <c r="IAM194" s="10"/>
      <c r="IAN194" s="10"/>
      <c r="IAO194" s="1"/>
      <c r="IAP194" s="5"/>
      <c r="IAQ194" s="51"/>
      <c r="IAR194" s="5"/>
      <c r="IAS194" s="11"/>
      <c r="IAT194" s="10"/>
      <c r="IAU194" s="10"/>
      <c r="IAV194" s="1"/>
      <c r="IAW194" s="5"/>
      <c r="IAX194" s="51"/>
      <c r="IAY194" s="5"/>
      <c r="IAZ194" s="11"/>
      <c r="IBA194" s="10"/>
      <c r="IBB194" s="10"/>
      <c r="IBC194" s="1"/>
      <c r="IBD194" s="5"/>
      <c r="IBE194" s="51"/>
      <c r="IBF194" s="5"/>
      <c r="IBG194" s="11"/>
      <c r="IBH194" s="10"/>
      <c r="IBI194" s="10"/>
      <c r="IBJ194" s="1"/>
      <c r="IBK194" s="5"/>
      <c r="IBL194" s="51"/>
      <c r="IBM194" s="5"/>
      <c r="IBN194" s="11"/>
      <c r="IBO194" s="10"/>
      <c r="IBP194" s="10"/>
      <c r="IBQ194" s="1"/>
      <c r="IBR194" s="5"/>
      <c r="IBS194" s="51"/>
      <c r="IBT194" s="5"/>
      <c r="IBU194" s="11"/>
      <c r="IBV194" s="10"/>
      <c r="IBW194" s="10"/>
      <c r="IBX194" s="1"/>
      <c r="IBY194" s="5"/>
      <c r="IBZ194" s="51"/>
      <c r="ICA194" s="5"/>
      <c r="ICB194" s="11"/>
      <c r="ICC194" s="10"/>
      <c r="ICD194" s="10"/>
      <c r="ICE194" s="1"/>
      <c r="ICF194" s="5"/>
      <c r="ICG194" s="51"/>
      <c r="ICH194" s="5"/>
      <c r="ICI194" s="11"/>
      <c r="ICJ194" s="10"/>
      <c r="ICK194" s="10"/>
      <c r="ICL194" s="1"/>
      <c r="ICM194" s="5"/>
      <c r="ICN194" s="51"/>
      <c r="ICO194" s="5"/>
      <c r="ICP194" s="11"/>
      <c r="ICQ194" s="10"/>
      <c r="ICR194" s="10"/>
      <c r="ICS194" s="1"/>
      <c r="ICT194" s="5"/>
      <c r="ICU194" s="51"/>
      <c r="ICV194" s="5"/>
      <c r="ICW194" s="11"/>
      <c r="ICX194" s="10"/>
      <c r="ICY194" s="10"/>
      <c r="ICZ194" s="1"/>
      <c r="IDA194" s="5"/>
      <c r="IDB194" s="51"/>
      <c r="IDC194" s="5"/>
      <c r="IDD194" s="11"/>
      <c r="IDE194" s="10"/>
      <c r="IDF194" s="10"/>
      <c r="IDG194" s="1"/>
      <c r="IDH194" s="5"/>
      <c r="IDI194" s="51"/>
      <c r="IDJ194" s="5"/>
      <c r="IDK194" s="11"/>
      <c r="IDL194" s="10"/>
      <c r="IDM194" s="10"/>
      <c r="IDN194" s="1"/>
      <c r="IDO194" s="5"/>
      <c r="IDP194" s="51"/>
      <c r="IDQ194" s="5"/>
      <c r="IDR194" s="11"/>
      <c r="IDS194" s="10"/>
      <c r="IDT194" s="10"/>
      <c r="IDU194" s="1"/>
      <c r="IDV194" s="5"/>
      <c r="IDW194" s="51"/>
      <c r="IDX194" s="5"/>
      <c r="IDY194" s="11"/>
      <c r="IDZ194" s="10"/>
      <c r="IEA194" s="10"/>
      <c r="IEB194" s="1"/>
      <c r="IEC194" s="5"/>
      <c r="IED194" s="51"/>
      <c r="IEE194" s="5"/>
      <c r="IEF194" s="11"/>
      <c r="IEG194" s="10"/>
      <c r="IEH194" s="10"/>
      <c r="IEI194" s="1"/>
      <c r="IEJ194" s="5"/>
      <c r="IEK194" s="51"/>
      <c r="IEL194" s="5"/>
      <c r="IEM194" s="11"/>
      <c r="IEN194" s="10"/>
      <c r="IEO194" s="10"/>
      <c r="IEP194" s="1"/>
      <c r="IEQ194" s="5"/>
      <c r="IER194" s="51"/>
      <c r="IES194" s="5"/>
      <c r="IET194" s="11"/>
      <c r="IEU194" s="10"/>
      <c r="IEV194" s="10"/>
      <c r="IEW194" s="1"/>
      <c r="IEX194" s="5"/>
      <c r="IEY194" s="51"/>
      <c r="IEZ194" s="5"/>
      <c r="IFA194" s="11"/>
      <c r="IFB194" s="10"/>
      <c r="IFC194" s="10"/>
      <c r="IFD194" s="1"/>
      <c r="IFE194" s="5"/>
      <c r="IFF194" s="51"/>
      <c r="IFG194" s="5"/>
      <c r="IFH194" s="11"/>
      <c r="IFI194" s="10"/>
      <c r="IFJ194" s="10"/>
      <c r="IFK194" s="1"/>
      <c r="IFL194" s="5"/>
      <c r="IFM194" s="51"/>
      <c r="IFN194" s="5"/>
      <c r="IFO194" s="11"/>
      <c r="IFP194" s="10"/>
      <c r="IFQ194" s="10"/>
      <c r="IFR194" s="1"/>
      <c r="IFS194" s="5"/>
      <c r="IFT194" s="51"/>
      <c r="IFU194" s="5"/>
      <c r="IFV194" s="11"/>
      <c r="IFW194" s="10"/>
      <c r="IFX194" s="10"/>
      <c r="IFY194" s="1"/>
      <c r="IFZ194" s="5"/>
      <c r="IGA194" s="51"/>
      <c r="IGB194" s="5"/>
      <c r="IGC194" s="11"/>
      <c r="IGD194" s="10"/>
      <c r="IGE194" s="10"/>
      <c r="IGF194" s="1"/>
      <c r="IGG194" s="5"/>
      <c r="IGH194" s="51"/>
      <c r="IGI194" s="5"/>
      <c r="IGJ194" s="11"/>
      <c r="IGK194" s="10"/>
      <c r="IGL194" s="10"/>
      <c r="IGM194" s="1"/>
      <c r="IGN194" s="5"/>
      <c r="IGO194" s="51"/>
      <c r="IGP194" s="5"/>
      <c r="IGQ194" s="11"/>
      <c r="IGR194" s="10"/>
      <c r="IGS194" s="10"/>
      <c r="IGT194" s="1"/>
      <c r="IGU194" s="5"/>
      <c r="IGV194" s="51"/>
      <c r="IGW194" s="5"/>
      <c r="IGX194" s="11"/>
      <c r="IGY194" s="10"/>
      <c r="IGZ194" s="10"/>
      <c r="IHA194" s="1"/>
      <c r="IHB194" s="5"/>
      <c r="IHC194" s="51"/>
      <c r="IHD194" s="5"/>
      <c r="IHE194" s="11"/>
      <c r="IHF194" s="10"/>
      <c r="IHG194" s="10"/>
      <c r="IHH194" s="1"/>
      <c r="IHI194" s="5"/>
      <c r="IHJ194" s="51"/>
      <c r="IHK194" s="5"/>
      <c r="IHL194" s="11"/>
      <c r="IHM194" s="10"/>
      <c r="IHN194" s="10"/>
      <c r="IHO194" s="1"/>
      <c r="IHP194" s="5"/>
      <c r="IHQ194" s="51"/>
      <c r="IHR194" s="5"/>
      <c r="IHS194" s="11"/>
      <c r="IHT194" s="10"/>
      <c r="IHU194" s="10"/>
      <c r="IHV194" s="1"/>
      <c r="IHW194" s="5"/>
      <c r="IHX194" s="51"/>
      <c r="IHY194" s="5"/>
      <c r="IHZ194" s="11"/>
      <c r="IIA194" s="10"/>
      <c r="IIB194" s="10"/>
      <c r="IIC194" s="1"/>
      <c r="IID194" s="5"/>
      <c r="IIE194" s="51"/>
      <c r="IIF194" s="5"/>
      <c r="IIG194" s="11"/>
      <c r="IIH194" s="10"/>
      <c r="III194" s="10"/>
      <c r="IIJ194" s="1"/>
      <c r="IIK194" s="5"/>
      <c r="IIL194" s="51"/>
      <c r="IIM194" s="5"/>
      <c r="IIN194" s="11"/>
      <c r="IIO194" s="10"/>
      <c r="IIP194" s="10"/>
      <c r="IIQ194" s="1"/>
      <c r="IIR194" s="5"/>
      <c r="IIS194" s="51"/>
      <c r="IIT194" s="5"/>
      <c r="IIU194" s="11"/>
      <c r="IIV194" s="10"/>
      <c r="IIW194" s="10"/>
      <c r="IIX194" s="1"/>
      <c r="IIY194" s="5"/>
      <c r="IIZ194" s="51"/>
      <c r="IJA194" s="5"/>
      <c r="IJB194" s="11"/>
      <c r="IJC194" s="10"/>
      <c r="IJD194" s="10"/>
      <c r="IJE194" s="1"/>
      <c r="IJF194" s="5"/>
      <c r="IJG194" s="51"/>
      <c r="IJH194" s="5"/>
      <c r="IJI194" s="11"/>
      <c r="IJJ194" s="10"/>
      <c r="IJK194" s="10"/>
      <c r="IJL194" s="1"/>
      <c r="IJM194" s="5"/>
      <c r="IJN194" s="51"/>
      <c r="IJO194" s="5"/>
      <c r="IJP194" s="11"/>
      <c r="IJQ194" s="10"/>
      <c r="IJR194" s="10"/>
      <c r="IJS194" s="1"/>
      <c r="IJT194" s="5"/>
      <c r="IJU194" s="51"/>
      <c r="IJV194" s="5"/>
      <c r="IJW194" s="11"/>
      <c r="IJX194" s="10"/>
      <c r="IJY194" s="10"/>
      <c r="IJZ194" s="1"/>
      <c r="IKA194" s="5"/>
      <c r="IKB194" s="51"/>
      <c r="IKC194" s="5"/>
      <c r="IKD194" s="11"/>
      <c r="IKE194" s="10"/>
      <c r="IKF194" s="10"/>
      <c r="IKG194" s="1"/>
      <c r="IKH194" s="5"/>
      <c r="IKI194" s="51"/>
      <c r="IKJ194" s="5"/>
      <c r="IKK194" s="11"/>
      <c r="IKL194" s="10"/>
      <c r="IKM194" s="10"/>
      <c r="IKN194" s="1"/>
      <c r="IKO194" s="5"/>
      <c r="IKP194" s="51"/>
      <c r="IKQ194" s="5"/>
      <c r="IKR194" s="11"/>
      <c r="IKS194" s="10"/>
      <c r="IKT194" s="10"/>
      <c r="IKU194" s="1"/>
      <c r="IKV194" s="5"/>
      <c r="IKW194" s="51"/>
      <c r="IKX194" s="5"/>
      <c r="IKY194" s="11"/>
      <c r="IKZ194" s="10"/>
      <c r="ILA194" s="10"/>
      <c r="ILB194" s="1"/>
      <c r="ILC194" s="5"/>
      <c r="ILD194" s="51"/>
      <c r="ILE194" s="5"/>
      <c r="ILF194" s="11"/>
      <c r="ILG194" s="10"/>
      <c r="ILH194" s="10"/>
      <c r="ILI194" s="1"/>
      <c r="ILJ194" s="5"/>
      <c r="ILK194" s="51"/>
      <c r="ILL194" s="5"/>
      <c r="ILM194" s="11"/>
      <c r="ILN194" s="10"/>
      <c r="ILO194" s="10"/>
      <c r="ILP194" s="1"/>
      <c r="ILQ194" s="5"/>
      <c r="ILR194" s="51"/>
      <c r="ILS194" s="5"/>
      <c r="ILT194" s="11"/>
      <c r="ILU194" s="10"/>
      <c r="ILV194" s="10"/>
      <c r="ILW194" s="1"/>
      <c r="ILX194" s="5"/>
      <c r="ILY194" s="51"/>
      <c r="ILZ194" s="5"/>
      <c r="IMA194" s="11"/>
      <c r="IMB194" s="10"/>
      <c r="IMC194" s="10"/>
      <c r="IMD194" s="1"/>
      <c r="IME194" s="5"/>
      <c r="IMF194" s="51"/>
      <c r="IMG194" s="5"/>
      <c r="IMH194" s="11"/>
      <c r="IMI194" s="10"/>
      <c r="IMJ194" s="10"/>
      <c r="IMK194" s="1"/>
      <c r="IML194" s="5"/>
      <c r="IMM194" s="51"/>
      <c r="IMN194" s="5"/>
      <c r="IMO194" s="11"/>
      <c r="IMP194" s="10"/>
      <c r="IMQ194" s="10"/>
      <c r="IMR194" s="1"/>
      <c r="IMS194" s="5"/>
      <c r="IMT194" s="51"/>
      <c r="IMU194" s="5"/>
      <c r="IMV194" s="11"/>
      <c r="IMW194" s="10"/>
      <c r="IMX194" s="10"/>
      <c r="IMY194" s="1"/>
      <c r="IMZ194" s="5"/>
      <c r="INA194" s="51"/>
      <c r="INB194" s="5"/>
      <c r="INC194" s="11"/>
      <c r="IND194" s="10"/>
      <c r="INE194" s="10"/>
      <c r="INF194" s="1"/>
      <c r="ING194" s="5"/>
      <c r="INH194" s="51"/>
      <c r="INI194" s="5"/>
      <c r="INJ194" s="11"/>
      <c r="INK194" s="10"/>
      <c r="INL194" s="10"/>
      <c r="INM194" s="1"/>
      <c r="INN194" s="5"/>
      <c r="INO194" s="51"/>
      <c r="INP194" s="5"/>
      <c r="INQ194" s="11"/>
      <c r="INR194" s="10"/>
      <c r="INS194" s="10"/>
      <c r="INT194" s="1"/>
      <c r="INU194" s="5"/>
      <c r="INV194" s="51"/>
      <c r="INW194" s="5"/>
      <c r="INX194" s="11"/>
      <c r="INY194" s="10"/>
      <c r="INZ194" s="10"/>
      <c r="IOA194" s="1"/>
      <c r="IOB194" s="5"/>
      <c r="IOC194" s="51"/>
      <c r="IOD194" s="5"/>
      <c r="IOE194" s="11"/>
      <c r="IOF194" s="10"/>
      <c r="IOG194" s="10"/>
      <c r="IOH194" s="1"/>
      <c r="IOI194" s="5"/>
      <c r="IOJ194" s="51"/>
      <c r="IOK194" s="5"/>
      <c r="IOL194" s="11"/>
      <c r="IOM194" s="10"/>
      <c r="ION194" s="10"/>
      <c r="IOO194" s="1"/>
      <c r="IOP194" s="5"/>
      <c r="IOQ194" s="51"/>
      <c r="IOR194" s="5"/>
      <c r="IOS194" s="11"/>
      <c r="IOT194" s="10"/>
      <c r="IOU194" s="10"/>
      <c r="IOV194" s="1"/>
      <c r="IOW194" s="5"/>
      <c r="IOX194" s="51"/>
      <c r="IOY194" s="5"/>
      <c r="IOZ194" s="11"/>
      <c r="IPA194" s="10"/>
      <c r="IPB194" s="10"/>
      <c r="IPC194" s="1"/>
      <c r="IPD194" s="5"/>
      <c r="IPE194" s="51"/>
      <c r="IPF194" s="5"/>
      <c r="IPG194" s="11"/>
      <c r="IPH194" s="10"/>
      <c r="IPI194" s="10"/>
      <c r="IPJ194" s="1"/>
      <c r="IPK194" s="5"/>
      <c r="IPL194" s="51"/>
      <c r="IPM194" s="5"/>
      <c r="IPN194" s="11"/>
      <c r="IPO194" s="10"/>
      <c r="IPP194" s="10"/>
      <c r="IPQ194" s="1"/>
      <c r="IPR194" s="5"/>
      <c r="IPS194" s="51"/>
      <c r="IPT194" s="5"/>
      <c r="IPU194" s="11"/>
      <c r="IPV194" s="10"/>
      <c r="IPW194" s="10"/>
      <c r="IPX194" s="1"/>
      <c r="IPY194" s="5"/>
      <c r="IPZ194" s="51"/>
      <c r="IQA194" s="5"/>
      <c r="IQB194" s="11"/>
      <c r="IQC194" s="10"/>
      <c r="IQD194" s="10"/>
      <c r="IQE194" s="1"/>
      <c r="IQF194" s="5"/>
      <c r="IQG194" s="51"/>
      <c r="IQH194" s="5"/>
      <c r="IQI194" s="11"/>
      <c r="IQJ194" s="10"/>
      <c r="IQK194" s="10"/>
      <c r="IQL194" s="1"/>
      <c r="IQM194" s="5"/>
      <c r="IQN194" s="51"/>
      <c r="IQO194" s="5"/>
      <c r="IQP194" s="11"/>
      <c r="IQQ194" s="10"/>
      <c r="IQR194" s="10"/>
      <c r="IQS194" s="1"/>
      <c r="IQT194" s="5"/>
      <c r="IQU194" s="51"/>
      <c r="IQV194" s="5"/>
      <c r="IQW194" s="11"/>
      <c r="IQX194" s="10"/>
      <c r="IQY194" s="10"/>
      <c r="IQZ194" s="1"/>
      <c r="IRA194" s="5"/>
      <c r="IRB194" s="51"/>
      <c r="IRC194" s="5"/>
      <c r="IRD194" s="11"/>
      <c r="IRE194" s="10"/>
      <c r="IRF194" s="10"/>
      <c r="IRG194" s="1"/>
      <c r="IRH194" s="5"/>
      <c r="IRI194" s="51"/>
      <c r="IRJ194" s="5"/>
      <c r="IRK194" s="11"/>
      <c r="IRL194" s="10"/>
      <c r="IRM194" s="10"/>
      <c r="IRN194" s="1"/>
      <c r="IRO194" s="5"/>
      <c r="IRP194" s="51"/>
      <c r="IRQ194" s="5"/>
      <c r="IRR194" s="11"/>
      <c r="IRS194" s="10"/>
      <c r="IRT194" s="10"/>
      <c r="IRU194" s="1"/>
      <c r="IRV194" s="5"/>
      <c r="IRW194" s="51"/>
      <c r="IRX194" s="5"/>
      <c r="IRY194" s="11"/>
      <c r="IRZ194" s="10"/>
      <c r="ISA194" s="10"/>
      <c r="ISB194" s="1"/>
      <c r="ISC194" s="5"/>
      <c r="ISD194" s="51"/>
      <c r="ISE194" s="5"/>
      <c r="ISF194" s="11"/>
      <c r="ISG194" s="10"/>
      <c r="ISH194" s="10"/>
      <c r="ISI194" s="1"/>
      <c r="ISJ194" s="5"/>
      <c r="ISK194" s="51"/>
      <c r="ISL194" s="5"/>
      <c r="ISM194" s="11"/>
      <c r="ISN194" s="10"/>
      <c r="ISO194" s="10"/>
      <c r="ISP194" s="1"/>
      <c r="ISQ194" s="5"/>
      <c r="ISR194" s="51"/>
      <c r="ISS194" s="5"/>
      <c r="IST194" s="11"/>
      <c r="ISU194" s="10"/>
      <c r="ISV194" s="10"/>
      <c r="ISW194" s="1"/>
      <c r="ISX194" s="5"/>
      <c r="ISY194" s="51"/>
      <c r="ISZ194" s="5"/>
      <c r="ITA194" s="11"/>
      <c r="ITB194" s="10"/>
      <c r="ITC194" s="10"/>
      <c r="ITD194" s="1"/>
      <c r="ITE194" s="5"/>
      <c r="ITF194" s="51"/>
      <c r="ITG194" s="5"/>
      <c r="ITH194" s="11"/>
      <c r="ITI194" s="10"/>
      <c r="ITJ194" s="10"/>
      <c r="ITK194" s="1"/>
      <c r="ITL194" s="5"/>
      <c r="ITM194" s="51"/>
      <c r="ITN194" s="5"/>
      <c r="ITO194" s="11"/>
      <c r="ITP194" s="10"/>
      <c r="ITQ194" s="10"/>
      <c r="ITR194" s="1"/>
      <c r="ITS194" s="5"/>
      <c r="ITT194" s="51"/>
      <c r="ITU194" s="5"/>
      <c r="ITV194" s="11"/>
      <c r="ITW194" s="10"/>
      <c r="ITX194" s="10"/>
      <c r="ITY194" s="1"/>
      <c r="ITZ194" s="5"/>
      <c r="IUA194" s="51"/>
      <c r="IUB194" s="5"/>
      <c r="IUC194" s="11"/>
      <c r="IUD194" s="10"/>
      <c r="IUE194" s="10"/>
      <c r="IUF194" s="1"/>
      <c r="IUG194" s="5"/>
      <c r="IUH194" s="51"/>
      <c r="IUI194" s="5"/>
      <c r="IUJ194" s="11"/>
      <c r="IUK194" s="10"/>
      <c r="IUL194" s="10"/>
      <c r="IUM194" s="1"/>
      <c r="IUN194" s="5"/>
      <c r="IUO194" s="51"/>
      <c r="IUP194" s="5"/>
      <c r="IUQ194" s="11"/>
      <c r="IUR194" s="10"/>
      <c r="IUS194" s="10"/>
      <c r="IUT194" s="1"/>
      <c r="IUU194" s="5"/>
      <c r="IUV194" s="51"/>
      <c r="IUW194" s="5"/>
      <c r="IUX194" s="11"/>
      <c r="IUY194" s="10"/>
      <c r="IUZ194" s="10"/>
      <c r="IVA194" s="1"/>
      <c r="IVB194" s="5"/>
      <c r="IVC194" s="51"/>
      <c r="IVD194" s="5"/>
      <c r="IVE194" s="11"/>
      <c r="IVF194" s="10"/>
      <c r="IVG194" s="10"/>
      <c r="IVH194" s="1"/>
      <c r="IVI194" s="5"/>
      <c r="IVJ194" s="51"/>
      <c r="IVK194" s="5"/>
      <c r="IVL194" s="11"/>
      <c r="IVM194" s="10"/>
      <c r="IVN194" s="10"/>
      <c r="IVO194" s="1"/>
      <c r="IVP194" s="5"/>
      <c r="IVQ194" s="51"/>
      <c r="IVR194" s="5"/>
      <c r="IVS194" s="11"/>
      <c r="IVT194" s="10"/>
      <c r="IVU194" s="10"/>
      <c r="IVV194" s="1"/>
      <c r="IVW194" s="5"/>
      <c r="IVX194" s="51"/>
      <c r="IVY194" s="5"/>
      <c r="IVZ194" s="11"/>
      <c r="IWA194" s="10"/>
      <c r="IWB194" s="10"/>
      <c r="IWC194" s="1"/>
      <c r="IWD194" s="5"/>
      <c r="IWE194" s="51"/>
      <c r="IWF194" s="5"/>
      <c r="IWG194" s="11"/>
      <c r="IWH194" s="10"/>
      <c r="IWI194" s="10"/>
      <c r="IWJ194" s="1"/>
      <c r="IWK194" s="5"/>
      <c r="IWL194" s="51"/>
      <c r="IWM194" s="5"/>
      <c r="IWN194" s="11"/>
      <c r="IWO194" s="10"/>
      <c r="IWP194" s="10"/>
      <c r="IWQ194" s="1"/>
      <c r="IWR194" s="5"/>
      <c r="IWS194" s="51"/>
      <c r="IWT194" s="5"/>
      <c r="IWU194" s="11"/>
      <c r="IWV194" s="10"/>
      <c r="IWW194" s="10"/>
      <c r="IWX194" s="1"/>
      <c r="IWY194" s="5"/>
      <c r="IWZ194" s="51"/>
      <c r="IXA194" s="5"/>
      <c r="IXB194" s="11"/>
      <c r="IXC194" s="10"/>
      <c r="IXD194" s="10"/>
      <c r="IXE194" s="1"/>
      <c r="IXF194" s="5"/>
      <c r="IXG194" s="51"/>
      <c r="IXH194" s="5"/>
      <c r="IXI194" s="11"/>
      <c r="IXJ194" s="10"/>
      <c r="IXK194" s="10"/>
      <c r="IXL194" s="1"/>
      <c r="IXM194" s="5"/>
      <c r="IXN194" s="51"/>
      <c r="IXO194" s="5"/>
      <c r="IXP194" s="11"/>
      <c r="IXQ194" s="10"/>
      <c r="IXR194" s="10"/>
      <c r="IXS194" s="1"/>
      <c r="IXT194" s="5"/>
      <c r="IXU194" s="51"/>
      <c r="IXV194" s="5"/>
      <c r="IXW194" s="11"/>
      <c r="IXX194" s="10"/>
      <c r="IXY194" s="10"/>
      <c r="IXZ194" s="1"/>
      <c r="IYA194" s="5"/>
      <c r="IYB194" s="51"/>
      <c r="IYC194" s="5"/>
      <c r="IYD194" s="11"/>
      <c r="IYE194" s="10"/>
      <c r="IYF194" s="10"/>
      <c r="IYG194" s="1"/>
      <c r="IYH194" s="5"/>
      <c r="IYI194" s="51"/>
      <c r="IYJ194" s="5"/>
      <c r="IYK194" s="11"/>
      <c r="IYL194" s="10"/>
      <c r="IYM194" s="10"/>
      <c r="IYN194" s="1"/>
      <c r="IYO194" s="5"/>
      <c r="IYP194" s="51"/>
      <c r="IYQ194" s="5"/>
      <c r="IYR194" s="11"/>
      <c r="IYS194" s="10"/>
      <c r="IYT194" s="10"/>
      <c r="IYU194" s="1"/>
      <c r="IYV194" s="5"/>
      <c r="IYW194" s="51"/>
      <c r="IYX194" s="5"/>
      <c r="IYY194" s="11"/>
      <c r="IYZ194" s="10"/>
      <c r="IZA194" s="10"/>
      <c r="IZB194" s="1"/>
      <c r="IZC194" s="5"/>
      <c r="IZD194" s="51"/>
      <c r="IZE194" s="5"/>
      <c r="IZF194" s="11"/>
      <c r="IZG194" s="10"/>
      <c r="IZH194" s="10"/>
      <c r="IZI194" s="1"/>
      <c r="IZJ194" s="5"/>
      <c r="IZK194" s="51"/>
      <c r="IZL194" s="5"/>
      <c r="IZM194" s="11"/>
      <c r="IZN194" s="10"/>
      <c r="IZO194" s="10"/>
      <c r="IZP194" s="1"/>
      <c r="IZQ194" s="5"/>
      <c r="IZR194" s="51"/>
      <c r="IZS194" s="5"/>
      <c r="IZT194" s="11"/>
      <c r="IZU194" s="10"/>
      <c r="IZV194" s="10"/>
      <c r="IZW194" s="1"/>
      <c r="IZX194" s="5"/>
      <c r="IZY194" s="51"/>
      <c r="IZZ194" s="5"/>
      <c r="JAA194" s="11"/>
      <c r="JAB194" s="10"/>
      <c r="JAC194" s="10"/>
      <c r="JAD194" s="1"/>
      <c r="JAE194" s="5"/>
      <c r="JAF194" s="51"/>
      <c r="JAG194" s="5"/>
      <c r="JAH194" s="11"/>
      <c r="JAI194" s="10"/>
      <c r="JAJ194" s="10"/>
      <c r="JAK194" s="1"/>
      <c r="JAL194" s="5"/>
      <c r="JAM194" s="51"/>
      <c r="JAN194" s="5"/>
      <c r="JAO194" s="11"/>
      <c r="JAP194" s="10"/>
      <c r="JAQ194" s="10"/>
      <c r="JAR194" s="1"/>
      <c r="JAS194" s="5"/>
      <c r="JAT194" s="51"/>
      <c r="JAU194" s="5"/>
      <c r="JAV194" s="11"/>
      <c r="JAW194" s="10"/>
      <c r="JAX194" s="10"/>
      <c r="JAY194" s="1"/>
      <c r="JAZ194" s="5"/>
      <c r="JBA194" s="51"/>
      <c r="JBB194" s="5"/>
      <c r="JBC194" s="11"/>
      <c r="JBD194" s="10"/>
      <c r="JBE194" s="10"/>
      <c r="JBF194" s="1"/>
      <c r="JBG194" s="5"/>
      <c r="JBH194" s="51"/>
      <c r="JBI194" s="5"/>
      <c r="JBJ194" s="11"/>
      <c r="JBK194" s="10"/>
      <c r="JBL194" s="10"/>
      <c r="JBM194" s="1"/>
      <c r="JBN194" s="5"/>
      <c r="JBO194" s="51"/>
      <c r="JBP194" s="5"/>
      <c r="JBQ194" s="11"/>
      <c r="JBR194" s="10"/>
      <c r="JBS194" s="10"/>
      <c r="JBT194" s="1"/>
      <c r="JBU194" s="5"/>
      <c r="JBV194" s="51"/>
      <c r="JBW194" s="5"/>
      <c r="JBX194" s="11"/>
      <c r="JBY194" s="10"/>
      <c r="JBZ194" s="10"/>
      <c r="JCA194" s="1"/>
      <c r="JCB194" s="5"/>
      <c r="JCC194" s="51"/>
      <c r="JCD194" s="5"/>
      <c r="JCE194" s="11"/>
      <c r="JCF194" s="10"/>
      <c r="JCG194" s="10"/>
      <c r="JCH194" s="1"/>
      <c r="JCI194" s="5"/>
      <c r="JCJ194" s="51"/>
      <c r="JCK194" s="5"/>
      <c r="JCL194" s="11"/>
      <c r="JCM194" s="10"/>
      <c r="JCN194" s="10"/>
      <c r="JCO194" s="1"/>
      <c r="JCP194" s="5"/>
      <c r="JCQ194" s="51"/>
      <c r="JCR194" s="5"/>
      <c r="JCS194" s="11"/>
      <c r="JCT194" s="10"/>
      <c r="JCU194" s="10"/>
      <c r="JCV194" s="1"/>
      <c r="JCW194" s="5"/>
      <c r="JCX194" s="51"/>
      <c r="JCY194" s="5"/>
      <c r="JCZ194" s="11"/>
      <c r="JDA194" s="10"/>
      <c r="JDB194" s="10"/>
      <c r="JDC194" s="1"/>
      <c r="JDD194" s="5"/>
      <c r="JDE194" s="51"/>
      <c r="JDF194" s="5"/>
      <c r="JDG194" s="11"/>
      <c r="JDH194" s="10"/>
      <c r="JDI194" s="10"/>
      <c r="JDJ194" s="1"/>
      <c r="JDK194" s="5"/>
      <c r="JDL194" s="51"/>
      <c r="JDM194" s="5"/>
      <c r="JDN194" s="11"/>
      <c r="JDO194" s="10"/>
      <c r="JDP194" s="10"/>
      <c r="JDQ194" s="1"/>
      <c r="JDR194" s="5"/>
      <c r="JDS194" s="51"/>
      <c r="JDT194" s="5"/>
      <c r="JDU194" s="11"/>
      <c r="JDV194" s="10"/>
      <c r="JDW194" s="10"/>
      <c r="JDX194" s="1"/>
      <c r="JDY194" s="5"/>
      <c r="JDZ194" s="51"/>
      <c r="JEA194" s="5"/>
      <c r="JEB194" s="11"/>
      <c r="JEC194" s="10"/>
      <c r="JED194" s="10"/>
      <c r="JEE194" s="1"/>
      <c r="JEF194" s="5"/>
      <c r="JEG194" s="51"/>
      <c r="JEH194" s="5"/>
      <c r="JEI194" s="11"/>
      <c r="JEJ194" s="10"/>
      <c r="JEK194" s="10"/>
      <c r="JEL194" s="1"/>
      <c r="JEM194" s="5"/>
      <c r="JEN194" s="51"/>
      <c r="JEO194" s="5"/>
      <c r="JEP194" s="11"/>
      <c r="JEQ194" s="10"/>
      <c r="JER194" s="10"/>
      <c r="JES194" s="1"/>
      <c r="JET194" s="5"/>
      <c r="JEU194" s="51"/>
      <c r="JEV194" s="5"/>
      <c r="JEW194" s="11"/>
      <c r="JEX194" s="10"/>
      <c r="JEY194" s="10"/>
      <c r="JEZ194" s="1"/>
      <c r="JFA194" s="5"/>
      <c r="JFB194" s="51"/>
      <c r="JFC194" s="5"/>
      <c r="JFD194" s="11"/>
      <c r="JFE194" s="10"/>
      <c r="JFF194" s="10"/>
      <c r="JFG194" s="1"/>
      <c r="JFH194" s="5"/>
      <c r="JFI194" s="51"/>
      <c r="JFJ194" s="5"/>
      <c r="JFK194" s="11"/>
      <c r="JFL194" s="10"/>
      <c r="JFM194" s="10"/>
      <c r="JFN194" s="1"/>
      <c r="JFO194" s="5"/>
      <c r="JFP194" s="51"/>
      <c r="JFQ194" s="5"/>
      <c r="JFR194" s="11"/>
      <c r="JFS194" s="10"/>
      <c r="JFT194" s="10"/>
      <c r="JFU194" s="1"/>
      <c r="JFV194" s="5"/>
      <c r="JFW194" s="51"/>
      <c r="JFX194" s="5"/>
      <c r="JFY194" s="11"/>
      <c r="JFZ194" s="10"/>
      <c r="JGA194" s="10"/>
      <c r="JGB194" s="1"/>
      <c r="JGC194" s="5"/>
      <c r="JGD194" s="51"/>
      <c r="JGE194" s="5"/>
      <c r="JGF194" s="11"/>
      <c r="JGG194" s="10"/>
      <c r="JGH194" s="10"/>
      <c r="JGI194" s="1"/>
      <c r="JGJ194" s="5"/>
      <c r="JGK194" s="51"/>
      <c r="JGL194" s="5"/>
      <c r="JGM194" s="11"/>
      <c r="JGN194" s="10"/>
      <c r="JGO194" s="10"/>
      <c r="JGP194" s="1"/>
      <c r="JGQ194" s="5"/>
      <c r="JGR194" s="51"/>
      <c r="JGS194" s="5"/>
      <c r="JGT194" s="11"/>
      <c r="JGU194" s="10"/>
      <c r="JGV194" s="10"/>
      <c r="JGW194" s="1"/>
      <c r="JGX194" s="5"/>
      <c r="JGY194" s="51"/>
      <c r="JGZ194" s="5"/>
      <c r="JHA194" s="11"/>
      <c r="JHB194" s="10"/>
      <c r="JHC194" s="10"/>
      <c r="JHD194" s="1"/>
      <c r="JHE194" s="5"/>
      <c r="JHF194" s="51"/>
      <c r="JHG194" s="5"/>
      <c r="JHH194" s="11"/>
      <c r="JHI194" s="10"/>
      <c r="JHJ194" s="10"/>
      <c r="JHK194" s="1"/>
      <c r="JHL194" s="5"/>
      <c r="JHM194" s="51"/>
      <c r="JHN194" s="5"/>
      <c r="JHO194" s="11"/>
      <c r="JHP194" s="10"/>
      <c r="JHQ194" s="10"/>
      <c r="JHR194" s="1"/>
      <c r="JHS194" s="5"/>
      <c r="JHT194" s="51"/>
      <c r="JHU194" s="5"/>
      <c r="JHV194" s="11"/>
      <c r="JHW194" s="10"/>
      <c r="JHX194" s="10"/>
      <c r="JHY194" s="1"/>
      <c r="JHZ194" s="5"/>
      <c r="JIA194" s="51"/>
      <c r="JIB194" s="5"/>
      <c r="JIC194" s="11"/>
      <c r="JID194" s="10"/>
      <c r="JIE194" s="10"/>
      <c r="JIF194" s="1"/>
      <c r="JIG194" s="5"/>
      <c r="JIH194" s="51"/>
      <c r="JII194" s="5"/>
      <c r="JIJ194" s="11"/>
      <c r="JIK194" s="10"/>
      <c r="JIL194" s="10"/>
      <c r="JIM194" s="1"/>
      <c r="JIN194" s="5"/>
      <c r="JIO194" s="51"/>
      <c r="JIP194" s="5"/>
      <c r="JIQ194" s="11"/>
      <c r="JIR194" s="10"/>
      <c r="JIS194" s="10"/>
      <c r="JIT194" s="1"/>
      <c r="JIU194" s="5"/>
      <c r="JIV194" s="51"/>
      <c r="JIW194" s="5"/>
      <c r="JIX194" s="11"/>
      <c r="JIY194" s="10"/>
      <c r="JIZ194" s="10"/>
      <c r="JJA194" s="1"/>
      <c r="JJB194" s="5"/>
      <c r="JJC194" s="51"/>
      <c r="JJD194" s="5"/>
      <c r="JJE194" s="11"/>
      <c r="JJF194" s="10"/>
      <c r="JJG194" s="10"/>
      <c r="JJH194" s="1"/>
      <c r="JJI194" s="5"/>
      <c r="JJJ194" s="51"/>
      <c r="JJK194" s="5"/>
      <c r="JJL194" s="11"/>
      <c r="JJM194" s="10"/>
      <c r="JJN194" s="10"/>
      <c r="JJO194" s="1"/>
      <c r="JJP194" s="5"/>
      <c r="JJQ194" s="51"/>
      <c r="JJR194" s="5"/>
      <c r="JJS194" s="11"/>
      <c r="JJT194" s="10"/>
      <c r="JJU194" s="10"/>
      <c r="JJV194" s="1"/>
      <c r="JJW194" s="5"/>
      <c r="JJX194" s="51"/>
      <c r="JJY194" s="5"/>
      <c r="JJZ194" s="11"/>
      <c r="JKA194" s="10"/>
      <c r="JKB194" s="10"/>
      <c r="JKC194" s="1"/>
      <c r="JKD194" s="5"/>
      <c r="JKE194" s="51"/>
      <c r="JKF194" s="5"/>
      <c r="JKG194" s="11"/>
      <c r="JKH194" s="10"/>
      <c r="JKI194" s="10"/>
      <c r="JKJ194" s="1"/>
      <c r="JKK194" s="5"/>
      <c r="JKL194" s="51"/>
      <c r="JKM194" s="5"/>
      <c r="JKN194" s="11"/>
      <c r="JKO194" s="10"/>
      <c r="JKP194" s="10"/>
      <c r="JKQ194" s="1"/>
      <c r="JKR194" s="5"/>
      <c r="JKS194" s="51"/>
      <c r="JKT194" s="5"/>
      <c r="JKU194" s="11"/>
      <c r="JKV194" s="10"/>
      <c r="JKW194" s="10"/>
      <c r="JKX194" s="1"/>
      <c r="JKY194" s="5"/>
      <c r="JKZ194" s="51"/>
      <c r="JLA194" s="5"/>
      <c r="JLB194" s="11"/>
      <c r="JLC194" s="10"/>
      <c r="JLD194" s="10"/>
      <c r="JLE194" s="1"/>
      <c r="JLF194" s="5"/>
      <c r="JLG194" s="51"/>
      <c r="JLH194" s="5"/>
      <c r="JLI194" s="11"/>
      <c r="JLJ194" s="10"/>
      <c r="JLK194" s="10"/>
      <c r="JLL194" s="1"/>
      <c r="JLM194" s="5"/>
      <c r="JLN194" s="51"/>
      <c r="JLO194" s="5"/>
      <c r="JLP194" s="11"/>
      <c r="JLQ194" s="10"/>
      <c r="JLR194" s="10"/>
      <c r="JLS194" s="1"/>
      <c r="JLT194" s="5"/>
      <c r="JLU194" s="51"/>
      <c r="JLV194" s="5"/>
      <c r="JLW194" s="11"/>
      <c r="JLX194" s="10"/>
      <c r="JLY194" s="10"/>
      <c r="JLZ194" s="1"/>
      <c r="JMA194" s="5"/>
      <c r="JMB194" s="51"/>
      <c r="JMC194" s="5"/>
      <c r="JMD194" s="11"/>
      <c r="JME194" s="10"/>
      <c r="JMF194" s="10"/>
      <c r="JMG194" s="1"/>
      <c r="JMH194" s="5"/>
      <c r="JMI194" s="51"/>
      <c r="JMJ194" s="5"/>
      <c r="JMK194" s="11"/>
      <c r="JML194" s="10"/>
      <c r="JMM194" s="10"/>
      <c r="JMN194" s="1"/>
      <c r="JMO194" s="5"/>
      <c r="JMP194" s="51"/>
      <c r="JMQ194" s="5"/>
      <c r="JMR194" s="11"/>
      <c r="JMS194" s="10"/>
      <c r="JMT194" s="10"/>
      <c r="JMU194" s="1"/>
      <c r="JMV194" s="5"/>
      <c r="JMW194" s="51"/>
      <c r="JMX194" s="5"/>
      <c r="JMY194" s="11"/>
      <c r="JMZ194" s="10"/>
      <c r="JNA194" s="10"/>
      <c r="JNB194" s="1"/>
      <c r="JNC194" s="5"/>
      <c r="JND194" s="51"/>
      <c r="JNE194" s="5"/>
      <c r="JNF194" s="11"/>
      <c r="JNG194" s="10"/>
      <c r="JNH194" s="10"/>
      <c r="JNI194" s="1"/>
      <c r="JNJ194" s="5"/>
      <c r="JNK194" s="51"/>
      <c r="JNL194" s="5"/>
      <c r="JNM194" s="11"/>
      <c r="JNN194" s="10"/>
      <c r="JNO194" s="10"/>
      <c r="JNP194" s="1"/>
      <c r="JNQ194" s="5"/>
      <c r="JNR194" s="51"/>
      <c r="JNS194" s="5"/>
      <c r="JNT194" s="11"/>
      <c r="JNU194" s="10"/>
      <c r="JNV194" s="10"/>
      <c r="JNW194" s="1"/>
      <c r="JNX194" s="5"/>
      <c r="JNY194" s="51"/>
      <c r="JNZ194" s="5"/>
      <c r="JOA194" s="11"/>
      <c r="JOB194" s="10"/>
      <c r="JOC194" s="10"/>
      <c r="JOD194" s="1"/>
      <c r="JOE194" s="5"/>
      <c r="JOF194" s="51"/>
      <c r="JOG194" s="5"/>
      <c r="JOH194" s="11"/>
      <c r="JOI194" s="10"/>
      <c r="JOJ194" s="10"/>
      <c r="JOK194" s="1"/>
      <c r="JOL194" s="5"/>
      <c r="JOM194" s="51"/>
      <c r="JON194" s="5"/>
      <c r="JOO194" s="11"/>
      <c r="JOP194" s="10"/>
      <c r="JOQ194" s="10"/>
      <c r="JOR194" s="1"/>
      <c r="JOS194" s="5"/>
      <c r="JOT194" s="51"/>
      <c r="JOU194" s="5"/>
      <c r="JOV194" s="11"/>
      <c r="JOW194" s="10"/>
      <c r="JOX194" s="10"/>
      <c r="JOY194" s="1"/>
      <c r="JOZ194" s="5"/>
      <c r="JPA194" s="51"/>
      <c r="JPB194" s="5"/>
      <c r="JPC194" s="11"/>
      <c r="JPD194" s="10"/>
      <c r="JPE194" s="10"/>
      <c r="JPF194" s="1"/>
      <c r="JPG194" s="5"/>
      <c r="JPH194" s="51"/>
      <c r="JPI194" s="5"/>
      <c r="JPJ194" s="11"/>
      <c r="JPK194" s="10"/>
      <c r="JPL194" s="10"/>
      <c r="JPM194" s="1"/>
      <c r="JPN194" s="5"/>
      <c r="JPO194" s="51"/>
      <c r="JPP194" s="5"/>
      <c r="JPQ194" s="11"/>
      <c r="JPR194" s="10"/>
      <c r="JPS194" s="10"/>
      <c r="JPT194" s="1"/>
      <c r="JPU194" s="5"/>
      <c r="JPV194" s="51"/>
      <c r="JPW194" s="5"/>
      <c r="JPX194" s="11"/>
      <c r="JPY194" s="10"/>
      <c r="JPZ194" s="10"/>
      <c r="JQA194" s="1"/>
      <c r="JQB194" s="5"/>
      <c r="JQC194" s="51"/>
      <c r="JQD194" s="5"/>
      <c r="JQE194" s="11"/>
      <c r="JQF194" s="10"/>
      <c r="JQG194" s="10"/>
      <c r="JQH194" s="1"/>
      <c r="JQI194" s="5"/>
      <c r="JQJ194" s="51"/>
      <c r="JQK194" s="5"/>
      <c r="JQL194" s="11"/>
      <c r="JQM194" s="10"/>
      <c r="JQN194" s="10"/>
      <c r="JQO194" s="1"/>
      <c r="JQP194" s="5"/>
      <c r="JQQ194" s="51"/>
      <c r="JQR194" s="5"/>
      <c r="JQS194" s="11"/>
      <c r="JQT194" s="10"/>
      <c r="JQU194" s="10"/>
      <c r="JQV194" s="1"/>
      <c r="JQW194" s="5"/>
      <c r="JQX194" s="51"/>
      <c r="JQY194" s="5"/>
      <c r="JQZ194" s="11"/>
      <c r="JRA194" s="10"/>
      <c r="JRB194" s="10"/>
      <c r="JRC194" s="1"/>
      <c r="JRD194" s="5"/>
      <c r="JRE194" s="51"/>
      <c r="JRF194" s="5"/>
      <c r="JRG194" s="11"/>
      <c r="JRH194" s="10"/>
      <c r="JRI194" s="10"/>
      <c r="JRJ194" s="1"/>
      <c r="JRK194" s="5"/>
      <c r="JRL194" s="51"/>
      <c r="JRM194" s="5"/>
      <c r="JRN194" s="11"/>
      <c r="JRO194" s="10"/>
      <c r="JRP194" s="10"/>
      <c r="JRQ194" s="1"/>
      <c r="JRR194" s="5"/>
      <c r="JRS194" s="51"/>
      <c r="JRT194" s="5"/>
      <c r="JRU194" s="11"/>
      <c r="JRV194" s="10"/>
      <c r="JRW194" s="10"/>
      <c r="JRX194" s="1"/>
      <c r="JRY194" s="5"/>
      <c r="JRZ194" s="51"/>
      <c r="JSA194" s="5"/>
      <c r="JSB194" s="11"/>
      <c r="JSC194" s="10"/>
      <c r="JSD194" s="10"/>
      <c r="JSE194" s="1"/>
      <c r="JSF194" s="5"/>
      <c r="JSG194" s="51"/>
      <c r="JSH194" s="5"/>
      <c r="JSI194" s="11"/>
      <c r="JSJ194" s="10"/>
      <c r="JSK194" s="10"/>
      <c r="JSL194" s="1"/>
      <c r="JSM194" s="5"/>
      <c r="JSN194" s="51"/>
      <c r="JSO194" s="5"/>
      <c r="JSP194" s="11"/>
      <c r="JSQ194" s="10"/>
      <c r="JSR194" s="10"/>
      <c r="JSS194" s="1"/>
      <c r="JST194" s="5"/>
      <c r="JSU194" s="51"/>
      <c r="JSV194" s="5"/>
      <c r="JSW194" s="11"/>
      <c r="JSX194" s="10"/>
      <c r="JSY194" s="10"/>
      <c r="JSZ194" s="1"/>
      <c r="JTA194" s="5"/>
      <c r="JTB194" s="51"/>
      <c r="JTC194" s="5"/>
      <c r="JTD194" s="11"/>
      <c r="JTE194" s="10"/>
      <c r="JTF194" s="10"/>
      <c r="JTG194" s="1"/>
      <c r="JTH194" s="5"/>
      <c r="JTI194" s="51"/>
      <c r="JTJ194" s="5"/>
      <c r="JTK194" s="11"/>
      <c r="JTL194" s="10"/>
      <c r="JTM194" s="10"/>
      <c r="JTN194" s="1"/>
      <c r="JTO194" s="5"/>
      <c r="JTP194" s="51"/>
      <c r="JTQ194" s="5"/>
      <c r="JTR194" s="11"/>
      <c r="JTS194" s="10"/>
      <c r="JTT194" s="10"/>
      <c r="JTU194" s="1"/>
      <c r="JTV194" s="5"/>
      <c r="JTW194" s="51"/>
      <c r="JTX194" s="5"/>
      <c r="JTY194" s="11"/>
      <c r="JTZ194" s="10"/>
      <c r="JUA194" s="10"/>
      <c r="JUB194" s="1"/>
      <c r="JUC194" s="5"/>
      <c r="JUD194" s="51"/>
      <c r="JUE194" s="5"/>
      <c r="JUF194" s="11"/>
      <c r="JUG194" s="10"/>
      <c r="JUH194" s="10"/>
      <c r="JUI194" s="1"/>
      <c r="JUJ194" s="5"/>
      <c r="JUK194" s="51"/>
      <c r="JUL194" s="5"/>
      <c r="JUM194" s="11"/>
      <c r="JUN194" s="10"/>
      <c r="JUO194" s="10"/>
      <c r="JUP194" s="1"/>
      <c r="JUQ194" s="5"/>
      <c r="JUR194" s="51"/>
      <c r="JUS194" s="5"/>
      <c r="JUT194" s="11"/>
      <c r="JUU194" s="10"/>
      <c r="JUV194" s="10"/>
      <c r="JUW194" s="1"/>
      <c r="JUX194" s="5"/>
      <c r="JUY194" s="51"/>
      <c r="JUZ194" s="5"/>
      <c r="JVA194" s="11"/>
      <c r="JVB194" s="10"/>
      <c r="JVC194" s="10"/>
      <c r="JVD194" s="1"/>
      <c r="JVE194" s="5"/>
      <c r="JVF194" s="51"/>
      <c r="JVG194" s="5"/>
      <c r="JVH194" s="11"/>
      <c r="JVI194" s="10"/>
      <c r="JVJ194" s="10"/>
      <c r="JVK194" s="1"/>
      <c r="JVL194" s="5"/>
      <c r="JVM194" s="51"/>
      <c r="JVN194" s="5"/>
      <c r="JVO194" s="11"/>
      <c r="JVP194" s="10"/>
      <c r="JVQ194" s="10"/>
      <c r="JVR194" s="1"/>
      <c r="JVS194" s="5"/>
      <c r="JVT194" s="51"/>
      <c r="JVU194" s="5"/>
      <c r="JVV194" s="11"/>
      <c r="JVW194" s="10"/>
      <c r="JVX194" s="10"/>
      <c r="JVY194" s="1"/>
      <c r="JVZ194" s="5"/>
      <c r="JWA194" s="51"/>
      <c r="JWB194" s="5"/>
      <c r="JWC194" s="11"/>
      <c r="JWD194" s="10"/>
      <c r="JWE194" s="10"/>
      <c r="JWF194" s="1"/>
      <c r="JWG194" s="5"/>
      <c r="JWH194" s="51"/>
      <c r="JWI194" s="5"/>
      <c r="JWJ194" s="11"/>
      <c r="JWK194" s="10"/>
      <c r="JWL194" s="10"/>
      <c r="JWM194" s="1"/>
      <c r="JWN194" s="5"/>
      <c r="JWO194" s="51"/>
      <c r="JWP194" s="5"/>
      <c r="JWQ194" s="11"/>
      <c r="JWR194" s="10"/>
      <c r="JWS194" s="10"/>
      <c r="JWT194" s="1"/>
      <c r="JWU194" s="5"/>
      <c r="JWV194" s="51"/>
      <c r="JWW194" s="5"/>
      <c r="JWX194" s="11"/>
      <c r="JWY194" s="10"/>
      <c r="JWZ194" s="10"/>
      <c r="JXA194" s="1"/>
      <c r="JXB194" s="5"/>
      <c r="JXC194" s="51"/>
      <c r="JXD194" s="5"/>
      <c r="JXE194" s="11"/>
      <c r="JXF194" s="10"/>
      <c r="JXG194" s="10"/>
      <c r="JXH194" s="1"/>
      <c r="JXI194" s="5"/>
      <c r="JXJ194" s="51"/>
      <c r="JXK194" s="5"/>
      <c r="JXL194" s="11"/>
      <c r="JXM194" s="10"/>
      <c r="JXN194" s="10"/>
      <c r="JXO194" s="1"/>
      <c r="JXP194" s="5"/>
      <c r="JXQ194" s="51"/>
      <c r="JXR194" s="5"/>
      <c r="JXS194" s="11"/>
      <c r="JXT194" s="10"/>
      <c r="JXU194" s="10"/>
      <c r="JXV194" s="1"/>
      <c r="JXW194" s="5"/>
      <c r="JXX194" s="51"/>
      <c r="JXY194" s="5"/>
      <c r="JXZ194" s="11"/>
      <c r="JYA194" s="10"/>
      <c r="JYB194" s="10"/>
      <c r="JYC194" s="1"/>
      <c r="JYD194" s="5"/>
      <c r="JYE194" s="51"/>
      <c r="JYF194" s="5"/>
      <c r="JYG194" s="11"/>
      <c r="JYH194" s="10"/>
      <c r="JYI194" s="10"/>
      <c r="JYJ194" s="1"/>
      <c r="JYK194" s="5"/>
      <c r="JYL194" s="51"/>
      <c r="JYM194" s="5"/>
      <c r="JYN194" s="11"/>
      <c r="JYO194" s="10"/>
      <c r="JYP194" s="10"/>
      <c r="JYQ194" s="1"/>
      <c r="JYR194" s="5"/>
      <c r="JYS194" s="51"/>
      <c r="JYT194" s="5"/>
      <c r="JYU194" s="11"/>
      <c r="JYV194" s="10"/>
      <c r="JYW194" s="10"/>
      <c r="JYX194" s="1"/>
      <c r="JYY194" s="5"/>
      <c r="JYZ194" s="51"/>
      <c r="JZA194" s="5"/>
      <c r="JZB194" s="11"/>
      <c r="JZC194" s="10"/>
      <c r="JZD194" s="10"/>
      <c r="JZE194" s="1"/>
      <c r="JZF194" s="5"/>
      <c r="JZG194" s="51"/>
      <c r="JZH194" s="5"/>
      <c r="JZI194" s="11"/>
      <c r="JZJ194" s="10"/>
      <c r="JZK194" s="10"/>
      <c r="JZL194" s="1"/>
      <c r="JZM194" s="5"/>
      <c r="JZN194" s="51"/>
      <c r="JZO194" s="5"/>
      <c r="JZP194" s="11"/>
      <c r="JZQ194" s="10"/>
      <c r="JZR194" s="10"/>
      <c r="JZS194" s="1"/>
      <c r="JZT194" s="5"/>
      <c r="JZU194" s="51"/>
      <c r="JZV194" s="5"/>
      <c r="JZW194" s="11"/>
      <c r="JZX194" s="10"/>
      <c r="JZY194" s="10"/>
      <c r="JZZ194" s="1"/>
      <c r="KAA194" s="5"/>
      <c r="KAB194" s="51"/>
      <c r="KAC194" s="5"/>
      <c r="KAD194" s="11"/>
      <c r="KAE194" s="10"/>
      <c r="KAF194" s="10"/>
      <c r="KAG194" s="1"/>
      <c r="KAH194" s="5"/>
      <c r="KAI194" s="51"/>
      <c r="KAJ194" s="5"/>
      <c r="KAK194" s="11"/>
      <c r="KAL194" s="10"/>
      <c r="KAM194" s="10"/>
      <c r="KAN194" s="1"/>
      <c r="KAO194" s="5"/>
      <c r="KAP194" s="51"/>
      <c r="KAQ194" s="5"/>
      <c r="KAR194" s="11"/>
      <c r="KAS194" s="10"/>
      <c r="KAT194" s="10"/>
      <c r="KAU194" s="1"/>
      <c r="KAV194" s="5"/>
      <c r="KAW194" s="51"/>
      <c r="KAX194" s="5"/>
      <c r="KAY194" s="11"/>
      <c r="KAZ194" s="10"/>
      <c r="KBA194" s="10"/>
      <c r="KBB194" s="1"/>
      <c r="KBC194" s="5"/>
      <c r="KBD194" s="51"/>
      <c r="KBE194" s="5"/>
      <c r="KBF194" s="11"/>
      <c r="KBG194" s="10"/>
      <c r="KBH194" s="10"/>
      <c r="KBI194" s="1"/>
      <c r="KBJ194" s="5"/>
      <c r="KBK194" s="51"/>
      <c r="KBL194" s="5"/>
      <c r="KBM194" s="11"/>
      <c r="KBN194" s="10"/>
      <c r="KBO194" s="10"/>
      <c r="KBP194" s="1"/>
      <c r="KBQ194" s="5"/>
      <c r="KBR194" s="51"/>
      <c r="KBS194" s="5"/>
      <c r="KBT194" s="11"/>
      <c r="KBU194" s="10"/>
      <c r="KBV194" s="10"/>
      <c r="KBW194" s="1"/>
      <c r="KBX194" s="5"/>
      <c r="KBY194" s="51"/>
      <c r="KBZ194" s="5"/>
      <c r="KCA194" s="11"/>
      <c r="KCB194" s="10"/>
      <c r="KCC194" s="10"/>
      <c r="KCD194" s="1"/>
      <c r="KCE194" s="5"/>
      <c r="KCF194" s="51"/>
      <c r="KCG194" s="5"/>
      <c r="KCH194" s="11"/>
      <c r="KCI194" s="10"/>
      <c r="KCJ194" s="10"/>
      <c r="KCK194" s="1"/>
      <c r="KCL194" s="5"/>
      <c r="KCM194" s="51"/>
      <c r="KCN194" s="5"/>
      <c r="KCO194" s="11"/>
      <c r="KCP194" s="10"/>
      <c r="KCQ194" s="10"/>
      <c r="KCR194" s="1"/>
      <c r="KCS194" s="5"/>
      <c r="KCT194" s="51"/>
      <c r="KCU194" s="5"/>
      <c r="KCV194" s="11"/>
      <c r="KCW194" s="10"/>
      <c r="KCX194" s="10"/>
      <c r="KCY194" s="1"/>
      <c r="KCZ194" s="5"/>
      <c r="KDA194" s="51"/>
      <c r="KDB194" s="5"/>
      <c r="KDC194" s="11"/>
      <c r="KDD194" s="10"/>
      <c r="KDE194" s="10"/>
      <c r="KDF194" s="1"/>
      <c r="KDG194" s="5"/>
      <c r="KDH194" s="51"/>
      <c r="KDI194" s="5"/>
      <c r="KDJ194" s="11"/>
      <c r="KDK194" s="10"/>
      <c r="KDL194" s="10"/>
      <c r="KDM194" s="1"/>
      <c r="KDN194" s="5"/>
      <c r="KDO194" s="51"/>
      <c r="KDP194" s="5"/>
      <c r="KDQ194" s="11"/>
      <c r="KDR194" s="10"/>
      <c r="KDS194" s="10"/>
      <c r="KDT194" s="1"/>
      <c r="KDU194" s="5"/>
      <c r="KDV194" s="51"/>
      <c r="KDW194" s="5"/>
      <c r="KDX194" s="11"/>
      <c r="KDY194" s="10"/>
      <c r="KDZ194" s="10"/>
      <c r="KEA194" s="1"/>
      <c r="KEB194" s="5"/>
      <c r="KEC194" s="51"/>
      <c r="KED194" s="5"/>
      <c r="KEE194" s="11"/>
      <c r="KEF194" s="10"/>
      <c r="KEG194" s="10"/>
      <c r="KEH194" s="1"/>
      <c r="KEI194" s="5"/>
      <c r="KEJ194" s="51"/>
      <c r="KEK194" s="5"/>
      <c r="KEL194" s="11"/>
      <c r="KEM194" s="10"/>
      <c r="KEN194" s="10"/>
      <c r="KEO194" s="1"/>
      <c r="KEP194" s="5"/>
      <c r="KEQ194" s="51"/>
      <c r="KER194" s="5"/>
      <c r="KES194" s="11"/>
      <c r="KET194" s="10"/>
      <c r="KEU194" s="10"/>
      <c r="KEV194" s="1"/>
      <c r="KEW194" s="5"/>
      <c r="KEX194" s="51"/>
      <c r="KEY194" s="5"/>
      <c r="KEZ194" s="11"/>
      <c r="KFA194" s="10"/>
      <c r="KFB194" s="10"/>
      <c r="KFC194" s="1"/>
      <c r="KFD194" s="5"/>
      <c r="KFE194" s="51"/>
      <c r="KFF194" s="5"/>
      <c r="KFG194" s="11"/>
      <c r="KFH194" s="10"/>
      <c r="KFI194" s="10"/>
      <c r="KFJ194" s="1"/>
      <c r="KFK194" s="5"/>
      <c r="KFL194" s="51"/>
      <c r="KFM194" s="5"/>
      <c r="KFN194" s="11"/>
      <c r="KFO194" s="10"/>
      <c r="KFP194" s="10"/>
      <c r="KFQ194" s="1"/>
      <c r="KFR194" s="5"/>
      <c r="KFS194" s="51"/>
      <c r="KFT194" s="5"/>
      <c r="KFU194" s="11"/>
      <c r="KFV194" s="10"/>
      <c r="KFW194" s="10"/>
      <c r="KFX194" s="1"/>
      <c r="KFY194" s="5"/>
      <c r="KFZ194" s="51"/>
      <c r="KGA194" s="5"/>
      <c r="KGB194" s="11"/>
      <c r="KGC194" s="10"/>
      <c r="KGD194" s="10"/>
      <c r="KGE194" s="1"/>
      <c r="KGF194" s="5"/>
      <c r="KGG194" s="51"/>
      <c r="KGH194" s="5"/>
      <c r="KGI194" s="11"/>
      <c r="KGJ194" s="10"/>
      <c r="KGK194" s="10"/>
      <c r="KGL194" s="1"/>
      <c r="KGM194" s="5"/>
      <c r="KGN194" s="51"/>
      <c r="KGO194" s="5"/>
      <c r="KGP194" s="11"/>
      <c r="KGQ194" s="10"/>
      <c r="KGR194" s="10"/>
      <c r="KGS194" s="1"/>
      <c r="KGT194" s="5"/>
      <c r="KGU194" s="51"/>
      <c r="KGV194" s="5"/>
      <c r="KGW194" s="11"/>
      <c r="KGX194" s="10"/>
      <c r="KGY194" s="10"/>
      <c r="KGZ194" s="1"/>
      <c r="KHA194" s="5"/>
      <c r="KHB194" s="51"/>
      <c r="KHC194" s="5"/>
      <c r="KHD194" s="11"/>
      <c r="KHE194" s="10"/>
      <c r="KHF194" s="10"/>
      <c r="KHG194" s="1"/>
      <c r="KHH194" s="5"/>
      <c r="KHI194" s="51"/>
      <c r="KHJ194" s="5"/>
      <c r="KHK194" s="11"/>
      <c r="KHL194" s="10"/>
      <c r="KHM194" s="10"/>
      <c r="KHN194" s="1"/>
      <c r="KHO194" s="5"/>
      <c r="KHP194" s="51"/>
      <c r="KHQ194" s="5"/>
      <c r="KHR194" s="11"/>
      <c r="KHS194" s="10"/>
      <c r="KHT194" s="10"/>
      <c r="KHU194" s="1"/>
      <c r="KHV194" s="5"/>
      <c r="KHW194" s="51"/>
      <c r="KHX194" s="5"/>
      <c r="KHY194" s="11"/>
      <c r="KHZ194" s="10"/>
      <c r="KIA194" s="10"/>
      <c r="KIB194" s="1"/>
      <c r="KIC194" s="5"/>
      <c r="KID194" s="51"/>
      <c r="KIE194" s="5"/>
      <c r="KIF194" s="11"/>
      <c r="KIG194" s="10"/>
      <c r="KIH194" s="10"/>
      <c r="KII194" s="1"/>
      <c r="KIJ194" s="5"/>
      <c r="KIK194" s="51"/>
      <c r="KIL194" s="5"/>
      <c r="KIM194" s="11"/>
      <c r="KIN194" s="10"/>
      <c r="KIO194" s="10"/>
      <c r="KIP194" s="1"/>
      <c r="KIQ194" s="5"/>
      <c r="KIR194" s="51"/>
      <c r="KIS194" s="5"/>
      <c r="KIT194" s="11"/>
      <c r="KIU194" s="10"/>
      <c r="KIV194" s="10"/>
      <c r="KIW194" s="1"/>
      <c r="KIX194" s="5"/>
      <c r="KIY194" s="51"/>
      <c r="KIZ194" s="5"/>
      <c r="KJA194" s="11"/>
      <c r="KJB194" s="10"/>
      <c r="KJC194" s="10"/>
      <c r="KJD194" s="1"/>
      <c r="KJE194" s="5"/>
      <c r="KJF194" s="51"/>
      <c r="KJG194" s="5"/>
      <c r="KJH194" s="11"/>
      <c r="KJI194" s="10"/>
      <c r="KJJ194" s="10"/>
      <c r="KJK194" s="1"/>
      <c r="KJL194" s="5"/>
      <c r="KJM194" s="51"/>
      <c r="KJN194" s="5"/>
      <c r="KJO194" s="11"/>
      <c r="KJP194" s="10"/>
      <c r="KJQ194" s="10"/>
      <c r="KJR194" s="1"/>
      <c r="KJS194" s="5"/>
      <c r="KJT194" s="51"/>
      <c r="KJU194" s="5"/>
      <c r="KJV194" s="11"/>
      <c r="KJW194" s="10"/>
      <c r="KJX194" s="10"/>
      <c r="KJY194" s="1"/>
      <c r="KJZ194" s="5"/>
      <c r="KKA194" s="51"/>
      <c r="KKB194" s="5"/>
      <c r="KKC194" s="11"/>
      <c r="KKD194" s="10"/>
      <c r="KKE194" s="10"/>
      <c r="KKF194" s="1"/>
      <c r="KKG194" s="5"/>
      <c r="KKH194" s="51"/>
      <c r="KKI194" s="5"/>
      <c r="KKJ194" s="11"/>
      <c r="KKK194" s="10"/>
      <c r="KKL194" s="10"/>
      <c r="KKM194" s="1"/>
      <c r="KKN194" s="5"/>
      <c r="KKO194" s="51"/>
      <c r="KKP194" s="5"/>
      <c r="KKQ194" s="11"/>
      <c r="KKR194" s="10"/>
      <c r="KKS194" s="10"/>
      <c r="KKT194" s="1"/>
      <c r="KKU194" s="5"/>
      <c r="KKV194" s="51"/>
      <c r="KKW194" s="5"/>
      <c r="KKX194" s="11"/>
      <c r="KKY194" s="10"/>
      <c r="KKZ194" s="10"/>
      <c r="KLA194" s="1"/>
      <c r="KLB194" s="5"/>
      <c r="KLC194" s="51"/>
      <c r="KLD194" s="5"/>
      <c r="KLE194" s="11"/>
      <c r="KLF194" s="10"/>
      <c r="KLG194" s="10"/>
      <c r="KLH194" s="1"/>
      <c r="KLI194" s="5"/>
      <c r="KLJ194" s="51"/>
      <c r="KLK194" s="5"/>
      <c r="KLL194" s="11"/>
      <c r="KLM194" s="10"/>
      <c r="KLN194" s="10"/>
      <c r="KLO194" s="1"/>
      <c r="KLP194" s="5"/>
      <c r="KLQ194" s="51"/>
      <c r="KLR194" s="5"/>
      <c r="KLS194" s="11"/>
      <c r="KLT194" s="10"/>
      <c r="KLU194" s="10"/>
      <c r="KLV194" s="1"/>
      <c r="KLW194" s="5"/>
      <c r="KLX194" s="51"/>
      <c r="KLY194" s="5"/>
      <c r="KLZ194" s="11"/>
      <c r="KMA194" s="10"/>
      <c r="KMB194" s="10"/>
      <c r="KMC194" s="1"/>
      <c r="KMD194" s="5"/>
      <c r="KME194" s="51"/>
      <c r="KMF194" s="5"/>
      <c r="KMG194" s="11"/>
      <c r="KMH194" s="10"/>
      <c r="KMI194" s="10"/>
      <c r="KMJ194" s="1"/>
      <c r="KMK194" s="5"/>
      <c r="KML194" s="51"/>
      <c r="KMM194" s="5"/>
      <c r="KMN194" s="11"/>
      <c r="KMO194" s="10"/>
      <c r="KMP194" s="10"/>
      <c r="KMQ194" s="1"/>
      <c r="KMR194" s="5"/>
      <c r="KMS194" s="51"/>
      <c r="KMT194" s="5"/>
      <c r="KMU194" s="11"/>
      <c r="KMV194" s="10"/>
      <c r="KMW194" s="10"/>
      <c r="KMX194" s="1"/>
      <c r="KMY194" s="5"/>
      <c r="KMZ194" s="51"/>
      <c r="KNA194" s="5"/>
      <c r="KNB194" s="11"/>
      <c r="KNC194" s="10"/>
      <c r="KND194" s="10"/>
      <c r="KNE194" s="1"/>
      <c r="KNF194" s="5"/>
      <c r="KNG194" s="51"/>
      <c r="KNH194" s="5"/>
      <c r="KNI194" s="11"/>
      <c r="KNJ194" s="10"/>
      <c r="KNK194" s="10"/>
      <c r="KNL194" s="1"/>
      <c r="KNM194" s="5"/>
      <c r="KNN194" s="51"/>
      <c r="KNO194" s="5"/>
      <c r="KNP194" s="11"/>
      <c r="KNQ194" s="10"/>
      <c r="KNR194" s="10"/>
      <c r="KNS194" s="1"/>
      <c r="KNT194" s="5"/>
      <c r="KNU194" s="51"/>
      <c r="KNV194" s="5"/>
      <c r="KNW194" s="11"/>
      <c r="KNX194" s="10"/>
      <c r="KNY194" s="10"/>
      <c r="KNZ194" s="1"/>
      <c r="KOA194" s="5"/>
      <c r="KOB194" s="51"/>
      <c r="KOC194" s="5"/>
      <c r="KOD194" s="11"/>
      <c r="KOE194" s="10"/>
      <c r="KOF194" s="10"/>
      <c r="KOG194" s="1"/>
      <c r="KOH194" s="5"/>
      <c r="KOI194" s="51"/>
      <c r="KOJ194" s="5"/>
      <c r="KOK194" s="11"/>
      <c r="KOL194" s="10"/>
      <c r="KOM194" s="10"/>
      <c r="KON194" s="1"/>
      <c r="KOO194" s="5"/>
      <c r="KOP194" s="51"/>
      <c r="KOQ194" s="5"/>
      <c r="KOR194" s="11"/>
      <c r="KOS194" s="10"/>
      <c r="KOT194" s="10"/>
      <c r="KOU194" s="1"/>
      <c r="KOV194" s="5"/>
      <c r="KOW194" s="51"/>
      <c r="KOX194" s="5"/>
      <c r="KOY194" s="11"/>
      <c r="KOZ194" s="10"/>
      <c r="KPA194" s="10"/>
      <c r="KPB194" s="1"/>
      <c r="KPC194" s="5"/>
      <c r="KPD194" s="51"/>
      <c r="KPE194" s="5"/>
      <c r="KPF194" s="11"/>
      <c r="KPG194" s="10"/>
      <c r="KPH194" s="10"/>
      <c r="KPI194" s="1"/>
      <c r="KPJ194" s="5"/>
      <c r="KPK194" s="51"/>
      <c r="KPL194" s="5"/>
      <c r="KPM194" s="11"/>
      <c r="KPN194" s="10"/>
      <c r="KPO194" s="10"/>
      <c r="KPP194" s="1"/>
      <c r="KPQ194" s="5"/>
      <c r="KPR194" s="51"/>
      <c r="KPS194" s="5"/>
      <c r="KPT194" s="11"/>
      <c r="KPU194" s="10"/>
      <c r="KPV194" s="10"/>
      <c r="KPW194" s="1"/>
      <c r="KPX194" s="5"/>
      <c r="KPY194" s="51"/>
      <c r="KPZ194" s="5"/>
      <c r="KQA194" s="11"/>
      <c r="KQB194" s="10"/>
      <c r="KQC194" s="10"/>
      <c r="KQD194" s="1"/>
      <c r="KQE194" s="5"/>
      <c r="KQF194" s="51"/>
      <c r="KQG194" s="5"/>
      <c r="KQH194" s="11"/>
      <c r="KQI194" s="10"/>
      <c r="KQJ194" s="10"/>
      <c r="KQK194" s="1"/>
      <c r="KQL194" s="5"/>
      <c r="KQM194" s="51"/>
      <c r="KQN194" s="5"/>
      <c r="KQO194" s="11"/>
      <c r="KQP194" s="10"/>
      <c r="KQQ194" s="10"/>
      <c r="KQR194" s="1"/>
      <c r="KQS194" s="5"/>
      <c r="KQT194" s="51"/>
      <c r="KQU194" s="5"/>
      <c r="KQV194" s="11"/>
      <c r="KQW194" s="10"/>
      <c r="KQX194" s="10"/>
      <c r="KQY194" s="1"/>
      <c r="KQZ194" s="5"/>
      <c r="KRA194" s="51"/>
      <c r="KRB194" s="5"/>
      <c r="KRC194" s="11"/>
      <c r="KRD194" s="10"/>
      <c r="KRE194" s="10"/>
      <c r="KRF194" s="1"/>
      <c r="KRG194" s="5"/>
      <c r="KRH194" s="51"/>
      <c r="KRI194" s="5"/>
      <c r="KRJ194" s="11"/>
      <c r="KRK194" s="10"/>
      <c r="KRL194" s="10"/>
      <c r="KRM194" s="1"/>
      <c r="KRN194" s="5"/>
      <c r="KRO194" s="51"/>
      <c r="KRP194" s="5"/>
      <c r="KRQ194" s="11"/>
      <c r="KRR194" s="10"/>
      <c r="KRS194" s="10"/>
      <c r="KRT194" s="1"/>
      <c r="KRU194" s="5"/>
      <c r="KRV194" s="51"/>
      <c r="KRW194" s="5"/>
      <c r="KRX194" s="11"/>
      <c r="KRY194" s="10"/>
      <c r="KRZ194" s="10"/>
      <c r="KSA194" s="1"/>
      <c r="KSB194" s="5"/>
      <c r="KSC194" s="51"/>
      <c r="KSD194" s="5"/>
      <c r="KSE194" s="11"/>
      <c r="KSF194" s="10"/>
      <c r="KSG194" s="10"/>
      <c r="KSH194" s="1"/>
      <c r="KSI194" s="5"/>
      <c r="KSJ194" s="51"/>
      <c r="KSK194" s="5"/>
      <c r="KSL194" s="11"/>
      <c r="KSM194" s="10"/>
      <c r="KSN194" s="10"/>
      <c r="KSO194" s="1"/>
      <c r="KSP194" s="5"/>
      <c r="KSQ194" s="51"/>
      <c r="KSR194" s="5"/>
      <c r="KSS194" s="11"/>
      <c r="KST194" s="10"/>
      <c r="KSU194" s="10"/>
      <c r="KSV194" s="1"/>
      <c r="KSW194" s="5"/>
      <c r="KSX194" s="51"/>
      <c r="KSY194" s="5"/>
      <c r="KSZ194" s="11"/>
      <c r="KTA194" s="10"/>
      <c r="KTB194" s="10"/>
      <c r="KTC194" s="1"/>
      <c r="KTD194" s="5"/>
      <c r="KTE194" s="51"/>
      <c r="KTF194" s="5"/>
      <c r="KTG194" s="11"/>
      <c r="KTH194" s="10"/>
      <c r="KTI194" s="10"/>
      <c r="KTJ194" s="1"/>
      <c r="KTK194" s="5"/>
      <c r="KTL194" s="51"/>
      <c r="KTM194" s="5"/>
      <c r="KTN194" s="11"/>
      <c r="KTO194" s="10"/>
      <c r="KTP194" s="10"/>
      <c r="KTQ194" s="1"/>
      <c r="KTR194" s="5"/>
      <c r="KTS194" s="51"/>
      <c r="KTT194" s="5"/>
      <c r="KTU194" s="11"/>
      <c r="KTV194" s="10"/>
      <c r="KTW194" s="10"/>
      <c r="KTX194" s="1"/>
      <c r="KTY194" s="5"/>
      <c r="KTZ194" s="51"/>
      <c r="KUA194" s="5"/>
      <c r="KUB194" s="11"/>
      <c r="KUC194" s="10"/>
      <c r="KUD194" s="10"/>
      <c r="KUE194" s="1"/>
      <c r="KUF194" s="5"/>
      <c r="KUG194" s="51"/>
      <c r="KUH194" s="5"/>
      <c r="KUI194" s="11"/>
      <c r="KUJ194" s="10"/>
      <c r="KUK194" s="10"/>
      <c r="KUL194" s="1"/>
      <c r="KUM194" s="5"/>
      <c r="KUN194" s="51"/>
      <c r="KUO194" s="5"/>
      <c r="KUP194" s="11"/>
      <c r="KUQ194" s="10"/>
      <c r="KUR194" s="10"/>
      <c r="KUS194" s="1"/>
      <c r="KUT194" s="5"/>
      <c r="KUU194" s="51"/>
      <c r="KUV194" s="5"/>
      <c r="KUW194" s="11"/>
      <c r="KUX194" s="10"/>
      <c r="KUY194" s="10"/>
      <c r="KUZ194" s="1"/>
      <c r="KVA194" s="5"/>
      <c r="KVB194" s="51"/>
      <c r="KVC194" s="5"/>
      <c r="KVD194" s="11"/>
      <c r="KVE194" s="10"/>
      <c r="KVF194" s="10"/>
      <c r="KVG194" s="1"/>
      <c r="KVH194" s="5"/>
      <c r="KVI194" s="51"/>
      <c r="KVJ194" s="5"/>
      <c r="KVK194" s="11"/>
      <c r="KVL194" s="10"/>
      <c r="KVM194" s="10"/>
      <c r="KVN194" s="1"/>
      <c r="KVO194" s="5"/>
      <c r="KVP194" s="51"/>
      <c r="KVQ194" s="5"/>
      <c r="KVR194" s="11"/>
      <c r="KVS194" s="10"/>
      <c r="KVT194" s="10"/>
      <c r="KVU194" s="1"/>
      <c r="KVV194" s="5"/>
      <c r="KVW194" s="51"/>
      <c r="KVX194" s="5"/>
      <c r="KVY194" s="11"/>
      <c r="KVZ194" s="10"/>
      <c r="KWA194" s="10"/>
      <c r="KWB194" s="1"/>
      <c r="KWC194" s="5"/>
      <c r="KWD194" s="51"/>
      <c r="KWE194" s="5"/>
      <c r="KWF194" s="11"/>
      <c r="KWG194" s="10"/>
      <c r="KWH194" s="10"/>
      <c r="KWI194" s="1"/>
      <c r="KWJ194" s="5"/>
      <c r="KWK194" s="51"/>
      <c r="KWL194" s="5"/>
      <c r="KWM194" s="11"/>
      <c r="KWN194" s="10"/>
      <c r="KWO194" s="10"/>
      <c r="KWP194" s="1"/>
      <c r="KWQ194" s="5"/>
      <c r="KWR194" s="51"/>
      <c r="KWS194" s="5"/>
      <c r="KWT194" s="11"/>
      <c r="KWU194" s="10"/>
      <c r="KWV194" s="10"/>
      <c r="KWW194" s="1"/>
      <c r="KWX194" s="5"/>
      <c r="KWY194" s="51"/>
      <c r="KWZ194" s="5"/>
      <c r="KXA194" s="11"/>
      <c r="KXB194" s="10"/>
      <c r="KXC194" s="10"/>
      <c r="KXD194" s="1"/>
      <c r="KXE194" s="5"/>
      <c r="KXF194" s="51"/>
      <c r="KXG194" s="5"/>
      <c r="KXH194" s="11"/>
      <c r="KXI194" s="10"/>
      <c r="KXJ194" s="10"/>
      <c r="KXK194" s="1"/>
      <c r="KXL194" s="5"/>
      <c r="KXM194" s="51"/>
      <c r="KXN194" s="5"/>
      <c r="KXO194" s="11"/>
      <c r="KXP194" s="10"/>
      <c r="KXQ194" s="10"/>
      <c r="KXR194" s="1"/>
      <c r="KXS194" s="5"/>
      <c r="KXT194" s="51"/>
      <c r="KXU194" s="5"/>
      <c r="KXV194" s="11"/>
      <c r="KXW194" s="10"/>
      <c r="KXX194" s="10"/>
      <c r="KXY194" s="1"/>
      <c r="KXZ194" s="5"/>
      <c r="KYA194" s="51"/>
      <c r="KYB194" s="5"/>
      <c r="KYC194" s="11"/>
      <c r="KYD194" s="10"/>
      <c r="KYE194" s="10"/>
      <c r="KYF194" s="1"/>
      <c r="KYG194" s="5"/>
      <c r="KYH194" s="51"/>
      <c r="KYI194" s="5"/>
      <c r="KYJ194" s="11"/>
      <c r="KYK194" s="10"/>
      <c r="KYL194" s="10"/>
      <c r="KYM194" s="1"/>
      <c r="KYN194" s="5"/>
      <c r="KYO194" s="51"/>
      <c r="KYP194" s="5"/>
      <c r="KYQ194" s="11"/>
      <c r="KYR194" s="10"/>
      <c r="KYS194" s="10"/>
      <c r="KYT194" s="1"/>
      <c r="KYU194" s="5"/>
      <c r="KYV194" s="51"/>
      <c r="KYW194" s="5"/>
      <c r="KYX194" s="11"/>
      <c r="KYY194" s="10"/>
      <c r="KYZ194" s="10"/>
      <c r="KZA194" s="1"/>
      <c r="KZB194" s="5"/>
      <c r="KZC194" s="51"/>
      <c r="KZD194" s="5"/>
      <c r="KZE194" s="11"/>
      <c r="KZF194" s="10"/>
      <c r="KZG194" s="10"/>
      <c r="KZH194" s="1"/>
      <c r="KZI194" s="5"/>
      <c r="KZJ194" s="51"/>
      <c r="KZK194" s="5"/>
      <c r="KZL194" s="11"/>
      <c r="KZM194" s="10"/>
      <c r="KZN194" s="10"/>
      <c r="KZO194" s="1"/>
      <c r="KZP194" s="5"/>
      <c r="KZQ194" s="51"/>
      <c r="KZR194" s="5"/>
      <c r="KZS194" s="11"/>
      <c r="KZT194" s="10"/>
      <c r="KZU194" s="10"/>
      <c r="KZV194" s="1"/>
      <c r="KZW194" s="5"/>
      <c r="KZX194" s="51"/>
      <c r="KZY194" s="5"/>
      <c r="KZZ194" s="11"/>
      <c r="LAA194" s="10"/>
      <c r="LAB194" s="10"/>
      <c r="LAC194" s="1"/>
      <c r="LAD194" s="5"/>
      <c r="LAE194" s="51"/>
      <c r="LAF194" s="5"/>
      <c r="LAG194" s="11"/>
      <c r="LAH194" s="10"/>
      <c r="LAI194" s="10"/>
      <c r="LAJ194" s="1"/>
      <c r="LAK194" s="5"/>
      <c r="LAL194" s="51"/>
      <c r="LAM194" s="5"/>
      <c r="LAN194" s="11"/>
      <c r="LAO194" s="10"/>
      <c r="LAP194" s="10"/>
      <c r="LAQ194" s="1"/>
      <c r="LAR194" s="5"/>
      <c r="LAS194" s="51"/>
      <c r="LAT194" s="5"/>
      <c r="LAU194" s="11"/>
      <c r="LAV194" s="10"/>
      <c r="LAW194" s="10"/>
      <c r="LAX194" s="1"/>
      <c r="LAY194" s="5"/>
      <c r="LAZ194" s="51"/>
      <c r="LBA194" s="5"/>
      <c r="LBB194" s="11"/>
      <c r="LBC194" s="10"/>
      <c r="LBD194" s="10"/>
      <c r="LBE194" s="1"/>
      <c r="LBF194" s="5"/>
      <c r="LBG194" s="51"/>
      <c r="LBH194" s="5"/>
      <c r="LBI194" s="11"/>
      <c r="LBJ194" s="10"/>
      <c r="LBK194" s="10"/>
      <c r="LBL194" s="1"/>
      <c r="LBM194" s="5"/>
      <c r="LBN194" s="51"/>
      <c r="LBO194" s="5"/>
      <c r="LBP194" s="11"/>
      <c r="LBQ194" s="10"/>
      <c r="LBR194" s="10"/>
      <c r="LBS194" s="1"/>
      <c r="LBT194" s="5"/>
      <c r="LBU194" s="51"/>
      <c r="LBV194" s="5"/>
      <c r="LBW194" s="11"/>
      <c r="LBX194" s="10"/>
      <c r="LBY194" s="10"/>
      <c r="LBZ194" s="1"/>
      <c r="LCA194" s="5"/>
      <c r="LCB194" s="51"/>
      <c r="LCC194" s="5"/>
      <c r="LCD194" s="11"/>
      <c r="LCE194" s="10"/>
      <c r="LCF194" s="10"/>
      <c r="LCG194" s="1"/>
      <c r="LCH194" s="5"/>
      <c r="LCI194" s="51"/>
      <c r="LCJ194" s="5"/>
      <c r="LCK194" s="11"/>
      <c r="LCL194" s="10"/>
      <c r="LCM194" s="10"/>
      <c r="LCN194" s="1"/>
      <c r="LCO194" s="5"/>
      <c r="LCP194" s="51"/>
      <c r="LCQ194" s="5"/>
      <c r="LCR194" s="11"/>
      <c r="LCS194" s="10"/>
      <c r="LCT194" s="10"/>
      <c r="LCU194" s="1"/>
      <c r="LCV194" s="5"/>
      <c r="LCW194" s="51"/>
      <c r="LCX194" s="5"/>
      <c r="LCY194" s="11"/>
      <c r="LCZ194" s="10"/>
      <c r="LDA194" s="10"/>
      <c r="LDB194" s="1"/>
      <c r="LDC194" s="5"/>
      <c r="LDD194" s="51"/>
      <c r="LDE194" s="5"/>
      <c r="LDF194" s="11"/>
      <c r="LDG194" s="10"/>
      <c r="LDH194" s="10"/>
      <c r="LDI194" s="1"/>
      <c r="LDJ194" s="5"/>
      <c r="LDK194" s="51"/>
      <c r="LDL194" s="5"/>
      <c r="LDM194" s="11"/>
      <c r="LDN194" s="10"/>
      <c r="LDO194" s="10"/>
      <c r="LDP194" s="1"/>
      <c r="LDQ194" s="5"/>
      <c r="LDR194" s="51"/>
      <c r="LDS194" s="5"/>
      <c r="LDT194" s="11"/>
      <c r="LDU194" s="10"/>
      <c r="LDV194" s="10"/>
      <c r="LDW194" s="1"/>
      <c r="LDX194" s="5"/>
      <c r="LDY194" s="51"/>
      <c r="LDZ194" s="5"/>
      <c r="LEA194" s="11"/>
      <c r="LEB194" s="10"/>
      <c r="LEC194" s="10"/>
      <c r="LED194" s="1"/>
      <c r="LEE194" s="5"/>
      <c r="LEF194" s="51"/>
      <c r="LEG194" s="5"/>
      <c r="LEH194" s="11"/>
      <c r="LEI194" s="10"/>
      <c r="LEJ194" s="10"/>
      <c r="LEK194" s="1"/>
      <c r="LEL194" s="5"/>
      <c r="LEM194" s="51"/>
      <c r="LEN194" s="5"/>
      <c r="LEO194" s="11"/>
      <c r="LEP194" s="10"/>
      <c r="LEQ194" s="10"/>
      <c r="LER194" s="1"/>
      <c r="LES194" s="5"/>
      <c r="LET194" s="51"/>
      <c r="LEU194" s="5"/>
      <c r="LEV194" s="11"/>
      <c r="LEW194" s="10"/>
      <c r="LEX194" s="10"/>
      <c r="LEY194" s="1"/>
      <c r="LEZ194" s="5"/>
      <c r="LFA194" s="51"/>
      <c r="LFB194" s="5"/>
      <c r="LFC194" s="11"/>
      <c r="LFD194" s="10"/>
      <c r="LFE194" s="10"/>
      <c r="LFF194" s="1"/>
      <c r="LFG194" s="5"/>
      <c r="LFH194" s="51"/>
      <c r="LFI194" s="5"/>
      <c r="LFJ194" s="11"/>
      <c r="LFK194" s="10"/>
      <c r="LFL194" s="10"/>
      <c r="LFM194" s="1"/>
      <c r="LFN194" s="5"/>
      <c r="LFO194" s="51"/>
      <c r="LFP194" s="5"/>
      <c r="LFQ194" s="11"/>
      <c r="LFR194" s="10"/>
      <c r="LFS194" s="10"/>
      <c r="LFT194" s="1"/>
      <c r="LFU194" s="5"/>
      <c r="LFV194" s="51"/>
      <c r="LFW194" s="5"/>
      <c r="LFX194" s="11"/>
      <c r="LFY194" s="10"/>
      <c r="LFZ194" s="10"/>
      <c r="LGA194" s="1"/>
      <c r="LGB194" s="5"/>
      <c r="LGC194" s="51"/>
      <c r="LGD194" s="5"/>
      <c r="LGE194" s="11"/>
      <c r="LGF194" s="10"/>
      <c r="LGG194" s="10"/>
      <c r="LGH194" s="1"/>
      <c r="LGI194" s="5"/>
      <c r="LGJ194" s="51"/>
      <c r="LGK194" s="5"/>
      <c r="LGL194" s="11"/>
      <c r="LGM194" s="10"/>
      <c r="LGN194" s="10"/>
      <c r="LGO194" s="1"/>
      <c r="LGP194" s="5"/>
      <c r="LGQ194" s="51"/>
      <c r="LGR194" s="5"/>
      <c r="LGS194" s="11"/>
      <c r="LGT194" s="10"/>
      <c r="LGU194" s="10"/>
      <c r="LGV194" s="1"/>
      <c r="LGW194" s="5"/>
      <c r="LGX194" s="51"/>
      <c r="LGY194" s="5"/>
      <c r="LGZ194" s="11"/>
      <c r="LHA194" s="10"/>
      <c r="LHB194" s="10"/>
      <c r="LHC194" s="1"/>
      <c r="LHD194" s="5"/>
      <c r="LHE194" s="51"/>
      <c r="LHF194" s="5"/>
      <c r="LHG194" s="11"/>
      <c r="LHH194" s="10"/>
      <c r="LHI194" s="10"/>
      <c r="LHJ194" s="1"/>
      <c r="LHK194" s="5"/>
      <c r="LHL194" s="51"/>
      <c r="LHM194" s="5"/>
      <c r="LHN194" s="11"/>
      <c r="LHO194" s="10"/>
      <c r="LHP194" s="10"/>
      <c r="LHQ194" s="1"/>
      <c r="LHR194" s="5"/>
      <c r="LHS194" s="51"/>
      <c r="LHT194" s="5"/>
      <c r="LHU194" s="11"/>
      <c r="LHV194" s="10"/>
      <c r="LHW194" s="10"/>
      <c r="LHX194" s="1"/>
      <c r="LHY194" s="5"/>
      <c r="LHZ194" s="51"/>
      <c r="LIA194" s="5"/>
      <c r="LIB194" s="11"/>
      <c r="LIC194" s="10"/>
      <c r="LID194" s="10"/>
      <c r="LIE194" s="1"/>
      <c r="LIF194" s="5"/>
      <c r="LIG194" s="51"/>
      <c r="LIH194" s="5"/>
      <c r="LII194" s="11"/>
      <c r="LIJ194" s="10"/>
      <c r="LIK194" s="10"/>
      <c r="LIL194" s="1"/>
      <c r="LIM194" s="5"/>
      <c r="LIN194" s="51"/>
      <c r="LIO194" s="5"/>
      <c r="LIP194" s="11"/>
      <c r="LIQ194" s="10"/>
      <c r="LIR194" s="10"/>
      <c r="LIS194" s="1"/>
      <c r="LIT194" s="5"/>
      <c r="LIU194" s="51"/>
      <c r="LIV194" s="5"/>
      <c r="LIW194" s="11"/>
      <c r="LIX194" s="10"/>
      <c r="LIY194" s="10"/>
      <c r="LIZ194" s="1"/>
      <c r="LJA194" s="5"/>
      <c r="LJB194" s="51"/>
      <c r="LJC194" s="5"/>
      <c r="LJD194" s="11"/>
      <c r="LJE194" s="10"/>
      <c r="LJF194" s="10"/>
      <c r="LJG194" s="1"/>
      <c r="LJH194" s="5"/>
      <c r="LJI194" s="51"/>
      <c r="LJJ194" s="5"/>
      <c r="LJK194" s="11"/>
      <c r="LJL194" s="10"/>
      <c r="LJM194" s="10"/>
      <c r="LJN194" s="1"/>
      <c r="LJO194" s="5"/>
      <c r="LJP194" s="51"/>
      <c r="LJQ194" s="5"/>
      <c r="LJR194" s="11"/>
      <c r="LJS194" s="10"/>
      <c r="LJT194" s="10"/>
      <c r="LJU194" s="1"/>
      <c r="LJV194" s="5"/>
      <c r="LJW194" s="51"/>
      <c r="LJX194" s="5"/>
      <c r="LJY194" s="11"/>
      <c r="LJZ194" s="10"/>
      <c r="LKA194" s="10"/>
      <c r="LKB194" s="1"/>
      <c r="LKC194" s="5"/>
      <c r="LKD194" s="51"/>
      <c r="LKE194" s="5"/>
      <c r="LKF194" s="11"/>
      <c r="LKG194" s="10"/>
      <c r="LKH194" s="10"/>
      <c r="LKI194" s="1"/>
      <c r="LKJ194" s="5"/>
      <c r="LKK194" s="51"/>
      <c r="LKL194" s="5"/>
      <c r="LKM194" s="11"/>
      <c r="LKN194" s="10"/>
      <c r="LKO194" s="10"/>
      <c r="LKP194" s="1"/>
      <c r="LKQ194" s="5"/>
      <c r="LKR194" s="51"/>
      <c r="LKS194" s="5"/>
      <c r="LKT194" s="11"/>
      <c r="LKU194" s="10"/>
      <c r="LKV194" s="10"/>
      <c r="LKW194" s="1"/>
      <c r="LKX194" s="5"/>
      <c r="LKY194" s="51"/>
      <c r="LKZ194" s="5"/>
      <c r="LLA194" s="11"/>
      <c r="LLB194" s="10"/>
      <c r="LLC194" s="10"/>
      <c r="LLD194" s="1"/>
      <c r="LLE194" s="5"/>
      <c r="LLF194" s="51"/>
      <c r="LLG194" s="5"/>
      <c r="LLH194" s="11"/>
      <c r="LLI194" s="10"/>
      <c r="LLJ194" s="10"/>
      <c r="LLK194" s="1"/>
      <c r="LLL194" s="5"/>
      <c r="LLM194" s="51"/>
      <c r="LLN194" s="5"/>
      <c r="LLO194" s="11"/>
      <c r="LLP194" s="10"/>
      <c r="LLQ194" s="10"/>
      <c r="LLR194" s="1"/>
      <c r="LLS194" s="5"/>
      <c r="LLT194" s="51"/>
      <c r="LLU194" s="5"/>
      <c r="LLV194" s="11"/>
      <c r="LLW194" s="10"/>
      <c r="LLX194" s="10"/>
      <c r="LLY194" s="1"/>
      <c r="LLZ194" s="5"/>
      <c r="LMA194" s="51"/>
      <c r="LMB194" s="5"/>
      <c r="LMC194" s="11"/>
      <c r="LMD194" s="10"/>
      <c r="LME194" s="10"/>
      <c r="LMF194" s="1"/>
      <c r="LMG194" s="5"/>
      <c r="LMH194" s="51"/>
      <c r="LMI194" s="5"/>
      <c r="LMJ194" s="11"/>
      <c r="LMK194" s="10"/>
      <c r="LML194" s="10"/>
      <c r="LMM194" s="1"/>
      <c r="LMN194" s="5"/>
      <c r="LMO194" s="51"/>
      <c r="LMP194" s="5"/>
      <c r="LMQ194" s="11"/>
      <c r="LMR194" s="10"/>
      <c r="LMS194" s="10"/>
      <c r="LMT194" s="1"/>
      <c r="LMU194" s="5"/>
      <c r="LMV194" s="51"/>
      <c r="LMW194" s="5"/>
      <c r="LMX194" s="11"/>
      <c r="LMY194" s="10"/>
      <c r="LMZ194" s="10"/>
      <c r="LNA194" s="1"/>
      <c r="LNB194" s="5"/>
      <c r="LNC194" s="51"/>
      <c r="LND194" s="5"/>
      <c r="LNE194" s="11"/>
      <c r="LNF194" s="10"/>
      <c r="LNG194" s="10"/>
      <c r="LNH194" s="1"/>
      <c r="LNI194" s="5"/>
      <c r="LNJ194" s="51"/>
      <c r="LNK194" s="5"/>
      <c r="LNL194" s="11"/>
      <c r="LNM194" s="10"/>
      <c r="LNN194" s="10"/>
      <c r="LNO194" s="1"/>
      <c r="LNP194" s="5"/>
      <c r="LNQ194" s="51"/>
      <c r="LNR194" s="5"/>
      <c r="LNS194" s="11"/>
      <c r="LNT194" s="10"/>
      <c r="LNU194" s="10"/>
      <c r="LNV194" s="1"/>
      <c r="LNW194" s="5"/>
      <c r="LNX194" s="51"/>
      <c r="LNY194" s="5"/>
      <c r="LNZ194" s="11"/>
      <c r="LOA194" s="10"/>
      <c r="LOB194" s="10"/>
      <c r="LOC194" s="1"/>
      <c r="LOD194" s="5"/>
      <c r="LOE194" s="51"/>
      <c r="LOF194" s="5"/>
      <c r="LOG194" s="11"/>
      <c r="LOH194" s="10"/>
      <c r="LOI194" s="10"/>
      <c r="LOJ194" s="1"/>
      <c r="LOK194" s="5"/>
      <c r="LOL194" s="51"/>
      <c r="LOM194" s="5"/>
      <c r="LON194" s="11"/>
      <c r="LOO194" s="10"/>
      <c r="LOP194" s="10"/>
      <c r="LOQ194" s="1"/>
      <c r="LOR194" s="5"/>
      <c r="LOS194" s="51"/>
      <c r="LOT194" s="5"/>
      <c r="LOU194" s="11"/>
      <c r="LOV194" s="10"/>
      <c r="LOW194" s="10"/>
      <c r="LOX194" s="1"/>
      <c r="LOY194" s="5"/>
      <c r="LOZ194" s="51"/>
      <c r="LPA194" s="5"/>
      <c r="LPB194" s="11"/>
      <c r="LPC194" s="10"/>
      <c r="LPD194" s="10"/>
      <c r="LPE194" s="1"/>
      <c r="LPF194" s="5"/>
      <c r="LPG194" s="51"/>
      <c r="LPH194" s="5"/>
      <c r="LPI194" s="11"/>
      <c r="LPJ194" s="10"/>
      <c r="LPK194" s="10"/>
      <c r="LPL194" s="1"/>
      <c r="LPM194" s="5"/>
      <c r="LPN194" s="51"/>
      <c r="LPO194" s="5"/>
      <c r="LPP194" s="11"/>
      <c r="LPQ194" s="10"/>
      <c r="LPR194" s="10"/>
      <c r="LPS194" s="1"/>
      <c r="LPT194" s="5"/>
      <c r="LPU194" s="51"/>
      <c r="LPV194" s="5"/>
      <c r="LPW194" s="11"/>
      <c r="LPX194" s="10"/>
      <c r="LPY194" s="10"/>
      <c r="LPZ194" s="1"/>
      <c r="LQA194" s="5"/>
      <c r="LQB194" s="51"/>
      <c r="LQC194" s="5"/>
      <c r="LQD194" s="11"/>
      <c r="LQE194" s="10"/>
      <c r="LQF194" s="10"/>
      <c r="LQG194" s="1"/>
      <c r="LQH194" s="5"/>
      <c r="LQI194" s="51"/>
      <c r="LQJ194" s="5"/>
      <c r="LQK194" s="11"/>
      <c r="LQL194" s="10"/>
      <c r="LQM194" s="10"/>
      <c r="LQN194" s="1"/>
      <c r="LQO194" s="5"/>
      <c r="LQP194" s="51"/>
      <c r="LQQ194" s="5"/>
      <c r="LQR194" s="11"/>
      <c r="LQS194" s="10"/>
      <c r="LQT194" s="10"/>
      <c r="LQU194" s="1"/>
      <c r="LQV194" s="5"/>
      <c r="LQW194" s="51"/>
      <c r="LQX194" s="5"/>
      <c r="LQY194" s="11"/>
      <c r="LQZ194" s="10"/>
      <c r="LRA194" s="10"/>
      <c r="LRB194" s="1"/>
      <c r="LRC194" s="5"/>
      <c r="LRD194" s="51"/>
      <c r="LRE194" s="5"/>
      <c r="LRF194" s="11"/>
      <c r="LRG194" s="10"/>
      <c r="LRH194" s="10"/>
      <c r="LRI194" s="1"/>
      <c r="LRJ194" s="5"/>
      <c r="LRK194" s="51"/>
      <c r="LRL194" s="5"/>
      <c r="LRM194" s="11"/>
      <c r="LRN194" s="10"/>
      <c r="LRO194" s="10"/>
      <c r="LRP194" s="1"/>
      <c r="LRQ194" s="5"/>
      <c r="LRR194" s="51"/>
      <c r="LRS194" s="5"/>
      <c r="LRT194" s="11"/>
      <c r="LRU194" s="10"/>
      <c r="LRV194" s="10"/>
      <c r="LRW194" s="1"/>
      <c r="LRX194" s="5"/>
      <c r="LRY194" s="51"/>
      <c r="LRZ194" s="5"/>
      <c r="LSA194" s="11"/>
      <c r="LSB194" s="10"/>
      <c r="LSC194" s="10"/>
      <c r="LSD194" s="1"/>
      <c r="LSE194" s="5"/>
      <c r="LSF194" s="51"/>
      <c r="LSG194" s="5"/>
      <c r="LSH194" s="11"/>
      <c r="LSI194" s="10"/>
      <c r="LSJ194" s="10"/>
      <c r="LSK194" s="1"/>
      <c r="LSL194" s="5"/>
      <c r="LSM194" s="51"/>
      <c r="LSN194" s="5"/>
      <c r="LSO194" s="11"/>
      <c r="LSP194" s="10"/>
      <c r="LSQ194" s="10"/>
      <c r="LSR194" s="1"/>
      <c r="LSS194" s="5"/>
      <c r="LST194" s="51"/>
      <c r="LSU194" s="5"/>
      <c r="LSV194" s="11"/>
      <c r="LSW194" s="10"/>
      <c r="LSX194" s="10"/>
      <c r="LSY194" s="1"/>
      <c r="LSZ194" s="5"/>
      <c r="LTA194" s="51"/>
      <c r="LTB194" s="5"/>
      <c r="LTC194" s="11"/>
      <c r="LTD194" s="10"/>
      <c r="LTE194" s="10"/>
      <c r="LTF194" s="1"/>
      <c r="LTG194" s="5"/>
      <c r="LTH194" s="51"/>
      <c r="LTI194" s="5"/>
      <c r="LTJ194" s="11"/>
      <c r="LTK194" s="10"/>
      <c r="LTL194" s="10"/>
      <c r="LTM194" s="1"/>
      <c r="LTN194" s="5"/>
      <c r="LTO194" s="51"/>
      <c r="LTP194" s="5"/>
      <c r="LTQ194" s="11"/>
      <c r="LTR194" s="10"/>
      <c r="LTS194" s="10"/>
      <c r="LTT194" s="1"/>
      <c r="LTU194" s="5"/>
      <c r="LTV194" s="51"/>
      <c r="LTW194" s="5"/>
      <c r="LTX194" s="11"/>
      <c r="LTY194" s="10"/>
      <c r="LTZ194" s="10"/>
      <c r="LUA194" s="1"/>
      <c r="LUB194" s="5"/>
      <c r="LUC194" s="51"/>
      <c r="LUD194" s="5"/>
      <c r="LUE194" s="11"/>
      <c r="LUF194" s="10"/>
      <c r="LUG194" s="10"/>
      <c r="LUH194" s="1"/>
      <c r="LUI194" s="5"/>
      <c r="LUJ194" s="51"/>
      <c r="LUK194" s="5"/>
      <c r="LUL194" s="11"/>
      <c r="LUM194" s="10"/>
      <c r="LUN194" s="10"/>
      <c r="LUO194" s="1"/>
      <c r="LUP194" s="5"/>
      <c r="LUQ194" s="51"/>
      <c r="LUR194" s="5"/>
      <c r="LUS194" s="11"/>
      <c r="LUT194" s="10"/>
      <c r="LUU194" s="10"/>
      <c r="LUV194" s="1"/>
      <c r="LUW194" s="5"/>
      <c r="LUX194" s="51"/>
      <c r="LUY194" s="5"/>
      <c r="LUZ194" s="11"/>
      <c r="LVA194" s="10"/>
      <c r="LVB194" s="10"/>
      <c r="LVC194" s="1"/>
      <c r="LVD194" s="5"/>
      <c r="LVE194" s="51"/>
      <c r="LVF194" s="5"/>
      <c r="LVG194" s="11"/>
      <c r="LVH194" s="10"/>
      <c r="LVI194" s="10"/>
      <c r="LVJ194" s="1"/>
      <c r="LVK194" s="5"/>
      <c r="LVL194" s="51"/>
      <c r="LVM194" s="5"/>
      <c r="LVN194" s="11"/>
      <c r="LVO194" s="10"/>
      <c r="LVP194" s="10"/>
      <c r="LVQ194" s="1"/>
      <c r="LVR194" s="5"/>
      <c r="LVS194" s="51"/>
      <c r="LVT194" s="5"/>
      <c r="LVU194" s="11"/>
      <c r="LVV194" s="10"/>
      <c r="LVW194" s="10"/>
      <c r="LVX194" s="1"/>
      <c r="LVY194" s="5"/>
      <c r="LVZ194" s="51"/>
      <c r="LWA194" s="5"/>
      <c r="LWB194" s="11"/>
      <c r="LWC194" s="10"/>
      <c r="LWD194" s="10"/>
      <c r="LWE194" s="1"/>
      <c r="LWF194" s="5"/>
      <c r="LWG194" s="51"/>
      <c r="LWH194" s="5"/>
      <c r="LWI194" s="11"/>
      <c r="LWJ194" s="10"/>
      <c r="LWK194" s="10"/>
      <c r="LWL194" s="1"/>
      <c r="LWM194" s="5"/>
      <c r="LWN194" s="51"/>
      <c r="LWO194" s="5"/>
      <c r="LWP194" s="11"/>
      <c r="LWQ194" s="10"/>
      <c r="LWR194" s="10"/>
      <c r="LWS194" s="1"/>
      <c r="LWT194" s="5"/>
      <c r="LWU194" s="51"/>
      <c r="LWV194" s="5"/>
      <c r="LWW194" s="11"/>
      <c r="LWX194" s="10"/>
      <c r="LWY194" s="10"/>
      <c r="LWZ194" s="1"/>
      <c r="LXA194" s="5"/>
      <c r="LXB194" s="51"/>
      <c r="LXC194" s="5"/>
      <c r="LXD194" s="11"/>
      <c r="LXE194" s="10"/>
      <c r="LXF194" s="10"/>
      <c r="LXG194" s="1"/>
      <c r="LXH194" s="5"/>
      <c r="LXI194" s="51"/>
      <c r="LXJ194" s="5"/>
      <c r="LXK194" s="11"/>
      <c r="LXL194" s="10"/>
      <c r="LXM194" s="10"/>
      <c r="LXN194" s="1"/>
      <c r="LXO194" s="5"/>
      <c r="LXP194" s="51"/>
      <c r="LXQ194" s="5"/>
      <c r="LXR194" s="11"/>
      <c r="LXS194" s="10"/>
      <c r="LXT194" s="10"/>
      <c r="LXU194" s="1"/>
      <c r="LXV194" s="5"/>
      <c r="LXW194" s="51"/>
      <c r="LXX194" s="5"/>
      <c r="LXY194" s="11"/>
      <c r="LXZ194" s="10"/>
      <c r="LYA194" s="10"/>
      <c r="LYB194" s="1"/>
      <c r="LYC194" s="5"/>
      <c r="LYD194" s="51"/>
      <c r="LYE194" s="5"/>
      <c r="LYF194" s="11"/>
      <c r="LYG194" s="10"/>
      <c r="LYH194" s="10"/>
      <c r="LYI194" s="1"/>
      <c r="LYJ194" s="5"/>
      <c r="LYK194" s="51"/>
      <c r="LYL194" s="5"/>
      <c r="LYM194" s="11"/>
      <c r="LYN194" s="10"/>
      <c r="LYO194" s="10"/>
      <c r="LYP194" s="1"/>
      <c r="LYQ194" s="5"/>
      <c r="LYR194" s="51"/>
      <c r="LYS194" s="5"/>
      <c r="LYT194" s="11"/>
      <c r="LYU194" s="10"/>
      <c r="LYV194" s="10"/>
      <c r="LYW194" s="1"/>
      <c r="LYX194" s="5"/>
      <c r="LYY194" s="51"/>
      <c r="LYZ194" s="5"/>
      <c r="LZA194" s="11"/>
      <c r="LZB194" s="10"/>
      <c r="LZC194" s="10"/>
      <c r="LZD194" s="1"/>
      <c r="LZE194" s="5"/>
      <c r="LZF194" s="51"/>
      <c r="LZG194" s="5"/>
      <c r="LZH194" s="11"/>
      <c r="LZI194" s="10"/>
      <c r="LZJ194" s="10"/>
      <c r="LZK194" s="1"/>
      <c r="LZL194" s="5"/>
      <c r="LZM194" s="51"/>
      <c r="LZN194" s="5"/>
      <c r="LZO194" s="11"/>
      <c r="LZP194" s="10"/>
      <c r="LZQ194" s="10"/>
      <c r="LZR194" s="1"/>
      <c r="LZS194" s="5"/>
      <c r="LZT194" s="51"/>
      <c r="LZU194" s="5"/>
      <c r="LZV194" s="11"/>
      <c r="LZW194" s="10"/>
      <c r="LZX194" s="10"/>
      <c r="LZY194" s="1"/>
      <c r="LZZ194" s="5"/>
      <c r="MAA194" s="51"/>
      <c r="MAB194" s="5"/>
      <c r="MAC194" s="11"/>
      <c r="MAD194" s="10"/>
      <c r="MAE194" s="10"/>
      <c r="MAF194" s="1"/>
      <c r="MAG194" s="5"/>
      <c r="MAH194" s="51"/>
      <c r="MAI194" s="5"/>
      <c r="MAJ194" s="11"/>
      <c r="MAK194" s="10"/>
      <c r="MAL194" s="10"/>
      <c r="MAM194" s="1"/>
      <c r="MAN194" s="5"/>
      <c r="MAO194" s="51"/>
      <c r="MAP194" s="5"/>
      <c r="MAQ194" s="11"/>
      <c r="MAR194" s="10"/>
      <c r="MAS194" s="10"/>
      <c r="MAT194" s="1"/>
      <c r="MAU194" s="5"/>
      <c r="MAV194" s="51"/>
      <c r="MAW194" s="5"/>
      <c r="MAX194" s="11"/>
      <c r="MAY194" s="10"/>
      <c r="MAZ194" s="10"/>
      <c r="MBA194" s="1"/>
      <c r="MBB194" s="5"/>
      <c r="MBC194" s="51"/>
      <c r="MBD194" s="5"/>
      <c r="MBE194" s="11"/>
      <c r="MBF194" s="10"/>
      <c r="MBG194" s="10"/>
      <c r="MBH194" s="1"/>
      <c r="MBI194" s="5"/>
      <c r="MBJ194" s="51"/>
      <c r="MBK194" s="5"/>
      <c r="MBL194" s="11"/>
      <c r="MBM194" s="10"/>
      <c r="MBN194" s="10"/>
      <c r="MBO194" s="1"/>
      <c r="MBP194" s="5"/>
      <c r="MBQ194" s="51"/>
      <c r="MBR194" s="5"/>
      <c r="MBS194" s="11"/>
      <c r="MBT194" s="10"/>
      <c r="MBU194" s="10"/>
      <c r="MBV194" s="1"/>
      <c r="MBW194" s="5"/>
      <c r="MBX194" s="51"/>
      <c r="MBY194" s="5"/>
      <c r="MBZ194" s="11"/>
      <c r="MCA194" s="10"/>
      <c r="MCB194" s="10"/>
      <c r="MCC194" s="1"/>
      <c r="MCD194" s="5"/>
      <c r="MCE194" s="51"/>
      <c r="MCF194" s="5"/>
      <c r="MCG194" s="11"/>
      <c r="MCH194" s="10"/>
      <c r="MCI194" s="10"/>
      <c r="MCJ194" s="1"/>
      <c r="MCK194" s="5"/>
      <c r="MCL194" s="51"/>
      <c r="MCM194" s="5"/>
      <c r="MCN194" s="11"/>
      <c r="MCO194" s="10"/>
      <c r="MCP194" s="10"/>
      <c r="MCQ194" s="1"/>
      <c r="MCR194" s="5"/>
      <c r="MCS194" s="51"/>
      <c r="MCT194" s="5"/>
      <c r="MCU194" s="11"/>
      <c r="MCV194" s="10"/>
      <c r="MCW194" s="10"/>
      <c r="MCX194" s="1"/>
      <c r="MCY194" s="5"/>
      <c r="MCZ194" s="51"/>
      <c r="MDA194" s="5"/>
      <c r="MDB194" s="11"/>
      <c r="MDC194" s="10"/>
      <c r="MDD194" s="10"/>
      <c r="MDE194" s="1"/>
      <c r="MDF194" s="5"/>
      <c r="MDG194" s="51"/>
      <c r="MDH194" s="5"/>
      <c r="MDI194" s="11"/>
      <c r="MDJ194" s="10"/>
      <c r="MDK194" s="10"/>
      <c r="MDL194" s="1"/>
      <c r="MDM194" s="5"/>
      <c r="MDN194" s="51"/>
      <c r="MDO194" s="5"/>
      <c r="MDP194" s="11"/>
      <c r="MDQ194" s="10"/>
      <c r="MDR194" s="10"/>
      <c r="MDS194" s="1"/>
      <c r="MDT194" s="5"/>
      <c r="MDU194" s="51"/>
      <c r="MDV194" s="5"/>
      <c r="MDW194" s="11"/>
      <c r="MDX194" s="10"/>
      <c r="MDY194" s="10"/>
      <c r="MDZ194" s="1"/>
      <c r="MEA194" s="5"/>
      <c r="MEB194" s="51"/>
      <c r="MEC194" s="5"/>
      <c r="MED194" s="11"/>
      <c r="MEE194" s="10"/>
      <c r="MEF194" s="10"/>
      <c r="MEG194" s="1"/>
      <c r="MEH194" s="5"/>
      <c r="MEI194" s="51"/>
      <c r="MEJ194" s="5"/>
      <c r="MEK194" s="11"/>
      <c r="MEL194" s="10"/>
      <c r="MEM194" s="10"/>
      <c r="MEN194" s="1"/>
      <c r="MEO194" s="5"/>
      <c r="MEP194" s="51"/>
      <c r="MEQ194" s="5"/>
      <c r="MER194" s="11"/>
      <c r="MES194" s="10"/>
      <c r="MET194" s="10"/>
      <c r="MEU194" s="1"/>
      <c r="MEV194" s="5"/>
      <c r="MEW194" s="51"/>
      <c r="MEX194" s="5"/>
      <c r="MEY194" s="11"/>
      <c r="MEZ194" s="10"/>
      <c r="MFA194" s="10"/>
      <c r="MFB194" s="1"/>
      <c r="MFC194" s="5"/>
      <c r="MFD194" s="51"/>
      <c r="MFE194" s="5"/>
      <c r="MFF194" s="11"/>
      <c r="MFG194" s="10"/>
      <c r="MFH194" s="10"/>
      <c r="MFI194" s="1"/>
      <c r="MFJ194" s="5"/>
      <c r="MFK194" s="51"/>
      <c r="MFL194" s="5"/>
      <c r="MFM194" s="11"/>
      <c r="MFN194" s="10"/>
      <c r="MFO194" s="10"/>
      <c r="MFP194" s="1"/>
      <c r="MFQ194" s="5"/>
      <c r="MFR194" s="51"/>
      <c r="MFS194" s="5"/>
      <c r="MFT194" s="11"/>
      <c r="MFU194" s="10"/>
      <c r="MFV194" s="10"/>
      <c r="MFW194" s="1"/>
      <c r="MFX194" s="5"/>
      <c r="MFY194" s="51"/>
      <c r="MFZ194" s="5"/>
      <c r="MGA194" s="11"/>
      <c r="MGB194" s="10"/>
      <c r="MGC194" s="10"/>
      <c r="MGD194" s="1"/>
      <c r="MGE194" s="5"/>
      <c r="MGF194" s="51"/>
      <c r="MGG194" s="5"/>
      <c r="MGH194" s="11"/>
      <c r="MGI194" s="10"/>
      <c r="MGJ194" s="10"/>
      <c r="MGK194" s="1"/>
      <c r="MGL194" s="5"/>
      <c r="MGM194" s="51"/>
      <c r="MGN194" s="5"/>
      <c r="MGO194" s="11"/>
      <c r="MGP194" s="10"/>
      <c r="MGQ194" s="10"/>
      <c r="MGR194" s="1"/>
      <c r="MGS194" s="5"/>
      <c r="MGT194" s="51"/>
      <c r="MGU194" s="5"/>
      <c r="MGV194" s="11"/>
      <c r="MGW194" s="10"/>
      <c r="MGX194" s="10"/>
      <c r="MGY194" s="1"/>
      <c r="MGZ194" s="5"/>
      <c r="MHA194" s="51"/>
      <c r="MHB194" s="5"/>
      <c r="MHC194" s="11"/>
      <c r="MHD194" s="10"/>
      <c r="MHE194" s="10"/>
      <c r="MHF194" s="1"/>
      <c r="MHG194" s="5"/>
      <c r="MHH194" s="51"/>
      <c r="MHI194" s="5"/>
      <c r="MHJ194" s="11"/>
      <c r="MHK194" s="10"/>
      <c r="MHL194" s="10"/>
      <c r="MHM194" s="1"/>
      <c r="MHN194" s="5"/>
      <c r="MHO194" s="51"/>
      <c r="MHP194" s="5"/>
      <c r="MHQ194" s="11"/>
      <c r="MHR194" s="10"/>
      <c r="MHS194" s="10"/>
      <c r="MHT194" s="1"/>
      <c r="MHU194" s="5"/>
      <c r="MHV194" s="51"/>
      <c r="MHW194" s="5"/>
      <c r="MHX194" s="11"/>
      <c r="MHY194" s="10"/>
      <c r="MHZ194" s="10"/>
      <c r="MIA194" s="1"/>
      <c r="MIB194" s="5"/>
      <c r="MIC194" s="51"/>
      <c r="MID194" s="5"/>
      <c r="MIE194" s="11"/>
      <c r="MIF194" s="10"/>
      <c r="MIG194" s="10"/>
      <c r="MIH194" s="1"/>
      <c r="MII194" s="5"/>
      <c r="MIJ194" s="51"/>
      <c r="MIK194" s="5"/>
      <c r="MIL194" s="11"/>
      <c r="MIM194" s="10"/>
      <c r="MIN194" s="10"/>
      <c r="MIO194" s="1"/>
      <c r="MIP194" s="5"/>
      <c r="MIQ194" s="51"/>
      <c r="MIR194" s="5"/>
      <c r="MIS194" s="11"/>
      <c r="MIT194" s="10"/>
      <c r="MIU194" s="10"/>
      <c r="MIV194" s="1"/>
      <c r="MIW194" s="5"/>
      <c r="MIX194" s="51"/>
      <c r="MIY194" s="5"/>
      <c r="MIZ194" s="11"/>
      <c r="MJA194" s="10"/>
      <c r="MJB194" s="10"/>
      <c r="MJC194" s="1"/>
      <c r="MJD194" s="5"/>
      <c r="MJE194" s="51"/>
      <c r="MJF194" s="5"/>
      <c r="MJG194" s="11"/>
      <c r="MJH194" s="10"/>
      <c r="MJI194" s="10"/>
      <c r="MJJ194" s="1"/>
      <c r="MJK194" s="5"/>
      <c r="MJL194" s="51"/>
      <c r="MJM194" s="5"/>
      <c r="MJN194" s="11"/>
      <c r="MJO194" s="10"/>
      <c r="MJP194" s="10"/>
      <c r="MJQ194" s="1"/>
      <c r="MJR194" s="5"/>
      <c r="MJS194" s="51"/>
      <c r="MJT194" s="5"/>
      <c r="MJU194" s="11"/>
      <c r="MJV194" s="10"/>
      <c r="MJW194" s="10"/>
      <c r="MJX194" s="1"/>
      <c r="MJY194" s="5"/>
      <c r="MJZ194" s="51"/>
      <c r="MKA194" s="5"/>
      <c r="MKB194" s="11"/>
      <c r="MKC194" s="10"/>
      <c r="MKD194" s="10"/>
      <c r="MKE194" s="1"/>
      <c r="MKF194" s="5"/>
      <c r="MKG194" s="51"/>
      <c r="MKH194" s="5"/>
      <c r="MKI194" s="11"/>
      <c r="MKJ194" s="10"/>
      <c r="MKK194" s="10"/>
      <c r="MKL194" s="1"/>
      <c r="MKM194" s="5"/>
      <c r="MKN194" s="51"/>
      <c r="MKO194" s="5"/>
      <c r="MKP194" s="11"/>
      <c r="MKQ194" s="10"/>
      <c r="MKR194" s="10"/>
      <c r="MKS194" s="1"/>
      <c r="MKT194" s="5"/>
      <c r="MKU194" s="51"/>
      <c r="MKV194" s="5"/>
      <c r="MKW194" s="11"/>
      <c r="MKX194" s="10"/>
      <c r="MKY194" s="10"/>
      <c r="MKZ194" s="1"/>
      <c r="MLA194" s="5"/>
      <c r="MLB194" s="51"/>
      <c r="MLC194" s="5"/>
      <c r="MLD194" s="11"/>
      <c r="MLE194" s="10"/>
      <c r="MLF194" s="10"/>
      <c r="MLG194" s="1"/>
      <c r="MLH194" s="5"/>
      <c r="MLI194" s="51"/>
      <c r="MLJ194" s="5"/>
      <c r="MLK194" s="11"/>
      <c r="MLL194" s="10"/>
      <c r="MLM194" s="10"/>
      <c r="MLN194" s="1"/>
      <c r="MLO194" s="5"/>
      <c r="MLP194" s="51"/>
      <c r="MLQ194" s="5"/>
      <c r="MLR194" s="11"/>
      <c r="MLS194" s="10"/>
      <c r="MLT194" s="10"/>
      <c r="MLU194" s="1"/>
      <c r="MLV194" s="5"/>
      <c r="MLW194" s="51"/>
      <c r="MLX194" s="5"/>
      <c r="MLY194" s="11"/>
      <c r="MLZ194" s="10"/>
      <c r="MMA194" s="10"/>
      <c r="MMB194" s="1"/>
      <c r="MMC194" s="5"/>
      <c r="MMD194" s="51"/>
      <c r="MME194" s="5"/>
      <c r="MMF194" s="11"/>
      <c r="MMG194" s="10"/>
      <c r="MMH194" s="10"/>
      <c r="MMI194" s="1"/>
      <c r="MMJ194" s="5"/>
      <c r="MMK194" s="51"/>
      <c r="MML194" s="5"/>
      <c r="MMM194" s="11"/>
      <c r="MMN194" s="10"/>
      <c r="MMO194" s="10"/>
      <c r="MMP194" s="1"/>
      <c r="MMQ194" s="5"/>
      <c r="MMR194" s="51"/>
      <c r="MMS194" s="5"/>
      <c r="MMT194" s="11"/>
      <c r="MMU194" s="10"/>
      <c r="MMV194" s="10"/>
      <c r="MMW194" s="1"/>
      <c r="MMX194" s="5"/>
      <c r="MMY194" s="51"/>
      <c r="MMZ194" s="5"/>
      <c r="MNA194" s="11"/>
      <c r="MNB194" s="10"/>
      <c r="MNC194" s="10"/>
      <c r="MND194" s="1"/>
      <c r="MNE194" s="5"/>
      <c r="MNF194" s="51"/>
      <c r="MNG194" s="5"/>
      <c r="MNH194" s="11"/>
      <c r="MNI194" s="10"/>
      <c r="MNJ194" s="10"/>
      <c r="MNK194" s="1"/>
      <c r="MNL194" s="5"/>
      <c r="MNM194" s="51"/>
      <c r="MNN194" s="5"/>
      <c r="MNO194" s="11"/>
      <c r="MNP194" s="10"/>
      <c r="MNQ194" s="10"/>
      <c r="MNR194" s="1"/>
      <c r="MNS194" s="5"/>
      <c r="MNT194" s="51"/>
      <c r="MNU194" s="5"/>
      <c r="MNV194" s="11"/>
      <c r="MNW194" s="10"/>
      <c r="MNX194" s="10"/>
      <c r="MNY194" s="1"/>
      <c r="MNZ194" s="5"/>
      <c r="MOA194" s="51"/>
      <c r="MOB194" s="5"/>
      <c r="MOC194" s="11"/>
      <c r="MOD194" s="10"/>
      <c r="MOE194" s="10"/>
      <c r="MOF194" s="1"/>
      <c r="MOG194" s="5"/>
      <c r="MOH194" s="51"/>
      <c r="MOI194" s="5"/>
      <c r="MOJ194" s="11"/>
      <c r="MOK194" s="10"/>
      <c r="MOL194" s="10"/>
      <c r="MOM194" s="1"/>
      <c r="MON194" s="5"/>
      <c r="MOO194" s="51"/>
      <c r="MOP194" s="5"/>
      <c r="MOQ194" s="11"/>
      <c r="MOR194" s="10"/>
      <c r="MOS194" s="10"/>
      <c r="MOT194" s="1"/>
      <c r="MOU194" s="5"/>
      <c r="MOV194" s="51"/>
      <c r="MOW194" s="5"/>
      <c r="MOX194" s="11"/>
      <c r="MOY194" s="10"/>
      <c r="MOZ194" s="10"/>
      <c r="MPA194" s="1"/>
      <c r="MPB194" s="5"/>
      <c r="MPC194" s="51"/>
      <c r="MPD194" s="5"/>
      <c r="MPE194" s="11"/>
      <c r="MPF194" s="10"/>
      <c r="MPG194" s="10"/>
      <c r="MPH194" s="1"/>
      <c r="MPI194" s="5"/>
      <c r="MPJ194" s="51"/>
      <c r="MPK194" s="5"/>
      <c r="MPL194" s="11"/>
      <c r="MPM194" s="10"/>
      <c r="MPN194" s="10"/>
      <c r="MPO194" s="1"/>
      <c r="MPP194" s="5"/>
      <c r="MPQ194" s="51"/>
      <c r="MPR194" s="5"/>
      <c r="MPS194" s="11"/>
      <c r="MPT194" s="10"/>
      <c r="MPU194" s="10"/>
      <c r="MPV194" s="1"/>
      <c r="MPW194" s="5"/>
      <c r="MPX194" s="51"/>
      <c r="MPY194" s="5"/>
      <c r="MPZ194" s="11"/>
      <c r="MQA194" s="10"/>
      <c r="MQB194" s="10"/>
      <c r="MQC194" s="1"/>
      <c r="MQD194" s="5"/>
      <c r="MQE194" s="51"/>
      <c r="MQF194" s="5"/>
      <c r="MQG194" s="11"/>
      <c r="MQH194" s="10"/>
      <c r="MQI194" s="10"/>
      <c r="MQJ194" s="1"/>
      <c r="MQK194" s="5"/>
      <c r="MQL194" s="51"/>
      <c r="MQM194" s="5"/>
      <c r="MQN194" s="11"/>
      <c r="MQO194" s="10"/>
      <c r="MQP194" s="10"/>
      <c r="MQQ194" s="1"/>
      <c r="MQR194" s="5"/>
      <c r="MQS194" s="51"/>
      <c r="MQT194" s="5"/>
      <c r="MQU194" s="11"/>
      <c r="MQV194" s="10"/>
      <c r="MQW194" s="10"/>
      <c r="MQX194" s="1"/>
      <c r="MQY194" s="5"/>
      <c r="MQZ194" s="51"/>
      <c r="MRA194" s="5"/>
      <c r="MRB194" s="11"/>
      <c r="MRC194" s="10"/>
      <c r="MRD194" s="10"/>
      <c r="MRE194" s="1"/>
      <c r="MRF194" s="5"/>
      <c r="MRG194" s="51"/>
      <c r="MRH194" s="5"/>
      <c r="MRI194" s="11"/>
      <c r="MRJ194" s="10"/>
      <c r="MRK194" s="10"/>
      <c r="MRL194" s="1"/>
      <c r="MRM194" s="5"/>
      <c r="MRN194" s="51"/>
      <c r="MRO194" s="5"/>
      <c r="MRP194" s="11"/>
      <c r="MRQ194" s="10"/>
      <c r="MRR194" s="10"/>
      <c r="MRS194" s="1"/>
      <c r="MRT194" s="5"/>
      <c r="MRU194" s="51"/>
      <c r="MRV194" s="5"/>
      <c r="MRW194" s="11"/>
      <c r="MRX194" s="10"/>
      <c r="MRY194" s="10"/>
      <c r="MRZ194" s="1"/>
      <c r="MSA194" s="5"/>
      <c r="MSB194" s="51"/>
      <c r="MSC194" s="5"/>
      <c r="MSD194" s="11"/>
      <c r="MSE194" s="10"/>
      <c r="MSF194" s="10"/>
      <c r="MSG194" s="1"/>
      <c r="MSH194" s="5"/>
      <c r="MSI194" s="51"/>
      <c r="MSJ194" s="5"/>
      <c r="MSK194" s="11"/>
      <c r="MSL194" s="10"/>
      <c r="MSM194" s="10"/>
      <c r="MSN194" s="1"/>
      <c r="MSO194" s="5"/>
      <c r="MSP194" s="51"/>
      <c r="MSQ194" s="5"/>
      <c r="MSR194" s="11"/>
      <c r="MSS194" s="10"/>
      <c r="MST194" s="10"/>
      <c r="MSU194" s="1"/>
      <c r="MSV194" s="5"/>
      <c r="MSW194" s="51"/>
      <c r="MSX194" s="5"/>
      <c r="MSY194" s="11"/>
      <c r="MSZ194" s="10"/>
      <c r="MTA194" s="10"/>
      <c r="MTB194" s="1"/>
      <c r="MTC194" s="5"/>
      <c r="MTD194" s="51"/>
      <c r="MTE194" s="5"/>
      <c r="MTF194" s="11"/>
      <c r="MTG194" s="10"/>
      <c r="MTH194" s="10"/>
      <c r="MTI194" s="1"/>
      <c r="MTJ194" s="5"/>
      <c r="MTK194" s="51"/>
      <c r="MTL194" s="5"/>
      <c r="MTM194" s="11"/>
      <c r="MTN194" s="10"/>
      <c r="MTO194" s="10"/>
      <c r="MTP194" s="1"/>
      <c r="MTQ194" s="5"/>
      <c r="MTR194" s="51"/>
      <c r="MTS194" s="5"/>
      <c r="MTT194" s="11"/>
      <c r="MTU194" s="10"/>
      <c r="MTV194" s="10"/>
      <c r="MTW194" s="1"/>
      <c r="MTX194" s="5"/>
      <c r="MTY194" s="51"/>
      <c r="MTZ194" s="5"/>
      <c r="MUA194" s="11"/>
      <c r="MUB194" s="10"/>
      <c r="MUC194" s="10"/>
      <c r="MUD194" s="1"/>
      <c r="MUE194" s="5"/>
      <c r="MUF194" s="51"/>
      <c r="MUG194" s="5"/>
      <c r="MUH194" s="11"/>
      <c r="MUI194" s="10"/>
      <c r="MUJ194" s="10"/>
      <c r="MUK194" s="1"/>
      <c r="MUL194" s="5"/>
      <c r="MUM194" s="51"/>
      <c r="MUN194" s="5"/>
      <c r="MUO194" s="11"/>
      <c r="MUP194" s="10"/>
      <c r="MUQ194" s="10"/>
      <c r="MUR194" s="1"/>
      <c r="MUS194" s="5"/>
      <c r="MUT194" s="51"/>
      <c r="MUU194" s="5"/>
      <c r="MUV194" s="11"/>
      <c r="MUW194" s="10"/>
      <c r="MUX194" s="10"/>
      <c r="MUY194" s="1"/>
      <c r="MUZ194" s="5"/>
      <c r="MVA194" s="51"/>
      <c r="MVB194" s="5"/>
      <c r="MVC194" s="11"/>
      <c r="MVD194" s="10"/>
      <c r="MVE194" s="10"/>
      <c r="MVF194" s="1"/>
      <c r="MVG194" s="5"/>
      <c r="MVH194" s="51"/>
      <c r="MVI194" s="5"/>
      <c r="MVJ194" s="11"/>
      <c r="MVK194" s="10"/>
      <c r="MVL194" s="10"/>
      <c r="MVM194" s="1"/>
      <c r="MVN194" s="5"/>
      <c r="MVO194" s="51"/>
      <c r="MVP194" s="5"/>
      <c r="MVQ194" s="11"/>
      <c r="MVR194" s="10"/>
      <c r="MVS194" s="10"/>
      <c r="MVT194" s="1"/>
      <c r="MVU194" s="5"/>
      <c r="MVV194" s="51"/>
      <c r="MVW194" s="5"/>
      <c r="MVX194" s="11"/>
      <c r="MVY194" s="10"/>
      <c r="MVZ194" s="10"/>
      <c r="MWA194" s="1"/>
      <c r="MWB194" s="5"/>
      <c r="MWC194" s="51"/>
      <c r="MWD194" s="5"/>
      <c r="MWE194" s="11"/>
      <c r="MWF194" s="10"/>
      <c r="MWG194" s="10"/>
      <c r="MWH194" s="1"/>
      <c r="MWI194" s="5"/>
      <c r="MWJ194" s="51"/>
      <c r="MWK194" s="5"/>
      <c r="MWL194" s="11"/>
      <c r="MWM194" s="10"/>
      <c r="MWN194" s="10"/>
      <c r="MWO194" s="1"/>
      <c r="MWP194" s="5"/>
      <c r="MWQ194" s="51"/>
      <c r="MWR194" s="5"/>
      <c r="MWS194" s="11"/>
      <c r="MWT194" s="10"/>
      <c r="MWU194" s="10"/>
      <c r="MWV194" s="1"/>
      <c r="MWW194" s="5"/>
      <c r="MWX194" s="51"/>
      <c r="MWY194" s="5"/>
      <c r="MWZ194" s="11"/>
      <c r="MXA194" s="10"/>
      <c r="MXB194" s="10"/>
      <c r="MXC194" s="1"/>
      <c r="MXD194" s="5"/>
      <c r="MXE194" s="51"/>
      <c r="MXF194" s="5"/>
      <c r="MXG194" s="11"/>
      <c r="MXH194" s="10"/>
      <c r="MXI194" s="10"/>
      <c r="MXJ194" s="1"/>
      <c r="MXK194" s="5"/>
      <c r="MXL194" s="51"/>
      <c r="MXM194" s="5"/>
      <c r="MXN194" s="11"/>
      <c r="MXO194" s="10"/>
      <c r="MXP194" s="10"/>
      <c r="MXQ194" s="1"/>
      <c r="MXR194" s="5"/>
      <c r="MXS194" s="51"/>
      <c r="MXT194" s="5"/>
      <c r="MXU194" s="11"/>
      <c r="MXV194" s="10"/>
      <c r="MXW194" s="10"/>
      <c r="MXX194" s="1"/>
      <c r="MXY194" s="5"/>
      <c r="MXZ194" s="51"/>
      <c r="MYA194" s="5"/>
      <c r="MYB194" s="11"/>
      <c r="MYC194" s="10"/>
      <c r="MYD194" s="10"/>
      <c r="MYE194" s="1"/>
      <c r="MYF194" s="5"/>
      <c r="MYG194" s="51"/>
      <c r="MYH194" s="5"/>
      <c r="MYI194" s="11"/>
      <c r="MYJ194" s="10"/>
      <c r="MYK194" s="10"/>
      <c r="MYL194" s="1"/>
      <c r="MYM194" s="5"/>
      <c r="MYN194" s="51"/>
      <c r="MYO194" s="5"/>
      <c r="MYP194" s="11"/>
      <c r="MYQ194" s="10"/>
      <c r="MYR194" s="10"/>
      <c r="MYS194" s="1"/>
      <c r="MYT194" s="5"/>
      <c r="MYU194" s="51"/>
      <c r="MYV194" s="5"/>
      <c r="MYW194" s="11"/>
      <c r="MYX194" s="10"/>
      <c r="MYY194" s="10"/>
      <c r="MYZ194" s="1"/>
      <c r="MZA194" s="5"/>
      <c r="MZB194" s="51"/>
      <c r="MZC194" s="5"/>
      <c r="MZD194" s="11"/>
      <c r="MZE194" s="10"/>
      <c r="MZF194" s="10"/>
      <c r="MZG194" s="1"/>
      <c r="MZH194" s="5"/>
      <c r="MZI194" s="51"/>
      <c r="MZJ194" s="5"/>
      <c r="MZK194" s="11"/>
      <c r="MZL194" s="10"/>
      <c r="MZM194" s="10"/>
      <c r="MZN194" s="1"/>
      <c r="MZO194" s="5"/>
      <c r="MZP194" s="51"/>
      <c r="MZQ194" s="5"/>
      <c r="MZR194" s="11"/>
      <c r="MZS194" s="10"/>
      <c r="MZT194" s="10"/>
      <c r="MZU194" s="1"/>
      <c r="MZV194" s="5"/>
      <c r="MZW194" s="51"/>
      <c r="MZX194" s="5"/>
      <c r="MZY194" s="11"/>
      <c r="MZZ194" s="10"/>
      <c r="NAA194" s="10"/>
      <c r="NAB194" s="1"/>
      <c r="NAC194" s="5"/>
      <c r="NAD194" s="51"/>
      <c r="NAE194" s="5"/>
      <c r="NAF194" s="11"/>
      <c r="NAG194" s="10"/>
      <c r="NAH194" s="10"/>
      <c r="NAI194" s="1"/>
      <c r="NAJ194" s="5"/>
      <c r="NAK194" s="51"/>
      <c r="NAL194" s="5"/>
      <c r="NAM194" s="11"/>
      <c r="NAN194" s="10"/>
      <c r="NAO194" s="10"/>
      <c r="NAP194" s="1"/>
      <c r="NAQ194" s="5"/>
      <c r="NAR194" s="51"/>
      <c r="NAS194" s="5"/>
      <c r="NAT194" s="11"/>
      <c r="NAU194" s="10"/>
      <c r="NAV194" s="10"/>
      <c r="NAW194" s="1"/>
      <c r="NAX194" s="5"/>
      <c r="NAY194" s="51"/>
      <c r="NAZ194" s="5"/>
      <c r="NBA194" s="11"/>
      <c r="NBB194" s="10"/>
      <c r="NBC194" s="10"/>
      <c r="NBD194" s="1"/>
      <c r="NBE194" s="5"/>
      <c r="NBF194" s="51"/>
      <c r="NBG194" s="5"/>
      <c r="NBH194" s="11"/>
      <c r="NBI194" s="10"/>
      <c r="NBJ194" s="10"/>
      <c r="NBK194" s="1"/>
      <c r="NBL194" s="5"/>
      <c r="NBM194" s="51"/>
      <c r="NBN194" s="5"/>
      <c r="NBO194" s="11"/>
      <c r="NBP194" s="10"/>
      <c r="NBQ194" s="10"/>
      <c r="NBR194" s="1"/>
      <c r="NBS194" s="5"/>
      <c r="NBT194" s="51"/>
      <c r="NBU194" s="5"/>
      <c r="NBV194" s="11"/>
      <c r="NBW194" s="10"/>
      <c r="NBX194" s="10"/>
      <c r="NBY194" s="1"/>
      <c r="NBZ194" s="5"/>
      <c r="NCA194" s="51"/>
      <c r="NCB194" s="5"/>
      <c r="NCC194" s="11"/>
      <c r="NCD194" s="10"/>
      <c r="NCE194" s="10"/>
      <c r="NCF194" s="1"/>
      <c r="NCG194" s="5"/>
      <c r="NCH194" s="51"/>
      <c r="NCI194" s="5"/>
      <c r="NCJ194" s="11"/>
      <c r="NCK194" s="10"/>
      <c r="NCL194" s="10"/>
      <c r="NCM194" s="1"/>
      <c r="NCN194" s="5"/>
      <c r="NCO194" s="51"/>
      <c r="NCP194" s="5"/>
      <c r="NCQ194" s="11"/>
      <c r="NCR194" s="10"/>
      <c r="NCS194" s="10"/>
      <c r="NCT194" s="1"/>
      <c r="NCU194" s="5"/>
      <c r="NCV194" s="51"/>
      <c r="NCW194" s="5"/>
      <c r="NCX194" s="11"/>
      <c r="NCY194" s="10"/>
      <c r="NCZ194" s="10"/>
      <c r="NDA194" s="1"/>
      <c r="NDB194" s="5"/>
      <c r="NDC194" s="51"/>
      <c r="NDD194" s="5"/>
      <c r="NDE194" s="11"/>
      <c r="NDF194" s="10"/>
      <c r="NDG194" s="10"/>
      <c r="NDH194" s="1"/>
      <c r="NDI194" s="5"/>
      <c r="NDJ194" s="51"/>
      <c r="NDK194" s="5"/>
      <c r="NDL194" s="11"/>
      <c r="NDM194" s="10"/>
      <c r="NDN194" s="10"/>
      <c r="NDO194" s="1"/>
      <c r="NDP194" s="5"/>
      <c r="NDQ194" s="51"/>
      <c r="NDR194" s="5"/>
      <c r="NDS194" s="11"/>
      <c r="NDT194" s="10"/>
      <c r="NDU194" s="10"/>
      <c r="NDV194" s="1"/>
      <c r="NDW194" s="5"/>
      <c r="NDX194" s="51"/>
      <c r="NDY194" s="5"/>
      <c r="NDZ194" s="11"/>
      <c r="NEA194" s="10"/>
      <c r="NEB194" s="10"/>
      <c r="NEC194" s="1"/>
      <c r="NED194" s="5"/>
      <c r="NEE194" s="51"/>
      <c r="NEF194" s="5"/>
      <c r="NEG194" s="11"/>
      <c r="NEH194" s="10"/>
      <c r="NEI194" s="10"/>
      <c r="NEJ194" s="1"/>
      <c r="NEK194" s="5"/>
      <c r="NEL194" s="51"/>
      <c r="NEM194" s="5"/>
      <c r="NEN194" s="11"/>
      <c r="NEO194" s="10"/>
      <c r="NEP194" s="10"/>
      <c r="NEQ194" s="1"/>
      <c r="NER194" s="5"/>
      <c r="NES194" s="51"/>
      <c r="NET194" s="5"/>
      <c r="NEU194" s="11"/>
      <c r="NEV194" s="10"/>
      <c r="NEW194" s="10"/>
      <c r="NEX194" s="1"/>
      <c r="NEY194" s="5"/>
      <c r="NEZ194" s="51"/>
      <c r="NFA194" s="5"/>
      <c r="NFB194" s="11"/>
      <c r="NFC194" s="10"/>
      <c r="NFD194" s="10"/>
      <c r="NFE194" s="1"/>
      <c r="NFF194" s="5"/>
      <c r="NFG194" s="51"/>
      <c r="NFH194" s="5"/>
      <c r="NFI194" s="11"/>
      <c r="NFJ194" s="10"/>
      <c r="NFK194" s="10"/>
      <c r="NFL194" s="1"/>
      <c r="NFM194" s="5"/>
      <c r="NFN194" s="51"/>
      <c r="NFO194" s="5"/>
      <c r="NFP194" s="11"/>
      <c r="NFQ194" s="10"/>
      <c r="NFR194" s="10"/>
      <c r="NFS194" s="1"/>
      <c r="NFT194" s="5"/>
      <c r="NFU194" s="51"/>
      <c r="NFV194" s="5"/>
      <c r="NFW194" s="11"/>
      <c r="NFX194" s="10"/>
      <c r="NFY194" s="10"/>
      <c r="NFZ194" s="1"/>
      <c r="NGA194" s="5"/>
      <c r="NGB194" s="51"/>
      <c r="NGC194" s="5"/>
      <c r="NGD194" s="11"/>
      <c r="NGE194" s="10"/>
      <c r="NGF194" s="10"/>
      <c r="NGG194" s="1"/>
      <c r="NGH194" s="5"/>
      <c r="NGI194" s="51"/>
      <c r="NGJ194" s="5"/>
      <c r="NGK194" s="11"/>
      <c r="NGL194" s="10"/>
      <c r="NGM194" s="10"/>
      <c r="NGN194" s="1"/>
      <c r="NGO194" s="5"/>
      <c r="NGP194" s="51"/>
      <c r="NGQ194" s="5"/>
      <c r="NGR194" s="11"/>
      <c r="NGS194" s="10"/>
      <c r="NGT194" s="10"/>
      <c r="NGU194" s="1"/>
      <c r="NGV194" s="5"/>
      <c r="NGW194" s="51"/>
      <c r="NGX194" s="5"/>
      <c r="NGY194" s="11"/>
      <c r="NGZ194" s="10"/>
      <c r="NHA194" s="10"/>
      <c r="NHB194" s="1"/>
      <c r="NHC194" s="5"/>
      <c r="NHD194" s="51"/>
      <c r="NHE194" s="5"/>
      <c r="NHF194" s="11"/>
      <c r="NHG194" s="10"/>
      <c r="NHH194" s="10"/>
      <c r="NHI194" s="1"/>
      <c r="NHJ194" s="5"/>
      <c r="NHK194" s="51"/>
      <c r="NHL194" s="5"/>
      <c r="NHM194" s="11"/>
      <c r="NHN194" s="10"/>
      <c r="NHO194" s="10"/>
      <c r="NHP194" s="1"/>
      <c r="NHQ194" s="5"/>
      <c r="NHR194" s="51"/>
      <c r="NHS194" s="5"/>
      <c r="NHT194" s="11"/>
      <c r="NHU194" s="10"/>
      <c r="NHV194" s="10"/>
      <c r="NHW194" s="1"/>
      <c r="NHX194" s="5"/>
      <c r="NHY194" s="51"/>
      <c r="NHZ194" s="5"/>
      <c r="NIA194" s="11"/>
      <c r="NIB194" s="10"/>
      <c r="NIC194" s="10"/>
      <c r="NID194" s="1"/>
      <c r="NIE194" s="5"/>
      <c r="NIF194" s="51"/>
      <c r="NIG194" s="5"/>
      <c r="NIH194" s="11"/>
      <c r="NII194" s="10"/>
      <c r="NIJ194" s="10"/>
      <c r="NIK194" s="1"/>
      <c r="NIL194" s="5"/>
      <c r="NIM194" s="51"/>
      <c r="NIN194" s="5"/>
      <c r="NIO194" s="11"/>
      <c r="NIP194" s="10"/>
      <c r="NIQ194" s="10"/>
      <c r="NIR194" s="1"/>
      <c r="NIS194" s="5"/>
      <c r="NIT194" s="51"/>
      <c r="NIU194" s="5"/>
      <c r="NIV194" s="11"/>
      <c r="NIW194" s="10"/>
      <c r="NIX194" s="10"/>
      <c r="NIY194" s="1"/>
      <c r="NIZ194" s="5"/>
      <c r="NJA194" s="51"/>
      <c r="NJB194" s="5"/>
      <c r="NJC194" s="11"/>
      <c r="NJD194" s="10"/>
      <c r="NJE194" s="10"/>
      <c r="NJF194" s="1"/>
      <c r="NJG194" s="5"/>
      <c r="NJH194" s="51"/>
      <c r="NJI194" s="5"/>
      <c r="NJJ194" s="11"/>
      <c r="NJK194" s="10"/>
      <c r="NJL194" s="10"/>
      <c r="NJM194" s="1"/>
      <c r="NJN194" s="5"/>
      <c r="NJO194" s="51"/>
      <c r="NJP194" s="5"/>
      <c r="NJQ194" s="11"/>
      <c r="NJR194" s="10"/>
      <c r="NJS194" s="10"/>
      <c r="NJT194" s="1"/>
      <c r="NJU194" s="5"/>
      <c r="NJV194" s="51"/>
      <c r="NJW194" s="5"/>
      <c r="NJX194" s="11"/>
      <c r="NJY194" s="10"/>
      <c r="NJZ194" s="10"/>
      <c r="NKA194" s="1"/>
      <c r="NKB194" s="5"/>
      <c r="NKC194" s="51"/>
      <c r="NKD194" s="5"/>
      <c r="NKE194" s="11"/>
      <c r="NKF194" s="10"/>
      <c r="NKG194" s="10"/>
      <c r="NKH194" s="1"/>
      <c r="NKI194" s="5"/>
      <c r="NKJ194" s="51"/>
      <c r="NKK194" s="5"/>
      <c r="NKL194" s="11"/>
      <c r="NKM194" s="10"/>
      <c r="NKN194" s="10"/>
      <c r="NKO194" s="1"/>
      <c r="NKP194" s="5"/>
      <c r="NKQ194" s="51"/>
      <c r="NKR194" s="5"/>
      <c r="NKS194" s="11"/>
      <c r="NKT194" s="10"/>
      <c r="NKU194" s="10"/>
      <c r="NKV194" s="1"/>
      <c r="NKW194" s="5"/>
      <c r="NKX194" s="51"/>
      <c r="NKY194" s="5"/>
      <c r="NKZ194" s="11"/>
      <c r="NLA194" s="10"/>
      <c r="NLB194" s="10"/>
      <c r="NLC194" s="1"/>
      <c r="NLD194" s="5"/>
      <c r="NLE194" s="51"/>
      <c r="NLF194" s="5"/>
      <c r="NLG194" s="11"/>
      <c r="NLH194" s="10"/>
      <c r="NLI194" s="10"/>
      <c r="NLJ194" s="1"/>
      <c r="NLK194" s="5"/>
      <c r="NLL194" s="51"/>
      <c r="NLM194" s="5"/>
      <c r="NLN194" s="11"/>
      <c r="NLO194" s="10"/>
      <c r="NLP194" s="10"/>
      <c r="NLQ194" s="1"/>
      <c r="NLR194" s="5"/>
      <c r="NLS194" s="51"/>
      <c r="NLT194" s="5"/>
      <c r="NLU194" s="11"/>
      <c r="NLV194" s="10"/>
      <c r="NLW194" s="10"/>
      <c r="NLX194" s="1"/>
      <c r="NLY194" s="5"/>
      <c r="NLZ194" s="51"/>
      <c r="NMA194" s="5"/>
      <c r="NMB194" s="11"/>
      <c r="NMC194" s="10"/>
      <c r="NMD194" s="10"/>
      <c r="NME194" s="1"/>
      <c r="NMF194" s="5"/>
      <c r="NMG194" s="51"/>
      <c r="NMH194" s="5"/>
      <c r="NMI194" s="11"/>
      <c r="NMJ194" s="10"/>
      <c r="NMK194" s="10"/>
      <c r="NML194" s="1"/>
      <c r="NMM194" s="5"/>
      <c r="NMN194" s="51"/>
      <c r="NMO194" s="5"/>
      <c r="NMP194" s="11"/>
      <c r="NMQ194" s="10"/>
      <c r="NMR194" s="10"/>
      <c r="NMS194" s="1"/>
      <c r="NMT194" s="5"/>
      <c r="NMU194" s="51"/>
      <c r="NMV194" s="5"/>
      <c r="NMW194" s="11"/>
      <c r="NMX194" s="10"/>
      <c r="NMY194" s="10"/>
      <c r="NMZ194" s="1"/>
      <c r="NNA194" s="5"/>
      <c r="NNB194" s="51"/>
      <c r="NNC194" s="5"/>
      <c r="NND194" s="11"/>
      <c r="NNE194" s="10"/>
      <c r="NNF194" s="10"/>
      <c r="NNG194" s="1"/>
      <c r="NNH194" s="5"/>
      <c r="NNI194" s="51"/>
      <c r="NNJ194" s="5"/>
      <c r="NNK194" s="11"/>
      <c r="NNL194" s="10"/>
      <c r="NNM194" s="10"/>
      <c r="NNN194" s="1"/>
      <c r="NNO194" s="5"/>
      <c r="NNP194" s="51"/>
      <c r="NNQ194" s="5"/>
      <c r="NNR194" s="11"/>
      <c r="NNS194" s="10"/>
      <c r="NNT194" s="10"/>
      <c r="NNU194" s="1"/>
      <c r="NNV194" s="5"/>
      <c r="NNW194" s="51"/>
      <c r="NNX194" s="5"/>
      <c r="NNY194" s="11"/>
      <c r="NNZ194" s="10"/>
      <c r="NOA194" s="10"/>
      <c r="NOB194" s="1"/>
      <c r="NOC194" s="5"/>
      <c r="NOD194" s="51"/>
      <c r="NOE194" s="5"/>
      <c r="NOF194" s="11"/>
      <c r="NOG194" s="10"/>
      <c r="NOH194" s="10"/>
      <c r="NOI194" s="1"/>
      <c r="NOJ194" s="5"/>
      <c r="NOK194" s="51"/>
      <c r="NOL194" s="5"/>
      <c r="NOM194" s="11"/>
      <c r="NON194" s="10"/>
      <c r="NOO194" s="10"/>
      <c r="NOP194" s="1"/>
      <c r="NOQ194" s="5"/>
      <c r="NOR194" s="51"/>
      <c r="NOS194" s="5"/>
      <c r="NOT194" s="11"/>
      <c r="NOU194" s="10"/>
      <c r="NOV194" s="10"/>
      <c r="NOW194" s="1"/>
      <c r="NOX194" s="5"/>
      <c r="NOY194" s="51"/>
      <c r="NOZ194" s="5"/>
      <c r="NPA194" s="11"/>
      <c r="NPB194" s="10"/>
      <c r="NPC194" s="10"/>
      <c r="NPD194" s="1"/>
      <c r="NPE194" s="5"/>
      <c r="NPF194" s="51"/>
      <c r="NPG194" s="5"/>
      <c r="NPH194" s="11"/>
      <c r="NPI194" s="10"/>
      <c r="NPJ194" s="10"/>
      <c r="NPK194" s="1"/>
      <c r="NPL194" s="5"/>
      <c r="NPM194" s="51"/>
      <c r="NPN194" s="5"/>
      <c r="NPO194" s="11"/>
      <c r="NPP194" s="10"/>
      <c r="NPQ194" s="10"/>
      <c r="NPR194" s="1"/>
      <c r="NPS194" s="5"/>
      <c r="NPT194" s="51"/>
      <c r="NPU194" s="5"/>
      <c r="NPV194" s="11"/>
      <c r="NPW194" s="10"/>
      <c r="NPX194" s="10"/>
      <c r="NPY194" s="1"/>
      <c r="NPZ194" s="5"/>
      <c r="NQA194" s="51"/>
      <c r="NQB194" s="5"/>
      <c r="NQC194" s="11"/>
      <c r="NQD194" s="10"/>
      <c r="NQE194" s="10"/>
      <c r="NQF194" s="1"/>
      <c r="NQG194" s="5"/>
      <c r="NQH194" s="51"/>
      <c r="NQI194" s="5"/>
      <c r="NQJ194" s="11"/>
      <c r="NQK194" s="10"/>
      <c r="NQL194" s="10"/>
      <c r="NQM194" s="1"/>
      <c r="NQN194" s="5"/>
      <c r="NQO194" s="51"/>
      <c r="NQP194" s="5"/>
      <c r="NQQ194" s="11"/>
      <c r="NQR194" s="10"/>
      <c r="NQS194" s="10"/>
      <c r="NQT194" s="1"/>
      <c r="NQU194" s="5"/>
      <c r="NQV194" s="51"/>
      <c r="NQW194" s="5"/>
      <c r="NQX194" s="11"/>
      <c r="NQY194" s="10"/>
      <c r="NQZ194" s="10"/>
      <c r="NRA194" s="1"/>
      <c r="NRB194" s="5"/>
      <c r="NRC194" s="51"/>
      <c r="NRD194" s="5"/>
      <c r="NRE194" s="11"/>
      <c r="NRF194" s="10"/>
      <c r="NRG194" s="10"/>
      <c r="NRH194" s="1"/>
      <c r="NRI194" s="5"/>
      <c r="NRJ194" s="51"/>
      <c r="NRK194" s="5"/>
      <c r="NRL194" s="11"/>
      <c r="NRM194" s="10"/>
      <c r="NRN194" s="10"/>
      <c r="NRO194" s="1"/>
      <c r="NRP194" s="5"/>
      <c r="NRQ194" s="51"/>
      <c r="NRR194" s="5"/>
      <c r="NRS194" s="11"/>
      <c r="NRT194" s="10"/>
      <c r="NRU194" s="10"/>
      <c r="NRV194" s="1"/>
      <c r="NRW194" s="5"/>
      <c r="NRX194" s="51"/>
      <c r="NRY194" s="5"/>
      <c r="NRZ194" s="11"/>
      <c r="NSA194" s="10"/>
      <c r="NSB194" s="10"/>
      <c r="NSC194" s="1"/>
      <c r="NSD194" s="5"/>
      <c r="NSE194" s="51"/>
      <c r="NSF194" s="5"/>
      <c r="NSG194" s="11"/>
      <c r="NSH194" s="10"/>
      <c r="NSI194" s="10"/>
      <c r="NSJ194" s="1"/>
      <c r="NSK194" s="5"/>
      <c r="NSL194" s="51"/>
      <c r="NSM194" s="5"/>
      <c r="NSN194" s="11"/>
      <c r="NSO194" s="10"/>
      <c r="NSP194" s="10"/>
      <c r="NSQ194" s="1"/>
      <c r="NSR194" s="5"/>
      <c r="NSS194" s="51"/>
      <c r="NST194" s="5"/>
      <c r="NSU194" s="11"/>
      <c r="NSV194" s="10"/>
      <c r="NSW194" s="10"/>
      <c r="NSX194" s="1"/>
      <c r="NSY194" s="5"/>
      <c r="NSZ194" s="51"/>
      <c r="NTA194" s="5"/>
      <c r="NTB194" s="11"/>
      <c r="NTC194" s="10"/>
      <c r="NTD194" s="10"/>
      <c r="NTE194" s="1"/>
      <c r="NTF194" s="5"/>
      <c r="NTG194" s="51"/>
      <c r="NTH194" s="5"/>
      <c r="NTI194" s="11"/>
      <c r="NTJ194" s="10"/>
      <c r="NTK194" s="10"/>
      <c r="NTL194" s="1"/>
      <c r="NTM194" s="5"/>
      <c r="NTN194" s="51"/>
      <c r="NTO194" s="5"/>
      <c r="NTP194" s="11"/>
      <c r="NTQ194" s="10"/>
      <c r="NTR194" s="10"/>
      <c r="NTS194" s="1"/>
      <c r="NTT194" s="5"/>
      <c r="NTU194" s="51"/>
      <c r="NTV194" s="5"/>
      <c r="NTW194" s="11"/>
      <c r="NTX194" s="10"/>
      <c r="NTY194" s="10"/>
      <c r="NTZ194" s="1"/>
      <c r="NUA194" s="5"/>
      <c r="NUB194" s="51"/>
      <c r="NUC194" s="5"/>
      <c r="NUD194" s="11"/>
      <c r="NUE194" s="10"/>
      <c r="NUF194" s="10"/>
      <c r="NUG194" s="1"/>
      <c r="NUH194" s="5"/>
      <c r="NUI194" s="51"/>
      <c r="NUJ194" s="5"/>
      <c r="NUK194" s="11"/>
      <c r="NUL194" s="10"/>
      <c r="NUM194" s="10"/>
      <c r="NUN194" s="1"/>
      <c r="NUO194" s="5"/>
      <c r="NUP194" s="51"/>
      <c r="NUQ194" s="5"/>
      <c r="NUR194" s="11"/>
      <c r="NUS194" s="10"/>
      <c r="NUT194" s="10"/>
      <c r="NUU194" s="1"/>
      <c r="NUV194" s="5"/>
      <c r="NUW194" s="51"/>
      <c r="NUX194" s="5"/>
      <c r="NUY194" s="11"/>
      <c r="NUZ194" s="10"/>
      <c r="NVA194" s="10"/>
      <c r="NVB194" s="1"/>
      <c r="NVC194" s="5"/>
      <c r="NVD194" s="51"/>
      <c r="NVE194" s="5"/>
      <c r="NVF194" s="11"/>
      <c r="NVG194" s="10"/>
      <c r="NVH194" s="10"/>
      <c r="NVI194" s="1"/>
      <c r="NVJ194" s="5"/>
      <c r="NVK194" s="51"/>
      <c r="NVL194" s="5"/>
      <c r="NVM194" s="11"/>
      <c r="NVN194" s="10"/>
      <c r="NVO194" s="10"/>
      <c r="NVP194" s="1"/>
      <c r="NVQ194" s="5"/>
      <c r="NVR194" s="51"/>
      <c r="NVS194" s="5"/>
      <c r="NVT194" s="11"/>
      <c r="NVU194" s="10"/>
      <c r="NVV194" s="10"/>
      <c r="NVW194" s="1"/>
      <c r="NVX194" s="5"/>
      <c r="NVY194" s="51"/>
      <c r="NVZ194" s="5"/>
      <c r="NWA194" s="11"/>
      <c r="NWB194" s="10"/>
      <c r="NWC194" s="10"/>
      <c r="NWD194" s="1"/>
      <c r="NWE194" s="5"/>
      <c r="NWF194" s="51"/>
      <c r="NWG194" s="5"/>
      <c r="NWH194" s="11"/>
      <c r="NWI194" s="10"/>
      <c r="NWJ194" s="10"/>
      <c r="NWK194" s="1"/>
      <c r="NWL194" s="5"/>
      <c r="NWM194" s="51"/>
      <c r="NWN194" s="5"/>
      <c r="NWO194" s="11"/>
      <c r="NWP194" s="10"/>
      <c r="NWQ194" s="10"/>
      <c r="NWR194" s="1"/>
      <c r="NWS194" s="5"/>
      <c r="NWT194" s="51"/>
      <c r="NWU194" s="5"/>
      <c r="NWV194" s="11"/>
      <c r="NWW194" s="10"/>
      <c r="NWX194" s="10"/>
      <c r="NWY194" s="1"/>
      <c r="NWZ194" s="5"/>
      <c r="NXA194" s="51"/>
      <c r="NXB194" s="5"/>
      <c r="NXC194" s="11"/>
      <c r="NXD194" s="10"/>
      <c r="NXE194" s="10"/>
      <c r="NXF194" s="1"/>
      <c r="NXG194" s="5"/>
      <c r="NXH194" s="51"/>
      <c r="NXI194" s="5"/>
      <c r="NXJ194" s="11"/>
      <c r="NXK194" s="10"/>
      <c r="NXL194" s="10"/>
      <c r="NXM194" s="1"/>
      <c r="NXN194" s="5"/>
      <c r="NXO194" s="51"/>
      <c r="NXP194" s="5"/>
      <c r="NXQ194" s="11"/>
      <c r="NXR194" s="10"/>
      <c r="NXS194" s="10"/>
      <c r="NXT194" s="1"/>
      <c r="NXU194" s="5"/>
      <c r="NXV194" s="51"/>
      <c r="NXW194" s="5"/>
      <c r="NXX194" s="11"/>
      <c r="NXY194" s="10"/>
      <c r="NXZ194" s="10"/>
      <c r="NYA194" s="1"/>
      <c r="NYB194" s="5"/>
      <c r="NYC194" s="51"/>
      <c r="NYD194" s="5"/>
      <c r="NYE194" s="11"/>
      <c r="NYF194" s="10"/>
      <c r="NYG194" s="10"/>
      <c r="NYH194" s="1"/>
      <c r="NYI194" s="5"/>
      <c r="NYJ194" s="51"/>
      <c r="NYK194" s="5"/>
      <c r="NYL194" s="11"/>
      <c r="NYM194" s="10"/>
      <c r="NYN194" s="10"/>
      <c r="NYO194" s="1"/>
      <c r="NYP194" s="5"/>
      <c r="NYQ194" s="51"/>
      <c r="NYR194" s="5"/>
      <c r="NYS194" s="11"/>
      <c r="NYT194" s="10"/>
      <c r="NYU194" s="10"/>
      <c r="NYV194" s="1"/>
      <c r="NYW194" s="5"/>
      <c r="NYX194" s="51"/>
      <c r="NYY194" s="5"/>
      <c r="NYZ194" s="11"/>
      <c r="NZA194" s="10"/>
      <c r="NZB194" s="10"/>
      <c r="NZC194" s="1"/>
      <c r="NZD194" s="5"/>
      <c r="NZE194" s="51"/>
      <c r="NZF194" s="5"/>
      <c r="NZG194" s="11"/>
      <c r="NZH194" s="10"/>
      <c r="NZI194" s="10"/>
      <c r="NZJ194" s="1"/>
      <c r="NZK194" s="5"/>
      <c r="NZL194" s="51"/>
      <c r="NZM194" s="5"/>
      <c r="NZN194" s="11"/>
      <c r="NZO194" s="10"/>
      <c r="NZP194" s="10"/>
      <c r="NZQ194" s="1"/>
      <c r="NZR194" s="5"/>
      <c r="NZS194" s="51"/>
      <c r="NZT194" s="5"/>
      <c r="NZU194" s="11"/>
      <c r="NZV194" s="10"/>
      <c r="NZW194" s="10"/>
      <c r="NZX194" s="1"/>
      <c r="NZY194" s="5"/>
      <c r="NZZ194" s="51"/>
      <c r="OAA194" s="5"/>
      <c r="OAB194" s="11"/>
      <c r="OAC194" s="10"/>
      <c r="OAD194" s="10"/>
      <c r="OAE194" s="1"/>
      <c r="OAF194" s="5"/>
      <c r="OAG194" s="51"/>
      <c r="OAH194" s="5"/>
      <c r="OAI194" s="11"/>
      <c r="OAJ194" s="10"/>
      <c r="OAK194" s="10"/>
      <c r="OAL194" s="1"/>
      <c r="OAM194" s="5"/>
      <c r="OAN194" s="51"/>
      <c r="OAO194" s="5"/>
      <c r="OAP194" s="11"/>
      <c r="OAQ194" s="10"/>
      <c r="OAR194" s="10"/>
      <c r="OAS194" s="1"/>
      <c r="OAT194" s="5"/>
      <c r="OAU194" s="51"/>
      <c r="OAV194" s="5"/>
      <c r="OAW194" s="11"/>
      <c r="OAX194" s="10"/>
      <c r="OAY194" s="10"/>
      <c r="OAZ194" s="1"/>
      <c r="OBA194" s="5"/>
      <c r="OBB194" s="51"/>
      <c r="OBC194" s="5"/>
      <c r="OBD194" s="11"/>
      <c r="OBE194" s="10"/>
      <c r="OBF194" s="10"/>
      <c r="OBG194" s="1"/>
      <c r="OBH194" s="5"/>
      <c r="OBI194" s="51"/>
      <c r="OBJ194" s="5"/>
      <c r="OBK194" s="11"/>
      <c r="OBL194" s="10"/>
      <c r="OBM194" s="10"/>
      <c r="OBN194" s="1"/>
      <c r="OBO194" s="5"/>
      <c r="OBP194" s="51"/>
      <c r="OBQ194" s="5"/>
      <c r="OBR194" s="11"/>
      <c r="OBS194" s="10"/>
      <c r="OBT194" s="10"/>
      <c r="OBU194" s="1"/>
      <c r="OBV194" s="5"/>
      <c r="OBW194" s="51"/>
      <c r="OBX194" s="5"/>
      <c r="OBY194" s="11"/>
      <c r="OBZ194" s="10"/>
      <c r="OCA194" s="10"/>
      <c r="OCB194" s="1"/>
      <c r="OCC194" s="5"/>
      <c r="OCD194" s="51"/>
      <c r="OCE194" s="5"/>
      <c r="OCF194" s="11"/>
      <c r="OCG194" s="10"/>
      <c r="OCH194" s="10"/>
      <c r="OCI194" s="1"/>
      <c r="OCJ194" s="5"/>
      <c r="OCK194" s="51"/>
      <c r="OCL194" s="5"/>
      <c r="OCM194" s="11"/>
      <c r="OCN194" s="10"/>
      <c r="OCO194" s="10"/>
      <c r="OCP194" s="1"/>
      <c r="OCQ194" s="5"/>
      <c r="OCR194" s="51"/>
      <c r="OCS194" s="5"/>
      <c r="OCT194" s="11"/>
      <c r="OCU194" s="10"/>
      <c r="OCV194" s="10"/>
      <c r="OCW194" s="1"/>
      <c r="OCX194" s="5"/>
      <c r="OCY194" s="51"/>
      <c r="OCZ194" s="5"/>
      <c r="ODA194" s="11"/>
      <c r="ODB194" s="10"/>
      <c r="ODC194" s="10"/>
      <c r="ODD194" s="1"/>
      <c r="ODE194" s="5"/>
      <c r="ODF194" s="51"/>
      <c r="ODG194" s="5"/>
      <c r="ODH194" s="11"/>
      <c r="ODI194" s="10"/>
      <c r="ODJ194" s="10"/>
      <c r="ODK194" s="1"/>
      <c r="ODL194" s="5"/>
      <c r="ODM194" s="51"/>
      <c r="ODN194" s="5"/>
      <c r="ODO194" s="11"/>
      <c r="ODP194" s="10"/>
      <c r="ODQ194" s="10"/>
      <c r="ODR194" s="1"/>
      <c r="ODS194" s="5"/>
      <c r="ODT194" s="51"/>
      <c r="ODU194" s="5"/>
      <c r="ODV194" s="11"/>
      <c r="ODW194" s="10"/>
      <c r="ODX194" s="10"/>
      <c r="ODY194" s="1"/>
      <c r="ODZ194" s="5"/>
      <c r="OEA194" s="51"/>
      <c r="OEB194" s="5"/>
      <c r="OEC194" s="11"/>
      <c r="OED194" s="10"/>
      <c r="OEE194" s="10"/>
      <c r="OEF194" s="1"/>
      <c r="OEG194" s="5"/>
      <c r="OEH194" s="51"/>
      <c r="OEI194" s="5"/>
      <c r="OEJ194" s="11"/>
      <c r="OEK194" s="10"/>
      <c r="OEL194" s="10"/>
      <c r="OEM194" s="1"/>
      <c r="OEN194" s="5"/>
      <c r="OEO194" s="51"/>
      <c r="OEP194" s="5"/>
      <c r="OEQ194" s="11"/>
      <c r="OER194" s="10"/>
      <c r="OES194" s="10"/>
      <c r="OET194" s="1"/>
      <c r="OEU194" s="5"/>
      <c r="OEV194" s="51"/>
      <c r="OEW194" s="5"/>
      <c r="OEX194" s="11"/>
      <c r="OEY194" s="10"/>
      <c r="OEZ194" s="10"/>
      <c r="OFA194" s="1"/>
      <c r="OFB194" s="5"/>
      <c r="OFC194" s="51"/>
      <c r="OFD194" s="5"/>
      <c r="OFE194" s="11"/>
      <c r="OFF194" s="10"/>
      <c r="OFG194" s="10"/>
      <c r="OFH194" s="1"/>
      <c r="OFI194" s="5"/>
      <c r="OFJ194" s="51"/>
      <c r="OFK194" s="5"/>
      <c r="OFL194" s="11"/>
      <c r="OFM194" s="10"/>
      <c r="OFN194" s="10"/>
      <c r="OFO194" s="1"/>
      <c r="OFP194" s="5"/>
      <c r="OFQ194" s="51"/>
      <c r="OFR194" s="5"/>
      <c r="OFS194" s="11"/>
      <c r="OFT194" s="10"/>
      <c r="OFU194" s="10"/>
      <c r="OFV194" s="1"/>
      <c r="OFW194" s="5"/>
      <c r="OFX194" s="51"/>
      <c r="OFY194" s="5"/>
      <c r="OFZ194" s="11"/>
      <c r="OGA194" s="10"/>
      <c r="OGB194" s="10"/>
      <c r="OGC194" s="1"/>
      <c r="OGD194" s="5"/>
      <c r="OGE194" s="51"/>
      <c r="OGF194" s="5"/>
      <c r="OGG194" s="11"/>
      <c r="OGH194" s="10"/>
      <c r="OGI194" s="10"/>
      <c r="OGJ194" s="1"/>
      <c r="OGK194" s="5"/>
      <c r="OGL194" s="51"/>
      <c r="OGM194" s="5"/>
      <c r="OGN194" s="11"/>
      <c r="OGO194" s="10"/>
      <c r="OGP194" s="10"/>
      <c r="OGQ194" s="1"/>
      <c r="OGR194" s="5"/>
      <c r="OGS194" s="51"/>
      <c r="OGT194" s="5"/>
      <c r="OGU194" s="11"/>
      <c r="OGV194" s="10"/>
      <c r="OGW194" s="10"/>
      <c r="OGX194" s="1"/>
      <c r="OGY194" s="5"/>
      <c r="OGZ194" s="51"/>
      <c r="OHA194" s="5"/>
      <c r="OHB194" s="11"/>
      <c r="OHC194" s="10"/>
      <c r="OHD194" s="10"/>
      <c r="OHE194" s="1"/>
      <c r="OHF194" s="5"/>
      <c r="OHG194" s="51"/>
      <c r="OHH194" s="5"/>
      <c r="OHI194" s="11"/>
      <c r="OHJ194" s="10"/>
      <c r="OHK194" s="10"/>
      <c r="OHL194" s="1"/>
      <c r="OHM194" s="5"/>
      <c r="OHN194" s="51"/>
      <c r="OHO194" s="5"/>
      <c r="OHP194" s="11"/>
      <c r="OHQ194" s="10"/>
      <c r="OHR194" s="10"/>
      <c r="OHS194" s="1"/>
      <c r="OHT194" s="5"/>
      <c r="OHU194" s="51"/>
      <c r="OHV194" s="5"/>
      <c r="OHW194" s="11"/>
      <c r="OHX194" s="10"/>
      <c r="OHY194" s="10"/>
      <c r="OHZ194" s="1"/>
      <c r="OIA194" s="5"/>
      <c r="OIB194" s="51"/>
      <c r="OIC194" s="5"/>
      <c r="OID194" s="11"/>
      <c r="OIE194" s="10"/>
      <c r="OIF194" s="10"/>
      <c r="OIG194" s="1"/>
      <c r="OIH194" s="5"/>
      <c r="OII194" s="51"/>
      <c r="OIJ194" s="5"/>
      <c r="OIK194" s="11"/>
      <c r="OIL194" s="10"/>
      <c r="OIM194" s="10"/>
      <c r="OIN194" s="1"/>
      <c r="OIO194" s="5"/>
      <c r="OIP194" s="51"/>
      <c r="OIQ194" s="5"/>
      <c r="OIR194" s="11"/>
      <c r="OIS194" s="10"/>
      <c r="OIT194" s="10"/>
      <c r="OIU194" s="1"/>
      <c r="OIV194" s="5"/>
      <c r="OIW194" s="51"/>
      <c r="OIX194" s="5"/>
      <c r="OIY194" s="11"/>
      <c r="OIZ194" s="10"/>
      <c r="OJA194" s="10"/>
      <c r="OJB194" s="1"/>
      <c r="OJC194" s="5"/>
      <c r="OJD194" s="51"/>
      <c r="OJE194" s="5"/>
      <c r="OJF194" s="11"/>
      <c r="OJG194" s="10"/>
      <c r="OJH194" s="10"/>
      <c r="OJI194" s="1"/>
      <c r="OJJ194" s="5"/>
      <c r="OJK194" s="51"/>
      <c r="OJL194" s="5"/>
      <c r="OJM194" s="11"/>
      <c r="OJN194" s="10"/>
      <c r="OJO194" s="10"/>
      <c r="OJP194" s="1"/>
      <c r="OJQ194" s="5"/>
      <c r="OJR194" s="51"/>
      <c r="OJS194" s="5"/>
      <c r="OJT194" s="11"/>
      <c r="OJU194" s="10"/>
      <c r="OJV194" s="10"/>
      <c r="OJW194" s="1"/>
      <c r="OJX194" s="5"/>
      <c r="OJY194" s="51"/>
      <c r="OJZ194" s="5"/>
      <c r="OKA194" s="11"/>
      <c r="OKB194" s="10"/>
      <c r="OKC194" s="10"/>
      <c r="OKD194" s="1"/>
      <c r="OKE194" s="5"/>
      <c r="OKF194" s="51"/>
      <c r="OKG194" s="5"/>
      <c r="OKH194" s="11"/>
      <c r="OKI194" s="10"/>
      <c r="OKJ194" s="10"/>
      <c r="OKK194" s="1"/>
      <c r="OKL194" s="5"/>
      <c r="OKM194" s="51"/>
      <c r="OKN194" s="5"/>
      <c r="OKO194" s="11"/>
      <c r="OKP194" s="10"/>
      <c r="OKQ194" s="10"/>
      <c r="OKR194" s="1"/>
      <c r="OKS194" s="5"/>
      <c r="OKT194" s="51"/>
      <c r="OKU194" s="5"/>
      <c r="OKV194" s="11"/>
      <c r="OKW194" s="10"/>
      <c r="OKX194" s="10"/>
      <c r="OKY194" s="1"/>
      <c r="OKZ194" s="5"/>
      <c r="OLA194" s="51"/>
      <c r="OLB194" s="5"/>
      <c r="OLC194" s="11"/>
      <c r="OLD194" s="10"/>
      <c r="OLE194" s="10"/>
      <c r="OLF194" s="1"/>
      <c r="OLG194" s="5"/>
      <c r="OLH194" s="51"/>
      <c r="OLI194" s="5"/>
      <c r="OLJ194" s="11"/>
      <c r="OLK194" s="10"/>
      <c r="OLL194" s="10"/>
      <c r="OLM194" s="1"/>
      <c r="OLN194" s="5"/>
      <c r="OLO194" s="51"/>
      <c r="OLP194" s="5"/>
      <c r="OLQ194" s="11"/>
      <c r="OLR194" s="10"/>
      <c r="OLS194" s="10"/>
      <c r="OLT194" s="1"/>
      <c r="OLU194" s="5"/>
      <c r="OLV194" s="51"/>
      <c r="OLW194" s="5"/>
      <c r="OLX194" s="11"/>
      <c r="OLY194" s="10"/>
      <c r="OLZ194" s="10"/>
      <c r="OMA194" s="1"/>
      <c r="OMB194" s="5"/>
      <c r="OMC194" s="51"/>
      <c r="OMD194" s="5"/>
      <c r="OME194" s="11"/>
      <c r="OMF194" s="10"/>
      <c r="OMG194" s="10"/>
      <c r="OMH194" s="1"/>
      <c r="OMI194" s="5"/>
      <c r="OMJ194" s="51"/>
      <c r="OMK194" s="5"/>
      <c r="OML194" s="11"/>
      <c r="OMM194" s="10"/>
      <c r="OMN194" s="10"/>
      <c r="OMO194" s="1"/>
      <c r="OMP194" s="5"/>
      <c r="OMQ194" s="51"/>
      <c r="OMR194" s="5"/>
      <c r="OMS194" s="11"/>
      <c r="OMT194" s="10"/>
      <c r="OMU194" s="10"/>
      <c r="OMV194" s="1"/>
      <c r="OMW194" s="5"/>
      <c r="OMX194" s="51"/>
      <c r="OMY194" s="5"/>
      <c r="OMZ194" s="11"/>
      <c r="ONA194" s="10"/>
      <c r="ONB194" s="10"/>
      <c r="ONC194" s="1"/>
      <c r="OND194" s="5"/>
      <c r="ONE194" s="51"/>
      <c r="ONF194" s="5"/>
      <c r="ONG194" s="11"/>
      <c r="ONH194" s="10"/>
      <c r="ONI194" s="10"/>
      <c r="ONJ194" s="1"/>
      <c r="ONK194" s="5"/>
      <c r="ONL194" s="51"/>
      <c r="ONM194" s="5"/>
      <c r="ONN194" s="11"/>
      <c r="ONO194" s="10"/>
      <c r="ONP194" s="10"/>
      <c r="ONQ194" s="1"/>
      <c r="ONR194" s="5"/>
      <c r="ONS194" s="51"/>
      <c r="ONT194" s="5"/>
      <c r="ONU194" s="11"/>
      <c r="ONV194" s="10"/>
      <c r="ONW194" s="10"/>
      <c r="ONX194" s="1"/>
      <c r="ONY194" s="5"/>
      <c r="ONZ194" s="51"/>
      <c r="OOA194" s="5"/>
      <c r="OOB194" s="11"/>
      <c r="OOC194" s="10"/>
      <c r="OOD194" s="10"/>
      <c r="OOE194" s="1"/>
      <c r="OOF194" s="5"/>
      <c r="OOG194" s="51"/>
      <c r="OOH194" s="5"/>
      <c r="OOI194" s="11"/>
      <c r="OOJ194" s="10"/>
      <c r="OOK194" s="10"/>
      <c r="OOL194" s="1"/>
      <c r="OOM194" s="5"/>
      <c r="OON194" s="51"/>
      <c r="OOO194" s="5"/>
      <c r="OOP194" s="11"/>
      <c r="OOQ194" s="10"/>
      <c r="OOR194" s="10"/>
      <c r="OOS194" s="1"/>
      <c r="OOT194" s="5"/>
      <c r="OOU194" s="51"/>
      <c r="OOV194" s="5"/>
      <c r="OOW194" s="11"/>
      <c r="OOX194" s="10"/>
      <c r="OOY194" s="10"/>
      <c r="OOZ194" s="1"/>
      <c r="OPA194" s="5"/>
      <c r="OPB194" s="51"/>
      <c r="OPC194" s="5"/>
      <c r="OPD194" s="11"/>
      <c r="OPE194" s="10"/>
      <c r="OPF194" s="10"/>
      <c r="OPG194" s="1"/>
      <c r="OPH194" s="5"/>
      <c r="OPI194" s="51"/>
      <c r="OPJ194" s="5"/>
      <c r="OPK194" s="11"/>
      <c r="OPL194" s="10"/>
      <c r="OPM194" s="10"/>
      <c r="OPN194" s="1"/>
      <c r="OPO194" s="5"/>
      <c r="OPP194" s="51"/>
      <c r="OPQ194" s="5"/>
      <c r="OPR194" s="11"/>
      <c r="OPS194" s="10"/>
      <c r="OPT194" s="10"/>
      <c r="OPU194" s="1"/>
      <c r="OPV194" s="5"/>
      <c r="OPW194" s="51"/>
      <c r="OPX194" s="5"/>
      <c r="OPY194" s="11"/>
      <c r="OPZ194" s="10"/>
      <c r="OQA194" s="10"/>
      <c r="OQB194" s="1"/>
      <c r="OQC194" s="5"/>
      <c r="OQD194" s="51"/>
      <c r="OQE194" s="5"/>
      <c r="OQF194" s="11"/>
      <c r="OQG194" s="10"/>
      <c r="OQH194" s="10"/>
      <c r="OQI194" s="1"/>
      <c r="OQJ194" s="5"/>
      <c r="OQK194" s="51"/>
      <c r="OQL194" s="5"/>
      <c r="OQM194" s="11"/>
      <c r="OQN194" s="10"/>
      <c r="OQO194" s="10"/>
      <c r="OQP194" s="1"/>
      <c r="OQQ194" s="5"/>
      <c r="OQR194" s="51"/>
      <c r="OQS194" s="5"/>
      <c r="OQT194" s="11"/>
      <c r="OQU194" s="10"/>
      <c r="OQV194" s="10"/>
      <c r="OQW194" s="1"/>
      <c r="OQX194" s="5"/>
      <c r="OQY194" s="51"/>
      <c r="OQZ194" s="5"/>
      <c r="ORA194" s="11"/>
      <c r="ORB194" s="10"/>
      <c r="ORC194" s="10"/>
      <c r="ORD194" s="1"/>
      <c r="ORE194" s="5"/>
      <c r="ORF194" s="51"/>
      <c r="ORG194" s="5"/>
      <c r="ORH194" s="11"/>
      <c r="ORI194" s="10"/>
      <c r="ORJ194" s="10"/>
      <c r="ORK194" s="1"/>
      <c r="ORL194" s="5"/>
      <c r="ORM194" s="51"/>
      <c r="ORN194" s="5"/>
      <c r="ORO194" s="11"/>
      <c r="ORP194" s="10"/>
      <c r="ORQ194" s="10"/>
      <c r="ORR194" s="1"/>
      <c r="ORS194" s="5"/>
      <c r="ORT194" s="51"/>
      <c r="ORU194" s="5"/>
      <c r="ORV194" s="11"/>
      <c r="ORW194" s="10"/>
      <c r="ORX194" s="10"/>
      <c r="ORY194" s="1"/>
      <c r="ORZ194" s="5"/>
      <c r="OSA194" s="51"/>
      <c r="OSB194" s="5"/>
      <c r="OSC194" s="11"/>
      <c r="OSD194" s="10"/>
      <c r="OSE194" s="10"/>
      <c r="OSF194" s="1"/>
      <c r="OSG194" s="5"/>
      <c r="OSH194" s="51"/>
      <c r="OSI194" s="5"/>
      <c r="OSJ194" s="11"/>
      <c r="OSK194" s="10"/>
      <c r="OSL194" s="10"/>
      <c r="OSM194" s="1"/>
      <c r="OSN194" s="5"/>
      <c r="OSO194" s="51"/>
      <c r="OSP194" s="5"/>
      <c r="OSQ194" s="11"/>
      <c r="OSR194" s="10"/>
      <c r="OSS194" s="10"/>
      <c r="OST194" s="1"/>
      <c r="OSU194" s="5"/>
      <c r="OSV194" s="51"/>
      <c r="OSW194" s="5"/>
      <c r="OSX194" s="11"/>
      <c r="OSY194" s="10"/>
      <c r="OSZ194" s="10"/>
      <c r="OTA194" s="1"/>
      <c r="OTB194" s="5"/>
      <c r="OTC194" s="51"/>
      <c r="OTD194" s="5"/>
      <c r="OTE194" s="11"/>
      <c r="OTF194" s="10"/>
      <c r="OTG194" s="10"/>
      <c r="OTH194" s="1"/>
      <c r="OTI194" s="5"/>
      <c r="OTJ194" s="51"/>
      <c r="OTK194" s="5"/>
      <c r="OTL194" s="11"/>
      <c r="OTM194" s="10"/>
      <c r="OTN194" s="10"/>
      <c r="OTO194" s="1"/>
      <c r="OTP194" s="5"/>
      <c r="OTQ194" s="51"/>
      <c r="OTR194" s="5"/>
      <c r="OTS194" s="11"/>
      <c r="OTT194" s="10"/>
      <c r="OTU194" s="10"/>
      <c r="OTV194" s="1"/>
      <c r="OTW194" s="5"/>
      <c r="OTX194" s="51"/>
      <c r="OTY194" s="5"/>
      <c r="OTZ194" s="11"/>
      <c r="OUA194" s="10"/>
      <c r="OUB194" s="10"/>
      <c r="OUC194" s="1"/>
      <c r="OUD194" s="5"/>
      <c r="OUE194" s="51"/>
      <c r="OUF194" s="5"/>
      <c r="OUG194" s="11"/>
      <c r="OUH194" s="10"/>
      <c r="OUI194" s="10"/>
      <c r="OUJ194" s="1"/>
      <c r="OUK194" s="5"/>
      <c r="OUL194" s="51"/>
      <c r="OUM194" s="5"/>
      <c r="OUN194" s="11"/>
      <c r="OUO194" s="10"/>
      <c r="OUP194" s="10"/>
      <c r="OUQ194" s="1"/>
      <c r="OUR194" s="5"/>
      <c r="OUS194" s="51"/>
      <c r="OUT194" s="5"/>
      <c r="OUU194" s="11"/>
      <c r="OUV194" s="10"/>
      <c r="OUW194" s="10"/>
      <c r="OUX194" s="1"/>
      <c r="OUY194" s="5"/>
      <c r="OUZ194" s="51"/>
      <c r="OVA194" s="5"/>
      <c r="OVB194" s="11"/>
      <c r="OVC194" s="10"/>
      <c r="OVD194" s="10"/>
      <c r="OVE194" s="1"/>
      <c r="OVF194" s="5"/>
      <c r="OVG194" s="51"/>
      <c r="OVH194" s="5"/>
      <c r="OVI194" s="11"/>
      <c r="OVJ194" s="10"/>
      <c r="OVK194" s="10"/>
      <c r="OVL194" s="1"/>
      <c r="OVM194" s="5"/>
      <c r="OVN194" s="51"/>
      <c r="OVO194" s="5"/>
      <c r="OVP194" s="11"/>
      <c r="OVQ194" s="10"/>
      <c r="OVR194" s="10"/>
      <c r="OVS194" s="1"/>
      <c r="OVT194" s="5"/>
      <c r="OVU194" s="51"/>
      <c r="OVV194" s="5"/>
      <c r="OVW194" s="11"/>
      <c r="OVX194" s="10"/>
      <c r="OVY194" s="10"/>
      <c r="OVZ194" s="1"/>
      <c r="OWA194" s="5"/>
      <c r="OWB194" s="51"/>
      <c r="OWC194" s="5"/>
      <c r="OWD194" s="11"/>
      <c r="OWE194" s="10"/>
      <c r="OWF194" s="10"/>
      <c r="OWG194" s="1"/>
      <c r="OWH194" s="5"/>
      <c r="OWI194" s="51"/>
      <c r="OWJ194" s="5"/>
      <c r="OWK194" s="11"/>
      <c r="OWL194" s="10"/>
      <c r="OWM194" s="10"/>
      <c r="OWN194" s="1"/>
      <c r="OWO194" s="5"/>
      <c r="OWP194" s="51"/>
      <c r="OWQ194" s="5"/>
      <c r="OWR194" s="11"/>
      <c r="OWS194" s="10"/>
      <c r="OWT194" s="10"/>
      <c r="OWU194" s="1"/>
      <c r="OWV194" s="5"/>
      <c r="OWW194" s="51"/>
      <c r="OWX194" s="5"/>
      <c r="OWY194" s="11"/>
      <c r="OWZ194" s="10"/>
      <c r="OXA194" s="10"/>
      <c r="OXB194" s="1"/>
      <c r="OXC194" s="5"/>
      <c r="OXD194" s="51"/>
      <c r="OXE194" s="5"/>
      <c r="OXF194" s="11"/>
      <c r="OXG194" s="10"/>
      <c r="OXH194" s="10"/>
      <c r="OXI194" s="1"/>
      <c r="OXJ194" s="5"/>
      <c r="OXK194" s="51"/>
      <c r="OXL194" s="5"/>
      <c r="OXM194" s="11"/>
      <c r="OXN194" s="10"/>
      <c r="OXO194" s="10"/>
      <c r="OXP194" s="1"/>
      <c r="OXQ194" s="5"/>
      <c r="OXR194" s="51"/>
      <c r="OXS194" s="5"/>
      <c r="OXT194" s="11"/>
      <c r="OXU194" s="10"/>
      <c r="OXV194" s="10"/>
      <c r="OXW194" s="1"/>
      <c r="OXX194" s="5"/>
      <c r="OXY194" s="51"/>
      <c r="OXZ194" s="5"/>
      <c r="OYA194" s="11"/>
      <c r="OYB194" s="10"/>
      <c r="OYC194" s="10"/>
      <c r="OYD194" s="1"/>
      <c r="OYE194" s="5"/>
      <c r="OYF194" s="51"/>
      <c r="OYG194" s="5"/>
      <c r="OYH194" s="11"/>
      <c r="OYI194" s="10"/>
      <c r="OYJ194" s="10"/>
      <c r="OYK194" s="1"/>
      <c r="OYL194" s="5"/>
      <c r="OYM194" s="51"/>
      <c r="OYN194" s="5"/>
      <c r="OYO194" s="11"/>
      <c r="OYP194" s="10"/>
      <c r="OYQ194" s="10"/>
      <c r="OYR194" s="1"/>
      <c r="OYS194" s="5"/>
      <c r="OYT194" s="51"/>
      <c r="OYU194" s="5"/>
      <c r="OYV194" s="11"/>
      <c r="OYW194" s="10"/>
      <c r="OYX194" s="10"/>
      <c r="OYY194" s="1"/>
      <c r="OYZ194" s="5"/>
      <c r="OZA194" s="51"/>
      <c r="OZB194" s="5"/>
      <c r="OZC194" s="11"/>
      <c r="OZD194" s="10"/>
      <c r="OZE194" s="10"/>
      <c r="OZF194" s="1"/>
      <c r="OZG194" s="5"/>
      <c r="OZH194" s="51"/>
      <c r="OZI194" s="5"/>
      <c r="OZJ194" s="11"/>
      <c r="OZK194" s="10"/>
      <c r="OZL194" s="10"/>
      <c r="OZM194" s="1"/>
      <c r="OZN194" s="5"/>
      <c r="OZO194" s="51"/>
      <c r="OZP194" s="5"/>
      <c r="OZQ194" s="11"/>
      <c r="OZR194" s="10"/>
      <c r="OZS194" s="10"/>
      <c r="OZT194" s="1"/>
      <c r="OZU194" s="5"/>
      <c r="OZV194" s="51"/>
      <c r="OZW194" s="5"/>
      <c r="OZX194" s="11"/>
      <c r="OZY194" s="10"/>
      <c r="OZZ194" s="10"/>
      <c r="PAA194" s="1"/>
      <c r="PAB194" s="5"/>
      <c r="PAC194" s="51"/>
      <c r="PAD194" s="5"/>
      <c r="PAE194" s="11"/>
      <c r="PAF194" s="10"/>
      <c r="PAG194" s="10"/>
      <c r="PAH194" s="1"/>
      <c r="PAI194" s="5"/>
      <c r="PAJ194" s="51"/>
      <c r="PAK194" s="5"/>
      <c r="PAL194" s="11"/>
      <c r="PAM194" s="10"/>
      <c r="PAN194" s="10"/>
      <c r="PAO194" s="1"/>
      <c r="PAP194" s="5"/>
      <c r="PAQ194" s="51"/>
      <c r="PAR194" s="5"/>
      <c r="PAS194" s="11"/>
      <c r="PAT194" s="10"/>
      <c r="PAU194" s="10"/>
      <c r="PAV194" s="1"/>
      <c r="PAW194" s="5"/>
      <c r="PAX194" s="51"/>
      <c r="PAY194" s="5"/>
      <c r="PAZ194" s="11"/>
      <c r="PBA194" s="10"/>
      <c r="PBB194" s="10"/>
      <c r="PBC194" s="1"/>
      <c r="PBD194" s="5"/>
      <c r="PBE194" s="51"/>
      <c r="PBF194" s="5"/>
      <c r="PBG194" s="11"/>
      <c r="PBH194" s="10"/>
      <c r="PBI194" s="10"/>
      <c r="PBJ194" s="1"/>
      <c r="PBK194" s="5"/>
      <c r="PBL194" s="51"/>
      <c r="PBM194" s="5"/>
      <c r="PBN194" s="11"/>
      <c r="PBO194" s="10"/>
      <c r="PBP194" s="10"/>
      <c r="PBQ194" s="1"/>
      <c r="PBR194" s="5"/>
      <c r="PBS194" s="51"/>
      <c r="PBT194" s="5"/>
      <c r="PBU194" s="11"/>
      <c r="PBV194" s="10"/>
      <c r="PBW194" s="10"/>
      <c r="PBX194" s="1"/>
      <c r="PBY194" s="5"/>
      <c r="PBZ194" s="51"/>
      <c r="PCA194" s="5"/>
      <c r="PCB194" s="11"/>
      <c r="PCC194" s="10"/>
      <c r="PCD194" s="10"/>
      <c r="PCE194" s="1"/>
      <c r="PCF194" s="5"/>
      <c r="PCG194" s="51"/>
      <c r="PCH194" s="5"/>
      <c r="PCI194" s="11"/>
      <c r="PCJ194" s="10"/>
      <c r="PCK194" s="10"/>
      <c r="PCL194" s="1"/>
      <c r="PCM194" s="5"/>
      <c r="PCN194" s="51"/>
      <c r="PCO194" s="5"/>
      <c r="PCP194" s="11"/>
      <c r="PCQ194" s="10"/>
      <c r="PCR194" s="10"/>
      <c r="PCS194" s="1"/>
      <c r="PCT194" s="5"/>
      <c r="PCU194" s="51"/>
      <c r="PCV194" s="5"/>
      <c r="PCW194" s="11"/>
      <c r="PCX194" s="10"/>
      <c r="PCY194" s="10"/>
      <c r="PCZ194" s="1"/>
      <c r="PDA194" s="5"/>
      <c r="PDB194" s="51"/>
      <c r="PDC194" s="5"/>
      <c r="PDD194" s="11"/>
      <c r="PDE194" s="10"/>
      <c r="PDF194" s="10"/>
      <c r="PDG194" s="1"/>
      <c r="PDH194" s="5"/>
      <c r="PDI194" s="51"/>
      <c r="PDJ194" s="5"/>
      <c r="PDK194" s="11"/>
      <c r="PDL194" s="10"/>
      <c r="PDM194" s="10"/>
      <c r="PDN194" s="1"/>
      <c r="PDO194" s="5"/>
      <c r="PDP194" s="51"/>
      <c r="PDQ194" s="5"/>
      <c r="PDR194" s="11"/>
      <c r="PDS194" s="10"/>
      <c r="PDT194" s="10"/>
      <c r="PDU194" s="1"/>
      <c r="PDV194" s="5"/>
      <c r="PDW194" s="51"/>
      <c r="PDX194" s="5"/>
      <c r="PDY194" s="11"/>
      <c r="PDZ194" s="10"/>
      <c r="PEA194" s="10"/>
      <c r="PEB194" s="1"/>
      <c r="PEC194" s="5"/>
      <c r="PED194" s="51"/>
      <c r="PEE194" s="5"/>
      <c r="PEF194" s="11"/>
      <c r="PEG194" s="10"/>
      <c r="PEH194" s="10"/>
      <c r="PEI194" s="1"/>
      <c r="PEJ194" s="5"/>
      <c r="PEK194" s="51"/>
      <c r="PEL194" s="5"/>
      <c r="PEM194" s="11"/>
      <c r="PEN194" s="10"/>
      <c r="PEO194" s="10"/>
      <c r="PEP194" s="1"/>
      <c r="PEQ194" s="5"/>
      <c r="PER194" s="51"/>
      <c r="PES194" s="5"/>
      <c r="PET194" s="11"/>
      <c r="PEU194" s="10"/>
      <c r="PEV194" s="10"/>
      <c r="PEW194" s="1"/>
      <c r="PEX194" s="5"/>
      <c r="PEY194" s="51"/>
      <c r="PEZ194" s="5"/>
      <c r="PFA194" s="11"/>
      <c r="PFB194" s="10"/>
      <c r="PFC194" s="10"/>
      <c r="PFD194" s="1"/>
      <c r="PFE194" s="5"/>
      <c r="PFF194" s="51"/>
      <c r="PFG194" s="5"/>
      <c r="PFH194" s="11"/>
      <c r="PFI194" s="10"/>
      <c r="PFJ194" s="10"/>
      <c r="PFK194" s="1"/>
      <c r="PFL194" s="5"/>
      <c r="PFM194" s="51"/>
      <c r="PFN194" s="5"/>
      <c r="PFO194" s="11"/>
      <c r="PFP194" s="10"/>
      <c r="PFQ194" s="10"/>
      <c r="PFR194" s="1"/>
      <c r="PFS194" s="5"/>
      <c r="PFT194" s="51"/>
      <c r="PFU194" s="5"/>
      <c r="PFV194" s="11"/>
      <c r="PFW194" s="10"/>
      <c r="PFX194" s="10"/>
      <c r="PFY194" s="1"/>
      <c r="PFZ194" s="5"/>
      <c r="PGA194" s="51"/>
      <c r="PGB194" s="5"/>
      <c r="PGC194" s="11"/>
      <c r="PGD194" s="10"/>
      <c r="PGE194" s="10"/>
      <c r="PGF194" s="1"/>
      <c r="PGG194" s="5"/>
      <c r="PGH194" s="51"/>
      <c r="PGI194" s="5"/>
      <c r="PGJ194" s="11"/>
      <c r="PGK194" s="10"/>
      <c r="PGL194" s="10"/>
      <c r="PGM194" s="1"/>
      <c r="PGN194" s="5"/>
      <c r="PGO194" s="51"/>
      <c r="PGP194" s="5"/>
      <c r="PGQ194" s="11"/>
      <c r="PGR194" s="10"/>
      <c r="PGS194" s="10"/>
      <c r="PGT194" s="1"/>
      <c r="PGU194" s="5"/>
      <c r="PGV194" s="51"/>
      <c r="PGW194" s="5"/>
      <c r="PGX194" s="11"/>
      <c r="PGY194" s="10"/>
      <c r="PGZ194" s="10"/>
      <c r="PHA194" s="1"/>
      <c r="PHB194" s="5"/>
      <c r="PHC194" s="51"/>
      <c r="PHD194" s="5"/>
      <c r="PHE194" s="11"/>
      <c r="PHF194" s="10"/>
      <c r="PHG194" s="10"/>
      <c r="PHH194" s="1"/>
      <c r="PHI194" s="5"/>
      <c r="PHJ194" s="51"/>
      <c r="PHK194" s="5"/>
      <c r="PHL194" s="11"/>
      <c r="PHM194" s="10"/>
      <c r="PHN194" s="10"/>
      <c r="PHO194" s="1"/>
      <c r="PHP194" s="5"/>
      <c r="PHQ194" s="51"/>
      <c r="PHR194" s="5"/>
      <c r="PHS194" s="11"/>
      <c r="PHT194" s="10"/>
      <c r="PHU194" s="10"/>
      <c r="PHV194" s="1"/>
      <c r="PHW194" s="5"/>
      <c r="PHX194" s="51"/>
      <c r="PHY194" s="5"/>
      <c r="PHZ194" s="11"/>
      <c r="PIA194" s="10"/>
      <c r="PIB194" s="10"/>
      <c r="PIC194" s="1"/>
      <c r="PID194" s="5"/>
      <c r="PIE194" s="51"/>
      <c r="PIF194" s="5"/>
      <c r="PIG194" s="11"/>
      <c r="PIH194" s="10"/>
      <c r="PII194" s="10"/>
      <c r="PIJ194" s="1"/>
      <c r="PIK194" s="5"/>
      <c r="PIL194" s="51"/>
      <c r="PIM194" s="5"/>
      <c r="PIN194" s="11"/>
      <c r="PIO194" s="10"/>
      <c r="PIP194" s="10"/>
      <c r="PIQ194" s="1"/>
      <c r="PIR194" s="5"/>
      <c r="PIS194" s="51"/>
      <c r="PIT194" s="5"/>
      <c r="PIU194" s="11"/>
      <c r="PIV194" s="10"/>
      <c r="PIW194" s="10"/>
      <c r="PIX194" s="1"/>
      <c r="PIY194" s="5"/>
      <c r="PIZ194" s="51"/>
      <c r="PJA194" s="5"/>
      <c r="PJB194" s="11"/>
      <c r="PJC194" s="10"/>
      <c r="PJD194" s="10"/>
      <c r="PJE194" s="1"/>
      <c r="PJF194" s="5"/>
      <c r="PJG194" s="51"/>
      <c r="PJH194" s="5"/>
      <c r="PJI194" s="11"/>
      <c r="PJJ194" s="10"/>
      <c r="PJK194" s="10"/>
      <c r="PJL194" s="1"/>
      <c r="PJM194" s="5"/>
      <c r="PJN194" s="51"/>
      <c r="PJO194" s="5"/>
      <c r="PJP194" s="11"/>
      <c r="PJQ194" s="10"/>
      <c r="PJR194" s="10"/>
      <c r="PJS194" s="1"/>
      <c r="PJT194" s="5"/>
      <c r="PJU194" s="51"/>
      <c r="PJV194" s="5"/>
      <c r="PJW194" s="11"/>
      <c r="PJX194" s="10"/>
      <c r="PJY194" s="10"/>
      <c r="PJZ194" s="1"/>
      <c r="PKA194" s="5"/>
      <c r="PKB194" s="51"/>
      <c r="PKC194" s="5"/>
      <c r="PKD194" s="11"/>
      <c r="PKE194" s="10"/>
      <c r="PKF194" s="10"/>
      <c r="PKG194" s="1"/>
      <c r="PKH194" s="5"/>
      <c r="PKI194" s="51"/>
      <c r="PKJ194" s="5"/>
      <c r="PKK194" s="11"/>
      <c r="PKL194" s="10"/>
      <c r="PKM194" s="10"/>
      <c r="PKN194" s="1"/>
      <c r="PKO194" s="5"/>
      <c r="PKP194" s="51"/>
      <c r="PKQ194" s="5"/>
      <c r="PKR194" s="11"/>
      <c r="PKS194" s="10"/>
      <c r="PKT194" s="10"/>
      <c r="PKU194" s="1"/>
      <c r="PKV194" s="5"/>
      <c r="PKW194" s="51"/>
      <c r="PKX194" s="5"/>
      <c r="PKY194" s="11"/>
      <c r="PKZ194" s="10"/>
      <c r="PLA194" s="10"/>
      <c r="PLB194" s="1"/>
      <c r="PLC194" s="5"/>
      <c r="PLD194" s="51"/>
      <c r="PLE194" s="5"/>
      <c r="PLF194" s="11"/>
      <c r="PLG194" s="10"/>
      <c r="PLH194" s="10"/>
      <c r="PLI194" s="1"/>
      <c r="PLJ194" s="5"/>
      <c r="PLK194" s="51"/>
      <c r="PLL194" s="5"/>
      <c r="PLM194" s="11"/>
      <c r="PLN194" s="10"/>
      <c r="PLO194" s="10"/>
      <c r="PLP194" s="1"/>
      <c r="PLQ194" s="5"/>
      <c r="PLR194" s="51"/>
      <c r="PLS194" s="5"/>
      <c r="PLT194" s="11"/>
      <c r="PLU194" s="10"/>
      <c r="PLV194" s="10"/>
      <c r="PLW194" s="1"/>
      <c r="PLX194" s="5"/>
      <c r="PLY194" s="51"/>
      <c r="PLZ194" s="5"/>
      <c r="PMA194" s="11"/>
      <c r="PMB194" s="10"/>
      <c r="PMC194" s="10"/>
      <c r="PMD194" s="1"/>
      <c r="PME194" s="5"/>
      <c r="PMF194" s="51"/>
      <c r="PMG194" s="5"/>
      <c r="PMH194" s="11"/>
      <c r="PMI194" s="10"/>
      <c r="PMJ194" s="10"/>
      <c r="PMK194" s="1"/>
      <c r="PML194" s="5"/>
      <c r="PMM194" s="51"/>
      <c r="PMN194" s="5"/>
      <c r="PMO194" s="11"/>
      <c r="PMP194" s="10"/>
      <c r="PMQ194" s="10"/>
      <c r="PMR194" s="1"/>
      <c r="PMS194" s="5"/>
      <c r="PMT194" s="51"/>
      <c r="PMU194" s="5"/>
      <c r="PMV194" s="11"/>
      <c r="PMW194" s="10"/>
      <c r="PMX194" s="10"/>
      <c r="PMY194" s="1"/>
      <c r="PMZ194" s="5"/>
      <c r="PNA194" s="51"/>
      <c r="PNB194" s="5"/>
      <c r="PNC194" s="11"/>
      <c r="PND194" s="10"/>
      <c r="PNE194" s="10"/>
      <c r="PNF194" s="1"/>
      <c r="PNG194" s="5"/>
      <c r="PNH194" s="51"/>
      <c r="PNI194" s="5"/>
      <c r="PNJ194" s="11"/>
      <c r="PNK194" s="10"/>
      <c r="PNL194" s="10"/>
      <c r="PNM194" s="1"/>
      <c r="PNN194" s="5"/>
      <c r="PNO194" s="51"/>
      <c r="PNP194" s="5"/>
      <c r="PNQ194" s="11"/>
      <c r="PNR194" s="10"/>
      <c r="PNS194" s="10"/>
      <c r="PNT194" s="1"/>
      <c r="PNU194" s="5"/>
      <c r="PNV194" s="51"/>
      <c r="PNW194" s="5"/>
      <c r="PNX194" s="11"/>
      <c r="PNY194" s="10"/>
      <c r="PNZ194" s="10"/>
      <c r="POA194" s="1"/>
      <c r="POB194" s="5"/>
      <c r="POC194" s="51"/>
      <c r="POD194" s="5"/>
      <c r="POE194" s="11"/>
      <c r="POF194" s="10"/>
      <c r="POG194" s="10"/>
      <c r="POH194" s="1"/>
      <c r="POI194" s="5"/>
      <c r="POJ194" s="51"/>
      <c r="POK194" s="5"/>
      <c r="POL194" s="11"/>
      <c r="POM194" s="10"/>
      <c r="PON194" s="10"/>
      <c r="POO194" s="1"/>
      <c r="POP194" s="5"/>
      <c r="POQ194" s="51"/>
      <c r="POR194" s="5"/>
      <c r="POS194" s="11"/>
      <c r="POT194" s="10"/>
      <c r="POU194" s="10"/>
      <c r="POV194" s="1"/>
      <c r="POW194" s="5"/>
      <c r="POX194" s="51"/>
      <c r="POY194" s="5"/>
      <c r="POZ194" s="11"/>
      <c r="PPA194" s="10"/>
      <c r="PPB194" s="10"/>
      <c r="PPC194" s="1"/>
      <c r="PPD194" s="5"/>
      <c r="PPE194" s="51"/>
      <c r="PPF194" s="5"/>
      <c r="PPG194" s="11"/>
      <c r="PPH194" s="10"/>
      <c r="PPI194" s="10"/>
      <c r="PPJ194" s="1"/>
      <c r="PPK194" s="5"/>
      <c r="PPL194" s="51"/>
      <c r="PPM194" s="5"/>
      <c r="PPN194" s="11"/>
      <c r="PPO194" s="10"/>
      <c r="PPP194" s="10"/>
      <c r="PPQ194" s="1"/>
      <c r="PPR194" s="5"/>
      <c r="PPS194" s="51"/>
      <c r="PPT194" s="5"/>
      <c r="PPU194" s="11"/>
      <c r="PPV194" s="10"/>
      <c r="PPW194" s="10"/>
      <c r="PPX194" s="1"/>
      <c r="PPY194" s="5"/>
      <c r="PPZ194" s="51"/>
      <c r="PQA194" s="5"/>
      <c r="PQB194" s="11"/>
      <c r="PQC194" s="10"/>
      <c r="PQD194" s="10"/>
      <c r="PQE194" s="1"/>
      <c r="PQF194" s="5"/>
      <c r="PQG194" s="51"/>
      <c r="PQH194" s="5"/>
      <c r="PQI194" s="11"/>
      <c r="PQJ194" s="10"/>
      <c r="PQK194" s="10"/>
      <c r="PQL194" s="1"/>
      <c r="PQM194" s="5"/>
      <c r="PQN194" s="51"/>
      <c r="PQO194" s="5"/>
      <c r="PQP194" s="11"/>
      <c r="PQQ194" s="10"/>
      <c r="PQR194" s="10"/>
      <c r="PQS194" s="1"/>
      <c r="PQT194" s="5"/>
      <c r="PQU194" s="51"/>
      <c r="PQV194" s="5"/>
      <c r="PQW194" s="11"/>
      <c r="PQX194" s="10"/>
      <c r="PQY194" s="10"/>
      <c r="PQZ194" s="1"/>
      <c r="PRA194" s="5"/>
      <c r="PRB194" s="51"/>
      <c r="PRC194" s="5"/>
      <c r="PRD194" s="11"/>
      <c r="PRE194" s="10"/>
      <c r="PRF194" s="10"/>
      <c r="PRG194" s="1"/>
      <c r="PRH194" s="5"/>
      <c r="PRI194" s="51"/>
      <c r="PRJ194" s="5"/>
      <c r="PRK194" s="11"/>
      <c r="PRL194" s="10"/>
      <c r="PRM194" s="10"/>
      <c r="PRN194" s="1"/>
      <c r="PRO194" s="5"/>
      <c r="PRP194" s="51"/>
      <c r="PRQ194" s="5"/>
      <c r="PRR194" s="11"/>
      <c r="PRS194" s="10"/>
      <c r="PRT194" s="10"/>
      <c r="PRU194" s="1"/>
      <c r="PRV194" s="5"/>
      <c r="PRW194" s="51"/>
      <c r="PRX194" s="5"/>
      <c r="PRY194" s="11"/>
      <c r="PRZ194" s="10"/>
      <c r="PSA194" s="10"/>
      <c r="PSB194" s="1"/>
      <c r="PSC194" s="5"/>
      <c r="PSD194" s="51"/>
      <c r="PSE194" s="5"/>
      <c r="PSF194" s="11"/>
      <c r="PSG194" s="10"/>
      <c r="PSH194" s="10"/>
      <c r="PSI194" s="1"/>
      <c r="PSJ194" s="5"/>
      <c r="PSK194" s="51"/>
      <c r="PSL194" s="5"/>
      <c r="PSM194" s="11"/>
      <c r="PSN194" s="10"/>
      <c r="PSO194" s="10"/>
      <c r="PSP194" s="1"/>
      <c r="PSQ194" s="5"/>
      <c r="PSR194" s="51"/>
      <c r="PSS194" s="5"/>
      <c r="PST194" s="11"/>
      <c r="PSU194" s="10"/>
      <c r="PSV194" s="10"/>
      <c r="PSW194" s="1"/>
      <c r="PSX194" s="5"/>
      <c r="PSY194" s="51"/>
      <c r="PSZ194" s="5"/>
      <c r="PTA194" s="11"/>
      <c r="PTB194" s="10"/>
      <c r="PTC194" s="10"/>
      <c r="PTD194" s="1"/>
      <c r="PTE194" s="5"/>
      <c r="PTF194" s="51"/>
      <c r="PTG194" s="5"/>
      <c r="PTH194" s="11"/>
      <c r="PTI194" s="10"/>
      <c r="PTJ194" s="10"/>
      <c r="PTK194" s="1"/>
      <c r="PTL194" s="5"/>
      <c r="PTM194" s="51"/>
      <c r="PTN194" s="5"/>
      <c r="PTO194" s="11"/>
      <c r="PTP194" s="10"/>
      <c r="PTQ194" s="10"/>
      <c r="PTR194" s="1"/>
      <c r="PTS194" s="5"/>
      <c r="PTT194" s="51"/>
      <c r="PTU194" s="5"/>
      <c r="PTV194" s="11"/>
      <c r="PTW194" s="10"/>
      <c r="PTX194" s="10"/>
      <c r="PTY194" s="1"/>
      <c r="PTZ194" s="5"/>
      <c r="PUA194" s="51"/>
      <c r="PUB194" s="5"/>
      <c r="PUC194" s="11"/>
      <c r="PUD194" s="10"/>
      <c r="PUE194" s="10"/>
      <c r="PUF194" s="1"/>
      <c r="PUG194" s="5"/>
      <c r="PUH194" s="51"/>
      <c r="PUI194" s="5"/>
      <c r="PUJ194" s="11"/>
      <c r="PUK194" s="10"/>
      <c r="PUL194" s="10"/>
      <c r="PUM194" s="1"/>
      <c r="PUN194" s="5"/>
      <c r="PUO194" s="51"/>
      <c r="PUP194" s="5"/>
      <c r="PUQ194" s="11"/>
      <c r="PUR194" s="10"/>
      <c r="PUS194" s="10"/>
      <c r="PUT194" s="1"/>
      <c r="PUU194" s="5"/>
      <c r="PUV194" s="51"/>
      <c r="PUW194" s="5"/>
      <c r="PUX194" s="11"/>
      <c r="PUY194" s="10"/>
      <c r="PUZ194" s="10"/>
      <c r="PVA194" s="1"/>
      <c r="PVB194" s="5"/>
      <c r="PVC194" s="51"/>
      <c r="PVD194" s="5"/>
      <c r="PVE194" s="11"/>
      <c r="PVF194" s="10"/>
      <c r="PVG194" s="10"/>
      <c r="PVH194" s="1"/>
      <c r="PVI194" s="5"/>
      <c r="PVJ194" s="51"/>
      <c r="PVK194" s="5"/>
      <c r="PVL194" s="11"/>
      <c r="PVM194" s="10"/>
      <c r="PVN194" s="10"/>
      <c r="PVO194" s="1"/>
      <c r="PVP194" s="5"/>
      <c r="PVQ194" s="51"/>
      <c r="PVR194" s="5"/>
      <c r="PVS194" s="11"/>
      <c r="PVT194" s="10"/>
      <c r="PVU194" s="10"/>
      <c r="PVV194" s="1"/>
      <c r="PVW194" s="5"/>
      <c r="PVX194" s="51"/>
      <c r="PVY194" s="5"/>
      <c r="PVZ194" s="11"/>
      <c r="PWA194" s="10"/>
      <c r="PWB194" s="10"/>
      <c r="PWC194" s="1"/>
      <c r="PWD194" s="5"/>
      <c r="PWE194" s="51"/>
      <c r="PWF194" s="5"/>
      <c r="PWG194" s="11"/>
      <c r="PWH194" s="10"/>
      <c r="PWI194" s="10"/>
      <c r="PWJ194" s="1"/>
      <c r="PWK194" s="5"/>
      <c r="PWL194" s="51"/>
      <c r="PWM194" s="5"/>
      <c r="PWN194" s="11"/>
      <c r="PWO194" s="10"/>
      <c r="PWP194" s="10"/>
      <c r="PWQ194" s="1"/>
      <c r="PWR194" s="5"/>
      <c r="PWS194" s="51"/>
      <c r="PWT194" s="5"/>
      <c r="PWU194" s="11"/>
      <c r="PWV194" s="10"/>
      <c r="PWW194" s="10"/>
      <c r="PWX194" s="1"/>
      <c r="PWY194" s="5"/>
      <c r="PWZ194" s="51"/>
      <c r="PXA194" s="5"/>
      <c r="PXB194" s="11"/>
      <c r="PXC194" s="10"/>
      <c r="PXD194" s="10"/>
      <c r="PXE194" s="1"/>
      <c r="PXF194" s="5"/>
      <c r="PXG194" s="51"/>
      <c r="PXH194" s="5"/>
      <c r="PXI194" s="11"/>
      <c r="PXJ194" s="10"/>
      <c r="PXK194" s="10"/>
      <c r="PXL194" s="1"/>
      <c r="PXM194" s="5"/>
      <c r="PXN194" s="51"/>
      <c r="PXO194" s="5"/>
      <c r="PXP194" s="11"/>
      <c r="PXQ194" s="10"/>
      <c r="PXR194" s="10"/>
      <c r="PXS194" s="1"/>
      <c r="PXT194" s="5"/>
      <c r="PXU194" s="51"/>
      <c r="PXV194" s="5"/>
      <c r="PXW194" s="11"/>
      <c r="PXX194" s="10"/>
      <c r="PXY194" s="10"/>
      <c r="PXZ194" s="1"/>
      <c r="PYA194" s="5"/>
      <c r="PYB194" s="51"/>
      <c r="PYC194" s="5"/>
      <c r="PYD194" s="11"/>
      <c r="PYE194" s="10"/>
      <c r="PYF194" s="10"/>
      <c r="PYG194" s="1"/>
      <c r="PYH194" s="5"/>
      <c r="PYI194" s="51"/>
      <c r="PYJ194" s="5"/>
      <c r="PYK194" s="11"/>
      <c r="PYL194" s="10"/>
      <c r="PYM194" s="10"/>
      <c r="PYN194" s="1"/>
      <c r="PYO194" s="5"/>
      <c r="PYP194" s="51"/>
      <c r="PYQ194" s="5"/>
      <c r="PYR194" s="11"/>
      <c r="PYS194" s="10"/>
      <c r="PYT194" s="10"/>
      <c r="PYU194" s="1"/>
      <c r="PYV194" s="5"/>
      <c r="PYW194" s="51"/>
      <c r="PYX194" s="5"/>
      <c r="PYY194" s="11"/>
      <c r="PYZ194" s="10"/>
      <c r="PZA194" s="10"/>
      <c r="PZB194" s="1"/>
      <c r="PZC194" s="5"/>
      <c r="PZD194" s="51"/>
      <c r="PZE194" s="5"/>
      <c r="PZF194" s="11"/>
      <c r="PZG194" s="10"/>
      <c r="PZH194" s="10"/>
      <c r="PZI194" s="1"/>
      <c r="PZJ194" s="5"/>
      <c r="PZK194" s="51"/>
      <c r="PZL194" s="5"/>
      <c r="PZM194" s="11"/>
      <c r="PZN194" s="10"/>
      <c r="PZO194" s="10"/>
      <c r="PZP194" s="1"/>
      <c r="PZQ194" s="5"/>
      <c r="PZR194" s="51"/>
      <c r="PZS194" s="5"/>
      <c r="PZT194" s="11"/>
      <c r="PZU194" s="10"/>
      <c r="PZV194" s="10"/>
      <c r="PZW194" s="1"/>
      <c r="PZX194" s="5"/>
      <c r="PZY194" s="51"/>
      <c r="PZZ194" s="5"/>
      <c r="QAA194" s="11"/>
      <c r="QAB194" s="10"/>
      <c r="QAC194" s="10"/>
      <c r="QAD194" s="1"/>
      <c r="QAE194" s="5"/>
      <c r="QAF194" s="51"/>
      <c r="QAG194" s="5"/>
      <c r="QAH194" s="11"/>
      <c r="QAI194" s="10"/>
      <c r="QAJ194" s="10"/>
      <c r="QAK194" s="1"/>
      <c r="QAL194" s="5"/>
      <c r="QAM194" s="51"/>
      <c r="QAN194" s="5"/>
      <c r="QAO194" s="11"/>
      <c r="QAP194" s="10"/>
      <c r="QAQ194" s="10"/>
      <c r="QAR194" s="1"/>
      <c r="QAS194" s="5"/>
      <c r="QAT194" s="51"/>
      <c r="QAU194" s="5"/>
      <c r="QAV194" s="11"/>
      <c r="QAW194" s="10"/>
      <c r="QAX194" s="10"/>
      <c r="QAY194" s="1"/>
      <c r="QAZ194" s="5"/>
      <c r="QBA194" s="51"/>
      <c r="QBB194" s="5"/>
      <c r="QBC194" s="11"/>
      <c r="QBD194" s="10"/>
      <c r="QBE194" s="10"/>
      <c r="QBF194" s="1"/>
      <c r="QBG194" s="5"/>
      <c r="QBH194" s="51"/>
      <c r="QBI194" s="5"/>
      <c r="QBJ194" s="11"/>
      <c r="QBK194" s="10"/>
      <c r="QBL194" s="10"/>
      <c r="QBM194" s="1"/>
      <c r="QBN194" s="5"/>
      <c r="QBO194" s="51"/>
      <c r="QBP194" s="5"/>
      <c r="QBQ194" s="11"/>
      <c r="QBR194" s="10"/>
      <c r="QBS194" s="10"/>
      <c r="QBT194" s="1"/>
      <c r="QBU194" s="5"/>
      <c r="QBV194" s="51"/>
      <c r="QBW194" s="5"/>
      <c r="QBX194" s="11"/>
      <c r="QBY194" s="10"/>
      <c r="QBZ194" s="10"/>
      <c r="QCA194" s="1"/>
      <c r="QCB194" s="5"/>
      <c r="QCC194" s="51"/>
      <c r="QCD194" s="5"/>
      <c r="QCE194" s="11"/>
      <c r="QCF194" s="10"/>
      <c r="QCG194" s="10"/>
      <c r="QCH194" s="1"/>
      <c r="QCI194" s="5"/>
      <c r="QCJ194" s="51"/>
      <c r="QCK194" s="5"/>
      <c r="QCL194" s="11"/>
      <c r="QCM194" s="10"/>
      <c r="QCN194" s="10"/>
      <c r="QCO194" s="1"/>
      <c r="QCP194" s="5"/>
      <c r="QCQ194" s="51"/>
      <c r="QCR194" s="5"/>
      <c r="QCS194" s="11"/>
      <c r="QCT194" s="10"/>
      <c r="QCU194" s="10"/>
      <c r="QCV194" s="1"/>
      <c r="QCW194" s="5"/>
      <c r="QCX194" s="51"/>
      <c r="QCY194" s="5"/>
      <c r="QCZ194" s="11"/>
      <c r="QDA194" s="10"/>
      <c r="QDB194" s="10"/>
      <c r="QDC194" s="1"/>
      <c r="QDD194" s="5"/>
      <c r="QDE194" s="51"/>
      <c r="QDF194" s="5"/>
      <c r="QDG194" s="11"/>
      <c r="QDH194" s="10"/>
      <c r="QDI194" s="10"/>
      <c r="QDJ194" s="1"/>
      <c r="QDK194" s="5"/>
      <c r="QDL194" s="51"/>
      <c r="QDM194" s="5"/>
      <c r="QDN194" s="11"/>
      <c r="QDO194" s="10"/>
      <c r="QDP194" s="10"/>
      <c r="QDQ194" s="1"/>
      <c r="QDR194" s="5"/>
      <c r="QDS194" s="51"/>
      <c r="QDT194" s="5"/>
      <c r="QDU194" s="11"/>
      <c r="QDV194" s="10"/>
      <c r="QDW194" s="10"/>
      <c r="QDX194" s="1"/>
      <c r="QDY194" s="5"/>
      <c r="QDZ194" s="51"/>
      <c r="QEA194" s="5"/>
      <c r="QEB194" s="11"/>
      <c r="QEC194" s="10"/>
      <c r="QED194" s="10"/>
      <c r="QEE194" s="1"/>
      <c r="QEF194" s="5"/>
      <c r="QEG194" s="51"/>
      <c r="QEH194" s="5"/>
      <c r="QEI194" s="11"/>
      <c r="QEJ194" s="10"/>
      <c r="QEK194" s="10"/>
      <c r="QEL194" s="1"/>
      <c r="QEM194" s="5"/>
      <c r="QEN194" s="51"/>
      <c r="QEO194" s="5"/>
      <c r="QEP194" s="11"/>
      <c r="QEQ194" s="10"/>
      <c r="QER194" s="10"/>
      <c r="QES194" s="1"/>
      <c r="QET194" s="5"/>
      <c r="QEU194" s="51"/>
      <c r="QEV194" s="5"/>
      <c r="QEW194" s="11"/>
      <c r="QEX194" s="10"/>
      <c r="QEY194" s="10"/>
      <c r="QEZ194" s="1"/>
      <c r="QFA194" s="5"/>
      <c r="QFB194" s="51"/>
      <c r="QFC194" s="5"/>
      <c r="QFD194" s="11"/>
      <c r="QFE194" s="10"/>
      <c r="QFF194" s="10"/>
      <c r="QFG194" s="1"/>
      <c r="QFH194" s="5"/>
      <c r="QFI194" s="51"/>
      <c r="QFJ194" s="5"/>
      <c r="QFK194" s="11"/>
      <c r="QFL194" s="10"/>
      <c r="QFM194" s="10"/>
      <c r="QFN194" s="1"/>
      <c r="QFO194" s="5"/>
      <c r="QFP194" s="51"/>
      <c r="QFQ194" s="5"/>
      <c r="QFR194" s="11"/>
      <c r="QFS194" s="10"/>
      <c r="QFT194" s="10"/>
      <c r="QFU194" s="1"/>
      <c r="QFV194" s="5"/>
      <c r="QFW194" s="51"/>
      <c r="QFX194" s="5"/>
      <c r="QFY194" s="11"/>
      <c r="QFZ194" s="10"/>
      <c r="QGA194" s="10"/>
      <c r="QGB194" s="1"/>
      <c r="QGC194" s="5"/>
      <c r="QGD194" s="51"/>
      <c r="QGE194" s="5"/>
      <c r="QGF194" s="11"/>
      <c r="QGG194" s="10"/>
      <c r="QGH194" s="10"/>
      <c r="QGI194" s="1"/>
      <c r="QGJ194" s="5"/>
      <c r="QGK194" s="51"/>
      <c r="QGL194" s="5"/>
      <c r="QGM194" s="11"/>
      <c r="QGN194" s="10"/>
      <c r="QGO194" s="10"/>
      <c r="QGP194" s="1"/>
      <c r="QGQ194" s="5"/>
      <c r="QGR194" s="51"/>
      <c r="QGS194" s="5"/>
      <c r="QGT194" s="11"/>
      <c r="QGU194" s="10"/>
      <c r="QGV194" s="10"/>
      <c r="QGW194" s="1"/>
      <c r="QGX194" s="5"/>
      <c r="QGY194" s="51"/>
      <c r="QGZ194" s="5"/>
      <c r="QHA194" s="11"/>
      <c r="QHB194" s="10"/>
      <c r="QHC194" s="10"/>
      <c r="QHD194" s="1"/>
      <c r="QHE194" s="5"/>
      <c r="QHF194" s="51"/>
      <c r="QHG194" s="5"/>
      <c r="QHH194" s="11"/>
      <c r="QHI194" s="10"/>
      <c r="QHJ194" s="10"/>
      <c r="QHK194" s="1"/>
      <c r="QHL194" s="5"/>
      <c r="QHM194" s="51"/>
      <c r="QHN194" s="5"/>
      <c r="QHO194" s="11"/>
      <c r="QHP194" s="10"/>
      <c r="QHQ194" s="10"/>
      <c r="QHR194" s="1"/>
      <c r="QHS194" s="5"/>
      <c r="QHT194" s="51"/>
      <c r="QHU194" s="5"/>
      <c r="QHV194" s="11"/>
      <c r="QHW194" s="10"/>
      <c r="QHX194" s="10"/>
      <c r="QHY194" s="1"/>
      <c r="QHZ194" s="5"/>
      <c r="QIA194" s="51"/>
      <c r="QIB194" s="5"/>
      <c r="QIC194" s="11"/>
      <c r="QID194" s="10"/>
      <c r="QIE194" s="10"/>
      <c r="QIF194" s="1"/>
      <c r="QIG194" s="5"/>
      <c r="QIH194" s="51"/>
      <c r="QII194" s="5"/>
      <c r="QIJ194" s="11"/>
      <c r="QIK194" s="10"/>
      <c r="QIL194" s="10"/>
      <c r="QIM194" s="1"/>
      <c r="QIN194" s="5"/>
      <c r="QIO194" s="51"/>
      <c r="QIP194" s="5"/>
      <c r="QIQ194" s="11"/>
      <c r="QIR194" s="10"/>
      <c r="QIS194" s="10"/>
      <c r="QIT194" s="1"/>
      <c r="QIU194" s="5"/>
      <c r="QIV194" s="51"/>
      <c r="QIW194" s="5"/>
      <c r="QIX194" s="11"/>
      <c r="QIY194" s="10"/>
      <c r="QIZ194" s="10"/>
      <c r="QJA194" s="1"/>
      <c r="QJB194" s="5"/>
      <c r="QJC194" s="51"/>
      <c r="QJD194" s="5"/>
      <c r="QJE194" s="11"/>
      <c r="QJF194" s="10"/>
      <c r="QJG194" s="10"/>
      <c r="QJH194" s="1"/>
      <c r="QJI194" s="5"/>
      <c r="QJJ194" s="51"/>
      <c r="QJK194" s="5"/>
      <c r="QJL194" s="11"/>
      <c r="QJM194" s="10"/>
      <c r="QJN194" s="10"/>
      <c r="QJO194" s="1"/>
      <c r="QJP194" s="5"/>
      <c r="QJQ194" s="51"/>
      <c r="QJR194" s="5"/>
      <c r="QJS194" s="11"/>
      <c r="QJT194" s="10"/>
      <c r="QJU194" s="10"/>
      <c r="QJV194" s="1"/>
      <c r="QJW194" s="5"/>
      <c r="QJX194" s="51"/>
      <c r="QJY194" s="5"/>
      <c r="QJZ194" s="11"/>
      <c r="QKA194" s="10"/>
      <c r="QKB194" s="10"/>
      <c r="QKC194" s="1"/>
      <c r="QKD194" s="5"/>
      <c r="QKE194" s="51"/>
      <c r="QKF194" s="5"/>
      <c r="QKG194" s="11"/>
      <c r="QKH194" s="10"/>
      <c r="QKI194" s="10"/>
      <c r="QKJ194" s="1"/>
      <c r="QKK194" s="5"/>
      <c r="QKL194" s="51"/>
      <c r="QKM194" s="5"/>
      <c r="QKN194" s="11"/>
      <c r="QKO194" s="10"/>
      <c r="QKP194" s="10"/>
      <c r="QKQ194" s="1"/>
      <c r="QKR194" s="5"/>
      <c r="QKS194" s="51"/>
      <c r="QKT194" s="5"/>
      <c r="QKU194" s="11"/>
      <c r="QKV194" s="10"/>
      <c r="QKW194" s="10"/>
      <c r="QKX194" s="1"/>
      <c r="QKY194" s="5"/>
      <c r="QKZ194" s="51"/>
      <c r="QLA194" s="5"/>
      <c r="QLB194" s="11"/>
      <c r="QLC194" s="10"/>
      <c r="QLD194" s="10"/>
      <c r="QLE194" s="1"/>
      <c r="QLF194" s="5"/>
      <c r="QLG194" s="51"/>
      <c r="QLH194" s="5"/>
      <c r="QLI194" s="11"/>
      <c r="QLJ194" s="10"/>
      <c r="QLK194" s="10"/>
      <c r="QLL194" s="1"/>
      <c r="QLM194" s="5"/>
      <c r="QLN194" s="51"/>
      <c r="QLO194" s="5"/>
      <c r="QLP194" s="11"/>
      <c r="QLQ194" s="10"/>
      <c r="QLR194" s="10"/>
      <c r="QLS194" s="1"/>
      <c r="QLT194" s="5"/>
      <c r="QLU194" s="51"/>
      <c r="QLV194" s="5"/>
      <c r="QLW194" s="11"/>
      <c r="QLX194" s="10"/>
      <c r="QLY194" s="10"/>
      <c r="QLZ194" s="1"/>
      <c r="QMA194" s="5"/>
      <c r="QMB194" s="51"/>
      <c r="QMC194" s="5"/>
      <c r="QMD194" s="11"/>
      <c r="QME194" s="10"/>
      <c r="QMF194" s="10"/>
      <c r="QMG194" s="1"/>
      <c r="QMH194" s="5"/>
      <c r="QMI194" s="51"/>
      <c r="QMJ194" s="5"/>
      <c r="QMK194" s="11"/>
      <c r="QML194" s="10"/>
      <c r="QMM194" s="10"/>
      <c r="QMN194" s="1"/>
      <c r="QMO194" s="5"/>
      <c r="QMP194" s="51"/>
      <c r="QMQ194" s="5"/>
      <c r="QMR194" s="11"/>
      <c r="QMS194" s="10"/>
      <c r="QMT194" s="10"/>
      <c r="QMU194" s="1"/>
      <c r="QMV194" s="5"/>
      <c r="QMW194" s="51"/>
      <c r="QMX194" s="5"/>
      <c r="QMY194" s="11"/>
      <c r="QMZ194" s="10"/>
      <c r="QNA194" s="10"/>
      <c r="QNB194" s="1"/>
      <c r="QNC194" s="5"/>
      <c r="QND194" s="51"/>
      <c r="QNE194" s="5"/>
      <c r="QNF194" s="11"/>
      <c r="QNG194" s="10"/>
      <c r="QNH194" s="10"/>
      <c r="QNI194" s="1"/>
      <c r="QNJ194" s="5"/>
      <c r="QNK194" s="51"/>
      <c r="QNL194" s="5"/>
      <c r="QNM194" s="11"/>
      <c r="QNN194" s="10"/>
      <c r="QNO194" s="10"/>
      <c r="QNP194" s="1"/>
      <c r="QNQ194" s="5"/>
      <c r="QNR194" s="51"/>
      <c r="QNS194" s="5"/>
      <c r="QNT194" s="11"/>
      <c r="QNU194" s="10"/>
      <c r="QNV194" s="10"/>
      <c r="QNW194" s="1"/>
      <c r="QNX194" s="5"/>
      <c r="QNY194" s="51"/>
      <c r="QNZ194" s="5"/>
      <c r="QOA194" s="11"/>
      <c r="QOB194" s="10"/>
      <c r="QOC194" s="10"/>
      <c r="QOD194" s="1"/>
      <c r="QOE194" s="5"/>
      <c r="QOF194" s="51"/>
      <c r="QOG194" s="5"/>
      <c r="QOH194" s="11"/>
      <c r="QOI194" s="10"/>
      <c r="QOJ194" s="10"/>
      <c r="QOK194" s="1"/>
      <c r="QOL194" s="5"/>
      <c r="QOM194" s="51"/>
      <c r="QON194" s="5"/>
      <c r="QOO194" s="11"/>
      <c r="QOP194" s="10"/>
      <c r="QOQ194" s="10"/>
      <c r="QOR194" s="1"/>
      <c r="QOS194" s="5"/>
      <c r="QOT194" s="51"/>
      <c r="QOU194" s="5"/>
      <c r="QOV194" s="11"/>
      <c r="QOW194" s="10"/>
      <c r="QOX194" s="10"/>
      <c r="QOY194" s="1"/>
      <c r="QOZ194" s="5"/>
      <c r="QPA194" s="51"/>
      <c r="QPB194" s="5"/>
      <c r="QPC194" s="11"/>
      <c r="QPD194" s="10"/>
      <c r="QPE194" s="10"/>
      <c r="QPF194" s="1"/>
      <c r="QPG194" s="5"/>
      <c r="QPH194" s="51"/>
      <c r="QPI194" s="5"/>
      <c r="QPJ194" s="11"/>
      <c r="QPK194" s="10"/>
      <c r="QPL194" s="10"/>
      <c r="QPM194" s="1"/>
      <c r="QPN194" s="5"/>
      <c r="QPO194" s="51"/>
      <c r="QPP194" s="5"/>
      <c r="QPQ194" s="11"/>
      <c r="QPR194" s="10"/>
      <c r="QPS194" s="10"/>
      <c r="QPT194" s="1"/>
      <c r="QPU194" s="5"/>
      <c r="QPV194" s="51"/>
      <c r="QPW194" s="5"/>
      <c r="QPX194" s="11"/>
      <c r="QPY194" s="10"/>
      <c r="QPZ194" s="10"/>
      <c r="QQA194" s="1"/>
      <c r="QQB194" s="5"/>
      <c r="QQC194" s="51"/>
      <c r="QQD194" s="5"/>
      <c r="QQE194" s="11"/>
      <c r="QQF194" s="10"/>
      <c r="QQG194" s="10"/>
      <c r="QQH194" s="1"/>
      <c r="QQI194" s="5"/>
      <c r="QQJ194" s="51"/>
      <c r="QQK194" s="5"/>
      <c r="QQL194" s="11"/>
      <c r="QQM194" s="10"/>
      <c r="QQN194" s="10"/>
      <c r="QQO194" s="1"/>
      <c r="QQP194" s="5"/>
      <c r="QQQ194" s="51"/>
      <c r="QQR194" s="5"/>
      <c r="QQS194" s="11"/>
      <c r="QQT194" s="10"/>
      <c r="QQU194" s="10"/>
      <c r="QQV194" s="1"/>
      <c r="QQW194" s="5"/>
      <c r="QQX194" s="51"/>
      <c r="QQY194" s="5"/>
      <c r="QQZ194" s="11"/>
      <c r="QRA194" s="10"/>
      <c r="QRB194" s="10"/>
      <c r="QRC194" s="1"/>
      <c r="QRD194" s="5"/>
      <c r="QRE194" s="51"/>
      <c r="QRF194" s="5"/>
      <c r="QRG194" s="11"/>
      <c r="QRH194" s="10"/>
      <c r="QRI194" s="10"/>
      <c r="QRJ194" s="1"/>
      <c r="QRK194" s="5"/>
      <c r="QRL194" s="51"/>
      <c r="QRM194" s="5"/>
      <c r="QRN194" s="11"/>
      <c r="QRO194" s="10"/>
      <c r="QRP194" s="10"/>
      <c r="QRQ194" s="1"/>
      <c r="QRR194" s="5"/>
      <c r="QRS194" s="51"/>
      <c r="QRT194" s="5"/>
      <c r="QRU194" s="11"/>
      <c r="QRV194" s="10"/>
      <c r="QRW194" s="10"/>
      <c r="QRX194" s="1"/>
      <c r="QRY194" s="5"/>
      <c r="QRZ194" s="51"/>
      <c r="QSA194" s="5"/>
      <c r="QSB194" s="11"/>
      <c r="QSC194" s="10"/>
      <c r="QSD194" s="10"/>
      <c r="QSE194" s="1"/>
      <c r="QSF194" s="5"/>
      <c r="QSG194" s="51"/>
      <c r="QSH194" s="5"/>
      <c r="QSI194" s="11"/>
      <c r="QSJ194" s="10"/>
      <c r="QSK194" s="10"/>
      <c r="QSL194" s="1"/>
      <c r="QSM194" s="5"/>
      <c r="QSN194" s="51"/>
      <c r="QSO194" s="5"/>
      <c r="QSP194" s="11"/>
      <c r="QSQ194" s="10"/>
      <c r="QSR194" s="10"/>
      <c r="QSS194" s="1"/>
      <c r="QST194" s="5"/>
      <c r="QSU194" s="51"/>
      <c r="QSV194" s="5"/>
      <c r="QSW194" s="11"/>
      <c r="QSX194" s="10"/>
      <c r="QSY194" s="10"/>
      <c r="QSZ194" s="1"/>
      <c r="QTA194" s="5"/>
      <c r="QTB194" s="51"/>
      <c r="QTC194" s="5"/>
      <c r="QTD194" s="11"/>
      <c r="QTE194" s="10"/>
      <c r="QTF194" s="10"/>
      <c r="QTG194" s="1"/>
      <c r="QTH194" s="5"/>
      <c r="QTI194" s="51"/>
      <c r="QTJ194" s="5"/>
      <c r="QTK194" s="11"/>
      <c r="QTL194" s="10"/>
      <c r="QTM194" s="10"/>
      <c r="QTN194" s="1"/>
      <c r="QTO194" s="5"/>
      <c r="QTP194" s="51"/>
      <c r="QTQ194" s="5"/>
      <c r="QTR194" s="11"/>
      <c r="QTS194" s="10"/>
      <c r="QTT194" s="10"/>
      <c r="QTU194" s="1"/>
      <c r="QTV194" s="5"/>
      <c r="QTW194" s="51"/>
      <c r="QTX194" s="5"/>
      <c r="QTY194" s="11"/>
      <c r="QTZ194" s="10"/>
      <c r="QUA194" s="10"/>
      <c r="QUB194" s="1"/>
      <c r="QUC194" s="5"/>
      <c r="QUD194" s="51"/>
      <c r="QUE194" s="5"/>
      <c r="QUF194" s="11"/>
      <c r="QUG194" s="10"/>
      <c r="QUH194" s="10"/>
      <c r="QUI194" s="1"/>
      <c r="QUJ194" s="5"/>
      <c r="QUK194" s="51"/>
      <c r="QUL194" s="5"/>
      <c r="QUM194" s="11"/>
      <c r="QUN194" s="10"/>
      <c r="QUO194" s="10"/>
      <c r="QUP194" s="1"/>
      <c r="QUQ194" s="5"/>
      <c r="QUR194" s="51"/>
      <c r="QUS194" s="5"/>
      <c r="QUT194" s="11"/>
      <c r="QUU194" s="10"/>
      <c r="QUV194" s="10"/>
      <c r="QUW194" s="1"/>
      <c r="QUX194" s="5"/>
      <c r="QUY194" s="51"/>
      <c r="QUZ194" s="5"/>
      <c r="QVA194" s="11"/>
      <c r="QVB194" s="10"/>
      <c r="QVC194" s="10"/>
      <c r="QVD194" s="1"/>
      <c r="QVE194" s="5"/>
      <c r="QVF194" s="51"/>
      <c r="QVG194" s="5"/>
      <c r="QVH194" s="11"/>
      <c r="QVI194" s="10"/>
      <c r="QVJ194" s="10"/>
      <c r="QVK194" s="1"/>
      <c r="QVL194" s="5"/>
      <c r="QVM194" s="51"/>
      <c r="QVN194" s="5"/>
      <c r="QVO194" s="11"/>
      <c r="QVP194" s="10"/>
      <c r="QVQ194" s="10"/>
      <c r="QVR194" s="1"/>
      <c r="QVS194" s="5"/>
      <c r="QVT194" s="51"/>
      <c r="QVU194" s="5"/>
      <c r="QVV194" s="11"/>
      <c r="QVW194" s="10"/>
      <c r="QVX194" s="10"/>
      <c r="QVY194" s="1"/>
      <c r="QVZ194" s="5"/>
      <c r="QWA194" s="51"/>
      <c r="QWB194" s="5"/>
      <c r="QWC194" s="11"/>
      <c r="QWD194" s="10"/>
      <c r="QWE194" s="10"/>
      <c r="QWF194" s="1"/>
      <c r="QWG194" s="5"/>
      <c r="QWH194" s="51"/>
      <c r="QWI194" s="5"/>
      <c r="QWJ194" s="11"/>
      <c r="QWK194" s="10"/>
      <c r="QWL194" s="10"/>
      <c r="QWM194" s="1"/>
      <c r="QWN194" s="5"/>
      <c r="QWO194" s="51"/>
      <c r="QWP194" s="5"/>
      <c r="QWQ194" s="11"/>
      <c r="QWR194" s="10"/>
      <c r="QWS194" s="10"/>
      <c r="QWT194" s="1"/>
      <c r="QWU194" s="5"/>
      <c r="QWV194" s="51"/>
      <c r="QWW194" s="5"/>
      <c r="QWX194" s="11"/>
      <c r="QWY194" s="10"/>
      <c r="QWZ194" s="10"/>
      <c r="QXA194" s="1"/>
      <c r="QXB194" s="5"/>
      <c r="QXC194" s="51"/>
      <c r="QXD194" s="5"/>
      <c r="QXE194" s="11"/>
      <c r="QXF194" s="10"/>
      <c r="QXG194" s="10"/>
      <c r="QXH194" s="1"/>
      <c r="QXI194" s="5"/>
      <c r="QXJ194" s="51"/>
      <c r="QXK194" s="5"/>
      <c r="QXL194" s="11"/>
      <c r="QXM194" s="10"/>
      <c r="QXN194" s="10"/>
      <c r="QXO194" s="1"/>
      <c r="QXP194" s="5"/>
      <c r="QXQ194" s="51"/>
      <c r="QXR194" s="5"/>
      <c r="QXS194" s="11"/>
      <c r="QXT194" s="10"/>
      <c r="QXU194" s="10"/>
      <c r="QXV194" s="1"/>
      <c r="QXW194" s="5"/>
      <c r="QXX194" s="51"/>
      <c r="QXY194" s="5"/>
      <c r="QXZ194" s="11"/>
      <c r="QYA194" s="10"/>
      <c r="QYB194" s="10"/>
      <c r="QYC194" s="1"/>
      <c r="QYD194" s="5"/>
      <c r="QYE194" s="51"/>
      <c r="QYF194" s="5"/>
      <c r="QYG194" s="11"/>
      <c r="QYH194" s="10"/>
      <c r="QYI194" s="10"/>
      <c r="QYJ194" s="1"/>
      <c r="QYK194" s="5"/>
      <c r="QYL194" s="51"/>
      <c r="QYM194" s="5"/>
      <c r="QYN194" s="11"/>
      <c r="QYO194" s="10"/>
      <c r="QYP194" s="10"/>
      <c r="QYQ194" s="1"/>
      <c r="QYR194" s="5"/>
      <c r="QYS194" s="51"/>
      <c r="QYT194" s="5"/>
      <c r="QYU194" s="11"/>
      <c r="QYV194" s="10"/>
      <c r="QYW194" s="10"/>
      <c r="QYX194" s="1"/>
      <c r="QYY194" s="5"/>
      <c r="QYZ194" s="51"/>
      <c r="QZA194" s="5"/>
      <c r="QZB194" s="11"/>
      <c r="QZC194" s="10"/>
      <c r="QZD194" s="10"/>
      <c r="QZE194" s="1"/>
      <c r="QZF194" s="5"/>
      <c r="QZG194" s="51"/>
      <c r="QZH194" s="5"/>
      <c r="QZI194" s="11"/>
      <c r="QZJ194" s="10"/>
      <c r="QZK194" s="10"/>
      <c r="QZL194" s="1"/>
      <c r="QZM194" s="5"/>
      <c r="QZN194" s="51"/>
      <c r="QZO194" s="5"/>
      <c r="QZP194" s="11"/>
      <c r="QZQ194" s="10"/>
      <c r="QZR194" s="10"/>
      <c r="QZS194" s="1"/>
      <c r="QZT194" s="5"/>
      <c r="QZU194" s="51"/>
      <c r="QZV194" s="5"/>
      <c r="QZW194" s="11"/>
      <c r="QZX194" s="10"/>
      <c r="QZY194" s="10"/>
      <c r="QZZ194" s="1"/>
      <c r="RAA194" s="5"/>
      <c r="RAB194" s="51"/>
      <c r="RAC194" s="5"/>
      <c r="RAD194" s="11"/>
      <c r="RAE194" s="10"/>
      <c r="RAF194" s="10"/>
      <c r="RAG194" s="1"/>
      <c r="RAH194" s="5"/>
      <c r="RAI194" s="51"/>
      <c r="RAJ194" s="5"/>
      <c r="RAK194" s="11"/>
      <c r="RAL194" s="10"/>
      <c r="RAM194" s="10"/>
      <c r="RAN194" s="1"/>
      <c r="RAO194" s="5"/>
      <c r="RAP194" s="51"/>
      <c r="RAQ194" s="5"/>
      <c r="RAR194" s="11"/>
      <c r="RAS194" s="10"/>
      <c r="RAT194" s="10"/>
      <c r="RAU194" s="1"/>
      <c r="RAV194" s="5"/>
      <c r="RAW194" s="51"/>
      <c r="RAX194" s="5"/>
      <c r="RAY194" s="11"/>
      <c r="RAZ194" s="10"/>
      <c r="RBA194" s="10"/>
      <c r="RBB194" s="1"/>
      <c r="RBC194" s="5"/>
      <c r="RBD194" s="51"/>
      <c r="RBE194" s="5"/>
      <c r="RBF194" s="11"/>
      <c r="RBG194" s="10"/>
      <c r="RBH194" s="10"/>
      <c r="RBI194" s="1"/>
      <c r="RBJ194" s="5"/>
      <c r="RBK194" s="51"/>
      <c r="RBL194" s="5"/>
      <c r="RBM194" s="11"/>
      <c r="RBN194" s="10"/>
      <c r="RBO194" s="10"/>
      <c r="RBP194" s="1"/>
      <c r="RBQ194" s="5"/>
      <c r="RBR194" s="51"/>
      <c r="RBS194" s="5"/>
      <c r="RBT194" s="11"/>
      <c r="RBU194" s="10"/>
      <c r="RBV194" s="10"/>
      <c r="RBW194" s="1"/>
      <c r="RBX194" s="5"/>
      <c r="RBY194" s="51"/>
      <c r="RBZ194" s="5"/>
      <c r="RCA194" s="11"/>
      <c r="RCB194" s="10"/>
      <c r="RCC194" s="10"/>
      <c r="RCD194" s="1"/>
      <c r="RCE194" s="5"/>
      <c r="RCF194" s="51"/>
      <c r="RCG194" s="5"/>
      <c r="RCH194" s="11"/>
      <c r="RCI194" s="10"/>
      <c r="RCJ194" s="10"/>
      <c r="RCK194" s="1"/>
      <c r="RCL194" s="5"/>
      <c r="RCM194" s="51"/>
      <c r="RCN194" s="5"/>
      <c r="RCO194" s="11"/>
      <c r="RCP194" s="10"/>
      <c r="RCQ194" s="10"/>
      <c r="RCR194" s="1"/>
      <c r="RCS194" s="5"/>
      <c r="RCT194" s="51"/>
      <c r="RCU194" s="5"/>
      <c r="RCV194" s="11"/>
      <c r="RCW194" s="10"/>
      <c r="RCX194" s="10"/>
      <c r="RCY194" s="1"/>
      <c r="RCZ194" s="5"/>
      <c r="RDA194" s="51"/>
      <c r="RDB194" s="5"/>
      <c r="RDC194" s="11"/>
      <c r="RDD194" s="10"/>
      <c r="RDE194" s="10"/>
      <c r="RDF194" s="1"/>
      <c r="RDG194" s="5"/>
      <c r="RDH194" s="51"/>
      <c r="RDI194" s="5"/>
      <c r="RDJ194" s="11"/>
      <c r="RDK194" s="10"/>
      <c r="RDL194" s="10"/>
      <c r="RDM194" s="1"/>
      <c r="RDN194" s="5"/>
      <c r="RDO194" s="51"/>
      <c r="RDP194" s="5"/>
      <c r="RDQ194" s="11"/>
      <c r="RDR194" s="10"/>
      <c r="RDS194" s="10"/>
      <c r="RDT194" s="1"/>
      <c r="RDU194" s="5"/>
      <c r="RDV194" s="51"/>
      <c r="RDW194" s="5"/>
      <c r="RDX194" s="11"/>
      <c r="RDY194" s="10"/>
      <c r="RDZ194" s="10"/>
      <c r="REA194" s="1"/>
      <c r="REB194" s="5"/>
      <c r="REC194" s="51"/>
      <c r="RED194" s="5"/>
      <c r="REE194" s="11"/>
      <c r="REF194" s="10"/>
      <c r="REG194" s="10"/>
      <c r="REH194" s="1"/>
      <c r="REI194" s="5"/>
      <c r="REJ194" s="51"/>
      <c r="REK194" s="5"/>
      <c r="REL194" s="11"/>
      <c r="REM194" s="10"/>
      <c r="REN194" s="10"/>
      <c r="REO194" s="1"/>
      <c r="REP194" s="5"/>
      <c r="REQ194" s="51"/>
      <c r="RER194" s="5"/>
      <c r="RES194" s="11"/>
      <c r="RET194" s="10"/>
      <c r="REU194" s="10"/>
      <c r="REV194" s="1"/>
      <c r="REW194" s="5"/>
      <c r="REX194" s="51"/>
      <c r="REY194" s="5"/>
      <c r="REZ194" s="11"/>
      <c r="RFA194" s="10"/>
      <c r="RFB194" s="10"/>
      <c r="RFC194" s="1"/>
      <c r="RFD194" s="5"/>
      <c r="RFE194" s="51"/>
      <c r="RFF194" s="5"/>
      <c r="RFG194" s="11"/>
      <c r="RFH194" s="10"/>
      <c r="RFI194" s="10"/>
      <c r="RFJ194" s="1"/>
      <c r="RFK194" s="5"/>
      <c r="RFL194" s="51"/>
      <c r="RFM194" s="5"/>
      <c r="RFN194" s="11"/>
      <c r="RFO194" s="10"/>
      <c r="RFP194" s="10"/>
      <c r="RFQ194" s="1"/>
      <c r="RFR194" s="5"/>
      <c r="RFS194" s="51"/>
      <c r="RFT194" s="5"/>
      <c r="RFU194" s="11"/>
      <c r="RFV194" s="10"/>
      <c r="RFW194" s="10"/>
      <c r="RFX194" s="1"/>
      <c r="RFY194" s="5"/>
      <c r="RFZ194" s="51"/>
      <c r="RGA194" s="5"/>
      <c r="RGB194" s="11"/>
      <c r="RGC194" s="10"/>
      <c r="RGD194" s="10"/>
      <c r="RGE194" s="1"/>
      <c r="RGF194" s="5"/>
      <c r="RGG194" s="51"/>
      <c r="RGH194" s="5"/>
      <c r="RGI194" s="11"/>
      <c r="RGJ194" s="10"/>
      <c r="RGK194" s="10"/>
      <c r="RGL194" s="1"/>
      <c r="RGM194" s="5"/>
      <c r="RGN194" s="51"/>
      <c r="RGO194" s="5"/>
      <c r="RGP194" s="11"/>
      <c r="RGQ194" s="10"/>
      <c r="RGR194" s="10"/>
      <c r="RGS194" s="1"/>
      <c r="RGT194" s="5"/>
      <c r="RGU194" s="51"/>
      <c r="RGV194" s="5"/>
      <c r="RGW194" s="11"/>
      <c r="RGX194" s="10"/>
      <c r="RGY194" s="10"/>
      <c r="RGZ194" s="1"/>
      <c r="RHA194" s="5"/>
      <c r="RHB194" s="51"/>
      <c r="RHC194" s="5"/>
      <c r="RHD194" s="11"/>
      <c r="RHE194" s="10"/>
      <c r="RHF194" s="10"/>
      <c r="RHG194" s="1"/>
      <c r="RHH194" s="5"/>
      <c r="RHI194" s="51"/>
      <c r="RHJ194" s="5"/>
      <c r="RHK194" s="11"/>
      <c r="RHL194" s="10"/>
      <c r="RHM194" s="10"/>
      <c r="RHN194" s="1"/>
      <c r="RHO194" s="5"/>
      <c r="RHP194" s="51"/>
      <c r="RHQ194" s="5"/>
      <c r="RHR194" s="11"/>
      <c r="RHS194" s="10"/>
      <c r="RHT194" s="10"/>
      <c r="RHU194" s="1"/>
      <c r="RHV194" s="5"/>
      <c r="RHW194" s="51"/>
      <c r="RHX194" s="5"/>
      <c r="RHY194" s="11"/>
      <c r="RHZ194" s="10"/>
      <c r="RIA194" s="10"/>
      <c r="RIB194" s="1"/>
      <c r="RIC194" s="5"/>
      <c r="RID194" s="51"/>
      <c r="RIE194" s="5"/>
      <c r="RIF194" s="11"/>
      <c r="RIG194" s="10"/>
      <c r="RIH194" s="10"/>
      <c r="RII194" s="1"/>
      <c r="RIJ194" s="5"/>
      <c r="RIK194" s="51"/>
      <c r="RIL194" s="5"/>
      <c r="RIM194" s="11"/>
      <c r="RIN194" s="10"/>
      <c r="RIO194" s="10"/>
      <c r="RIP194" s="1"/>
      <c r="RIQ194" s="5"/>
      <c r="RIR194" s="51"/>
      <c r="RIS194" s="5"/>
      <c r="RIT194" s="11"/>
      <c r="RIU194" s="10"/>
      <c r="RIV194" s="10"/>
      <c r="RIW194" s="1"/>
      <c r="RIX194" s="5"/>
      <c r="RIY194" s="51"/>
      <c r="RIZ194" s="5"/>
      <c r="RJA194" s="11"/>
      <c r="RJB194" s="10"/>
      <c r="RJC194" s="10"/>
      <c r="RJD194" s="1"/>
      <c r="RJE194" s="5"/>
      <c r="RJF194" s="51"/>
      <c r="RJG194" s="5"/>
      <c r="RJH194" s="11"/>
      <c r="RJI194" s="10"/>
      <c r="RJJ194" s="10"/>
      <c r="RJK194" s="1"/>
      <c r="RJL194" s="5"/>
      <c r="RJM194" s="51"/>
      <c r="RJN194" s="5"/>
      <c r="RJO194" s="11"/>
      <c r="RJP194" s="10"/>
      <c r="RJQ194" s="10"/>
      <c r="RJR194" s="1"/>
      <c r="RJS194" s="5"/>
      <c r="RJT194" s="51"/>
      <c r="RJU194" s="5"/>
      <c r="RJV194" s="11"/>
      <c r="RJW194" s="10"/>
      <c r="RJX194" s="10"/>
      <c r="RJY194" s="1"/>
      <c r="RJZ194" s="5"/>
      <c r="RKA194" s="51"/>
      <c r="RKB194" s="5"/>
      <c r="RKC194" s="11"/>
      <c r="RKD194" s="10"/>
      <c r="RKE194" s="10"/>
      <c r="RKF194" s="1"/>
      <c r="RKG194" s="5"/>
      <c r="RKH194" s="51"/>
      <c r="RKI194" s="5"/>
      <c r="RKJ194" s="11"/>
      <c r="RKK194" s="10"/>
      <c r="RKL194" s="10"/>
      <c r="RKM194" s="1"/>
      <c r="RKN194" s="5"/>
      <c r="RKO194" s="51"/>
      <c r="RKP194" s="5"/>
      <c r="RKQ194" s="11"/>
      <c r="RKR194" s="10"/>
      <c r="RKS194" s="10"/>
      <c r="RKT194" s="1"/>
      <c r="RKU194" s="5"/>
      <c r="RKV194" s="51"/>
      <c r="RKW194" s="5"/>
      <c r="RKX194" s="11"/>
      <c r="RKY194" s="10"/>
      <c r="RKZ194" s="10"/>
      <c r="RLA194" s="1"/>
      <c r="RLB194" s="5"/>
      <c r="RLC194" s="51"/>
      <c r="RLD194" s="5"/>
      <c r="RLE194" s="11"/>
      <c r="RLF194" s="10"/>
      <c r="RLG194" s="10"/>
      <c r="RLH194" s="1"/>
      <c r="RLI194" s="5"/>
      <c r="RLJ194" s="51"/>
      <c r="RLK194" s="5"/>
      <c r="RLL194" s="11"/>
      <c r="RLM194" s="10"/>
      <c r="RLN194" s="10"/>
      <c r="RLO194" s="1"/>
      <c r="RLP194" s="5"/>
      <c r="RLQ194" s="51"/>
      <c r="RLR194" s="5"/>
      <c r="RLS194" s="11"/>
      <c r="RLT194" s="10"/>
      <c r="RLU194" s="10"/>
      <c r="RLV194" s="1"/>
      <c r="RLW194" s="5"/>
      <c r="RLX194" s="51"/>
      <c r="RLY194" s="5"/>
      <c r="RLZ194" s="11"/>
      <c r="RMA194" s="10"/>
      <c r="RMB194" s="10"/>
      <c r="RMC194" s="1"/>
      <c r="RMD194" s="5"/>
      <c r="RME194" s="51"/>
      <c r="RMF194" s="5"/>
      <c r="RMG194" s="11"/>
      <c r="RMH194" s="10"/>
      <c r="RMI194" s="10"/>
      <c r="RMJ194" s="1"/>
      <c r="RMK194" s="5"/>
      <c r="RML194" s="51"/>
      <c r="RMM194" s="5"/>
      <c r="RMN194" s="11"/>
      <c r="RMO194" s="10"/>
      <c r="RMP194" s="10"/>
      <c r="RMQ194" s="1"/>
      <c r="RMR194" s="5"/>
      <c r="RMS194" s="51"/>
      <c r="RMT194" s="5"/>
      <c r="RMU194" s="11"/>
      <c r="RMV194" s="10"/>
      <c r="RMW194" s="10"/>
      <c r="RMX194" s="1"/>
      <c r="RMY194" s="5"/>
      <c r="RMZ194" s="51"/>
      <c r="RNA194" s="5"/>
      <c r="RNB194" s="11"/>
      <c r="RNC194" s="10"/>
      <c r="RND194" s="10"/>
      <c r="RNE194" s="1"/>
      <c r="RNF194" s="5"/>
      <c r="RNG194" s="51"/>
      <c r="RNH194" s="5"/>
      <c r="RNI194" s="11"/>
      <c r="RNJ194" s="10"/>
      <c r="RNK194" s="10"/>
      <c r="RNL194" s="1"/>
      <c r="RNM194" s="5"/>
      <c r="RNN194" s="51"/>
      <c r="RNO194" s="5"/>
      <c r="RNP194" s="11"/>
      <c r="RNQ194" s="10"/>
      <c r="RNR194" s="10"/>
      <c r="RNS194" s="1"/>
      <c r="RNT194" s="5"/>
      <c r="RNU194" s="51"/>
      <c r="RNV194" s="5"/>
      <c r="RNW194" s="11"/>
      <c r="RNX194" s="10"/>
      <c r="RNY194" s="10"/>
      <c r="RNZ194" s="1"/>
      <c r="ROA194" s="5"/>
      <c r="ROB194" s="51"/>
      <c r="ROC194" s="5"/>
      <c r="ROD194" s="11"/>
      <c r="ROE194" s="10"/>
      <c r="ROF194" s="10"/>
      <c r="ROG194" s="1"/>
      <c r="ROH194" s="5"/>
      <c r="ROI194" s="51"/>
      <c r="ROJ194" s="5"/>
      <c r="ROK194" s="11"/>
      <c r="ROL194" s="10"/>
      <c r="ROM194" s="10"/>
      <c r="RON194" s="1"/>
      <c r="ROO194" s="5"/>
      <c r="ROP194" s="51"/>
      <c r="ROQ194" s="5"/>
      <c r="ROR194" s="11"/>
      <c r="ROS194" s="10"/>
      <c r="ROT194" s="10"/>
      <c r="ROU194" s="1"/>
      <c r="ROV194" s="5"/>
      <c r="ROW194" s="51"/>
      <c r="ROX194" s="5"/>
      <c r="ROY194" s="11"/>
      <c r="ROZ194" s="10"/>
      <c r="RPA194" s="10"/>
      <c r="RPB194" s="1"/>
      <c r="RPC194" s="5"/>
      <c r="RPD194" s="51"/>
      <c r="RPE194" s="5"/>
      <c r="RPF194" s="11"/>
      <c r="RPG194" s="10"/>
      <c r="RPH194" s="10"/>
      <c r="RPI194" s="1"/>
      <c r="RPJ194" s="5"/>
      <c r="RPK194" s="51"/>
      <c r="RPL194" s="5"/>
      <c r="RPM194" s="11"/>
      <c r="RPN194" s="10"/>
      <c r="RPO194" s="10"/>
      <c r="RPP194" s="1"/>
      <c r="RPQ194" s="5"/>
      <c r="RPR194" s="51"/>
      <c r="RPS194" s="5"/>
      <c r="RPT194" s="11"/>
      <c r="RPU194" s="10"/>
      <c r="RPV194" s="10"/>
      <c r="RPW194" s="1"/>
      <c r="RPX194" s="5"/>
      <c r="RPY194" s="51"/>
      <c r="RPZ194" s="5"/>
      <c r="RQA194" s="11"/>
      <c r="RQB194" s="10"/>
      <c r="RQC194" s="10"/>
      <c r="RQD194" s="1"/>
      <c r="RQE194" s="5"/>
      <c r="RQF194" s="51"/>
      <c r="RQG194" s="5"/>
      <c r="RQH194" s="11"/>
      <c r="RQI194" s="10"/>
      <c r="RQJ194" s="10"/>
      <c r="RQK194" s="1"/>
      <c r="RQL194" s="5"/>
      <c r="RQM194" s="51"/>
      <c r="RQN194" s="5"/>
      <c r="RQO194" s="11"/>
      <c r="RQP194" s="10"/>
      <c r="RQQ194" s="10"/>
      <c r="RQR194" s="1"/>
      <c r="RQS194" s="5"/>
      <c r="RQT194" s="51"/>
      <c r="RQU194" s="5"/>
      <c r="RQV194" s="11"/>
      <c r="RQW194" s="10"/>
      <c r="RQX194" s="10"/>
      <c r="RQY194" s="1"/>
      <c r="RQZ194" s="5"/>
      <c r="RRA194" s="51"/>
      <c r="RRB194" s="5"/>
      <c r="RRC194" s="11"/>
      <c r="RRD194" s="10"/>
      <c r="RRE194" s="10"/>
      <c r="RRF194" s="1"/>
      <c r="RRG194" s="5"/>
      <c r="RRH194" s="51"/>
      <c r="RRI194" s="5"/>
      <c r="RRJ194" s="11"/>
      <c r="RRK194" s="10"/>
      <c r="RRL194" s="10"/>
      <c r="RRM194" s="1"/>
      <c r="RRN194" s="5"/>
      <c r="RRO194" s="51"/>
      <c r="RRP194" s="5"/>
      <c r="RRQ194" s="11"/>
      <c r="RRR194" s="10"/>
      <c r="RRS194" s="10"/>
      <c r="RRT194" s="1"/>
      <c r="RRU194" s="5"/>
      <c r="RRV194" s="51"/>
      <c r="RRW194" s="5"/>
      <c r="RRX194" s="11"/>
      <c r="RRY194" s="10"/>
      <c r="RRZ194" s="10"/>
      <c r="RSA194" s="1"/>
      <c r="RSB194" s="5"/>
      <c r="RSC194" s="51"/>
      <c r="RSD194" s="5"/>
      <c r="RSE194" s="11"/>
      <c r="RSF194" s="10"/>
      <c r="RSG194" s="10"/>
      <c r="RSH194" s="1"/>
      <c r="RSI194" s="5"/>
      <c r="RSJ194" s="51"/>
      <c r="RSK194" s="5"/>
      <c r="RSL194" s="11"/>
      <c r="RSM194" s="10"/>
      <c r="RSN194" s="10"/>
      <c r="RSO194" s="1"/>
      <c r="RSP194" s="5"/>
      <c r="RSQ194" s="51"/>
      <c r="RSR194" s="5"/>
      <c r="RSS194" s="11"/>
      <c r="RST194" s="10"/>
      <c r="RSU194" s="10"/>
      <c r="RSV194" s="1"/>
      <c r="RSW194" s="5"/>
      <c r="RSX194" s="51"/>
      <c r="RSY194" s="5"/>
      <c r="RSZ194" s="11"/>
      <c r="RTA194" s="10"/>
      <c r="RTB194" s="10"/>
      <c r="RTC194" s="1"/>
      <c r="RTD194" s="5"/>
      <c r="RTE194" s="51"/>
      <c r="RTF194" s="5"/>
      <c r="RTG194" s="11"/>
      <c r="RTH194" s="10"/>
      <c r="RTI194" s="10"/>
      <c r="RTJ194" s="1"/>
      <c r="RTK194" s="5"/>
      <c r="RTL194" s="51"/>
      <c r="RTM194" s="5"/>
      <c r="RTN194" s="11"/>
      <c r="RTO194" s="10"/>
      <c r="RTP194" s="10"/>
      <c r="RTQ194" s="1"/>
      <c r="RTR194" s="5"/>
      <c r="RTS194" s="51"/>
      <c r="RTT194" s="5"/>
      <c r="RTU194" s="11"/>
      <c r="RTV194" s="10"/>
      <c r="RTW194" s="10"/>
      <c r="RTX194" s="1"/>
      <c r="RTY194" s="5"/>
      <c r="RTZ194" s="51"/>
      <c r="RUA194" s="5"/>
      <c r="RUB194" s="11"/>
      <c r="RUC194" s="10"/>
      <c r="RUD194" s="10"/>
      <c r="RUE194" s="1"/>
      <c r="RUF194" s="5"/>
      <c r="RUG194" s="51"/>
      <c r="RUH194" s="5"/>
      <c r="RUI194" s="11"/>
      <c r="RUJ194" s="10"/>
      <c r="RUK194" s="10"/>
      <c r="RUL194" s="1"/>
      <c r="RUM194" s="5"/>
      <c r="RUN194" s="51"/>
      <c r="RUO194" s="5"/>
      <c r="RUP194" s="11"/>
      <c r="RUQ194" s="10"/>
      <c r="RUR194" s="10"/>
      <c r="RUS194" s="1"/>
      <c r="RUT194" s="5"/>
      <c r="RUU194" s="51"/>
      <c r="RUV194" s="5"/>
      <c r="RUW194" s="11"/>
      <c r="RUX194" s="10"/>
      <c r="RUY194" s="10"/>
      <c r="RUZ194" s="1"/>
      <c r="RVA194" s="5"/>
      <c r="RVB194" s="51"/>
      <c r="RVC194" s="5"/>
      <c r="RVD194" s="11"/>
      <c r="RVE194" s="10"/>
      <c r="RVF194" s="10"/>
      <c r="RVG194" s="1"/>
      <c r="RVH194" s="5"/>
      <c r="RVI194" s="51"/>
      <c r="RVJ194" s="5"/>
      <c r="RVK194" s="11"/>
      <c r="RVL194" s="10"/>
      <c r="RVM194" s="10"/>
      <c r="RVN194" s="1"/>
      <c r="RVO194" s="5"/>
      <c r="RVP194" s="51"/>
      <c r="RVQ194" s="5"/>
      <c r="RVR194" s="11"/>
      <c r="RVS194" s="10"/>
      <c r="RVT194" s="10"/>
      <c r="RVU194" s="1"/>
      <c r="RVV194" s="5"/>
      <c r="RVW194" s="51"/>
      <c r="RVX194" s="5"/>
      <c r="RVY194" s="11"/>
      <c r="RVZ194" s="10"/>
      <c r="RWA194" s="10"/>
      <c r="RWB194" s="1"/>
      <c r="RWC194" s="5"/>
      <c r="RWD194" s="51"/>
      <c r="RWE194" s="5"/>
      <c r="RWF194" s="11"/>
      <c r="RWG194" s="10"/>
      <c r="RWH194" s="10"/>
      <c r="RWI194" s="1"/>
      <c r="RWJ194" s="5"/>
      <c r="RWK194" s="51"/>
      <c r="RWL194" s="5"/>
      <c r="RWM194" s="11"/>
      <c r="RWN194" s="10"/>
      <c r="RWO194" s="10"/>
      <c r="RWP194" s="1"/>
      <c r="RWQ194" s="5"/>
      <c r="RWR194" s="51"/>
      <c r="RWS194" s="5"/>
      <c r="RWT194" s="11"/>
      <c r="RWU194" s="10"/>
      <c r="RWV194" s="10"/>
      <c r="RWW194" s="1"/>
      <c r="RWX194" s="5"/>
      <c r="RWY194" s="51"/>
      <c r="RWZ194" s="5"/>
      <c r="RXA194" s="11"/>
      <c r="RXB194" s="10"/>
      <c r="RXC194" s="10"/>
      <c r="RXD194" s="1"/>
      <c r="RXE194" s="5"/>
      <c r="RXF194" s="51"/>
      <c r="RXG194" s="5"/>
      <c r="RXH194" s="11"/>
      <c r="RXI194" s="10"/>
      <c r="RXJ194" s="10"/>
      <c r="RXK194" s="1"/>
      <c r="RXL194" s="5"/>
      <c r="RXM194" s="51"/>
      <c r="RXN194" s="5"/>
      <c r="RXO194" s="11"/>
      <c r="RXP194" s="10"/>
      <c r="RXQ194" s="10"/>
      <c r="RXR194" s="1"/>
      <c r="RXS194" s="5"/>
      <c r="RXT194" s="51"/>
      <c r="RXU194" s="5"/>
      <c r="RXV194" s="11"/>
      <c r="RXW194" s="10"/>
      <c r="RXX194" s="10"/>
      <c r="RXY194" s="1"/>
      <c r="RXZ194" s="5"/>
      <c r="RYA194" s="51"/>
      <c r="RYB194" s="5"/>
      <c r="RYC194" s="11"/>
      <c r="RYD194" s="10"/>
      <c r="RYE194" s="10"/>
      <c r="RYF194" s="1"/>
      <c r="RYG194" s="5"/>
      <c r="RYH194" s="51"/>
      <c r="RYI194" s="5"/>
      <c r="RYJ194" s="11"/>
      <c r="RYK194" s="10"/>
      <c r="RYL194" s="10"/>
      <c r="RYM194" s="1"/>
      <c r="RYN194" s="5"/>
      <c r="RYO194" s="51"/>
      <c r="RYP194" s="5"/>
      <c r="RYQ194" s="11"/>
      <c r="RYR194" s="10"/>
      <c r="RYS194" s="10"/>
      <c r="RYT194" s="1"/>
      <c r="RYU194" s="5"/>
      <c r="RYV194" s="51"/>
      <c r="RYW194" s="5"/>
      <c r="RYX194" s="11"/>
      <c r="RYY194" s="10"/>
      <c r="RYZ194" s="10"/>
      <c r="RZA194" s="1"/>
      <c r="RZB194" s="5"/>
      <c r="RZC194" s="51"/>
      <c r="RZD194" s="5"/>
      <c r="RZE194" s="11"/>
      <c r="RZF194" s="10"/>
      <c r="RZG194" s="10"/>
      <c r="RZH194" s="1"/>
      <c r="RZI194" s="5"/>
      <c r="RZJ194" s="51"/>
      <c r="RZK194" s="5"/>
      <c r="RZL194" s="11"/>
      <c r="RZM194" s="10"/>
      <c r="RZN194" s="10"/>
      <c r="RZO194" s="1"/>
      <c r="RZP194" s="5"/>
      <c r="RZQ194" s="51"/>
      <c r="RZR194" s="5"/>
      <c r="RZS194" s="11"/>
      <c r="RZT194" s="10"/>
      <c r="RZU194" s="10"/>
      <c r="RZV194" s="1"/>
      <c r="RZW194" s="5"/>
      <c r="RZX194" s="51"/>
      <c r="RZY194" s="5"/>
      <c r="RZZ194" s="11"/>
      <c r="SAA194" s="10"/>
      <c r="SAB194" s="10"/>
      <c r="SAC194" s="1"/>
      <c r="SAD194" s="5"/>
      <c r="SAE194" s="51"/>
      <c r="SAF194" s="5"/>
      <c r="SAG194" s="11"/>
      <c r="SAH194" s="10"/>
      <c r="SAI194" s="10"/>
      <c r="SAJ194" s="1"/>
      <c r="SAK194" s="5"/>
      <c r="SAL194" s="51"/>
      <c r="SAM194" s="5"/>
      <c r="SAN194" s="11"/>
      <c r="SAO194" s="10"/>
      <c r="SAP194" s="10"/>
      <c r="SAQ194" s="1"/>
      <c r="SAR194" s="5"/>
      <c r="SAS194" s="51"/>
      <c r="SAT194" s="5"/>
      <c r="SAU194" s="11"/>
      <c r="SAV194" s="10"/>
      <c r="SAW194" s="10"/>
      <c r="SAX194" s="1"/>
      <c r="SAY194" s="5"/>
      <c r="SAZ194" s="51"/>
      <c r="SBA194" s="5"/>
      <c r="SBB194" s="11"/>
      <c r="SBC194" s="10"/>
      <c r="SBD194" s="10"/>
      <c r="SBE194" s="1"/>
      <c r="SBF194" s="5"/>
      <c r="SBG194" s="51"/>
      <c r="SBH194" s="5"/>
      <c r="SBI194" s="11"/>
      <c r="SBJ194" s="10"/>
      <c r="SBK194" s="10"/>
      <c r="SBL194" s="1"/>
      <c r="SBM194" s="5"/>
      <c r="SBN194" s="51"/>
      <c r="SBO194" s="5"/>
      <c r="SBP194" s="11"/>
      <c r="SBQ194" s="10"/>
      <c r="SBR194" s="10"/>
      <c r="SBS194" s="1"/>
      <c r="SBT194" s="5"/>
      <c r="SBU194" s="51"/>
      <c r="SBV194" s="5"/>
      <c r="SBW194" s="11"/>
      <c r="SBX194" s="10"/>
      <c r="SBY194" s="10"/>
      <c r="SBZ194" s="1"/>
      <c r="SCA194" s="5"/>
      <c r="SCB194" s="51"/>
      <c r="SCC194" s="5"/>
      <c r="SCD194" s="11"/>
      <c r="SCE194" s="10"/>
      <c r="SCF194" s="10"/>
      <c r="SCG194" s="1"/>
      <c r="SCH194" s="5"/>
      <c r="SCI194" s="51"/>
      <c r="SCJ194" s="5"/>
      <c r="SCK194" s="11"/>
      <c r="SCL194" s="10"/>
      <c r="SCM194" s="10"/>
      <c r="SCN194" s="1"/>
      <c r="SCO194" s="5"/>
      <c r="SCP194" s="51"/>
      <c r="SCQ194" s="5"/>
      <c r="SCR194" s="11"/>
      <c r="SCS194" s="10"/>
      <c r="SCT194" s="10"/>
      <c r="SCU194" s="1"/>
      <c r="SCV194" s="5"/>
      <c r="SCW194" s="51"/>
      <c r="SCX194" s="5"/>
      <c r="SCY194" s="11"/>
      <c r="SCZ194" s="10"/>
      <c r="SDA194" s="10"/>
      <c r="SDB194" s="1"/>
      <c r="SDC194" s="5"/>
      <c r="SDD194" s="51"/>
      <c r="SDE194" s="5"/>
      <c r="SDF194" s="11"/>
      <c r="SDG194" s="10"/>
      <c r="SDH194" s="10"/>
      <c r="SDI194" s="1"/>
      <c r="SDJ194" s="5"/>
      <c r="SDK194" s="51"/>
      <c r="SDL194" s="5"/>
      <c r="SDM194" s="11"/>
      <c r="SDN194" s="10"/>
      <c r="SDO194" s="10"/>
      <c r="SDP194" s="1"/>
      <c r="SDQ194" s="5"/>
      <c r="SDR194" s="51"/>
      <c r="SDS194" s="5"/>
      <c r="SDT194" s="11"/>
      <c r="SDU194" s="10"/>
      <c r="SDV194" s="10"/>
      <c r="SDW194" s="1"/>
      <c r="SDX194" s="5"/>
      <c r="SDY194" s="51"/>
      <c r="SDZ194" s="5"/>
      <c r="SEA194" s="11"/>
      <c r="SEB194" s="10"/>
      <c r="SEC194" s="10"/>
      <c r="SED194" s="1"/>
      <c r="SEE194" s="5"/>
      <c r="SEF194" s="51"/>
      <c r="SEG194" s="5"/>
      <c r="SEH194" s="11"/>
      <c r="SEI194" s="10"/>
      <c r="SEJ194" s="10"/>
      <c r="SEK194" s="1"/>
      <c r="SEL194" s="5"/>
      <c r="SEM194" s="51"/>
      <c r="SEN194" s="5"/>
      <c r="SEO194" s="11"/>
      <c r="SEP194" s="10"/>
      <c r="SEQ194" s="10"/>
      <c r="SER194" s="1"/>
      <c r="SES194" s="5"/>
      <c r="SET194" s="51"/>
      <c r="SEU194" s="5"/>
      <c r="SEV194" s="11"/>
      <c r="SEW194" s="10"/>
      <c r="SEX194" s="10"/>
      <c r="SEY194" s="1"/>
      <c r="SEZ194" s="5"/>
      <c r="SFA194" s="51"/>
      <c r="SFB194" s="5"/>
      <c r="SFC194" s="11"/>
      <c r="SFD194" s="10"/>
      <c r="SFE194" s="10"/>
      <c r="SFF194" s="1"/>
      <c r="SFG194" s="5"/>
      <c r="SFH194" s="51"/>
      <c r="SFI194" s="5"/>
      <c r="SFJ194" s="11"/>
      <c r="SFK194" s="10"/>
      <c r="SFL194" s="10"/>
      <c r="SFM194" s="1"/>
      <c r="SFN194" s="5"/>
      <c r="SFO194" s="51"/>
      <c r="SFP194" s="5"/>
      <c r="SFQ194" s="11"/>
      <c r="SFR194" s="10"/>
      <c r="SFS194" s="10"/>
      <c r="SFT194" s="1"/>
      <c r="SFU194" s="5"/>
      <c r="SFV194" s="51"/>
      <c r="SFW194" s="5"/>
      <c r="SFX194" s="11"/>
      <c r="SFY194" s="10"/>
      <c r="SFZ194" s="10"/>
      <c r="SGA194" s="1"/>
      <c r="SGB194" s="5"/>
      <c r="SGC194" s="51"/>
      <c r="SGD194" s="5"/>
      <c r="SGE194" s="11"/>
      <c r="SGF194" s="10"/>
      <c r="SGG194" s="10"/>
      <c r="SGH194" s="1"/>
      <c r="SGI194" s="5"/>
      <c r="SGJ194" s="51"/>
      <c r="SGK194" s="5"/>
      <c r="SGL194" s="11"/>
      <c r="SGM194" s="10"/>
      <c r="SGN194" s="10"/>
      <c r="SGO194" s="1"/>
      <c r="SGP194" s="5"/>
      <c r="SGQ194" s="51"/>
      <c r="SGR194" s="5"/>
      <c r="SGS194" s="11"/>
      <c r="SGT194" s="10"/>
      <c r="SGU194" s="10"/>
      <c r="SGV194" s="1"/>
      <c r="SGW194" s="5"/>
      <c r="SGX194" s="51"/>
      <c r="SGY194" s="5"/>
      <c r="SGZ194" s="11"/>
      <c r="SHA194" s="10"/>
      <c r="SHB194" s="10"/>
      <c r="SHC194" s="1"/>
      <c r="SHD194" s="5"/>
      <c r="SHE194" s="51"/>
      <c r="SHF194" s="5"/>
      <c r="SHG194" s="11"/>
      <c r="SHH194" s="10"/>
      <c r="SHI194" s="10"/>
      <c r="SHJ194" s="1"/>
      <c r="SHK194" s="5"/>
      <c r="SHL194" s="51"/>
      <c r="SHM194" s="5"/>
      <c r="SHN194" s="11"/>
      <c r="SHO194" s="10"/>
      <c r="SHP194" s="10"/>
      <c r="SHQ194" s="1"/>
      <c r="SHR194" s="5"/>
      <c r="SHS194" s="51"/>
      <c r="SHT194" s="5"/>
      <c r="SHU194" s="11"/>
      <c r="SHV194" s="10"/>
      <c r="SHW194" s="10"/>
      <c r="SHX194" s="1"/>
      <c r="SHY194" s="5"/>
      <c r="SHZ194" s="51"/>
      <c r="SIA194" s="5"/>
      <c r="SIB194" s="11"/>
      <c r="SIC194" s="10"/>
      <c r="SID194" s="10"/>
      <c r="SIE194" s="1"/>
      <c r="SIF194" s="5"/>
      <c r="SIG194" s="51"/>
      <c r="SIH194" s="5"/>
      <c r="SII194" s="11"/>
      <c r="SIJ194" s="10"/>
      <c r="SIK194" s="10"/>
      <c r="SIL194" s="1"/>
      <c r="SIM194" s="5"/>
      <c r="SIN194" s="51"/>
      <c r="SIO194" s="5"/>
      <c r="SIP194" s="11"/>
      <c r="SIQ194" s="10"/>
      <c r="SIR194" s="10"/>
      <c r="SIS194" s="1"/>
      <c r="SIT194" s="5"/>
      <c r="SIU194" s="51"/>
      <c r="SIV194" s="5"/>
      <c r="SIW194" s="11"/>
      <c r="SIX194" s="10"/>
      <c r="SIY194" s="10"/>
      <c r="SIZ194" s="1"/>
      <c r="SJA194" s="5"/>
      <c r="SJB194" s="51"/>
      <c r="SJC194" s="5"/>
      <c r="SJD194" s="11"/>
      <c r="SJE194" s="10"/>
      <c r="SJF194" s="10"/>
      <c r="SJG194" s="1"/>
      <c r="SJH194" s="5"/>
      <c r="SJI194" s="51"/>
      <c r="SJJ194" s="5"/>
      <c r="SJK194" s="11"/>
      <c r="SJL194" s="10"/>
      <c r="SJM194" s="10"/>
      <c r="SJN194" s="1"/>
      <c r="SJO194" s="5"/>
      <c r="SJP194" s="51"/>
      <c r="SJQ194" s="5"/>
      <c r="SJR194" s="11"/>
      <c r="SJS194" s="10"/>
      <c r="SJT194" s="10"/>
      <c r="SJU194" s="1"/>
      <c r="SJV194" s="5"/>
      <c r="SJW194" s="51"/>
      <c r="SJX194" s="5"/>
      <c r="SJY194" s="11"/>
      <c r="SJZ194" s="10"/>
      <c r="SKA194" s="10"/>
      <c r="SKB194" s="1"/>
      <c r="SKC194" s="5"/>
      <c r="SKD194" s="51"/>
      <c r="SKE194" s="5"/>
      <c r="SKF194" s="11"/>
      <c r="SKG194" s="10"/>
      <c r="SKH194" s="10"/>
      <c r="SKI194" s="1"/>
      <c r="SKJ194" s="5"/>
      <c r="SKK194" s="51"/>
      <c r="SKL194" s="5"/>
      <c r="SKM194" s="11"/>
      <c r="SKN194" s="10"/>
      <c r="SKO194" s="10"/>
      <c r="SKP194" s="1"/>
      <c r="SKQ194" s="5"/>
      <c r="SKR194" s="51"/>
      <c r="SKS194" s="5"/>
      <c r="SKT194" s="11"/>
      <c r="SKU194" s="10"/>
      <c r="SKV194" s="10"/>
      <c r="SKW194" s="1"/>
      <c r="SKX194" s="5"/>
      <c r="SKY194" s="51"/>
      <c r="SKZ194" s="5"/>
      <c r="SLA194" s="11"/>
      <c r="SLB194" s="10"/>
      <c r="SLC194" s="10"/>
      <c r="SLD194" s="1"/>
      <c r="SLE194" s="5"/>
      <c r="SLF194" s="51"/>
      <c r="SLG194" s="5"/>
      <c r="SLH194" s="11"/>
      <c r="SLI194" s="10"/>
      <c r="SLJ194" s="10"/>
      <c r="SLK194" s="1"/>
      <c r="SLL194" s="5"/>
      <c r="SLM194" s="51"/>
      <c r="SLN194" s="5"/>
      <c r="SLO194" s="11"/>
      <c r="SLP194" s="10"/>
      <c r="SLQ194" s="10"/>
      <c r="SLR194" s="1"/>
      <c r="SLS194" s="5"/>
      <c r="SLT194" s="51"/>
      <c r="SLU194" s="5"/>
      <c r="SLV194" s="11"/>
      <c r="SLW194" s="10"/>
      <c r="SLX194" s="10"/>
      <c r="SLY194" s="1"/>
      <c r="SLZ194" s="5"/>
      <c r="SMA194" s="51"/>
      <c r="SMB194" s="5"/>
      <c r="SMC194" s="11"/>
      <c r="SMD194" s="10"/>
      <c r="SME194" s="10"/>
      <c r="SMF194" s="1"/>
      <c r="SMG194" s="5"/>
      <c r="SMH194" s="51"/>
      <c r="SMI194" s="5"/>
      <c r="SMJ194" s="11"/>
      <c r="SMK194" s="10"/>
      <c r="SML194" s="10"/>
      <c r="SMM194" s="1"/>
      <c r="SMN194" s="5"/>
      <c r="SMO194" s="51"/>
      <c r="SMP194" s="5"/>
      <c r="SMQ194" s="11"/>
      <c r="SMR194" s="10"/>
      <c r="SMS194" s="10"/>
      <c r="SMT194" s="1"/>
      <c r="SMU194" s="5"/>
      <c r="SMV194" s="51"/>
      <c r="SMW194" s="5"/>
      <c r="SMX194" s="11"/>
      <c r="SMY194" s="10"/>
      <c r="SMZ194" s="10"/>
      <c r="SNA194" s="1"/>
      <c r="SNB194" s="5"/>
      <c r="SNC194" s="51"/>
      <c r="SND194" s="5"/>
      <c r="SNE194" s="11"/>
      <c r="SNF194" s="10"/>
      <c r="SNG194" s="10"/>
      <c r="SNH194" s="1"/>
      <c r="SNI194" s="5"/>
      <c r="SNJ194" s="51"/>
      <c r="SNK194" s="5"/>
      <c r="SNL194" s="11"/>
      <c r="SNM194" s="10"/>
      <c r="SNN194" s="10"/>
      <c r="SNO194" s="1"/>
      <c r="SNP194" s="5"/>
      <c r="SNQ194" s="51"/>
      <c r="SNR194" s="5"/>
      <c r="SNS194" s="11"/>
      <c r="SNT194" s="10"/>
      <c r="SNU194" s="10"/>
      <c r="SNV194" s="1"/>
      <c r="SNW194" s="5"/>
      <c r="SNX194" s="51"/>
      <c r="SNY194" s="5"/>
      <c r="SNZ194" s="11"/>
      <c r="SOA194" s="10"/>
      <c r="SOB194" s="10"/>
      <c r="SOC194" s="1"/>
      <c r="SOD194" s="5"/>
      <c r="SOE194" s="51"/>
      <c r="SOF194" s="5"/>
      <c r="SOG194" s="11"/>
      <c r="SOH194" s="10"/>
      <c r="SOI194" s="10"/>
      <c r="SOJ194" s="1"/>
      <c r="SOK194" s="5"/>
      <c r="SOL194" s="51"/>
      <c r="SOM194" s="5"/>
      <c r="SON194" s="11"/>
      <c r="SOO194" s="10"/>
      <c r="SOP194" s="10"/>
      <c r="SOQ194" s="1"/>
      <c r="SOR194" s="5"/>
      <c r="SOS194" s="51"/>
      <c r="SOT194" s="5"/>
      <c r="SOU194" s="11"/>
      <c r="SOV194" s="10"/>
      <c r="SOW194" s="10"/>
      <c r="SOX194" s="1"/>
      <c r="SOY194" s="5"/>
      <c r="SOZ194" s="51"/>
      <c r="SPA194" s="5"/>
      <c r="SPB194" s="11"/>
      <c r="SPC194" s="10"/>
      <c r="SPD194" s="10"/>
      <c r="SPE194" s="1"/>
      <c r="SPF194" s="5"/>
      <c r="SPG194" s="51"/>
      <c r="SPH194" s="5"/>
      <c r="SPI194" s="11"/>
      <c r="SPJ194" s="10"/>
      <c r="SPK194" s="10"/>
      <c r="SPL194" s="1"/>
      <c r="SPM194" s="5"/>
      <c r="SPN194" s="51"/>
      <c r="SPO194" s="5"/>
      <c r="SPP194" s="11"/>
      <c r="SPQ194" s="10"/>
      <c r="SPR194" s="10"/>
      <c r="SPS194" s="1"/>
      <c r="SPT194" s="5"/>
      <c r="SPU194" s="51"/>
      <c r="SPV194" s="5"/>
      <c r="SPW194" s="11"/>
      <c r="SPX194" s="10"/>
      <c r="SPY194" s="10"/>
      <c r="SPZ194" s="1"/>
      <c r="SQA194" s="5"/>
      <c r="SQB194" s="51"/>
      <c r="SQC194" s="5"/>
      <c r="SQD194" s="11"/>
      <c r="SQE194" s="10"/>
      <c r="SQF194" s="10"/>
      <c r="SQG194" s="1"/>
      <c r="SQH194" s="5"/>
      <c r="SQI194" s="51"/>
      <c r="SQJ194" s="5"/>
      <c r="SQK194" s="11"/>
      <c r="SQL194" s="10"/>
      <c r="SQM194" s="10"/>
      <c r="SQN194" s="1"/>
      <c r="SQO194" s="5"/>
      <c r="SQP194" s="51"/>
      <c r="SQQ194" s="5"/>
      <c r="SQR194" s="11"/>
      <c r="SQS194" s="10"/>
      <c r="SQT194" s="10"/>
      <c r="SQU194" s="1"/>
      <c r="SQV194" s="5"/>
      <c r="SQW194" s="51"/>
      <c r="SQX194" s="5"/>
      <c r="SQY194" s="11"/>
      <c r="SQZ194" s="10"/>
      <c r="SRA194" s="10"/>
      <c r="SRB194" s="1"/>
      <c r="SRC194" s="5"/>
      <c r="SRD194" s="51"/>
      <c r="SRE194" s="5"/>
      <c r="SRF194" s="11"/>
      <c r="SRG194" s="10"/>
      <c r="SRH194" s="10"/>
      <c r="SRI194" s="1"/>
      <c r="SRJ194" s="5"/>
      <c r="SRK194" s="51"/>
      <c r="SRL194" s="5"/>
      <c r="SRM194" s="11"/>
      <c r="SRN194" s="10"/>
      <c r="SRO194" s="10"/>
      <c r="SRP194" s="1"/>
      <c r="SRQ194" s="5"/>
      <c r="SRR194" s="51"/>
      <c r="SRS194" s="5"/>
      <c r="SRT194" s="11"/>
      <c r="SRU194" s="10"/>
      <c r="SRV194" s="10"/>
      <c r="SRW194" s="1"/>
      <c r="SRX194" s="5"/>
      <c r="SRY194" s="51"/>
      <c r="SRZ194" s="5"/>
      <c r="SSA194" s="11"/>
      <c r="SSB194" s="10"/>
      <c r="SSC194" s="10"/>
      <c r="SSD194" s="1"/>
      <c r="SSE194" s="5"/>
      <c r="SSF194" s="51"/>
      <c r="SSG194" s="5"/>
      <c r="SSH194" s="11"/>
      <c r="SSI194" s="10"/>
      <c r="SSJ194" s="10"/>
      <c r="SSK194" s="1"/>
      <c r="SSL194" s="5"/>
      <c r="SSM194" s="51"/>
      <c r="SSN194" s="5"/>
      <c r="SSO194" s="11"/>
      <c r="SSP194" s="10"/>
      <c r="SSQ194" s="10"/>
      <c r="SSR194" s="1"/>
      <c r="SSS194" s="5"/>
      <c r="SST194" s="51"/>
      <c r="SSU194" s="5"/>
      <c r="SSV194" s="11"/>
      <c r="SSW194" s="10"/>
      <c r="SSX194" s="10"/>
      <c r="SSY194" s="1"/>
      <c r="SSZ194" s="5"/>
      <c r="STA194" s="51"/>
      <c r="STB194" s="5"/>
      <c r="STC194" s="11"/>
      <c r="STD194" s="10"/>
      <c r="STE194" s="10"/>
      <c r="STF194" s="1"/>
      <c r="STG194" s="5"/>
      <c r="STH194" s="51"/>
      <c r="STI194" s="5"/>
      <c r="STJ194" s="11"/>
      <c r="STK194" s="10"/>
      <c r="STL194" s="10"/>
      <c r="STM194" s="1"/>
      <c r="STN194" s="5"/>
      <c r="STO194" s="51"/>
      <c r="STP194" s="5"/>
      <c r="STQ194" s="11"/>
      <c r="STR194" s="10"/>
      <c r="STS194" s="10"/>
      <c r="STT194" s="1"/>
      <c r="STU194" s="5"/>
      <c r="STV194" s="51"/>
      <c r="STW194" s="5"/>
      <c r="STX194" s="11"/>
      <c r="STY194" s="10"/>
      <c r="STZ194" s="10"/>
      <c r="SUA194" s="1"/>
      <c r="SUB194" s="5"/>
      <c r="SUC194" s="51"/>
      <c r="SUD194" s="5"/>
      <c r="SUE194" s="11"/>
      <c r="SUF194" s="10"/>
      <c r="SUG194" s="10"/>
      <c r="SUH194" s="1"/>
      <c r="SUI194" s="5"/>
      <c r="SUJ194" s="51"/>
      <c r="SUK194" s="5"/>
      <c r="SUL194" s="11"/>
      <c r="SUM194" s="10"/>
      <c r="SUN194" s="10"/>
      <c r="SUO194" s="1"/>
      <c r="SUP194" s="5"/>
      <c r="SUQ194" s="51"/>
      <c r="SUR194" s="5"/>
      <c r="SUS194" s="11"/>
      <c r="SUT194" s="10"/>
      <c r="SUU194" s="10"/>
      <c r="SUV194" s="1"/>
      <c r="SUW194" s="5"/>
      <c r="SUX194" s="51"/>
      <c r="SUY194" s="5"/>
      <c r="SUZ194" s="11"/>
      <c r="SVA194" s="10"/>
      <c r="SVB194" s="10"/>
      <c r="SVC194" s="1"/>
      <c r="SVD194" s="5"/>
      <c r="SVE194" s="51"/>
      <c r="SVF194" s="5"/>
      <c r="SVG194" s="11"/>
      <c r="SVH194" s="10"/>
      <c r="SVI194" s="10"/>
      <c r="SVJ194" s="1"/>
      <c r="SVK194" s="5"/>
      <c r="SVL194" s="51"/>
      <c r="SVM194" s="5"/>
      <c r="SVN194" s="11"/>
      <c r="SVO194" s="10"/>
      <c r="SVP194" s="10"/>
      <c r="SVQ194" s="1"/>
      <c r="SVR194" s="5"/>
      <c r="SVS194" s="51"/>
      <c r="SVT194" s="5"/>
      <c r="SVU194" s="11"/>
      <c r="SVV194" s="10"/>
      <c r="SVW194" s="10"/>
      <c r="SVX194" s="1"/>
      <c r="SVY194" s="5"/>
      <c r="SVZ194" s="51"/>
      <c r="SWA194" s="5"/>
      <c r="SWB194" s="11"/>
      <c r="SWC194" s="10"/>
      <c r="SWD194" s="10"/>
      <c r="SWE194" s="1"/>
      <c r="SWF194" s="5"/>
      <c r="SWG194" s="51"/>
      <c r="SWH194" s="5"/>
      <c r="SWI194" s="11"/>
      <c r="SWJ194" s="10"/>
      <c r="SWK194" s="10"/>
      <c r="SWL194" s="1"/>
      <c r="SWM194" s="5"/>
      <c r="SWN194" s="51"/>
      <c r="SWO194" s="5"/>
      <c r="SWP194" s="11"/>
      <c r="SWQ194" s="10"/>
      <c r="SWR194" s="10"/>
      <c r="SWS194" s="1"/>
      <c r="SWT194" s="5"/>
      <c r="SWU194" s="51"/>
      <c r="SWV194" s="5"/>
      <c r="SWW194" s="11"/>
      <c r="SWX194" s="10"/>
      <c r="SWY194" s="10"/>
      <c r="SWZ194" s="1"/>
      <c r="SXA194" s="5"/>
      <c r="SXB194" s="51"/>
      <c r="SXC194" s="5"/>
      <c r="SXD194" s="11"/>
      <c r="SXE194" s="10"/>
      <c r="SXF194" s="10"/>
      <c r="SXG194" s="1"/>
      <c r="SXH194" s="5"/>
      <c r="SXI194" s="51"/>
      <c r="SXJ194" s="5"/>
      <c r="SXK194" s="11"/>
      <c r="SXL194" s="10"/>
      <c r="SXM194" s="10"/>
      <c r="SXN194" s="1"/>
      <c r="SXO194" s="5"/>
      <c r="SXP194" s="51"/>
      <c r="SXQ194" s="5"/>
      <c r="SXR194" s="11"/>
      <c r="SXS194" s="10"/>
      <c r="SXT194" s="10"/>
      <c r="SXU194" s="1"/>
      <c r="SXV194" s="5"/>
      <c r="SXW194" s="51"/>
      <c r="SXX194" s="5"/>
      <c r="SXY194" s="11"/>
      <c r="SXZ194" s="10"/>
      <c r="SYA194" s="10"/>
      <c r="SYB194" s="1"/>
      <c r="SYC194" s="5"/>
      <c r="SYD194" s="51"/>
      <c r="SYE194" s="5"/>
      <c r="SYF194" s="11"/>
      <c r="SYG194" s="10"/>
      <c r="SYH194" s="10"/>
      <c r="SYI194" s="1"/>
      <c r="SYJ194" s="5"/>
      <c r="SYK194" s="51"/>
      <c r="SYL194" s="5"/>
      <c r="SYM194" s="11"/>
      <c r="SYN194" s="10"/>
      <c r="SYO194" s="10"/>
      <c r="SYP194" s="1"/>
      <c r="SYQ194" s="5"/>
      <c r="SYR194" s="51"/>
      <c r="SYS194" s="5"/>
      <c r="SYT194" s="11"/>
      <c r="SYU194" s="10"/>
      <c r="SYV194" s="10"/>
      <c r="SYW194" s="1"/>
      <c r="SYX194" s="5"/>
      <c r="SYY194" s="51"/>
      <c r="SYZ194" s="5"/>
      <c r="SZA194" s="11"/>
      <c r="SZB194" s="10"/>
      <c r="SZC194" s="10"/>
      <c r="SZD194" s="1"/>
      <c r="SZE194" s="5"/>
      <c r="SZF194" s="51"/>
      <c r="SZG194" s="5"/>
      <c r="SZH194" s="11"/>
      <c r="SZI194" s="10"/>
      <c r="SZJ194" s="10"/>
      <c r="SZK194" s="1"/>
      <c r="SZL194" s="5"/>
      <c r="SZM194" s="51"/>
      <c r="SZN194" s="5"/>
      <c r="SZO194" s="11"/>
      <c r="SZP194" s="10"/>
      <c r="SZQ194" s="10"/>
      <c r="SZR194" s="1"/>
      <c r="SZS194" s="5"/>
      <c r="SZT194" s="51"/>
      <c r="SZU194" s="5"/>
      <c r="SZV194" s="11"/>
      <c r="SZW194" s="10"/>
      <c r="SZX194" s="10"/>
      <c r="SZY194" s="1"/>
      <c r="SZZ194" s="5"/>
      <c r="TAA194" s="51"/>
      <c r="TAB194" s="5"/>
      <c r="TAC194" s="11"/>
      <c r="TAD194" s="10"/>
      <c r="TAE194" s="10"/>
      <c r="TAF194" s="1"/>
      <c r="TAG194" s="5"/>
      <c r="TAH194" s="51"/>
      <c r="TAI194" s="5"/>
      <c r="TAJ194" s="11"/>
      <c r="TAK194" s="10"/>
      <c r="TAL194" s="10"/>
      <c r="TAM194" s="1"/>
      <c r="TAN194" s="5"/>
      <c r="TAO194" s="51"/>
      <c r="TAP194" s="5"/>
      <c r="TAQ194" s="11"/>
      <c r="TAR194" s="10"/>
      <c r="TAS194" s="10"/>
      <c r="TAT194" s="1"/>
      <c r="TAU194" s="5"/>
      <c r="TAV194" s="51"/>
      <c r="TAW194" s="5"/>
      <c r="TAX194" s="11"/>
      <c r="TAY194" s="10"/>
      <c r="TAZ194" s="10"/>
      <c r="TBA194" s="1"/>
      <c r="TBB194" s="5"/>
      <c r="TBC194" s="51"/>
      <c r="TBD194" s="5"/>
      <c r="TBE194" s="11"/>
      <c r="TBF194" s="10"/>
      <c r="TBG194" s="10"/>
      <c r="TBH194" s="1"/>
      <c r="TBI194" s="5"/>
      <c r="TBJ194" s="51"/>
      <c r="TBK194" s="5"/>
      <c r="TBL194" s="11"/>
      <c r="TBM194" s="10"/>
      <c r="TBN194" s="10"/>
      <c r="TBO194" s="1"/>
      <c r="TBP194" s="5"/>
      <c r="TBQ194" s="51"/>
      <c r="TBR194" s="5"/>
      <c r="TBS194" s="11"/>
      <c r="TBT194" s="10"/>
      <c r="TBU194" s="10"/>
      <c r="TBV194" s="1"/>
      <c r="TBW194" s="5"/>
      <c r="TBX194" s="51"/>
      <c r="TBY194" s="5"/>
      <c r="TBZ194" s="11"/>
      <c r="TCA194" s="10"/>
      <c r="TCB194" s="10"/>
      <c r="TCC194" s="1"/>
      <c r="TCD194" s="5"/>
      <c r="TCE194" s="51"/>
      <c r="TCF194" s="5"/>
      <c r="TCG194" s="11"/>
      <c r="TCH194" s="10"/>
      <c r="TCI194" s="10"/>
      <c r="TCJ194" s="1"/>
      <c r="TCK194" s="5"/>
      <c r="TCL194" s="51"/>
      <c r="TCM194" s="5"/>
      <c r="TCN194" s="11"/>
      <c r="TCO194" s="10"/>
      <c r="TCP194" s="10"/>
      <c r="TCQ194" s="1"/>
      <c r="TCR194" s="5"/>
      <c r="TCS194" s="51"/>
      <c r="TCT194" s="5"/>
      <c r="TCU194" s="11"/>
      <c r="TCV194" s="10"/>
      <c r="TCW194" s="10"/>
      <c r="TCX194" s="1"/>
      <c r="TCY194" s="5"/>
      <c r="TCZ194" s="51"/>
      <c r="TDA194" s="5"/>
      <c r="TDB194" s="11"/>
      <c r="TDC194" s="10"/>
      <c r="TDD194" s="10"/>
      <c r="TDE194" s="1"/>
      <c r="TDF194" s="5"/>
      <c r="TDG194" s="51"/>
      <c r="TDH194" s="5"/>
      <c r="TDI194" s="11"/>
      <c r="TDJ194" s="10"/>
      <c r="TDK194" s="10"/>
      <c r="TDL194" s="1"/>
      <c r="TDM194" s="5"/>
      <c r="TDN194" s="51"/>
      <c r="TDO194" s="5"/>
      <c r="TDP194" s="11"/>
      <c r="TDQ194" s="10"/>
      <c r="TDR194" s="10"/>
      <c r="TDS194" s="1"/>
      <c r="TDT194" s="5"/>
      <c r="TDU194" s="51"/>
      <c r="TDV194" s="5"/>
      <c r="TDW194" s="11"/>
      <c r="TDX194" s="10"/>
      <c r="TDY194" s="10"/>
      <c r="TDZ194" s="1"/>
      <c r="TEA194" s="5"/>
      <c r="TEB194" s="51"/>
      <c r="TEC194" s="5"/>
      <c r="TED194" s="11"/>
      <c r="TEE194" s="10"/>
      <c r="TEF194" s="10"/>
      <c r="TEG194" s="1"/>
      <c r="TEH194" s="5"/>
      <c r="TEI194" s="51"/>
      <c r="TEJ194" s="5"/>
      <c r="TEK194" s="11"/>
      <c r="TEL194" s="10"/>
      <c r="TEM194" s="10"/>
      <c r="TEN194" s="1"/>
      <c r="TEO194" s="5"/>
      <c r="TEP194" s="51"/>
      <c r="TEQ194" s="5"/>
      <c r="TER194" s="11"/>
      <c r="TES194" s="10"/>
      <c r="TET194" s="10"/>
      <c r="TEU194" s="1"/>
      <c r="TEV194" s="5"/>
      <c r="TEW194" s="51"/>
      <c r="TEX194" s="5"/>
      <c r="TEY194" s="11"/>
      <c r="TEZ194" s="10"/>
      <c r="TFA194" s="10"/>
      <c r="TFB194" s="1"/>
      <c r="TFC194" s="5"/>
      <c r="TFD194" s="51"/>
      <c r="TFE194" s="5"/>
      <c r="TFF194" s="11"/>
      <c r="TFG194" s="10"/>
      <c r="TFH194" s="10"/>
      <c r="TFI194" s="1"/>
      <c r="TFJ194" s="5"/>
      <c r="TFK194" s="51"/>
      <c r="TFL194" s="5"/>
      <c r="TFM194" s="11"/>
      <c r="TFN194" s="10"/>
      <c r="TFO194" s="10"/>
      <c r="TFP194" s="1"/>
      <c r="TFQ194" s="5"/>
      <c r="TFR194" s="51"/>
      <c r="TFS194" s="5"/>
      <c r="TFT194" s="11"/>
      <c r="TFU194" s="10"/>
      <c r="TFV194" s="10"/>
      <c r="TFW194" s="1"/>
      <c r="TFX194" s="5"/>
      <c r="TFY194" s="51"/>
      <c r="TFZ194" s="5"/>
      <c r="TGA194" s="11"/>
      <c r="TGB194" s="10"/>
      <c r="TGC194" s="10"/>
      <c r="TGD194" s="1"/>
      <c r="TGE194" s="5"/>
      <c r="TGF194" s="51"/>
      <c r="TGG194" s="5"/>
      <c r="TGH194" s="11"/>
      <c r="TGI194" s="10"/>
      <c r="TGJ194" s="10"/>
      <c r="TGK194" s="1"/>
      <c r="TGL194" s="5"/>
      <c r="TGM194" s="51"/>
      <c r="TGN194" s="5"/>
      <c r="TGO194" s="11"/>
      <c r="TGP194" s="10"/>
      <c r="TGQ194" s="10"/>
      <c r="TGR194" s="1"/>
      <c r="TGS194" s="5"/>
      <c r="TGT194" s="51"/>
      <c r="TGU194" s="5"/>
      <c r="TGV194" s="11"/>
      <c r="TGW194" s="10"/>
      <c r="TGX194" s="10"/>
      <c r="TGY194" s="1"/>
      <c r="TGZ194" s="5"/>
      <c r="THA194" s="51"/>
      <c r="THB194" s="5"/>
      <c r="THC194" s="11"/>
      <c r="THD194" s="10"/>
      <c r="THE194" s="10"/>
      <c r="THF194" s="1"/>
      <c r="THG194" s="5"/>
      <c r="THH194" s="51"/>
      <c r="THI194" s="5"/>
      <c r="THJ194" s="11"/>
      <c r="THK194" s="10"/>
      <c r="THL194" s="10"/>
      <c r="THM194" s="1"/>
      <c r="THN194" s="5"/>
      <c r="THO194" s="51"/>
      <c r="THP194" s="5"/>
      <c r="THQ194" s="11"/>
      <c r="THR194" s="10"/>
      <c r="THS194" s="10"/>
      <c r="THT194" s="1"/>
      <c r="THU194" s="5"/>
      <c r="THV194" s="51"/>
      <c r="THW194" s="5"/>
      <c r="THX194" s="11"/>
      <c r="THY194" s="10"/>
      <c r="THZ194" s="10"/>
      <c r="TIA194" s="1"/>
      <c r="TIB194" s="5"/>
      <c r="TIC194" s="51"/>
      <c r="TID194" s="5"/>
      <c r="TIE194" s="11"/>
      <c r="TIF194" s="10"/>
      <c r="TIG194" s="10"/>
      <c r="TIH194" s="1"/>
      <c r="TII194" s="5"/>
      <c r="TIJ194" s="51"/>
      <c r="TIK194" s="5"/>
      <c r="TIL194" s="11"/>
      <c r="TIM194" s="10"/>
      <c r="TIN194" s="10"/>
      <c r="TIO194" s="1"/>
      <c r="TIP194" s="5"/>
      <c r="TIQ194" s="51"/>
      <c r="TIR194" s="5"/>
      <c r="TIS194" s="11"/>
      <c r="TIT194" s="10"/>
      <c r="TIU194" s="10"/>
      <c r="TIV194" s="1"/>
      <c r="TIW194" s="5"/>
      <c r="TIX194" s="51"/>
      <c r="TIY194" s="5"/>
      <c r="TIZ194" s="11"/>
      <c r="TJA194" s="10"/>
      <c r="TJB194" s="10"/>
      <c r="TJC194" s="1"/>
      <c r="TJD194" s="5"/>
      <c r="TJE194" s="51"/>
      <c r="TJF194" s="5"/>
      <c r="TJG194" s="11"/>
      <c r="TJH194" s="10"/>
      <c r="TJI194" s="10"/>
      <c r="TJJ194" s="1"/>
      <c r="TJK194" s="5"/>
      <c r="TJL194" s="51"/>
      <c r="TJM194" s="5"/>
      <c r="TJN194" s="11"/>
      <c r="TJO194" s="10"/>
      <c r="TJP194" s="10"/>
      <c r="TJQ194" s="1"/>
      <c r="TJR194" s="5"/>
      <c r="TJS194" s="51"/>
      <c r="TJT194" s="5"/>
      <c r="TJU194" s="11"/>
      <c r="TJV194" s="10"/>
      <c r="TJW194" s="10"/>
      <c r="TJX194" s="1"/>
      <c r="TJY194" s="5"/>
      <c r="TJZ194" s="51"/>
      <c r="TKA194" s="5"/>
      <c r="TKB194" s="11"/>
      <c r="TKC194" s="10"/>
      <c r="TKD194" s="10"/>
      <c r="TKE194" s="1"/>
      <c r="TKF194" s="5"/>
      <c r="TKG194" s="51"/>
      <c r="TKH194" s="5"/>
      <c r="TKI194" s="11"/>
      <c r="TKJ194" s="10"/>
      <c r="TKK194" s="10"/>
      <c r="TKL194" s="1"/>
      <c r="TKM194" s="5"/>
      <c r="TKN194" s="51"/>
      <c r="TKO194" s="5"/>
      <c r="TKP194" s="11"/>
      <c r="TKQ194" s="10"/>
      <c r="TKR194" s="10"/>
      <c r="TKS194" s="1"/>
      <c r="TKT194" s="5"/>
      <c r="TKU194" s="51"/>
      <c r="TKV194" s="5"/>
      <c r="TKW194" s="11"/>
      <c r="TKX194" s="10"/>
      <c r="TKY194" s="10"/>
      <c r="TKZ194" s="1"/>
      <c r="TLA194" s="5"/>
      <c r="TLB194" s="51"/>
      <c r="TLC194" s="5"/>
      <c r="TLD194" s="11"/>
      <c r="TLE194" s="10"/>
      <c r="TLF194" s="10"/>
      <c r="TLG194" s="1"/>
      <c r="TLH194" s="5"/>
      <c r="TLI194" s="51"/>
      <c r="TLJ194" s="5"/>
      <c r="TLK194" s="11"/>
      <c r="TLL194" s="10"/>
      <c r="TLM194" s="10"/>
      <c r="TLN194" s="1"/>
      <c r="TLO194" s="5"/>
      <c r="TLP194" s="51"/>
      <c r="TLQ194" s="5"/>
      <c r="TLR194" s="11"/>
      <c r="TLS194" s="10"/>
      <c r="TLT194" s="10"/>
      <c r="TLU194" s="1"/>
      <c r="TLV194" s="5"/>
      <c r="TLW194" s="51"/>
      <c r="TLX194" s="5"/>
      <c r="TLY194" s="11"/>
      <c r="TLZ194" s="10"/>
      <c r="TMA194" s="10"/>
      <c r="TMB194" s="1"/>
      <c r="TMC194" s="5"/>
      <c r="TMD194" s="51"/>
      <c r="TME194" s="5"/>
      <c r="TMF194" s="11"/>
      <c r="TMG194" s="10"/>
      <c r="TMH194" s="10"/>
      <c r="TMI194" s="1"/>
      <c r="TMJ194" s="5"/>
      <c r="TMK194" s="51"/>
      <c r="TML194" s="5"/>
      <c r="TMM194" s="11"/>
      <c r="TMN194" s="10"/>
      <c r="TMO194" s="10"/>
      <c r="TMP194" s="1"/>
      <c r="TMQ194" s="5"/>
      <c r="TMR194" s="51"/>
      <c r="TMS194" s="5"/>
      <c r="TMT194" s="11"/>
      <c r="TMU194" s="10"/>
      <c r="TMV194" s="10"/>
      <c r="TMW194" s="1"/>
      <c r="TMX194" s="5"/>
      <c r="TMY194" s="51"/>
      <c r="TMZ194" s="5"/>
      <c r="TNA194" s="11"/>
      <c r="TNB194" s="10"/>
      <c r="TNC194" s="10"/>
      <c r="TND194" s="1"/>
      <c r="TNE194" s="5"/>
      <c r="TNF194" s="51"/>
      <c r="TNG194" s="5"/>
      <c r="TNH194" s="11"/>
      <c r="TNI194" s="10"/>
      <c r="TNJ194" s="10"/>
      <c r="TNK194" s="1"/>
      <c r="TNL194" s="5"/>
      <c r="TNM194" s="51"/>
      <c r="TNN194" s="5"/>
      <c r="TNO194" s="11"/>
      <c r="TNP194" s="10"/>
      <c r="TNQ194" s="10"/>
      <c r="TNR194" s="1"/>
      <c r="TNS194" s="5"/>
      <c r="TNT194" s="51"/>
      <c r="TNU194" s="5"/>
      <c r="TNV194" s="11"/>
      <c r="TNW194" s="10"/>
      <c r="TNX194" s="10"/>
      <c r="TNY194" s="1"/>
      <c r="TNZ194" s="5"/>
      <c r="TOA194" s="51"/>
      <c r="TOB194" s="5"/>
      <c r="TOC194" s="11"/>
      <c r="TOD194" s="10"/>
      <c r="TOE194" s="10"/>
      <c r="TOF194" s="1"/>
      <c r="TOG194" s="5"/>
      <c r="TOH194" s="51"/>
      <c r="TOI194" s="5"/>
      <c r="TOJ194" s="11"/>
      <c r="TOK194" s="10"/>
      <c r="TOL194" s="10"/>
      <c r="TOM194" s="1"/>
      <c r="TON194" s="5"/>
      <c r="TOO194" s="51"/>
      <c r="TOP194" s="5"/>
      <c r="TOQ194" s="11"/>
      <c r="TOR194" s="10"/>
      <c r="TOS194" s="10"/>
      <c r="TOT194" s="1"/>
      <c r="TOU194" s="5"/>
      <c r="TOV194" s="51"/>
      <c r="TOW194" s="5"/>
      <c r="TOX194" s="11"/>
      <c r="TOY194" s="10"/>
      <c r="TOZ194" s="10"/>
      <c r="TPA194" s="1"/>
      <c r="TPB194" s="5"/>
      <c r="TPC194" s="51"/>
      <c r="TPD194" s="5"/>
      <c r="TPE194" s="11"/>
      <c r="TPF194" s="10"/>
      <c r="TPG194" s="10"/>
      <c r="TPH194" s="1"/>
      <c r="TPI194" s="5"/>
      <c r="TPJ194" s="51"/>
      <c r="TPK194" s="5"/>
      <c r="TPL194" s="11"/>
      <c r="TPM194" s="10"/>
      <c r="TPN194" s="10"/>
      <c r="TPO194" s="1"/>
      <c r="TPP194" s="5"/>
      <c r="TPQ194" s="51"/>
      <c r="TPR194" s="5"/>
      <c r="TPS194" s="11"/>
      <c r="TPT194" s="10"/>
      <c r="TPU194" s="10"/>
      <c r="TPV194" s="1"/>
      <c r="TPW194" s="5"/>
      <c r="TPX194" s="51"/>
      <c r="TPY194" s="5"/>
      <c r="TPZ194" s="11"/>
      <c r="TQA194" s="10"/>
      <c r="TQB194" s="10"/>
      <c r="TQC194" s="1"/>
      <c r="TQD194" s="5"/>
      <c r="TQE194" s="51"/>
      <c r="TQF194" s="5"/>
      <c r="TQG194" s="11"/>
      <c r="TQH194" s="10"/>
      <c r="TQI194" s="10"/>
      <c r="TQJ194" s="1"/>
      <c r="TQK194" s="5"/>
      <c r="TQL194" s="51"/>
      <c r="TQM194" s="5"/>
      <c r="TQN194" s="11"/>
      <c r="TQO194" s="10"/>
      <c r="TQP194" s="10"/>
      <c r="TQQ194" s="1"/>
      <c r="TQR194" s="5"/>
      <c r="TQS194" s="51"/>
      <c r="TQT194" s="5"/>
      <c r="TQU194" s="11"/>
      <c r="TQV194" s="10"/>
      <c r="TQW194" s="10"/>
      <c r="TQX194" s="1"/>
      <c r="TQY194" s="5"/>
      <c r="TQZ194" s="51"/>
      <c r="TRA194" s="5"/>
      <c r="TRB194" s="11"/>
      <c r="TRC194" s="10"/>
      <c r="TRD194" s="10"/>
      <c r="TRE194" s="1"/>
      <c r="TRF194" s="5"/>
      <c r="TRG194" s="51"/>
      <c r="TRH194" s="5"/>
      <c r="TRI194" s="11"/>
      <c r="TRJ194" s="10"/>
      <c r="TRK194" s="10"/>
      <c r="TRL194" s="1"/>
      <c r="TRM194" s="5"/>
      <c r="TRN194" s="51"/>
      <c r="TRO194" s="5"/>
      <c r="TRP194" s="11"/>
      <c r="TRQ194" s="10"/>
      <c r="TRR194" s="10"/>
      <c r="TRS194" s="1"/>
      <c r="TRT194" s="5"/>
      <c r="TRU194" s="51"/>
      <c r="TRV194" s="5"/>
      <c r="TRW194" s="11"/>
      <c r="TRX194" s="10"/>
      <c r="TRY194" s="10"/>
      <c r="TRZ194" s="1"/>
      <c r="TSA194" s="5"/>
      <c r="TSB194" s="51"/>
      <c r="TSC194" s="5"/>
      <c r="TSD194" s="11"/>
      <c r="TSE194" s="10"/>
      <c r="TSF194" s="10"/>
      <c r="TSG194" s="1"/>
      <c r="TSH194" s="5"/>
      <c r="TSI194" s="51"/>
      <c r="TSJ194" s="5"/>
      <c r="TSK194" s="11"/>
      <c r="TSL194" s="10"/>
      <c r="TSM194" s="10"/>
      <c r="TSN194" s="1"/>
      <c r="TSO194" s="5"/>
      <c r="TSP194" s="51"/>
      <c r="TSQ194" s="5"/>
      <c r="TSR194" s="11"/>
      <c r="TSS194" s="10"/>
      <c r="TST194" s="10"/>
      <c r="TSU194" s="1"/>
      <c r="TSV194" s="5"/>
      <c r="TSW194" s="51"/>
      <c r="TSX194" s="5"/>
      <c r="TSY194" s="11"/>
      <c r="TSZ194" s="10"/>
      <c r="TTA194" s="10"/>
      <c r="TTB194" s="1"/>
      <c r="TTC194" s="5"/>
      <c r="TTD194" s="51"/>
      <c r="TTE194" s="5"/>
      <c r="TTF194" s="11"/>
      <c r="TTG194" s="10"/>
      <c r="TTH194" s="10"/>
      <c r="TTI194" s="1"/>
      <c r="TTJ194" s="5"/>
      <c r="TTK194" s="51"/>
      <c r="TTL194" s="5"/>
      <c r="TTM194" s="11"/>
      <c r="TTN194" s="10"/>
      <c r="TTO194" s="10"/>
      <c r="TTP194" s="1"/>
      <c r="TTQ194" s="5"/>
      <c r="TTR194" s="51"/>
      <c r="TTS194" s="5"/>
      <c r="TTT194" s="11"/>
      <c r="TTU194" s="10"/>
      <c r="TTV194" s="10"/>
      <c r="TTW194" s="1"/>
      <c r="TTX194" s="5"/>
      <c r="TTY194" s="51"/>
      <c r="TTZ194" s="5"/>
      <c r="TUA194" s="11"/>
      <c r="TUB194" s="10"/>
      <c r="TUC194" s="10"/>
      <c r="TUD194" s="1"/>
      <c r="TUE194" s="5"/>
      <c r="TUF194" s="51"/>
      <c r="TUG194" s="5"/>
      <c r="TUH194" s="11"/>
      <c r="TUI194" s="10"/>
      <c r="TUJ194" s="10"/>
      <c r="TUK194" s="1"/>
      <c r="TUL194" s="5"/>
      <c r="TUM194" s="51"/>
      <c r="TUN194" s="5"/>
      <c r="TUO194" s="11"/>
      <c r="TUP194" s="10"/>
      <c r="TUQ194" s="10"/>
      <c r="TUR194" s="1"/>
      <c r="TUS194" s="5"/>
      <c r="TUT194" s="51"/>
      <c r="TUU194" s="5"/>
      <c r="TUV194" s="11"/>
      <c r="TUW194" s="10"/>
      <c r="TUX194" s="10"/>
      <c r="TUY194" s="1"/>
      <c r="TUZ194" s="5"/>
      <c r="TVA194" s="51"/>
      <c r="TVB194" s="5"/>
      <c r="TVC194" s="11"/>
      <c r="TVD194" s="10"/>
      <c r="TVE194" s="10"/>
      <c r="TVF194" s="1"/>
      <c r="TVG194" s="5"/>
      <c r="TVH194" s="51"/>
      <c r="TVI194" s="5"/>
      <c r="TVJ194" s="11"/>
      <c r="TVK194" s="10"/>
      <c r="TVL194" s="10"/>
      <c r="TVM194" s="1"/>
      <c r="TVN194" s="5"/>
      <c r="TVO194" s="51"/>
      <c r="TVP194" s="5"/>
      <c r="TVQ194" s="11"/>
      <c r="TVR194" s="10"/>
      <c r="TVS194" s="10"/>
      <c r="TVT194" s="1"/>
      <c r="TVU194" s="5"/>
      <c r="TVV194" s="51"/>
      <c r="TVW194" s="5"/>
      <c r="TVX194" s="11"/>
      <c r="TVY194" s="10"/>
      <c r="TVZ194" s="10"/>
      <c r="TWA194" s="1"/>
      <c r="TWB194" s="5"/>
      <c r="TWC194" s="51"/>
      <c r="TWD194" s="5"/>
      <c r="TWE194" s="11"/>
      <c r="TWF194" s="10"/>
      <c r="TWG194" s="10"/>
      <c r="TWH194" s="1"/>
      <c r="TWI194" s="5"/>
      <c r="TWJ194" s="51"/>
      <c r="TWK194" s="5"/>
      <c r="TWL194" s="11"/>
      <c r="TWM194" s="10"/>
      <c r="TWN194" s="10"/>
      <c r="TWO194" s="1"/>
      <c r="TWP194" s="5"/>
      <c r="TWQ194" s="51"/>
      <c r="TWR194" s="5"/>
      <c r="TWS194" s="11"/>
      <c r="TWT194" s="10"/>
      <c r="TWU194" s="10"/>
      <c r="TWV194" s="1"/>
      <c r="TWW194" s="5"/>
      <c r="TWX194" s="51"/>
      <c r="TWY194" s="5"/>
      <c r="TWZ194" s="11"/>
      <c r="TXA194" s="10"/>
      <c r="TXB194" s="10"/>
      <c r="TXC194" s="1"/>
      <c r="TXD194" s="5"/>
      <c r="TXE194" s="51"/>
      <c r="TXF194" s="5"/>
      <c r="TXG194" s="11"/>
      <c r="TXH194" s="10"/>
      <c r="TXI194" s="10"/>
      <c r="TXJ194" s="1"/>
      <c r="TXK194" s="5"/>
      <c r="TXL194" s="51"/>
      <c r="TXM194" s="5"/>
      <c r="TXN194" s="11"/>
      <c r="TXO194" s="10"/>
      <c r="TXP194" s="10"/>
      <c r="TXQ194" s="1"/>
      <c r="TXR194" s="5"/>
      <c r="TXS194" s="51"/>
      <c r="TXT194" s="5"/>
      <c r="TXU194" s="11"/>
      <c r="TXV194" s="10"/>
      <c r="TXW194" s="10"/>
      <c r="TXX194" s="1"/>
      <c r="TXY194" s="5"/>
      <c r="TXZ194" s="51"/>
      <c r="TYA194" s="5"/>
      <c r="TYB194" s="11"/>
      <c r="TYC194" s="10"/>
      <c r="TYD194" s="10"/>
      <c r="TYE194" s="1"/>
      <c r="TYF194" s="5"/>
      <c r="TYG194" s="51"/>
      <c r="TYH194" s="5"/>
      <c r="TYI194" s="11"/>
      <c r="TYJ194" s="10"/>
      <c r="TYK194" s="10"/>
      <c r="TYL194" s="1"/>
      <c r="TYM194" s="5"/>
      <c r="TYN194" s="51"/>
      <c r="TYO194" s="5"/>
      <c r="TYP194" s="11"/>
      <c r="TYQ194" s="10"/>
      <c r="TYR194" s="10"/>
      <c r="TYS194" s="1"/>
      <c r="TYT194" s="5"/>
      <c r="TYU194" s="51"/>
      <c r="TYV194" s="5"/>
      <c r="TYW194" s="11"/>
      <c r="TYX194" s="10"/>
      <c r="TYY194" s="10"/>
      <c r="TYZ194" s="1"/>
      <c r="TZA194" s="5"/>
      <c r="TZB194" s="51"/>
      <c r="TZC194" s="5"/>
      <c r="TZD194" s="11"/>
      <c r="TZE194" s="10"/>
      <c r="TZF194" s="10"/>
      <c r="TZG194" s="1"/>
      <c r="TZH194" s="5"/>
      <c r="TZI194" s="51"/>
      <c r="TZJ194" s="5"/>
      <c r="TZK194" s="11"/>
      <c r="TZL194" s="10"/>
      <c r="TZM194" s="10"/>
      <c r="TZN194" s="1"/>
      <c r="TZO194" s="5"/>
      <c r="TZP194" s="51"/>
      <c r="TZQ194" s="5"/>
      <c r="TZR194" s="11"/>
      <c r="TZS194" s="10"/>
      <c r="TZT194" s="10"/>
      <c r="TZU194" s="1"/>
      <c r="TZV194" s="5"/>
      <c r="TZW194" s="51"/>
      <c r="TZX194" s="5"/>
      <c r="TZY194" s="11"/>
      <c r="TZZ194" s="10"/>
      <c r="UAA194" s="10"/>
      <c r="UAB194" s="1"/>
      <c r="UAC194" s="5"/>
      <c r="UAD194" s="51"/>
      <c r="UAE194" s="5"/>
      <c r="UAF194" s="11"/>
      <c r="UAG194" s="10"/>
      <c r="UAH194" s="10"/>
      <c r="UAI194" s="1"/>
      <c r="UAJ194" s="5"/>
      <c r="UAK194" s="51"/>
      <c r="UAL194" s="5"/>
      <c r="UAM194" s="11"/>
      <c r="UAN194" s="10"/>
      <c r="UAO194" s="10"/>
      <c r="UAP194" s="1"/>
      <c r="UAQ194" s="5"/>
      <c r="UAR194" s="51"/>
      <c r="UAS194" s="5"/>
      <c r="UAT194" s="11"/>
      <c r="UAU194" s="10"/>
      <c r="UAV194" s="10"/>
      <c r="UAW194" s="1"/>
      <c r="UAX194" s="5"/>
      <c r="UAY194" s="51"/>
      <c r="UAZ194" s="5"/>
      <c r="UBA194" s="11"/>
      <c r="UBB194" s="10"/>
      <c r="UBC194" s="10"/>
      <c r="UBD194" s="1"/>
      <c r="UBE194" s="5"/>
      <c r="UBF194" s="51"/>
      <c r="UBG194" s="5"/>
      <c r="UBH194" s="11"/>
      <c r="UBI194" s="10"/>
      <c r="UBJ194" s="10"/>
      <c r="UBK194" s="1"/>
      <c r="UBL194" s="5"/>
      <c r="UBM194" s="51"/>
      <c r="UBN194" s="5"/>
      <c r="UBO194" s="11"/>
      <c r="UBP194" s="10"/>
      <c r="UBQ194" s="10"/>
      <c r="UBR194" s="1"/>
      <c r="UBS194" s="5"/>
      <c r="UBT194" s="51"/>
      <c r="UBU194" s="5"/>
      <c r="UBV194" s="11"/>
      <c r="UBW194" s="10"/>
      <c r="UBX194" s="10"/>
      <c r="UBY194" s="1"/>
      <c r="UBZ194" s="5"/>
      <c r="UCA194" s="51"/>
      <c r="UCB194" s="5"/>
      <c r="UCC194" s="11"/>
      <c r="UCD194" s="10"/>
      <c r="UCE194" s="10"/>
      <c r="UCF194" s="1"/>
      <c r="UCG194" s="5"/>
      <c r="UCH194" s="51"/>
      <c r="UCI194" s="5"/>
      <c r="UCJ194" s="11"/>
      <c r="UCK194" s="10"/>
      <c r="UCL194" s="10"/>
      <c r="UCM194" s="1"/>
      <c r="UCN194" s="5"/>
      <c r="UCO194" s="51"/>
      <c r="UCP194" s="5"/>
      <c r="UCQ194" s="11"/>
      <c r="UCR194" s="10"/>
      <c r="UCS194" s="10"/>
      <c r="UCT194" s="1"/>
      <c r="UCU194" s="5"/>
      <c r="UCV194" s="51"/>
      <c r="UCW194" s="5"/>
      <c r="UCX194" s="11"/>
      <c r="UCY194" s="10"/>
      <c r="UCZ194" s="10"/>
      <c r="UDA194" s="1"/>
      <c r="UDB194" s="5"/>
      <c r="UDC194" s="51"/>
      <c r="UDD194" s="5"/>
      <c r="UDE194" s="11"/>
      <c r="UDF194" s="10"/>
      <c r="UDG194" s="10"/>
      <c r="UDH194" s="1"/>
      <c r="UDI194" s="5"/>
      <c r="UDJ194" s="51"/>
      <c r="UDK194" s="5"/>
      <c r="UDL194" s="11"/>
      <c r="UDM194" s="10"/>
      <c r="UDN194" s="10"/>
      <c r="UDO194" s="1"/>
      <c r="UDP194" s="5"/>
      <c r="UDQ194" s="51"/>
      <c r="UDR194" s="5"/>
      <c r="UDS194" s="11"/>
      <c r="UDT194" s="10"/>
      <c r="UDU194" s="10"/>
      <c r="UDV194" s="1"/>
      <c r="UDW194" s="5"/>
      <c r="UDX194" s="51"/>
      <c r="UDY194" s="5"/>
      <c r="UDZ194" s="11"/>
      <c r="UEA194" s="10"/>
      <c r="UEB194" s="10"/>
      <c r="UEC194" s="1"/>
      <c r="UED194" s="5"/>
      <c r="UEE194" s="51"/>
      <c r="UEF194" s="5"/>
      <c r="UEG194" s="11"/>
      <c r="UEH194" s="10"/>
      <c r="UEI194" s="10"/>
      <c r="UEJ194" s="1"/>
      <c r="UEK194" s="5"/>
      <c r="UEL194" s="51"/>
      <c r="UEM194" s="5"/>
      <c r="UEN194" s="11"/>
      <c r="UEO194" s="10"/>
      <c r="UEP194" s="10"/>
      <c r="UEQ194" s="1"/>
      <c r="UER194" s="5"/>
      <c r="UES194" s="51"/>
      <c r="UET194" s="5"/>
      <c r="UEU194" s="11"/>
      <c r="UEV194" s="10"/>
      <c r="UEW194" s="10"/>
      <c r="UEX194" s="1"/>
      <c r="UEY194" s="5"/>
      <c r="UEZ194" s="51"/>
      <c r="UFA194" s="5"/>
      <c r="UFB194" s="11"/>
      <c r="UFC194" s="10"/>
      <c r="UFD194" s="10"/>
      <c r="UFE194" s="1"/>
      <c r="UFF194" s="5"/>
      <c r="UFG194" s="51"/>
      <c r="UFH194" s="5"/>
      <c r="UFI194" s="11"/>
      <c r="UFJ194" s="10"/>
      <c r="UFK194" s="10"/>
      <c r="UFL194" s="1"/>
      <c r="UFM194" s="5"/>
      <c r="UFN194" s="51"/>
      <c r="UFO194" s="5"/>
      <c r="UFP194" s="11"/>
      <c r="UFQ194" s="10"/>
      <c r="UFR194" s="10"/>
      <c r="UFS194" s="1"/>
      <c r="UFT194" s="5"/>
      <c r="UFU194" s="51"/>
      <c r="UFV194" s="5"/>
      <c r="UFW194" s="11"/>
      <c r="UFX194" s="10"/>
      <c r="UFY194" s="10"/>
      <c r="UFZ194" s="1"/>
      <c r="UGA194" s="5"/>
      <c r="UGB194" s="51"/>
      <c r="UGC194" s="5"/>
      <c r="UGD194" s="11"/>
      <c r="UGE194" s="10"/>
      <c r="UGF194" s="10"/>
      <c r="UGG194" s="1"/>
      <c r="UGH194" s="5"/>
      <c r="UGI194" s="51"/>
      <c r="UGJ194" s="5"/>
      <c r="UGK194" s="11"/>
      <c r="UGL194" s="10"/>
      <c r="UGM194" s="10"/>
      <c r="UGN194" s="1"/>
      <c r="UGO194" s="5"/>
      <c r="UGP194" s="51"/>
      <c r="UGQ194" s="5"/>
      <c r="UGR194" s="11"/>
      <c r="UGS194" s="10"/>
      <c r="UGT194" s="10"/>
      <c r="UGU194" s="1"/>
      <c r="UGV194" s="5"/>
      <c r="UGW194" s="51"/>
      <c r="UGX194" s="5"/>
      <c r="UGY194" s="11"/>
      <c r="UGZ194" s="10"/>
      <c r="UHA194" s="10"/>
      <c r="UHB194" s="1"/>
      <c r="UHC194" s="5"/>
      <c r="UHD194" s="51"/>
      <c r="UHE194" s="5"/>
      <c r="UHF194" s="11"/>
      <c r="UHG194" s="10"/>
      <c r="UHH194" s="10"/>
      <c r="UHI194" s="1"/>
      <c r="UHJ194" s="5"/>
      <c r="UHK194" s="51"/>
      <c r="UHL194" s="5"/>
      <c r="UHM194" s="11"/>
      <c r="UHN194" s="10"/>
      <c r="UHO194" s="10"/>
      <c r="UHP194" s="1"/>
      <c r="UHQ194" s="5"/>
      <c r="UHR194" s="51"/>
      <c r="UHS194" s="5"/>
      <c r="UHT194" s="11"/>
      <c r="UHU194" s="10"/>
      <c r="UHV194" s="10"/>
      <c r="UHW194" s="1"/>
      <c r="UHX194" s="5"/>
      <c r="UHY194" s="51"/>
      <c r="UHZ194" s="5"/>
      <c r="UIA194" s="11"/>
      <c r="UIB194" s="10"/>
      <c r="UIC194" s="10"/>
      <c r="UID194" s="1"/>
      <c r="UIE194" s="5"/>
      <c r="UIF194" s="51"/>
      <c r="UIG194" s="5"/>
      <c r="UIH194" s="11"/>
      <c r="UII194" s="10"/>
      <c r="UIJ194" s="10"/>
      <c r="UIK194" s="1"/>
      <c r="UIL194" s="5"/>
      <c r="UIM194" s="51"/>
      <c r="UIN194" s="5"/>
      <c r="UIO194" s="11"/>
      <c r="UIP194" s="10"/>
      <c r="UIQ194" s="10"/>
      <c r="UIR194" s="1"/>
      <c r="UIS194" s="5"/>
      <c r="UIT194" s="51"/>
      <c r="UIU194" s="5"/>
      <c r="UIV194" s="11"/>
      <c r="UIW194" s="10"/>
      <c r="UIX194" s="10"/>
      <c r="UIY194" s="1"/>
      <c r="UIZ194" s="5"/>
      <c r="UJA194" s="51"/>
      <c r="UJB194" s="5"/>
      <c r="UJC194" s="11"/>
      <c r="UJD194" s="10"/>
      <c r="UJE194" s="10"/>
      <c r="UJF194" s="1"/>
      <c r="UJG194" s="5"/>
      <c r="UJH194" s="51"/>
      <c r="UJI194" s="5"/>
      <c r="UJJ194" s="11"/>
      <c r="UJK194" s="10"/>
      <c r="UJL194" s="10"/>
      <c r="UJM194" s="1"/>
      <c r="UJN194" s="5"/>
      <c r="UJO194" s="51"/>
      <c r="UJP194" s="5"/>
      <c r="UJQ194" s="11"/>
      <c r="UJR194" s="10"/>
      <c r="UJS194" s="10"/>
      <c r="UJT194" s="1"/>
      <c r="UJU194" s="5"/>
      <c r="UJV194" s="51"/>
      <c r="UJW194" s="5"/>
      <c r="UJX194" s="11"/>
      <c r="UJY194" s="10"/>
      <c r="UJZ194" s="10"/>
      <c r="UKA194" s="1"/>
      <c r="UKB194" s="5"/>
      <c r="UKC194" s="51"/>
      <c r="UKD194" s="5"/>
      <c r="UKE194" s="11"/>
      <c r="UKF194" s="10"/>
      <c r="UKG194" s="10"/>
      <c r="UKH194" s="1"/>
      <c r="UKI194" s="5"/>
      <c r="UKJ194" s="51"/>
      <c r="UKK194" s="5"/>
      <c r="UKL194" s="11"/>
      <c r="UKM194" s="10"/>
      <c r="UKN194" s="10"/>
      <c r="UKO194" s="1"/>
      <c r="UKP194" s="5"/>
      <c r="UKQ194" s="51"/>
      <c r="UKR194" s="5"/>
      <c r="UKS194" s="11"/>
      <c r="UKT194" s="10"/>
      <c r="UKU194" s="10"/>
      <c r="UKV194" s="1"/>
      <c r="UKW194" s="5"/>
      <c r="UKX194" s="51"/>
      <c r="UKY194" s="5"/>
      <c r="UKZ194" s="11"/>
      <c r="ULA194" s="10"/>
      <c r="ULB194" s="10"/>
      <c r="ULC194" s="1"/>
      <c r="ULD194" s="5"/>
      <c r="ULE194" s="51"/>
      <c r="ULF194" s="5"/>
      <c r="ULG194" s="11"/>
      <c r="ULH194" s="10"/>
      <c r="ULI194" s="10"/>
      <c r="ULJ194" s="1"/>
      <c r="ULK194" s="5"/>
      <c r="ULL194" s="51"/>
      <c r="ULM194" s="5"/>
      <c r="ULN194" s="11"/>
      <c r="ULO194" s="10"/>
      <c r="ULP194" s="10"/>
      <c r="ULQ194" s="1"/>
      <c r="ULR194" s="5"/>
      <c r="ULS194" s="51"/>
      <c r="ULT194" s="5"/>
      <c r="ULU194" s="11"/>
      <c r="ULV194" s="10"/>
      <c r="ULW194" s="10"/>
      <c r="ULX194" s="1"/>
      <c r="ULY194" s="5"/>
      <c r="ULZ194" s="51"/>
      <c r="UMA194" s="5"/>
      <c r="UMB194" s="11"/>
      <c r="UMC194" s="10"/>
      <c r="UMD194" s="10"/>
      <c r="UME194" s="1"/>
      <c r="UMF194" s="5"/>
      <c r="UMG194" s="51"/>
      <c r="UMH194" s="5"/>
      <c r="UMI194" s="11"/>
      <c r="UMJ194" s="10"/>
      <c r="UMK194" s="10"/>
      <c r="UML194" s="1"/>
      <c r="UMM194" s="5"/>
      <c r="UMN194" s="51"/>
      <c r="UMO194" s="5"/>
      <c r="UMP194" s="11"/>
      <c r="UMQ194" s="10"/>
      <c r="UMR194" s="10"/>
      <c r="UMS194" s="1"/>
      <c r="UMT194" s="5"/>
      <c r="UMU194" s="51"/>
      <c r="UMV194" s="5"/>
      <c r="UMW194" s="11"/>
      <c r="UMX194" s="10"/>
      <c r="UMY194" s="10"/>
      <c r="UMZ194" s="1"/>
      <c r="UNA194" s="5"/>
      <c r="UNB194" s="51"/>
      <c r="UNC194" s="5"/>
      <c r="UND194" s="11"/>
      <c r="UNE194" s="10"/>
      <c r="UNF194" s="10"/>
      <c r="UNG194" s="1"/>
      <c r="UNH194" s="5"/>
      <c r="UNI194" s="51"/>
      <c r="UNJ194" s="5"/>
      <c r="UNK194" s="11"/>
      <c r="UNL194" s="10"/>
      <c r="UNM194" s="10"/>
      <c r="UNN194" s="1"/>
      <c r="UNO194" s="5"/>
      <c r="UNP194" s="51"/>
      <c r="UNQ194" s="5"/>
      <c r="UNR194" s="11"/>
      <c r="UNS194" s="10"/>
      <c r="UNT194" s="10"/>
      <c r="UNU194" s="1"/>
      <c r="UNV194" s="5"/>
      <c r="UNW194" s="51"/>
      <c r="UNX194" s="5"/>
      <c r="UNY194" s="11"/>
      <c r="UNZ194" s="10"/>
      <c r="UOA194" s="10"/>
      <c r="UOB194" s="1"/>
      <c r="UOC194" s="5"/>
      <c r="UOD194" s="51"/>
      <c r="UOE194" s="5"/>
      <c r="UOF194" s="11"/>
      <c r="UOG194" s="10"/>
      <c r="UOH194" s="10"/>
      <c r="UOI194" s="1"/>
      <c r="UOJ194" s="5"/>
      <c r="UOK194" s="51"/>
      <c r="UOL194" s="5"/>
      <c r="UOM194" s="11"/>
      <c r="UON194" s="10"/>
      <c r="UOO194" s="10"/>
      <c r="UOP194" s="1"/>
      <c r="UOQ194" s="5"/>
      <c r="UOR194" s="51"/>
      <c r="UOS194" s="5"/>
      <c r="UOT194" s="11"/>
      <c r="UOU194" s="10"/>
      <c r="UOV194" s="10"/>
      <c r="UOW194" s="1"/>
      <c r="UOX194" s="5"/>
      <c r="UOY194" s="51"/>
      <c r="UOZ194" s="5"/>
      <c r="UPA194" s="11"/>
      <c r="UPB194" s="10"/>
      <c r="UPC194" s="10"/>
      <c r="UPD194" s="1"/>
      <c r="UPE194" s="5"/>
      <c r="UPF194" s="51"/>
      <c r="UPG194" s="5"/>
      <c r="UPH194" s="11"/>
      <c r="UPI194" s="10"/>
      <c r="UPJ194" s="10"/>
      <c r="UPK194" s="1"/>
      <c r="UPL194" s="5"/>
      <c r="UPM194" s="51"/>
      <c r="UPN194" s="5"/>
      <c r="UPO194" s="11"/>
      <c r="UPP194" s="10"/>
      <c r="UPQ194" s="10"/>
      <c r="UPR194" s="1"/>
      <c r="UPS194" s="5"/>
      <c r="UPT194" s="51"/>
      <c r="UPU194" s="5"/>
      <c r="UPV194" s="11"/>
      <c r="UPW194" s="10"/>
      <c r="UPX194" s="10"/>
      <c r="UPY194" s="1"/>
      <c r="UPZ194" s="5"/>
      <c r="UQA194" s="51"/>
      <c r="UQB194" s="5"/>
      <c r="UQC194" s="11"/>
      <c r="UQD194" s="10"/>
      <c r="UQE194" s="10"/>
      <c r="UQF194" s="1"/>
      <c r="UQG194" s="5"/>
      <c r="UQH194" s="51"/>
      <c r="UQI194" s="5"/>
      <c r="UQJ194" s="11"/>
      <c r="UQK194" s="10"/>
      <c r="UQL194" s="10"/>
      <c r="UQM194" s="1"/>
      <c r="UQN194" s="5"/>
      <c r="UQO194" s="51"/>
      <c r="UQP194" s="5"/>
      <c r="UQQ194" s="11"/>
      <c r="UQR194" s="10"/>
      <c r="UQS194" s="10"/>
      <c r="UQT194" s="1"/>
      <c r="UQU194" s="5"/>
      <c r="UQV194" s="51"/>
      <c r="UQW194" s="5"/>
      <c r="UQX194" s="11"/>
      <c r="UQY194" s="10"/>
      <c r="UQZ194" s="10"/>
      <c r="URA194" s="1"/>
      <c r="URB194" s="5"/>
      <c r="URC194" s="51"/>
      <c r="URD194" s="5"/>
      <c r="URE194" s="11"/>
      <c r="URF194" s="10"/>
      <c r="URG194" s="10"/>
      <c r="URH194" s="1"/>
      <c r="URI194" s="5"/>
      <c r="URJ194" s="51"/>
      <c r="URK194" s="5"/>
      <c r="URL194" s="11"/>
      <c r="URM194" s="10"/>
      <c r="URN194" s="10"/>
      <c r="URO194" s="1"/>
      <c r="URP194" s="5"/>
      <c r="URQ194" s="51"/>
      <c r="URR194" s="5"/>
      <c r="URS194" s="11"/>
      <c r="URT194" s="10"/>
      <c r="URU194" s="10"/>
      <c r="URV194" s="1"/>
      <c r="URW194" s="5"/>
      <c r="URX194" s="51"/>
      <c r="URY194" s="5"/>
      <c r="URZ194" s="11"/>
      <c r="USA194" s="10"/>
      <c r="USB194" s="10"/>
      <c r="USC194" s="1"/>
      <c r="USD194" s="5"/>
      <c r="USE194" s="51"/>
      <c r="USF194" s="5"/>
      <c r="USG194" s="11"/>
      <c r="USH194" s="10"/>
      <c r="USI194" s="10"/>
      <c r="USJ194" s="1"/>
      <c r="USK194" s="5"/>
      <c r="USL194" s="51"/>
      <c r="USM194" s="5"/>
      <c r="USN194" s="11"/>
      <c r="USO194" s="10"/>
      <c r="USP194" s="10"/>
      <c r="USQ194" s="1"/>
      <c r="USR194" s="5"/>
      <c r="USS194" s="51"/>
      <c r="UST194" s="5"/>
      <c r="USU194" s="11"/>
      <c r="USV194" s="10"/>
      <c r="USW194" s="10"/>
      <c r="USX194" s="1"/>
      <c r="USY194" s="5"/>
      <c r="USZ194" s="51"/>
      <c r="UTA194" s="5"/>
      <c r="UTB194" s="11"/>
      <c r="UTC194" s="10"/>
      <c r="UTD194" s="10"/>
      <c r="UTE194" s="1"/>
      <c r="UTF194" s="5"/>
      <c r="UTG194" s="51"/>
      <c r="UTH194" s="5"/>
      <c r="UTI194" s="11"/>
      <c r="UTJ194" s="10"/>
      <c r="UTK194" s="10"/>
      <c r="UTL194" s="1"/>
      <c r="UTM194" s="5"/>
      <c r="UTN194" s="51"/>
      <c r="UTO194" s="5"/>
      <c r="UTP194" s="11"/>
      <c r="UTQ194" s="10"/>
      <c r="UTR194" s="10"/>
      <c r="UTS194" s="1"/>
      <c r="UTT194" s="5"/>
      <c r="UTU194" s="51"/>
      <c r="UTV194" s="5"/>
      <c r="UTW194" s="11"/>
      <c r="UTX194" s="10"/>
      <c r="UTY194" s="10"/>
      <c r="UTZ194" s="1"/>
      <c r="UUA194" s="5"/>
      <c r="UUB194" s="51"/>
      <c r="UUC194" s="5"/>
      <c r="UUD194" s="11"/>
      <c r="UUE194" s="10"/>
      <c r="UUF194" s="10"/>
      <c r="UUG194" s="1"/>
      <c r="UUH194" s="5"/>
      <c r="UUI194" s="51"/>
      <c r="UUJ194" s="5"/>
      <c r="UUK194" s="11"/>
      <c r="UUL194" s="10"/>
      <c r="UUM194" s="10"/>
      <c r="UUN194" s="1"/>
      <c r="UUO194" s="5"/>
      <c r="UUP194" s="51"/>
      <c r="UUQ194" s="5"/>
      <c r="UUR194" s="11"/>
      <c r="UUS194" s="10"/>
      <c r="UUT194" s="10"/>
      <c r="UUU194" s="1"/>
      <c r="UUV194" s="5"/>
      <c r="UUW194" s="51"/>
      <c r="UUX194" s="5"/>
      <c r="UUY194" s="11"/>
      <c r="UUZ194" s="10"/>
      <c r="UVA194" s="10"/>
      <c r="UVB194" s="1"/>
      <c r="UVC194" s="5"/>
      <c r="UVD194" s="51"/>
      <c r="UVE194" s="5"/>
      <c r="UVF194" s="11"/>
      <c r="UVG194" s="10"/>
      <c r="UVH194" s="10"/>
      <c r="UVI194" s="1"/>
      <c r="UVJ194" s="5"/>
      <c r="UVK194" s="51"/>
      <c r="UVL194" s="5"/>
      <c r="UVM194" s="11"/>
      <c r="UVN194" s="10"/>
      <c r="UVO194" s="10"/>
      <c r="UVP194" s="1"/>
      <c r="UVQ194" s="5"/>
      <c r="UVR194" s="51"/>
      <c r="UVS194" s="5"/>
      <c r="UVT194" s="11"/>
      <c r="UVU194" s="10"/>
      <c r="UVV194" s="10"/>
      <c r="UVW194" s="1"/>
      <c r="UVX194" s="5"/>
      <c r="UVY194" s="51"/>
      <c r="UVZ194" s="5"/>
      <c r="UWA194" s="11"/>
      <c r="UWB194" s="10"/>
      <c r="UWC194" s="10"/>
      <c r="UWD194" s="1"/>
      <c r="UWE194" s="5"/>
      <c r="UWF194" s="51"/>
      <c r="UWG194" s="5"/>
      <c r="UWH194" s="11"/>
      <c r="UWI194" s="10"/>
      <c r="UWJ194" s="10"/>
      <c r="UWK194" s="1"/>
      <c r="UWL194" s="5"/>
      <c r="UWM194" s="51"/>
      <c r="UWN194" s="5"/>
      <c r="UWO194" s="11"/>
      <c r="UWP194" s="10"/>
      <c r="UWQ194" s="10"/>
      <c r="UWR194" s="1"/>
      <c r="UWS194" s="5"/>
      <c r="UWT194" s="51"/>
      <c r="UWU194" s="5"/>
      <c r="UWV194" s="11"/>
      <c r="UWW194" s="10"/>
      <c r="UWX194" s="10"/>
      <c r="UWY194" s="1"/>
      <c r="UWZ194" s="5"/>
      <c r="UXA194" s="51"/>
      <c r="UXB194" s="5"/>
      <c r="UXC194" s="11"/>
      <c r="UXD194" s="10"/>
      <c r="UXE194" s="10"/>
      <c r="UXF194" s="1"/>
      <c r="UXG194" s="5"/>
      <c r="UXH194" s="51"/>
      <c r="UXI194" s="5"/>
      <c r="UXJ194" s="11"/>
      <c r="UXK194" s="10"/>
      <c r="UXL194" s="10"/>
      <c r="UXM194" s="1"/>
      <c r="UXN194" s="5"/>
      <c r="UXO194" s="51"/>
      <c r="UXP194" s="5"/>
      <c r="UXQ194" s="11"/>
      <c r="UXR194" s="10"/>
      <c r="UXS194" s="10"/>
      <c r="UXT194" s="1"/>
      <c r="UXU194" s="5"/>
      <c r="UXV194" s="51"/>
      <c r="UXW194" s="5"/>
      <c r="UXX194" s="11"/>
      <c r="UXY194" s="10"/>
      <c r="UXZ194" s="10"/>
      <c r="UYA194" s="1"/>
      <c r="UYB194" s="5"/>
      <c r="UYC194" s="51"/>
      <c r="UYD194" s="5"/>
      <c r="UYE194" s="11"/>
      <c r="UYF194" s="10"/>
      <c r="UYG194" s="10"/>
      <c r="UYH194" s="1"/>
      <c r="UYI194" s="5"/>
      <c r="UYJ194" s="51"/>
      <c r="UYK194" s="5"/>
      <c r="UYL194" s="11"/>
      <c r="UYM194" s="10"/>
      <c r="UYN194" s="10"/>
      <c r="UYO194" s="1"/>
      <c r="UYP194" s="5"/>
      <c r="UYQ194" s="51"/>
      <c r="UYR194" s="5"/>
      <c r="UYS194" s="11"/>
      <c r="UYT194" s="10"/>
      <c r="UYU194" s="10"/>
      <c r="UYV194" s="1"/>
      <c r="UYW194" s="5"/>
      <c r="UYX194" s="51"/>
      <c r="UYY194" s="5"/>
      <c r="UYZ194" s="11"/>
      <c r="UZA194" s="10"/>
      <c r="UZB194" s="10"/>
      <c r="UZC194" s="1"/>
      <c r="UZD194" s="5"/>
      <c r="UZE194" s="51"/>
      <c r="UZF194" s="5"/>
      <c r="UZG194" s="11"/>
      <c r="UZH194" s="10"/>
      <c r="UZI194" s="10"/>
      <c r="UZJ194" s="1"/>
      <c r="UZK194" s="5"/>
      <c r="UZL194" s="51"/>
      <c r="UZM194" s="5"/>
      <c r="UZN194" s="11"/>
      <c r="UZO194" s="10"/>
      <c r="UZP194" s="10"/>
      <c r="UZQ194" s="1"/>
      <c r="UZR194" s="5"/>
      <c r="UZS194" s="51"/>
      <c r="UZT194" s="5"/>
      <c r="UZU194" s="11"/>
      <c r="UZV194" s="10"/>
      <c r="UZW194" s="10"/>
      <c r="UZX194" s="1"/>
      <c r="UZY194" s="5"/>
      <c r="UZZ194" s="51"/>
      <c r="VAA194" s="5"/>
      <c r="VAB194" s="11"/>
      <c r="VAC194" s="10"/>
      <c r="VAD194" s="10"/>
      <c r="VAE194" s="1"/>
      <c r="VAF194" s="5"/>
      <c r="VAG194" s="51"/>
      <c r="VAH194" s="5"/>
      <c r="VAI194" s="11"/>
      <c r="VAJ194" s="10"/>
      <c r="VAK194" s="10"/>
      <c r="VAL194" s="1"/>
      <c r="VAM194" s="5"/>
      <c r="VAN194" s="51"/>
      <c r="VAO194" s="5"/>
      <c r="VAP194" s="11"/>
      <c r="VAQ194" s="10"/>
      <c r="VAR194" s="10"/>
      <c r="VAS194" s="1"/>
      <c r="VAT194" s="5"/>
      <c r="VAU194" s="51"/>
      <c r="VAV194" s="5"/>
      <c r="VAW194" s="11"/>
      <c r="VAX194" s="10"/>
      <c r="VAY194" s="10"/>
      <c r="VAZ194" s="1"/>
      <c r="VBA194" s="5"/>
      <c r="VBB194" s="51"/>
      <c r="VBC194" s="5"/>
      <c r="VBD194" s="11"/>
      <c r="VBE194" s="10"/>
      <c r="VBF194" s="10"/>
      <c r="VBG194" s="1"/>
      <c r="VBH194" s="5"/>
      <c r="VBI194" s="51"/>
      <c r="VBJ194" s="5"/>
      <c r="VBK194" s="11"/>
      <c r="VBL194" s="10"/>
      <c r="VBM194" s="10"/>
      <c r="VBN194" s="1"/>
      <c r="VBO194" s="5"/>
      <c r="VBP194" s="51"/>
      <c r="VBQ194" s="5"/>
      <c r="VBR194" s="11"/>
      <c r="VBS194" s="10"/>
      <c r="VBT194" s="10"/>
      <c r="VBU194" s="1"/>
      <c r="VBV194" s="5"/>
      <c r="VBW194" s="51"/>
      <c r="VBX194" s="5"/>
      <c r="VBY194" s="11"/>
      <c r="VBZ194" s="10"/>
      <c r="VCA194" s="10"/>
      <c r="VCB194" s="1"/>
      <c r="VCC194" s="5"/>
      <c r="VCD194" s="51"/>
      <c r="VCE194" s="5"/>
      <c r="VCF194" s="11"/>
      <c r="VCG194" s="10"/>
      <c r="VCH194" s="10"/>
      <c r="VCI194" s="1"/>
      <c r="VCJ194" s="5"/>
      <c r="VCK194" s="51"/>
      <c r="VCL194" s="5"/>
      <c r="VCM194" s="11"/>
      <c r="VCN194" s="10"/>
      <c r="VCO194" s="10"/>
      <c r="VCP194" s="1"/>
      <c r="VCQ194" s="5"/>
      <c r="VCR194" s="51"/>
      <c r="VCS194" s="5"/>
      <c r="VCT194" s="11"/>
      <c r="VCU194" s="10"/>
      <c r="VCV194" s="10"/>
      <c r="VCW194" s="1"/>
      <c r="VCX194" s="5"/>
      <c r="VCY194" s="51"/>
      <c r="VCZ194" s="5"/>
      <c r="VDA194" s="11"/>
      <c r="VDB194" s="10"/>
      <c r="VDC194" s="10"/>
      <c r="VDD194" s="1"/>
      <c r="VDE194" s="5"/>
      <c r="VDF194" s="51"/>
      <c r="VDG194" s="5"/>
      <c r="VDH194" s="11"/>
      <c r="VDI194" s="10"/>
      <c r="VDJ194" s="10"/>
      <c r="VDK194" s="1"/>
      <c r="VDL194" s="5"/>
      <c r="VDM194" s="51"/>
      <c r="VDN194" s="5"/>
      <c r="VDO194" s="11"/>
      <c r="VDP194" s="10"/>
      <c r="VDQ194" s="10"/>
      <c r="VDR194" s="1"/>
      <c r="VDS194" s="5"/>
      <c r="VDT194" s="51"/>
      <c r="VDU194" s="5"/>
      <c r="VDV194" s="11"/>
      <c r="VDW194" s="10"/>
      <c r="VDX194" s="10"/>
      <c r="VDY194" s="1"/>
      <c r="VDZ194" s="5"/>
      <c r="VEA194" s="51"/>
      <c r="VEB194" s="5"/>
      <c r="VEC194" s="11"/>
      <c r="VED194" s="10"/>
      <c r="VEE194" s="10"/>
      <c r="VEF194" s="1"/>
      <c r="VEG194" s="5"/>
      <c r="VEH194" s="51"/>
      <c r="VEI194" s="5"/>
      <c r="VEJ194" s="11"/>
      <c r="VEK194" s="10"/>
      <c r="VEL194" s="10"/>
      <c r="VEM194" s="1"/>
      <c r="VEN194" s="5"/>
      <c r="VEO194" s="51"/>
      <c r="VEP194" s="5"/>
      <c r="VEQ194" s="11"/>
      <c r="VER194" s="10"/>
      <c r="VES194" s="10"/>
      <c r="VET194" s="1"/>
      <c r="VEU194" s="5"/>
      <c r="VEV194" s="51"/>
      <c r="VEW194" s="5"/>
      <c r="VEX194" s="11"/>
      <c r="VEY194" s="10"/>
      <c r="VEZ194" s="10"/>
      <c r="VFA194" s="1"/>
      <c r="VFB194" s="5"/>
      <c r="VFC194" s="51"/>
      <c r="VFD194" s="5"/>
      <c r="VFE194" s="11"/>
      <c r="VFF194" s="10"/>
      <c r="VFG194" s="10"/>
      <c r="VFH194" s="1"/>
      <c r="VFI194" s="5"/>
      <c r="VFJ194" s="51"/>
      <c r="VFK194" s="5"/>
      <c r="VFL194" s="11"/>
      <c r="VFM194" s="10"/>
      <c r="VFN194" s="10"/>
      <c r="VFO194" s="1"/>
      <c r="VFP194" s="5"/>
      <c r="VFQ194" s="51"/>
      <c r="VFR194" s="5"/>
      <c r="VFS194" s="11"/>
      <c r="VFT194" s="10"/>
      <c r="VFU194" s="10"/>
      <c r="VFV194" s="1"/>
      <c r="VFW194" s="5"/>
      <c r="VFX194" s="51"/>
      <c r="VFY194" s="5"/>
      <c r="VFZ194" s="11"/>
      <c r="VGA194" s="10"/>
      <c r="VGB194" s="10"/>
      <c r="VGC194" s="1"/>
      <c r="VGD194" s="5"/>
      <c r="VGE194" s="51"/>
      <c r="VGF194" s="5"/>
      <c r="VGG194" s="11"/>
      <c r="VGH194" s="10"/>
      <c r="VGI194" s="10"/>
      <c r="VGJ194" s="1"/>
      <c r="VGK194" s="5"/>
      <c r="VGL194" s="51"/>
      <c r="VGM194" s="5"/>
      <c r="VGN194" s="11"/>
      <c r="VGO194" s="10"/>
      <c r="VGP194" s="10"/>
      <c r="VGQ194" s="1"/>
      <c r="VGR194" s="5"/>
      <c r="VGS194" s="51"/>
      <c r="VGT194" s="5"/>
      <c r="VGU194" s="11"/>
      <c r="VGV194" s="10"/>
      <c r="VGW194" s="10"/>
      <c r="VGX194" s="1"/>
      <c r="VGY194" s="5"/>
      <c r="VGZ194" s="51"/>
      <c r="VHA194" s="5"/>
      <c r="VHB194" s="11"/>
      <c r="VHC194" s="10"/>
      <c r="VHD194" s="10"/>
      <c r="VHE194" s="1"/>
      <c r="VHF194" s="5"/>
      <c r="VHG194" s="51"/>
      <c r="VHH194" s="5"/>
      <c r="VHI194" s="11"/>
      <c r="VHJ194" s="10"/>
      <c r="VHK194" s="10"/>
      <c r="VHL194" s="1"/>
      <c r="VHM194" s="5"/>
      <c r="VHN194" s="51"/>
      <c r="VHO194" s="5"/>
      <c r="VHP194" s="11"/>
      <c r="VHQ194" s="10"/>
      <c r="VHR194" s="10"/>
      <c r="VHS194" s="1"/>
      <c r="VHT194" s="5"/>
      <c r="VHU194" s="51"/>
      <c r="VHV194" s="5"/>
      <c r="VHW194" s="11"/>
      <c r="VHX194" s="10"/>
      <c r="VHY194" s="10"/>
      <c r="VHZ194" s="1"/>
      <c r="VIA194" s="5"/>
      <c r="VIB194" s="51"/>
      <c r="VIC194" s="5"/>
      <c r="VID194" s="11"/>
      <c r="VIE194" s="10"/>
      <c r="VIF194" s="10"/>
      <c r="VIG194" s="1"/>
      <c r="VIH194" s="5"/>
      <c r="VII194" s="51"/>
      <c r="VIJ194" s="5"/>
      <c r="VIK194" s="11"/>
      <c r="VIL194" s="10"/>
      <c r="VIM194" s="10"/>
      <c r="VIN194" s="1"/>
      <c r="VIO194" s="5"/>
      <c r="VIP194" s="51"/>
      <c r="VIQ194" s="5"/>
      <c r="VIR194" s="11"/>
      <c r="VIS194" s="10"/>
      <c r="VIT194" s="10"/>
      <c r="VIU194" s="1"/>
      <c r="VIV194" s="5"/>
      <c r="VIW194" s="51"/>
      <c r="VIX194" s="5"/>
      <c r="VIY194" s="11"/>
      <c r="VIZ194" s="10"/>
      <c r="VJA194" s="10"/>
      <c r="VJB194" s="1"/>
      <c r="VJC194" s="5"/>
      <c r="VJD194" s="51"/>
      <c r="VJE194" s="5"/>
      <c r="VJF194" s="11"/>
      <c r="VJG194" s="10"/>
      <c r="VJH194" s="10"/>
      <c r="VJI194" s="1"/>
      <c r="VJJ194" s="5"/>
      <c r="VJK194" s="51"/>
      <c r="VJL194" s="5"/>
      <c r="VJM194" s="11"/>
      <c r="VJN194" s="10"/>
      <c r="VJO194" s="10"/>
      <c r="VJP194" s="1"/>
      <c r="VJQ194" s="5"/>
      <c r="VJR194" s="51"/>
      <c r="VJS194" s="5"/>
      <c r="VJT194" s="11"/>
      <c r="VJU194" s="10"/>
      <c r="VJV194" s="10"/>
      <c r="VJW194" s="1"/>
      <c r="VJX194" s="5"/>
      <c r="VJY194" s="51"/>
      <c r="VJZ194" s="5"/>
      <c r="VKA194" s="11"/>
      <c r="VKB194" s="10"/>
      <c r="VKC194" s="10"/>
      <c r="VKD194" s="1"/>
      <c r="VKE194" s="5"/>
      <c r="VKF194" s="51"/>
      <c r="VKG194" s="5"/>
      <c r="VKH194" s="11"/>
      <c r="VKI194" s="10"/>
      <c r="VKJ194" s="10"/>
      <c r="VKK194" s="1"/>
      <c r="VKL194" s="5"/>
      <c r="VKM194" s="51"/>
      <c r="VKN194" s="5"/>
      <c r="VKO194" s="11"/>
      <c r="VKP194" s="10"/>
      <c r="VKQ194" s="10"/>
      <c r="VKR194" s="1"/>
      <c r="VKS194" s="5"/>
      <c r="VKT194" s="51"/>
      <c r="VKU194" s="5"/>
      <c r="VKV194" s="11"/>
      <c r="VKW194" s="10"/>
      <c r="VKX194" s="10"/>
      <c r="VKY194" s="1"/>
      <c r="VKZ194" s="5"/>
      <c r="VLA194" s="51"/>
      <c r="VLB194" s="5"/>
      <c r="VLC194" s="11"/>
      <c r="VLD194" s="10"/>
      <c r="VLE194" s="10"/>
      <c r="VLF194" s="1"/>
      <c r="VLG194" s="5"/>
      <c r="VLH194" s="51"/>
      <c r="VLI194" s="5"/>
      <c r="VLJ194" s="11"/>
      <c r="VLK194" s="10"/>
      <c r="VLL194" s="10"/>
      <c r="VLM194" s="1"/>
      <c r="VLN194" s="5"/>
      <c r="VLO194" s="51"/>
      <c r="VLP194" s="5"/>
      <c r="VLQ194" s="11"/>
      <c r="VLR194" s="10"/>
      <c r="VLS194" s="10"/>
      <c r="VLT194" s="1"/>
      <c r="VLU194" s="5"/>
      <c r="VLV194" s="51"/>
      <c r="VLW194" s="5"/>
      <c r="VLX194" s="11"/>
      <c r="VLY194" s="10"/>
      <c r="VLZ194" s="10"/>
      <c r="VMA194" s="1"/>
      <c r="VMB194" s="5"/>
      <c r="VMC194" s="51"/>
      <c r="VMD194" s="5"/>
      <c r="VME194" s="11"/>
      <c r="VMF194" s="10"/>
      <c r="VMG194" s="10"/>
      <c r="VMH194" s="1"/>
      <c r="VMI194" s="5"/>
      <c r="VMJ194" s="51"/>
      <c r="VMK194" s="5"/>
      <c r="VML194" s="11"/>
      <c r="VMM194" s="10"/>
      <c r="VMN194" s="10"/>
      <c r="VMO194" s="1"/>
      <c r="VMP194" s="5"/>
      <c r="VMQ194" s="51"/>
      <c r="VMR194" s="5"/>
      <c r="VMS194" s="11"/>
      <c r="VMT194" s="10"/>
      <c r="VMU194" s="10"/>
      <c r="VMV194" s="1"/>
      <c r="VMW194" s="5"/>
      <c r="VMX194" s="51"/>
      <c r="VMY194" s="5"/>
      <c r="VMZ194" s="11"/>
      <c r="VNA194" s="10"/>
      <c r="VNB194" s="10"/>
      <c r="VNC194" s="1"/>
      <c r="VND194" s="5"/>
      <c r="VNE194" s="51"/>
      <c r="VNF194" s="5"/>
      <c r="VNG194" s="11"/>
      <c r="VNH194" s="10"/>
      <c r="VNI194" s="10"/>
      <c r="VNJ194" s="1"/>
      <c r="VNK194" s="5"/>
      <c r="VNL194" s="51"/>
      <c r="VNM194" s="5"/>
      <c r="VNN194" s="11"/>
      <c r="VNO194" s="10"/>
      <c r="VNP194" s="10"/>
      <c r="VNQ194" s="1"/>
      <c r="VNR194" s="5"/>
      <c r="VNS194" s="51"/>
      <c r="VNT194" s="5"/>
      <c r="VNU194" s="11"/>
      <c r="VNV194" s="10"/>
      <c r="VNW194" s="10"/>
      <c r="VNX194" s="1"/>
      <c r="VNY194" s="5"/>
      <c r="VNZ194" s="51"/>
      <c r="VOA194" s="5"/>
      <c r="VOB194" s="11"/>
      <c r="VOC194" s="10"/>
      <c r="VOD194" s="10"/>
      <c r="VOE194" s="1"/>
      <c r="VOF194" s="5"/>
      <c r="VOG194" s="51"/>
      <c r="VOH194" s="5"/>
      <c r="VOI194" s="11"/>
      <c r="VOJ194" s="10"/>
      <c r="VOK194" s="10"/>
      <c r="VOL194" s="1"/>
      <c r="VOM194" s="5"/>
      <c r="VON194" s="51"/>
      <c r="VOO194" s="5"/>
      <c r="VOP194" s="11"/>
      <c r="VOQ194" s="10"/>
      <c r="VOR194" s="10"/>
      <c r="VOS194" s="1"/>
      <c r="VOT194" s="5"/>
      <c r="VOU194" s="51"/>
      <c r="VOV194" s="5"/>
      <c r="VOW194" s="11"/>
      <c r="VOX194" s="10"/>
      <c r="VOY194" s="10"/>
      <c r="VOZ194" s="1"/>
      <c r="VPA194" s="5"/>
      <c r="VPB194" s="51"/>
      <c r="VPC194" s="5"/>
      <c r="VPD194" s="11"/>
      <c r="VPE194" s="10"/>
      <c r="VPF194" s="10"/>
      <c r="VPG194" s="1"/>
      <c r="VPH194" s="5"/>
      <c r="VPI194" s="51"/>
      <c r="VPJ194" s="5"/>
      <c r="VPK194" s="11"/>
      <c r="VPL194" s="10"/>
      <c r="VPM194" s="10"/>
      <c r="VPN194" s="1"/>
      <c r="VPO194" s="5"/>
      <c r="VPP194" s="51"/>
      <c r="VPQ194" s="5"/>
      <c r="VPR194" s="11"/>
      <c r="VPS194" s="10"/>
      <c r="VPT194" s="10"/>
      <c r="VPU194" s="1"/>
      <c r="VPV194" s="5"/>
      <c r="VPW194" s="51"/>
      <c r="VPX194" s="5"/>
      <c r="VPY194" s="11"/>
      <c r="VPZ194" s="10"/>
      <c r="VQA194" s="10"/>
      <c r="VQB194" s="1"/>
      <c r="VQC194" s="5"/>
      <c r="VQD194" s="51"/>
      <c r="VQE194" s="5"/>
      <c r="VQF194" s="11"/>
      <c r="VQG194" s="10"/>
      <c r="VQH194" s="10"/>
      <c r="VQI194" s="1"/>
      <c r="VQJ194" s="5"/>
      <c r="VQK194" s="51"/>
      <c r="VQL194" s="5"/>
      <c r="VQM194" s="11"/>
      <c r="VQN194" s="10"/>
      <c r="VQO194" s="10"/>
      <c r="VQP194" s="1"/>
      <c r="VQQ194" s="5"/>
      <c r="VQR194" s="51"/>
      <c r="VQS194" s="5"/>
      <c r="VQT194" s="11"/>
      <c r="VQU194" s="10"/>
      <c r="VQV194" s="10"/>
      <c r="VQW194" s="1"/>
      <c r="VQX194" s="5"/>
      <c r="VQY194" s="51"/>
      <c r="VQZ194" s="5"/>
      <c r="VRA194" s="11"/>
      <c r="VRB194" s="10"/>
      <c r="VRC194" s="10"/>
      <c r="VRD194" s="1"/>
      <c r="VRE194" s="5"/>
      <c r="VRF194" s="51"/>
      <c r="VRG194" s="5"/>
      <c r="VRH194" s="11"/>
      <c r="VRI194" s="10"/>
      <c r="VRJ194" s="10"/>
      <c r="VRK194" s="1"/>
      <c r="VRL194" s="5"/>
      <c r="VRM194" s="51"/>
      <c r="VRN194" s="5"/>
      <c r="VRO194" s="11"/>
      <c r="VRP194" s="10"/>
      <c r="VRQ194" s="10"/>
      <c r="VRR194" s="1"/>
      <c r="VRS194" s="5"/>
      <c r="VRT194" s="51"/>
      <c r="VRU194" s="5"/>
      <c r="VRV194" s="11"/>
      <c r="VRW194" s="10"/>
      <c r="VRX194" s="10"/>
      <c r="VRY194" s="1"/>
      <c r="VRZ194" s="5"/>
      <c r="VSA194" s="51"/>
      <c r="VSB194" s="5"/>
      <c r="VSC194" s="11"/>
      <c r="VSD194" s="10"/>
      <c r="VSE194" s="10"/>
      <c r="VSF194" s="1"/>
      <c r="VSG194" s="5"/>
      <c r="VSH194" s="51"/>
      <c r="VSI194" s="5"/>
      <c r="VSJ194" s="11"/>
      <c r="VSK194" s="10"/>
      <c r="VSL194" s="10"/>
      <c r="VSM194" s="1"/>
      <c r="VSN194" s="5"/>
      <c r="VSO194" s="51"/>
      <c r="VSP194" s="5"/>
      <c r="VSQ194" s="11"/>
      <c r="VSR194" s="10"/>
      <c r="VSS194" s="10"/>
      <c r="VST194" s="1"/>
      <c r="VSU194" s="5"/>
      <c r="VSV194" s="51"/>
      <c r="VSW194" s="5"/>
      <c r="VSX194" s="11"/>
      <c r="VSY194" s="10"/>
      <c r="VSZ194" s="10"/>
      <c r="VTA194" s="1"/>
      <c r="VTB194" s="5"/>
      <c r="VTC194" s="51"/>
      <c r="VTD194" s="5"/>
      <c r="VTE194" s="11"/>
      <c r="VTF194" s="10"/>
      <c r="VTG194" s="10"/>
      <c r="VTH194" s="1"/>
      <c r="VTI194" s="5"/>
      <c r="VTJ194" s="51"/>
      <c r="VTK194" s="5"/>
      <c r="VTL194" s="11"/>
      <c r="VTM194" s="10"/>
      <c r="VTN194" s="10"/>
      <c r="VTO194" s="1"/>
      <c r="VTP194" s="5"/>
      <c r="VTQ194" s="51"/>
      <c r="VTR194" s="5"/>
      <c r="VTS194" s="11"/>
      <c r="VTT194" s="10"/>
      <c r="VTU194" s="10"/>
      <c r="VTV194" s="1"/>
      <c r="VTW194" s="5"/>
      <c r="VTX194" s="51"/>
      <c r="VTY194" s="5"/>
      <c r="VTZ194" s="11"/>
      <c r="VUA194" s="10"/>
      <c r="VUB194" s="10"/>
      <c r="VUC194" s="1"/>
      <c r="VUD194" s="5"/>
      <c r="VUE194" s="51"/>
      <c r="VUF194" s="5"/>
      <c r="VUG194" s="11"/>
      <c r="VUH194" s="10"/>
      <c r="VUI194" s="10"/>
      <c r="VUJ194" s="1"/>
      <c r="VUK194" s="5"/>
      <c r="VUL194" s="51"/>
      <c r="VUM194" s="5"/>
      <c r="VUN194" s="11"/>
      <c r="VUO194" s="10"/>
      <c r="VUP194" s="10"/>
      <c r="VUQ194" s="1"/>
      <c r="VUR194" s="5"/>
      <c r="VUS194" s="51"/>
      <c r="VUT194" s="5"/>
      <c r="VUU194" s="11"/>
      <c r="VUV194" s="10"/>
      <c r="VUW194" s="10"/>
      <c r="VUX194" s="1"/>
      <c r="VUY194" s="5"/>
      <c r="VUZ194" s="51"/>
      <c r="VVA194" s="5"/>
      <c r="VVB194" s="11"/>
      <c r="VVC194" s="10"/>
      <c r="VVD194" s="10"/>
      <c r="VVE194" s="1"/>
      <c r="VVF194" s="5"/>
      <c r="VVG194" s="51"/>
      <c r="VVH194" s="5"/>
      <c r="VVI194" s="11"/>
      <c r="VVJ194" s="10"/>
      <c r="VVK194" s="10"/>
      <c r="VVL194" s="1"/>
      <c r="VVM194" s="5"/>
      <c r="VVN194" s="51"/>
      <c r="VVO194" s="5"/>
      <c r="VVP194" s="11"/>
      <c r="VVQ194" s="10"/>
      <c r="VVR194" s="10"/>
      <c r="VVS194" s="1"/>
      <c r="VVT194" s="5"/>
      <c r="VVU194" s="51"/>
      <c r="VVV194" s="5"/>
      <c r="VVW194" s="11"/>
      <c r="VVX194" s="10"/>
      <c r="VVY194" s="10"/>
      <c r="VVZ194" s="1"/>
      <c r="VWA194" s="5"/>
      <c r="VWB194" s="51"/>
      <c r="VWC194" s="5"/>
      <c r="VWD194" s="11"/>
      <c r="VWE194" s="10"/>
      <c r="VWF194" s="10"/>
      <c r="VWG194" s="1"/>
      <c r="VWH194" s="5"/>
      <c r="VWI194" s="51"/>
      <c r="VWJ194" s="5"/>
      <c r="VWK194" s="11"/>
      <c r="VWL194" s="10"/>
      <c r="VWM194" s="10"/>
      <c r="VWN194" s="1"/>
      <c r="VWO194" s="5"/>
      <c r="VWP194" s="51"/>
      <c r="VWQ194" s="5"/>
      <c r="VWR194" s="11"/>
      <c r="VWS194" s="10"/>
      <c r="VWT194" s="10"/>
      <c r="VWU194" s="1"/>
      <c r="VWV194" s="5"/>
      <c r="VWW194" s="51"/>
      <c r="VWX194" s="5"/>
      <c r="VWY194" s="11"/>
      <c r="VWZ194" s="10"/>
      <c r="VXA194" s="10"/>
      <c r="VXB194" s="1"/>
      <c r="VXC194" s="5"/>
      <c r="VXD194" s="51"/>
      <c r="VXE194" s="5"/>
      <c r="VXF194" s="11"/>
      <c r="VXG194" s="10"/>
      <c r="VXH194" s="10"/>
      <c r="VXI194" s="1"/>
      <c r="VXJ194" s="5"/>
      <c r="VXK194" s="51"/>
      <c r="VXL194" s="5"/>
      <c r="VXM194" s="11"/>
      <c r="VXN194" s="10"/>
      <c r="VXO194" s="10"/>
      <c r="VXP194" s="1"/>
      <c r="VXQ194" s="5"/>
      <c r="VXR194" s="51"/>
      <c r="VXS194" s="5"/>
      <c r="VXT194" s="11"/>
      <c r="VXU194" s="10"/>
      <c r="VXV194" s="10"/>
      <c r="VXW194" s="1"/>
      <c r="VXX194" s="5"/>
      <c r="VXY194" s="51"/>
      <c r="VXZ194" s="5"/>
      <c r="VYA194" s="11"/>
      <c r="VYB194" s="10"/>
      <c r="VYC194" s="10"/>
      <c r="VYD194" s="1"/>
      <c r="VYE194" s="5"/>
      <c r="VYF194" s="51"/>
      <c r="VYG194" s="5"/>
      <c r="VYH194" s="11"/>
      <c r="VYI194" s="10"/>
      <c r="VYJ194" s="10"/>
      <c r="VYK194" s="1"/>
      <c r="VYL194" s="5"/>
      <c r="VYM194" s="51"/>
      <c r="VYN194" s="5"/>
      <c r="VYO194" s="11"/>
      <c r="VYP194" s="10"/>
      <c r="VYQ194" s="10"/>
      <c r="VYR194" s="1"/>
      <c r="VYS194" s="5"/>
      <c r="VYT194" s="51"/>
      <c r="VYU194" s="5"/>
      <c r="VYV194" s="11"/>
      <c r="VYW194" s="10"/>
      <c r="VYX194" s="10"/>
      <c r="VYY194" s="1"/>
      <c r="VYZ194" s="5"/>
      <c r="VZA194" s="51"/>
      <c r="VZB194" s="5"/>
      <c r="VZC194" s="11"/>
      <c r="VZD194" s="10"/>
      <c r="VZE194" s="10"/>
      <c r="VZF194" s="1"/>
      <c r="VZG194" s="5"/>
      <c r="VZH194" s="51"/>
      <c r="VZI194" s="5"/>
      <c r="VZJ194" s="11"/>
      <c r="VZK194" s="10"/>
      <c r="VZL194" s="10"/>
      <c r="VZM194" s="1"/>
      <c r="VZN194" s="5"/>
      <c r="VZO194" s="51"/>
      <c r="VZP194" s="5"/>
      <c r="VZQ194" s="11"/>
      <c r="VZR194" s="10"/>
      <c r="VZS194" s="10"/>
      <c r="VZT194" s="1"/>
      <c r="VZU194" s="5"/>
      <c r="VZV194" s="51"/>
      <c r="VZW194" s="5"/>
      <c r="VZX194" s="11"/>
      <c r="VZY194" s="10"/>
      <c r="VZZ194" s="10"/>
      <c r="WAA194" s="1"/>
      <c r="WAB194" s="5"/>
      <c r="WAC194" s="51"/>
      <c r="WAD194" s="5"/>
      <c r="WAE194" s="11"/>
      <c r="WAF194" s="10"/>
      <c r="WAG194" s="10"/>
      <c r="WAH194" s="1"/>
      <c r="WAI194" s="5"/>
      <c r="WAJ194" s="51"/>
      <c r="WAK194" s="5"/>
      <c r="WAL194" s="11"/>
      <c r="WAM194" s="10"/>
      <c r="WAN194" s="10"/>
      <c r="WAO194" s="1"/>
      <c r="WAP194" s="5"/>
      <c r="WAQ194" s="51"/>
      <c r="WAR194" s="5"/>
      <c r="WAS194" s="11"/>
      <c r="WAT194" s="10"/>
      <c r="WAU194" s="10"/>
      <c r="WAV194" s="1"/>
      <c r="WAW194" s="5"/>
      <c r="WAX194" s="51"/>
      <c r="WAY194" s="5"/>
      <c r="WAZ194" s="11"/>
      <c r="WBA194" s="10"/>
      <c r="WBB194" s="10"/>
      <c r="WBC194" s="1"/>
      <c r="WBD194" s="5"/>
      <c r="WBE194" s="51"/>
      <c r="WBF194" s="5"/>
      <c r="WBG194" s="11"/>
      <c r="WBH194" s="10"/>
      <c r="WBI194" s="10"/>
      <c r="WBJ194" s="1"/>
      <c r="WBK194" s="5"/>
      <c r="WBL194" s="51"/>
      <c r="WBM194" s="5"/>
      <c r="WBN194" s="11"/>
      <c r="WBO194" s="10"/>
      <c r="WBP194" s="10"/>
      <c r="WBQ194" s="1"/>
      <c r="WBR194" s="5"/>
      <c r="WBS194" s="51"/>
      <c r="WBT194" s="5"/>
      <c r="WBU194" s="11"/>
      <c r="WBV194" s="10"/>
      <c r="WBW194" s="10"/>
      <c r="WBX194" s="1"/>
      <c r="WBY194" s="5"/>
      <c r="WBZ194" s="51"/>
      <c r="WCA194" s="5"/>
      <c r="WCB194" s="11"/>
      <c r="WCC194" s="10"/>
      <c r="WCD194" s="10"/>
      <c r="WCE194" s="1"/>
      <c r="WCF194" s="5"/>
      <c r="WCG194" s="51"/>
      <c r="WCH194" s="5"/>
      <c r="WCI194" s="11"/>
      <c r="WCJ194" s="10"/>
      <c r="WCK194" s="10"/>
      <c r="WCL194" s="1"/>
      <c r="WCM194" s="5"/>
      <c r="WCN194" s="51"/>
      <c r="WCO194" s="5"/>
      <c r="WCP194" s="11"/>
      <c r="WCQ194" s="10"/>
      <c r="WCR194" s="10"/>
      <c r="WCS194" s="1"/>
      <c r="WCT194" s="5"/>
      <c r="WCU194" s="51"/>
      <c r="WCV194" s="5"/>
      <c r="WCW194" s="11"/>
      <c r="WCX194" s="10"/>
      <c r="WCY194" s="10"/>
      <c r="WCZ194" s="1"/>
      <c r="WDA194" s="5"/>
      <c r="WDB194" s="51"/>
      <c r="WDC194" s="5"/>
      <c r="WDD194" s="11"/>
      <c r="WDE194" s="10"/>
      <c r="WDF194" s="10"/>
      <c r="WDG194" s="1"/>
      <c r="WDH194" s="5"/>
      <c r="WDI194" s="51"/>
      <c r="WDJ194" s="5"/>
      <c r="WDK194" s="11"/>
      <c r="WDL194" s="10"/>
      <c r="WDM194" s="10"/>
      <c r="WDN194" s="1"/>
      <c r="WDO194" s="5"/>
      <c r="WDP194" s="51"/>
      <c r="WDQ194" s="5"/>
      <c r="WDR194" s="11"/>
      <c r="WDS194" s="10"/>
      <c r="WDT194" s="10"/>
      <c r="WDU194" s="1"/>
      <c r="WDV194" s="5"/>
      <c r="WDW194" s="51"/>
      <c r="WDX194" s="5"/>
      <c r="WDY194" s="11"/>
      <c r="WDZ194" s="10"/>
      <c r="WEA194" s="10"/>
      <c r="WEB194" s="1"/>
      <c r="WEC194" s="5"/>
      <c r="WED194" s="51"/>
      <c r="WEE194" s="5"/>
      <c r="WEF194" s="11"/>
      <c r="WEG194" s="10"/>
      <c r="WEH194" s="10"/>
      <c r="WEI194" s="1"/>
      <c r="WEJ194" s="5"/>
      <c r="WEK194" s="51"/>
      <c r="WEL194" s="5"/>
      <c r="WEM194" s="11"/>
      <c r="WEN194" s="10"/>
      <c r="WEO194" s="10"/>
      <c r="WEP194" s="1"/>
      <c r="WEQ194" s="5"/>
      <c r="WER194" s="51"/>
      <c r="WES194" s="5"/>
      <c r="WET194" s="11"/>
      <c r="WEU194" s="10"/>
      <c r="WEV194" s="10"/>
      <c r="WEW194" s="1"/>
      <c r="WEX194" s="5"/>
      <c r="WEY194" s="51"/>
      <c r="WEZ194" s="5"/>
      <c r="WFA194" s="11"/>
      <c r="WFB194" s="10"/>
      <c r="WFC194" s="10"/>
      <c r="WFD194" s="1"/>
      <c r="WFE194" s="5"/>
      <c r="WFF194" s="51"/>
      <c r="WFG194" s="5"/>
      <c r="WFH194" s="11"/>
      <c r="WFI194" s="10"/>
      <c r="WFJ194" s="10"/>
      <c r="WFK194" s="1"/>
      <c r="WFL194" s="5"/>
      <c r="WFM194" s="51"/>
      <c r="WFN194" s="5"/>
      <c r="WFO194" s="11"/>
      <c r="WFP194" s="10"/>
      <c r="WFQ194" s="10"/>
      <c r="WFR194" s="1"/>
      <c r="WFS194" s="5"/>
      <c r="WFT194" s="51"/>
      <c r="WFU194" s="5"/>
      <c r="WFV194" s="11"/>
      <c r="WFW194" s="10"/>
      <c r="WFX194" s="10"/>
      <c r="WFY194" s="1"/>
      <c r="WFZ194" s="5"/>
      <c r="WGA194" s="51"/>
      <c r="WGB194" s="5"/>
      <c r="WGC194" s="11"/>
      <c r="WGD194" s="10"/>
      <c r="WGE194" s="10"/>
      <c r="WGF194" s="1"/>
      <c r="WGG194" s="5"/>
      <c r="WGH194" s="51"/>
      <c r="WGI194" s="5"/>
      <c r="WGJ194" s="11"/>
      <c r="WGK194" s="10"/>
      <c r="WGL194" s="10"/>
      <c r="WGM194" s="1"/>
      <c r="WGN194" s="5"/>
      <c r="WGO194" s="51"/>
      <c r="WGP194" s="5"/>
      <c r="WGQ194" s="11"/>
      <c r="WGR194" s="10"/>
      <c r="WGS194" s="10"/>
      <c r="WGT194" s="1"/>
      <c r="WGU194" s="5"/>
      <c r="WGV194" s="51"/>
      <c r="WGW194" s="5"/>
      <c r="WGX194" s="11"/>
      <c r="WGY194" s="10"/>
      <c r="WGZ194" s="10"/>
      <c r="WHA194" s="1"/>
      <c r="WHB194" s="5"/>
      <c r="WHC194" s="51"/>
      <c r="WHD194" s="5"/>
      <c r="WHE194" s="11"/>
      <c r="WHF194" s="10"/>
      <c r="WHG194" s="10"/>
      <c r="WHH194" s="1"/>
      <c r="WHI194" s="5"/>
      <c r="WHJ194" s="51"/>
      <c r="WHK194" s="5"/>
      <c r="WHL194" s="11"/>
      <c r="WHM194" s="10"/>
      <c r="WHN194" s="10"/>
      <c r="WHO194" s="1"/>
      <c r="WHP194" s="5"/>
      <c r="WHQ194" s="51"/>
      <c r="WHR194" s="5"/>
      <c r="WHS194" s="11"/>
      <c r="WHT194" s="10"/>
      <c r="WHU194" s="10"/>
      <c r="WHV194" s="1"/>
      <c r="WHW194" s="5"/>
      <c r="WHX194" s="51"/>
      <c r="WHY194" s="5"/>
      <c r="WHZ194" s="11"/>
      <c r="WIA194" s="10"/>
      <c r="WIB194" s="10"/>
      <c r="WIC194" s="1"/>
      <c r="WID194" s="5"/>
      <c r="WIE194" s="51"/>
      <c r="WIF194" s="5"/>
      <c r="WIG194" s="11"/>
      <c r="WIH194" s="10"/>
      <c r="WII194" s="10"/>
      <c r="WIJ194" s="1"/>
      <c r="WIK194" s="5"/>
      <c r="WIL194" s="51"/>
      <c r="WIM194" s="5"/>
      <c r="WIN194" s="11"/>
      <c r="WIO194" s="10"/>
      <c r="WIP194" s="10"/>
      <c r="WIQ194" s="1"/>
      <c r="WIR194" s="5"/>
      <c r="WIS194" s="51"/>
      <c r="WIT194" s="5"/>
      <c r="WIU194" s="11"/>
      <c r="WIV194" s="10"/>
      <c r="WIW194" s="10"/>
      <c r="WIX194" s="1"/>
      <c r="WIY194" s="5"/>
      <c r="WIZ194" s="51"/>
      <c r="WJA194" s="5"/>
      <c r="WJB194" s="11"/>
      <c r="WJC194" s="10"/>
      <c r="WJD194" s="10"/>
      <c r="WJE194" s="1"/>
      <c r="WJF194" s="5"/>
      <c r="WJG194" s="51"/>
      <c r="WJH194" s="5"/>
      <c r="WJI194" s="11"/>
      <c r="WJJ194" s="10"/>
      <c r="WJK194" s="10"/>
      <c r="WJL194" s="1"/>
      <c r="WJM194" s="5"/>
      <c r="WJN194" s="51"/>
      <c r="WJO194" s="5"/>
      <c r="WJP194" s="11"/>
      <c r="WJQ194" s="10"/>
      <c r="WJR194" s="10"/>
      <c r="WJS194" s="1"/>
      <c r="WJT194" s="5"/>
      <c r="WJU194" s="51"/>
      <c r="WJV194" s="5"/>
      <c r="WJW194" s="11"/>
      <c r="WJX194" s="10"/>
      <c r="WJY194" s="10"/>
      <c r="WJZ194" s="1"/>
      <c r="WKA194" s="5"/>
      <c r="WKB194" s="51"/>
      <c r="WKC194" s="5"/>
      <c r="WKD194" s="11"/>
      <c r="WKE194" s="10"/>
      <c r="WKF194" s="10"/>
      <c r="WKG194" s="1"/>
      <c r="WKH194" s="5"/>
      <c r="WKI194" s="51"/>
      <c r="WKJ194" s="5"/>
      <c r="WKK194" s="11"/>
      <c r="WKL194" s="10"/>
      <c r="WKM194" s="10"/>
      <c r="WKN194" s="1"/>
      <c r="WKO194" s="5"/>
      <c r="WKP194" s="51"/>
      <c r="WKQ194" s="5"/>
      <c r="WKR194" s="11"/>
      <c r="WKS194" s="10"/>
      <c r="WKT194" s="10"/>
      <c r="WKU194" s="1"/>
      <c r="WKV194" s="5"/>
      <c r="WKW194" s="51"/>
      <c r="WKX194" s="5"/>
      <c r="WKY194" s="11"/>
      <c r="WKZ194" s="10"/>
      <c r="WLA194" s="10"/>
      <c r="WLB194" s="1"/>
      <c r="WLC194" s="5"/>
      <c r="WLD194" s="51"/>
      <c r="WLE194" s="5"/>
      <c r="WLF194" s="11"/>
      <c r="WLG194" s="10"/>
      <c r="WLH194" s="10"/>
      <c r="WLI194" s="1"/>
      <c r="WLJ194" s="5"/>
      <c r="WLK194" s="51"/>
      <c r="WLL194" s="5"/>
      <c r="WLM194" s="11"/>
      <c r="WLN194" s="10"/>
      <c r="WLO194" s="10"/>
      <c r="WLP194" s="1"/>
      <c r="WLQ194" s="5"/>
      <c r="WLR194" s="51"/>
      <c r="WLS194" s="5"/>
      <c r="WLT194" s="11"/>
      <c r="WLU194" s="10"/>
      <c r="WLV194" s="10"/>
      <c r="WLW194" s="1"/>
      <c r="WLX194" s="5"/>
      <c r="WLY194" s="51"/>
      <c r="WLZ194" s="5"/>
      <c r="WMA194" s="11"/>
      <c r="WMB194" s="10"/>
      <c r="WMC194" s="10"/>
      <c r="WMD194" s="1"/>
      <c r="WME194" s="5"/>
      <c r="WMF194" s="51"/>
      <c r="WMG194" s="5"/>
      <c r="WMH194" s="11"/>
      <c r="WMI194" s="10"/>
      <c r="WMJ194" s="10"/>
      <c r="WMK194" s="1"/>
      <c r="WML194" s="5"/>
      <c r="WMM194" s="51"/>
      <c r="WMN194" s="5"/>
      <c r="WMO194" s="11"/>
      <c r="WMP194" s="10"/>
      <c r="WMQ194" s="10"/>
      <c r="WMR194" s="1"/>
      <c r="WMS194" s="5"/>
      <c r="WMT194" s="51"/>
      <c r="WMU194" s="5"/>
      <c r="WMV194" s="11"/>
      <c r="WMW194" s="10"/>
      <c r="WMX194" s="10"/>
      <c r="WMY194" s="1"/>
      <c r="WMZ194" s="5"/>
      <c r="WNA194" s="51"/>
      <c r="WNB194" s="5"/>
      <c r="WNC194" s="11"/>
      <c r="WND194" s="10"/>
      <c r="WNE194" s="10"/>
      <c r="WNF194" s="1"/>
      <c r="WNG194" s="5"/>
      <c r="WNH194" s="51"/>
      <c r="WNI194" s="5"/>
      <c r="WNJ194" s="11"/>
      <c r="WNK194" s="10"/>
      <c r="WNL194" s="10"/>
      <c r="WNM194" s="1"/>
      <c r="WNN194" s="5"/>
      <c r="WNO194" s="51"/>
      <c r="WNP194" s="5"/>
      <c r="WNQ194" s="11"/>
      <c r="WNR194" s="10"/>
      <c r="WNS194" s="10"/>
      <c r="WNT194" s="1"/>
      <c r="WNU194" s="5"/>
      <c r="WNV194" s="51"/>
      <c r="WNW194" s="5"/>
      <c r="WNX194" s="11"/>
      <c r="WNY194" s="10"/>
      <c r="WNZ194" s="10"/>
      <c r="WOA194" s="1"/>
      <c r="WOB194" s="5"/>
      <c r="WOC194" s="51"/>
      <c r="WOD194" s="5"/>
      <c r="WOE194" s="11"/>
      <c r="WOF194" s="10"/>
      <c r="WOG194" s="10"/>
      <c r="WOH194" s="1"/>
      <c r="WOI194" s="5"/>
      <c r="WOJ194" s="51"/>
      <c r="WOK194" s="5"/>
      <c r="WOL194" s="11"/>
      <c r="WOM194" s="10"/>
      <c r="WON194" s="10"/>
      <c r="WOO194" s="1"/>
      <c r="WOP194" s="5"/>
      <c r="WOQ194" s="51"/>
      <c r="WOR194" s="5"/>
      <c r="WOS194" s="11"/>
      <c r="WOT194" s="10"/>
      <c r="WOU194" s="10"/>
      <c r="WOV194" s="1"/>
      <c r="WOW194" s="5"/>
      <c r="WOX194" s="51"/>
      <c r="WOY194" s="5"/>
      <c r="WOZ194" s="11"/>
      <c r="WPA194" s="10"/>
      <c r="WPB194" s="10"/>
      <c r="WPC194" s="1"/>
      <c r="WPD194" s="5"/>
      <c r="WPE194" s="51"/>
      <c r="WPF194" s="5"/>
      <c r="WPG194" s="11"/>
      <c r="WPH194" s="10"/>
      <c r="WPI194" s="10"/>
      <c r="WPJ194" s="1"/>
      <c r="WPK194" s="5"/>
      <c r="WPL194" s="51"/>
      <c r="WPM194" s="5"/>
      <c r="WPN194" s="11"/>
      <c r="WPO194" s="10"/>
      <c r="WPP194" s="10"/>
      <c r="WPQ194" s="1"/>
      <c r="WPR194" s="5"/>
      <c r="WPS194" s="51"/>
      <c r="WPT194" s="5"/>
      <c r="WPU194" s="11"/>
      <c r="WPV194" s="10"/>
      <c r="WPW194" s="10"/>
      <c r="WPX194" s="1"/>
      <c r="WPY194" s="5"/>
      <c r="WPZ194" s="51"/>
      <c r="WQA194" s="5"/>
      <c r="WQB194" s="11"/>
      <c r="WQC194" s="10"/>
      <c r="WQD194" s="10"/>
      <c r="WQE194" s="1"/>
      <c r="WQF194" s="5"/>
      <c r="WQG194" s="51"/>
      <c r="WQH194" s="5"/>
      <c r="WQI194" s="11"/>
      <c r="WQJ194" s="10"/>
      <c r="WQK194" s="10"/>
      <c r="WQL194" s="1"/>
      <c r="WQM194" s="5"/>
      <c r="WQN194" s="51"/>
      <c r="WQO194" s="5"/>
      <c r="WQP194" s="11"/>
      <c r="WQQ194" s="10"/>
      <c r="WQR194" s="10"/>
      <c r="WQS194" s="1"/>
      <c r="WQT194" s="5"/>
      <c r="WQU194" s="51"/>
      <c r="WQV194" s="5"/>
      <c r="WQW194" s="11"/>
      <c r="WQX194" s="10"/>
      <c r="WQY194" s="10"/>
      <c r="WQZ194" s="1"/>
      <c r="WRA194" s="5"/>
      <c r="WRB194" s="51"/>
      <c r="WRC194" s="5"/>
      <c r="WRD194" s="11"/>
      <c r="WRE194" s="10"/>
      <c r="WRF194" s="10"/>
      <c r="WRG194" s="1"/>
      <c r="WRH194" s="5"/>
      <c r="WRI194" s="51"/>
      <c r="WRJ194" s="5"/>
      <c r="WRK194" s="11"/>
      <c r="WRL194" s="10"/>
      <c r="WRM194" s="10"/>
      <c r="WRN194" s="1"/>
      <c r="WRO194" s="5"/>
      <c r="WRP194" s="51"/>
      <c r="WRQ194" s="5"/>
      <c r="WRR194" s="11"/>
      <c r="WRS194" s="10"/>
      <c r="WRT194" s="10"/>
      <c r="WRU194" s="1"/>
      <c r="WRV194" s="5"/>
      <c r="WRW194" s="51"/>
      <c r="WRX194" s="5"/>
      <c r="WRY194" s="11"/>
      <c r="WRZ194" s="10"/>
      <c r="WSA194" s="10"/>
      <c r="WSB194" s="1"/>
      <c r="WSC194" s="5"/>
      <c r="WSD194" s="51"/>
      <c r="WSE194" s="5"/>
      <c r="WSF194" s="11"/>
      <c r="WSG194" s="10"/>
      <c r="WSH194" s="10"/>
      <c r="WSI194" s="1"/>
      <c r="WSJ194" s="5"/>
      <c r="WSK194" s="51"/>
      <c r="WSL194" s="5"/>
      <c r="WSM194" s="11"/>
      <c r="WSN194" s="10"/>
      <c r="WSO194" s="10"/>
      <c r="WSP194" s="1"/>
      <c r="WSQ194" s="5"/>
      <c r="WSR194" s="51"/>
      <c r="WSS194" s="5"/>
      <c r="WST194" s="11"/>
      <c r="WSU194" s="10"/>
      <c r="WSV194" s="10"/>
      <c r="WSW194" s="1"/>
      <c r="WSX194" s="5"/>
      <c r="WSY194" s="51"/>
      <c r="WSZ194" s="5"/>
      <c r="WTA194" s="11"/>
      <c r="WTB194" s="10"/>
      <c r="WTC194" s="10"/>
      <c r="WTD194" s="1"/>
      <c r="WTE194" s="5"/>
      <c r="WTF194" s="51"/>
      <c r="WTG194" s="5"/>
      <c r="WTH194" s="11"/>
      <c r="WTI194" s="10"/>
      <c r="WTJ194" s="10"/>
      <c r="WTK194" s="1"/>
      <c r="WTL194" s="5"/>
      <c r="WTM194" s="51"/>
      <c r="WTN194" s="5"/>
      <c r="WTO194" s="11"/>
      <c r="WTP194" s="10"/>
      <c r="WTQ194" s="10"/>
      <c r="WTR194" s="1"/>
      <c r="WTS194" s="5"/>
      <c r="WTT194" s="51"/>
      <c r="WTU194" s="5"/>
      <c r="WTV194" s="11"/>
      <c r="WTW194" s="10"/>
      <c r="WTX194" s="10"/>
      <c r="WTY194" s="1"/>
      <c r="WTZ194" s="5"/>
      <c r="WUA194" s="51"/>
      <c r="WUB194" s="5"/>
      <c r="WUC194" s="11"/>
      <c r="WUD194" s="10"/>
      <c r="WUE194" s="10"/>
      <c r="WUF194" s="1"/>
      <c r="WUG194" s="5"/>
      <c r="WUH194" s="51"/>
      <c r="WUI194" s="5"/>
      <c r="WUJ194" s="11"/>
      <c r="WUK194" s="10"/>
      <c r="WUL194" s="10"/>
      <c r="WUM194" s="1"/>
      <c r="WUN194" s="5"/>
      <c r="WUO194" s="51"/>
      <c r="WUP194" s="5"/>
      <c r="WUQ194" s="11"/>
      <c r="WUR194" s="10"/>
      <c r="WUS194" s="10"/>
      <c r="WUT194" s="1"/>
      <c r="WUU194" s="5"/>
      <c r="WUV194" s="51"/>
      <c r="WUW194" s="5"/>
      <c r="WUX194" s="11"/>
      <c r="WUY194" s="10"/>
      <c r="WUZ194" s="10"/>
      <c r="WVA194" s="1"/>
      <c r="WVB194" s="5"/>
      <c r="WVC194" s="51"/>
      <c r="WVD194" s="5"/>
      <c r="WVE194" s="11"/>
      <c r="WVF194" s="10"/>
      <c r="WVG194" s="10"/>
      <c r="WVH194" s="1"/>
      <c r="WVI194" s="5"/>
      <c r="WVJ194" s="51"/>
      <c r="WVK194" s="5"/>
      <c r="WVL194" s="11"/>
      <c r="WVM194" s="10"/>
      <c r="WVN194" s="10"/>
      <c r="WVO194" s="1"/>
      <c r="WVP194" s="5"/>
      <c r="WVQ194" s="51"/>
      <c r="WVR194" s="5"/>
      <c r="WVS194" s="11"/>
      <c r="WVT194" s="10"/>
      <c r="WVU194" s="10"/>
      <c r="WVV194" s="1"/>
      <c r="WVW194" s="5"/>
      <c r="WVX194" s="51"/>
      <c r="WVY194" s="5"/>
      <c r="WVZ194" s="11"/>
      <c r="WWA194" s="10"/>
      <c r="WWB194" s="10"/>
      <c r="WWC194" s="1"/>
      <c r="WWD194" s="5"/>
      <c r="WWE194" s="51"/>
      <c r="WWF194" s="5"/>
      <c r="WWG194" s="11"/>
      <c r="WWH194" s="10"/>
      <c r="WWI194" s="10"/>
      <c r="WWJ194" s="1"/>
      <c r="WWK194" s="5"/>
      <c r="WWL194" s="51"/>
      <c r="WWM194" s="5"/>
      <c r="WWN194" s="11"/>
      <c r="WWO194" s="10"/>
      <c r="WWP194" s="10"/>
      <c r="WWQ194" s="1"/>
      <c r="WWR194" s="5"/>
      <c r="WWS194" s="51"/>
      <c r="WWT194" s="5"/>
      <c r="WWU194" s="11"/>
      <c r="WWV194" s="10"/>
      <c r="WWW194" s="10"/>
      <c r="WWX194" s="1"/>
      <c r="WWY194" s="5"/>
      <c r="WWZ194" s="51"/>
      <c r="WXA194" s="5"/>
      <c r="WXB194" s="11"/>
      <c r="WXC194" s="10"/>
      <c r="WXD194" s="10"/>
      <c r="WXE194" s="1"/>
      <c r="WXF194" s="5"/>
      <c r="WXG194" s="51"/>
      <c r="WXH194" s="5"/>
      <c r="WXI194" s="11"/>
      <c r="WXJ194" s="10"/>
      <c r="WXK194" s="10"/>
      <c r="WXL194" s="1"/>
      <c r="WXM194" s="5"/>
      <c r="WXN194" s="51"/>
      <c r="WXO194" s="5"/>
      <c r="WXP194" s="11"/>
      <c r="WXQ194" s="10"/>
      <c r="WXR194" s="10"/>
      <c r="WXS194" s="1"/>
      <c r="WXT194" s="5"/>
      <c r="WXU194" s="51"/>
      <c r="WXV194" s="5"/>
      <c r="WXW194" s="11"/>
      <c r="WXX194" s="10"/>
      <c r="WXY194" s="10"/>
      <c r="WXZ194" s="1"/>
      <c r="WYA194" s="5"/>
      <c r="WYB194" s="51"/>
      <c r="WYC194" s="5"/>
      <c r="WYD194" s="11"/>
      <c r="WYE194" s="10"/>
      <c r="WYF194" s="10"/>
      <c r="WYG194" s="1"/>
      <c r="WYH194" s="5"/>
      <c r="WYI194" s="51"/>
      <c r="WYJ194" s="5"/>
      <c r="WYK194" s="11"/>
      <c r="WYL194" s="10"/>
      <c r="WYM194" s="10"/>
      <c r="WYN194" s="1"/>
      <c r="WYO194" s="5"/>
      <c r="WYP194" s="51"/>
      <c r="WYQ194" s="5"/>
      <c r="WYR194" s="11"/>
      <c r="WYS194" s="10"/>
      <c r="WYT194" s="10"/>
      <c r="WYU194" s="1"/>
      <c r="WYV194" s="5"/>
      <c r="WYW194" s="51"/>
      <c r="WYX194" s="5"/>
      <c r="WYY194" s="11"/>
      <c r="WYZ194" s="10"/>
      <c r="WZA194" s="10"/>
      <c r="WZB194" s="1"/>
      <c r="WZC194" s="5"/>
      <c r="WZD194" s="51"/>
      <c r="WZE194" s="5"/>
      <c r="WZF194" s="11"/>
      <c r="WZG194" s="10"/>
      <c r="WZH194" s="10"/>
      <c r="WZI194" s="1"/>
      <c r="WZJ194" s="5"/>
      <c r="WZK194" s="51"/>
      <c r="WZL194" s="5"/>
      <c r="WZM194" s="11"/>
      <c r="WZN194" s="10"/>
      <c r="WZO194" s="10"/>
      <c r="WZP194" s="1"/>
      <c r="WZQ194" s="5"/>
      <c r="WZR194" s="51"/>
      <c r="WZS194" s="5"/>
      <c r="WZT194" s="11"/>
      <c r="WZU194" s="10"/>
      <c r="WZV194" s="10"/>
      <c r="WZW194" s="1"/>
      <c r="WZX194" s="5"/>
      <c r="WZY194" s="51"/>
      <c r="WZZ194" s="5"/>
      <c r="XAA194" s="11"/>
      <c r="XAB194" s="10"/>
      <c r="XAC194" s="10"/>
      <c r="XAD194" s="1"/>
      <c r="XAE194" s="5"/>
      <c r="XAF194" s="51"/>
      <c r="XAG194" s="5"/>
      <c r="XAH194" s="11"/>
      <c r="XAI194" s="10"/>
      <c r="XAJ194" s="10"/>
      <c r="XAK194" s="1"/>
      <c r="XAL194" s="5"/>
      <c r="XAM194" s="51"/>
      <c r="XAN194" s="5"/>
      <c r="XAO194" s="11"/>
      <c r="XAP194" s="10"/>
      <c r="XAQ194" s="10"/>
      <c r="XAR194" s="1"/>
      <c r="XAS194" s="5"/>
      <c r="XAT194" s="51"/>
      <c r="XAU194" s="5"/>
      <c r="XAV194" s="11"/>
      <c r="XAW194" s="10"/>
      <c r="XAX194" s="10"/>
      <c r="XAY194" s="1"/>
      <c r="XAZ194" s="5"/>
      <c r="XBA194" s="51"/>
      <c r="XBB194" s="5"/>
      <c r="XBC194" s="11"/>
      <c r="XBD194" s="10"/>
      <c r="XBE194" s="10"/>
      <c r="XBF194" s="1"/>
      <c r="XBG194" s="5"/>
      <c r="XBH194" s="51"/>
      <c r="XBI194" s="5"/>
      <c r="XBJ194" s="11"/>
      <c r="XBK194" s="10"/>
      <c r="XBL194" s="10"/>
      <c r="XBM194" s="1"/>
      <c r="XBN194" s="5"/>
      <c r="XBO194" s="51"/>
      <c r="XBP194" s="5"/>
      <c r="XBQ194" s="11"/>
      <c r="XBR194" s="10"/>
      <c r="XBS194" s="10"/>
      <c r="XBT194" s="1"/>
      <c r="XBU194" s="5"/>
      <c r="XBV194" s="51"/>
      <c r="XBW194" s="5"/>
      <c r="XBX194" s="11"/>
      <c r="XBY194" s="10"/>
      <c r="XBZ194" s="10"/>
      <c r="XCA194" s="1"/>
      <c r="XCB194" s="5"/>
      <c r="XCC194" s="51"/>
      <c r="XCD194" s="5"/>
      <c r="XCE194" s="11"/>
      <c r="XCF194" s="10"/>
      <c r="XCG194" s="10"/>
      <c r="XCH194" s="1"/>
      <c r="XCI194" s="5"/>
      <c r="XCJ194" s="51"/>
      <c r="XCK194" s="5"/>
      <c r="XCL194" s="11"/>
      <c r="XCM194" s="10"/>
      <c r="XCN194" s="10"/>
      <c r="XCO194" s="1"/>
      <c r="XCP194" s="5"/>
      <c r="XCQ194" s="51"/>
      <c r="XCR194" s="5"/>
      <c r="XCS194" s="11"/>
      <c r="XCT194" s="10"/>
      <c r="XCU194" s="10"/>
      <c r="XCV194" s="1"/>
      <c r="XCW194" s="5"/>
      <c r="XCX194" s="51"/>
      <c r="XCY194" s="5"/>
      <c r="XCZ194" s="11"/>
      <c r="XDA194" s="10"/>
      <c r="XDB194" s="10"/>
      <c r="XDC194" s="1"/>
      <c r="XDD194" s="5"/>
      <c r="XDE194" s="51"/>
      <c r="XDF194" s="5"/>
      <c r="XDG194" s="11"/>
      <c r="XDH194" s="10"/>
      <c r="XDI194" s="10"/>
      <c r="XDJ194" s="1"/>
      <c r="XDK194" s="5"/>
      <c r="XDL194" s="51"/>
      <c r="XDM194" s="5"/>
      <c r="XDN194" s="11"/>
      <c r="XDO194" s="10"/>
      <c r="XDP194" s="10"/>
      <c r="XDQ194" s="1"/>
      <c r="XDR194" s="5"/>
      <c r="XDS194" s="51"/>
      <c r="XDT194" s="5"/>
      <c r="XDU194" s="11"/>
      <c r="XDV194" s="10"/>
      <c r="XDW194" s="10"/>
      <c r="XDX194" s="1"/>
      <c r="XDY194" s="5"/>
      <c r="XDZ194" s="51"/>
      <c r="XEA194" s="5"/>
      <c r="XEB194" s="11"/>
      <c r="XEC194" s="10"/>
      <c r="XED194" s="10"/>
      <c r="XEE194" s="1"/>
      <c r="XEF194" s="5"/>
      <c r="XEG194" s="51"/>
      <c r="XEH194" s="5"/>
      <c r="XEI194" s="11"/>
      <c r="XEJ194" s="10"/>
      <c r="XEK194" s="10"/>
      <c r="XEL194" s="1"/>
      <c r="XEM194" s="5"/>
      <c r="XEN194" s="51"/>
      <c r="XEO194" s="5"/>
      <c r="XEP194" s="11"/>
      <c r="XEQ194" s="10"/>
      <c r="XER194" s="10"/>
      <c r="XES194" s="1"/>
      <c r="XET194" s="5"/>
      <c r="XEU194" s="51"/>
      <c r="XEV194" s="5"/>
      <c r="XEW194" s="11"/>
      <c r="XEX194" s="10"/>
      <c r="XEY194" s="10"/>
      <c r="XEZ194" s="1"/>
      <c r="XFA194" s="5"/>
      <c r="XFB194" s="51"/>
      <c r="XFC194" s="5"/>
      <c r="XFD194" s="11"/>
    </row>
    <row r="195" spans="1:16384" ht="14.25" customHeight="1" x14ac:dyDescent="0.2">
      <c r="A195" s="56" t="s">
        <v>138</v>
      </c>
      <c r="B195" s="37" t="s">
        <v>298</v>
      </c>
      <c r="C195" s="5" t="s">
        <v>139</v>
      </c>
      <c r="D195" s="116">
        <v>0</v>
      </c>
      <c r="E195" s="116">
        <v>0</v>
      </c>
      <c r="F195" s="116">
        <v>3</v>
      </c>
      <c r="G195" s="116">
        <v>3</v>
      </c>
      <c r="H195" s="100"/>
      <c r="I195" s="66"/>
      <c r="J195" s="5"/>
      <c r="K195" s="11"/>
      <c r="L195" s="10"/>
      <c r="M195" s="10"/>
      <c r="N195" s="1"/>
      <c r="O195" s="5"/>
      <c r="P195" s="51"/>
      <c r="Q195" s="5"/>
      <c r="R195" s="11"/>
      <c r="S195" s="10"/>
      <c r="T195" s="10"/>
      <c r="U195" s="1"/>
      <c r="V195" s="5"/>
      <c r="W195" s="51"/>
      <c r="X195" s="5"/>
      <c r="Y195" s="11"/>
      <c r="Z195" s="10"/>
      <c r="AA195" s="10"/>
      <c r="AB195" s="1"/>
      <c r="AC195" s="5"/>
      <c r="AD195" s="51"/>
      <c r="AE195" s="5"/>
      <c r="AF195" s="11"/>
      <c r="AG195" s="10"/>
      <c r="AH195" s="10"/>
      <c r="AI195" s="1"/>
      <c r="AJ195" s="5"/>
      <c r="AK195" s="51"/>
      <c r="AL195" s="5"/>
      <c r="AM195" s="11"/>
      <c r="AN195" s="10"/>
      <c r="AO195" s="10"/>
      <c r="AP195" s="1"/>
      <c r="AQ195" s="5"/>
      <c r="AR195" s="51"/>
      <c r="AS195" s="5"/>
      <c r="AT195" s="11"/>
      <c r="AU195" s="10"/>
      <c r="AV195" s="10"/>
      <c r="AW195" s="1"/>
      <c r="AX195" s="5"/>
      <c r="AY195" s="51"/>
      <c r="AZ195" s="5"/>
      <c r="BA195" s="11"/>
      <c r="BB195" s="10"/>
      <c r="BC195" s="10"/>
      <c r="BD195" s="1"/>
      <c r="BE195" s="5"/>
      <c r="BF195" s="51"/>
      <c r="BG195" s="5"/>
      <c r="BH195" s="11"/>
      <c r="BI195" s="10"/>
      <c r="BJ195" s="10"/>
      <c r="BK195" s="1"/>
      <c r="BL195" s="5"/>
      <c r="BM195" s="51"/>
      <c r="BN195" s="5"/>
      <c r="BO195" s="11"/>
      <c r="BP195" s="10"/>
      <c r="BQ195" s="10"/>
      <c r="BR195" s="1"/>
      <c r="BS195" s="5"/>
      <c r="BT195" s="51"/>
      <c r="BU195" s="5"/>
      <c r="BV195" s="11"/>
      <c r="BW195" s="10"/>
      <c r="BX195" s="10"/>
      <c r="BY195" s="1"/>
      <c r="BZ195" s="5"/>
      <c r="CA195" s="51"/>
      <c r="CB195" s="5"/>
      <c r="CC195" s="11"/>
      <c r="CD195" s="10"/>
      <c r="CE195" s="10"/>
      <c r="CF195" s="1"/>
      <c r="CG195" s="5"/>
      <c r="CH195" s="51"/>
      <c r="CI195" s="5"/>
      <c r="CJ195" s="11"/>
      <c r="CK195" s="10"/>
      <c r="CL195" s="10"/>
      <c r="CM195" s="1"/>
      <c r="CN195" s="5"/>
      <c r="CO195" s="51"/>
      <c r="CP195" s="5"/>
      <c r="CQ195" s="11"/>
      <c r="CR195" s="10"/>
      <c r="CS195" s="10"/>
      <c r="CT195" s="1"/>
      <c r="CU195" s="5"/>
      <c r="CV195" s="51"/>
      <c r="CW195" s="5"/>
      <c r="CX195" s="11"/>
      <c r="CY195" s="10"/>
      <c r="CZ195" s="10"/>
      <c r="DA195" s="1"/>
      <c r="DB195" s="5"/>
      <c r="DC195" s="51"/>
      <c r="DD195" s="5"/>
      <c r="DE195" s="11"/>
      <c r="DF195" s="10"/>
      <c r="DG195" s="10"/>
      <c r="DH195" s="1"/>
      <c r="DI195" s="5"/>
      <c r="DJ195" s="51"/>
      <c r="DK195" s="5"/>
      <c r="DL195" s="11"/>
      <c r="DM195" s="10"/>
      <c r="DN195" s="10"/>
      <c r="DO195" s="1"/>
      <c r="DP195" s="5"/>
      <c r="DQ195" s="51"/>
      <c r="DR195" s="5"/>
      <c r="DS195" s="11"/>
      <c r="DT195" s="10"/>
      <c r="DU195" s="10"/>
      <c r="DV195" s="1"/>
      <c r="DW195" s="5"/>
      <c r="DX195" s="51"/>
      <c r="DY195" s="5"/>
      <c r="DZ195" s="11"/>
      <c r="EA195" s="10"/>
      <c r="EB195" s="10"/>
      <c r="EC195" s="1"/>
      <c r="ED195" s="5"/>
      <c r="EE195" s="51"/>
      <c r="EF195" s="5"/>
      <c r="EG195" s="11"/>
      <c r="EH195" s="10"/>
      <c r="EI195" s="10"/>
      <c r="EJ195" s="1"/>
      <c r="EK195" s="5"/>
      <c r="EL195" s="51"/>
      <c r="EM195" s="5"/>
      <c r="EN195" s="11"/>
      <c r="EO195" s="10"/>
      <c r="EP195" s="10"/>
      <c r="EQ195" s="1"/>
      <c r="ER195" s="5"/>
      <c r="ES195" s="51"/>
      <c r="ET195" s="5"/>
      <c r="EU195" s="11"/>
      <c r="EV195" s="10"/>
      <c r="EW195" s="10"/>
      <c r="EX195" s="1"/>
      <c r="EY195" s="5"/>
      <c r="EZ195" s="51"/>
      <c r="FA195" s="5"/>
      <c r="FB195" s="11"/>
      <c r="FC195" s="10"/>
      <c r="FD195" s="10"/>
      <c r="FE195" s="1"/>
      <c r="FF195" s="5"/>
      <c r="FG195" s="51"/>
      <c r="FH195" s="5"/>
      <c r="FI195" s="11"/>
      <c r="FJ195" s="10"/>
      <c r="FK195" s="10"/>
      <c r="FL195" s="1"/>
      <c r="FM195" s="5"/>
      <c r="FN195" s="51"/>
      <c r="FO195" s="5"/>
      <c r="FP195" s="11"/>
      <c r="FQ195" s="10"/>
      <c r="FR195" s="10"/>
      <c r="FS195" s="1"/>
      <c r="FT195" s="5"/>
      <c r="FU195" s="51"/>
      <c r="FV195" s="5"/>
      <c r="FW195" s="11"/>
      <c r="FX195" s="10"/>
      <c r="FY195" s="10"/>
      <c r="FZ195" s="1"/>
      <c r="GA195" s="5"/>
      <c r="GB195" s="51"/>
      <c r="GC195" s="5"/>
      <c r="GD195" s="11"/>
      <c r="GE195" s="10"/>
      <c r="GF195" s="10"/>
      <c r="GG195" s="1"/>
      <c r="GH195" s="5"/>
      <c r="GI195" s="51"/>
      <c r="GJ195" s="5"/>
      <c r="GK195" s="11"/>
      <c r="GL195" s="10"/>
      <c r="GM195" s="10"/>
      <c r="GN195" s="1"/>
      <c r="GO195" s="5"/>
      <c r="GP195" s="51"/>
      <c r="GQ195" s="5"/>
      <c r="GR195" s="11"/>
      <c r="GS195" s="10"/>
      <c r="GT195" s="10"/>
      <c r="GU195" s="1"/>
      <c r="GV195" s="5"/>
      <c r="GW195" s="51"/>
      <c r="GX195" s="5"/>
      <c r="GY195" s="11"/>
      <c r="GZ195" s="10"/>
      <c r="HA195" s="10"/>
      <c r="HB195" s="1"/>
      <c r="HC195" s="5"/>
      <c r="HD195" s="51"/>
      <c r="HE195" s="5"/>
      <c r="HF195" s="11"/>
      <c r="HG195" s="10"/>
      <c r="HH195" s="10"/>
      <c r="HI195" s="1"/>
      <c r="HJ195" s="5"/>
      <c r="HK195" s="51"/>
      <c r="HL195" s="5"/>
      <c r="HM195" s="11"/>
      <c r="HN195" s="10"/>
      <c r="HO195" s="10"/>
      <c r="HP195" s="1"/>
      <c r="HQ195" s="5"/>
      <c r="HR195" s="51"/>
      <c r="HS195" s="5"/>
      <c r="HT195" s="11"/>
      <c r="HU195" s="10"/>
      <c r="HV195" s="10"/>
      <c r="HW195" s="1"/>
      <c r="HX195" s="5"/>
      <c r="HY195" s="51"/>
      <c r="HZ195" s="5"/>
      <c r="IA195" s="11"/>
      <c r="IB195" s="10"/>
      <c r="IC195" s="10"/>
      <c r="ID195" s="1"/>
      <c r="IE195" s="5"/>
      <c r="IF195" s="51"/>
      <c r="IG195" s="5"/>
      <c r="IH195" s="11"/>
      <c r="II195" s="10"/>
      <c r="IJ195" s="10"/>
      <c r="IK195" s="1"/>
      <c r="IL195" s="5"/>
      <c r="IM195" s="51"/>
      <c r="IN195" s="5"/>
      <c r="IO195" s="11"/>
      <c r="IP195" s="10"/>
      <c r="IQ195" s="10"/>
      <c r="IR195" s="1"/>
      <c r="IS195" s="5"/>
      <c r="IT195" s="51"/>
      <c r="IU195" s="5"/>
      <c r="IV195" s="11"/>
      <c r="IW195" s="10"/>
      <c r="IX195" s="10"/>
      <c r="IY195" s="1"/>
      <c r="IZ195" s="5"/>
      <c r="JA195" s="51"/>
      <c r="JB195" s="5"/>
      <c r="JC195" s="11"/>
      <c r="JD195" s="10"/>
      <c r="JE195" s="10"/>
      <c r="JF195" s="1"/>
      <c r="JG195" s="5"/>
      <c r="JH195" s="51"/>
      <c r="JI195" s="5"/>
      <c r="JJ195" s="11"/>
      <c r="JK195" s="10"/>
      <c r="JL195" s="10"/>
      <c r="JM195" s="1"/>
      <c r="JN195" s="5"/>
      <c r="JO195" s="51"/>
      <c r="JP195" s="5"/>
      <c r="JQ195" s="11"/>
      <c r="JR195" s="10"/>
      <c r="JS195" s="10"/>
      <c r="JT195" s="1"/>
      <c r="JU195" s="5"/>
      <c r="JV195" s="51"/>
      <c r="JW195" s="5"/>
      <c r="JX195" s="11"/>
      <c r="JY195" s="10"/>
      <c r="JZ195" s="10"/>
      <c r="KA195" s="1"/>
      <c r="KB195" s="5"/>
      <c r="KC195" s="51"/>
      <c r="KD195" s="5"/>
      <c r="KE195" s="11"/>
      <c r="KF195" s="10"/>
      <c r="KG195" s="10"/>
      <c r="KH195" s="1"/>
      <c r="KI195" s="5"/>
      <c r="KJ195" s="51"/>
      <c r="KK195" s="5"/>
      <c r="KL195" s="11"/>
      <c r="KM195" s="10"/>
      <c r="KN195" s="10"/>
      <c r="KO195" s="1"/>
      <c r="KP195" s="5"/>
      <c r="KQ195" s="51"/>
      <c r="KR195" s="5"/>
      <c r="KS195" s="11"/>
      <c r="KT195" s="10"/>
      <c r="KU195" s="10"/>
      <c r="KV195" s="1"/>
      <c r="KW195" s="5"/>
      <c r="KX195" s="51"/>
      <c r="KY195" s="5"/>
      <c r="KZ195" s="11"/>
      <c r="LA195" s="10"/>
      <c r="LB195" s="10"/>
      <c r="LC195" s="1"/>
      <c r="LD195" s="5"/>
      <c r="LE195" s="51"/>
      <c r="LF195" s="5"/>
      <c r="LG195" s="11"/>
      <c r="LH195" s="10"/>
      <c r="LI195" s="10"/>
      <c r="LJ195" s="1"/>
      <c r="LK195" s="5"/>
      <c r="LL195" s="51"/>
      <c r="LM195" s="5"/>
      <c r="LN195" s="11"/>
      <c r="LO195" s="10"/>
      <c r="LP195" s="10"/>
      <c r="LQ195" s="1"/>
      <c r="LR195" s="5"/>
      <c r="LS195" s="51"/>
      <c r="LT195" s="5"/>
      <c r="LU195" s="11"/>
      <c r="LV195" s="10"/>
      <c r="LW195" s="10"/>
      <c r="LX195" s="1"/>
      <c r="LY195" s="5"/>
      <c r="LZ195" s="51"/>
      <c r="MA195" s="5"/>
      <c r="MB195" s="11"/>
      <c r="MC195" s="10"/>
      <c r="MD195" s="10"/>
      <c r="ME195" s="1"/>
      <c r="MF195" s="5"/>
      <c r="MG195" s="51"/>
      <c r="MH195" s="5"/>
      <c r="MI195" s="11"/>
      <c r="MJ195" s="10"/>
      <c r="MK195" s="10"/>
      <c r="ML195" s="1"/>
      <c r="MM195" s="5"/>
      <c r="MN195" s="51"/>
      <c r="MO195" s="5"/>
      <c r="MP195" s="11"/>
      <c r="MQ195" s="10"/>
      <c r="MR195" s="10"/>
      <c r="MS195" s="1"/>
      <c r="MT195" s="5"/>
      <c r="MU195" s="51"/>
      <c r="MV195" s="5"/>
      <c r="MW195" s="11"/>
      <c r="MX195" s="10"/>
      <c r="MY195" s="10"/>
      <c r="MZ195" s="1"/>
      <c r="NA195" s="5"/>
      <c r="NB195" s="51"/>
      <c r="NC195" s="5"/>
      <c r="ND195" s="11"/>
      <c r="NE195" s="10"/>
      <c r="NF195" s="10"/>
      <c r="NG195" s="1"/>
      <c r="NH195" s="5"/>
      <c r="NI195" s="51"/>
      <c r="NJ195" s="5"/>
      <c r="NK195" s="11"/>
      <c r="NL195" s="10"/>
      <c r="NM195" s="10"/>
      <c r="NN195" s="1"/>
      <c r="NO195" s="5"/>
      <c r="NP195" s="51"/>
      <c r="NQ195" s="5"/>
      <c r="NR195" s="11"/>
      <c r="NS195" s="10"/>
      <c r="NT195" s="10"/>
      <c r="NU195" s="1"/>
      <c r="NV195" s="5"/>
      <c r="NW195" s="51"/>
      <c r="NX195" s="5"/>
      <c r="NY195" s="11"/>
      <c r="NZ195" s="10"/>
      <c r="OA195" s="10"/>
      <c r="OB195" s="1"/>
      <c r="OC195" s="5"/>
      <c r="OD195" s="51"/>
      <c r="OE195" s="5"/>
      <c r="OF195" s="11"/>
      <c r="OG195" s="10"/>
      <c r="OH195" s="10"/>
      <c r="OI195" s="1"/>
      <c r="OJ195" s="5"/>
      <c r="OK195" s="51"/>
      <c r="OL195" s="5"/>
      <c r="OM195" s="11"/>
      <c r="ON195" s="10"/>
      <c r="OO195" s="10"/>
      <c r="OP195" s="1"/>
      <c r="OQ195" s="5"/>
      <c r="OR195" s="51"/>
      <c r="OS195" s="5"/>
      <c r="OT195" s="11"/>
      <c r="OU195" s="10"/>
      <c r="OV195" s="10"/>
      <c r="OW195" s="1"/>
      <c r="OX195" s="5"/>
      <c r="OY195" s="51"/>
      <c r="OZ195" s="5"/>
      <c r="PA195" s="11"/>
      <c r="PB195" s="10"/>
      <c r="PC195" s="10"/>
      <c r="PD195" s="1"/>
      <c r="PE195" s="5"/>
      <c r="PF195" s="51"/>
      <c r="PG195" s="5"/>
      <c r="PH195" s="11"/>
      <c r="PI195" s="10"/>
      <c r="PJ195" s="10"/>
      <c r="PK195" s="1"/>
      <c r="PL195" s="5"/>
      <c r="PM195" s="51"/>
      <c r="PN195" s="5"/>
      <c r="PO195" s="11"/>
      <c r="PP195" s="10"/>
      <c r="PQ195" s="10"/>
      <c r="PR195" s="1"/>
      <c r="PS195" s="5"/>
      <c r="PT195" s="51"/>
      <c r="PU195" s="5"/>
      <c r="PV195" s="11"/>
      <c r="PW195" s="10"/>
      <c r="PX195" s="10"/>
      <c r="PY195" s="1"/>
      <c r="PZ195" s="5"/>
      <c r="QA195" s="51"/>
      <c r="QB195" s="5"/>
      <c r="QC195" s="11"/>
      <c r="QD195" s="10"/>
      <c r="QE195" s="10"/>
      <c r="QF195" s="1"/>
      <c r="QG195" s="5"/>
      <c r="QH195" s="51"/>
      <c r="QI195" s="5"/>
      <c r="QJ195" s="11"/>
      <c r="QK195" s="10"/>
      <c r="QL195" s="10"/>
      <c r="QM195" s="1"/>
      <c r="QN195" s="5"/>
      <c r="QO195" s="51"/>
      <c r="QP195" s="5"/>
      <c r="QQ195" s="11"/>
      <c r="QR195" s="10"/>
      <c r="QS195" s="10"/>
      <c r="QT195" s="1"/>
      <c r="QU195" s="5"/>
      <c r="QV195" s="51"/>
      <c r="QW195" s="5"/>
      <c r="QX195" s="11"/>
      <c r="QY195" s="10"/>
      <c r="QZ195" s="10"/>
      <c r="RA195" s="1"/>
      <c r="RB195" s="5"/>
      <c r="RC195" s="51"/>
      <c r="RD195" s="5"/>
      <c r="RE195" s="11"/>
      <c r="RF195" s="10"/>
      <c r="RG195" s="10"/>
      <c r="RH195" s="1"/>
      <c r="RI195" s="5"/>
      <c r="RJ195" s="51"/>
      <c r="RK195" s="5"/>
      <c r="RL195" s="11"/>
      <c r="RM195" s="10"/>
      <c r="RN195" s="10"/>
      <c r="RO195" s="1"/>
      <c r="RP195" s="5"/>
      <c r="RQ195" s="51"/>
      <c r="RR195" s="5"/>
      <c r="RS195" s="11"/>
      <c r="RT195" s="10"/>
      <c r="RU195" s="10"/>
      <c r="RV195" s="1"/>
      <c r="RW195" s="5"/>
      <c r="RX195" s="51"/>
      <c r="RY195" s="5"/>
      <c r="RZ195" s="11"/>
      <c r="SA195" s="10"/>
      <c r="SB195" s="10"/>
      <c r="SC195" s="1"/>
      <c r="SD195" s="5"/>
      <c r="SE195" s="51"/>
      <c r="SF195" s="5"/>
      <c r="SG195" s="11"/>
      <c r="SH195" s="10"/>
      <c r="SI195" s="10"/>
      <c r="SJ195" s="1"/>
      <c r="SK195" s="5"/>
      <c r="SL195" s="51"/>
      <c r="SM195" s="5"/>
      <c r="SN195" s="11"/>
      <c r="SO195" s="10"/>
      <c r="SP195" s="10"/>
      <c r="SQ195" s="1"/>
      <c r="SR195" s="5"/>
      <c r="SS195" s="51"/>
      <c r="ST195" s="5"/>
      <c r="SU195" s="11"/>
      <c r="SV195" s="10"/>
      <c r="SW195" s="10"/>
      <c r="SX195" s="1"/>
      <c r="SY195" s="5"/>
      <c r="SZ195" s="51"/>
      <c r="TA195" s="5"/>
      <c r="TB195" s="11"/>
      <c r="TC195" s="10"/>
      <c r="TD195" s="10"/>
      <c r="TE195" s="1"/>
      <c r="TF195" s="5"/>
      <c r="TG195" s="51"/>
      <c r="TH195" s="5"/>
      <c r="TI195" s="11"/>
      <c r="TJ195" s="10"/>
      <c r="TK195" s="10"/>
      <c r="TL195" s="1"/>
      <c r="TM195" s="5"/>
      <c r="TN195" s="51"/>
      <c r="TO195" s="5"/>
      <c r="TP195" s="11"/>
      <c r="TQ195" s="10"/>
      <c r="TR195" s="10"/>
      <c r="TS195" s="1"/>
      <c r="TT195" s="5"/>
      <c r="TU195" s="51"/>
      <c r="TV195" s="5"/>
      <c r="TW195" s="11"/>
      <c r="TX195" s="10"/>
      <c r="TY195" s="10"/>
      <c r="TZ195" s="1"/>
      <c r="UA195" s="5"/>
      <c r="UB195" s="51"/>
      <c r="UC195" s="5"/>
      <c r="UD195" s="11"/>
      <c r="UE195" s="10"/>
      <c r="UF195" s="10"/>
      <c r="UG195" s="1"/>
      <c r="UH195" s="5"/>
      <c r="UI195" s="51"/>
      <c r="UJ195" s="5"/>
      <c r="UK195" s="11"/>
      <c r="UL195" s="10"/>
      <c r="UM195" s="10"/>
      <c r="UN195" s="1"/>
      <c r="UO195" s="5"/>
      <c r="UP195" s="51"/>
      <c r="UQ195" s="5"/>
      <c r="UR195" s="11"/>
      <c r="US195" s="10"/>
      <c r="UT195" s="10"/>
      <c r="UU195" s="1"/>
      <c r="UV195" s="5"/>
      <c r="UW195" s="51"/>
      <c r="UX195" s="5"/>
      <c r="UY195" s="11"/>
      <c r="UZ195" s="10"/>
      <c r="VA195" s="10"/>
      <c r="VB195" s="1"/>
      <c r="VC195" s="5"/>
      <c r="VD195" s="51"/>
      <c r="VE195" s="5"/>
      <c r="VF195" s="11"/>
      <c r="VG195" s="10"/>
      <c r="VH195" s="10"/>
      <c r="VI195" s="1"/>
      <c r="VJ195" s="5"/>
      <c r="VK195" s="51"/>
      <c r="VL195" s="5"/>
      <c r="VM195" s="11"/>
      <c r="VN195" s="10"/>
      <c r="VO195" s="10"/>
      <c r="VP195" s="1"/>
      <c r="VQ195" s="5"/>
      <c r="VR195" s="51"/>
      <c r="VS195" s="5"/>
      <c r="VT195" s="11"/>
      <c r="VU195" s="10"/>
      <c r="VV195" s="10"/>
      <c r="VW195" s="1"/>
      <c r="VX195" s="5"/>
      <c r="VY195" s="51"/>
      <c r="VZ195" s="5"/>
      <c r="WA195" s="11"/>
      <c r="WB195" s="10"/>
      <c r="WC195" s="10"/>
      <c r="WD195" s="1"/>
      <c r="WE195" s="5"/>
      <c r="WF195" s="51"/>
      <c r="WG195" s="5"/>
      <c r="WH195" s="11"/>
      <c r="WI195" s="10"/>
      <c r="WJ195" s="10"/>
      <c r="WK195" s="1"/>
      <c r="WL195" s="5"/>
      <c r="WM195" s="51"/>
      <c r="WN195" s="5"/>
      <c r="WO195" s="11"/>
      <c r="WP195" s="10"/>
      <c r="WQ195" s="10"/>
      <c r="WR195" s="1"/>
      <c r="WS195" s="5"/>
      <c r="WT195" s="51"/>
      <c r="WU195" s="5"/>
      <c r="WV195" s="11"/>
      <c r="WW195" s="10"/>
      <c r="WX195" s="10"/>
      <c r="WY195" s="1"/>
      <c r="WZ195" s="5"/>
      <c r="XA195" s="51"/>
      <c r="XB195" s="5"/>
      <c r="XC195" s="11"/>
      <c r="XD195" s="10"/>
      <c r="XE195" s="10"/>
      <c r="XF195" s="1"/>
      <c r="XG195" s="5"/>
      <c r="XH195" s="51"/>
      <c r="XI195" s="5"/>
      <c r="XJ195" s="11"/>
      <c r="XK195" s="10"/>
      <c r="XL195" s="10"/>
      <c r="XM195" s="1"/>
      <c r="XN195" s="5"/>
      <c r="XO195" s="51"/>
      <c r="XP195" s="5"/>
      <c r="XQ195" s="11"/>
      <c r="XR195" s="10"/>
      <c r="XS195" s="10"/>
      <c r="XT195" s="1"/>
      <c r="XU195" s="5"/>
      <c r="XV195" s="51"/>
      <c r="XW195" s="5"/>
      <c r="XX195" s="11"/>
      <c r="XY195" s="10"/>
      <c r="XZ195" s="10"/>
      <c r="YA195" s="1"/>
      <c r="YB195" s="5"/>
      <c r="YC195" s="51"/>
      <c r="YD195" s="5"/>
      <c r="YE195" s="11"/>
      <c r="YF195" s="10"/>
      <c r="YG195" s="10"/>
      <c r="YH195" s="1"/>
      <c r="YI195" s="5"/>
      <c r="YJ195" s="51"/>
      <c r="YK195" s="5"/>
      <c r="YL195" s="11"/>
      <c r="YM195" s="10"/>
      <c r="YN195" s="10"/>
      <c r="YO195" s="1"/>
      <c r="YP195" s="5"/>
      <c r="YQ195" s="51"/>
      <c r="YR195" s="5"/>
      <c r="YS195" s="11"/>
      <c r="YT195" s="10"/>
      <c r="YU195" s="10"/>
      <c r="YV195" s="1"/>
      <c r="YW195" s="5"/>
      <c r="YX195" s="51"/>
      <c r="YY195" s="5"/>
      <c r="YZ195" s="11"/>
      <c r="ZA195" s="10"/>
      <c r="ZB195" s="10"/>
      <c r="ZC195" s="1"/>
      <c r="ZD195" s="5"/>
      <c r="ZE195" s="51"/>
      <c r="ZF195" s="5"/>
      <c r="ZG195" s="11"/>
      <c r="ZH195" s="10"/>
      <c r="ZI195" s="10"/>
      <c r="ZJ195" s="1"/>
      <c r="ZK195" s="5"/>
      <c r="ZL195" s="51"/>
      <c r="ZM195" s="5"/>
      <c r="ZN195" s="11"/>
      <c r="ZO195" s="10"/>
      <c r="ZP195" s="10"/>
      <c r="ZQ195" s="1"/>
      <c r="ZR195" s="5"/>
      <c r="ZS195" s="51"/>
      <c r="ZT195" s="5"/>
      <c r="ZU195" s="11"/>
      <c r="ZV195" s="10"/>
      <c r="ZW195" s="10"/>
      <c r="ZX195" s="1"/>
      <c r="ZY195" s="5"/>
      <c r="ZZ195" s="51"/>
      <c r="AAA195" s="5"/>
      <c r="AAB195" s="11"/>
      <c r="AAC195" s="10"/>
      <c r="AAD195" s="10"/>
      <c r="AAE195" s="1"/>
      <c r="AAF195" s="5"/>
      <c r="AAG195" s="51"/>
      <c r="AAH195" s="5"/>
      <c r="AAI195" s="11"/>
      <c r="AAJ195" s="10"/>
      <c r="AAK195" s="10"/>
      <c r="AAL195" s="1"/>
      <c r="AAM195" s="5"/>
      <c r="AAN195" s="51"/>
      <c r="AAO195" s="5"/>
      <c r="AAP195" s="11"/>
      <c r="AAQ195" s="10"/>
      <c r="AAR195" s="10"/>
      <c r="AAS195" s="1"/>
      <c r="AAT195" s="5"/>
      <c r="AAU195" s="51"/>
      <c r="AAV195" s="5"/>
      <c r="AAW195" s="11"/>
      <c r="AAX195" s="10"/>
      <c r="AAY195" s="10"/>
      <c r="AAZ195" s="1"/>
      <c r="ABA195" s="5"/>
      <c r="ABB195" s="51"/>
      <c r="ABC195" s="5"/>
      <c r="ABD195" s="11"/>
      <c r="ABE195" s="10"/>
      <c r="ABF195" s="10"/>
      <c r="ABG195" s="1"/>
      <c r="ABH195" s="5"/>
      <c r="ABI195" s="51"/>
      <c r="ABJ195" s="5"/>
      <c r="ABK195" s="11"/>
      <c r="ABL195" s="10"/>
      <c r="ABM195" s="10"/>
      <c r="ABN195" s="1"/>
      <c r="ABO195" s="5"/>
      <c r="ABP195" s="51"/>
      <c r="ABQ195" s="5"/>
      <c r="ABR195" s="11"/>
      <c r="ABS195" s="10"/>
      <c r="ABT195" s="10"/>
      <c r="ABU195" s="1"/>
      <c r="ABV195" s="5"/>
      <c r="ABW195" s="51"/>
      <c r="ABX195" s="5"/>
      <c r="ABY195" s="11"/>
      <c r="ABZ195" s="10"/>
      <c r="ACA195" s="10"/>
      <c r="ACB195" s="1"/>
      <c r="ACC195" s="5"/>
      <c r="ACD195" s="51"/>
      <c r="ACE195" s="5"/>
      <c r="ACF195" s="11"/>
      <c r="ACG195" s="10"/>
      <c r="ACH195" s="10"/>
      <c r="ACI195" s="1"/>
      <c r="ACJ195" s="5"/>
      <c r="ACK195" s="51"/>
      <c r="ACL195" s="5"/>
      <c r="ACM195" s="11"/>
      <c r="ACN195" s="10"/>
      <c r="ACO195" s="10"/>
      <c r="ACP195" s="1"/>
      <c r="ACQ195" s="5"/>
      <c r="ACR195" s="51"/>
      <c r="ACS195" s="5"/>
      <c r="ACT195" s="11"/>
      <c r="ACU195" s="10"/>
      <c r="ACV195" s="10"/>
      <c r="ACW195" s="1"/>
      <c r="ACX195" s="5"/>
      <c r="ACY195" s="51"/>
      <c r="ACZ195" s="5"/>
      <c r="ADA195" s="11"/>
      <c r="ADB195" s="10"/>
      <c r="ADC195" s="10"/>
      <c r="ADD195" s="1"/>
      <c r="ADE195" s="5"/>
      <c r="ADF195" s="51"/>
      <c r="ADG195" s="5"/>
      <c r="ADH195" s="11"/>
      <c r="ADI195" s="10"/>
      <c r="ADJ195" s="10"/>
      <c r="ADK195" s="1"/>
      <c r="ADL195" s="5"/>
      <c r="ADM195" s="51"/>
      <c r="ADN195" s="5"/>
      <c r="ADO195" s="11"/>
      <c r="ADP195" s="10"/>
      <c r="ADQ195" s="10"/>
      <c r="ADR195" s="1"/>
      <c r="ADS195" s="5"/>
      <c r="ADT195" s="51"/>
      <c r="ADU195" s="5"/>
      <c r="ADV195" s="11"/>
      <c r="ADW195" s="10"/>
      <c r="ADX195" s="10"/>
      <c r="ADY195" s="1"/>
      <c r="ADZ195" s="5"/>
      <c r="AEA195" s="51"/>
      <c r="AEB195" s="5"/>
      <c r="AEC195" s="11"/>
      <c r="AED195" s="10"/>
      <c r="AEE195" s="10"/>
      <c r="AEF195" s="1"/>
      <c r="AEG195" s="5"/>
      <c r="AEH195" s="51"/>
      <c r="AEI195" s="5"/>
      <c r="AEJ195" s="11"/>
      <c r="AEK195" s="10"/>
      <c r="AEL195" s="10"/>
      <c r="AEM195" s="1"/>
      <c r="AEN195" s="5"/>
      <c r="AEO195" s="51"/>
      <c r="AEP195" s="5"/>
      <c r="AEQ195" s="11"/>
      <c r="AER195" s="10"/>
      <c r="AES195" s="10"/>
      <c r="AET195" s="1"/>
      <c r="AEU195" s="5"/>
      <c r="AEV195" s="51"/>
      <c r="AEW195" s="5"/>
      <c r="AEX195" s="11"/>
      <c r="AEY195" s="10"/>
      <c r="AEZ195" s="10"/>
      <c r="AFA195" s="1"/>
      <c r="AFB195" s="5"/>
      <c r="AFC195" s="51"/>
      <c r="AFD195" s="5"/>
      <c r="AFE195" s="11"/>
      <c r="AFF195" s="10"/>
      <c r="AFG195" s="10"/>
      <c r="AFH195" s="1"/>
      <c r="AFI195" s="5"/>
      <c r="AFJ195" s="51"/>
      <c r="AFK195" s="5"/>
      <c r="AFL195" s="11"/>
      <c r="AFM195" s="10"/>
      <c r="AFN195" s="10"/>
      <c r="AFO195" s="1"/>
      <c r="AFP195" s="5"/>
      <c r="AFQ195" s="51"/>
      <c r="AFR195" s="5"/>
      <c r="AFS195" s="11"/>
      <c r="AFT195" s="10"/>
      <c r="AFU195" s="10"/>
      <c r="AFV195" s="1"/>
      <c r="AFW195" s="5"/>
      <c r="AFX195" s="51"/>
      <c r="AFY195" s="5"/>
      <c r="AFZ195" s="11"/>
      <c r="AGA195" s="10"/>
      <c r="AGB195" s="10"/>
      <c r="AGC195" s="1"/>
      <c r="AGD195" s="5"/>
      <c r="AGE195" s="51"/>
      <c r="AGF195" s="5"/>
      <c r="AGG195" s="11"/>
      <c r="AGH195" s="10"/>
      <c r="AGI195" s="10"/>
      <c r="AGJ195" s="1"/>
      <c r="AGK195" s="5"/>
      <c r="AGL195" s="51"/>
      <c r="AGM195" s="5"/>
      <c r="AGN195" s="11"/>
      <c r="AGO195" s="10"/>
      <c r="AGP195" s="10"/>
      <c r="AGQ195" s="1"/>
      <c r="AGR195" s="5"/>
      <c r="AGS195" s="51"/>
      <c r="AGT195" s="5"/>
      <c r="AGU195" s="11"/>
      <c r="AGV195" s="10"/>
      <c r="AGW195" s="10"/>
      <c r="AGX195" s="1"/>
      <c r="AGY195" s="5"/>
      <c r="AGZ195" s="51"/>
      <c r="AHA195" s="5"/>
      <c r="AHB195" s="11"/>
      <c r="AHC195" s="10"/>
      <c r="AHD195" s="10"/>
      <c r="AHE195" s="1"/>
      <c r="AHF195" s="5"/>
      <c r="AHG195" s="51"/>
      <c r="AHH195" s="5"/>
      <c r="AHI195" s="11"/>
      <c r="AHJ195" s="10"/>
      <c r="AHK195" s="10"/>
      <c r="AHL195" s="1"/>
      <c r="AHM195" s="5"/>
      <c r="AHN195" s="51"/>
      <c r="AHO195" s="5"/>
      <c r="AHP195" s="11"/>
      <c r="AHQ195" s="10"/>
      <c r="AHR195" s="10"/>
      <c r="AHS195" s="1"/>
      <c r="AHT195" s="5"/>
      <c r="AHU195" s="51"/>
      <c r="AHV195" s="5"/>
      <c r="AHW195" s="11"/>
      <c r="AHX195" s="10"/>
      <c r="AHY195" s="10"/>
      <c r="AHZ195" s="1"/>
      <c r="AIA195" s="5"/>
      <c r="AIB195" s="51"/>
      <c r="AIC195" s="5"/>
      <c r="AID195" s="11"/>
      <c r="AIE195" s="10"/>
      <c r="AIF195" s="10"/>
      <c r="AIG195" s="1"/>
      <c r="AIH195" s="5"/>
      <c r="AII195" s="51"/>
      <c r="AIJ195" s="5"/>
      <c r="AIK195" s="11"/>
      <c r="AIL195" s="10"/>
      <c r="AIM195" s="10"/>
      <c r="AIN195" s="1"/>
      <c r="AIO195" s="5"/>
      <c r="AIP195" s="51"/>
      <c r="AIQ195" s="5"/>
      <c r="AIR195" s="11"/>
      <c r="AIS195" s="10"/>
      <c r="AIT195" s="10"/>
      <c r="AIU195" s="1"/>
      <c r="AIV195" s="5"/>
      <c r="AIW195" s="51"/>
      <c r="AIX195" s="5"/>
      <c r="AIY195" s="11"/>
      <c r="AIZ195" s="10"/>
      <c r="AJA195" s="10"/>
      <c r="AJB195" s="1"/>
      <c r="AJC195" s="5"/>
      <c r="AJD195" s="51"/>
      <c r="AJE195" s="5"/>
      <c r="AJF195" s="11"/>
      <c r="AJG195" s="10"/>
      <c r="AJH195" s="10"/>
      <c r="AJI195" s="1"/>
      <c r="AJJ195" s="5"/>
      <c r="AJK195" s="51"/>
      <c r="AJL195" s="5"/>
      <c r="AJM195" s="11"/>
      <c r="AJN195" s="10"/>
      <c r="AJO195" s="10"/>
      <c r="AJP195" s="1"/>
      <c r="AJQ195" s="5"/>
      <c r="AJR195" s="51"/>
      <c r="AJS195" s="5"/>
      <c r="AJT195" s="11"/>
      <c r="AJU195" s="10"/>
      <c r="AJV195" s="10"/>
      <c r="AJW195" s="1"/>
      <c r="AJX195" s="5"/>
      <c r="AJY195" s="51"/>
      <c r="AJZ195" s="5"/>
      <c r="AKA195" s="11"/>
      <c r="AKB195" s="10"/>
      <c r="AKC195" s="10"/>
      <c r="AKD195" s="1"/>
      <c r="AKE195" s="5"/>
      <c r="AKF195" s="51"/>
      <c r="AKG195" s="5"/>
      <c r="AKH195" s="11"/>
      <c r="AKI195" s="10"/>
      <c r="AKJ195" s="10"/>
      <c r="AKK195" s="1"/>
      <c r="AKL195" s="5"/>
      <c r="AKM195" s="51"/>
      <c r="AKN195" s="5"/>
      <c r="AKO195" s="11"/>
      <c r="AKP195" s="10"/>
      <c r="AKQ195" s="10"/>
      <c r="AKR195" s="1"/>
      <c r="AKS195" s="5"/>
      <c r="AKT195" s="51"/>
      <c r="AKU195" s="5"/>
      <c r="AKV195" s="11"/>
      <c r="AKW195" s="10"/>
      <c r="AKX195" s="10"/>
      <c r="AKY195" s="1"/>
      <c r="AKZ195" s="5"/>
      <c r="ALA195" s="51"/>
      <c r="ALB195" s="5"/>
      <c r="ALC195" s="11"/>
      <c r="ALD195" s="10"/>
      <c r="ALE195" s="10"/>
      <c r="ALF195" s="1"/>
      <c r="ALG195" s="5"/>
      <c r="ALH195" s="51"/>
      <c r="ALI195" s="5"/>
      <c r="ALJ195" s="11"/>
      <c r="ALK195" s="10"/>
      <c r="ALL195" s="10"/>
      <c r="ALM195" s="1"/>
      <c r="ALN195" s="5"/>
      <c r="ALO195" s="51"/>
      <c r="ALP195" s="5"/>
      <c r="ALQ195" s="11"/>
      <c r="ALR195" s="10"/>
      <c r="ALS195" s="10"/>
      <c r="ALT195" s="1"/>
      <c r="ALU195" s="5"/>
      <c r="ALV195" s="51"/>
      <c r="ALW195" s="5"/>
      <c r="ALX195" s="11"/>
      <c r="ALY195" s="10"/>
      <c r="ALZ195" s="10"/>
      <c r="AMA195" s="1"/>
      <c r="AMB195" s="5"/>
      <c r="AMC195" s="51"/>
      <c r="AMD195" s="5"/>
      <c r="AME195" s="11"/>
      <c r="AMF195" s="10"/>
      <c r="AMG195" s="10"/>
      <c r="AMH195" s="1"/>
      <c r="AMI195" s="5"/>
      <c r="AMJ195" s="51"/>
      <c r="AMK195" s="5"/>
      <c r="AML195" s="11"/>
      <c r="AMM195" s="10"/>
      <c r="AMN195" s="10"/>
      <c r="AMO195" s="1"/>
      <c r="AMP195" s="5"/>
      <c r="AMQ195" s="51"/>
      <c r="AMR195" s="5"/>
      <c r="AMS195" s="11"/>
      <c r="AMT195" s="10"/>
      <c r="AMU195" s="10"/>
      <c r="AMV195" s="1"/>
      <c r="AMW195" s="5"/>
      <c r="AMX195" s="51"/>
      <c r="AMY195" s="5"/>
      <c r="AMZ195" s="11"/>
      <c r="ANA195" s="10"/>
      <c r="ANB195" s="10"/>
      <c r="ANC195" s="1"/>
      <c r="AND195" s="5"/>
      <c r="ANE195" s="51"/>
      <c r="ANF195" s="5"/>
      <c r="ANG195" s="11"/>
      <c r="ANH195" s="10"/>
      <c r="ANI195" s="10"/>
      <c r="ANJ195" s="1"/>
      <c r="ANK195" s="5"/>
      <c r="ANL195" s="51"/>
      <c r="ANM195" s="5"/>
      <c r="ANN195" s="11"/>
      <c r="ANO195" s="10"/>
      <c r="ANP195" s="10"/>
      <c r="ANQ195" s="1"/>
      <c r="ANR195" s="5"/>
      <c r="ANS195" s="51"/>
      <c r="ANT195" s="5"/>
      <c r="ANU195" s="11"/>
      <c r="ANV195" s="10"/>
      <c r="ANW195" s="10"/>
      <c r="ANX195" s="1"/>
      <c r="ANY195" s="5"/>
      <c r="ANZ195" s="51"/>
      <c r="AOA195" s="5"/>
      <c r="AOB195" s="11"/>
      <c r="AOC195" s="10"/>
      <c r="AOD195" s="10"/>
      <c r="AOE195" s="1"/>
      <c r="AOF195" s="5"/>
      <c r="AOG195" s="51"/>
      <c r="AOH195" s="5"/>
      <c r="AOI195" s="11"/>
      <c r="AOJ195" s="10"/>
      <c r="AOK195" s="10"/>
      <c r="AOL195" s="1"/>
      <c r="AOM195" s="5"/>
      <c r="AON195" s="51"/>
      <c r="AOO195" s="5"/>
      <c r="AOP195" s="11"/>
      <c r="AOQ195" s="10"/>
      <c r="AOR195" s="10"/>
      <c r="AOS195" s="1"/>
      <c r="AOT195" s="5"/>
      <c r="AOU195" s="51"/>
      <c r="AOV195" s="5"/>
      <c r="AOW195" s="11"/>
      <c r="AOX195" s="10"/>
      <c r="AOY195" s="10"/>
      <c r="AOZ195" s="1"/>
      <c r="APA195" s="5"/>
      <c r="APB195" s="51"/>
      <c r="APC195" s="5"/>
      <c r="APD195" s="11"/>
      <c r="APE195" s="10"/>
      <c r="APF195" s="10"/>
      <c r="APG195" s="1"/>
      <c r="APH195" s="5"/>
      <c r="API195" s="51"/>
      <c r="APJ195" s="5"/>
      <c r="APK195" s="11"/>
      <c r="APL195" s="10"/>
      <c r="APM195" s="10"/>
      <c r="APN195" s="1"/>
      <c r="APO195" s="5"/>
      <c r="APP195" s="51"/>
      <c r="APQ195" s="5"/>
      <c r="APR195" s="11"/>
      <c r="APS195" s="10"/>
      <c r="APT195" s="10"/>
      <c r="APU195" s="1"/>
      <c r="APV195" s="5"/>
      <c r="APW195" s="51"/>
      <c r="APX195" s="5"/>
      <c r="APY195" s="11"/>
      <c r="APZ195" s="10"/>
      <c r="AQA195" s="10"/>
      <c r="AQB195" s="1"/>
      <c r="AQC195" s="5"/>
      <c r="AQD195" s="51"/>
      <c r="AQE195" s="5"/>
      <c r="AQF195" s="11"/>
      <c r="AQG195" s="10"/>
      <c r="AQH195" s="10"/>
      <c r="AQI195" s="1"/>
      <c r="AQJ195" s="5"/>
      <c r="AQK195" s="51"/>
      <c r="AQL195" s="5"/>
      <c r="AQM195" s="11"/>
      <c r="AQN195" s="10"/>
      <c r="AQO195" s="10"/>
      <c r="AQP195" s="1"/>
      <c r="AQQ195" s="5"/>
      <c r="AQR195" s="51"/>
      <c r="AQS195" s="5"/>
      <c r="AQT195" s="11"/>
      <c r="AQU195" s="10"/>
      <c r="AQV195" s="10"/>
      <c r="AQW195" s="1"/>
      <c r="AQX195" s="5"/>
      <c r="AQY195" s="51"/>
      <c r="AQZ195" s="5"/>
      <c r="ARA195" s="11"/>
      <c r="ARB195" s="10"/>
      <c r="ARC195" s="10"/>
      <c r="ARD195" s="1"/>
      <c r="ARE195" s="5"/>
      <c r="ARF195" s="51"/>
      <c r="ARG195" s="5"/>
      <c r="ARH195" s="11"/>
      <c r="ARI195" s="10"/>
      <c r="ARJ195" s="10"/>
      <c r="ARK195" s="1"/>
      <c r="ARL195" s="5"/>
      <c r="ARM195" s="51"/>
      <c r="ARN195" s="5"/>
      <c r="ARO195" s="11"/>
      <c r="ARP195" s="10"/>
      <c r="ARQ195" s="10"/>
      <c r="ARR195" s="1"/>
      <c r="ARS195" s="5"/>
      <c r="ART195" s="51"/>
      <c r="ARU195" s="5"/>
      <c r="ARV195" s="11"/>
      <c r="ARW195" s="10"/>
      <c r="ARX195" s="10"/>
      <c r="ARY195" s="1"/>
      <c r="ARZ195" s="5"/>
      <c r="ASA195" s="51"/>
      <c r="ASB195" s="5"/>
      <c r="ASC195" s="11"/>
      <c r="ASD195" s="10"/>
      <c r="ASE195" s="10"/>
      <c r="ASF195" s="1"/>
      <c r="ASG195" s="5"/>
      <c r="ASH195" s="51"/>
      <c r="ASI195" s="5"/>
      <c r="ASJ195" s="11"/>
      <c r="ASK195" s="10"/>
      <c r="ASL195" s="10"/>
      <c r="ASM195" s="1"/>
      <c r="ASN195" s="5"/>
      <c r="ASO195" s="51"/>
      <c r="ASP195" s="5"/>
      <c r="ASQ195" s="11"/>
      <c r="ASR195" s="10"/>
      <c r="ASS195" s="10"/>
      <c r="AST195" s="1"/>
      <c r="ASU195" s="5"/>
      <c r="ASV195" s="51"/>
      <c r="ASW195" s="5"/>
      <c r="ASX195" s="11"/>
      <c r="ASY195" s="10"/>
      <c r="ASZ195" s="10"/>
      <c r="ATA195" s="1"/>
      <c r="ATB195" s="5"/>
      <c r="ATC195" s="51"/>
      <c r="ATD195" s="5"/>
      <c r="ATE195" s="11"/>
      <c r="ATF195" s="10"/>
      <c r="ATG195" s="10"/>
      <c r="ATH195" s="1"/>
      <c r="ATI195" s="5"/>
      <c r="ATJ195" s="51"/>
      <c r="ATK195" s="5"/>
      <c r="ATL195" s="11"/>
      <c r="ATM195" s="10"/>
      <c r="ATN195" s="10"/>
      <c r="ATO195" s="1"/>
      <c r="ATP195" s="5"/>
      <c r="ATQ195" s="51"/>
      <c r="ATR195" s="5"/>
      <c r="ATS195" s="11"/>
      <c r="ATT195" s="10"/>
      <c r="ATU195" s="10"/>
      <c r="ATV195" s="1"/>
      <c r="ATW195" s="5"/>
      <c r="ATX195" s="51"/>
      <c r="ATY195" s="5"/>
      <c r="ATZ195" s="11"/>
      <c r="AUA195" s="10"/>
      <c r="AUB195" s="10"/>
      <c r="AUC195" s="1"/>
      <c r="AUD195" s="5"/>
      <c r="AUE195" s="51"/>
      <c r="AUF195" s="5"/>
      <c r="AUG195" s="11"/>
      <c r="AUH195" s="10"/>
      <c r="AUI195" s="10"/>
      <c r="AUJ195" s="1"/>
      <c r="AUK195" s="5"/>
      <c r="AUL195" s="51"/>
      <c r="AUM195" s="5"/>
      <c r="AUN195" s="11"/>
      <c r="AUO195" s="10"/>
      <c r="AUP195" s="10"/>
      <c r="AUQ195" s="1"/>
      <c r="AUR195" s="5"/>
      <c r="AUS195" s="51"/>
      <c r="AUT195" s="5"/>
      <c r="AUU195" s="11"/>
      <c r="AUV195" s="10"/>
      <c r="AUW195" s="10"/>
      <c r="AUX195" s="1"/>
      <c r="AUY195" s="5"/>
      <c r="AUZ195" s="51"/>
      <c r="AVA195" s="5"/>
      <c r="AVB195" s="11"/>
      <c r="AVC195" s="10"/>
      <c r="AVD195" s="10"/>
      <c r="AVE195" s="1"/>
      <c r="AVF195" s="5"/>
      <c r="AVG195" s="51"/>
      <c r="AVH195" s="5"/>
      <c r="AVI195" s="11"/>
      <c r="AVJ195" s="10"/>
      <c r="AVK195" s="10"/>
      <c r="AVL195" s="1"/>
      <c r="AVM195" s="5"/>
      <c r="AVN195" s="51"/>
      <c r="AVO195" s="5"/>
      <c r="AVP195" s="11"/>
      <c r="AVQ195" s="10"/>
      <c r="AVR195" s="10"/>
      <c r="AVS195" s="1"/>
      <c r="AVT195" s="5"/>
      <c r="AVU195" s="51"/>
      <c r="AVV195" s="5"/>
      <c r="AVW195" s="11"/>
      <c r="AVX195" s="10"/>
      <c r="AVY195" s="10"/>
      <c r="AVZ195" s="1"/>
      <c r="AWA195" s="5"/>
      <c r="AWB195" s="51"/>
      <c r="AWC195" s="5"/>
      <c r="AWD195" s="11"/>
      <c r="AWE195" s="10"/>
      <c r="AWF195" s="10"/>
      <c r="AWG195" s="1"/>
      <c r="AWH195" s="5"/>
      <c r="AWI195" s="51"/>
      <c r="AWJ195" s="5"/>
      <c r="AWK195" s="11"/>
      <c r="AWL195" s="10"/>
      <c r="AWM195" s="10"/>
      <c r="AWN195" s="1"/>
      <c r="AWO195" s="5"/>
      <c r="AWP195" s="51"/>
      <c r="AWQ195" s="5"/>
      <c r="AWR195" s="11"/>
      <c r="AWS195" s="10"/>
      <c r="AWT195" s="10"/>
      <c r="AWU195" s="1"/>
      <c r="AWV195" s="5"/>
      <c r="AWW195" s="51"/>
      <c r="AWX195" s="5"/>
      <c r="AWY195" s="11"/>
      <c r="AWZ195" s="10"/>
      <c r="AXA195" s="10"/>
      <c r="AXB195" s="1"/>
      <c r="AXC195" s="5"/>
      <c r="AXD195" s="51"/>
      <c r="AXE195" s="5"/>
      <c r="AXF195" s="11"/>
      <c r="AXG195" s="10"/>
      <c r="AXH195" s="10"/>
      <c r="AXI195" s="1"/>
      <c r="AXJ195" s="5"/>
      <c r="AXK195" s="51"/>
      <c r="AXL195" s="5"/>
      <c r="AXM195" s="11"/>
      <c r="AXN195" s="10"/>
      <c r="AXO195" s="10"/>
      <c r="AXP195" s="1"/>
      <c r="AXQ195" s="5"/>
      <c r="AXR195" s="51"/>
      <c r="AXS195" s="5"/>
      <c r="AXT195" s="11"/>
      <c r="AXU195" s="10"/>
      <c r="AXV195" s="10"/>
      <c r="AXW195" s="1"/>
      <c r="AXX195" s="5"/>
      <c r="AXY195" s="51"/>
      <c r="AXZ195" s="5"/>
      <c r="AYA195" s="11"/>
      <c r="AYB195" s="10"/>
      <c r="AYC195" s="10"/>
      <c r="AYD195" s="1"/>
      <c r="AYE195" s="5"/>
      <c r="AYF195" s="51"/>
      <c r="AYG195" s="5"/>
      <c r="AYH195" s="11"/>
      <c r="AYI195" s="10"/>
      <c r="AYJ195" s="10"/>
      <c r="AYK195" s="1"/>
      <c r="AYL195" s="5"/>
      <c r="AYM195" s="51"/>
      <c r="AYN195" s="5"/>
      <c r="AYO195" s="11"/>
      <c r="AYP195" s="10"/>
      <c r="AYQ195" s="10"/>
      <c r="AYR195" s="1"/>
      <c r="AYS195" s="5"/>
      <c r="AYT195" s="51"/>
      <c r="AYU195" s="5"/>
      <c r="AYV195" s="11"/>
      <c r="AYW195" s="10"/>
      <c r="AYX195" s="10"/>
      <c r="AYY195" s="1"/>
      <c r="AYZ195" s="5"/>
      <c r="AZA195" s="51"/>
      <c r="AZB195" s="5"/>
      <c r="AZC195" s="11"/>
      <c r="AZD195" s="10"/>
      <c r="AZE195" s="10"/>
      <c r="AZF195" s="1"/>
      <c r="AZG195" s="5"/>
      <c r="AZH195" s="51"/>
      <c r="AZI195" s="5"/>
      <c r="AZJ195" s="11"/>
      <c r="AZK195" s="10"/>
      <c r="AZL195" s="10"/>
      <c r="AZM195" s="1"/>
      <c r="AZN195" s="5"/>
      <c r="AZO195" s="51"/>
      <c r="AZP195" s="5"/>
      <c r="AZQ195" s="11"/>
      <c r="AZR195" s="10"/>
      <c r="AZS195" s="10"/>
      <c r="AZT195" s="1"/>
      <c r="AZU195" s="5"/>
      <c r="AZV195" s="51"/>
      <c r="AZW195" s="5"/>
      <c r="AZX195" s="11"/>
      <c r="AZY195" s="10"/>
      <c r="AZZ195" s="10"/>
      <c r="BAA195" s="1"/>
      <c r="BAB195" s="5"/>
      <c r="BAC195" s="51"/>
      <c r="BAD195" s="5"/>
      <c r="BAE195" s="11"/>
      <c r="BAF195" s="10"/>
      <c r="BAG195" s="10"/>
      <c r="BAH195" s="1"/>
      <c r="BAI195" s="5"/>
      <c r="BAJ195" s="51"/>
      <c r="BAK195" s="5"/>
      <c r="BAL195" s="11"/>
      <c r="BAM195" s="10"/>
      <c r="BAN195" s="10"/>
      <c r="BAO195" s="1"/>
      <c r="BAP195" s="5"/>
      <c r="BAQ195" s="51"/>
      <c r="BAR195" s="5"/>
      <c r="BAS195" s="11"/>
      <c r="BAT195" s="10"/>
      <c r="BAU195" s="10"/>
      <c r="BAV195" s="1"/>
      <c r="BAW195" s="5"/>
      <c r="BAX195" s="51"/>
      <c r="BAY195" s="5"/>
      <c r="BAZ195" s="11"/>
      <c r="BBA195" s="10"/>
      <c r="BBB195" s="10"/>
      <c r="BBC195" s="1"/>
      <c r="BBD195" s="5"/>
      <c r="BBE195" s="51"/>
      <c r="BBF195" s="5"/>
      <c r="BBG195" s="11"/>
      <c r="BBH195" s="10"/>
      <c r="BBI195" s="10"/>
      <c r="BBJ195" s="1"/>
      <c r="BBK195" s="5"/>
      <c r="BBL195" s="51"/>
      <c r="BBM195" s="5"/>
      <c r="BBN195" s="11"/>
      <c r="BBO195" s="10"/>
      <c r="BBP195" s="10"/>
      <c r="BBQ195" s="1"/>
      <c r="BBR195" s="5"/>
      <c r="BBS195" s="51"/>
      <c r="BBT195" s="5"/>
      <c r="BBU195" s="11"/>
      <c r="BBV195" s="10"/>
      <c r="BBW195" s="10"/>
      <c r="BBX195" s="1"/>
      <c r="BBY195" s="5"/>
      <c r="BBZ195" s="51"/>
      <c r="BCA195" s="5"/>
      <c r="BCB195" s="11"/>
      <c r="BCC195" s="10"/>
      <c r="BCD195" s="10"/>
      <c r="BCE195" s="1"/>
      <c r="BCF195" s="5"/>
      <c r="BCG195" s="51"/>
      <c r="BCH195" s="5"/>
      <c r="BCI195" s="11"/>
      <c r="BCJ195" s="10"/>
      <c r="BCK195" s="10"/>
      <c r="BCL195" s="1"/>
      <c r="BCM195" s="5"/>
      <c r="BCN195" s="51"/>
      <c r="BCO195" s="5"/>
      <c r="BCP195" s="11"/>
      <c r="BCQ195" s="10"/>
      <c r="BCR195" s="10"/>
      <c r="BCS195" s="1"/>
      <c r="BCT195" s="5"/>
      <c r="BCU195" s="51"/>
      <c r="BCV195" s="5"/>
      <c r="BCW195" s="11"/>
      <c r="BCX195" s="10"/>
      <c r="BCY195" s="10"/>
      <c r="BCZ195" s="1"/>
      <c r="BDA195" s="5"/>
      <c r="BDB195" s="51"/>
      <c r="BDC195" s="5"/>
      <c r="BDD195" s="11"/>
      <c r="BDE195" s="10"/>
      <c r="BDF195" s="10"/>
      <c r="BDG195" s="1"/>
      <c r="BDH195" s="5"/>
      <c r="BDI195" s="51"/>
      <c r="BDJ195" s="5"/>
      <c r="BDK195" s="11"/>
      <c r="BDL195" s="10"/>
      <c r="BDM195" s="10"/>
      <c r="BDN195" s="1"/>
      <c r="BDO195" s="5"/>
      <c r="BDP195" s="51"/>
      <c r="BDQ195" s="5"/>
      <c r="BDR195" s="11"/>
      <c r="BDS195" s="10"/>
      <c r="BDT195" s="10"/>
      <c r="BDU195" s="1"/>
      <c r="BDV195" s="5"/>
      <c r="BDW195" s="51"/>
      <c r="BDX195" s="5"/>
      <c r="BDY195" s="11"/>
      <c r="BDZ195" s="10"/>
      <c r="BEA195" s="10"/>
      <c r="BEB195" s="1"/>
      <c r="BEC195" s="5"/>
      <c r="BED195" s="51"/>
      <c r="BEE195" s="5"/>
      <c r="BEF195" s="11"/>
      <c r="BEG195" s="10"/>
      <c r="BEH195" s="10"/>
      <c r="BEI195" s="1"/>
      <c r="BEJ195" s="5"/>
      <c r="BEK195" s="51"/>
      <c r="BEL195" s="5"/>
      <c r="BEM195" s="11"/>
      <c r="BEN195" s="10"/>
      <c r="BEO195" s="10"/>
      <c r="BEP195" s="1"/>
      <c r="BEQ195" s="5"/>
      <c r="BER195" s="51"/>
      <c r="BES195" s="5"/>
      <c r="BET195" s="11"/>
      <c r="BEU195" s="10"/>
      <c r="BEV195" s="10"/>
      <c r="BEW195" s="1"/>
      <c r="BEX195" s="5"/>
      <c r="BEY195" s="51"/>
      <c r="BEZ195" s="5"/>
      <c r="BFA195" s="11"/>
      <c r="BFB195" s="10"/>
      <c r="BFC195" s="10"/>
      <c r="BFD195" s="1"/>
      <c r="BFE195" s="5"/>
      <c r="BFF195" s="51"/>
      <c r="BFG195" s="5"/>
      <c r="BFH195" s="11"/>
      <c r="BFI195" s="10"/>
      <c r="BFJ195" s="10"/>
      <c r="BFK195" s="1"/>
      <c r="BFL195" s="5"/>
      <c r="BFM195" s="51"/>
      <c r="BFN195" s="5"/>
      <c r="BFO195" s="11"/>
      <c r="BFP195" s="10"/>
      <c r="BFQ195" s="10"/>
      <c r="BFR195" s="1"/>
      <c r="BFS195" s="5"/>
      <c r="BFT195" s="51"/>
      <c r="BFU195" s="5"/>
      <c r="BFV195" s="11"/>
      <c r="BFW195" s="10"/>
      <c r="BFX195" s="10"/>
      <c r="BFY195" s="1"/>
      <c r="BFZ195" s="5"/>
      <c r="BGA195" s="51"/>
      <c r="BGB195" s="5"/>
      <c r="BGC195" s="11"/>
      <c r="BGD195" s="10"/>
      <c r="BGE195" s="10"/>
      <c r="BGF195" s="1"/>
      <c r="BGG195" s="5"/>
      <c r="BGH195" s="51"/>
      <c r="BGI195" s="5"/>
      <c r="BGJ195" s="11"/>
      <c r="BGK195" s="10"/>
      <c r="BGL195" s="10"/>
      <c r="BGM195" s="1"/>
      <c r="BGN195" s="5"/>
      <c r="BGO195" s="51"/>
      <c r="BGP195" s="5"/>
      <c r="BGQ195" s="11"/>
      <c r="BGR195" s="10"/>
      <c r="BGS195" s="10"/>
      <c r="BGT195" s="1"/>
      <c r="BGU195" s="5"/>
      <c r="BGV195" s="51"/>
      <c r="BGW195" s="5"/>
      <c r="BGX195" s="11"/>
      <c r="BGY195" s="10"/>
      <c r="BGZ195" s="10"/>
      <c r="BHA195" s="1"/>
      <c r="BHB195" s="5"/>
      <c r="BHC195" s="51"/>
      <c r="BHD195" s="5"/>
      <c r="BHE195" s="11"/>
      <c r="BHF195" s="10"/>
      <c r="BHG195" s="10"/>
      <c r="BHH195" s="1"/>
      <c r="BHI195" s="5"/>
      <c r="BHJ195" s="51"/>
      <c r="BHK195" s="5"/>
      <c r="BHL195" s="11"/>
      <c r="BHM195" s="10"/>
      <c r="BHN195" s="10"/>
      <c r="BHO195" s="1"/>
      <c r="BHP195" s="5"/>
      <c r="BHQ195" s="51"/>
      <c r="BHR195" s="5"/>
      <c r="BHS195" s="11"/>
      <c r="BHT195" s="10"/>
      <c r="BHU195" s="10"/>
      <c r="BHV195" s="1"/>
      <c r="BHW195" s="5"/>
      <c r="BHX195" s="51"/>
      <c r="BHY195" s="5"/>
      <c r="BHZ195" s="11"/>
      <c r="BIA195" s="10"/>
      <c r="BIB195" s="10"/>
      <c r="BIC195" s="1"/>
      <c r="BID195" s="5"/>
      <c r="BIE195" s="51"/>
      <c r="BIF195" s="5"/>
      <c r="BIG195" s="11"/>
      <c r="BIH195" s="10"/>
      <c r="BII195" s="10"/>
      <c r="BIJ195" s="1"/>
      <c r="BIK195" s="5"/>
      <c r="BIL195" s="51"/>
      <c r="BIM195" s="5"/>
      <c r="BIN195" s="11"/>
      <c r="BIO195" s="10"/>
      <c r="BIP195" s="10"/>
      <c r="BIQ195" s="1"/>
      <c r="BIR195" s="5"/>
      <c r="BIS195" s="51"/>
      <c r="BIT195" s="5"/>
      <c r="BIU195" s="11"/>
      <c r="BIV195" s="10"/>
      <c r="BIW195" s="10"/>
      <c r="BIX195" s="1"/>
      <c r="BIY195" s="5"/>
      <c r="BIZ195" s="51"/>
      <c r="BJA195" s="5"/>
      <c r="BJB195" s="11"/>
      <c r="BJC195" s="10"/>
      <c r="BJD195" s="10"/>
      <c r="BJE195" s="1"/>
      <c r="BJF195" s="5"/>
      <c r="BJG195" s="51"/>
      <c r="BJH195" s="5"/>
      <c r="BJI195" s="11"/>
      <c r="BJJ195" s="10"/>
      <c r="BJK195" s="10"/>
      <c r="BJL195" s="1"/>
      <c r="BJM195" s="5"/>
      <c r="BJN195" s="51"/>
      <c r="BJO195" s="5"/>
      <c r="BJP195" s="11"/>
      <c r="BJQ195" s="10"/>
      <c r="BJR195" s="10"/>
      <c r="BJS195" s="1"/>
      <c r="BJT195" s="5"/>
      <c r="BJU195" s="51"/>
      <c r="BJV195" s="5"/>
      <c r="BJW195" s="11"/>
      <c r="BJX195" s="10"/>
      <c r="BJY195" s="10"/>
      <c r="BJZ195" s="1"/>
      <c r="BKA195" s="5"/>
      <c r="BKB195" s="51"/>
      <c r="BKC195" s="5"/>
      <c r="BKD195" s="11"/>
      <c r="BKE195" s="10"/>
      <c r="BKF195" s="10"/>
      <c r="BKG195" s="1"/>
      <c r="BKH195" s="5"/>
      <c r="BKI195" s="51"/>
      <c r="BKJ195" s="5"/>
      <c r="BKK195" s="11"/>
      <c r="BKL195" s="10"/>
      <c r="BKM195" s="10"/>
      <c r="BKN195" s="1"/>
      <c r="BKO195" s="5"/>
      <c r="BKP195" s="51"/>
      <c r="BKQ195" s="5"/>
      <c r="BKR195" s="11"/>
      <c r="BKS195" s="10"/>
      <c r="BKT195" s="10"/>
      <c r="BKU195" s="1"/>
      <c r="BKV195" s="5"/>
      <c r="BKW195" s="51"/>
      <c r="BKX195" s="5"/>
      <c r="BKY195" s="11"/>
      <c r="BKZ195" s="10"/>
      <c r="BLA195" s="10"/>
      <c r="BLB195" s="1"/>
      <c r="BLC195" s="5"/>
      <c r="BLD195" s="51"/>
      <c r="BLE195" s="5"/>
      <c r="BLF195" s="11"/>
      <c r="BLG195" s="10"/>
      <c r="BLH195" s="10"/>
      <c r="BLI195" s="1"/>
      <c r="BLJ195" s="5"/>
      <c r="BLK195" s="51"/>
      <c r="BLL195" s="5"/>
      <c r="BLM195" s="11"/>
      <c r="BLN195" s="10"/>
      <c r="BLO195" s="10"/>
      <c r="BLP195" s="1"/>
      <c r="BLQ195" s="5"/>
      <c r="BLR195" s="51"/>
      <c r="BLS195" s="5"/>
      <c r="BLT195" s="11"/>
      <c r="BLU195" s="10"/>
      <c r="BLV195" s="10"/>
      <c r="BLW195" s="1"/>
      <c r="BLX195" s="5"/>
      <c r="BLY195" s="51"/>
      <c r="BLZ195" s="5"/>
      <c r="BMA195" s="11"/>
      <c r="BMB195" s="10"/>
      <c r="BMC195" s="10"/>
      <c r="BMD195" s="1"/>
      <c r="BME195" s="5"/>
      <c r="BMF195" s="51"/>
      <c r="BMG195" s="5"/>
      <c r="BMH195" s="11"/>
      <c r="BMI195" s="10"/>
      <c r="BMJ195" s="10"/>
      <c r="BMK195" s="1"/>
      <c r="BML195" s="5"/>
      <c r="BMM195" s="51"/>
      <c r="BMN195" s="5"/>
      <c r="BMO195" s="11"/>
      <c r="BMP195" s="10"/>
      <c r="BMQ195" s="10"/>
      <c r="BMR195" s="1"/>
      <c r="BMS195" s="5"/>
      <c r="BMT195" s="51"/>
      <c r="BMU195" s="5"/>
      <c r="BMV195" s="11"/>
      <c r="BMW195" s="10"/>
      <c r="BMX195" s="10"/>
      <c r="BMY195" s="1"/>
      <c r="BMZ195" s="5"/>
      <c r="BNA195" s="51"/>
      <c r="BNB195" s="5"/>
      <c r="BNC195" s="11"/>
      <c r="BND195" s="10"/>
      <c r="BNE195" s="10"/>
      <c r="BNF195" s="1"/>
      <c r="BNG195" s="5"/>
      <c r="BNH195" s="51"/>
      <c r="BNI195" s="5"/>
      <c r="BNJ195" s="11"/>
      <c r="BNK195" s="10"/>
      <c r="BNL195" s="10"/>
      <c r="BNM195" s="1"/>
      <c r="BNN195" s="5"/>
      <c r="BNO195" s="51"/>
      <c r="BNP195" s="5"/>
      <c r="BNQ195" s="11"/>
      <c r="BNR195" s="10"/>
      <c r="BNS195" s="10"/>
      <c r="BNT195" s="1"/>
      <c r="BNU195" s="5"/>
      <c r="BNV195" s="51"/>
      <c r="BNW195" s="5"/>
      <c r="BNX195" s="11"/>
      <c r="BNY195" s="10"/>
      <c r="BNZ195" s="10"/>
      <c r="BOA195" s="1"/>
      <c r="BOB195" s="5"/>
      <c r="BOC195" s="51"/>
      <c r="BOD195" s="5"/>
      <c r="BOE195" s="11"/>
      <c r="BOF195" s="10"/>
      <c r="BOG195" s="10"/>
      <c r="BOH195" s="1"/>
      <c r="BOI195" s="5"/>
      <c r="BOJ195" s="51"/>
      <c r="BOK195" s="5"/>
      <c r="BOL195" s="11"/>
      <c r="BOM195" s="10"/>
      <c r="BON195" s="10"/>
      <c r="BOO195" s="1"/>
      <c r="BOP195" s="5"/>
      <c r="BOQ195" s="51"/>
      <c r="BOR195" s="5"/>
      <c r="BOS195" s="11"/>
      <c r="BOT195" s="10"/>
      <c r="BOU195" s="10"/>
      <c r="BOV195" s="1"/>
      <c r="BOW195" s="5"/>
      <c r="BOX195" s="51"/>
      <c r="BOY195" s="5"/>
      <c r="BOZ195" s="11"/>
      <c r="BPA195" s="10"/>
      <c r="BPB195" s="10"/>
      <c r="BPC195" s="1"/>
      <c r="BPD195" s="5"/>
      <c r="BPE195" s="51"/>
      <c r="BPF195" s="5"/>
      <c r="BPG195" s="11"/>
      <c r="BPH195" s="10"/>
      <c r="BPI195" s="10"/>
      <c r="BPJ195" s="1"/>
      <c r="BPK195" s="5"/>
      <c r="BPL195" s="51"/>
      <c r="BPM195" s="5"/>
      <c r="BPN195" s="11"/>
      <c r="BPO195" s="10"/>
      <c r="BPP195" s="10"/>
      <c r="BPQ195" s="1"/>
      <c r="BPR195" s="5"/>
      <c r="BPS195" s="51"/>
      <c r="BPT195" s="5"/>
      <c r="BPU195" s="11"/>
      <c r="BPV195" s="10"/>
      <c r="BPW195" s="10"/>
      <c r="BPX195" s="1"/>
      <c r="BPY195" s="5"/>
      <c r="BPZ195" s="51"/>
      <c r="BQA195" s="5"/>
      <c r="BQB195" s="11"/>
      <c r="BQC195" s="10"/>
      <c r="BQD195" s="10"/>
      <c r="BQE195" s="1"/>
      <c r="BQF195" s="5"/>
      <c r="BQG195" s="51"/>
      <c r="BQH195" s="5"/>
      <c r="BQI195" s="11"/>
      <c r="BQJ195" s="10"/>
      <c r="BQK195" s="10"/>
      <c r="BQL195" s="1"/>
      <c r="BQM195" s="5"/>
      <c r="BQN195" s="51"/>
      <c r="BQO195" s="5"/>
      <c r="BQP195" s="11"/>
      <c r="BQQ195" s="10"/>
      <c r="BQR195" s="10"/>
      <c r="BQS195" s="1"/>
      <c r="BQT195" s="5"/>
      <c r="BQU195" s="51"/>
      <c r="BQV195" s="5"/>
      <c r="BQW195" s="11"/>
      <c r="BQX195" s="10"/>
      <c r="BQY195" s="10"/>
      <c r="BQZ195" s="1"/>
      <c r="BRA195" s="5"/>
      <c r="BRB195" s="51"/>
      <c r="BRC195" s="5"/>
      <c r="BRD195" s="11"/>
      <c r="BRE195" s="10"/>
      <c r="BRF195" s="10"/>
      <c r="BRG195" s="1"/>
      <c r="BRH195" s="5"/>
      <c r="BRI195" s="51"/>
      <c r="BRJ195" s="5"/>
      <c r="BRK195" s="11"/>
      <c r="BRL195" s="10"/>
      <c r="BRM195" s="10"/>
      <c r="BRN195" s="1"/>
      <c r="BRO195" s="5"/>
      <c r="BRP195" s="51"/>
      <c r="BRQ195" s="5"/>
      <c r="BRR195" s="11"/>
      <c r="BRS195" s="10"/>
      <c r="BRT195" s="10"/>
      <c r="BRU195" s="1"/>
      <c r="BRV195" s="5"/>
      <c r="BRW195" s="51"/>
      <c r="BRX195" s="5"/>
      <c r="BRY195" s="11"/>
      <c r="BRZ195" s="10"/>
      <c r="BSA195" s="10"/>
      <c r="BSB195" s="1"/>
      <c r="BSC195" s="5"/>
      <c r="BSD195" s="51"/>
      <c r="BSE195" s="5"/>
      <c r="BSF195" s="11"/>
      <c r="BSG195" s="10"/>
      <c r="BSH195" s="10"/>
      <c r="BSI195" s="1"/>
      <c r="BSJ195" s="5"/>
      <c r="BSK195" s="51"/>
      <c r="BSL195" s="5"/>
      <c r="BSM195" s="11"/>
      <c r="BSN195" s="10"/>
      <c r="BSO195" s="10"/>
      <c r="BSP195" s="1"/>
      <c r="BSQ195" s="5"/>
      <c r="BSR195" s="51"/>
      <c r="BSS195" s="5"/>
      <c r="BST195" s="11"/>
      <c r="BSU195" s="10"/>
      <c r="BSV195" s="10"/>
      <c r="BSW195" s="1"/>
      <c r="BSX195" s="5"/>
      <c r="BSY195" s="51"/>
      <c r="BSZ195" s="5"/>
      <c r="BTA195" s="11"/>
      <c r="BTB195" s="10"/>
      <c r="BTC195" s="10"/>
      <c r="BTD195" s="1"/>
      <c r="BTE195" s="5"/>
      <c r="BTF195" s="51"/>
      <c r="BTG195" s="5"/>
      <c r="BTH195" s="11"/>
      <c r="BTI195" s="10"/>
      <c r="BTJ195" s="10"/>
      <c r="BTK195" s="1"/>
      <c r="BTL195" s="5"/>
      <c r="BTM195" s="51"/>
      <c r="BTN195" s="5"/>
      <c r="BTO195" s="11"/>
      <c r="BTP195" s="10"/>
      <c r="BTQ195" s="10"/>
      <c r="BTR195" s="1"/>
      <c r="BTS195" s="5"/>
      <c r="BTT195" s="51"/>
      <c r="BTU195" s="5"/>
      <c r="BTV195" s="11"/>
      <c r="BTW195" s="10"/>
      <c r="BTX195" s="10"/>
      <c r="BTY195" s="1"/>
      <c r="BTZ195" s="5"/>
      <c r="BUA195" s="51"/>
      <c r="BUB195" s="5"/>
      <c r="BUC195" s="11"/>
      <c r="BUD195" s="10"/>
      <c r="BUE195" s="10"/>
      <c r="BUF195" s="1"/>
      <c r="BUG195" s="5"/>
      <c r="BUH195" s="51"/>
      <c r="BUI195" s="5"/>
      <c r="BUJ195" s="11"/>
      <c r="BUK195" s="10"/>
      <c r="BUL195" s="10"/>
      <c r="BUM195" s="1"/>
      <c r="BUN195" s="5"/>
      <c r="BUO195" s="51"/>
      <c r="BUP195" s="5"/>
      <c r="BUQ195" s="11"/>
      <c r="BUR195" s="10"/>
      <c r="BUS195" s="10"/>
      <c r="BUT195" s="1"/>
      <c r="BUU195" s="5"/>
      <c r="BUV195" s="51"/>
      <c r="BUW195" s="5"/>
      <c r="BUX195" s="11"/>
      <c r="BUY195" s="10"/>
      <c r="BUZ195" s="10"/>
      <c r="BVA195" s="1"/>
      <c r="BVB195" s="5"/>
      <c r="BVC195" s="51"/>
      <c r="BVD195" s="5"/>
      <c r="BVE195" s="11"/>
      <c r="BVF195" s="10"/>
      <c r="BVG195" s="10"/>
      <c r="BVH195" s="1"/>
      <c r="BVI195" s="5"/>
      <c r="BVJ195" s="51"/>
      <c r="BVK195" s="5"/>
      <c r="BVL195" s="11"/>
      <c r="BVM195" s="10"/>
      <c r="BVN195" s="10"/>
      <c r="BVO195" s="1"/>
      <c r="BVP195" s="5"/>
      <c r="BVQ195" s="51"/>
      <c r="BVR195" s="5"/>
      <c r="BVS195" s="11"/>
      <c r="BVT195" s="10"/>
      <c r="BVU195" s="10"/>
      <c r="BVV195" s="1"/>
      <c r="BVW195" s="5"/>
      <c r="BVX195" s="51"/>
      <c r="BVY195" s="5"/>
      <c r="BVZ195" s="11"/>
      <c r="BWA195" s="10"/>
      <c r="BWB195" s="10"/>
      <c r="BWC195" s="1"/>
      <c r="BWD195" s="5"/>
      <c r="BWE195" s="51"/>
      <c r="BWF195" s="5"/>
      <c r="BWG195" s="11"/>
      <c r="BWH195" s="10"/>
      <c r="BWI195" s="10"/>
      <c r="BWJ195" s="1"/>
      <c r="BWK195" s="5"/>
      <c r="BWL195" s="51"/>
      <c r="BWM195" s="5"/>
      <c r="BWN195" s="11"/>
      <c r="BWO195" s="10"/>
      <c r="BWP195" s="10"/>
      <c r="BWQ195" s="1"/>
      <c r="BWR195" s="5"/>
      <c r="BWS195" s="51"/>
      <c r="BWT195" s="5"/>
      <c r="BWU195" s="11"/>
      <c r="BWV195" s="10"/>
      <c r="BWW195" s="10"/>
      <c r="BWX195" s="1"/>
      <c r="BWY195" s="5"/>
      <c r="BWZ195" s="51"/>
      <c r="BXA195" s="5"/>
      <c r="BXB195" s="11"/>
      <c r="BXC195" s="10"/>
      <c r="BXD195" s="10"/>
      <c r="BXE195" s="1"/>
      <c r="BXF195" s="5"/>
      <c r="BXG195" s="51"/>
      <c r="BXH195" s="5"/>
      <c r="BXI195" s="11"/>
      <c r="BXJ195" s="10"/>
      <c r="BXK195" s="10"/>
      <c r="BXL195" s="1"/>
      <c r="BXM195" s="5"/>
      <c r="BXN195" s="51"/>
      <c r="BXO195" s="5"/>
      <c r="BXP195" s="11"/>
      <c r="BXQ195" s="10"/>
      <c r="BXR195" s="10"/>
      <c r="BXS195" s="1"/>
      <c r="BXT195" s="5"/>
      <c r="BXU195" s="51"/>
      <c r="BXV195" s="5"/>
      <c r="BXW195" s="11"/>
      <c r="BXX195" s="10"/>
      <c r="BXY195" s="10"/>
      <c r="BXZ195" s="1"/>
      <c r="BYA195" s="5"/>
      <c r="BYB195" s="51"/>
      <c r="BYC195" s="5"/>
      <c r="BYD195" s="11"/>
      <c r="BYE195" s="10"/>
      <c r="BYF195" s="10"/>
      <c r="BYG195" s="1"/>
      <c r="BYH195" s="5"/>
      <c r="BYI195" s="51"/>
      <c r="BYJ195" s="5"/>
      <c r="BYK195" s="11"/>
      <c r="BYL195" s="10"/>
      <c r="BYM195" s="10"/>
      <c r="BYN195" s="1"/>
      <c r="BYO195" s="5"/>
      <c r="BYP195" s="51"/>
      <c r="BYQ195" s="5"/>
      <c r="BYR195" s="11"/>
      <c r="BYS195" s="10"/>
      <c r="BYT195" s="10"/>
      <c r="BYU195" s="1"/>
      <c r="BYV195" s="5"/>
      <c r="BYW195" s="51"/>
      <c r="BYX195" s="5"/>
      <c r="BYY195" s="11"/>
      <c r="BYZ195" s="10"/>
      <c r="BZA195" s="10"/>
      <c r="BZB195" s="1"/>
      <c r="BZC195" s="5"/>
      <c r="BZD195" s="51"/>
      <c r="BZE195" s="5"/>
      <c r="BZF195" s="11"/>
      <c r="BZG195" s="10"/>
      <c r="BZH195" s="10"/>
      <c r="BZI195" s="1"/>
      <c r="BZJ195" s="5"/>
      <c r="BZK195" s="51"/>
      <c r="BZL195" s="5"/>
      <c r="BZM195" s="11"/>
      <c r="BZN195" s="10"/>
      <c r="BZO195" s="10"/>
      <c r="BZP195" s="1"/>
      <c r="BZQ195" s="5"/>
      <c r="BZR195" s="51"/>
      <c r="BZS195" s="5"/>
      <c r="BZT195" s="11"/>
      <c r="BZU195" s="10"/>
      <c r="BZV195" s="10"/>
      <c r="BZW195" s="1"/>
      <c r="BZX195" s="5"/>
      <c r="BZY195" s="51"/>
      <c r="BZZ195" s="5"/>
      <c r="CAA195" s="11"/>
      <c r="CAB195" s="10"/>
      <c r="CAC195" s="10"/>
      <c r="CAD195" s="1"/>
      <c r="CAE195" s="5"/>
      <c r="CAF195" s="51"/>
      <c r="CAG195" s="5"/>
      <c r="CAH195" s="11"/>
      <c r="CAI195" s="10"/>
      <c r="CAJ195" s="10"/>
      <c r="CAK195" s="1"/>
      <c r="CAL195" s="5"/>
      <c r="CAM195" s="51"/>
      <c r="CAN195" s="5"/>
      <c r="CAO195" s="11"/>
      <c r="CAP195" s="10"/>
      <c r="CAQ195" s="10"/>
      <c r="CAR195" s="1"/>
      <c r="CAS195" s="5"/>
      <c r="CAT195" s="51"/>
      <c r="CAU195" s="5"/>
      <c r="CAV195" s="11"/>
      <c r="CAW195" s="10"/>
      <c r="CAX195" s="10"/>
      <c r="CAY195" s="1"/>
      <c r="CAZ195" s="5"/>
      <c r="CBA195" s="51"/>
      <c r="CBB195" s="5"/>
      <c r="CBC195" s="11"/>
      <c r="CBD195" s="10"/>
      <c r="CBE195" s="10"/>
      <c r="CBF195" s="1"/>
      <c r="CBG195" s="5"/>
      <c r="CBH195" s="51"/>
      <c r="CBI195" s="5"/>
      <c r="CBJ195" s="11"/>
      <c r="CBK195" s="10"/>
      <c r="CBL195" s="10"/>
      <c r="CBM195" s="1"/>
      <c r="CBN195" s="5"/>
      <c r="CBO195" s="51"/>
      <c r="CBP195" s="5"/>
      <c r="CBQ195" s="11"/>
      <c r="CBR195" s="10"/>
      <c r="CBS195" s="10"/>
      <c r="CBT195" s="1"/>
      <c r="CBU195" s="5"/>
      <c r="CBV195" s="51"/>
      <c r="CBW195" s="5"/>
      <c r="CBX195" s="11"/>
      <c r="CBY195" s="10"/>
      <c r="CBZ195" s="10"/>
      <c r="CCA195" s="1"/>
      <c r="CCB195" s="5"/>
      <c r="CCC195" s="51"/>
      <c r="CCD195" s="5"/>
      <c r="CCE195" s="11"/>
      <c r="CCF195" s="10"/>
      <c r="CCG195" s="10"/>
      <c r="CCH195" s="1"/>
      <c r="CCI195" s="5"/>
      <c r="CCJ195" s="51"/>
      <c r="CCK195" s="5"/>
      <c r="CCL195" s="11"/>
      <c r="CCM195" s="10"/>
      <c r="CCN195" s="10"/>
      <c r="CCO195" s="1"/>
      <c r="CCP195" s="5"/>
      <c r="CCQ195" s="51"/>
      <c r="CCR195" s="5"/>
      <c r="CCS195" s="11"/>
      <c r="CCT195" s="10"/>
      <c r="CCU195" s="10"/>
      <c r="CCV195" s="1"/>
      <c r="CCW195" s="5"/>
      <c r="CCX195" s="51"/>
      <c r="CCY195" s="5"/>
      <c r="CCZ195" s="11"/>
      <c r="CDA195" s="10"/>
      <c r="CDB195" s="10"/>
      <c r="CDC195" s="1"/>
      <c r="CDD195" s="5"/>
      <c r="CDE195" s="51"/>
      <c r="CDF195" s="5"/>
      <c r="CDG195" s="11"/>
      <c r="CDH195" s="10"/>
      <c r="CDI195" s="10"/>
      <c r="CDJ195" s="1"/>
      <c r="CDK195" s="5"/>
      <c r="CDL195" s="51"/>
      <c r="CDM195" s="5"/>
      <c r="CDN195" s="11"/>
      <c r="CDO195" s="10"/>
      <c r="CDP195" s="10"/>
      <c r="CDQ195" s="1"/>
      <c r="CDR195" s="5"/>
      <c r="CDS195" s="51"/>
      <c r="CDT195" s="5"/>
      <c r="CDU195" s="11"/>
      <c r="CDV195" s="10"/>
      <c r="CDW195" s="10"/>
      <c r="CDX195" s="1"/>
      <c r="CDY195" s="5"/>
      <c r="CDZ195" s="51"/>
      <c r="CEA195" s="5"/>
      <c r="CEB195" s="11"/>
      <c r="CEC195" s="10"/>
      <c r="CED195" s="10"/>
      <c r="CEE195" s="1"/>
      <c r="CEF195" s="5"/>
      <c r="CEG195" s="51"/>
      <c r="CEH195" s="5"/>
      <c r="CEI195" s="11"/>
      <c r="CEJ195" s="10"/>
      <c r="CEK195" s="10"/>
      <c r="CEL195" s="1"/>
      <c r="CEM195" s="5"/>
      <c r="CEN195" s="51"/>
      <c r="CEO195" s="5"/>
      <c r="CEP195" s="11"/>
      <c r="CEQ195" s="10"/>
      <c r="CER195" s="10"/>
      <c r="CES195" s="1"/>
      <c r="CET195" s="5"/>
      <c r="CEU195" s="51"/>
      <c r="CEV195" s="5"/>
      <c r="CEW195" s="11"/>
      <c r="CEX195" s="10"/>
      <c r="CEY195" s="10"/>
      <c r="CEZ195" s="1"/>
      <c r="CFA195" s="5"/>
      <c r="CFB195" s="51"/>
      <c r="CFC195" s="5"/>
      <c r="CFD195" s="11"/>
      <c r="CFE195" s="10"/>
      <c r="CFF195" s="10"/>
      <c r="CFG195" s="1"/>
      <c r="CFH195" s="5"/>
      <c r="CFI195" s="51"/>
      <c r="CFJ195" s="5"/>
      <c r="CFK195" s="11"/>
      <c r="CFL195" s="10"/>
      <c r="CFM195" s="10"/>
      <c r="CFN195" s="1"/>
      <c r="CFO195" s="5"/>
      <c r="CFP195" s="51"/>
      <c r="CFQ195" s="5"/>
      <c r="CFR195" s="11"/>
      <c r="CFS195" s="10"/>
      <c r="CFT195" s="10"/>
      <c r="CFU195" s="1"/>
      <c r="CFV195" s="5"/>
      <c r="CFW195" s="51"/>
      <c r="CFX195" s="5"/>
      <c r="CFY195" s="11"/>
      <c r="CFZ195" s="10"/>
      <c r="CGA195" s="10"/>
      <c r="CGB195" s="1"/>
      <c r="CGC195" s="5"/>
      <c r="CGD195" s="51"/>
      <c r="CGE195" s="5"/>
      <c r="CGF195" s="11"/>
      <c r="CGG195" s="10"/>
      <c r="CGH195" s="10"/>
      <c r="CGI195" s="1"/>
      <c r="CGJ195" s="5"/>
      <c r="CGK195" s="51"/>
      <c r="CGL195" s="5"/>
      <c r="CGM195" s="11"/>
      <c r="CGN195" s="10"/>
      <c r="CGO195" s="10"/>
      <c r="CGP195" s="1"/>
      <c r="CGQ195" s="5"/>
      <c r="CGR195" s="51"/>
      <c r="CGS195" s="5"/>
      <c r="CGT195" s="11"/>
      <c r="CGU195" s="10"/>
      <c r="CGV195" s="10"/>
      <c r="CGW195" s="1"/>
      <c r="CGX195" s="5"/>
      <c r="CGY195" s="51"/>
      <c r="CGZ195" s="5"/>
      <c r="CHA195" s="11"/>
      <c r="CHB195" s="10"/>
      <c r="CHC195" s="10"/>
      <c r="CHD195" s="1"/>
      <c r="CHE195" s="5"/>
      <c r="CHF195" s="51"/>
      <c r="CHG195" s="5"/>
      <c r="CHH195" s="11"/>
      <c r="CHI195" s="10"/>
      <c r="CHJ195" s="10"/>
      <c r="CHK195" s="1"/>
      <c r="CHL195" s="5"/>
      <c r="CHM195" s="51"/>
      <c r="CHN195" s="5"/>
      <c r="CHO195" s="11"/>
      <c r="CHP195" s="10"/>
      <c r="CHQ195" s="10"/>
      <c r="CHR195" s="1"/>
      <c r="CHS195" s="5"/>
      <c r="CHT195" s="51"/>
      <c r="CHU195" s="5"/>
      <c r="CHV195" s="11"/>
      <c r="CHW195" s="10"/>
      <c r="CHX195" s="10"/>
      <c r="CHY195" s="1"/>
      <c r="CHZ195" s="5"/>
      <c r="CIA195" s="51"/>
      <c r="CIB195" s="5"/>
      <c r="CIC195" s="11"/>
      <c r="CID195" s="10"/>
      <c r="CIE195" s="10"/>
      <c r="CIF195" s="1"/>
      <c r="CIG195" s="5"/>
      <c r="CIH195" s="51"/>
      <c r="CII195" s="5"/>
      <c r="CIJ195" s="11"/>
      <c r="CIK195" s="10"/>
      <c r="CIL195" s="10"/>
      <c r="CIM195" s="1"/>
      <c r="CIN195" s="5"/>
      <c r="CIO195" s="51"/>
      <c r="CIP195" s="5"/>
      <c r="CIQ195" s="11"/>
      <c r="CIR195" s="10"/>
      <c r="CIS195" s="10"/>
      <c r="CIT195" s="1"/>
      <c r="CIU195" s="5"/>
      <c r="CIV195" s="51"/>
      <c r="CIW195" s="5"/>
      <c r="CIX195" s="11"/>
      <c r="CIY195" s="10"/>
      <c r="CIZ195" s="10"/>
      <c r="CJA195" s="1"/>
      <c r="CJB195" s="5"/>
      <c r="CJC195" s="51"/>
      <c r="CJD195" s="5"/>
      <c r="CJE195" s="11"/>
      <c r="CJF195" s="10"/>
      <c r="CJG195" s="10"/>
      <c r="CJH195" s="1"/>
      <c r="CJI195" s="5"/>
      <c r="CJJ195" s="51"/>
      <c r="CJK195" s="5"/>
      <c r="CJL195" s="11"/>
      <c r="CJM195" s="10"/>
      <c r="CJN195" s="10"/>
      <c r="CJO195" s="1"/>
      <c r="CJP195" s="5"/>
      <c r="CJQ195" s="51"/>
      <c r="CJR195" s="5"/>
      <c r="CJS195" s="11"/>
      <c r="CJT195" s="10"/>
      <c r="CJU195" s="10"/>
      <c r="CJV195" s="1"/>
      <c r="CJW195" s="5"/>
      <c r="CJX195" s="51"/>
      <c r="CJY195" s="5"/>
      <c r="CJZ195" s="11"/>
      <c r="CKA195" s="10"/>
      <c r="CKB195" s="10"/>
      <c r="CKC195" s="1"/>
      <c r="CKD195" s="5"/>
      <c r="CKE195" s="51"/>
      <c r="CKF195" s="5"/>
      <c r="CKG195" s="11"/>
      <c r="CKH195" s="10"/>
      <c r="CKI195" s="10"/>
      <c r="CKJ195" s="1"/>
      <c r="CKK195" s="5"/>
      <c r="CKL195" s="51"/>
      <c r="CKM195" s="5"/>
      <c r="CKN195" s="11"/>
      <c r="CKO195" s="10"/>
      <c r="CKP195" s="10"/>
      <c r="CKQ195" s="1"/>
      <c r="CKR195" s="5"/>
      <c r="CKS195" s="51"/>
      <c r="CKT195" s="5"/>
      <c r="CKU195" s="11"/>
      <c r="CKV195" s="10"/>
      <c r="CKW195" s="10"/>
      <c r="CKX195" s="1"/>
      <c r="CKY195" s="5"/>
      <c r="CKZ195" s="51"/>
      <c r="CLA195" s="5"/>
      <c r="CLB195" s="11"/>
      <c r="CLC195" s="10"/>
      <c r="CLD195" s="10"/>
      <c r="CLE195" s="1"/>
      <c r="CLF195" s="5"/>
      <c r="CLG195" s="51"/>
      <c r="CLH195" s="5"/>
      <c r="CLI195" s="11"/>
      <c r="CLJ195" s="10"/>
      <c r="CLK195" s="10"/>
      <c r="CLL195" s="1"/>
      <c r="CLM195" s="5"/>
      <c r="CLN195" s="51"/>
      <c r="CLO195" s="5"/>
      <c r="CLP195" s="11"/>
      <c r="CLQ195" s="10"/>
      <c r="CLR195" s="10"/>
      <c r="CLS195" s="1"/>
      <c r="CLT195" s="5"/>
      <c r="CLU195" s="51"/>
      <c r="CLV195" s="5"/>
      <c r="CLW195" s="11"/>
      <c r="CLX195" s="10"/>
      <c r="CLY195" s="10"/>
      <c r="CLZ195" s="1"/>
      <c r="CMA195" s="5"/>
      <c r="CMB195" s="51"/>
      <c r="CMC195" s="5"/>
      <c r="CMD195" s="11"/>
      <c r="CME195" s="10"/>
      <c r="CMF195" s="10"/>
      <c r="CMG195" s="1"/>
      <c r="CMH195" s="5"/>
      <c r="CMI195" s="51"/>
      <c r="CMJ195" s="5"/>
      <c r="CMK195" s="11"/>
      <c r="CML195" s="10"/>
      <c r="CMM195" s="10"/>
      <c r="CMN195" s="1"/>
      <c r="CMO195" s="5"/>
      <c r="CMP195" s="51"/>
      <c r="CMQ195" s="5"/>
      <c r="CMR195" s="11"/>
      <c r="CMS195" s="10"/>
      <c r="CMT195" s="10"/>
      <c r="CMU195" s="1"/>
      <c r="CMV195" s="5"/>
      <c r="CMW195" s="51"/>
      <c r="CMX195" s="5"/>
      <c r="CMY195" s="11"/>
      <c r="CMZ195" s="10"/>
      <c r="CNA195" s="10"/>
      <c r="CNB195" s="1"/>
      <c r="CNC195" s="5"/>
      <c r="CND195" s="51"/>
      <c r="CNE195" s="5"/>
      <c r="CNF195" s="11"/>
      <c r="CNG195" s="10"/>
      <c r="CNH195" s="10"/>
      <c r="CNI195" s="1"/>
      <c r="CNJ195" s="5"/>
      <c r="CNK195" s="51"/>
      <c r="CNL195" s="5"/>
      <c r="CNM195" s="11"/>
      <c r="CNN195" s="10"/>
      <c r="CNO195" s="10"/>
      <c r="CNP195" s="1"/>
      <c r="CNQ195" s="5"/>
      <c r="CNR195" s="51"/>
      <c r="CNS195" s="5"/>
      <c r="CNT195" s="11"/>
      <c r="CNU195" s="10"/>
      <c r="CNV195" s="10"/>
      <c r="CNW195" s="1"/>
      <c r="CNX195" s="5"/>
      <c r="CNY195" s="51"/>
      <c r="CNZ195" s="5"/>
      <c r="COA195" s="11"/>
      <c r="COB195" s="10"/>
      <c r="COC195" s="10"/>
      <c r="COD195" s="1"/>
      <c r="COE195" s="5"/>
      <c r="COF195" s="51"/>
      <c r="COG195" s="5"/>
      <c r="COH195" s="11"/>
      <c r="COI195" s="10"/>
      <c r="COJ195" s="10"/>
      <c r="COK195" s="1"/>
      <c r="COL195" s="5"/>
      <c r="COM195" s="51"/>
      <c r="CON195" s="5"/>
      <c r="COO195" s="11"/>
      <c r="COP195" s="10"/>
      <c r="COQ195" s="10"/>
      <c r="COR195" s="1"/>
      <c r="COS195" s="5"/>
      <c r="COT195" s="51"/>
      <c r="COU195" s="5"/>
      <c r="COV195" s="11"/>
      <c r="COW195" s="10"/>
      <c r="COX195" s="10"/>
      <c r="COY195" s="1"/>
      <c r="COZ195" s="5"/>
      <c r="CPA195" s="51"/>
      <c r="CPB195" s="5"/>
      <c r="CPC195" s="11"/>
      <c r="CPD195" s="10"/>
      <c r="CPE195" s="10"/>
      <c r="CPF195" s="1"/>
      <c r="CPG195" s="5"/>
      <c r="CPH195" s="51"/>
      <c r="CPI195" s="5"/>
      <c r="CPJ195" s="11"/>
      <c r="CPK195" s="10"/>
      <c r="CPL195" s="10"/>
      <c r="CPM195" s="1"/>
      <c r="CPN195" s="5"/>
      <c r="CPO195" s="51"/>
      <c r="CPP195" s="5"/>
      <c r="CPQ195" s="11"/>
      <c r="CPR195" s="10"/>
      <c r="CPS195" s="10"/>
      <c r="CPT195" s="1"/>
      <c r="CPU195" s="5"/>
      <c r="CPV195" s="51"/>
      <c r="CPW195" s="5"/>
      <c r="CPX195" s="11"/>
      <c r="CPY195" s="10"/>
      <c r="CPZ195" s="10"/>
      <c r="CQA195" s="1"/>
      <c r="CQB195" s="5"/>
      <c r="CQC195" s="51"/>
      <c r="CQD195" s="5"/>
      <c r="CQE195" s="11"/>
      <c r="CQF195" s="10"/>
      <c r="CQG195" s="10"/>
      <c r="CQH195" s="1"/>
      <c r="CQI195" s="5"/>
      <c r="CQJ195" s="51"/>
      <c r="CQK195" s="5"/>
      <c r="CQL195" s="11"/>
      <c r="CQM195" s="10"/>
      <c r="CQN195" s="10"/>
      <c r="CQO195" s="1"/>
      <c r="CQP195" s="5"/>
      <c r="CQQ195" s="51"/>
      <c r="CQR195" s="5"/>
      <c r="CQS195" s="11"/>
      <c r="CQT195" s="10"/>
      <c r="CQU195" s="10"/>
      <c r="CQV195" s="1"/>
      <c r="CQW195" s="5"/>
      <c r="CQX195" s="51"/>
      <c r="CQY195" s="5"/>
      <c r="CQZ195" s="11"/>
      <c r="CRA195" s="10"/>
      <c r="CRB195" s="10"/>
      <c r="CRC195" s="1"/>
      <c r="CRD195" s="5"/>
      <c r="CRE195" s="51"/>
      <c r="CRF195" s="5"/>
      <c r="CRG195" s="11"/>
      <c r="CRH195" s="10"/>
      <c r="CRI195" s="10"/>
      <c r="CRJ195" s="1"/>
      <c r="CRK195" s="5"/>
      <c r="CRL195" s="51"/>
      <c r="CRM195" s="5"/>
      <c r="CRN195" s="11"/>
      <c r="CRO195" s="10"/>
      <c r="CRP195" s="10"/>
      <c r="CRQ195" s="1"/>
      <c r="CRR195" s="5"/>
      <c r="CRS195" s="51"/>
      <c r="CRT195" s="5"/>
      <c r="CRU195" s="11"/>
      <c r="CRV195" s="10"/>
      <c r="CRW195" s="10"/>
      <c r="CRX195" s="1"/>
      <c r="CRY195" s="5"/>
      <c r="CRZ195" s="51"/>
      <c r="CSA195" s="5"/>
      <c r="CSB195" s="11"/>
      <c r="CSC195" s="10"/>
      <c r="CSD195" s="10"/>
      <c r="CSE195" s="1"/>
      <c r="CSF195" s="5"/>
      <c r="CSG195" s="51"/>
      <c r="CSH195" s="5"/>
      <c r="CSI195" s="11"/>
      <c r="CSJ195" s="10"/>
      <c r="CSK195" s="10"/>
      <c r="CSL195" s="1"/>
      <c r="CSM195" s="5"/>
      <c r="CSN195" s="51"/>
      <c r="CSO195" s="5"/>
      <c r="CSP195" s="11"/>
      <c r="CSQ195" s="10"/>
      <c r="CSR195" s="10"/>
      <c r="CSS195" s="1"/>
      <c r="CST195" s="5"/>
      <c r="CSU195" s="51"/>
      <c r="CSV195" s="5"/>
      <c r="CSW195" s="11"/>
      <c r="CSX195" s="10"/>
      <c r="CSY195" s="10"/>
      <c r="CSZ195" s="1"/>
      <c r="CTA195" s="5"/>
      <c r="CTB195" s="51"/>
      <c r="CTC195" s="5"/>
      <c r="CTD195" s="11"/>
      <c r="CTE195" s="10"/>
      <c r="CTF195" s="10"/>
      <c r="CTG195" s="1"/>
      <c r="CTH195" s="5"/>
      <c r="CTI195" s="51"/>
      <c r="CTJ195" s="5"/>
      <c r="CTK195" s="11"/>
      <c r="CTL195" s="10"/>
      <c r="CTM195" s="10"/>
      <c r="CTN195" s="1"/>
      <c r="CTO195" s="5"/>
      <c r="CTP195" s="51"/>
      <c r="CTQ195" s="5"/>
      <c r="CTR195" s="11"/>
      <c r="CTS195" s="10"/>
      <c r="CTT195" s="10"/>
      <c r="CTU195" s="1"/>
      <c r="CTV195" s="5"/>
      <c r="CTW195" s="51"/>
      <c r="CTX195" s="5"/>
      <c r="CTY195" s="11"/>
      <c r="CTZ195" s="10"/>
      <c r="CUA195" s="10"/>
      <c r="CUB195" s="1"/>
      <c r="CUC195" s="5"/>
      <c r="CUD195" s="51"/>
      <c r="CUE195" s="5"/>
      <c r="CUF195" s="11"/>
      <c r="CUG195" s="10"/>
      <c r="CUH195" s="10"/>
      <c r="CUI195" s="1"/>
      <c r="CUJ195" s="5"/>
      <c r="CUK195" s="51"/>
      <c r="CUL195" s="5"/>
      <c r="CUM195" s="11"/>
      <c r="CUN195" s="10"/>
      <c r="CUO195" s="10"/>
      <c r="CUP195" s="1"/>
      <c r="CUQ195" s="5"/>
      <c r="CUR195" s="51"/>
      <c r="CUS195" s="5"/>
      <c r="CUT195" s="11"/>
      <c r="CUU195" s="10"/>
      <c r="CUV195" s="10"/>
      <c r="CUW195" s="1"/>
      <c r="CUX195" s="5"/>
      <c r="CUY195" s="51"/>
      <c r="CUZ195" s="5"/>
      <c r="CVA195" s="11"/>
      <c r="CVB195" s="10"/>
      <c r="CVC195" s="10"/>
      <c r="CVD195" s="1"/>
      <c r="CVE195" s="5"/>
      <c r="CVF195" s="51"/>
      <c r="CVG195" s="5"/>
      <c r="CVH195" s="11"/>
      <c r="CVI195" s="10"/>
      <c r="CVJ195" s="10"/>
      <c r="CVK195" s="1"/>
      <c r="CVL195" s="5"/>
      <c r="CVM195" s="51"/>
      <c r="CVN195" s="5"/>
      <c r="CVO195" s="11"/>
      <c r="CVP195" s="10"/>
      <c r="CVQ195" s="10"/>
      <c r="CVR195" s="1"/>
      <c r="CVS195" s="5"/>
      <c r="CVT195" s="51"/>
      <c r="CVU195" s="5"/>
      <c r="CVV195" s="11"/>
      <c r="CVW195" s="10"/>
      <c r="CVX195" s="10"/>
      <c r="CVY195" s="1"/>
      <c r="CVZ195" s="5"/>
      <c r="CWA195" s="51"/>
      <c r="CWB195" s="5"/>
      <c r="CWC195" s="11"/>
      <c r="CWD195" s="10"/>
      <c r="CWE195" s="10"/>
      <c r="CWF195" s="1"/>
      <c r="CWG195" s="5"/>
      <c r="CWH195" s="51"/>
      <c r="CWI195" s="5"/>
      <c r="CWJ195" s="11"/>
      <c r="CWK195" s="10"/>
      <c r="CWL195" s="10"/>
      <c r="CWM195" s="1"/>
      <c r="CWN195" s="5"/>
      <c r="CWO195" s="51"/>
      <c r="CWP195" s="5"/>
      <c r="CWQ195" s="11"/>
      <c r="CWR195" s="10"/>
      <c r="CWS195" s="10"/>
      <c r="CWT195" s="1"/>
      <c r="CWU195" s="5"/>
      <c r="CWV195" s="51"/>
      <c r="CWW195" s="5"/>
      <c r="CWX195" s="11"/>
      <c r="CWY195" s="10"/>
      <c r="CWZ195" s="10"/>
      <c r="CXA195" s="1"/>
      <c r="CXB195" s="5"/>
      <c r="CXC195" s="51"/>
      <c r="CXD195" s="5"/>
      <c r="CXE195" s="11"/>
      <c r="CXF195" s="10"/>
      <c r="CXG195" s="10"/>
      <c r="CXH195" s="1"/>
      <c r="CXI195" s="5"/>
      <c r="CXJ195" s="51"/>
      <c r="CXK195" s="5"/>
      <c r="CXL195" s="11"/>
      <c r="CXM195" s="10"/>
      <c r="CXN195" s="10"/>
      <c r="CXO195" s="1"/>
      <c r="CXP195" s="5"/>
      <c r="CXQ195" s="51"/>
      <c r="CXR195" s="5"/>
      <c r="CXS195" s="11"/>
      <c r="CXT195" s="10"/>
      <c r="CXU195" s="10"/>
      <c r="CXV195" s="1"/>
      <c r="CXW195" s="5"/>
      <c r="CXX195" s="51"/>
      <c r="CXY195" s="5"/>
      <c r="CXZ195" s="11"/>
      <c r="CYA195" s="10"/>
      <c r="CYB195" s="10"/>
      <c r="CYC195" s="1"/>
      <c r="CYD195" s="5"/>
      <c r="CYE195" s="51"/>
      <c r="CYF195" s="5"/>
      <c r="CYG195" s="11"/>
      <c r="CYH195" s="10"/>
      <c r="CYI195" s="10"/>
      <c r="CYJ195" s="1"/>
      <c r="CYK195" s="5"/>
      <c r="CYL195" s="51"/>
      <c r="CYM195" s="5"/>
      <c r="CYN195" s="11"/>
      <c r="CYO195" s="10"/>
      <c r="CYP195" s="10"/>
      <c r="CYQ195" s="1"/>
      <c r="CYR195" s="5"/>
      <c r="CYS195" s="51"/>
      <c r="CYT195" s="5"/>
      <c r="CYU195" s="11"/>
      <c r="CYV195" s="10"/>
      <c r="CYW195" s="10"/>
      <c r="CYX195" s="1"/>
      <c r="CYY195" s="5"/>
      <c r="CYZ195" s="51"/>
      <c r="CZA195" s="5"/>
      <c r="CZB195" s="11"/>
      <c r="CZC195" s="10"/>
      <c r="CZD195" s="10"/>
      <c r="CZE195" s="1"/>
      <c r="CZF195" s="5"/>
      <c r="CZG195" s="51"/>
      <c r="CZH195" s="5"/>
      <c r="CZI195" s="11"/>
      <c r="CZJ195" s="10"/>
      <c r="CZK195" s="10"/>
      <c r="CZL195" s="1"/>
      <c r="CZM195" s="5"/>
      <c r="CZN195" s="51"/>
      <c r="CZO195" s="5"/>
      <c r="CZP195" s="11"/>
      <c r="CZQ195" s="10"/>
      <c r="CZR195" s="10"/>
      <c r="CZS195" s="1"/>
      <c r="CZT195" s="5"/>
      <c r="CZU195" s="51"/>
      <c r="CZV195" s="5"/>
      <c r="CZW195" s="11"/>
      <c r="CZX195" s="10"/>
      <c r="CZY195" s="10"/>
      <c r="CZZ195" s="1"/>
      <c r="DAA195" s="5"/>
      <c r="DAB195" s="51"/>
      <c r="DAC195" s="5"/>
      <c r="DAD195" s="11"/>
      <c r="DAE195" s="10"/>
      <c r="DAF195" s="10"/>
      <c r="DAG195" s="1"/>
      <c r="DAH195" s="5"/>
      <c r="DAI195" s="51"/>
      <c r="DAJ195" s="5"/>
      <c r="DAK195" s="11"/>
      <c r="DAL195" s="10"/>
      <c r="DAM195" s="10"/>
      <c r="DAN195" s="1"/>
      <c r="DAO195" s="5"/>
      <c r="DAP195" s="51"/>
      <c r="DAQ195" s="5"/>
      <c r="DAR195" s="11"/>
      <c r="DAS195" s="10"/>
      <c r="DAT195" s="10"/>
      <c r="DAU195" s="1"/>
      <c r="DAV195" s="5"/>
      <c r="DAW195" s="51"/>
      <c r="DAX195" s="5"/>
      <c r="DAY195" s="11"/>
      <c r="DAZ195" s="10"/>
      <c r="DBA195" s="10"/>
      <c r="DBB195" s="1"/>
      <c r="DBC195" s="5"/>
      <c r="DBD195" s="51"/>
      <c r="DBE195" s="5"/>
      <c r="DBF195" s="11"/>
      <c r="DBG195" s="10"/>
      <c r="DBH195" s="10"/>
      <c r="DBI195" s="1"/>
      <c r="DBJ195" s="5"/>
      <c r="DBK195" s="51"/>
      <c r="DBL195" s="5"/>
      <c r="DBM195" s="11"/>
      <c r="DBN195" s="10"/>
      <c r="DBO195" s="10"/>
      <c r="DBP195" s="1"/>
      <c r="DBQ195" s="5"/>
      <c r="DBR195" s="51"/>
      <c r="DBS195" s="5"/>
      <c r="DBT195" s="11"/>
      <c r="DBU195" s="10"/>
      <c r="DBV195" s="10"/>
      <c r="DBW195" s="1"/>
      <c r="DBX195" s="5"/>
      <c r="DBY195" s="51"/>
      <c r="DBZ195" s="5"/>
      <c r="DCA195" s="11"/>
      <c r="DCB195" s="10"/>
      <c r="DCC195" s="10"/>
      <c r="DCD195" s="1"/>
      <c r="DCE195" s="5"/>
      <c r="DCF195" s="51"/>
      <c r="DCG195" s="5"/>
      <c r="DCH195" s="11"/>
      <c r="DCI195" s="10"/>
      <c r="DCJ195" s="10"/>
      <c r="DCK195" s="1"/>
      <c r="DCL195" s="5"/>
      <c r="DCM195" s="51"/>
      <c r="DCN195" s="5"/>
      <c r="DCO195" s="11"/>
      <c r="DCP195" s="10"/>
      <c r="DCQ195" s="10"/>
      <c r="DCR195" s="1"/>
      <c r="DCS195" s="5"/>
      <c r="DCT195" s="51"/>
      <c r="DCU195" s="5"/>
      <c r="DCV195" s="11"/>
      <c r="DCW195" s="10"/>
      <c r="DCX195" s="10"/>
      <c r="DCY195" s="1"/>
      <c r="DCZ195" s="5"/>
      <c r="DDA195" s="51"/>
      <c r="DDB195" s="5"/>
      <c r="DDC195" s="11"/>
      <c r="DDD195" s="10"/>
      <c r="DDE195" s="10"/>
      <c r="DDF195" s="1"/>
      <c r="DDG195" s="5"/>
      <c r="DDH195" s="51"/>
      <c r="DDI195" s="5"/>
      <c r="DDJ195" s="11"/>
      <c r="DDK195" s="10"/>
      <c r="DDL195" s="10"/>
      <c r="DDM195" s="1"/>
      <c r="DDN195" s="5"/>
      <c r="DDO195" s="51"/>
      <c r="DDP195" s="5"/>
      <c r="DDQ195" s="11"/>
      <c r="DDR195" s="10"/>
      <c r="DDS195" s="10"/>
      <c r="DDT195" s="1"/>
      <c r="DDU195" s="5"/>
      <c r="DDV195" s="51"/>
      <c r="DDW195" s="5"/>
      <c r="DDX195" s="11"/>
      <c r="DDY195" s="10"/>
      <c r="DDZ195" s="10"/>
      <c r="DEA195" s="1"/>
      <c r="DEB195" s="5"/>
      <c r="DEC195" s="51"/>
      <c r="DED195" s="5"/>
      <c r="DEE195" s="11"/>
      <c r="DEF195" s="10"/>
      <c r="DEG195" s="10"/>
      <c r="DEH195" s="1"/>
      <c r="DEI195" s="5"/>
      <c r="DEJ195" s="51"/>
      <c r="DEK195" s="5"/>
      <c r="DEL195" s="11"/>
      <c r="DEM195" s="10"/>
      <c r="DEN195" s="10"/>
      <c r="DEO195" s="1"/>
      <c r="DEP195" s="5"/>
      <c r="DEQ195" s="51"/>
      <c r="DER195" s="5"/>
      <c r="DES195" s="11"/>
      <c r="DET195" s="10"/>
      <c r="DEU195" s="10"/>
      <c r="DEV195" s="1"/>
      <c r="DEW195" s="5"/>
      <c r="DEX195" s="51"/>
      <c r="DEY195" s="5"/>
      <c r="DEZ195" s="11"/>
      <c r="DFA195" s="10"/>
      <c r="DFB195" s="10"/>
      <c r="DFC195" s="1"/>
      <c r="DFD195" s="5"/>
      <c r="DFE195" s="51"/>
      <c r="DFF195" s="5"/>
      <c r="DFG195" s="11"/>
      <c r="DFH195" s="10"/>
      <c r="DFI195" s="10"/>
      <c r="DFJ195" s="1"/>
      <c r="DFK195" s="5"/>
      <c r="DFL195" s="51"/>
      <c r="DFM195" s="5"/>
      <c r="DFN195" s="11"/>
      <c r="DFO195" s="10"/>
      <c r="DFP195" s="10"/>
      <c r="DFQ195" s="1"/>
      <c r="DFR195" s="5"/>
      <c r="DFS195" s="51"/>
      <c r="DFT195" s="5"/>
      <c r="DFU195" s="11"/>
      <c r="DFV195" s="10"/>
      <c r="DFW195" s="10"/>
      <c r="DFX195" s="1"/>
      <c r="DFY195" s="5"/>
      <c r="DFZ195" s="51"/>
      <c r="DGA195" s="5"/>
      <c r="DGB195" s="11"/>
      <c r="DGC195" s="10"/>
      <c r="DGD195" s="10"/>
      <c r="DGE195" s="1"/>
      <c r="DGF195" s="5"/>
      <c r="DGG195" s="51"/>
      <c r="DGH195" s="5"/>
      <c r="DGI195" s="11"/>
      <c r="DGJ195" s="10"/>
      <c r="DGK195" s="10"/>
      <c r="DGL195" s="1"/>
      <c r="DGM195" s="5"/>
      <c r="DGN195" s="51"/>
      <c r="DGO195" s="5"/>
      <c r="DGP195" s="11"/>
      <c r="DGQ195" s="10"/>
      <c r="DGR195" s="10"/>
      <c r="DGS195" s="1"/>
      <c r="DGT195" s="5"/>
      <c r="DGU195" s="51"/>
      <c r="DGV195" s="5"/>
      <c r="DGW195" s="11"/>
      <c r="DGX195" s="10"/>
      <c r="DGY195" s="10"/>
      <c r="DGZ195" s="1"/>
      <c r="DHA195" s="5"/>
      <c r="DHB195" s="51"/>
      <c r="DHC195" s="5"/>
      <c r="DHD195" s="11"/>
      <c r="DHE195" s="10"/>
      <c r="DHF195" s="10"/>
      <c r="DHG195" s="1"/>
      <c r="DHH195" s="5"/>
      <c r="DHI195" s="51"/>
      <c r="DHJ195" s="5"/>
      <c r="DHK195" s="11"/>
      <c r="DHL195" s="10"/>
      <c r="DHM195" s="10"/>
      <c r="DHN195" s="1"/>
      <c r="DHO195" s="5"/>
      <c r="DHP195" s="51"/>
      <c r="DHQ195" s="5"/>
      <c r="DHR195" s="11"/>
      <c r="DHS195" s="10"/>
      <c r="DHT195" s="10"/>
      <c r="DHU195" s="1"/>
      <c r="DHV195" s="5"/>
      <c r="DHW195" s="51"/>
      <c r="DHX195" s="5"/>
      <c r="DHY195" s="11"/>
      <c r="DHZ195" s="10"/>
      <c r="DIA195" s="10"/>
      <c r="DIB195" s="1"/>
      <c r="DIC195" s="5"/>
      <c r="DID195" s="51"/>
      <c r="DIE195" s="5"/>
      <c r="DIF195" s="11"/>
      <c r="DIG195" s="10"/>
      <c r="DIH195" s="10"/>
      <c r="DII195" s="1"/>
      <c r="DIJ195" s="5"/>
      <c r="DIK195" s="51"/>
      <c r="DIL195" s="5"/>
      <c r="DIM195" s="11"/>
      <c r="DIN195" s="10"/>
      <c r="DIO195" s="10"/>
      <c r="DIP195" s="1"/>
      <c r="DIQ195" s="5"/>
      <c r="DIR195" s="51"/>
      <c r="DIS195" s="5"/>
      <c r="DIT195" s="11"/>
      <c r="DIU195" s="10"/>
      <c r="DIV195" s="10"/>
      <c r="DIW195" s="1"/>
      <c r="DIX195" s="5"/>
      <c r="DIY195" s="51"/>
      <c r="DIZ195" s="5"/>
      <c r="DJA195" s="11"/>
      <c r="DJB195" s="10"/>
      <c r="DJC195" s="10"/>
      <c r="DJD195" s="1"/>
      <c r="DJE195" s="5"/>
      <c r="DJF195" s="51"/>
      <c r="DJG195" s="5"/>
      <c r="DJH195" s="11"/>
      <c r="DJI195" s="10"/>
      <c r="DJJ195" s="10"/>
      <c r="DJK195" s="1"/>
      <c r="DJL195" s="5"/>
      <c r="DJM195" s="51"/>
      <c r="DJN195" s="5"/>
      <c r="DJO195" s="11"/>
      <c r="DJP195" s="10"/>
      <c r="DJQ195" s="10"/>
      <c r="DJR195" s="1"/>
      <c r="DJS195" s="5"/>
      <c r="DJT195" s="51"/>
      <c r="DJU195" s="5"/>
      <c r="DJV195" s="11"/>
      <c r="DJW195" s="10"/>
      <c r="DJX195" s="10"/>
      <c r="DJY195" s="1"/>
      <c r="DJZ195" s="5"/>
      <c r="DKA195" s="51"/>
      <c r="DKB195" s="5"/>
      <c r="DKC195" s="11"/>
      <c r="DKD195" s="10"/>
      <c r="DKE195" s="10"/>
      <c r="DKF195" s="1"/>
      <c r="DKG195" s="5"/>
      <c r="DKH195" s="51"/>
      <c r="DKI195" s="5"/>
      <c r="DKJ195" s="11"/>
      <c r="DKK195" s="10"/>
      <c r="DKL195" s="10"/>
      <c r="DKM195" s="1"/>
      <c r="DKN195" s="5"/>
      <c r="DKO195" s="51"/>
      <c r="DKP195" s="5"/>
      <c r="DKQ195" s="11"/>
      <c r="DKR195" s="10"/>
      <c r="DKS195" s="10"/>
      <c r="DKT195" s="1"/>
      <c r="DKU195" s="5"/>
      <c r="DKV195" s="51"/>
      <c r="DKW195" s="5"/>
      <c r="DKX195" s="11"/>
      <c r="DKY195" s="10"/>
      <c r="DKZ195" s="10"/>
      <c r="DLA195" s="1"/>
      <c r="DLB195" s="5"/>
      <c r="DLC195" s="51"/>
      <c r="DLD195" s="5"/>
      <c r="DLE195" s="11"/>
      <c r="DLF195" s="10"/>
      <c r="DLG195" s="10"/>
      <c r="DLH195" s="1"/>
      <c r="DLI195" s="5"/>
      <c r="DLJ195" s="51"/>
      <c r="DLK195" s="5"/>
      <c r="DLL195" s="11"/>
      <c r="DLM195" s="10"/>
      <c r="DLN195" s="10"/>
      <c r="DLO195" s="1"/>
      <c r="DLP195" s="5"/>
      <c r="DLQ195" s="51"/>
      <c r="DLR195" s="5"/>
      <c r="DLS195" s="11"/>
      <c r="DLT195" s="10"/>
      <c r="DLU195" s="10"/>
      <c r="DLV195" s="1"/>
      <c r="DLW195" s="5"/>
      <c r="DLX195" s="51"/>
      <c r="DLY195" s="5"/>
      <c r="DLZ195" s="11"/>
      <c r="DMA195" s="10"/>
      <c r="DMB195" s="10"/>
      <c r="DMC195" s="1"/>
      <c r="DMD195" s="5"/>
      <c r="DME195" s="51"/>
      <c r="DMF195" s="5"/>
      <c r="DMG195" s="11"/>
      <c r="DMH195" s="10"/>
      <c r="DMI195" s="10"/>
      <c r="DMJ195" s="1"/>
      <c r="DMK195" s="5"/>
      <c r="DML195" s="51"/>
      <c r="DMM195" s="5"/>
      <c r="DMN195" s="11"/>
      <c r="DMO195" s="10"/>
      <c r="DMP195" s="10"/>
      <c r="DMQ195" s="1"/>
      <c r="DMR195" s="5"/>
      <c r="DMS195" s="51"/>
      <c r="DMT195" s="5"/>
      <c r="DMU195" s="11"/>
      <c r="DMV195" s="10"/>
      <c r="DMW195" s="10"/>
      <c r="DMX195" s="1"/>
      <c r="DMY195" s="5"/>
      <c r="DMZ195" s="51"/>
      <c r="DNA195" s="5"/>
      <c r="DNB195" s="11"/>
      <c r="DNC195" s="10"/>
      <c r="DND195" s="10"/>
      <c r="DNE195" s="1"/>
      <c r="DNF195" s="5"/>
      <c r="DNG195" s="51"/>
      <c r="DNH195" s="5"/>
      <c r="DNI195" s="11"/>
      <c r="DNJ195" s="10"/>
      <c r="DNK195" s="10"/>
      <c r="DNL195" s="1"/>
      <c r="DNM195" s="5"/>
      <c r="DNN195" s="51"/>
      <c r="DNO195" s="5"/>
      <c r="DNP195" s="11"/>
      <c r="DNQ195" s="10"/>
      <c r="DNR195" s="10"/>
      <c r="DNS195" s="1"/>
      <c r="DNT195" s="5"/>
      <c r="DNU195" s="51"/>
      <c r="DNV195" s="5"/>
      <c r="DNW195" s="11"/>
      <c r="DNX195" s="10"/>
      <c r="DNY195" s="10"/>
      <c r="DNZ195" s="1"/>
      <c r="DOA195" s="5"/>
      <c r="DOB195" s="51"/>
      <c r="DOC195" s="5"/>
      <c r="DOD195" s="11"/>
      <c r="DOE195" s="10"/>
      <c r="DOF195" s="10"/>
      <c r="DOG195" s="1"/>
      <c r="DOH195" s="5"/>
      <c r="DOI195" s="51"/>
      <c r="DOJ195" s="5"/>
      <c r="DOK195" s="11"/>
      <c r="DOL195" s="10"/>
      <c r="DOM195" s="10"/>
      <c r="DON195" s="1"/>
      <c r="DOO195" s="5"/>
      <c r="DOP195" s="51"/>
      <c r="DOQ195" s="5"/>
      <c r="DOR195" s="11"/>
      <c r="DOS195" s="10"/>
      <c r="DOT195" s="10"/>
      <c r="DOU195" s="1"/>
      <c r="DOV195" s="5"/>
      <c r="DOW195" s="51"/>
      <c r="DOX195" s="5"/>
      <c r="DOY195" s="11"/>
      <c r="DOZ195" s="10"/>
      <c r="DPA195" s="10"/>
      <c r="DPB195" s="1"/>
      <c r="DPC195" s="5"/>
      <c r="DPD195" s="51"/>
      <c r="DPE195" s="5"/>
      <c r="DPF195" s="11"/>
      <c r="DPG195" s="10"/>
      <c r="DPH195" s="10"/>
      <c r="DPI195" s="1"/>
      <c r="DPJ195" s="5"/>
      <c r="DPK195" s="51"/>
      <c r="DPL195" s="5"/>
      <c r="DPM195" s="11"/>
      <c r="DPN195" s="10"/>
      <c r="DPO195" s="10"/>
      <c r="DPP195" s="1"/>
      <c r="DPQ195" s="5"/>
      <c r="DPR195" s="51"/>
      <c r="DPS195" s="5"/>
      <c r="DPT195" s="11"/>
      <c r="DPU195" s="10"/>
      <c r="DPV195" s="10"/>
      <c r="DPW195" s="1"/>
      <c r="DPX195" s="5"/>
      <c r="DPY195" s="51"/>
      <c r="DPZ195" s="5"/>
      <c r="DQA195" s="11"/>
      <c r="DQB195" s="10"/>
      <c r="DQC195" s="10"/>
      <c r="DQD195" s="1"/>
      <c r="DQE195" s="5"/>
      <c r="DQF195" s="51"/>
      <c r="DQG195" s="5"/>
      <c r="DQH195" s="11"/>
      <c r="DQI195" s="10"/>
      <c r="DQJ195" s="10"/>
      <c r="DQK195" s="1"/>
      <c r="DQL195" s="5"/>
      <c r="DQM195" s="51"/>
      <c r="DQN195" s="5"/>
      <c r="DQO195" s="11"/>
      <c r="DQP195" s="10"/>
      <c r="DQQ195" s="10"/>
      <c r="DQR195" s="1"/>
      <c r="DQS195" s="5"/>
      <c r="DQT195" s="51"/>
      <c r="DQU195" s="5"/>
      <c r="DQV195" s="11"/>
      <c r="DQW195" s="10"/>
      <c r="DQX195" s="10"/>
      <c r="DQY195" s="1"/>
      <c r="DQZ195" s="5"/>
      <c r="DRA195" s="51"/>
      <c r="DRB195" s="5"/>
      <c r="DRC195" s="11"/>
      <c r="DRD195" s="10"/>
      <c r="DRE195" s="10"/>
      <c r="DRF195" s="1"/>
      <c r="DRG195" s="5"/>
      <c r="DRH195" s="51"/>
      <c r="DRI195" s="5"/>
      <c r="DRJ195" s="11"/>
      <c r="DRK195" s="10"/>
      <c r="DRL195" s="10"/>
      <c r="DRM195" s="1"/>
      <c r="DRN195" s="5"/>
      <c r="DRO195" s="51"/>
      <c r="DRP195" s="5"/>
      <c r="DRQ195" s="11"/>
      <c r="DRR195" s="10"/>
      <c r="DRS195" s="10"/>
      <c r="DRT195" s="1"/>
      <c r="DRU195" s="5"/>
      <c r="DRV195" s="51"/>
      <c r="DRW195" s="5"/>
      <c r="DRX195" s="11"/>
      <c r="DRY195" s="10"/>
      <c r="DRZ195" s="10"/>
      <c r="DSA195" s="1"/>
      <c r="DSB195" s="5"/>
      <c r="DSC195" s="51"/>
      <c r="DSD195" s="5"/>
      <c r="DSE195" s="11"/>
      <c r="DSF195" s="10"/>
      <c r="DSG195" s="10"/>
      <c r="DSH195" s="1"/>
      <c r="DSI195" s="5"/>
      <c r="DSJ195" s="51"/>
      <c r="DSK195" s="5"/>
      <c r="DSL195" s="11"/>
      <c r="DSM195" s="10"/>
      <c r="DSN195" s="10"/>
      <c r="DSO195" s="1"/>
      <c r="DSP195" s="5"/>
      <c r="DSQ195" s="51"/>
      <c r="DSR195" s="5"/>
      <c r="DSS195" s="11"/>
      <c r="DST195" s="10"/>
      <c r="DSU195" s="10"/>
      <c r="DSV195" s="1"/>
      <c r="DSW195" s="5"/>
      <c r="DSX195" s="51"/>
      <c r="DSY195" s="5"/>
      <c r="DSZ195" s="11"/>
      <c r="DTA195" s="10"/>
      <c r="DTB195" s="10"/>
      <c r="DTC195" s="1"/>
      <c r="DTD195" s="5"/>
      <c r="DTE195" s="51"/>
      <c r="DTF195" s="5"/>
      <c r="DTG195" s="11"/>
      <c r="DTH195" s="10"/>
      <c r="DTI195" s="10"/>
      <c r="DTJ195" s="1"/>
      <c r="DTK195" s="5"/>
      <c r="DTL195" s="51"/>
      <c r="DTM195" s="5"/>
      <c r="DTN195" s="11"/>
      <c r="DTO195" s="10"/>
      <c r="DTP195" s="10"/>
      <c r="DTQ195" s="1"/>
      <c r="DTR195" s="5"/>
      <c r="DTS195" s="51"/>
      <c r="DTT195" s="5"/>
      <c r="DTU195" s="11"/>
      <c r="DTV195" s="10"/>
      <c r="DTW195" s="10"/>
      <c r="DTX195" s="1"/>
      <c r="DTY195" s="5"/>
      <c r="DTZ195" s="51"/>
      <c r="DUA195" s="5"/>
      <c r="DUB195" s="11"/>
      <c r="DUC195" s="10"/>
      <c r="DUD195" s="10"/>
      <c r="DUE195" s="1"/>
      <c r="DUF195" s="5"/>
      <c r="DUG195" s="51"/>
      <c r="DUH195" s="5"/>
      <c r="DUI195" s="11"/>
      <c r="DUJ195" s="10"/>
      <c r="DUK195" s="10"/>
      <c r="DUL195" s="1"/>
      <c r="DUM195" s="5"/>
      <c r="DUN195" s="51"/>
      <c r="DUO195" s="5"/>
      <c r="DUP195" s="11"/>
      <c r="DUQ195" s="10"/>
      <c r="DUR195" s="10"/>
      <c r="DUS195" s="1"/>
      <c r="DUT195" s="5"/>
      <c r="DUU195" s="51"/>
      <c r="DUV195" s="5"/>
      <c r="DUW195" s="11"/>
      <c r="DUX195" s="10"/>
      <c r="DUY195" s="10"/>
      <c r="DUZ195" s="1"/>
      <c r="DVA195" s="5"/>
      <c r="DVB195" s="51"/>
      <c r="DVC195" s="5"/>
      <c r="DVD195" s="11"/>
      <c r="DVE195" s="10"/>
      <c r="DVF195" s="10"/>
      <c r="DVG195" s="1"/>
      <c r="DVH195" s="5"/>
      <c r="DVI195" s="51"/>
      <c r="DVJ195" s="5"/>
      <c r="DVK195" s="11"/>
      <c r="DVL195" s="10"/>
      <c r="DVM195" s="10"/>
      <c r="DVN195" s="1"/>
      <c r="DVO195" s="5"/>
      <c r="DVP195" s="51"/>
      <c r="DVQ195" s="5"/>
      <c r="DVR195" s="11"/>
      <c r="DVS195" s="10"/>
      <c r="DVT195" s="10"/>
      <c r="DVU195" s="1"/>
      <c r="DVV195" s="5"/>
      <c r="DVW195" s="51"/>
      <c r="DVX195" s="5"/>
      <c r="DVY195" s="11"/>
      <c r="DVZ195" s="10"/>
      <c r="DWA195" s="10"/>
      <c r="DWB195" s="1"/>
      <c r="DWC195" s="5"/>
      <c r="DWD195" s="51"/>
      <c r="DWE195" s="5"/>
      <c r="DWF195" s="11"/>
      <c r="DWG195" s="10"/>
      <c r="DWH195" s="10"/>
      <c r="DWI195" s="1"/>
      <c r="DWJ195" s="5"/>
      <c r="DWK195" s="51"/>
      <c r="DWL195" s="5"/>
      <c r="DWM195" s="11"/>
      <c r="DWN195" s="10"/>
      <c r="DWO195" s="10"/>
      <c r="DWP195" s="1"/>
      <c r="DWQ195" s="5"/>
      <c r="DWR195" s="51"/>
      <c r="DWS195" s="5"/>
      <c r="DWT195" s="11"/>
      <c r="DWU195" s="10"/>
      <c r="DWV195" s="10"/>
      <c r="DWW195" s="1"/>
      <c r="DWX195" s="5"/>
      <c r="DWY195" s="51"/>
      <c r="DWZ195" s="5"/>
      <c r="DXA195" s="11"/>
      <c r="DXB195" s="10"/>
      <c r="DXC195" s="10"/>
      <c r="DXD195" s="1"/>
      <c r="DXE195" s="5"/>
      <c r="DXF195" s="51"/>
      <c r="DXG195" s="5"/>
      <c r="DXH195" s="11"/>
      <c r="DXI195" s="10"/>
      <c r="DXJ195" s="10"/>
      <c r="DXK195" s="1"/>
      <c r="DXL195" s="5"/>
      <c r="DXM195" s="51"/>
      <c r="DXN195" s="5"/>
      <c r="DXO195" s="11"/>
      <c r="DXP195" s="10"/>
      <c r="DXQ195" s="10"/>
      <c r="DXR195" s="1"/>
      <c r="DXS195" s="5"/>
      <c r="DXT195" s="51"/>
      <c r="DXU195" s="5"/>
      <c r="DXV195" s="11"/>
      <c r="DXW195" s="10"/>
      <c r="DXX195" s="10"/>
      <c r="DXY195" s="1"/>
      <c r="DXZ195" s="5"/>
      <c r="DYA195" s="51"/>
      <c r="DYB195" s="5"/>
      <c r="DYC195" s="11"/>
      <c r="DYD195" s="10"/>
      <c r="DYE195" s="10"/>
      <c r="DYF195" s="1"/>
      <c r="DYG195" s="5"/>
      <c r="DYH195" s="51"/>
      <c r="DYI195" s="5"/>
      <c r="DYJ195" s="11"/>
      <c r="DYK195" s="10"/>
      <c r="DYL195" s="10"/>
      <c r="DYM195" s="1"/>
      <c r="DYN195" s="5"/>
      <c r="DYO195" s="51"/>
      <c r="DYP195" s="5"/>
      <c r="DYQ195" s="11"/>
      <c r="DYR195" s="10"/>
      <c r="DYS195" s="10"/>
      <c r="DYT195" s="1"/>
      <c r="DYU195" s="5"/>
      <c r="DYV195" s="51"/>
      <c r="DYW195" s="5"/>
      <c r="DYX195" s="11"/>
      <c r="DYY195" s="10"/>
      <c r="DYZ195" s="10"/>
      <c r="DZA195" s="1"/>
      <c r="DZB195" s="5"/>
      <c r="DZC195" s="51"/>
      <c r="DZD195" s="5"/>
      <c r="DZE195" s="11"/>
      <c r="DZF195" s="10"/>
      <c r="DZG195" s="10"/>
      <c r="DZH195" s="1"/>
      <c r="DZI195" s="5"/>
      <c r="DZJ195" s="51"/>
      <c r="DZK195" s="5"/>
      <c r="DZL195" s="11"/>
      <c r="DZM195" s="10"/>
      <c r="DZN195" s="10"/>
      <c r="DZO195" s="1"/>
      <c r="DZP195" s="5"/>
      <c r="DZQ195" s="51"/>
      <c r="DZR195" s="5"/>
      <c r="DZS195" s="11"/>
      <c r="DZT195" s="10"/>
      <c r="DZU195" s="10"/>
      <c r="DZV195" s="1"/>
      <c r="DZW195" s="5"/>
      <c r="DZX195" s="51"/>
      <c r="DZY195" s="5"/>
      <c r="DZZ195" s="11"/>
      <c r="EAA195" s="10"/>
      <c r="EAB195" s="10"/>
      <c r="EAC195" s="1"/>
      <c r="EAD195" s="5"/>
      <c r="EAE195" s="51"/>
      <c r="EAF195" s="5"/>
      <c r="EAG195" s="11"/>
      <c r="EAH195" s="10"/>
      <c r="EAI195" s="10"/>
      <c r="EAJ195" s="1"/>
      <c r="EAK195" s="5"/>
      <c r="EAL195" s="51"/>
      <c r="EAM195" s="5"/>
      <c r="EAN195" s="11"/>
      <c r="EAO195" s="10"/>
      <c r="EAP195" s="10"/>
      <c r="EAQ195" s="1"/>
      <c r="EAR195" s="5"/>
      <c r="EAS195" s="51"/>
      <c r="EAT195" s="5"/>
      <c r="EAU195" s="11"/>
      <c r="EAV195" s="10"/>
      <c r="EAW195" s="10"/>
      <c r="EAX195" s="1"/>
      <c r="EAY195" s="5"/>
      <c r="EAZ195" s="51"/>
      <c r="EBA195" s="5"/>
      <c r="EBB195" s="11"/>
      <c r="EBC195" s="10"/>
      <c r="EBD195" s="10"/>
      <c r="EBE195" s="1"/>
      <c r="EBF195" s="5"/>
      <c r="EBG195" s="51"/>
      <c r="EBH195" s="5"/>
      <c r="EBI195" s="11"/>
      <c r="EBJ195" s="10"/>
      <c r="EBK195" s="10"/>
      <c r="EBL195" s="1"/>
      <c r="EBM195" s="5"/>
      <c r="EBN195" s="51"/>
      <c r="EBO195" s="5"/>
      <c r="EBP195" s="11"/>
      <c r="EBQ195" s="10"/>
      <c r="EBR195" s="10"/>
      <c r="EBS195" s="1"/>
      <c r="EBT195" s="5"/>
      <c r="EBU195" s="51"/>
      <c r="EBV195" s="5"/>
      <c r="EBW195" s="11"/>
      <c r="EBX195" s="10"/>
      <c r="EBY195" s="10"/>
      <c r="EBZ195" s="1"/>
      <c r="ECA195" s="5"/>
      <c r="ECB195" s="51"/>
      <c r="ECC195" s="5"/>
      <c r="ECD195" s="11"/>
      <c r="ECE195" s="10"/>
      <c r="ECF195" s="10"/>
      <c r="ECG195" s="1"/>
      <c r="ECH195" s="5"/>
      <c r="ECI195" s="51"/>
      <c r="ECJ195" s="5"/>
      <c r="ECK195" s="11"/>
      <c r="ECL195" s="10"/>
      <c r="ECM195" s="10"/>
      <c r="ECN195" s="1"/>
      <c r="ECO195" s="5"/>
      <c r="ECP195" s="51"/>
      <c r="ECQ195" s="5"/>
      <c r="ECR195" s="11"/>
      <c r="ECS195" s="10"/>
      <c r="ECT195" s="10"/>
      <c r="ECU195" s="1"/>
      <c r="ECV195" s="5"/>
      <c r="ECW195" s="51"/>
      <c r="ECX195" s="5"/>
      <c r="ECY195" s="11"/>
      <c r="ECZ195" s="10"/>
      <c r="EDA195" s="10"/>
      <c r="EDB195" s="1"/>
      <c r="EDC195" s="5"/>
      <c r="EDD195" s="51"/>
      <c r="EDE195" s="5"/>
      <c r="EDF195" s="11"/>
      <c r="EDG195" s="10"/>
      <c r="EDH195" s="10"/>
      <c r="EDI195" s="1"/>
      <c r="EDJ195" s="5"/>
      <c r="EDK195" s="51"/>
      <c r="EDL195" s="5"/>
      <c r="EDM195" s="11"/>
      <c r="EDN195" s="10"/>
      <c r="EDO195" s="10"/>
      <c r="EDP195" s="1"/>
      <c r="EDQ195" s="5"/>
      <c r="EDR195" s="51"/>
      <c r="EDS195" s="5"/>
      <c r="EDT195" s="11"/>
      <c r="EDU195" s="10"/>
      <c r="EDV195" s="10"/>
      <c r="EDW195" s="1"/>
      <c r="EDX195" s="5"/>
      <c r="EDY195" s="51"/>
      <c r="EDZ195" s="5"/>
      <c r="EEA195" s="11"/>
      <c r="EEB195" s="10"/>
      <c r="EEC195" s="10"/>
      <c r="EED195" s="1"/>
      <c r="EEE195" s="5"/>
      <c r="EEF195" s="51"/>
      <c r="EEG195" s="5"/>
      <c r="EEH195" s="11"/>
      <c r="EEI195" s="10"/>
      <c r="EEJ195" s="10"/>
      <c r="EEK195" s="1"/>
      <c r="EEL195" s="5"/>
      <c r="EEM195" s="51"/>
      <c r="EEN195" s="5"/>
      <c r="EEO195" s="11"/>
      <c r="EEP195" s="10"/>
      <c r="EEQ195" s="10"/>
      <c r="EER195" s="1"/>
      <c r="EES195" s="5"/>
      <c r="EET195" s="51"/>
      <c r="EEU195" s="5"/>
      <c r="EEV195" s="11"/>
      <c r="EEW195" s="10"/>
      <c r="EEX195" s="10"/>
      <c r="EEY195" s="1"/>
      <c r="EEZ195" s="5"/>
      <c r="EFA195" s="51"/>
      <c r="EFB195" s="5"/>
      <c r="EFC195" s="11"/>
      <c r="EFD195" s="10"/>
      <c r="EFE195" s="10"/>
      <c r="EFF195" s="1"/>
      <c r="EFG195" s="5"/>
      <c r="EFH195" s="51"/>
      <c r="EFI195" s="5"/>
      <c r="EFJ195" s="11"/>
      <c r="EFK195" s="10"/>
      <c r="EFL195" s="10"/>
      <c r="EFM195" s="1"/>
      <c r="EFN195" s="5"/>
      <c r="EFO195" s="51"/>
      <c r="EFP195" s="5"/>
      <c r="EFQ195" s="11"/>
      <c r="EFR195" s="10"/>
      <c r="EFS195" s="10"/>
      <c r="EFT195" s="1"/>
      <c r="EFU195" s="5"/>
      <c r="EFV195" s="51"/>
      <c r="EFW195" s="5"/>
      <c r="EFX195" s="11"/>
      <c r="EFY195" s="10"/>
      <c r="EFZ195" s="10"/>
      <c r="EGA195" s="1"/>
      <c r="EGB195" s="5"/>
      <c r="EGC195" s="51"/>
      <c r="EGD195" s="5"/>
      <c r="EGE195" s="11"/>
      <c r="EGF195" s="10"/>
      <c r="EGG195" s="10"/>
      <c r="EGH195" s="1"/>
      <c r="EGI195" s="5"/>
      <c r="EGJ195" s="51"/>
      <c r="EGK195" s="5"/>
      <c r="EGL195" s="11"/>
      <c r="EGM195" s="10"/>
      <c r="EGN195" s="10"/>
      <c r="EGO195" s="1"/>
      <c r="EGP195" s="5"/>
      <c r="EGQ195" s="51"/>
      <c r="EGR195" s="5"/>
      <c r="EGS195" s="11"/>
      <c r="EGT195" s="10"/>
      <c r="EGU195" s="10"/>
      <c r="EGV195" s="1"/>
      <c r="EGW195" s="5"/>
      <c r="EGX195" s="51"/>
      <c r="EGY195" s="5"/>
      <c r="EGZ195" s="11"/>
      <c r="EHA195" s="10"/>
      <c r="EHB195" s="10"/>
      <c r="EHC195" s="1"/>
      <c r="EHD195" s="5"/>
      <c r="EHE195" s="51"/>
      <c r="EHF195" s="5"/>
      <c r="EHG195" s="11"/>
      <c r="EHH195" s="10"/>
      <c r="EHI195" s="10"/>
      <c r="EHJ195" s="1"/>
      <c r="EHK195" s="5"/>
      <c r="EHL195" s="51"/>
      <c r="EHM195" s="5"/>
      <c r="EHN195" s="11"/>
      <c r="EHO195" s="10"/>
      <c r="EHP195" s="10"/>
      <c r="EHQ195" s="1"/>
      <c r="EHR195" s="5"/>
      <c r="EHS195" s="51"/>
      <c r="EHT195" s="5"/>
      <c r="EHU195" s="11"/>
      <c r="EHV195" s="10"/>
      <c r="EHW195" s="10"/>
      <c r="EHX195" s="1"/>
      <c r="EHY195" s="5"/>
      <c r="EHZ195" s="51"/>
      <c r="EIA195" s="5"/>
      <c r="EIB195" s="11"/>
      <c r="EIC195" s="10"/>
      <c r="EID195" s="10"/>
      <c r="EIE195" s="1"/>
      <c r="EIF195" s="5"/>
      <c r="EIG195" s="51"/>
      <c r="EIH195" s="5"/>
      <c r="EII195" s="11"/>
      <c r="EIJ195" s="10"/>
      <c r="EIK195" s="10"/>
      <c r="EIL195" s="1"/>
      <c r="EIM195" s="5"/>
      <c r="EIN195" s="51"/>
      <c r="EIO195" s="5"/>
      <c r="EIP195" s="11"/>
      <c r="EIQ195" s="10"/>
      <c r="EIR195" s="10"/>
      <c r="EIS195" s="1"/>
      <c r="EIT195" s="5"/>
      <c r="EIU195" s="51"/>
      <c r="EIV195" s="5"/>
      <c r="EIW195" s="11"/>
      <c r="EIX195" s="10"/>
      <c r="EIY195" s="10"/>
      <c r="EIZ195" s="1"/>
      <c r="EJA195" s="5"/>
      <c r="EJB195" s="51"/>
      <c r="EJC195" s="5"/>
      <c r="EJD195" s="11"/>
      <c r="EJE195" s="10"/>
      <c r="EJF195" s="10"/>
      <c r="EJG195" s="1"/>
      <c r="EJH195" s="5"/>
      <c r="EJI195" s="51"/>
      <c r="EJJ195" s="5"/>
      <c r="EJK195" s="11"/>
      <c r="EJL195" s="10"/>
      <c r="EJM195" s="10"/>
      <c r="EJN195" s="1"/>
      <c r="EJO195" s="5"/>
      <c r="EJP195" s="51"/>
      <c r="EJQ195" s="5"/>
      <c r="EJR195" s="11"/>
      <c r="EJS195" s="10"/>
      <c r="EJT195" s="10"/>
      <c r="EJU195" s="1"/>
      <c r="EJV195" s="5"/>
      <c r="EJW195" s="51"/>
      <c r="EJX195" s="5"/>
      <c r="EJY195" s="11"/>
      <c r="EJZ195" s="10"/>
      <c r="EKA195" s="10"/>
      <c r="EKB195" s="1"/>
      <c r="EKC195" s="5"/>
      <c r="EKD195" s="51"/>
      <c r="EKE195" s="5"/>
      <c r="EKF195" s="11"/>
      <c r="EKG195" s="10"/>
      <c r="EKH195" s="10"/>
      <c r="EKI195" s="1"/>
      <c r="EKJ195" s="5"/>
      <c r="EKK195" s="51"/>
      <c r="EKL195" s="5"/>
      <c r="EKM195" s="11"/>
      <c r="EKN195" s="10"/>
      <c r="EKO195" s="10"/>
      <c r="EKP195" s="1"/>
      <c r="EKQ195" s="5"/>
      <c r="EKR195" s="51"/>
      <c r="EKS195" s="5"/>
      <c r="EKT195" s="11"/>
      <c r="EKU195" s="10"/>
      <c r="EKV195" s="10"/>
      <c r="EKW195" s="1"/>
      <c r="EKX195" s="5"/>
      <c r="EKY195" s="51"/>
      <c r="EKZ195" s="5"/>
      <c r="ELA195" s="11"/>
      <c r="ELB195" s="10"/>
      <c r="ELC195" s="10"/>
      <c r="ELD195" s="1"/>
      <c r="ELE195" s="5"/>
      <c r="ELF195" s="51"/>
      <c r="ELG195" s="5"/>
      <c r="ELH195" s="11"/>
      <c r="ELI195" s="10"/>
      <c r="ELJ195" s="10"/>
      <c r="ELK195" s="1"/>
      <c r="ELL195" s="5"/>
      <c r="ELM195" s="51"/>
      <c r="ELN195" s="5"/>
      <c r="ELO195" s="11"/>
      <c r="ELP195" s="10"/>
      <c r="ELQ195" s="10"/>
      <c r="ELR195" s="1"/>
      <c r="ELS195" s="5"/>
      <c r="ELT195" s="51"/>
      <c r="ELU195" s="5"/>
      <c r="ELV195" s="11"/>
      <c r="ELW195" s="10"/>
      <c r="ELX195" s="10"/>
      <c r="ELY195" s="1"/>
      <c r="ELZ195" s="5"/>
      <c r="EMA195" s="51"/>
      <c r="EMB195" s="5"/>
      <c r="EMC195" s="11"/>
      <c r="EMD195" s="10"/>
      <c r="EME195" s="10"/>
      <c r="EMF195" s="1"/>
      <c r="EMG195" s="5"/>
      <c r="EMH195" s="51"/>
      <c r="EMI195" s="5"/>
      <c r="EMJ195" s="11"/>
      <c r="EMK195" s="10"/>
      <c r="EML195" s="10"/>
      <c r="EMM195" s="1"/>
      <c r="EMN195" s="5"/>
      <c r="EMO195" s="51"/>
      <c r="EMP195" s="5"/>
      <c r="EMQ195" s="11"/>
      <c r="EMR195" s="10"/>
      <c r="EMS195" s="10"/>
      <c r="EMT195" s="1"/>
      <c r="EMU195" s="5"/>
      <c r="EMV195" s="51"/>
      <c r="EMW195" s="5"/>
      <c r="EMX195" s="11"/>
      <c r="EMY195" s="10"/>
      <c r="EMZ195" s="10"/>
      <c r="ENA195" s="1"/>
      <c r="ENB195" s="5"/>
      <c r="ENC195" s="51"/>
      <c r="END195" s="5"/>
      <c r="ENE195" s="11"/>
      <c r="ENF195" s="10"/>
      <c r="ENG195" s="10"/>
      <c r="ENH195" s="1"/>
      <c r="ENI195" s="5"/>
      <c r="ENJ195" s="51"/>
      <c r="ENK195" s="5"/>
      <c r="ENL195" s="11"/>
      <c r="ENM195" s="10"/>
      <c r="ENN195" s="10"/>
      <c r="ENO195" s="1"/>
      <c r="ENP195" s="5"/>
      <c r="ENQ195" s="51"/>
      <c r="ENR195" s="5"/>
      <c r="ENS195" s="11"/>
      <c r="ENT195" s="10"/>
      <c r="ENU195" s="10"/>
      <c r="ENV195" s="1"/>
      <c r="ENW195" s="5"/>
      <c r="ENX195" s="51"/>
      <c r="ENY195" s="5"/>
      <c r="ENZ195" s="11"/>
      <c r="EOA195" s="10"/>
      <c r="EOB195" s="10"/>
      <c r="EOC195" s="1"/>
      <c r="EOD195" s="5"/>
      <c r="EOE195" s="51"/>
      <c r="EOF195" s="5"/>
      <c r="EOG195" s="11"/>
      <c r="EOH195" s="10"/>
      <c r="EOI195" s="10"/>
      <c r="EOJ195" s="1"/>
      <c r="EOK195" s="5"/>
      <c r="EOL195" s="51"/>
      <c r="EOM195" s="5"/>
      <c r="EON195" s="11"/>
      <c r="EOO195" s="10"/>
      <c r="EOP195" s="10"/>
      <c r="EOQ195" s="1"/>
      <c r="EOR195" s="5"/>
      <c r="EOS195" s="51"/>
      <c r="EOT195" s="5"/>
      <c r="EOU195" s="11"/>
      <c r="EOV195" s="10"/>
      <c r="EOW195" s="10"/>
      <c r="EOX195" s="1"/>
      <c r="EOY195" s="5"/>
      <c r="EOZ195" s="51"/>
      <c r="EPA195" s="5"/>
      <c r="EPB195" s="11"/>
      <c r="EPC195" s="10"/>
      <c r="EPD195" s="10"/>
      <c r="EPE195" s="1"/>
      <c r="EPF195" s="5"/>
      <c r="EPG195" s="51"/>
      <c r="EPH195" s="5"/>
      <c r="EPI195" s="11"/>
      <c r="EPJ195" s="10"/>
      <c r="EPK195" s="10"/>
      <c r="EPL195" s="1"/>
      <c r="EPM195" s="5"/>
      <c r="EPN195" s="51"/>
      <c r="EPO195" s="5"/>
      <c r="EPP195" s="11"/>
      <c r="EPQ195" s="10"/>
      <c r="EPR195" s="10"/>
      <c r="EPS195" s="1"/>
      <c r="EPT195" s="5"/>
      <c r="EPU195" s="51"/>
      <c r="EPV195" s="5"/>
      <c r="EPW195" s="11"/>
      <c r="EPX195" s="10"/>
      <c r="EPY195" s="10"/>
      <c r="EPZ195" s="1"/>
      <c r="EQA195" s="5"/>
      <c r="EQB195" s="51"/>
      <c r="EQC195" s="5"/>
      <c r="EQD195" s="11"/>
      <c r="EQE195" s="10"/>
      <c r="EQF195" s="10"/>
      <c r="EQG195" s="1"/>
      <c r="EQH195" s="5"/>
      <c r="EQI195" s="51"/>
      <c r="EQJ195" s="5"/>
      <c r="EQK195" s="11"/>
      <c r="EQL195" s="10"/>
      <c r="EQM195" s="10"/>
      <c r="EQN195" s="1"/>
      <c r="EQO195" s="5"/>
      <c r="EQP195" s="51"/>
      <c r="EQQ195" s="5"/>
      <c r="EQR195" s="11"/>
      <c r="EQS195" s="10"/>
      <c r="EQT195" s="10"/>
      <c r="EQU195" s="1"/>
      <c r="EQV195" s="5"/>
      <c r="EQW195" s="51"/>
      <c r="EQX195" s="5"/>
      <c r="EQY195" s="11"/>
      <c r="EQZ195" s="10"/>
      <c r="ERA195" s="10"/>
      <c r="ERB195" s="1"/>
      <c r="ERC195" s="5"/>
      <c r="ERD195" s="51"/>
      <c r="ERE195" s="5"/>
      <c r="ERF195" s="11"/>
      <c r="ERG195" s="10"/>
      <c r="ERH195" s="10"/>
      <c r="ERI195" s="1"/>
      <c r="ERJ195" s="5"/>
      <c r="ERK195" s="51"/>
      <c r="ERL195" s="5"/>
      <c r="ERM195" s="11"/>
      <c r="ERN195" s="10"/>
      <c r="ERO195" s="10"/>
      <c r="ERP195" s="1"/>
      <c r="ERQ195" s="5"/>
      <c r="ERR195" s="51"/>
      <c r="ERS195" s="5"/>
      <c r="ERT195" s="11"/>
      <c r="ERU195" s="10"/>
      <c r="ERV195" s="10"/>
      <c r="ERW195" s="1"/>
      <c r="ERX195" s="5"/>
      <c r="ERY195" s="51"/>
      <c r="ERZ195" s="5"/>
      <c r="ESA195" s="11"/>
      <c r="ESB195" s="10"/>
      <c r="ESC195" s="10"/>
      <c r="ESD195" s="1"/>
      <c r="ESE195" s="5"/>
      <c r="ESF195" s="51"/>
      <c r="ESG195" s="5"/>
      <c r="ESH195" s="11"/>
      <c r="ESI195" s="10"/>
      <c r="ESJ195" s="10"/>
      <c r="ESK195" s="1"/>
      <c r="ESL195" s="5"/>
      <c r="ESM195" s="51"/>
      <c r="ESN195" s="5"/>
      <c r="ESO195" s="11"/>
      <c r="ESP195" s="10"/>
      <c r="ESQ195" s="10"/>
      <c r="ESR195" s="1"/>
      <c r="ESS195" s="5"/>
      <c r="EST195" s="51"/>
      <c r="ESU195" s="5"/>
      <c r="ESV195" s="11"/>
      <c r="ESW195" s="10"/>
      <c r="ESX195" s="10"/>
      <c r="ESY195" s="1"/>
      <c r="ESZ195" s="5"/>
      <c r="ETA195" s="51"/>
      <c r="ETB195" s="5"/>
      <c r="ETC195" s="11"/>
      <c r="ETD195" s="10"/>
      <c r="ETE195" s="10"/>
      <c r="ETF195" s="1"/>
      <c r="ETG195" s="5"/>
      <c r="ETH195" s="51"/>
      <c r="ETI195" s="5"/>
      <c r="ETJ195" s="11"/>
      <c r="ETK195" s="10"/>
      <c r="ETL195" s="10"/>
      <c r="ETM195" s="1"/>
      <c r="ETN195" s="5"/>
      <c r="ETO195" s="51"/>
      <c r="ETP195" s="5"/>
      <c r="ETQ195" s="11"/>
      <c r="ETR195" s="10"/>
      <c r="ETS195" s="10"/>
      <c r="ETT195" s="1"/>
      <c r="ETU195" s="5"/>
      <c r="ETV195" s="51"/>
      <c r="ETW195" s="5"/>
      <c r="ETX195" s="11"/>
      <c r="ETY195" s="10"/>
      <c r="ETZ195" s="10"/>
      <c r="EUA195" s="1"/>
      <c r="EUB195" s="5"/>
      <c r="EUC195" s="51"/>
      <c r="EUD195" s="5"/>
      <c r="EUE195" s="11"/>
      <c r="EUF195" s="10"/>
      <c r="EUG195" s="10"/>
      <c r="EUH195" s="1"/>
      <c r="EUI195" s="5"/>
      <c r="EUJ195" s="51"/>
      <c r="EUK195" s="5"/>
      <c r="EUL195" s="11"/>
      <c r="EUM195" s="10"/>
      <c r="EUN195" s="10"/>
      <c r="EUO195" s="1"/>
      <c r="EUP195" s="5"/>
      <c r="EUQ195" s="51"/>
      <c r="EUR195" s="5"/>
      <c r="EUS195" s="11"/>
      <c r="EUT195" s="10"/>
      <c r="EUU195" s="10"/>
      <c r="EUV195" s="1"/>
      <c r="EUW195" s="5"/>
      <c r="EUX195" s="51"/>
      <c r="EUY195" s="5"/>
      <c r="EUZ195" s="11"/>
      <c r="EVA195" s="10"/>
      <c r="EVB195" s="10"/>
      <c r="EVC195" s="1"/>
      <c r="EVD195" s="5"/>
      <c r="EVE195" s="51"/>
      <c r="EVF195" s="5"/>
      <c r="EVG195" s="11"/>
      <c r="EVH195" s="10"/>
      <c r="EVI195" s="10"/>
      <c r="EVJ195" s="1"/>
      <c r="EVK195" s="5"/>
      <c r="EVL195" s="51"/>
      <c r="EVM195" s="5"/>
      <c r="EVN195" s="11"/>
      <c r="EVO195" s="10"/>
      <c r="EVP195" s="10"/>
      <c r="EVQ195" s="1"/>
      <c r="EVR195" s="5"/>
      <c r="EVS195" s="51"/>
      <c r="EVT195" s="5"/>
      <c r="EVU195" s="11"/>
      <c r="EVV195" s="10"/>
      <c r="EVW195" s="10"/>
      <c r="EVX195" s="1"/>
      <c r="EVY195" s="5"/>
      <c r="EVZ195" s="51"/>
      <c r="EWA195" s="5"/>
      <c r="EWB195" s="11"/>
      <c r="EWC195" s="10"/>
      <c r="EWD195" s="10"/>
      <c r="EWE195" s="1"/>
      <c r="EWF195" s="5"/>
      <c r="EWG195" s="51"/>
      <c r="EWH195" s="5"/>
      <c r="EWI195" s="11"/>
      <c r="EWJ195" s="10"/>
      <c r="EWK195" s="10"/>
      <c r="EWL195" s="1"/>
      <c r="EWM195" s="5"/>
      <c r="EWN195" s="51"/>
      <c r="EWO195" s="5"/>
      <c r="EWP195" s="11"/>
      <c r="EWQ195" s="10"/>
      <c r="EWR195" s="10"/>
      <c r="EWS195" s="1"/>
      <c r="EWT195" s="5"/>
      <c r="EWU195" s="51"/>
      <c r="EWV195" s="5"/>
      <c r="EWW195" s="11"/>
      <c r="EWX195" s="10"/>
      <c r="EWY195" s="10"/>
      <c r="EWZ195" s="1"/>
      <c r="EXA195" s="5"/>
      <c r="EXB195" s="51"/>
      <c r="EXC195" s="5"/>
      <c r="EXD195" s="11"/>
      <c r="EXE195" s="10"/>
      <c r="EXF195" s="10"/>
      <c r="EXG195" s="1"/>
      <c r="EXH195" s="5"/>
      <c r="EXI195" s="51"/>
      <c r="EXJ195" s="5"/>
      <c r="EXK195" s="11"/>
      <c r="EXL195" s="10"/>
      <c r="EXM195" s="10"/>
      <c r="EXN195" s="1"/>
      <c r="EXO195" s="5"/>
      <c r="EXP195" s="51"/>
      <c r="EXQ195" s="5"/>
      <c r="EXR195" s="11"/>
      <c r="EXS195" s="10"/>
      <c r="EXT195" s="10"/>
      <c r="EXU195" s="1"/>
      <c r="EXV195" s="5"/>
      <c r="EXW195" s="51"/>
      <c r="EXX195" s="5"/>
      <c r="EXY195" s="11"/>
      <c r="EXZ195" s="10"/>
      <c r="EYA195" s="10"/>
      <c r="EYB195" s="1"/>
      <c r="EYC195" s="5"/>
      <c r="EYD195" s="51"/>
      <c r="EYE195" s="5"/>
      <c r="EYF195" s="11"/>
      <c r="EYG195" s="10"/>
      <c r="EYH195" s="10"/>
      <c r="EYI195" s="1"/>
      <c r="EYJ195" s="5"/>
      <c r="EYK195" s="51"/>
      <c r="EYL195" s="5"/>
      <c r="EYM195" s="11"/>
      <c r="EYN195" s="10"/>
      <c r="EYO195" s="10"/>
      <c r="EYP195" s="1"/>
      <c r="EYQ195" s="5"/>
      <c r="EYR195" s="51"/>
      <c r="EYS195" s="5"/>
      <c r="EYT195" s="11"/>
      <c r="EYU195" s="10"/>
      <c r="EYV195" s="10"/>
      <c r="EYW195" s="1"/>
      <c r="EYX195" s="5"/>
      <c r="EYY195" s="51"/>
      <c r="EYZ195" s="5"/>
      <c r="EZA195" s="11"/>
      <c r="EZB195" s="10"/>
      <c r="EZC195" s="10"/>
      <c r="EZD195" s="1"/>
      <c r="EZE195" s="5"/>
      <c r="EZF195" s="51"/>
      <c r="EZG195" s="5"/>
      <c r="EZH195" s="11"/>
      <c r="EZI195" s="10"/>
      <c r="EZJ195" s="10"/>
      <c r="EZK195" s="1"/>
      <c r="EZL195" s="5"/>
      <c r="EZM195" s="51"/>
      <c r="EZN195" s="5"/>
      <c r="EZO195" s="11"/>
      <c r="EZP195" s="10"/>
      <c r="EZQ195" s="10"/>
      <c r="EZR195" s="1"/>
      <c r="EZS195" s="5"/>
      <c r="EZT195" s="51"/>
      <c r="EZU195" s="5"/>
      <c r="EZV195" s="11"/>
      <c r="EZW195" s="10"/>
      <c r="EZX195" s="10"/>
      <c r="EZY195" s="1"/>
      <c r="EZZ195" s="5"/>
      <c r="FAA195" s="51"/>
      <c r="FAB195" s="5"/>
      <c r="FAC195" s="11"/>
      <c r="FAD195" s="10"/>
      <c r="FAE195" s="10"/>
      <c r="FAF195" s="1"/>
      <c r="FAG195" s="5"/>
      <c r="FAH195" s="51"/>
      <c r="FAI195" s="5"/>
      <c r="FAJ195" s="11"/>
      <c r="FAK195" s="10"/>
      <c r="FAL195" s="10"/>
      <c r="FAM195" s="1"/>
      <c r="FAN195" s="5"/>
      <c r="FAO195" s="51"/>
      <c r="FAP195" s="5"/>
      <c r="FAQ195" s="11"/>
      <c r="FAR195" s="10"/>
      <c r="FAS195" s="10"/>
      <c r="FAT195" s="1"/>
      <c r="FAU195" s="5"/>
      <c r="FAV195" s="51"/>
      <c r="FAW195" s="5"/>
      <c r="FAX195" s="11"/>
      <c r="FAY195" s="10"/>
      <c r="FAZ195" s="10"/>
      <c r="FBA195" s="1"/>
      <c r="FBB195" s="5"/>
      <c r="FBC195" s="51"/>
      <c r="FBD195" s="5"/>
      <c r="FBE195" s="11"/>
      <c r="FBF195" s="10"/>
      <c r="FBG195" s="10"/>
      <c r="FBH195" s="1"/>
      <c r="FBI195" s="5"/>
      <c r="FBJ195" s="51"/>
      <c r="FBK195" s="5"/>
      <c r="FBL195" s="11"/>
      <c r="FBM195" s="10"/>
      <c r="FBN195" s="10"/>
      <c r="FBO195" s="1"/>
      <c r="FBP195" s="5"/>
      <c r="FBQ195" s="51"/>
      <c r="FBR195" s="5"/>
      <c r="FBS195" s="11"/>
      <c r="FBT195" s="10"/>
      <c r="FBU195" s="10"/>
      <c r="FBV195" s="1"/>
      <c r="FBW195" s="5"/>
      <c r="FBX195" s="51"/>
      <c r="FBY195" s="5"/>
      <c r="FBZ195" s="11"/>
      <c r="FCA195" s="10"/>
      <c r="FCB195" s="10"/>
      <c r="FCC195" s="1"/>
      <c r="FCD195" s="5"/>
      <c r="FCE195" s="51"/>
      <c r="FCF195" s="5"/>
      <c r="FCG195" s="11"/>
      <c r="FCH195" s="10"/>
      <c r="FCI195" s="10"/>
      <c r="FCJ195" s="1"/>
      <c r="FCK195" s="5"/>
      <c r="FCL195" s="51"/>
      <c r="FCM195" s="5"/>
      <c r="FCN195" s="11"/>
      <c r="FCO195" s="10"/>
      <c r="FCP195" s="10"/>
      <c r="FCQ195" s="1"/>
      <c r="FCR195" s="5"/>
      <c r="FCS195" s="51"/>
      <c r="FCT195" s="5"/>
      <c r="FCU195" s="11"/>
      <c r="FCV195" s="10"/>
      <c r="FCW195" s="10"/>
      <c r="FCX195" s="1"/>
      <c r="FCY195" s="5"/>
      <c r="FCZ195" s="51"/>
      <c r="FDA195" s="5"/>
      <c r="FDB195" s="11"/>
      <c r="FDC195" s="10"/>
      <c r="FDD195" s="10"/>
      <c r="FDE195" s="1"/>
      <c r="FDF195" s="5"/>
      <c r="FDG195" s="51"/>
      <c r="FDH195" s="5"/>
      <c r="FDI195" s="11"/>
      <c r="FDJ195" s="10"/>
      <c r="FDK195" s="10"/>
      <c r="FDL195" s="1"/>
      <c r="FDM195" s="5"/>
      <c r="FDN195" s="51"/>
      <c r="FDO195" s="5"/>
      <c r="FDP195" s="11"/>
      <c r="FDQ195" s="10"/>
      <c r="FDR195" s="10"/>
      <c r="FDS195" s="1"/>
      <c r="FDT195" s="5"/>
      <c r="FDU195" s="51"/>
      <c r="FDV195" s="5"/>
      <c r="FDW195" s="11"/>
      <c r="FDX195" s="10"/>
      <c r="FDY195" s="10"/>
      <c r="FDZ195" s="1"/>
      <c r="FEA195" s="5"/>
      <c r="FEB195" s="51"/>
      <c r="FEC195" s="5"/>
      <c r="FED195" s="11"/>
      <c r="FEE195" s="10"/>
      <c r="FEF195" s="10"/>
      <c r="FEG195" s="1"/>
      <c r="FEH195" s="5"/>
      <c r="FEI195" s="51"/>
      <c r="FEJ195" s="5"/>
      <c r="FEK195" s="11"/>
      <c r="FEL195" s="10"/>
      <c r="FEM195" s="10"/>
      <c r="FEN195" s="1"/>
      <c r="FEO195" s="5"/>
      <c r="FEP195" s="51"/>
      <c r="FEQ195" s="5"/>
      <c r="FER195" s="11"/>
      <c r="FES195" s="10"/>
      <c r="FET195" s="10"/>
      <c r="FEU195" s="1"/>
      <c r="FEV195" s="5"/>
      <c r="FEW195" s="51"/>
      <c r="FEX195" s="5"/>
      <c r="FEY195" s="11"/>
      <c r="FEZ195" s="10"/>
      <c r="FFA195" s="10"/>
      <c r="FFB195" s="1"/>
      <c r="FFC195" s="5"/>
      <c r="FFD195" s="51"/>
      <c r="FFE195" s="5"/>
      <c r="FFF195" s="11"/>
      <c r="FFG195" s="10"/>
      <c r="FFH195" s="10"/>
      <c r="FFI195" s="1"/>
      <c r="FFJ195" s="5"/>
      <c r="FFK195" s="51"/>
      <c r="FFL195" s="5"/>
      <c r="FFM195" s="11"/>
      <c r="FFN195" s="10"/>
      <c r="FFO195" s="10"/>
      <c r="FFP195" s="1"/>
      <c r="FFQ195" s="5"/>
      <c r="FFR195" s="51"/>
      <c r="FFS195" s="5"/>
      <c r="FFT195" s="11"/>
      <c r="FFU195" s="10"/>
      <c r="FFV195" s="10"/>
      <c r="FFW195" s="1"/>
      <c r="FFX195" s="5"/>
      <c r="FFY195" s="51"/>
      <c r="FFZ195" s="5"/>
      <c r="FGA195" s="11"/>
      <c r="FGB195" s="10"/>
      <c r="FGC195" s="10"/>
      <c r="FGD195" s="1"/>
      <c r="FGE195" s="5"/>
      <c r="FGF195" s="51"/>
      <c r="FGG195" s="5"/>
      <c r="FGH195" s="11"/>
      <c r="FGI195" s="10"/>
      <c r="FGJ195" s="10"/>
      <c r="FGK195" s="1"/>
      <c r="FGL195" s="5"/>
      <c r="FGM195" s="51"/>
      <c r="FGN195" s="5"/>
      <c r="FGO195" s="11"/>
      <c r="FGP195" s="10"/>
      <c r="FGQ195" s="10"/>
      <c r="FGR195" s="1"/>
      <c r="FGS195" s="5"/>
      <c r="FGT195" s="51"/>
      <c r="FGU195" s="5"/>
      <c r="FGV195" s="11"/>
      <c r="FGW195" s="10"/>
      <c r="FGX195" s="10"/>
      <c r="FGY195" s="1"/>
      <c r="FGZ195" s="5"/>
      <c r="FHA195" s="51"/>
      <c r="FHB195" s="5"/>
      <c r="FHC195" s="11"/>
      <c r="FHD195" s="10"/>
      <c r="FHE195" s="10"/>
      <c r="FHF195" s="1"/>
      <c r="FHG195" s="5"/>
      <c r="FHH195" s="51"/>
      <c r="FHI195" s="5"/>
      <c r="FHJ195" s="11"/>
      <c r="FHK195" s="10"/>
      <c r="FHL195" s="10"/>
      <c r="FHM195" s="1"/>
      <c r="FHN195" s="5"/>
      <c r="FHO195" s="51"/>
      <c r="FHP195" s="5"/>
      <c r="FHQ195" s="11"/>
      <c r="FHR195" s="10"/>
      <c r="FHS195" s="10"/>
      <c r="FHT195" s="1"/>
      <c r="FHU195" s="5"/>
      <c r="FHV195" s="51"/>
      <c r="FHW195" s="5"/>
      <c r="FHX195" s="11"/>
      <c r="FHY195" s="10"/>
      <c r="FHZ195" s="10"/>
      <c r="FIA195" s="1"/>
      <c r="FIB195" s="5"/>
      <c r="FIC195" s="51"/>
      <c r="FID195" s="5"/>
      <c r="FIE195" s="11"/>
      <c r="FIF195" s="10"/>
      <c r="FIG195" s="10"/>
      <c r="FIH195" s="1"/>
      <c r="FII195" s="5"/>
      <c r="FIJ195" s="51"/>
      <c r="FIK195" s="5"/>
      <c r="FIL195" s="11"/>
      <c r="FIM195" s="10"/>
      <c r="FIN195" s="10"/>
      <c r="FIO195" s="1"/>
      <c r="FIP195" s="5"/>
      <c r="FIQ195" s="51"/>
      <c r="FIR195" s="5"/>
      <c r="FIS195" s="11"/>
      <c r="FIT195" s="10"/>
      <c r="FIU195" s="10"/>
      <c r="FIV195" s="1"/>
      <c r="FIW195" s="5"/>
      <c r="FIX195" s="51"/>
      <c r="FIY195" s="5"/>
      <c r="FIZ195" s="11"/>
      <c r="FJA195" s="10"/>
      <c r="FJB195" s="10"/>
      <c r="FJC195" s="1"/>
      <c r="FJD195" s="5"/>
      <c r="FJE195" s="51"/>
      <c r="FJF195" s="5"/>
      <c r="FJG195" s="11"/>
      <c r="FJH195" s="10"/>
      <c r="FJI195" s="10"/>
      <c r="FJJ195" s="1"/>
      <c r="FJK195" s="5"/>
      <c r="FJL195" s="51"/>
      <c r="FJM195" s="5"/>
      <c r="FJN195" s="11"/>
      <c r="FJO195" s="10"/>
      <c r="FJP195" s="10"/>
      <c r="FJQ195" s="1"/>
      <c r="FJR195" s="5"/>
      <c r="FJS195" s="51"/>
      <c r="FJT195" s="5"/>
      <c r="FJU195" s="11"/>
      <c r="FJV195" s="10"/>
      <c r="FJW195" s="10"/>
      <c r="FJX195" s="1"/>
      <c r="FJY195" s="5"/>
      <c r="FJZ195" s="51"/>
      <c r="FKA195" s="5"/>
      <c r="FKB195" s="11"/>
      <c r="FKC195" s="10"/>
      <c r="FKD195" s="10"/>
      <c r="FKE195" s="1"/>
      <c r="FKF195" s="5"/>
      <c r="FKG195" s="51"/>
      <c r="FKH195" s="5"/>
      <c r="FKI195" s="11"/>
      <c r="FKJ195" s="10"/>
      <c r="FKK195" s="10"/>
      <c r="FKL195" s="1"/>
      <c r="FKM195" s="5"/>
      <c r="FKN195" s="51"/>
      <c r="FKO195" s="5"/>
      <c r="FKP195" s="11"/>
      <c r="FKQ195" s="10"/>
      <c r="FKR195" s="10"/>
      <c r="FKS195" s="1"/>
      <c r="FKT195" s="5"/>
      <c r="FKU195" s="51"/>
      <c r="FKV195" s="5"/>
      <c r="FKW195" s="11"/>
      <c r="FKX195" s="10"/>
      <c r="FKY195" s="10"/>
      <c r="FKZ195" s="1"/>
      <c r="FLA195" s="5"/>
      <c r="FLB195" s="51"/>
      <c r="FLC195" s="5"/>
      <c r="FLD195" s="11"/>
      <c r="FLE195" s="10"/>
      <c r="FLF195" s="10"/>
      <c r="FLG195" s="1"/>
      <c r="FLH195" s="5"/>
      <c r="FLI195" s="51"/>
      <c r="FLJ195" s="5"/>
      <c r="FLK195" s="11"/>
      <c r="FLL195" s="10"/>
      <c r="FLM195" s="10"/>
      <c r="FLN195" s="1"/>
      <c r="FLO195" s="5"/>
      <c r="FLP195" s="51"/>
      <c r="FLQ195" s="5"/>
      <c r="FLR195" s="11"/>
      <c r="FLS195" s="10"/>
      <c r="FLT195" s="10"/>
      <c r="FLU195" s="1"/>
      <c r="FLV195" s="5"/>
      <c r="FLW195" s="51"/>
      <c r="FLX195" s="5"/>
      <c r="FLY195" s="11"/>
      <c r="FLZ195" s="10"/>
      <c r="FMA195" s="10"/>
      <c r="FMB195" s="1"/>
      <c r="FMC195" s="5"/>
      <c r="FMD195" s="51"/>
      <c r="FME195" s="5"/>
      <c r="FMF195" s="11"/>
      <c r="FMG195" s="10"/>
      <c r="FMH195" s="10"/>
      <c r="FMI195" s="1"/>
      <c r="FMJ195" s="5"/>
      <c r="FMK195" s="51"/>
      <c r="FML195" s="5"/>
      <c r="FMM195" s="11"/>
      <c r="FMN195" s="10"/>
      <c r="FMO195" s="10"/>
      <c r="FMP195" s="1"/>
      <c r="FMQ195" s="5"/>
      <c r="FMR195" s="51"/>
      <c r="FMS195" s="5"/>
      <c r="FMT195" s="11"/>
      <c r="FMU195" s="10"/>
      <c r="FMV195" s="10"/>
      <c r="FMW195" s="1"/>
      <c r="FMX195" s="5"/>
      <c r="FMY195" s="51"/>
      <c r="FMZ195" s="5"/>
      <c r="FNA195" s="11"/>
      <c r="FNB195" s="10"/>
      <c r="FNC195" s="10"/>
      <c r="FND195" s="1"/>
      <c r="FNE195" s="5"/>
      <c r="FNF195" s="51"/>
      <c r="FNG195" s="5"/>
      <c r="FNH195" s="11"/>
      <c r="FNI195" s="10"/>
      <c r="FNJ195" s="10"/>
      <c r="FNK195" s="1"/>
      <c r="FNL195" s="5"/>
      <c r="FNM195" s="51"/>
      <c r="FNN195" s="5"/>
      <c r="FNO195" s="11"/>
      <c r="FNP195" s="10"/>
      <c r="FNQ195" s="10"/>
      <c r="FNR195" s="1"/>
      <c r="FNS195" s="5"/>
      <c r="FNT195" s="51"/>
      <c r="FNU195" s="5"/>
      <c r="FNV195" s="11"/>
      <c r="FNW195" s="10"/>
      <c r="FNX195" s="10"/>
      <c r="FNY195" s="1"/>
      <c r="FNZ195" s="5"/>
      <c r="FOA195" s="51"/>
      <c r="FOB195" s="5"/>
      <c r="FOC195" s="11"/>
      <c r="FOD195" s="10"/>
      <c r="FOE195" s="10"/>
      <c r="FOF195" s="1"/>
      <c r="FOG195" s="5"/>
      <c r="FOH195" s="51"/>
      <c r="FOI195" s="5"/>
      <c r="FOJ195" s="11"/>
      <c r="FOK195" s="10"/>
      <c r="FOL195" s="10"/>
      <c r="FOM195" s="1"/>
      <c r="FON195" s="5"/>
      <c r="FOO195" s="51"/>
      <c r="FOP195" s="5"/>
      <c r="FOQ195" s="11"/>
      <c r="FOR195" s="10"/>
      <c r="FOS195" s="10"/>
      <c r="FOT195" s="1"/>
      <c r="FOU195" s="5"/>
      <c r="FOV195" s="51"/>
      <c r="FOW195" s="5"/>
      <c r="FOX195" s="11"/>
      <c r="FOY195" s="10"/>
      <c r="FOZ195" s="10"/>
      <c r="FPA195" s="1"/>
      <c r="FPB195" s="5"/>
      <c r="FPC195" s="51"/>
      <c r="FPD195" s="5"/>
      <c r="FPE195" s="11"/>
      <c r="FPF195" s="10"/>
      <c r="FPG195" s="10"/>
      <c r="FPH195" s="1"/>
      <c r="FPI195" s="5"/>
      <c r="FPJ195" s="51"/>
      <c r="FPK195" s="5"/>
      <c r="FPL195" s="11"/>
      <c r="FPM195" s="10"/>
      <c r="FPN195" s="10"/>
      <c r="FPO195" s="1"/>
      <c r="FPP195" s="5"/>
      <c r="FPQ195" s="51"/>
      <c r="FPR195" s="5"/>
      <c r="FPS195" s="11"/>
      <c r="FPT195" s="10"/>
      <c r="FPU195" s="10"/>
      <c r="FPV195" s="1"/>
      <c r="FPW195" s="5"/>
      <c r="FPX195" s="51"/>
      <c r="FPY195" s="5"/>
      <c r="FPZ195" s="11"/>
      <c r="FQA195" s="10"/>
      <c r="FQB195" s="10"/>
      <c r="FQC195" s="1"/>
      <c r="FQD195" s="5"/>
      <c r="FQE195" s="51"/>
      <c r="FQF195" s="5"/>
      <c r="FQG195" s="11"/>
      <c r="FQH195" s="10"/>
      <c r="FQI195" s="10"/>
      <c r="FQJ195" s="1"/>
      <c r="FQK195" s="5"/>
      <c r="FQL195" s="51"/>
      <c r="FQM195" s="5"/>
      <c r="FQN195" s="11"/>
      <c r="FQO195" s="10"/>
      <c r="FQP195" s="10"/>
      <c r="FQQ195" s="1"/>
      <c r="FQR195" s="5"/>
      <c r="FQS195" s="51"/>
      <c r="FQT195" s="5"/>
      <c r="FQU195" s="11"/>
      <c r="FQV195" s="10"/>
      <c r="FQW195" s="10"/>
      <c r="FQX195" s="1"/>
      <c r="FQY195" s="5"/>
      <c r="FQZ195" s="51"/>
      <c r="FRA195" s="5"/>
      <c r="FRB195" s="11"/>
      <c r="FRC195" s="10"/>
      <c r="FRD195" s="10"/>
      <c r="FRE195" s="1"/>
      <c r="FRF195" s="5"/>
      <c r="FRG195" s="51"/>
      <c r="FRH195" s="5"/>
      <c r="FRI195" s="11"/>
      <c r="FRJ195" s="10"/>
      <c r="FRK195" s="10"/>
      <c r="FRL195" s="1"/>
      <c r="FRM195" s="5"/>
      <c r="FRN195" s="51"/>
      <c r="FRO195" s="5"/>
      <c r="FRP195" s="11"/>
      <c r="FRQ195" s="10"/>
      <c r="FRR195" s="10"/>
      <c r="FRS195" s="1"/>
      <c r="FRT195" s="5"/>
      <c r="FRU195" s="51"/>
      <c r="FRV195" s="5"/>
      <c r="FRW195" s="11"/>
      <c r="FRX195" s="10"/>
      <c r="FRY195" s="10"/>
      <c r="FRZ195" s="1"/>
      <c r="FSA195" s="5"/>
      <c r="FSB195" s="51"/>
      <c r="FSC195" s="5"/>
      <c r="FSD195" s="11"/>
      <c r="FSE195" s="10"/>
      <c r="FSF195" s="10"/>
      <c r="FSG195" s="1"/>
      <c r="FSH195" s="5"/>
      <c r="FSI195" s="51"/>
      <c r="FSJ195" s="5"/>
      <c r="FSK195" s="11"/>
      <c r="FSL195" s="10"/>
      <c r="FSM195" s="10"/>
      <c r="FSN195" s="1"/>
      <c r="FSO195" s="5"/>
      <c r="FSP195" s="51"/>
      <c r="FSQ195" s="5"/>
      <c r="FSR195" s="11"/>
      <c r="FSS195" s="10"/>
      <c r="FST195" s="10"/>
      <c r="FSU195" s="1"/>
      <c r="FSV195" s="5"/>
      <c r="FSW195" s="51"/>
      <c r="FSX195" s="5"/>
      <c r="FSY195" s="11"/>
      <c r="FSZ195" s="10"/>
      <c r="FTA195" s="10"/>
      <c r="FTB195" s="1"/>
      <c r="FTC195" s="5"/>
      <c r="FTD195" s="51"/>
      <c r="FTE195" s="5"/>
      <c r="FTF195" s="11"/>
      <c r="FTG195" s="10"/>
      <c r="FTH195" s="10"/>
      <c r="FTI195" s="1"/>
      <c r="FTJ195" s="5"/>
      <c r="FTK195" s="51"/>
      <c r="FTL195" s="5"/>
      <c r="FTM195" s="11"/>
      <c r="FTN195" s="10"/>
      <c r="FTO195" s="10"/>
      <c r="FTP195" s="1"/>
      <c r="FTQ195" s="5"/>
      <c r="FTR195" s="51"/>
      <c r="FTS195" s="5"/>
      <c r="FTT195" s="11"/>
      <c r="FTU195" s="10"/>
      <c r="FTV195" s="10"/>
      <c r="FTW195" s="1"/>
      <c r="FTX195" s="5"/>
      <c r="FTY195" s="51"/>
      <c r="FTZ195" s="5"/>
      <c r="FUA195" s="11"/>
      <c r="FUB195" s="10"/>
      <c r="FUC195" s="10"/>
      <c r="FUD195" s="1"/>
      <c r="FUE195" s="5"/>
      <c r="FUF195" s="51"/>
      <c r="FUG195" s="5"/>
      <c r="FUH195" s="11"/>
      <c r="FUI195" s="10"/>
      <c r="FUJ195" s="10"/>
      <c r="FUK195" s="1"/>
      <c r="FUL195" s="5"/>
      <c r="FUM195" s="51"/>
      <c r="FUN195" s="5"/>
      <c r="FUO195" s="11"/>
      <c r="FUP195" s="10"/>
      <c r="FUQ195" s="10"/>
      <c r="FUR195" s="1"/>
      <c r="FUS195" s="5"/>
      <c r="FUT195" s="51"/>
      <c r="FUU195" s="5"/>
      <c r="FUV195" s="11"/>
      <c r="FUW195" s="10"/>
      <c r="FUX195" s="10"/>
      <c r="FUY195" s="1"/>
      <c r="FUZ195" s="5"/>
      <c r="FVA195" s="51"/>
      <c r="FVB195" s="5"/>
      <c r="FVC195" s="11"/>
      <c r="FVD195" s="10"/>
      <c r="FVE195" s="10"/>
      <c r="FVF195" s="1"/>
      <c r="FVG195" s="5"/>
      <c r="FVH195" s="51"/>
      <c r="FVI195" s="5"/>
      <c r="FVJ195" s="11"/>
      <c r="FVK195" s="10"/>
      <c r="FVL195" s="10"/>
      <c r="FVM195" s="1"/>
      <c r="FVN195" s="5"/>
      <c r="FVO195" s="51"/>
      <c r="FVP195" s="5"/>
      <c r="FVQ195" s="11"/>
      <c r="FVR195" s="10"/>
      <c r="FVS195" s="10"/>
      <c r="FVT195" s="1"/>
      <c r="FVU195" s="5"/>
      <c r="FVV195" s="51"/>
      <c r="FVW195" s="5"/>
      <c r="FVX195" s="11"/>
      <c r="FVY195" s="10"/>
      <c r="FVZ195" s="10"/>
      <c r="FWA195" s="1"/>
      <c r="FWB195" s="5"/>
      <c r="FWC195" s="51"/>
      <c r="FWD195" s="5"/>
      <c r="FWE195" s="11"/>
      <c r="FWF195" s="10"/>
      <c r="FWG195" s="10"/>
      <c r="FWH195" s="1"/>
      <c r="FWI195" s="5"/>
      <c r="FWJ195" s="51"/>
      <c r="FWK195" s="5"/>
      <c r="FWL195" s="11"/>
      <c r="FWM195" s="10"/>
      <c r="FWN195" s="10"/>
      <c r="FWO195" s="1"/>
      <c r="FWP195" s="5"/>
      <c r="FWQ195" s="51"/>
      <c r="FWR195" s="5"/>
      <c r="FWS195" s="11"/>
      <c r="FWT195" s="10"/>
      <c r="FWU195" s="10"/>
      <c r="FWV195" s="1"/>
      <c r="FWW195" s="5"/>
      <c r="FWX195" s="51"/>
      <c r="FWY195" s="5"/>
      <c r="FWZ195" s="11"/>
      <c r="FXA195" s="10"/>
      <c r="FXB195" s="10"/>
      <c r="FXC195" s="1"/>
      <c r="FXD195" s="5"/>
      <c r="FXE195" s="51"/>
      <c r="FXF195" s="5"/>
      <c r="FXG195" s="11"/>
      <c r="FXH195" s="10"/>
      <c r="FXI195" s="10"/>
      <c r="FXJ195" s="1"/>
      <c r="FXK195" s="5"/>
      <c r="FXL195" s="51"/>
      <c r="FXM195" s="5"/>
      <c r="FXN195" s="11"/>
      <c r="FXO195" s="10"/>
      <c r="FXP195" s="10"/>
      <c r="FXQ195" s="1"/>
      <c r="FXR195" s="5"/>
      <c r="FXS195" s="51"/>
      <c r="FXT195" s="5"/>
      <c r="FXU195" s="11"/>
      <c r="FXV195" s="10"/>
      <c r="FXW195" s="10"/>
      <c r="FXX195" s="1"/>
      <c r="FXY195" s="5"/>
      <c r="FXZ195" s="51"/>
      <c r="FYA195" s="5"/>
      <c r="FYB195" s="11"/>
      <c r="FYC195" s="10"/>
      <c r="FYD195" s="10"/>
      <c r="FYE195" s="1"/>
      <c r="FYF195" s="5"/>
      <c r="FYG195" s="51"/>
      <c r="FYH195" s="5"/>
      <c r="FYI195" s="11"/>
      <c r="FYJ195" s="10"/>
      <c r="FYK195" s="10"/>
      <c r="FYL195" s="1"/>
      <c r="FYM195" s="5"/>
      <c r="FYN195" s="51"/>
      <c r="FYO195" s="5"/>
      <c r="FYP195" s="11"/>
      <c r="FYQ195" s="10"/>
      <c r="FYR195" s="10"/>
      <c r="FYS195" s="1"/>
      <c r="FYT195" s="5"/>
      <c r="FYU195" s="51"/>
      <c r="FYV195" s="5"/>
      <c r="FYW195" s="11"/>
      <c r="FYX195" s="10"/>
      <c r="FYY195" s="10"/>
      <c r="FYZ195" s="1"/>
      <c r="FZA195" s="5"/>
      <c r="FZB195" s="51"/>
      <c r="FZC195" s="5"/>
      <c r="FZD195" s="11"/>
      <c r="FZE195" s="10"/>
      <c r="FZF195" s="10"/>
      <c r="FZG195" s="1"/>
      <c r="FZH195" s="5"/>
      <c r="FZI195" s="51"/>
      <c r="FZJ195" s="5"/>
      <c r="FZK195" s="11"/>
      <c r="FZL195" s="10"/>
      <c r="FZM195" s="10"/>
      <c r="FZN195" s="1"/>
      <c r="FZO195" s="5"/>
      <c r="FZP195" s="51"/>
      <c r="FZQ195" s="5"/>
      <c r="FZR195" s="11"/>
      <c r="FZS195" s="10"/>
      <c r="FZT195" s="10"/>
      <c r="FZU195" s="1"/>
      <c r="FZV195" s="5"/>
      <c r="FZW195" s="51"/>
      <c r="FZX195" s="5"/>
      <c r="FZY195" s="11"/>
      <c r="FZZ195" s="10"/>
      <c r="GAA195" s="10"/>
      <c r="GAB195" s="1"/>
      <c r="GAC195" s="5"/>
      <c r="GAD195" s="51"/>
      <c r="GAE195" s="5"/>
      <c r="GAF195" s="11"/>
      <c r="GAG195" s="10"/>
      <c r="GAH195" s="10"/>
      <c r="GAI195" s="1"/>
      <c r="GAJ195" s="5"/>
      <c r="GAK195" s="51"/>
      <c r="GAL195" s="5"/>
      <c r="GAM195" s="11"/>
      <c r="GAN195" s="10"/>
      <c r="GAO195" s="10"/>
      <c r="GAP195" s="1"/>
      <c r="GAQ195" s="5"/>
      <c r="GAR195" s="51"/>
      <c r="GAS195" s="5"/>
      <c r="GAT195" s="11"/>
      <c r="GAU195" s="10"/>
      <c r="GAV195" s="10"/>
      <c r="GAW195" s="1"/>
      <c r="GAX195" s="5"/>
      <c r="GAY195" s="51"/>
      <c r="GAZ195" s="5"/>
      <c r="GBA195" s="11"/>
      <c r="GBB195" s="10"/>
      <c r="GBC195" s="10"/>
      <c r="GBD195" s="1"/>
      <c r="GBE195" s="5"/>
      <c r="GBF195" s="51"/>
      <c r="GBG195" s="5"/>
      <c r="GBH195" s="11"/>
      <c r="GBI195" s="10"/>
      <c r="GBJ195" s="10"/>
      <c r="GBK195" s="1"/>
      <c r="GBL195" s="5"/>
      <c r="GBM195" s="51"/>
      <c r="GBN195" s="5"/>
      <c r="GBO195" s="11"/>
      <c r="GBP195" s="10"/>
      <c r="GBQ195" s="10"/>
      <c r="GBR195" s="1"/>
      <c r="GBS195" s="5"/>
      <c r="GBT195" s="51"/>
      <c r="GBU195" s="5"/>
      <c r="GBV195" s="11"/>
      <c r="GBW195" s="10"/>
      <c r="GBX195" s="10"/>
      <c r="GBY195" s="1"/>
      <c r="GBZ195" s="5"/>
      <c r="GCA195" s="51"/>
      <c r="GCB195" s="5"/>
      <c r="GCC195" s="11"/>
      <c r="GCD195" s="10"/>
      <c r="GCE195" s="10"/>
      <c r="GCF195" s="1"/>
      <c r="GCG195" s="5"/>
      <c r="GCH195" s="51"/>
      <c r="GCI195" s="5"/>
      <c r="GCJ195" s="11"/>
      <c r="GCK195" s="10"/>
      <c r="GCL195" s="10"/>
      <c r="GCM195" s="1"/>
      <c r="GCN195" s="5"/>
      <c r="GCO195" s="51"/>
      <c r="GCP195" s="5"/>
      <c r="GCQ195" s="11"/>
      <c r="GCR195" s="10"/>
      <c r="GCS195" s="10"/>
      <c r="GCT195" s="1"/>
      <c r="GCU195" s="5"/>
      <c r="GCV195" s="51"/>
      <c r="GCW195" s="5"/>
      <c r="GCX195" s="11"/>
      <c r="GCY195" s="10"/>
      <c r="GCZ195" s="10"/>
      <c r="GDA195" s="1"/>
      <c r="GDB195" s="5"/>
      <c r="GDC195" s="51"/>
      <c r="GDD195" s="5"/>
      <c r="GDE195" s="11"/>
      <c r="GDF195" s="10"/>
      <c r="GDG195" s="10"/>
      <c r="GDH195" s="1"/>
      <c r="GDI195" s="5"/>
      <c r="GDJ195" s="51"/>
      <c r="GDK195" s="5"/>
      <c r="GDL195" s="11"/>
      <c r="GDM195" s="10"/>
      <c r="GDN195" s="10"/>
      <c r="GDO195" s="1"/>
      <c r="GDP195" s="5"/>
      <c r="GDQ195" s="51"/>
      <c r="GDR195" s="5"/>
      <c r="GDS195" s="11"/>
      <c r="GDT195" s="10"/>
      <c r="GDU195" s="10"/>
      <c r="GDV195" s="1"/>
      <c r="GDW195" s="5"/>
      <c r="GDX195" s="51"/>
      <c r="GDY195" s="5"/>
      <c r="GDZ195" s="11"/>
      <c r="GEA195" s="10"/>
      <c r="GEB195" s="10"/>
      <c r="GEC195" s="1"/>
      <c r="GED195" s="5"/>
      <c r="GEE195" s="51"/>
      <c r="GEF195" s="5"/>
      <c r="GEG195" s="11"/>
      <c r="GEH195" s="10"/>
      <c r="GEI195" s="10"/>
      <c r="GEJ195" s="1"/>
      <c r="GEK195" s="5"/>
      <c r="GEL195" s="51"/>
      <c r="GEM195" s="5"/>
      <c r="GEN195" s="11"/>
      <c r="GEO195" s="10"/>
      <c r="GEP195" s="10"/>
      <c r="GEQ195" s="1"/>
      <c r="GER195" s="5"/>
      <c r="GES195" s="51"/>
      <c r="GET195" s="5"/>
      <c r="GEU195" s="11"/>
      <c r="GEV195" s="10"/>
      <c r="GEW195" s="10"/>
      <c r="GEX195" s="1"/>
      <c r="GEY195" s="5"/>
      <c r="GEZ195" s="51"/>
      <c r="GFA195" s="5"/>
      <c r="GFB195" s="11"/>
      <c r="GFC195" s="10"/>
      <c r="GFD195" s="10"/>
      <c r="GFE195" s="1"/>
      <c r="GFF195" s="5"/>
      <c r="GFG195" s="51"/>
      <c r="GFH195" s="5"/>
      <c r="GFI195" s="11"/>
      <c r="GFJ195" s="10"/>
      <c r="GFK195" s="10"/>
      <c r="GFL195" s="1"/>
      <c r="GFM195" s="5"/>
      <c r="GFN195" s="51"/>
      <c r="GFO195" s="5"/>
      <c r="GFP195" s="11"/>
      <c r="GFQ195" s="10"/>
      <c r="GFR195" s="10"/>
      <c r="GFS195" s="1"/>
      <c r="GFT195" s="5"/>
      <c r="GFU195" s="51"/>
      <c r="GFV195" s="5"/>
      <c r="GFW195" s="11"/>
      <c r="GFX195" s="10"/>
      <c r="GFY195" s="10"/>
      <c r="GFZ195" s="1"/>
      <c r="GGA195" s="5"/>
      <c r="GGB195" s="51"/>
      <c r="GGC195" s="5"/>
      <c r="GGD195" s="11"/>
      <c r="GGE195" s="10"/>
      <c r="GGF195" s="10"/>
      <c r="GGG195" s="1"/>
      <c r="GGH195" s="5"/>
      <c r="GGI195" s="51"/>
      <c r="GGJ195" s="5"/>
      <c r="GGK195" s="11"/>
      <c r="GGL195" s="10"/>
      <c r="GGM195" s="10"/>
      <c r="GGN195" s="1"/>
      <c r="GGO195" s="5"/>
      <c r="GGP195" s="51"/>
      <c r="GGQ195" s="5"/>
      <c r="GGR195" s="11"/>
      <c r="GGS195" s="10"/>
      <c r="GGT195" s="10"/>
      <c r="GGU195" s="1"/>
      <c r="GGV195" s="5"/>
      <c r="GGW195" s="51"/>
      <c r="GGX195" s="5"/>
      <c r="GGY195" s="11"/>
      <c r="GGZ195" s="10"/>
      <c r="GHA195" s="10"/>
      <c r="GHB195" s="1"/>
      <c r="GHC195" s="5"/>
      <c r="GHD195" s="51"/>
      <c r="GHE195" s="5"/>
      <c r="GHF195" s="11"/>
      <c r="GHG195" s="10"/>
      <c r="GHH195" s="10"/>
      <c r="GHI195" s="1"/>
      <c r="GHJ195" s="5"/>
      <c r="GHK195" s="51"/>
      <c r="GHL195" s="5"/>
      <c r="GHM195" s="11"/>
      <c r="GHN195" s="10"/>
      <c r="GHO195" s="10"/>
      <c r="GHP195" s="1"/>
      <c r="GHQ195" s="5"/>
      <c r="GHR195" s="51"/>
      <c r="GHS195" s="5"/>
      <c r="GHT195" s="11"/>
      <c r="GHU195" s="10"/>
      <c r="GHV195" s="10"/>
      <c r="GHW195" s="1"/>
      <c r="GHX195" s="5"/>
      <c r="GHY195" s="51"/>
      <c r="GHZ195" s="5"/>
      <c r="GIA195" s="11"/>
      <c r="GIB195" s="10"/>
      <c r="GIC195" s="10"/>
      <c r="GID195" s="1"/>
      <c r="GIE195" s="5"/>
      <c r="GIF195" s="51"/>
      <c r="GIG195" s="5"/>
      <c r="GIH195" s="11"/>
      <c r="GII195" s="10"/>
      <c r="GIJ195" s="10"/>
      <c r="GIK195" s="1"/>
      <c r="GIL195" s="5"/>
      <c r="GIM195" s="51"/>
      <c r="GIN195" s="5"/>
      <c r="GIO195" s="11"/>
      <c r="GIP195" s="10"/>
      <c r="GIQ195" s="10"/>
      <c r="GIR195" s="1"/>
      <c r="GIS195" s="5"/>
      <c r="GIT195" s="51"/>
      <c r="GIU195" s="5"/>
      <c r="GIV195" s="11"/>
      <c r="GIW195" s="10"/>
      <c r="GIX195" s="10"/>
      <c r="GIY195" s="1"/>
      <c r="GIZ195" s="5"/>
      <c r="GJA195" s="51"/>
      <c r="GJB195" s="5"/>
      <c r="GJC195" s="11"/>
      <c r="GJD195" s="10"/>
      <c r="GJE195" s="10"/>
      <c r="GJF195" s="1"/>
      <c r="GJG195" s="5"/>
      <c r="GJH195" s="51"/>
      <c r="GJI195" s="5"/>
      <c r="GJJ195" s="11"/>
      <c r="GJK195" s="10"/>
      <c r="GJL195" s="10"/>
      <c r="GJM195" s="1"/>
      <c r="GJN195" s="5"/>
      <c r="GJO195" s="51"/>
      <c r="GJP195" s="5"/>
      <c r="GJQ195" s="11"/>
      <c r="GJR195" s="10"/>
      <c r="GJS195" s="10"/>
      <c r="GJT195" s="1"/>
      <c r="GJU195" s="5"/>
      <c r="GJV195" s="51"/>
      <c r="GJW195" s="5"/>
      <c r="GJX195" s="11"/>
      <c r="GJY195" s="10"/>
      <c r="GJZ195" s="10"/>
      <c r="GKA195" s="1"/>
      <c r="GKB195" s="5"/>
      <c r="GKC195" s="51"/>
      <c r="GKD195" s="5"/>
      <c r="GKE195" s="11"/>
      <c r="GKF195" s="10"/>
      <c r="GKG195" s="10"/>
      <c r="GKH195" s="1"/>
      <c r="GKI195" s="5"/>
      <c r="GKJ195" s="51"/>
      <c r="GKK195" s="5"/>
      <c r="GKL195" s="11"/>
      <c r="GKM195" s="10"/>
      <c r="GKN195" s="10"/>
      <c r="GKO195" s="1"/>
      <c r="GKP195" s="5"/>
      <c r="GKQ195" s="51"/>
      <c r="GKR195" s="5"/>
      <c r="GKS195" s="11"/>
      <c r="GKT195" s="10"/>
      <c r="GKU195" s="10"/>
      <c r="GKV195" s="1"/>
      <c r="GKW195" s="5"/>
      <c r="GKX195" s="51"/>
      <c r="GKY195" s="5"/>
      <c r="GKZ195" s="11"/>
      <c r="GLA195" s="10"/>
      <c r="GLB195" s="10"/>
      <c r="GLC195" s="1"/>
      <c r="GLD195" s="5"/>
      <c r="GLE195" s="51"/>
      <c r="GLF195" s="5"/>
      <c r="GLG195" s="11"/>
      <c r="GLH195" s="10"/>
      <c r="GLI195" s="10"/>
      <c r="GLJ195" s="1"/>
      <c r="GLK195" s="5"/>
      <c r="GLL195" s="51"/>
      <c r="GLM195" s="5"/>
      <c r="GLN195" s="11"/>
      <c r="GLO195" s="10"/>
      <c r="GLP195" s="10"/>
      <c r="GLQ195" s="1"/>
      <c r="GLR195" s="5"/>
      <c r="GLS195" s="51"/>
      <c r="GLT195" s="5"/>
      <c r="GLU195" s="11"/>
      <c r="GLV195" s="10"/>
      <c r="GLW195" s="10"/>
      <c r="GLX195" s="1"/>
      <c r="GLY195" s="5"/>
      <c r="GLZ195" s="51"/>
      <c r="GMA195" s="5"/>
      <c r="GMB195" s="11"/>
      <c r="GMC195" s="10"/>
      <c r="GMD195" s="10"/>
      <c r="GME195" s="1"/>
      <c r="GMF195" s="5"/>
      <c r="GMG195" s="51"/>
      <c r="GMH195" s="5"/>
      <c r="GMI195" s="11"/>
      <c r="GMJ195" s="10"/>
      <c r="GMK195" s="10"/>
      <c r="GML195" s="1"/>
      <c r="GMM195" s="5"/>
      <c r="GMN195" s="51"/>
      <c r="GMO195" s="5"/>
      <c r="GMP195" s="11"/>
      <c r="GMQ195" s="10"/>
      <c r="GMR195" s="10"/>
      <c r="GMS195" s="1"/>
      <c r="GMT195" s="5"/>
      <c r="GMU195" s="51"/>
      <c r="GMV195" s="5"/>
      <c r="GMW195" s="11"/>
      <c r="GMX195" s="10"/>
      <c r="GMY195" s="10"/>
      <c r="GMZ195" s="1"/>
      <c r="GNA195" s="5"/>
      <c r="GNB195" s="51"/>
      <c r="GNC195" s="5"/>
      <c r="GND195" s="11"/>
      <c r="GNE195" s="10"/>
      <c r="GNF195" s="10"/>
      <c r="GNG195" s="1"/>
      <c r="GNH195" s="5"/>
      <c r="GNI195" s="51"/>
      <c r="GNJ195" s="5"/>
      <c r="GNK195" s="11"/>
      <c r="GNL195" s="10"/>
      <c r="GNM195" s="10"/>
      <c r="GNN195" s="1"/>
      <c r="GNO195" s="5"/>
      <c r="GNP195" s="51"/>
      <c r="GNQ195" s="5"/>
      <c r="GNR195" s="11"/>
      <c r="GNS195" s="10"/>
      <c r="GNT195" s="10"/>
      <c r="GNU195" s="1"/>
      <c r="GNV195" s="5"/>
      <c r="GNW195" s="51"/>
      <c r="GNX195" s="5"/>
      <c r="GNY195" s="11"/>
      <c r="GNZ195" s="10"/>
      <c r="GOA195" s="10"/>
      <c r="GOB195" s="1"/>
      <c r="GOC195" s="5"/>
      <c r="GOD195" s="51"/>
      <c r="GOE195" s="5"/>
      <c r="GOF195" s="11"/>
      <c r="GOG195" s="10"/>
      <c r="GOH195" s="10"/>
      <c r="GOI195" s="1"/>
      <c r="GOJ195" s="5"/>
      <c r="GOK195" s="51"/>
      <c r="GOL195" s="5"/>
      <c r="GOM195" s="11"/>
      <c r="GON195" s="10"/>
      <c r="GOO195" s="10"/>
      <c r="GOP195" s="1"/>
      <c r="GOQ195" s="5"/>
      <c r="GOR195" s="51"/>
      <c r="GOS195" s="5"/>
      <c r="GOT195" s="11"/>
      <c r="GOU195" s="10"/>
      <c r="GOV195" s="10"/>
      <c r="GOW195" s="1"/>
      <c r="GOX195" s="5"/>
      <c r="GOY195" s="51"/>
      <c r="GOZ195" s="5"/>
      <c r="GPA195" s="11"/>
      <c r="GPB195" s="10"/>
      <c r="GPC195" s="10"/>
      <c r="GPD195" s="1"/>
      <c r="GPE195" s="5"/>
      <c r="GPF195" s="51"/>
      <c r="GPG195" s="5"/>
      <c r="GPH195" s="11"/>
      <c r="GPI195" s="10"/>
      <c r="GPJ195" s="10"/>
      <c r="GPK195" s="1"/>
      <c r="GPL195" s="5"/>
      <c r="GPM195" s="51"/>
      <c r="GPN195" s="5"/>
      <c r="GPO195" s="11"/>
      <c r="GPP195" s="10"/>
      <c r="GPQ195" s="10"/>
      <c r="GPR195" s="1"/>
      <c r="GPS195" s="5"/>
      <c r="GPT195" s="51"/>
      <c r="GPU195" s="5"/>
      <c r="GPV195" s="11"/>
      <c r="GPW195" s="10"/>
      <c r="GPX195" s="10"/>
      <c r="GPY195" s="1"/>
      <c r="GPZ195" s="5"/>
      <c r="GQA195" s="51"/>
      <c r="GQB195" s="5"/>
      <c r="GQC195" s="11"/>
      <c r="GQD195" s="10"/>
      <c r="GQE195" s="10"/>
      <c r="GQF195" s="1"/>
      <c r="GQG195" s="5"/>
      <c r="GQH195" s="51"/>
      <c r="GQI195" s="5"/>
      <c r="GQJ195" s="11"/>
      <c r="GQK195" s="10"/>
      <c r="GQL195" s="10"/>
      <c r="GQM195" s="1"/>
      <c r="GQN195" s="5"/>
      <c r="GQO195" s="51"/>
      <c r="GQP195" s="5"/>
      <c r="GQQ195" s="11"/>
      <c r="GQR195" s="10"/>
      <c r="GQS195" s="10"/>
      <c r="GQT195" s="1"/>
      <c r="GQU195" s="5"/>
      <c r="GQV195" s="51"/>
      <c r="GQW195" s="5"/>
      <c r="GQX195" s="11"/>
      <c r="GQY195" s="10"/>
      <c r="GQZ195" s="10"/>
      <c r="GRA195" s="1"/>
      <c r="GRB195" s="5"/>
      <c r="GRC195" s="51"/>
      <c r="GRD195" s="5"/>
      <c r="GRE195" s="11"/>
      <c r="GRF195" s="10"/>
      <c r="GRG195" s="10"/>
      <c r="GRH195" s="1"/>
      <c r="GRI195" s="5"/>
      <c r="GRJ195" s="51"/>
      <c r="GRK195" s="5"/>
      <c r="GRL195" s="11"/>
      <c r="GRM195" s="10"/>
      <c r="GRN195" s="10"/>
      <c r="GRO195" s="1"/>
      <c r="GRP195" s="5"/>
      <c r="GRQ195" s="51"/>
      <c r="GRR195" s="5"/>
      <c r="GRS195" s="11"/>
      <c r="GRT195" s="10"/>
      <c r="GRU195" s="10"/>
      <c r="GRV195" s="1"/>
      <c r="GRW195" s="5"/>
      <c r="GRX195" s="51"/>
      <c r="GRY195" s="5"/>
      <c r="GRZ195" s="11"/>
      <c r="GSA195" s="10"/>
      <c r="GSB195" s="10"/>
      <c r="GSC195" s="1"/>
      <c r="GSD195" s="5"/>
      <c r="GSE195" s="51"/>
      <c r="GSF195" s="5"/>
      <c r="GSG195" s="11"/>
      <c r="GSH195" s="10"/>
      <c r="GSI195" s="10"/>
      <c r="GSJ195" s="1"/>
      <c r="GSK195" s="5"/>
      <c r="GSL195" s="51"/>
      <c r="GSM195" s="5"/>
      <c r="GSN195" s="11"/>
      <c r="GSO195" s="10"/>
      <c r="GSP195" s="10"/>
      <c r="GSQ195" s="1"/>
      <c r="GSR195" s="5"/>
      <c r="GSS195" s="51"/>
      <c r="GST195" s="5"/>
      <c r="GSU195" s="11"/>
      <c r="GSV195" s="10"/>
      <c r="GSW195" s="10"/>
      <c r="GSX195" s="1"/>
      <c r="GSY195" s="5"/>
      <c r="GSZ195" s="51"/>
      <c r="GTA195" s="5"/>
      <c r="GTB195" s="11"/>
      <c r="GTC195" s="10"/>
      <c r="GTD195" s="10"/>
      <c r="GTE195" s="1"/>
      <c r="GTF195" s="5"/>
      <c r="GTG195" s="51"/>
      <c r="GTH195" s="5"/>
      <c r="GTI195" s="11"/>
      <c r="GTJ195" s="10"/>
      <c r="GTK195" s="10"/>
      <c r="GTL195" s="1"/>
      <c r="GTM195" s="5"/>
      <c r="GTN195" s="51"/>
      <c r="GTO195" s="5"/>
      <c r="GTP195" s="11"/>
      <c r="GTQ195" s="10"/>
      <c r="GTR195" s="10"/>
      <c r="GTS195" s="1"/>
      <c r="GTT195" s="5"/>
      <c r="GTU195" s="51"/>
      <c r="GTV195" s="5"/>
      <c r="GTW195" s="11"/>
      <c r="GTX195" s="10"/>
      <c r="GTY195" s="10"/>
      <c r="GTZ195" s="1"/>
      <c r="GUA195" s="5"/>
      <c r="GUB195" s="51"/>
      <c r="GUC195" s="5"/>
      <c r="GUD195" s="11"/>
      <c r="GUE195" s="10"/>
      <c r="GUF195" s="10"/>
      <c r="GUG195" s="1"/>
      <c r="GUH195" s="5"/>
      <c r="GUI195" s="51"/>
      <c r="GUJ195" s="5"/>
      <c r="GUK195" s="11"/>
      <c r="GUL195" s="10"/>
      <c r="GUM195" s="10"/>
      <c r="GUN195" s="1"/>
      <c r="GUO195" s="5"/>
      <c r="GUP195" s="51"/>
      <c r="GUQ195" s="5"/>
      <c r="GUR195" s="11"/>
      <c r="GUS195" s="10"/>
      <c r="GUT195" s="10"/>
      <c r="GUU195" s="1"/>
      <c r="GUV195" s="5"/>
      <c r="GUW195" s="51"/>
      <c r="GUX195" s="5"/>
      <c r="GUY195" s="11"/>
      <c r="GUZ195" s="10"/>
      <c r="GVA195" s="10"/>
      <c r="GVB195" s="1"/>
      <c r="GVC195" s="5"/>
      <c r="GVD195" s="51"/>
      <c r="GVE195" s="5"/>
      <c r="GVF195" s="11"/>
      <c r="GVG195" s="10"/>
      <c r="GVH195" s="10"/>
      <c r="GVI195" s="1"/>
      <c r="GVJ195" s="5"/>
      <c r="GVK195" s="51"/>
      <c r="GVL195" s="5"/>
      <c r="GVM195" s="11"/>
      <c r="GVN195" s="10"/>
      <c r="GVO195" s="10"/>
      <c r="GVP195" s="1"/>
      <c r="GVQ195" s="5"/>
      <c r="GVR195" s="51"/>
      <c r="GVS195" s="5"/>
      <c r="GVT195" s="11"/>
      <c r="GVU195" s="10"/>
      <c r="GVV195" s="10"/>
      <c r="GVW195" s="1"/>
      <c r="GVX195" s="5"/>
      <c r="GVY195" s="51"/>
      <c r="GVZ195" s="5"/>
      <c r="GWA195" s="11"/>
      <c r="GWB195" s="10"/>
      <c r="GWC195" s="10"/>
      <c r="GWD195" s="1"/>
      <c r="GWE195" s="5"/>
      <c r="GWF195" s="51"/>
      <c r="GWG195" s="5"/>
      <c r="GWH195" s="11"/>
      <c r="GWI195" s="10"/>
      <c r="GWJ195" s="10"/>
      <c r="GWK195" s="1"/>
      <c r="GWL195" s="5"/>
      <c r="GWM195" s="51"/>
      <c r="GWN195" s="5"/>
      <c r="GWO195" s="11"/>
      <c r="GWP195" s="10"/>
      <c r="GWQ195" s="10"/>
      <c r="GWR195" s="1"/>
      <c r="GWS195" s="5"/>
      <c r="GWT195" s="51"/>
      <c r="GWU195" s="5"/>
      <c r="GWV195" s="11"/>
      <c r="GWW195" s="10"/>
      <c r="GWX195" s="10"/>
      <c r="GWY195" s="1"/>
      <c r="GWZ195" s="5"/>
      <c r="GXA195" s="51"/>
      <c r="GXB195" s="5"/>
      <c r="GXC195" s="11"/>
      <c r="GXD195" s="10"/>
      <c r="GXE195" s="10"/>
      <c r="GXF195" s="1"/>
      <c r="GXG195" s="5"/>
      <c r="GXH195" s="51"/>
      <c r="GXI195" s="5"/>
      <c r="GXJ195" s="11"/>
      <c r="GXK195" s="10"/>
      <c r="GXL195" s="10"/>
      <c r="GXM195" s="1"/>
      <c r="GXN195" s="5"/>
      <c r="GXO195" s="51"/>
      <c r="GXP195" s="5"/>
      <c r="GXQ195" s="11"/>
      <c r="GXR195" s="10"/>
      <c r="GXS195" s="10"/>
      <c r="GXT195" s="1"/>
      <c r="GXU195" s="5"/>
      <c r="GXV195" s="51"/>
      <c r="GXW195" s="5"/>
      <c r="GXX195" s="11"/>
      <c r="GXY195" s="10"/>
      <c r="GXZ195" s="10"/>
      <c r="GYA195" s="1"/>
      <c r="GYB195" s="5"/>
      <c r="GYC195" s="51"/>
      <c r="GYD195" s="5"/>
      <c r="GYE195" s="11"/>
      <c r="GYF195" s="10"/>
      <c r="GYG195" s="10"/>
      <c r="GYH195" s="1"/>
      <c r="GYI195" s="5"/>
      <c r="GYJ195" s="51"/>
      <c r="GYK195" s="5"/>
      <c r="GYL195" s="11"/>
      <c r="GYM195" s="10"/>
      <c r="GYN195" s="10"/>
      <c r="GYO195" s="1"/>
      <c r="GYP195" s="5"/>
      <c r="GYQ195" s="51"/>
      <c r="GYR195" s="5"/>
      <c r="GYS195" s="11"/>
      <c r="GYT195" s="10"/>
      <c r="GYU195" s="10"/>
      <c r="GYV195" s="1"/>
      <c r="GYW195" s="5"/>
      <c r="GYX195" s="51"/>
      <c r="GYY195" s="5"/>
      <c r="GYZ195" s="11"/>
      <c r="GZA195" s="10"/>
      <c r="GZB195" s="10"/>
      <c r="GZC195" s="1"/>
      <c r="GZD195" s="5"/>
      <c r="GZE195" s="51"/>
      <c r="GZF195" s="5"/>
      <c r="GZG195" s="11"/>
      <c r="GZH195" s="10"/>
      <c r="GZI195" s="10"/>
      <c r="GZJ195" s="1"/>
      <c r="GZK195" s="5"/>
      <c r="GZL195" s="51"/>
      <c r="GZM195" s="5"/>
      <c r="GZN195" s="11"/>
      <c r="GZO195" s="10"/>
      <c r="GZP195" s="10"/>
      <c r="GZQ195" s="1"/>
      <c r="GZR195" s="5"/>
      <c r="GZS195" s="51"/>
      <c r="GZT195" s="5"/>
      <c r="GZU195" s="11"/>
      <c r="GZV195" s="10"/>
      <c r="GZW195" s="10"/>
      <c r="GZX195" s="1"/>
      <c r="GZY195" s="5"/>
      <c r="GZZ195" s="51"/>
      <c r="HAA195" s="5"/>
      <c r="HAB195" s="11"/>
      <c r="HAC195" s="10"/>
      <c r="HAD195" s="10"/>
      <c r="HAE195" s="1"/>
      <c r="HAF195" s="5"/>
      <c r="HAG195" s="51"/>
      <c r="HAH195" s="5"/>
      <c r="HAI195" s="11"/>
      <c r="HAJ195" s="10"/>
      <c r="HAK195" s="10"/>
      <c r="HAL195" s="1"/>
      <c r="HAM195" s="5"/>
      <c r="HAN195" s="51"/>
      <c r="HAO195" s="5"/>
      <c r="HAP195" s="11"/>
      <c r="HAQ195" s="10"/>
      <c r="HAR195" s="10"/>
      <c r="HAS195" s="1"/>
      <c r="HAT195" s="5"/>
      <c r="HAU195" s="51"/>
      <c r="HAV195" s="5"/>
      <c r="HAW195" s="11"/>
      <c r="HAX195" s="10"/>
      <c r="HAY195" s="10"/>
      <c r="HAZ195" s="1"/>
      <c r="HBA195" s="5"/>
      <c r="HBB195" s="51"/>
      <c r="HBC195" s="5"/>
      <c r="HBD195" s="11"/>
      <c r="HBE195" s="10"/>
      <c r="HBF195" s="10"/>
      <c r="HBG195" s="1"/>
      <c r="HBH195" s="5"/>
      <c r="HBI195" s="51"/>
      <c r="HBJ195" s="5"/>
      <c r="HBK195" s="11"/>
      <c r="HBL195" s="10"/>
      <c r="HBM195" s="10"/>
      <c r="HBN195" s="1"/>
      <c r="HBO195" s="5"/>
      <c r="HBP195" s="51"/>
      <c r="HBQ195" s="5"/>
      <c r="HBR195" s="11"/>
      <c r="HBS195" s="10"/>
      <c r="HBT195" s="10"/>
      <c r="HBU195" s="1"/>
      <c r="HBV195" s="5"/>
      <c r="HBW195" s="51"/>
      <c r="HBX195" s="5"/>
      <c r="HBY195" s="11"/>
      <c r="HBZ195" s="10"/>
      <c r="HCA195" s="10"/>
      <c r="HCB195" s="1"/>
      <c r="HCC195" s="5"/>
      <c r="HCD195" s="51"/>
      <c r="HCE195" s="5"/>
      <c r="HCF195" s="11"/>
      <c r="HCG195" s="10"/>
      <c r="HCH195" s="10"/>
      <c r="HCI195" s="1"/>
      <c r="HCJ195" s="5"/>
      <c r="HCK195" s="51"/>
      <c r="HCL195" s="5"/>
      <c r="HCM195" s="11"/>
      <c r="HCN195" s="10"/>
      <c r="HCO195" s="10"/>
      <c r="HCP195" s="1"/>
      <c r="HCQ195" s="5"/>
      <c r="HCR195" s="51"/>
      <c r="HCS195" s="5"/>
      <c r="HCT195" s="11"/>
      <c r="HCU195" s="10"/>
      <c r="HCV195" s="10"/>
      <c r="HCW195" s="1"/>
      <c r="HCX195" s="5"/>
      <c r="HCY195" s="51"/>
      <c r="HCZ195" s="5"/>
      <c r="HDA195" s="11"/>
      <c r="HDB195" s="10"/>
      <c r="HDC195" s="10"/>
      <c r="HDD195" s="1"/>
      <c r="HDE195" s="5"/>
      <c r="HDF195" s="51"/>
      <c r="HDG195" s="5"/>
      <c r="HDH195" s="11"/>
      <c r="HDI195" s="10"/>
      <c r="HDJ195" s="10"/>
      <c r="HDK195" s="1"/>
      <c r="HDL195" s="5"/>
      <c r="HDM195" s="51"/>
      <c r="HDN195" s="5"/>
      <c r="HDO195" s="11"/>
      <c r="HDP195" s="10"/>
      <c r="HDQ195" s="10"/>
      <c r="HDR195" s="1"/>
      <c r="HDS195" s="5"/>
      <c r="HDT195" s="51"/>
      <c r="HDU195" s="5"/>
      <c r="HDV195" s="11"/>
      <c r="HDW195" s="10"/>
      <c r="HDX195" s="10"/>
      <c r="HDY195" s="1"/>
      <c r="HDZ195" s="5"/>
      <c r="HEA195" s="51"/>
      <c r="HEB195" s="5"/>
      <c r="HEC195" s="11"/>
      <c r="HED195" s="10"/>
      <c r="HEE195" s="10"/>
      <c r="HEF195" s="1"/>
      <c r="HEG195" s="5"/>
      <c r="HEH195" s="51"/>
      <c r="HEI195" s="5"/>
      <c r="HEJ195" s="11"/>
      <c r="HEK195" s="10"/>
      <c r="HEL195" s="10"/>
      <c r="HEM195" s="1"/>
      <c r="HEN195" s="5"/>
      <c r="HEO195" s="51"/>
      <c r="HEP195" s="5"/>
      <c r="HEQ195" s="11"/>
      <c r="HER195" s="10"/>
      <c r="HES195" s="10"/>
      <c r="HET195" s="1"/>
      <c r="HEU195" s="5"/>
      <c r="HEV195" s="51"/>
      <c r="HEW195" s="5"/>
      <c r="HEX195" s="11"/>
      <c r="HEY195" s="10"/>
      <c r="HEZ195" s="10"/>
      <c r="HFA195" s="1"/>
      <c r="HFB195" s="5"/>
      <c r="HFC195" s="51"/>
      <c r="HFD195" s="5"/>
      <c r="HFE195" s="11"/>
      <c r="HFF195" s="10"/>
      <c r="HFG195" s="10"/>
      <c r="HFH195" s="1"/>
      <c r="HFI195" s="5"/>
      <c r="HFJ195" s="51"/>
      <c r="HFK195" s="5"/>
      <c r="HFL195" s="11"/>
      <c r="HFM195" s="10"/>
      <c r="HFN195" s="10"/>
      <c r="HFO195" s="1"/>
      <c r="HFP195" s="5"/>
      <c r="HFQ195" s="51"/>
      <c r="HFR195" s="5"/>
      <c r="HFS195" s="11"/>
      <c r="HFT195" s="10"/>
      <c r="HFU195" s="10"/>
      <c r="HFV195" s="1"/>
      <c r="HFW195" s="5"/>
      <c r="HFX195" s="51"/>
      <c r="HFY195" s="5"/>
      <c r="HFZ195" s="11"/>
      <c r="HGA195" s="10"/>
      <c r="HGB195" s="10"/>
      <c r="HGC195" s="1"/>
      <c r="HGD195" s="5"/>
      <c r="HGE195" s="51"/>
      <c r="HGF195" s="5"/>
      <c r="HGG195" s="11"/>
      <c r="HGH195" s="10"/>
      <c r="HGI195" s="10"/>
      <c r="HGJ195" s="1"/>
      <c r="HGK195" s="5"/>
      <c r="HGL195" s="51"/>
      <c r="HGM195" s="5"/>
      <c r="HGN195" s="11"/>
      <c r="HGO195" s="10"/>
      <c r="HGP195" s="10"/>
      <c r="HGQ195" s="1"/>
      <c r="HGR195" s="5"/>
      <c r="HGS195" s="51"/>
      <c r="HGT195" s="5"/>
      <c r="HGU195" s="11"/>
      <c r="HGV195" s="10"/>
      <c r="HGW195" s="10"/>
      <c r="HGX195" s="1"/>
      <c r="HGY195" s="5"/>
      <c r="HGZ195" s="51"/>
      <c r="HHA195" s="5"/>
      <c r="HHB195" s="11"/>
      <c r="HHC195" s="10"/>
      <c r="HHD195" s="10"/>
      <c r="HHE195" s="1"/>
      <c r="HHF195" s="5"/>
      <c r="HHG195" s="51"/>
      <c r="HHH195" s="5"/>
      <c r="HHI195" s="11"/>
      <c r="HHJ195" s="10"/>
      <c r="HHK195" s="10"/>
      <c r="HHL195" s="1"/>
      <c r="HHM195" s="5"/>
      <c r="HHN195" s="51"/>
      <c r="HHO195" s="5"/>
      <c r="HHP195" s="11"/>
      <c r="HHQ195" s="10"/>
      <c r="HHR195" s="10"/>
      <c r="HHS195" s="1"/>
      <c r="HHT195" s="5"/>
      <c r="HHU195" s="51"/>
      <c r="HHV195" s="5"/>
      <c r="HHW195" s="11"/>
      <c r="HHX195" s="10"/>
      <c r="HHY195" s="10"/>
      <c r="HHZ195" s="1"/>
      <c r="HIA195" s="5"/>
      <c r="HIB195" s="51"/>
      <c r="HIC195" s="5"/>
      <c r="HID195" s="11"/>
      <c r="HIE195" s="10"/>
      <c r="HIF195" s="10"/>
      <c r="HIG195" s="1"/>
      <c r="HIH195" s="5"/>
      <c r="HII195" s="51"/>
      <c r="HIJ195" s="5"/>
      <c r="HIK195" s="11"/>
      <c r="HIL195" s="10"/>
      <c r="HIM195" s="10"/>
      <c r="HIN195" s="1"/>
      <c r="HIO195" s="5"/>
      <c r="HIP195" s="51"/>
      <c r="HIQ195" s="5"/>
      <c r="HIR195" s="11"/>
      <c r="HIS195" s="10"/>
      <c r="HIT195" s="10"/>
      <c r="HIU195" s="1"/>
      <c r="HIV195" s="5"/>
      <c r="HIW195" s="51"/>
      <c r="HIX195" s="5"/>
      <c r="HIY195" s="11"/>
      <c r="HIZ195" s="10"/>
      <c r="HJA195" s="10"/>
      <c r="HJB195" s="1"/>
      <c r="HJC195" s="5"/>
      <c r="HJD195" s="51"/>
      <c r="HJE195" s="5"/>
      <c r="HJF195" s="11"/>
      <c r="HJG195" s="10"/>
      <c r="HJH195" s="10"/>
      <c r="HJI195" s="1"/>
      <c r="HJJ195" s="5"/>
      <c r="HJK195" s="51"/>
      <c r="HJL195" s="5"/>
      <c r="HJM195" s="11"/>
      <c r="HJN195" s="10"/>
      <c r="HJO195" s="10"/>
      <c r="HJP195" s="1"/>
      <c r="HJQ195" s="5"/>
      <c r="HJR195" s="51"/>
      <c r="HJS195" s="5"/>
      <c r="HJT195" s="11"/>
      <c r="HJU195" s="10"/>
      <c r="HJV195" s="10"/>
      <c r="HJW195" s="1"/>
      <c r="HJX195" s="5"/>
      <c r="HJY195" s="51"/>
      <c r="HJZ195" s="5"/>
      <c r="HKA195" s="11"/>
      <c r="HKB195" s="10"/>
      <c r="HKC195" s="10"/>
      <c r="HKD195" s="1"/>
      <c r="HKE195" s="5"/>
      <c r="HKF195" s="51"/>
      <c r="HKG195" s="5"/>
      <c r="HKH195" s="11"/>
      <c r="HKI195" s="10"/>
      <c r="HKJ195" s="10"/>
      <c r="HKK195" s="1"/>
      <c r="HKL195" s="5"/>
      <c r="HKM195" s="51"/>
      <c r="HKN195" s="5"/>
      <c r="HKO195" s="11"/>
      <c r="HKP195" s="10"/>
      <c r="HKQ195" s="10"/>
      <c r="HKR195" s="1"/>
      <c r="HKS195" s="5"/>
      <c r="HKT195" s="51"/>
      <c r="HKU195" s="5"/>
      <c r="HKV195" s="11"/>
      <c r="HKW195" s="10"/>
      <c r="HKX195" s="10"/>
      <c r="HKY195" s="1"/>
      <c r="HKZ195" s="5"/>
      <c r="HLA195" s="51"/>
      <c r="HLB195" s="5"/>
      <c r="HLC195" s="11"/>
      <c r="HLD195" s="10"/>
      <c r="HLE195" s="10"/>
      <c r="HLF195" s="1"/>
      <c r="HLG195" s="5"/>
      <c r="HLH195" s="51"/>
      <c r="HLI195" s="5"/>
      <c r="HLJ195" s="11"/>
      <c r="HLK195" s="10"/>
      <c r="HLL195" s="10"/>
      <c r="HLM195" s="1"/>
      <c r="HLN195" s="5"/>
      <c r="HLO195" s="51"/>
      <c r="HLP195" s="5"/>
      <c r="HLQ195" s="11"/>
      <c r="HLR195" s="10"/>
      <c r="HLS195" s="10"/>
      <c r="HLT195" s="1"/>
      <c r="HLU195" s="5"/>
      <c r="HLV195" s="51"/>
      <c r="HLW195" s="5"/>
      <c r="HLX195" s="11"/>
      <c r="HLY195" s="10"/>
      <c r="HLZ195" s="10"/>
      <c r="HMA195" s="1"/>
      <c r="HMB195" s="5"/>
      <c r="HMC195" s="51"/>
      <c r="HMD195" s="5"/>
      <c r="HME195" s="11"/>
      <c r="HMF195" s="10"/>
      <c r="HMG195" s="10"/>
      <c r="HMH195" s="1"/>
      <c r="HMI195" s="5"/>
      <c r="HMJ195" s="51"/>
      <c r="HMK195" s="5"/>
      <c r="HML195" s="11"/>
      <c r="HMM195" s="10"/>
      <c r="HMN195" s="10"/>
      <c r="HMO195" s="1"/>
      <c r="HMP195" s="5"/>
      <c r="HMQ195" s="51"/>
      <c r="HMR195" s="5"/>
      <c r="HMS195" s="11"/>
      <c r="HMT195" s="10"/>
      <c r="HMU195" s="10"/>
      <c r="HMV195" s="1"/>
      <c r="HMW195" s="5"/>
      <c r="HMX195" s="51"/>
      <c r="HMY195" s="5"/>
      <c r="HMZ195" s="11"/>
      <c r="HNA195" s="10"/>
      <c r="HNB195" s="10"/>
      <c r="HNC195" s="1"/>
      <c r="HND195" s="5"/>
      <c r="HNE195" s="51"/>
      <c r="HNF195" s="5"/>
      <c r="HNG195" s="11"/>
      <c r="HNH195" s="10"/>
      <c r="HNI195" s="10"/>
      <c r="HNJ195" s="1"/>
      <c r="HNK195" s="5"/>
      <c r="HNL195" s="51"/>
      <c r="HNM195" s="5"/>
      <c r="HNN195" s="11"/>
      <c r="HNO195" s="10"/>
      <c r="HNP195" s="10"/>
      <c r="HNQ195" s="1"/>
      <c r="HNR195" s="5"/>
      <c r="HNS195" s="51"/>
      <c r="HNT195" s="5"/>
      <c r="HNU195" s="11"/>
      <c r="HNV195" s="10"/>
      <c r="HNW195" s="10"/>
      <c r="HNX195" s="1"/>
      <c r="HNY195" s="5"/>
      <c r="HNZ195" s="51"/>
      <c r="HOA195" s="5"/>
      <c r="HOB195" s="11"/>
      <c r="HOC195" s="10"/>
      <c r="HOD195" s="10"/>
      <c r="HOE195" s="1"/>
      <c r="HOF195" s="5"/>
      <c r="HOG195" s="51"/>
      <c r="HOH195" s="5"/>
      <c r="HOI195" s="11"/>
      <c r="HOJ195" s="10"/>
      <c r="HOK195" s="10"/>
      <c r="HOL195" s="1"/>
      <c r="HOM195" s="5"/>
      <c r="HON195" s="51"/>
      <c r="HOO195" s="5"/>
      <c r="HOP195" s="11"/>
      <c r="HOQ195" s="10"/>
      <c r="HOR195" s="10"/>
      <c r="HOS195" s="1"/>
      <c r="HOT195" s="5"/>
      <c r="HOU195" s="51"/>
      <c r="HOV195" s="5"/>
      <c r="HOW195" s="11"/>
      <c r="HOX195" s="10"/>
      <c r="HOY195" s="10"/>
      <c r="HOZ195" s="1"/>
      <c r="HPA195" s="5"/>
      <c r="HPB195" s="51"/>
      <c r="HPC195" s="5"/>
      <c r="HPD195" s="11"/>
      <c r="HPE195" s="10"/>
      <c r="HPF195" s="10"/>
      <c r="HPG195" s="1"/>
      <c r="HPH195" s="5"/>
      <c r="HPI195" s="51"/>
      <c r="HPJ195" s="5"/>
      <c r="HPK195" s="11"/>
      <c r="HPL195" s="10"/>
      <c r="HPM195" s="10"/>
      <c r="HPN195" s="1"/>
      <c r="HPO195" s="5"/>
      <c r="HPP195" s="51"/>
      <c r="HPQ195" s="5"/>
      <c r="HPR195" s="11"/>
      <c r="HPS195" s="10"/>
      <c r="HPT195" s="10"/>
      <c r="HPU195" s="1"/>
      <c r="HPV195" s="5"/>
      <c r="HPW195" s="51"/>
      <c r="HPX195" s="5"/>
      <c r="HPY195" s="11"/>
      <c r="HPZ195" s="10"/>
      <c r="HQA195" s="10"/>
      <c r="HQB195" s="1"/>
      <c r="HQC195" s="5"/>
      <c r="HQD195" s="51"/>
      <c r="HQE195" s="5"/>
      <c r="HQF195" s="11"/>
      <c r="HQG195" s="10"/>
      <c r="HQH195" s="10"/>
      <c r="HQI195" s="1"/>
      <c r="HQJ195" s="5"/>
      <c r="HQK195" s="51"/>
      <c r="HQL195" s="5"/>
      <c r="HQM195" s="11"/>
      <c r="HQN195" s="10"/>
      <c r="HQO195" s="10"/>
      <c r="HQP195" s="1"/>
      <c r="HQQ195" s="5"/>
      <c r="HQR195" s="51"/>
      <c r="HQS195" s="5"/>
      <c r="HQT195" s="11"/>
      <c r="HQU195" s="10"/>
      <c r="HQV195" s="10"/>
      <c r="HQW195" s="1"/>
      <c r="HQX195" s="5"/>
      <c r="HQY195" s="51"/>
      <c r="HQZ195" s="5"/>
      <c r="HRA195" s="11"/>
      <c r="HRB195" s="10"/>
      <c r="HRC195" s="10"/>
      <c r="HRD195" s="1"/>
      <c r="HRE195" s="5"/>
      <c r="HRF195" s="51"/>
      <c r="HRG195" s="5"/>
      <c r="HRH195" s="11"/>
      <c r="HRI195" s="10"/>
      <c r="HRJ195" s="10"/>
      <c r="HRK195" s="1"/>
      <c r="HRL195" s="5"/>
      <c r="HRM195" s="51"/>
      <c r="HRN195" s="5"/>
      <c r="HRO195" s="11"/>
      <c r="HRP195" s="10"/>
      <c r="HRQ195" s="10"/>
      <c r="HRR195" s="1"/>
      <c r="HRS195" s="5"/>
      <c r="HRT195" s="51"/>
      <c r="HRU195" s="5"/>
      <c r="HRV195" s="11"/>
      <c r="HRW195" s="10"/>
      <c r="HRX195" s="10"/>
      <c r="HRY195" s="1"/>
      <c r="HRZ195" s="5"/>
      <c r="HSA195" s="51"/>
      <c r="HSB195" s="5"/>
      <c r="HSC195" s="11"/>
      <c r="HSD195" s="10"/>
      <c r="HSE195" s="10"/>
      <c r="HSF195" s="1"/>
      <c r="HSG195" s="5"/>
      <c r="HSH195" s="51"/>
      <c r="HSI195" s="5"/>
      <c r="HSJ195" s="11"/>
      <c r="HSK195" s="10"/>
      <c r="HSL195" s="10"/>
      <c r="HSM195" s="1"/>
      <c r="HSN195" s="5"/>
      <c r="HSO195" s="51"/>
      <c r="HSP195" s="5"/>
      <c r="HSQ195" s="11"/>
      <c r="HSR195" s="10"/>
      <c r="HSS195" s="10"/>
      <c r="HST195" s="1"/>
      <c r="HSU195" s="5"/>
      <c r="HSV195" s="51"/>
      <c r="HSW195" s="5"/>
      <c r="HSX195" s="11"/>
      <c r="HSY195" s="10"/>
      <c r="HSZ195" s="10"/>
      <c r="HTA195" s="1"/>
      <c r="HTB195" s="5"/>
      <c r="HTC195" s="51"/>
      <c r="HTD195" s="5"/>
      <c r="HTE195" s="11"/>
      <c r="HTF195" s="10"/>
      <c r="HTG195" s="10"/>
      <c r="HTH195" s="1"/>
      <c r="HTI195" s="5"/>
      <c r="HTJ195" s="51"/>
      <c r="HTK195" s="5"/>
      <c r="HTL195" s="11"/>
      <c r="HTM195" s="10"/>
      <c r="HTN195" s="10"/>
      <c r="HTO195" s="1"/>
      <c r="HTP195" s="5"/>
      <c r="HTQ195" s="51"/>
      <c r="HTR195" s="5"/>
      <c r="HTS195" s="11"/>
      <c r="HTT195" s="10"/>
      <c r="HTU195" s="10"/>
      <c r="HTV195" s="1"/>
      <c r="HTW195" s="5"/>
      <c r="HTX195" s="51"/>
      <c r="HTY195" s="5"/>
      <c r="HTZ195" s="11"/>
      <c r="HUA195" s="10"/>
      <c r="HUB195" s="10"/>
      <c r="HUC195" s="1"/>
      <c r="HUD195" s="5"/>
      <c r="HUE195" s="51"/>
      <c r="HUF195" s="5"/>
      <c r="HUG195" s="11"/>
      <c r="HUH195" s="10"/>
      <c r="HUI195" s="10"/>
      <c r="HUJ195" s="1"/>
      <c r="HUK195" s="5"/>
      <c r="HUL195" s="51"/>
      <c r="HUM195" s="5"/>
      <c r="HUN195" s="11"/>
      <c r="HUO195" s="10"/>
      <c r="HUP195" s="10"/>
      <c r="HUQ195" s="1"/>
      <c r="HUR195" s="5"/>
      <c r="HUS195" s="51"/>
      <c r="HUT195" s="5"/>
      <c r="HUU195" s="11"/>
      <c r="HUV195" s="10"/>
      <c r="HUW195" s="10"/>
      <c r="HUX195" s="1"/>
      <c r="HUY195" s="5"/>
      <c r="HUZ195" s="51"/>
      <c r="HVA195" s="5"/>
      <c r="HVB195" s="11"/>
      <c r="HVC195" s="10"/>
      <c r="HVD195" s="10"/>
      <c r="HVE195" s="1"/>
      <c r="HVF195" s="5"/>
      <c r="HVG195" s="51"/>
      <c r="HVH195" s="5"/>
      <c r="HVI195" s="11"/>
      <c r="HVJ195" s="10"/>
      <c r="HVK195" s="10"/>
      <c r="HVL195" s="1"/>
      <c r="HVM195" s="5"/>
      <c r="HVN195" s="51"/>
      <c r="HVO195" s="5"/>
      <c r="HVP195" s="11"/>
      <c r="HVQ195" s="10"/>
      <c r="HVR195" s="10"/>
      <c r="HVS195" s="1"/>
      <c r="HVT195" s="5"/>
      <c r="HVU195" s="51"/>
      <c r="HVV195" s="5"/>
      <c r="HVW195" s="11"/>
      <c r="HVX195" s="10"/>
      <c r="HVY195" s="10"/>
      <c r="HVZ195" s="1"/>
      <c r="HWA195" s="5"/>
      <c r="HWB195" s="51"/>
      <c r="HWC195" s="5"/>
      <c r="HWD195" s="11"/>
      <c r="HWE195" s="10"/>
      <c r="HWF195" s="10"/>
      <c r="HWG195" s="1"/>
      <c r="HWH195" s="5"/>
      <c r="HWI195" s="51"/>
      <c r="HWJ195" s="5"/>
      <c r="HWK195" s="11"/>
      <c r="HWL195" s="10"/>
      <c r="HWM195" s="10"/>
      <c r="HWN195" s="1"/>
      <c r="HWO195" s="5"/>
      <c r="HWP195" s="51"/>
      <c r="HWQ195" s="5"/>
      <c r="HWR195" s="11"/>
      <c r="HWS195" s="10"/>
      <c r="HWT195" s="10"/>
      <c r="HWU195" s="1"/>
      <c r="HWV195" s="5"/>
      <c r="HWW195" s="51"/>
      <c r="HWX195" s="5"/>
      <c r="HWY195" s="11"/>
      <c r="HWZ195" s="10"/>
      <c r="HXA195" s="10"/>
      <c r="HXB195" s="1"/>
      <c r="HXC195" s="5"/>
      <c r="HXD195" s="51"/>
      <c r="HXE195" s="5"/>
      <c r="HXF195" s="11"/>
      <c r="HXG195" s="10"/>
      <c r="HXH195" s="10"/>
      <c r="HXI195" s="1"/>
      <c r="HXJ195" s="5"/>
      <c r="HXK195" s="51"/>
      <c r="HXL195" s="5"/>
      <c r="HXM195" s="11"/>
      <c r="HXN195" s="10"/>
      <c r="HXO195" s="10"/>
      <c r="HXP195" s="1"/>
      <c r="HXQ195" s="5"/>
      <c r="HXR195" s="51"/>
      <c r="HXS195" s="5"/>
      <c r="HXT195" s="11"/>
      <c r="HXU195" s="10"/>
      <c r="HXV195" s="10"/>
      <c r="HXW195" s="1"/>
      <c r="HXX195" s="5"/>
      <c r="HXY195" s="51"/>
      <c r="HXZ195" s="5"/>
      <c r="HYA195" s="11"/>
      <c r="HYB195" s="10"/>
      <c r="HYC195" s="10"/>
      <c r="HYD195" s="1"/>
      <c r="HYE195" s="5"/>
      <c r="HYF195" s="51"/>
      <c r="HYG195" s="5"/>
      <c r="HYH195" s="11"/>
      <c r="HYI195" s="10"/>
      <c r="HYJ195" s="10"/>
      <c r="HYK195" s="1"/>
      <c r="HYL195" s="5"/>
      <c r="HYM195" s="51"/>
      <c r="HYN195" s="5"/>
      <c r="HYO195" s="11"/>
      <c r="HYP195" s="10"/>
      <c r="HYQ195" s="10"/>
      <c r="HYR195" s="1"/>
      <c r="HYS195" s="5"/>
      <c r="HYT195" s="51"/>
      <c r="HYU195" s="5"/>
      <c r="HYV195" s="11"/>
      <c r="HYW195" s="10"/>
      <c r="HYX195" s="10"/>
      <c r="HYY195" s="1"/>
      <c r="HYZ195" s="5"/>
      <c r="HZA195" s="51"/>
      <c r="HZB195" s="5"/>
      <c r="HZC195" s="11"/>
      <c r="HZD195" s="10"/>
      <c r="HZE195" s="10"/>
      <c r="HZF195" s="1"/>
      <c r="HZG195" s="5"/>
      <c r="HZH195" s="51"/>
      <c r="HZI195" s="5"/>
      <c r="HZJ195" s="11"/>
      <c r="HZK195" s="10"/>
      <c r="HZL195" s="10"/>
      <c r="HZM195" s="1"/>
      <c r="HZN195" s="5"/>
      <c r="HZO195" s="51"/>
      <c r="HZP195" s="5"/>
      <c r="HZQ195" s="11"/>
      <c r="HZR195" s="10"/>
      <c r="HZS195" s="10"/>
      <c r="HZT195" s="1"/>
      <c r="HZU195" s="5"/>
      <c r="HZV195" s="51"/>
      <c r="HZW195" s="5"/>
      <c r="HZX195" s="11"/>
      <c r="HZY195" s="10"/>
      <c r="HZZ195" s="10"/>
      <c r="IAA195" s="1"/>
      <c r="IAB195" s="5"/>
      <c r="IAC195" s="51"/>
      <c r="IAD195" s="5"/>
      <c r="IAE195" s="11"/>
      <c r="IAF195" s="10"/>
      <c r="IAG195" s="10"/>
      <c r="IAH195" s="1"/>
      <c r="IAI195" s="5"/>
      <c r="IAJ195" s="51"/>
      <c r="IAK195" s="5"/>
      <c r="IAL195" s="11"/>
      <c r="IAM195" s="10"/>
      <c r="IAN195" s="10"/>
      <c r="IAO195" s="1"/>
      <c r="IAP195" s="5"/>
      <c r="IAQ195" s="51"/>
      <c r="IAR195" s="5"/>
      <c r="IAS195" s="11"/>
      <c r="IAT195" s="10"/>
      <c r="IAU195" s="10"/>
      <c r="IAV195" s="1"/>
      <c r="IAW195" s="5"/>
      <c r="IAX195" s="51"/>
      <c r="IAY195" s="5"/>
      <c r="IAZ195" s="11"/>
      <c r="IBA195" s="10"/>
      <c r="IBB195" s="10"/>
      <c r="IBC195" s="1"/>
      <c r="IBD195" s="5"/>
      <c r="IBE195" s="51"/>
      <c r="IBF195" s="5"/>
      <c r="IBG195" s="11"/>
      <c r="IBH195" s="10"/>
      <c r="IBI195" s="10"/>
      <c r="IBJ195" s="1"/>
      <c r="IBK195" s="5"/>
      <c r="IBL195" s="51"/>
      <c r="IBM195" s="5"/>
      <c r="IBN195" s="11"/>
      <c r="IBO195" s="10"/>
      <c r="IBP195" s="10"/>
      <c r="IBQ195" s="1"/>
      <c r="IBR195" s="5"/>
      <c r="IBS195" s="51"/>
      <c r="IBT195" s="5"/>
      <c r="IBU195" s="11"/>
      <c r="IBV195" s="10"/>
      <c r="IBW195" s="10"/>
      <c r="IBX195" s="1"/>
      <c r="IBY195" s="5"/>
      <c r="IBZ195" s="51"/>
      <c r="ICA195" s="5"/>
      <c r="ICB195" s="11"/>
      <c r="ICC195" s="10"/>
      <c r="ICD195" s="10"/>
      <c r="ICE195" s="1"/>
      <c r="ICF195" s="5"/>
      <c r="ICG195" s="51"/>
      <c r="ICH195" s="5"/>
      <c r="ICI195" s="11"/>
      <c r="ICJ195" s="10"/>
      <c r="ICK195" s="10"/>
      <c r="ICL195" s="1"/>
      <c r="ICM195" s="5"/>
      <c r="ICN195" s="51"/>
      <c r="ICO195" s="5"/>
      <c r="ICP195" s="11"/>
      <c r="ICQ195" s="10"/>
      <c r="ICR195" s="10"/>
      <c r="ICS195" s="1"/>
      <c r="ICT195" s="5"/>
      <c r="ICU195" s="51"/>
      <c r="ICV195" s="5"/>
      <c r="ICW195" s="11"/>
      <c r="ICX195" s="10"/>
      <c r="ICY195" s="10"/>
      <c r="ICZ195" s="1"/>
      <c r="IDA195" s="5"/>
      <c r="IDB195" s="51"/>
      <c r="IDC195" s="5"/>
      <c r="IDD195" s="11"/>
      <c r="IDE195" s="10"/>
      <c r="IDF195" s="10"/>
      <c r="IDG195" s="1"/>
      <c r="IDH195" s="5"/>
      <c r="IDI195" s="51"/>
      <c r="IDJ195" s="5"/>
      <c r="IDK195" s="11"/>
      <c r="IDL195" s="10"/>
      <c r="IDM195" s="10"/>
      <c r="IDN195" s="1"/>
      <c r="IDO195" s="5"/>
      <c r="IDP195" s="51"/>
      <c r="IDQ195" s="5"/>
      <c r="IDR195" s="11"/>
      <c r="IDS195" s="10"/>
      <c r="IDT195" s="10"/>
      <c r="IDU195" s="1"/>
      <c r="IDV195" s="5"/>
      <c r="IDW195" s="51"/>
      <c r="IDX195" s="5"/>
      <c r="IDY195" s="11"/>
      <c r="IDZ195" s="10"/>
      <c r="IEA195" s="10"/>
      <c r="IEB195" s="1"/>
      <c r="IEC195" s="5"/>
      <c r="IED195" s="51"/>
      <c r="IEE195" s="5"/>
      <c r="IEF195" s="11"/>
      <c r="IEG195" s="10"/>
      <c r="IEH195" s="10"/>
      <c r="IEI195" s="1"/>
      <c r="IEJ195" s="5"/>
      <c r="IEK195" s="51"/>
      <c r="IEL195" s="5"/>
      <c r="IEM195" s="11"/>
      <c r="IEN195" s="10"/>
      <c r="IEO195" s="10"/>
      <c r="IEP195" s="1"/>
      <c r="IEQ195" s="5"/>
      <c r="IER195" s="51"/>
      <c r="IES195" s="5"/>
      <c r="IET195" s="11"/>
      <c r="IEU195" s="10"/>
      <c r="IEV195" s="10"/>
      <c r="IEW195" s="1"/>
      <c r="IEX195" s="5"/>
      <c r="IEY195" s="51"/>
      <c r="IEZ195" s="5"/>
      <c r="IFA195" s="11"/>
      <c r="IFB195" s="10"/>
      <c r="IFC195" s="10"/>
      <c r="IFD195" s="1"/>
      <c r="IFE195" s="5"/>
      <c r="IFF195" s="51"/>
      <c r="IFG195" s="5"/>
      <c r="IFH195" s="11"/>
      <c r="IFI195" s="10"/>
      <c r="IFJ195" s="10"/>
      <c r="IFK195" s="1"/>
      <c r="IFL195" s="5"/>
      <c r="IFM195" s="51"/>
      <c r="IFN195" s="5"/>
      <c r="IFO195" s="11"/>
      <c r="IFP195" s="10"/>
      <c r="IFQ195" s="10"/>
      <c r="IFR195" s="1"/>
      <c r="IFS195" s="5"/>
      <c r="IFT195" s="51"/>
      <c r="IFU195" s="5"/>
      <c r="IFV195" s="11"/>
      <c r="IFW195" s="10"/>
      <c r="IFX195" s="10"/>
      <c r="IFY195" s="1"/>
      <c r="IFZ195" s="5"/>
      <c r="IGA195" s="51"/>
      <c r="IGB195" s="5"/>
      <c r="IGC195" s="11"/>
      <c r="IGD195" s="10"/>
      <c r="IGE195" s="10"/>
      <c r="IGF195" s="1"/>
      <c r="IGG195" s="5"/>
      <c r="IGH195" s="51"/>
      <c r="IGI195" s="5"/>
      <c r="IGJ195" s="11"/>
      <c r="IGK195" s="10"/>
      <c r="IGL195" s="10"/>
      <c r="IGM195" s="1"/>
      <c r="IGN195" s="5"/>
      <c r="IGO195" s="51"/>
      <c r="IGP195" s="5"/>
      <c r="IGQ195" s="11"/>
      <c r="IGR195" s="10"/>
      <c r="IGS195" s="10"/>
      <c r="IGT195" s="1"/>
      <c r="IGU195" s="5"/>
      <c r="IGV195" s="51"/>
      <c r="IGW195" s="5"/>
      <c r="IGX195" s="11"/>
      <c r="IGY195" s="10"/>
      <c r="IGZ195" s="10"/>
      <c r="IHA195" s="1"/>
      <c r="IHB195" s="5"/>
      <c r="IHC195" s="51"/>
      <c r="IHD195" s="5"/>
      <c r="IHE195" s="11"/>
      <c r="IHF195" s="10"/>
      <c r="IHG195" s="10"/>
      <c r="IHH195" s="1"/>
      <c r="IHI195" s="5"/>
      <c r="IHJ195" s="51"/>
      <c r="IHK195" s="5"/>
      <c r="IHL195" s="11"/>
      <c r="IHM195" s="10"/>
      <c r="IHN195" s="10"/>
      <c r="IHO195" s="1"/>
      <c r="IHP195" s="5"/>
      <c r="IHQ195" s="51"/>
      <c r="IHR195" s="5"/>
      <c r="IHS195" s="11"/>
      <c r="IHT195" s="10"/>
      <c r="IHU195" s="10"/>
      <c r="IHV195" s="1"/>
      <c r="IHW195" s="5"/>
      <c r="IHX195" s="51"/>
      <c r="IHY195" s="5"/>
      <c r="IHZ195" s="11"/>
      <c r="IIA195" s="10"/>
      <c r="IIB195" s="10"/>
      <c r="IIC195" s="1"/>
      <c r="IID195" s="5"/>
      <c r="IIE195" s="51"/>
      <c r="IIF195" s="5"/>
      <c r="IIG195" s="11"/>
      <c r="IIH195" s="10"/>
      <c r="III195" s="10"/>
      <c r="IIJ195" s="1"/>
      <c r="IIK195" s="5"/>
      <c r="IIL195" s="51"/>
      <c r="IIM195" s="5"/>
      <c r="IIN195" s="11"/>
      <c r="IIO195" s="10"/>
      <c r="IIP195" s="10"/>
      <c r="IIQ195" s="1"/>
      <c r="IIR195" s="5"/>
      <c r="IIS195" s="51"/>
      <c r="IIT195" s="5"/>
      <c r="IIU195" s="11"/>
      <c r="IIV195" s="10"/>
      <c r="IIW195" s="10"/>
      <c r="IIX195" s="1"/>
      <c r="IIY195" s="5"/>
      <c r="IIZ195" s="51"/>
      <c r="IJA195" s="5"/>
      <c r="IJB195" s="11"/>
      <c r="IJC195" s="10"/>
      <c r="IJD195" s="10"/>
      <c r="IJE195" s="1"/>
      <c r="IJF195" s="5"/>
      <c r="IJG195" s="51"/>
      <c r="IJH195" s="5"/>
      <c r="IJI195" s="11"/>
      <c r="IJJ195" s="10"/>
      <c r="IJK195" s="10"/>
      <c r="IJL195" s="1"/>
      <c r="IJM195" s="5"/>
      <c r="IJN195" s="51"/>
      <c r="IJO195" s="5"/>
      <c r="IJP195" s="11"/>
      <c r="IJQ195" s="10"/>
      <c r="IJR195" s="10"/>
      <c r="IJS195" s="1"/>
      <c r="IJT195" s="5"/>
      <c r="IJU195" s="51"/>
      <c r="IJV195" s="5"/>
      <c r="IJW195" s="11"/>
      <c r="IJX195" s="10"/>
      <c r="IJY195" s="10"/>
      <c r="IJZ195" s="1"/>
      <c r="IKA195" s="5"/>
      <c r="IKB195" s="51"/>
      <c r="IKC195" s="5"/>
      <c r="IKD195" s="11"/>
      <c r="IKE195" s="10"/>
      <c r="IKF195" s="10"/>
      <c r="IKG195" s="1"/>
      <c r="IKH195" s="5"/>
      <c r="IKI195" s="51"/>
      <c r="IKJ195" s="5"/>
      <c r="IKK195" s="11"/>
      <c r="IKL195" s="10"/>
      <c r="IKM195" s="10"/>
      <c r="IKN195" s="1"/>
      <c r="IKO195" s="5"/>
      <c r="IKP195" s="51"/>
      <c r="IKQ195" s="5"/>
      <c r="IKR195" s="11"/>
      <c r="IKS195" s="10"/>
      <c r="IKT195" s="10"/>
      <c r="IKU195" s="1"/>
      <c r="IKV195" s="5"/>
      <c r="IKW195" s="51"/>
      <c r="IKX195" s="5"/>
      <c r="IKY195" s="11"/>
      <c r="IKZ195" s="10"/>
      <c r="ILA195" s="10"/>
      <c r="ILB195" s="1"/>
      <c r="ILC195" s="5"/>
      <c r="ILD195" s="51"/>
      <c r="ILE195" s="5"/>
      <c r="ILF195" s="11"/>
      <c r="ILG195" s="10"/>
      <c r="ILH195" s="10"/>
      <c r="ILI195" s="1"/>
      <c r="ILJ195" s="5"/>
      <c r="ILK195" s="51"/>
      <c r="ILL195" s="5"/>
      <c r="ILM195" s="11"/>
      <c r="ILN195" s="10"/>
      <c r="ILO195" s="10"/>
      <c r="ILP195" s="1"/>
      <c r="ILQ195" s="5"/>
      <c r="ILR195" s="51"/>
      <c r="ILS195" s="5"/>
      <c r="ILT195" s="11"/>
      <c r="ILU195" s="10"/>
      <c r="ILV195" s="10"/>
      <c r="ILW195" s="1"/>
      <c r="ILX195" s="5"/>
      <c r="ILY195" s="51"/>
      <c r="ILZ195" s="5"/>
      <c r="IMA195" s="11"/>
      <c r="IMB195" s="10"/>
      <c r="IMC195" s="10"/>
      <c r="IMD195" s="1"/>
      <c r="IME195" s="5"/>
      <c r="IMF195" s="51"/>
      <c r="IMG195" s="5"/>
      <c r="IMH195" s="11"/>
      <c r="IMI195" s="10"/>
      <c r="IMJ195" s="10"/>
      <c r="IMK195" s="1"/>
      <c r="IML195" s="5"/>
      <c r="IMM195" s="51"/>
      <c r="IMN195" s="5"/>
      <c r="IMO195" s="11"/>
      <c r="IMP195" s="10"/>
      <c r="IMQ195" s="10"/>
      <c r="IMR195" s="1"/>
      <c r="IMS195" s="5"/>
      <c r="IMT195" s="51"/>
      <c r="IMU195" s="5"/>
      <c r="IMV195" s="11"/>
      <c r="IMW195" s="10"/>
      <c r="IMX195" s="10"/>
      <c r="IMY195" s="1"/>
      <c r="IMZ195" s="5"/>
      <c r="INA195" s="51"/>
      <c r="INB195" s="5"/>
      <c r="INC195" s="11"/>
      <c r="IND195" s="10"/>
      <c r="INE195" s="10"/>
      <c r="INF195" s="1"/>
      <c r="ING195" s="5"/>
      <c r="INH195" s="51"/>
      <c r="INI195" s="5"/>
      <c r="INJ195" s="11"/>
      <c r="INK195" s="10"/>
      <c r="INL195" s="10"/>
      <c r="INM195" s="1"/>
      <c r="INN195" s="5"/>
      <c r="INO195" s="51"/>
      <c r="INP195" s="5"/>
      <c r="INQ195" s="11"/>
      <c r="INR195" s="10"/>
      <c r="INS195" s="10"/>
      <c r="INT195" s="1"/>
      <c r="INU195" s="5"/>
      <c r="INV195" s="51"/>
      <c r="INW195" s="5"/>
      <c r="INX195" s="11"/>
      <c r="INY195" s="10"/>
      <c r="INZ195" s="10"/>
      <c r="IOA195" s="1"/>
      <c r="IOB195" s="5"/>
      <c r="IOC195" s="51"/>
      <c r="IOD195" s="5"/>
      <c r="IOE195" s="11"/>
      <c r="IOF195" s="10"/>
      <c r="IOG195" s="10"/>
      <c r="IOH195" s="1"/>
      <c r="IOI195" s="5"/>
      <c r="IOJ195" s="51"/>
      <c r="IOK195" s="5"/>
      <c r="IOL195" s="11"/>
      <c r="IOM195" s="10"/>
      <c r="ION195" s="10"/>
      <c r="IOO195" s="1"/>
      <c r="IOP195" s="5"/>
      <c r="IOQ195" s="51"/>
      <c r="IOR195" s="5"/>
      <c r="IOS195" s="11"/>
      <c r="IOT195" s="10"/>
      <c r="IOU195" s="10"/>
      <c r="IOV195" s="1"/>
      <c r="IOW195" s="5"/>
      <c r="IOX195" s="51"/>
      <c r="IOY195" s="5"/>
      <c r="IOZ195" s="11"/>
      <c r="IPA195" s="10"/>
      <c r="IPB195" s="10"/>
      <c r="IPC195" s="1"/>
      <c r="IPD195" s="5"/>
      <c r="IPE195" s="51"/>
      <c r="IPF195" s="5"/>
      <c r="IPG195" s="11"/>
      <c r="IPH195" s="10"/>
      <c r="IPI195" s="10"/>
      <c r="IPJ195" s="1"/>
      <c r="IPK195" s="5"/>
      <c r="IPL195" s="51"/>
      <c r="IPM195" s="5"/>
      <c r="IPN195" s="11"/>
      <c r="IPO195" s="10"/>
      <c r="IPP195" s="10"/>
      <c r="IPQ195" s="1"/>
      <c r="IPR195" s="5"/>
      <c r="IPS195" s="51"/>
      <c r="IPT195" s="5"/>
      <c r="IPU195" s="11"/>
      <c r="IPV195" s="10"/>
      <c r="IPW195" s="10"/>
      <c r="IPX195" s="1"/>
      <c r="IPY195" s="5"/>
      <c r="IPZ195" s="51"/>
      <c r="IQA195" s="5"/>
      <c r="IQB195" s="11"/>
      <c r="IQC195" s="10"/>
      <c r="IQD195" s="10"/>
      <c r="IQE195" s="1"/>
      <c r="IQF195" s="5"/>
      <c r="IQG195" s="51"/>
      <c r="IQH195" s="5"/>
      <c r="IQI195" s="11"/>
      <c r="IQJ195" s="10"/>
      <c r="IQK195" s="10"/>
      <c r="IQL195" s="1"/>
      <c r="IQM195" s="5"/>
      <c r="IQN195" s="51"/>
      <c r="IQO195" s="5"/>
      <c r="IQP195" s="11"/>
      <c r="IQQ195" s="10"/>
      <c r="IQR195" s="10"/>
      <c r="IQS195" s="1"/>
      <c r="IQT195" s="5"/>
      <c r="IQU195" s="51"/>
      <c r="IQV195" s="5"/>
      <c r="IQW195" s="11"/>
      <c r="IQX195" s="10"/>
      <c r="IQY195" s="10"/>
      <c r="IQZ195" s="1"/>
      <c r="IRA195" s="5"/>
      <c r="IRB195" s="51"/>
      <c r="IRC195" s="5"/>
      <c r="IRD195" s="11"/>
      <c r="IRE195" s="10"/>
      <c r="IRF195" s="10"/>
      <c r="IRG195" s="1"/>
      <c r="IRH195" s="5"/>
      <c r="IRI195" s="51"/>
      <c r="IRJ195" s="5"/>
      <c r="IRK195" s="11"/>
      <c r="IRL195" s="10"/>
      <c r="IRM195" s="10"/>
      <c r="IRN195" s="1"/>
      <c r="IRO195" s="5"/>
      <c r="IRP195" s="51"/>
      <c r="IRQ195" s="5"/>
      <c r="IRR195" s="11"/>
      <c r="IRS195" s="10"/>
      <c r="IRT195" s="10"/>
      <c r="IRU195" s="1"/>
      <c r="IRV195" s="5"/>
      <c r="IRW195" s="51"/>
      <c r="IRX195" s="5"/>
      <c r="IRY195" s="11"/>
      <c r="IRZ195" s="10"/>
      <c r="ISA195" s="10"/>
      <c r="ISB195" s="1"/>
      <c r="ISC195" s="5"/>
      <c r="ISD195" s="51"/>
      <c r="ISE195" s="5"/>
      <c r="ISF195" s="11"/>
      <c r="ISG195" s="10"/>
      <c r="ISH195" s="10"/>
      <c r="ISI195" s="1"/>
      <c r="ISJ195" s="5"/>
      <c r="ISK195" s="51"/>
      <c r="ISL195" s="5"/>
      <c r="ISM195" s="11"/>
      <c r="ISN195" s="10"/>
      <c r="ISO195" s="10"/>
      <c r="ISP195" s="1"/>
      <c r="ISQ195" s="5"/>
      <c r="ISR195" s="51"/>
      <c r="ISS195" s="5"/>
      <c r="IST195" s="11"/>
      <c r="ISU195" s="10"/>
      <c r="ISV195" s="10"/>
      <c r="ISW195" s="1"/>
      <c r="ISX195" s="5"/>
      <c r="ISY195" s="51"/>
      <c r="ISZ195" s="5"/>
      <c r="ITA195" s="11"/>
      <c r="ITB195" s="10"/>
      <c r="ITC195" s="10"/>
      <c r="ITD195" s="1"/>
      <c r="ITE195" s="5"/>
      <c r="ITF195" s="51"/>
      <c r="ITG195" s="5"/>
      <c r="ITH195" s="11"/>
      <c r="ITI195" s="10"/>
      <c r="ITJ195" s="10"/>
      <c r="ITK195" s="1"/>
      <c r="ITL195" s="5"/>
      <c r="ITM195" s="51"/>
      <c r="ITN195" s="5"/>
      <c r="ITO195" s="11"/>
      <c r="ITP195" s="10"/>
      <c r="ITQ195" s="10"/>
      <c r="ITR195" s="1"/>
      <c r="ITS195" s="5"/>
      <c r="ITT195" s="51"/>
      <c r="ITU195" s="5"/>
      <c r="ITV195" s="11"/>
      <c r="ITW195" s="10"/>
      <c r="ITX195" s="10"/>
      <c r="ITY195" s="1"/>
      <c r="ITZ195" s="5"/>
      <c r="IUA195" s="51"/>
      <c r="IUB195" s="5"/>
      <c r="IUC195" s="11"/>
      <c r="IUD195" s="10"/>
      <c r="IUE195" s="10"/>
      <c r="IUF195" s="1"/>
      <c r="IUG195" s="5"/>
      <c r="IUH195" s="51"/>
      <c r="IUI195" s="5"/>
      <c r="IUJ195" s="11"/>
      <c r="IUK195" s="10"/>
      <c r="IUL195" s="10"/>
      <c r="IUM195" s="1"/>
      <c r="IUN195" s="5"/>
      <c r="IUO195" s="51"/>
      <c r="IUP195" s="5"/>
      <c r="IUQ195" s="11"/>
      <c r="IUR195" s="10"/>
      <c r="IUS195" s="10"/>
      <c r="IUT195" s="1"/>
      <c r="IUU195" s="5"/>
      <c r="IUV195" s="51"/>
      <c r="IUW195" s="5"/>
      <c r="IUX195" s="11"/>
      <c r="IUY195" s="10"/>
      <c r="IUZ195" s="10"/>
      <c r="IVA195" s="1"/>
      <c r="IVB195" s="5"/>
      <c r="IVC195" s="51"/>
      <c r="IVD195" s="5"/>
      <c r="IVE195" s="11"/>
      <c r="IVF195" s="10"/>
      <c r="IVG195" s="10"/>
      <c r="IVH195" s="1"/>
      <c r="IVI195" s="5"/>
      <c r="IVJ195" s="51"/>
      <c r="IVK195" s="5"/>
      <c r="IVL195" s="11"/>
      <c r="IVM195" s="10"/>
      <c r="IVN195" s="10"/>
      <c r="IVO195" s="1"/>
      <c r="IVP195" s="5"/>
      <c r="IVQ195" s="51"/>
      <c r="IVR195" s="5"/>
      <c r="IVS195" s="11"/>
      <c r="IVT195" s="10"/>
      <c r="IVU195" s="10"/>
      <c r="IVV195" s="1"/>
      <c r="IVW195" s="5"/>
      <c r="IVX195" s="51"/>
      <c r="IVY195" s="5"/>
      <c r="IVZ195" s="11"/>
      <c r="IWA195" s="10"/>
      <c r="IWB195" s="10"/>
      <c r="IWC195" s="1"/>
      <c r="IWD195" s="5"/>
      <c r="IWE195" s="51"/>
      <c r="IWF195" s="5"/>
      <c r="IWG195" s="11"/>
      <c r="IWH195" s="10"/>
      <c r="IWI195" s="10"/>
      <c r="IWJ195" s="1"/>
      <c r="IWK195" s="5"/>
      <c r="IWL195" s="51"/>
      <c r="IWM195" s="5"/>
      <c r="IWN195" s="11"/>
      <c r="IWO195" s="10"/>
      <c r="IWP195" s="10"/>
      <c r="IWQ195" s="1"/>
      <c r="IWR195" s="5"/>
      <c r="IWS195" s="51"/>
      <c r="IWT195" s="5"/>
      <c r="IWU195" s="11"/>
      <c r="IWV195" s="10"/>
      <c r="IWW195" s="10"/>
      <c r="IWX195" s="1"/>
      <c r="IWY195" s="5"/>
      <c r="IWZ195" s="51"/>
      <c r="IXA195" s="5"/>
      <c r="IXB195" s="11"/>
      <c r="IXC195" s="10"/>
      <c r="IXD195" s="10"/>
      <c r="IXE195" s="1"/>
      <c r="IXF195" s="5"/>
      <c r="IXG195" s="51"/>
      <c r="IXH195" s="5"/>
      <c r="IXI195" s="11"/>
      <c r="IXJ195" s="10"/>
      <c r="IXK195" s="10"/>
      <c r="IXL195" s="1"/>
      <c r="IXM195" s="5"/>
      <c r="IXN195" s="51"/>
      <c r="IXO195" s="5"/>
      <c r="IXP195" s="11"/>
      <c r="IXQ195" s="10"/>
      <c r="IXR195" s="10"/>
      <c r="IXS195" s="1"/>
      <c r="IXT195" s="5"/>
      <c r="IXU195" s="51"/>
      <c r="IXV195" s="5"/>
      <c r="IXW195" s="11"/>
      <c r="IXX195" s="10"/>
      <c r="IXY195" s="10"/>
      <c r="IXZ195" s="1"/>
      <c r="IYA195" s="5"/>
      <c r="IYB195" s="51"/>
      <c r="IYC195" s="5"/>
      <c r="IYD195" s="11"/>
      <c r="IYE195" s="10"/>
      <c r="IYF195" s="10"/>
      <c r="IYG195" s="1"/>
      <c r="IYH195" s="5"/>
      <c r="IYI195" s="51"/>
      <c r="IYJ195" s="5"/>
      <c r="IYK195" s="11"/>
      <c r="IYL195" s="10"/>
      <c r="IYM195" s="10"/>
      <c r="IYN195" s="1"/>
      <c r="IYO195" s="5"/>
      <c r="IYP195" s="51"/>
      <c r="IYQ195" s="5"/>
      <c r="IYR195" s="11"/>
      <c r="IYS195" s="10"/>
      <c r="IYT195" s="10"/>
      <c r="IYU195" s="1"/>
      <c r="IYV195" s="5"/>
      <c r="IYW195" s="51"/>
      <c r="IYX195" s="5"/>
      <c r="IYY195" s="11"/>
      <c r="IYZ195" s="10"/>
      <c r="IZA195" s="10"/>
      <c r="IZB195" s="1"/>
      <c r="IZC195" s="5"/>
      <c r="IZD195" s="51"/>
      <c r="IZE195" s="5"/>
      <c r="IZF195" s="11"/>
      <c r="IZG195" s="10"/>
      <c r="IZH195" s="10"/>
      <c r="IZI195" s="1"/>
      <c r="IZJ195" s="5"/>
      <c r="IZK195" s="51"/>
      <c r="IZL195" s="5"/>
      <c r="IZM195" s="11"/>
      <c r="IZN195" s="10"/>
      <c r="IZO195" s="10"/>
      <c r="IZP195" s="1"/>
      <c r="IZQ195" s="5"/>
      <c r="IZR195" s="51"/>
      <c r="IZS195" s="5"/>
      <c r="IZT195" s="11"/>
      <c r="IZU195" s="10"/>
      <c r="IZV195" s="10"/>
      <c r="IZW195" s="1"/>
      <c r="IZX195" s="5"/>
      <c r="IZY195" s="51"/>
      <c r="IZZ195" s="5"/>
      <c r="JAA195" s="11"/>
      <c r="JAB195" s="10"/>
      <c r="JAC195" s="10"/>
      <c r="JAD195" s="1"/>
      <c r="JAE195" s="5"/>
      <c r="JAF195" s="51"/>
      <c r="JAG195" s="5"/>
      <c r="JAH195" s="11"/>
      <c r="JAI195" s="10"/>
      <c r="JAJ195" s="10"/>
      <c r="JAK195" s="1"/>
      <c r="JAL195" s="5"/>
      <c r="JAM195" s="51"/>
      <c r="JAN195" s="5"/>
      <c r="JAO195" s="11"/>
      <c r="JAP195" s="10"/>
      <c r="JAQ195" s="10"/>
      <c r="JAR195" s="1"/>
      <c r="JAS195" s="5"/>
      <c r="JAT195" s="51"/>
      <c r="JAU195" s="5"/>
      <c r="JAV195" s="11"/>
      <c r="JAW195" s="10"/>
      <c r="JAX195" s="10"/>
      <c r="JAY195" s="1"/>
      <c r="JAZ195" s="5"/>
      <c r="JBA195" s="51"/>
      <c r="JBB195" s="5"/>
      <c r="JBC195" s="11"/>
      <c r="JBD195" s="10"/>
      <c r="JBE195" s="10"/>
      <c r="JBF195" s="1"/>
      <c r="JBG195" s="5"/>
      <c r="JBH195" s="51"/>
      <c r="JBI195" s="5"/>
      <c r="JBJ195" s="11"/>
      <c r="JBK195" s="10"/>
      <c r="JBL195" s="10"/>
      <c r="JBM195" s="1"/>
      <c r="JBN195" s="5"/>
      <c r="JBO195" s="51"/>
      <c r="JBP195" s="5"/>
      <c r="JBQ195" s="11"/>
      <c r="JBR195" s="10"/>
      <c r="JBS195" s="10"/>
      <c r="JBT195" s="1"/>
      <c r="JBU195" s="5"/>
      <c r="JBV195" s="51"/>
      <c r="JBW195" s="5"/>
      <c r="JBX195" s="11"/>
      <c r="JBY195" s="10"/>
      <c r="JBZ195" s="10"/>
      <c r="JCA195" s="1"/>
      <c r="JCB195" s="5"/>
      <c r="JCC195" s="51"/>
      <c r="JCD195" s="5"/>
      <c r="JCE195" s="11"/>
      <c r="JCF195" s="10"/>
      <c r="JCG195" s="10"/>
      <c r="JCH195" s="1"/>
      <c r="JCI195" s="5"/>
      <c r="JCJ195" s="51"/>
      <c r="JCK195" s="5"/>
      <c r="JCL195" s="11"/>
      <c r="JCM195" s="10"/>
      <c r="JCN195" s="10"/>
      <c r="JCO195" s="1"/>
      <c r="JCP195" s="5"/>
      <c r="JCQ195" s="51"/>
      <c r="JCR195" s="5"/>
      <c r="JCS195" s="11"/>
      <c r="JCT195" s="10"/>
      <c r="JCU195" s="10"/>
      <c r="JCV195" s="1"/>
      <c r="JCW195" s="5"/>
      <c r="JCX195" s="51"/>
      <c r="JCY195" s="5"/>
      <c r="JCZ195" s="11"/>
      <c r="JDA195" s="10"/>
      <c r="JDB195" s="10"/>
      <c r="JDC195" s="1"/>
      <c r="JDD195" s="5"/>
      <c r="JDE195" s="51"/>
      <c r="JDF195" s="5"/>
      <c r="JDG195" s="11"/>
      <c r="JDH195" s="10"/>
      <c r="JDI195" s="10"/>
      <c r="JDJ195" s="1"/>
      <c r="JDK195" s="5"/>
      <c r="JDL195" s="51"/>
      <c r="JDM195" s="5"/>
      <c r="JDN195" s="11"/>
      <c r="JDO195" s="10"/>
      <c r="JDP195" s="10"/>
      <c r="JDQ195" s="1"/>
      <c r="JDR195" s="5"/>
      <c r="JDS195" s="51"/>
      <c r="JDT195" s="5"/>
      <c r="JDU195" s="11"/>
      <c r="JDV195" s="10"/>
      <c r="JDW195" s="10"/>
      <c r="JDX195" s="1"/>
      <c r="JDY195" s="5"/>
      <c r="JDZ195" s="51"/>
      <c r="JEA195" s="5"/>
      <c r="JEB195" s="11"/>
      <c r="JEC195" s="10"/>
      <c r="JED195" s="10"/>
      <c r="JEE195" s="1"/>
      <c r="JEF195" s="5"/>
      <c r="JEG195" s="51"/>
      <c r="JEH195" s="5"/>
      <c r="JEI195" s="11"/>
      <c r="JEJ195" s="10"/>
      <c r="JEK195" s="10"/>
      <c r="JEL195" s="1"/>
      <c r="JEM195" s="5"/>
      <c r="JEN195" s="51"/>
      <c r="JEO195" s="5"/>
      <c r="JEP195" s="11"/>
      <c r="JEQ195" s="10"/>
      <c r="JER195" s="10"/>
      <c r="JES195" s="1"/>
      <c r="JET195" s="5"/>
      <c r="JEU195" s="51"/>
      <c r="JEV195" s="5"/>
      <c r="JEW195" s="11"/>
      <c r="JEX195" s="10"/>
      <c r="JEY195" s="10"/>
      <c r="JEZ195" s="1"/>
      <c r="JFA195" s="5"/>
      <c r="JFB195" s="51"/>
      <c r="JFC195" s="5"/>
      <c r="JFD195" s="11"/>
      <c r="JFE195" s="10"/>
      <c r="JFF195" s="10"/>
      <c r="JFG195" s="1"/>
      <c r="JFH195" s="5"/>
      <c r="JFI195" s="51"/>
      <c r="JFJ195" s="5"/>
      <c r="JFK195" s="11"/>
      <c r="JFL195" s="10"/>
      <c r="JFM195" s="10"/>
      <c r="JFN195" s="1"/>
      <c r="JFO195" s="5"/>
      <c r="JFP195" s="51"/>
      <c r="JFQ195" s="5"/>
      <c r="JFR195" s="11"/>
      <c r="JFS195" s="10"/>
      <c r="JFT195" s="10"/>
      <c r="JFU195" s="1"/>
      <c r="JFV195" s="5"/>
      <c r="JFW195" s="51"/>
      <c r="JFX195" s="5"/>
      <c r="JFY195" s="11"/>
      <c r="JFZ195" s="10"/>
      <c r="JGA195" s="10"/>
      <c r="JGB195" s="1"/>
      <c r="JGC195" s="5"/>
      <c r="JGD195" s="51"/>
      <c r="JGE195" s="5"/>
      <c r="JGF195" s="11"/>
      <c r="JGG195" s="10"/>
      <c r="JGH195" s="10"/>
      <c r="JGI195" s="1"/>
      <c r="JGJ195" s="5"/>
      <c r="JGK195" s="51"/>
      <c r="JGL195" s="5"/>
      <c r="JGM195" s="11"/>
      <c r="JGN195" s="10"/>
      <c r="JGO195" s="10"/>
      <c r="JGP195" s="1"/>
      <c r="JGQ195" s="5"/>
      <c r="JGR195" s="51"/>
      <c r="JGS195" s="5"/>
      <c r="JGT195" s="11"/>
      <c r="JGU195" s="10"/>
      <c r="JGV195" s="10"/>
      <c r="JGW195" s="1"/>
      <c r="JGX195" s="5"/>
      <c r="JGY195" s="51"/>
      <c r="JGZ195" s="5"/>
      <c r="JHA195" s="11"/>
      <c r="JHB195" s="10"/>
      <c r="JHC195" s="10"/>
      <c r="JHD195" s="1"/>
      <c r="JHE195" s="5"/>
      <c r="JHF195" s="51"/>
      <c r="JHG195" s="5"/>
      <c r="JHH195" s="11"/>
      <c r="JHI195" s="10"/>
      <c r="JHJ195" s="10"/>
      <c r="JHK195" s="1"/>
      <c r="JHL195" s="5"/>
      <c r="JHM195" s="51"/>
      <c r="JHN195" s="5"/>
      <c r="JHO195" s="11"/>
      <c r="JHP195" s="10"/>
      <c r="JHQ195" s="10"/>
      <c r="JHR195" s="1"/>
      <c r="JHS195" s="5"/>
      <c r="JHT195" s="51"/>
      <c r="JHU195" s="5"/>
      <c r="JHV195" s="11"/>
      <c r="JHW195" s="10"/>
      <c r="JHX195" s="10"/>
      <c r="JHY195" s="1"/>
      <c r="JHZ195" s="5"/>
      <c r="JIA195" s="51"/>
      <c r="JIB195" s="5"/>
      <c r="JIC195" s="11"/>
      <c r="JID195" s="10"/>
      <c r="JIE195" s="10"/>
      <c r="JIF195" s="1"/>
      <c r="JIG195" s="5"/>
      <c r="JIH195" s="51"/>
      <c r="JII195" s="5"/>
      <c r="JIJ195" s="11"/>
      <c r="JIK195" s="10"/>
      <c r="JIL195" s="10"/>
      <c r="JIM195" s="1"/>
      <c r="JIN195" s="5"/>
      <c r="JIO195" s="51"/>
      <c r="JIP195" s="5"/>
      <c r="JIQ195" s="11"/>
      <c r="JIR195" s="10"/>
      <c r="JIS195" s="10"/>
      <c r="JIT195" s="1"/>
      <c r="JIU195" s="5"/>
      <c r="JIV195" s="51"/>
      <c r="JIW195" s="5"/>
      <c r="JIX195" s="11"/>
      <c r="JIY195" s="10"/>
      <c r="JIZ195" s="10"/>
      <c r="JJA195" s="1"/>
      <c r="JJB195" s="5"/>
      <c r="JJC195" s="51"/>
      <c r="JJD195" s="5"/>
      <c r="JJE195" s="11"/>
      <c r="JJF195" s="10"/>
      <c r="JJG195" s="10"/>
      <c r="JJH195" s="1"/>
      <c r="JJI195" s="5"/>
      <c r="JJJ195" s="51"/>
      <c r="JJK195" s="5"/>
      <c r="JJL195" s="11"/>
      <c r="JJM195" s="10"/>
      <c r="JJN195" s="10"/>
      <c r="JJO195" s="1"/>
      <c r="JJP195" s="5"/>
      <c r="JJQ195" s="51"/>
      <c r="JJR195" s="5"/>
      <c r="JJS195" s="11"/>
      <c r="JJT195" s="10"/>
      <c r="JJU195" s="10"/>
      <c r="JJV195" s="1"/>
      <c r="JJW195" s="5"/>
      <c r="JJX195" s="51"/>
      <c r="JJY195" s="5"/>
      <c r="JJZ195" s="11"/>
      <c r="JKA195" s="10"/>
      <c r="JKB195" s="10"/>
      <c r="JKC195" s="1"/>
      <c r="JKD195" s="5"/>
      <c r="JKE195" s="51"/>
      <c r="JKF195" s="5"/>
      <c r="JKG195" s="11"/>
      <c r="JKH195" s="10"/>
      <c r="JKI195" s="10"/>
      <c r="JKJ195" s="1"/>
      <c r="JKK195" s="5"/>
      <c r="JKL195" s="51"/>
      <c r="JKM195" s="5"/>
      <c r="JKN195" s="11"/>
      <c r="JKO195" s="10"/>
      <c r="JKP195" s="10"/>
      <c r="JKQ195" s="1"/>
      <c r="JKR195" s="5"/>
      <c r="JKS195" s="51"/>
      <c r="JKT195" s="5"/>
      <c r="JKU195" s="11"/>
      <c r="JKV195" s="10"/>
      <c r="JKW195" s="10"/>
      <c r="JKX195" s="1"/>
      <c r="JKY195" s="5"/>
      <c r="JKZ195" s="51"/>
      <c r="JLA195" s="5"/>
      <c r="JLB195" s="11"/>
      <c r="JLC195" s="10"/>
      <c r="JLD195" s="10"/>
      <c r="JLE195" s="1"/>
      <c r="JLF195" s="5"/>
      <c r="JLG195" s="51"/>
      <c r="JLH195" s="5"/>
      <c r="JLI195" s="11"/>
      <c r="JLJ195" s="10"/>
      <c r="JLK195" s="10"/>
      <c r="JLL195" s="1"/>
      <c r="JLM195" s="5"/>
      <c r="JLN195" s="51"/>
      <c r="JLO195" s="5"/>
      <c r="JLP195" s="11"/>
      <c r="JLQ195" s="10"/>
      <c r="JLR195" s="10"/>
      <c r="JLS195" s="1"/>
      <c r="JLT195" s="5"/>
      <c r="JLU195" s="51"/>
      <c r="JLV195" s="5"/>
      <c r="JLW195" s="11"/>
      <c r="JLX195" s="10"/>
      <c r="JLY195" s="10"/>
      <c r="JLZ195" s="1"/>
      <c r="JMA195" s="5"/>
      <c r="JMB195" s="51"/>
      <c r="JMC195" s="5"/>
      <c r="JMD195" s="11"/>
      <c r="JME195" s="10"/>
      <c r="JMF195" s="10"/>
      <c r="JMG195" s="1"/>
      <c r="JMH195" s="5"/>
      <c r="JMI195" s="51"/>
      <c r="JMJ195" s="5"/>
      <c r="JMK195" s="11"/>
      <c r="JML195" s="10"/>
      <c r="JMM195" s="10"/>
      <c r="JMN195" s="1"/>
      <c r="JMO195" s="5"/>
      <c r="JMP195" s="51"/>
      <c r="JMQ195" s="5"/>
      <c r="JMR195" s="11"/>
      <c r="JMS195" s="10"/>
      <c r="JMT195" s="10"/>
      <c r="JMU195" s="1"/>
      <c r="JMV195" s="5"/>
      <c r="JMW195" s="51"/>
      <c r="JMX195" s="5"/>
      <c r="JMY195" s="11"/>
      <c r="JMZ195" s="10"/>
      <c r="JNA195" s="10"/>
      <c r="JNB195" s="1"/>
      <c r="JNC195" s="5"/>
      <c r="JND195" s="51"/>
      <c r="JNE195" s="5"/>
      <c r="JNF195" s="11"/>
      <c r="JNG195" s="10"/>
      <c r="JNH195" s="10"/>
      <c r="JNI195" s="1"/>
      <c r="JNJ195" s="5"/>
      <c r="JNK195" s="51"/>
      <c r="JNL195" s="5"/>
      <c r="JNM195" s="11"/>
      <c r="JNN195" s="10"/>
      <c r="JNO195" s="10"/>
      <c r="JNP195" s="1"/>
      <c r="JNQ195" s="5"/>
      <c r="JNR195" s="51"/>
      <c r="JNS195" s="5"/>
      <c r="JNT195" s="11"/>
      <c r="JNU195" s="10"/>
      <c r="JNV195" s="10"/>
      <c r="JNW195" s="1"/>
      <c r="JNX195" s="5"/>
      <c r="JNY195" s="51"/>
      <c r="JNZ195" s="5"/>
      <c r="JOA195" s="11"/>
      <c r="JOB195" s="10"/>
      <c r="JOC195" s="10"/>
      <c r="JOD195" s="1"/>
      <c r="JOE195" s="5"/>
      <c r="JOF195" s="51"/>
      <c r="JOG195" s="5"/>
      <c r="JOH195" s="11"/>
      <c r="JOI195" s="10"/>
      <c r="JOJ195" s="10"/>
      <c r="JOK195" s="1"/>
      <c r="JOL195" s="5"/>
      <c r="JOM195" s="51"/>
      <c r="JON195" s="5"/>
      <c r="JOO195" s="11"/>
      <c r="JOP195" s="10"/>
      <c r="JOQ195" s="10"/>
      <c r="JOR195" s="1"/>
      <c r="JOS195" s="5"/>
      <c r="JOT195" s="51"/>
      <c r="JOU195" s="5"/>
      <c r="JOV195" s="11"/>
      <c r="JOW195" s="10"/>
      <c r="JOX195" s="10"/>
      <c r="JOY195" s="1"/>
      <c r="JOZ195" s="5"/>
      <c r="JPA195" s="51"/>
      <c r="JPB195" s="5"/>
      <c r="JPC195" s="11"/>
      <c r="JPD195" s="10"/>
      <c r="JPE195" s="10"/>
      <c r="JPF195" s="1"/>
      <c r="JPG195" s="5"/>
      <c r="JPH195" s="51"/>
      <c r="JPI195" s="5"/>
      <c r="JPJ195" s="11"/>
      <c r="JPK195" s="10"/>
      <c r="JPL195" s="10"/>
      <c r="JPM195" s="1"/>
      <c r="JPN195" s="5"/>
      <c r="JPO195" s="51"/>
      <c r="JPP195" s="5"/>
      <c r="JPQ195" s="11"/>
      <c r="JPR195" s="10"/>
      <c r="JPS195" s="10"/>
      <c r="JPT195" s="1"/>
      <c r="JPU195" s="5"/>
      <c r="JPV195" s="51"/>
      <c r="JPW195" s="5"/>
      <c r="JPX195" s="11"/>
      <c r="JPY195" s="10"/>
      <c r="JPZ195" s="10"/>
      <c r="JQA195" s="1"/>
      <c r="JQB195" s="5"/>
      <c r="JQC195" s="51"/>
      <c r="JQD195" s="5"/>
      <c r="JQE195" s="11"/>
      <c r="JQF195" s="10"/>
      <c r="JQG195" s="10"/>
      <c r="JQH195" s="1"/>
      <c r="JQI195" s="5"/>
      <c r="JQJ195" s="51"/>
      <c r="JQK195" s="5"/>
      <c r="JQL195" s="11"/>
      <c r="JQM195" s="10"/>
      <c r="JQN195" s="10"/>
      <c r="JQO195" s="1"/>
      <c r="JQP195" s="5"/>
      <c r="JQQ195" s="51"/>
      <c r="JQR195" s="5"/>
      <c r="JQS195" s="11"/>
      <c r="JQT195" s="10"/>
      <c r="JQU195" s="10"/>
      <c r="JQV195" s="1"/>
      <c r="JQW195" s="5"/>
      <c r="JQX195" s="51"/>
      <c r="JQY195" s="5"/>
      <c r="JQZ195" s="11"/>
      <c r="JRA195" s="10"/>
      <c r="JRB195" s="10"/>
      <c r="JRC195" s="1"/>
      <c r="JRD195" s="5"/>
      <c r="JRE195" s="51"/>
      <c r="JRF195" s="5"/>
      <c r="JRG195" s="11"/>
      <c r="JRH195" s="10"/>
      <c r="JRI195" s="10"/>
      <c r="JRJ195" s="1"/>
      <c r="JRK195" s="5"/>
      <c r="JRL195" s="51"/>
      <c r="JRM195" s="5"/>
      <c r="JRN195" s="11"/>
      <c r="JRO195" s="10"/>
      <c r="JRP195" s="10"/>
      <c r="JRQ195" s="1"/>
      <c r="JRR195" s="5"/>
      <c r="JRS195" s="51"/>
      <c r="JRT195" s="5"/>
      <c r="JRU195" s="11"/>
      <c r="JRV195" s="10"/>
      <c r="JRW195" s="10"/>
      <c r="JRX195" s="1"/>
      <c r="JRY195" s="5"/>
      <c r="JRZ195" s="51"/>
      <c r="JSA195" s="5"/>
      <c r="JSB195" s="11"/>
      <c r="JSC195" s="10"/>
      <c r="JSD195" s="10"/>
      <c r="JSE195" s="1"/>
      <c r="JSF195" s="5"/>
      <c r="JSG195" s="51"/>
      <c r="JSH195" s="5"/>
      <c r="JSI195" s="11"/>
      <c r="JSJ195" s="10"/>
      <c r="JSK195" s="10"/>
      <c r="JSL195" s="1"/>
      <c r="JSM195" s="5"/>
      <c r="JSN195" s="51"/>
      <c r="JSO195" s="5"/>
      <c r="JSP195" s="11"/>
      <c r="JSQ195" s="10"/>
      <c r="JSR195" s="10"/>
      <c r="JSS195" s="1"/>
      <c r="JST195" s="5"/>
      <c r="JSU195" s="51"/>
      <c r="JSV195" s="5"/>
      <c r="JSW195" s="11"/>
      <c r="JSX195" s="10"/>
      <c r="JSY195" s="10"/>
      <c r="JSZ195" s="1"/>
      <c r="JTA195" s="5"/>
      <c r="JTB195" s="51"/>
      <c r="JTC195" s="5"/>
      <c r="JTD195" s="11"/>
      <c r="JTE195" s="10"/>
      <c r="JTF195" s="10"/>
      <c r="JTG195" s="1"/>
      <c r="JTH195" s="5"/>
      <c r="JTI195" s="51"/>
      <c r="JTJ195" s="5"/>
      <c r="JTK195" s="11"/>
      <c r="JTL195" s="10"/>
      <c r="JTM195" s="10"/>
      <c r="JTN195" s="1"/>
      <c r="JTO195" s="5"/>
      <c r="JTP195" s="51"/>
      <c r="JTQ195" s="5"/>
      <c r="JTR195" s="11"/>
      <c r="JTS195" s="10"/>
      <c r="JTT195" s="10"/>
      <c r="JTU195" s="1"/>
      <c r="JTV195" s="5"/>
      <c r="JTW195" s="51"/>
      <c r="JTX195" s="5"/>
      <c r="JTY195" s="11"/>
      <c r="JTZ195" s="10"/>
      <c r="JUA195" s="10"/>
      <c r="JUB195" s="1"/>
      <c r="JUC195" s="5"/>
      <c r="JUD195" s="51"/>
      <c r="JUE195" s="5"/>
      <c r="JUF195" s="11"/>
      <c r="JUG195" s="10"/>
      <c r="JUH195" s="10"/>
      <c r="JUI195" s="1"/>
      <c r="JUJ195" s="5"/>
      <c r="JUK195" s="51"/>
      <c r="JUL195" s="5"/>
      <c r="JUM195" s="11"/>
      <c r="JUN195" s="10"/>
      <c r="JUO195" s="10"/>
      <c r="JUP195" s="1"/>
      <c r="JUQ195" s="5"/>
      <c r="JUR195" s="51"/>
      <c r="JUS195" s="5"/>
      <c r="JUT195" s="11"/>
      <c r="JUU195" s="10"/>
      <c r="JUV195" s="10"/>
      <c r="JUW195" s="1"/>
      <c r="JUX195" s="5"/>
      <c r="JUY195" s="51"/>
      <c r="JUZ195" s="5"/>
      <c r="JVA195" s="11"/>
      <c r="JVB195" s="10"/>
      <c r="JVC195" s="10"/>
      <c r="JVD195" s="1"/>
      <c r="JVE195" s="5"/>
      <c r="JVF195" s="51"/>
      <c r="JVG195" s="5"/>
      <c r="JVH195" s="11"/>
      <c r="JVI195" s="10"/>
      <c r="JVJ195" s="10"/>
      <c r="JVK195" s="1"/>
      <c r="JVL195" s="5"/>
      <c r="JVM195" s="51"/>
      <c r="JVN195" s="5"/>
      <c r="JVO195" s="11"/>
      <c r="JVP195" s="10"/>
      <c r="JVQ195" s="10"/>
      <c r="JVR195" s="1"/>
      <c r="JVS195" s="5"/>
      <c r="JVT195" s="51"/>
      <c r="JVU195" s="5"/>
      <c r="JVV195" s="11"/>
      <c r="JVW195" s="10"/>
      <c r="JVX195" s="10"/>
      <c r="JVY195" s="1"/>
      <c r="JVZ195" s="5"/>
      <c r="JWA195" s="51"/>
      <c r="JWB195" s="5"/>
      <c r="JWC195" s="11"/>
      <c r="JWD195" s="10"/>
      <c r="JWE195" s="10"/>
      <c r="JWF195" s="1"/>
      <c r="JWG195" s="5"/>
      <c r="JWH195" s="51"/>
      <c r="JWI195" s="5"/>
      <c r="JWJ195" s="11"/>
      <c r="JWK195" s="10"/>
      <c r="JWL195" s="10"/>
      <c r="JWM195" s="1"/>
      <c r="JWN195" s="5"/>
      <c r="JWO195" s="51"/>
      <c r="JWP195" s="5"/>
      <c r="JWQ195" s="11"/>
      <c r="JWR195" s="10"/>
      <c r="JWS195" s="10"/>
      <c r="JWT195" s="1"/>
      <c r="JWU195" s="5"/>
      <c r="JWV195" s="51"/>
      <c r="JWW195" s="5"/>
      <c r="JWX195" s="11"/>
      <c r="JWY195" s="10"/>
      <c r="JWZ195" s="10"/>
      <c r="JXA195" s="1"/>
      <c r="JXB195" s="5"/>
      <c r="JXC195" s="51"/>
      <c r="JXD195" s="5"/>
      <c r="JXE195" s="11"/>
      <c r="JXF195" s="10"/>
      <c r="JXG195" s="10"/>
      <c r="JXH195" s="1"/>
      <c r="JXI195" s="5"/>
      <c r="JXJ195" s="51"/>
      <c r="JXK195" s="5"/>
      <c r="JXL195" s="11"/>
      <c r="JXM195" s="10"/>
      <c r="JXN195" s="10"/>
      <c r="JXO195" s="1"/>
      <c r="JXP195" s="5"/>
      <c r="JXQ195" s="51"/>
      <c r="JXR195" s="5"/>
      <c r="JXS195" s="11"/>
      <c r="JXT195" s="10"/>
      <c r="JXU195" s="10"/>
      <c r="JXV195" s="1"/>
      <c r="JXW195" s="5"/>
      <c r="JXX195" s="51"/>
      <c r="JXY195" s="5"/>
      <c r="JXZ195" s="11"/>
      <c r="JYA195" s="10"/>
      <c r="JYB195" s="10"/>
      <c r="JYC195" s="1"/>
      <c r="JYD195" s="5"/>
      <c r="JYE195" s="51"/>
      <c r="JYF195" s="5"/>
      <c r="JYG195" s="11"/>
      <c r="JYH195" s="10"/>
      <c r="JYI195" s="10"/>
      <c r="JYJ195" s="1"/>
      <c r="JYK195" s="5"/>
      <c r="JYL195" s="51"/>
      <c r="JYM195" s="5"/>
      <c r="JYN195" s="11"/>
      <c r="JYO195" s="10"/>
      <c r="JYP195" s="10"/>
      <c r="JYQ195" s="1"/>
      <c r="JYR195" s="5"/>
      <c r="JYS195" s="51"/>
      <c r="JYT195" s="5"/>
      <c r="JYU195" s="11"/>
      <c r="JYV195" s="10"/>
      <c r="JYW195" s="10"/>
      <c r="JYX195" s="1"/>
      <c r="JYY195" s="5"/>
      <c r="JYZ195" s="51"/>
      <c r="JZA195" s="5"/>
      <c r="JZB195" s="11"/>
      <c r="JZC195" s="10"/>
      <c r="JZD195" s="10"/>
      <c r="JZE195" s="1"/>
      <c r="JZF195" s="5"/>
      <c r="JZG195" s="51"/>
      <c r="JZH195" s="5"/>
      <c r="JZI195" s="11"/>
      <c r="JZJ195" s="10"/>
      <c r="JZK195" s="10"/>
      <c r="JZL195" s="1"/>
      <c r="JZM195" s="5"/>
      <c r="JZN195" s="51"/>
      <c r="JZO195" s="5"/>
      <c r="JZP195" s="11"/>
      <c r="JZQ195" s="10"/>
      <c r="JZR195" s="10"/>
      <c r="JZS195" s="1"/>
      <c r="JZT195" s="5"/>
      <c r="JZU195" s="51"/>
      <c r="JZV195" s="5"/>
      <c r="JZW195" s="11"/>
      <c r="JZX195" s="10"/>
      <c r="JZY195" s="10"/>
      <c r="JZZ195" s="1"/>
      <c r="KAA195" s="5"/>
      <c r="KAB195" s="51"/>
      <c r="KAC195" s="5"/>
      <c r="KAD195" s="11"/>
      <c r="KAE195" s="10"/>
      <c r="KAF195" s="10"/>
      <c r="KAG195" s="1"/>
      <c r="KAH195" s="5"/>
      <c r="KAI195" s="51"/>
      <c r="KAJ195" s="5"/>
      <c r="KAK195" s="11"/>
      <c r="KAL195" s="10"/>
      <c r="KAM195" s="10"/>
      <c r="KAN195" s="1"/>
      <c r="KAO195" s="5"/>
      <c r="KAP195" s="51"/>
      <c r="KAQ195" s="5"/>
      <c r="KAR195" s="11"/>
      <c r="KAS195" s="10"/>
      <c r="KAT195" s="10"/>
      <c r="KAU195" s="1"/>
      <c r="KAV195" s="5"/>
      <c r="KAW195" s="51"/>
      <c r="KAX195" s="5"/>
      <c r="KAY195" s="11"/>
      <c r="KAZ195" s="10"/>
      <c r="KBA195" s="10"/>
      <c r="KBB195" s="1"/>
      <c r="KBC195" s="5"/>
      <c r="KBD195" s="51"/>
      <c r="KBE195" s="5"/>
      <c r="KBF195" s="11"/>
      <c r="KBG195" s="10"/>
      <c r="KBH195" s="10"/>
      <c r="KBI195" s="1"/>
      <c r="KBJ195" s="5"/>
      <c r="KBK195" s="51"/>
      <c r="KBL195" s="5"/>
      <c r="KBM195" s="11"/>
      <c r="KBN195" s="10"/>
      <c r="KBO195" s="10"/>
      <c r="KBP195" s="1"/>
      <c r="KBQ195" s="5"/>
      <c r="KBR195" s="51"/>
      <c r="KBS195" s="5"/>
      <c r="KBT195" s="11"/>
      <c r="KBU195" s="10"/>
      <c r="KBV195" s="10"/>
      <c r="KBW195" s="1"/>
      <c r="KBX195" s="5"/>
      <c r="KBY195" s="51"/>
      <c r="KBZ195" s="5"/>
      <c r="KCA195" s="11"/>
      <c r="KCB195" s="10"/>
      <c r="KCC195" s="10"/>
      <c r="KCD195" s="1"/>
      <c r="KCE195" s="5"/>
      <c r="KCF195" s="51"/>
      <c r="KCG195" s="5"/>
      <c r="KCH195" s="11"/>
      <c r="KCI195" s="10"/>
      <c r="KCJ195" s="10"/>
      <c r="KCK195" s="1"/>
      <c r="KCL195" s="5"/>
      <c r="KCM195" s="51"/>
      <c r="KCN195" s="5"/>
      <c r="KCO195" s="11"/>
      <c r="KCP195" s="10"/>
      <c r="KCQ195" s="10"/>
      <c r="KCR195" s="1"/>
      <c r="KCS195" s="5"/>
      <c r="KCT195" s="51"/>
      <c r="KCU195" s="5"/>
      <c r="KCV195" s="11"/>
      <c r="KCW195" s="10"/>
      <c r="KCX195" s="10"/>
      <c r="KCY195" s="1"/>
      <c r="KCZ195" s="5"/>
      <c r="KDA195" s="51"/>
      <c r="KDB195" s="5"/>
      <c r="KDC195" s="11"/>
      <c r="KDD195" s="10"/>
      <c r="KDE195" s="10"/>
      <c r="KDF195" s="1"/>
      <c r="KDG195" s="5"/>
      <c r="KDH195" s="51"/>
      <c r="KDI195" s="5"/>
      <c r="KDJ195" s="11"/>
      <c r="KDK195" s="10"/>
      <c r="KDL195" s="10"/>
      <c r="KDM195" s="1"/>
      <c r="KDN195" s="5"/>
      <c r="KDO195" s="51"/>
      <c r="KDP195" s="5"/>
      <c r="KDQ195" s="11"/>
      <c r="KDR195" s="10"/>
      <c r="KDS195" s="10"/>
      <c r="KDT195" s="1"/>
      <c r="KDU195" s="5"/>
      <c r="KDV195" s="51"/>
      <c r="KDW195" s="5"/>
      <c r="KDX195" s="11"/>
      <c r="KDY195" s="10"/>
      <c r="KDZ195" s="10"/>
      <c r="KEA195" s="1"/>
      <c r="KEB195" s="5"/>
      <c r="KEC195" s="51"/>
      <c r="KED195" s="5"/>
      <c r="KEE195" s="11"/>
      <c r="KEF195" s="10"/>
      <c r="KEG195" s="10"/>
      <c r="KEH195" s="1"/>
      <c r="KEI195" s="5"/>
      <c r="KEJ195" s="51"/>
      <c r="KEK195" s="5"/>
      <c r="KEL195" s="11"/>
      <c r="KEM195" s="10"/>
      <c r="KEN195" s="10"/>
      <c r="KEO195" s="1"/>
      <c r="KEP195" s="5"/>
      <c r="KEQ195" s="51"/>
      <c r="KER195" s="5"/>
      <c r="KES195" s="11"/>
      <c r="KET195" s="10"/>
      <c r="KEU195" s="10"/>
      <c r="KEV195" s="1"/>
      <c r="KEW195" s="5"/>
      <c r="KEX195" s="51"/>
      <c r="KEY195" s="5"/>
      <c r="KEZ195" s="11"/>
      <c r="KFA195" s="10"/>
      <c r="KFB195" s="10"/>
      <c r="KFC195" s="1"/>
      <c r="KFD195" s="5"/>
      <c r="KFE195" s="51"/>
      <c r="KFF195" s="5"/>
      <c r="KFG195" s="11"/>
      <c r="KFH195" s="10"/>
      <c r="KFI195" s="10"/>
      <c r="KFJ195" s="1"/>
      <c r="KFK195" s="5"/>
      <c r="KFL195" s="51"/>
      <c r="KFM195" s="5"/>
      <c r="KFN195" s="11"/>
      <c r="KFO195" s="10"/>
      <c r="KFP195" s="10"/>
      <c r="KFQ195" s="1"/>
      <c r="KFR195" s="5"/>
      <c r="KFS195" s="51"/>
      <c r="KFT195" s="5"/>
      <c r="KFU195" s="11"/>
      <c r="KFV195" s="10"/>
      <c r="KFW195" s="10"/>
      <c r="KFX195" s="1"/>
      <c r="KFY195" s="5"/>
      <c r="KFZ195" s="51"/>
      <c r="KGA195" s="5"/>
      <c r="KGB195" s="11"/>
      <c r="KGC195" s="10"/>
      <c r="KGD195" s="10"/>
      <c r="KGE195" s="1"/>
      <c r="KGF195" s="5"/>
      <c r="KGG195" s="51"/>
      <c r="KGH195" s="5"/>
      <c r="KGI195" s="11"/>
      <c r="KGJ195" s="10"/>
      <c r="KGK195" s="10"/>
      <c r="KGL195" s="1"/>
      <c r="KGM195" s="5"/>
      <c r="KGN195" s="51"/>
      <c r="KGO195" s="5"/>
      <c r="KGP195" s="11"/>
      <c r="KGQ195" s="10"/>
      <c r="KGR195" s="10"/>
      <c r="KGS195" s="1"/>
      <c r="KGT195" s="5"/>
      <c r="KGU195" s="51"/>
      <c r="KGV195" s="5"/>
      <c r="KGW195" s="11"/>
      <c r="KGX195" s="10"/>
      <c r="KGY195" s="10"/>
      <c r="KGZ195" s="1"/>
      <c r="KHA195" s="5"/>
      <c r="KHB195" s="51"/>
      <c r="KHC195" s="5"/>
      <c r="KHD195" s="11"/>
      <c r="KHE195" s="10"/>
      <c r="KHF195" s="10"/>
      <c r="KHG195" s="1"/>
      <c r="KHH195" s="5"/>
      <c r="KHI195" s="51"/>
      <c r="KHJ195" s="5"/>
      <c r="KHK195" s="11"/>
      <c r="KHL195" s="10"/>
      <c r="KHM195" s="10"/>
      <c r="KHN195" s="1"/>
      <c r="KHO195" s="5"/>
      <c r="KHP195" s="51"/>
      <c r="KHQ195" s="5"/>
      <c r="KHR195" s="11"/>
      <c r="KHS195" s="10"/>
      <c r="KHT195" s="10"/>
      <c r="KHU195" s="1"/>
      <c r="KHV195" s="5"/>
      <c r="KHW195" s="51"/>
      <c r="KHX195" s="5"/>
      <c r="KHY195" s="11"/>
      <c r="KHZ195" s="10"/>
      <c r="KIA195" s="10"/>
      <c r="KIB195" s="1"/>
      <c r="KIC195" s="5"/>
      <c r="KID195" s="51"/>
      <c r="KIE195" s="5"/>
      <c r="KIF195" s="11"/>
      <c r="KIG195" s="10"/>
      <c r="KIH195" s="10"/>
      <c r="KII195" s="1"/>
      <c r="KIJ195" s="5"/>
      <c r="KIK195" s="51"/>
      <c r="KIL195" s="5"/>
      <c r="KIM195" s="11"/>
      <c r="KIN195" s="10"/>
      <c r="KIO195" s="10"/>
      <c r="KIP195" s="1"/>
      <c r="KIQ195" s="5"/>
      <c r="KIR195" s="51"/>
      <c r="KIS195" s="5"/>
      <c r="KIT195" s="11"/>
      <c r="KIU195" s="10"/>
      <c r="KIV195" s="10"/>
      <c r="KIW195" s="1"/>
      <c r="KIX195" s="5"/>
      <c r="KIY195" s="51"/>
      <c r="KIZ195" s="5"/>
      <c r="KJA195" s="11"/>
      <c r="KJB195" s="10"/>
      <c r="KJC195" s="10"/>
      <c r="KJD195" s="1"/>
      <c r="KJE195" s="5"/>
      <c r="KJF195" s="51"/>
      <c r="KJG195" s="5"/>
      <c r="KJH195" s="11"/>
      <c r="KJI195" s="10"/>
      <c r="KJJ195" s="10"/>
      <c r="KJK195" s="1"/>
      <c r="KJL195" s="5"/>
      <c r="KJM195" s="51"/>
      <c r="KJN195" s="5"/>
      <c r="KJO195" s="11"/>
      <c r="KJP195" s="10"/>
      <c r="KJQ195" s="10"/>
      <c r="KJR195" s="1"/>
      <c r="KJS195" s="5"/>
      <c r="KJT195" s="51"/>
      <c r="KJU195" s="5"/>
      <c r="KJV195" s="11"/>
      <c r="KJW195" s="10"/>
      <c r="KJX195" s="10"/>
      <c r="KJY195" s="1"/>
      <c r="KJZ195" s="5"/>
      <c r="KKA195" s="51"/>
      <c r="KKB195" s="5"/>
      <c r="KKC195" s="11"/>
      <c r="KKD195" s="10"/>
      <c r="KKE195" s="10"/>
      <c r="KKF195" s="1"/>
      <c r="KKG195" s="5"/>
      <c r="KKH195" s="51"/>
      <c r="KKI195" s="5"/>
      <c r="KKJ195" s="11"/>
      <c r="KKK195" s="10"/>
      <c r="KKL195" s="10"/>
      <c r="KKM195" s="1"/>
      <c r="KKN195" s="5"/>
      <c r="KKO195" s="51"/>
      <c r="KKP195" s="5"/>
      <c r="KKQ195" s="11"/>
      <c r="KKR195" s="10"/>
      <c r="KKS195" s="10"/>
      <c r="KKT195" s="1"/>
      <c r="KKU195" s="5"/>
      <c r="KKV195" s="51"/>
      <c r="KKW195" s="5"/>
      <c r="KKX195" s="11"/>
      <c r="KKY195" s="10"/>
      <c r="KKZ195" s="10"/>
      <c r="KLA195" s="1"/>
      <c r="KLB195" s="5"/>
      <c r="KLC195" s="51"/>
      <c r="KLD195" s="5"/>
      <c r="KLE195" s="11"/>
      <c r="KLF195" s="10"/>
      <c r="KLG195" s="10"/>
      <c r="KLH195" s="1"/>
      <c r="KLI195" s="5"/>
      <c r="KLJ195" s="51"/>
      <c r="KLK195" s="5"/>
      <c r="KLL195" s="11"/>
      <c r="KLM195" s="10"/>
      <c r="KLN195" s="10"/>
      <c r="KLO195" s="1"/>
      <c r="KLP195" s="5"/>
      <c r="KLQ195" s="51"/>
      <c r="KLR195" s="5"/>
      <c r="KLS195" s="11"/>
      <c r="KLT195" s="10"/>
      <c r="KLU195" s="10"/>
      <c r="KLV195" s="1"/>
      <c r="KLW195" s="5"/>
      <c r="KLX195" s="51"/>
      <c r="KLY195" s="5"/>
      <c r="KLZ195" s="11"/>
      <c r="KMA195" s="10"/>
      <c r="KMB195" s="10"/>
      <c r="KMC195" s="1"/>
      <c r="KMD195" s="5"/>
      <c r="KME195" s="51"/>
      <c r="KMF195" s="5"/>
      <c r="KMG195" s="11"/>
      <c r="KMH195" s="10"/>
      <c r="KMI195" s="10"/>
      <c r="KMJ195" s="1"/>
      <c r="KMK195" s="5"/>
      <c r="KML195" s="51"/>
      <c r="KMM195" s="5"/>
      <c r="KMN195" s="11"/>
      <c r="KMO195" s="10"/>
      <c r="KMP195" s="10"/>
      <c r="KMQ195" s="1"/>
      <c r="KMR195" s="5"/>
      <c r="KMS195" s="51"/>
      <c r="KMT195" s="5"/>
      <c r="KMU195" s="11"/>
      <c r="KMV195" s="10"/>
      <c r="KMW195" s="10"/>
      <c r="KMX195" s="1"/>
      <c r="KMY195" s="5"/>
      <c r="KMZ195" s="51"/>
      <c r="KNA195" s="5"/>
      <c r="KNB195" s="11"/>
      <c r="KNC195" s="10"/>
      <c r="KND195" s="10"/>
      <c r="KNE195" s="1"/>
      <c r="KNF195" s="5"/>
      <c r="KNG195" s="51"/>
      <c r="KNH195" s="5"/>
      <c r="KNI195" s="11"/>
      <c r="KNJ195" s="10"/>
      <c r="KNK195" s="10"/>
      <c r="KNL195" s="1"/>
      <c r="KNM195" s="5"/>
      <c r="KNN195" s="51"/>
      <c r="KNO195" s="5"/>
      <c r="KNP195" s="11"/>
      <c r="KNQ195" s="10"/>
      <c r="KNR195" s="10"/>
      <c r="KNS195" s="1"/>
      <c r="KNT195" s="5"/>
      <c r="KNU195" s="51"/>
      <c r="KNV195" s="5"/>
      <c r="KNW195" s="11"/>
      <c r="KNX195" s="10"/>
      <c r="KNY195" s="10"/>
      <c r="KNZ195" s="1"/>
      <c r="KOA195" s="5"/>
      <c r="KOB195" s="51"/>
      <c r="KOC195" s="5"/>
      <c r="KOD195" s="11"/>
      <c r="KOE195" s="10"/>
      <c r="KOF195" s="10"/>
      <c r="KOG195" s="1"/>
      <c r="KOH195" s="5"/>
      <c r="KOI195" s="51"/>
      <c r="KOJ195" s="5"/>
      <c r="KOK195" s="11"/>
      <c r="KOL195" s="10"/>
      <c r="KOM195" s="10"/>
      <c r="KON195" s="1"/>
      <c r="KOO195" s="5"/>
      <c r="KOP195" s="51"/>
      <c r="KOQ195" s="5"/>
      <c r="KOR195" s="11"/>
      <c r="KOS195" s="10"/>
      <c r="KOT195" s="10"/>
      <c r="KOU195" s="1"/>
      <c r="KOV195" s="5"/>
      <c r="KOW195" s="51"/>
      <c r="KOX195" s="5"/>
      <c r="KOY195" s="11"/>
      <c r="KOZ195" s="10"/>
      <c r="KPA195" s="10"/>
      <c r="KPB195" s="1"/>
      <c r="KPC195" s="5"/>
      <c r="KPD195" s="51"/>
      <c r="KPE195" s="5"/>
      <c r="KPF195" s="11"/>
      <c r="KPG195" s="10"/>
      <c r="KPH195" s="10"/>
      <c r="KPI195" s="1"/>
      <c r="KPJ195" s="5"/>
      <c r="KPK195" s="51"/>
      <c r="KPL195" s="5"/>
      <c r="KPM195" s="11"/>
      <c r="KPN195" s="10"/>
      <c r="KPO195" s="10"/>
      <c r="KPP195" s="1"/>
      <c r="KPQ195" s="5"/>
      <c r="KPR195" s="51"/>
      <c r="KPS195" s="5"/>
      <c r="KPT195" s="11"/>
      <c r="KPU195" s="10"/>
      <c r="KPV195" s="10"/>
      <c r="KPW195" s="1"/>
      <c r="KPX195" s="5"/>
      <c r="KPY195" s="51"/>
      <c r="KPZ195" s="5"/>
      <c r="KQA195" s="11"/>
      <c r="KQB195" s="10"/>
      <c r="KQC195" s="10"/>
      <c r="KQD195" s="1"/>
      <c r="KQE195" s="5"/>
      <c r="KQF195" s="51"/>
      <c r="KQG195" s="5"/>
      <c r="KQH195" s="11"/>
      <c r="KQI195" s="10"/>
      <c r="KQJ195" s="10"/>
      <c r="KQK195" s="1"/>
      <c r="KQL195" s="5"/>
      <c r="KQM195" s="51"/>
      <c r="KQN195" s="5"/>
      <c r="KQO195" s="11"/>
      <c r="KQP195" s="10"/>
      <c r="KQQ195" s="10"/>
      <c r="KQR195" s="1"/>
      <c r="KQS195" s="5"/>
      <c r="KQT195" s="51"/>
      <c r="KQU195" s="5"/>
      <c r="KQV195" s="11"/>
      <c r="KQW195" s="10"/>
      <c r="KQX195" s="10"/>
      <c r="KQY195" s="1"/>
      <c r="KQZ195" s="5"/>
      <c r="KRA195" s="51"/>
      <c r="KRB195" s="5"/>
      <c r="KRC195" s="11"/>
      <c r="KRD195" s="10"/>
      <c r="KRE195" s="10"/>
      <c r="KRF195" s="1"/>
      <c r="KRG195" s="5"/>
      <c r="KRH195" s="51"/>
      <c r="KRI195" s="5"/>
      <c r="KRJ195" s="11"/>
      <c r="KRK195" s="10"/>
      <c r="KRL195" s="10"/>
      <c r="KRM195" s="1"/>
      <c r="KRN195" s="5"/>
      <c r="KRO195" s="51"/>
      <c r="KRP195" s="5"/>
      <c r="KRQ195" s="11"/>
      <c r="KRR195" s="10"/>
      <c r="KRS195" s="10"/>
      <c r="KRT195" s="1"/>
      <c r="KRU195" s="5"/>
      <c r="KRV195" s="51"/>
      <c r="KRW195" s="5"/>
      <c r="KRX195" s="11"/>
      <c r="KRY195" s="10"/>
      <c r="KRZ195" s="10"/>
      <c r="KSA195" s="1"/>
      <c r="KSB195" s="5"/>
      <c r="KSC195" s="51"/>
      <c r="KSD195" s="5"/>
      <c r="KSE195" s="11"/>
      <c r="KSF195" s="10"/>
      <c r="KSG195" s="10"/>
      <c r="KSH195" s="1"/>
      <c r="KSI195" s="5"/>
      <c r="KSJ195" s="51"/>
      <c r="KSK195" s="5"/>
      <c r="KSL195" s="11"/>
      <c r="KSM195" s="10"/>
      <c r="KSN195" s="10"/>
      <c r="KSO195" s="1"/>
      <c r="KSP195" s="5"/>
      <c r="KSQ195" s="51"/>
      <c r="KSR195" s="5"/>
      <c r="KSS195" s="11"/>
      <c r="KST195" s="10"/>
      <c r="KSU195" s="10"/>
      <c r="KSV195" s="1"/>
      <c r="KSW195" s="5"/>
      <c r="KSX195" s="51"/>
      <c r="KSY195" s="5"/>
      <c r="KSZ195" s="11"/>
      <c r="KTA195" s="10"/>
      <c r="KTB195" s="10"/>
      <c r="KTC195" s="1"/>
      <c r="KTD195" s="5"/>
      <c r="KTE195" s="51"/>
      <c r="KTF195" s="5"/>
      <c r="KTG195" s="11"/>
      <c r="KTH195" s="10"/>
      <c r="KTI195" s="10"/>
      <c r="KTJ195" s="1"/>
      <c r="KTK195" s="5"/>
      <c r="KTL195" s="51"/>
      <c r="KTM195" s="5"/>
      <c r="KTN195" s="11"/>
      <c r="KTO195" s="10"/>
      <c r="KTP195" s="10"/>
      <c r="KTQ195" s="1"/>
      <c r="KTR195" s="5"/>
      <c r="KTS195" s="51"/>
      <c r="KTT195" s="5"/>
      <c r="KTU195" s="11"/>
      <c r="KTV195" s="10"/>
      <c r="KTW195" s="10"/>
      <c r="KTX195" s="1"/>
      <c r="KTY195" s="5"/>
      <c r="KTZ195" s="51"/>
      <c r="KUA195" s="5"/>
      <c r="KUB195" s="11"/>
      <c r="KUC195" s="10"/>
      <c r="KUD195" s="10"/>
      <c r="KUE195" s="1"/>
      <c r="KUF195" s="5"/>
      <c r="KUG195" s="51"/>
      <c r="KUH195" s="5"/>
      <c r="KUI195" s="11"/>
      <c r="KUJ195" s="10"/>
      <c r="KUK195" s="10"/>
      <c r="KUL195" s="1"/>
      <c r="KUM195" s="5"/>
      <c r="KUN195" s="51"/>
      <c r="KUO195" s="5"/>
      <c r="KUP195" s="11"/>
      <c r="KUQ195" s="10"/>
      <c r="KUR195" s="10"/>
      <c r="KUS195" s="1"/>
      <c r="KUT195" s="5"/>
      <c r="KUU195" s="51"/>
      <c r="KUV195" s="5"/>
      <c r="KUW195" s="11"/>
      <c r="KUX195" s="10"/>
      <c r="KUY195" s="10"/>
      <c r="KUZ195" s="1"/>
      <c r="KVA195" s="5"/>
      <c r="KVB195" s="51"/>
      <c r="KVC195" s="5"/>
      <c r="KVD195" s="11"/>
      <c r="KVE195" s="10"/>
      <c r="KVF195" s="10"/>
      <c r="KVG195" s="1"/>
      <c r="KVH195" s="5"/>
      <c r="KVI195" s="51"/>
      <c r="KVJ195" s="5"/>
      <c r="KVK195" s="11"/>
      <c r="KVL195" s="10"/>
      <c r="KVM195" s="10"/>
      <c r="KVN195" s="1"/>
      <c r="KVO195" s="5"/>
      <c r="KVP195" s="51"/>
      <c r="KVQ195" s="5"/>
      <c r="KVR195" s="11"/>
      <c r="KVS195" s="10"/>
      <c r="KVT195" s="10"/>
      <c r="KVU195" s="1"/>
      <c r="KVV195" s="5"/>
      <c r="KVW195" s="51"/>
      <c r="KVX195" s="5"/>
      <c r="KVY195" s="11"/>
      <c r="KVZ195" s="10"/>
      <c r="KWA195" s="10"/>
      <c r="KWB195" s="1"/>
      <c r="KWC195" s="5"/>
      <c r="KWD195" s="51"/>
      <c r="KWE195" s="5"/>
      <c r="KWF195" s="11"/>
      <c r="KWG195" s="10"/>
      <c r="KWH195" s="10"/>
      <c r="KWI195" s="1"/>
      <c r="KWJ195" s="5"/>
      <c r="KWK195" s="51"/>
      <c r="KWL195" s="5"/>
      <c r="KWM195" s="11"/>
      <c r="KWN195" s="10"/>
      <c r="KWO195" s="10"/>
      <c r="KWP195" s="1"/>
      <c r="KWQ195" s="5"/>
      <c r="KWR195" s="51"/>
      <c r="KWS195" s="5"/>
      <c r="KWT195" s="11"/>
      <c r="KWU195" s="10"/>
      <c r="KWV195" s="10"/>
      <c r="KWW195" s="1"/>
      <c r="KWX195" s="5"/>
      <c r="KWY195" s="51"/>
      <c r="KWZ195" s="5"/>
      <c r="KXA195" s="11"/>
      <c r="KXB195" s="10"/>
      <c r="KXC195" s="10"/>
      <c r="KXD195" s="1"/>
      <c r="KXE195" s="5"/>
      <c r="KXF195" s="51"/>
      <c r="KXG195" s="5"/>
      <c r="KXH195" s="11"/>
      <c r="KXI195" s="10"/>
      <c r="KXJ195" s="10"/>
      <c r="KXK195" s="1"/>
      <c r="KXL195" s="5"/>
      <c r="KXM195" s="51"/>
      <c r="KXN195" s="5"/>
      <c r="KXO195" s="11"/>
      <c r="KXP195" s="10"/>
      <c r="KXQ195" s="10"/>
      <c r="KXR195" s="1"/>
      <c r="KXS195" s="5"/>
      <c r="KXT195" s="51"/>
      <c r="KXU195" s="5"/>
      <c r="KXV195" s="11"/>
      <c r="KXW195" s="10"/>
      <c r="KXX195" s="10"/>
      <c r="KXY195" s="1"/>
      <c r="KXZ195" s="5"/>
      <c r="KYA195" s="51"/>
      <c r="KYB195" s="5"/>
      <c r="KYC195" s="11"/>
      <c r="KYD195" s="10"/>
      <c r="KYE195" s="10"/>
      <c r="KYF195" s="1"/>
      <c r="KYG195" s="5"/>
      <c r="KYH195" s="51"/>
      <c r="KYI195" s="5"/>
      <c r="KYJ195" s="11"/>
      <c r="KYK195" s="10"/>
      <c r="KYL195" s="10"/>
      <c r="KYM195" s="1"/>
      <c r="KYN195" s="5"/>
      <c r="KYO195" s="51"/>
      <c r="KYP195" s="5"/>
      <c r="KYQ195" s="11"/>
      <c r="KYR195" s="10"/>
      <c r="KYS195" s="10"/>
      <c r="KYT195" s="1"/>
      <c r="KYU195" s="5"/>
      <c r="KYV195" s="51"/>
      <c r="KYW195" s="5"/>
      <c r="KYX195" s="11"/>
      <c r="KYY195" s="10"/>
      <c r="KYZ195" s="10"/>
      <c r="KZA195" s="1"/>
      <c r="KZB195" s="5"/>
      <c r="KZC195" s="51"/>
      <c r="KZD195" s="5"/>
      <c r="KZE195" s="11"/>
      <c r="KZF195" s="10"/>
      <c r="KZG195" s="10"/>
      <c r="KZH195" s="1"/>
      <c r="KZI195" s="5"/>
      <c r="KZJ195" s="51"/>
      <c r="KZK195" s="5"/>
      <c r="KZL195" s="11"/>
      <c r="KZM195" s="10"/>
      <c r="KZN195" s="10"/>
      <c r="KZO195" s="1"/>
      <c r="KZP195" s="5"/>
      <c r="KZQ195" s="51"/>
      <c r="KZR195" s="5"/>
      <c r="KZS195" s="11"/>
      <c r="KZT195" s="10"/>
      <c r="KZU195" s="10"/>
      <c r="KZV195" s="1"/>
      <c r="KZW195" s="5"/>
      <c r="KZX195" s="51"/>
      <c r="KZY195" s="5"/>
      <c r="KZZ195" s="11"/>
      <c r="LAA195" s="10"/>
      <c r="LAB195" s="10"/>
      <c r="LAC195" s="1"/>
      <c r="LAD195" s="5"/>
      <c r="LAE195" s="51"/>
      <c r="LAF195" s="5"/>
      <c r="LAG195" s="11"/>
      <c r="LAH195" s="10"/>
      <c r="LAI195" s="10"/>
      <c r="LAJ195" s="1"/>
      <c r="LAK195" s="5"/>
      <c r="LAL195" s="51"/>
      <c r="LAM195" s="5"/>
      <c r="LAN195" s="11"/>
      <c r="LAO195" s="10"/>
      <c r="LAP195" s="10"/>
      <c r="LAQ195" s="1"/>
      <c r="LAR195" s="5"/>
      <c r="LAS195" s="51"/>
      <c r="LAT195" s="5"/>
      <c r="LAU195" s="11"/>
      <c r="LAV195" s="10"/>
      <c r="LAW195" s="10"/>
      <c r="LAX195" s="1"/>
      <c r="LAY195" s="5"/>
      <c r="LAZ195" s="51"/>
      <c r="LBA195" s="5"/>
      <c r="LBB195" s="11"/>
      <c r="LBC195" s="10"/>
      <c r="LBD195" s="10"/>
      <c r="LBE195" s="1"/>
      <c r="LBF195" s="5"/>
      <c r="LBG195" s="51"/>
      <c r="LBH195" s="5"/>
      <c r="LBI195" s="11"/>
      <c r="LBJ195" s="10"/>
      <c r="LBK195" s="10"/>
      <c r="LBL195" s="1"/>
      <c r="LBM195" s="5"/>
      <c r="LBN195" s="51"/>
      <c r="LBO195" s="5"/>
      <c r="LBP195" s="11"/>
      <c r="LBQ195" s="10"/>
      <c r="LBR195" s="10"/>
      <c r="LBS195" s="1"/>
      <c r="LBT195" s="5"/>
      <c r="LBU195" s="51"/>
      <c r="LBV195" s="5"/>
      <c r="LBW195" s="11"/>
      <c r="LBX195" s="10"/>
      <c r="LBY195" s="10"/>
      <c r="LBZ195" s="1"/>
      <c r="LCA195" s="5"/>
      <c r="LCB195" s="51"/>
      <c r="LCC195" s="5"/>
      <c r="LCD195" s="11"/>
      <c r="LCE195" s="10"/>
      <c r="LCF195" s="10"/>
      <c r="LCG195" s="1"/>
      <c r="LCH195" s="5"/>
      <c r="LCI195" s="51"/>
      <c r="LCJ195" s="5"/>
      <c r="LCK195" s="11"/>
      <c r="LCL195" s="10"/>
      <c r="LCM195" s="10"/>
      <c r="LCN195" s="1"/>
      <c r="LCO195" s="5"/>
      <c r="LCP195" s="51"/>
      <c r="LCQ195" s="5"/>
      <c r="LCR195" s="11"/>
      <c r="LCS195" s="10"/>
      <c r="LCT195" s="10"/>
      <c r="LCU195" s="1"/>
      <c r="LCV195" s="5"/>
      <c r="LCW195" s="51"/>
      <c r="LCX195" s="5"/>
      <c r="LCY195" s="11"/>
      <c r="LCZ195" s="10"/>
      <c r="LDA195" s="10"/>
      <c r="LDB195" s="1"/>
      <c r="LDC195" s="5"/>
      <c r="LDD195" s="51"/>
      <c r="LDE195" s="5"/>
      <c r="LDF195" s="11"/>
      <c r="LDG195" s="10"/>
      <c r="LDH195" s="10"/>
      <c r="LDI195" s="1"/>
      <c r="LDJ195" s="5"/>
      <c r="LDK195" s="51"/>
      <c r="LDL195" s="5"/>
      <c r="LDM195" s="11"/>
      <c r="LDN195" s="10"/>
      <c r="LDO195" s="10"/>
      <c r="LDP195" s="1"/>
      <c r="LDQ195" s="5"/>
      <c r="LDR195" s="51"/>
      <c r="LDS195" s="5"/>
      <c r="LDT195" s="11"/>
      <c r="LDU195" s="10"/>
      <c r="LDV195" s="10"/>
      <c r="LDW195" s="1"/>
      <c r="LDX195" s="5"/>
      <c r="LDY195" s="51"/>
      <c r="LDZ195" s="5"/>
      <c r="LEA195" s="11"/>
      <c r="LEB195" s="10"/>
      <c r="LEC195" s="10"/>
      <c r="LED195" s="1"/>
      <c r="LEE195" s="5"/>
      <c r="LEF195" s="51"/>
      <c r="LEG195" s="5"/>
      <c r="LEH195" s="11"/>
      <c r="LEI195" s="10"/>
      <c r="LEJ195" s="10"/>
      <c r="LEK195" s="1"/>
      <c r="LEL195" s="5"/>
      <c r="LEM195" s="51"/>
      <c r="LEN195" s="5"/>
      <c r="LEO195" s="11"/>
      <c r="LEP195" s="10"/>
      <c r="LEQ195" s="10"/>
      <c r="LER195" s="1"/>
      <c r="LES195" s="5"/>
      <c r="LET195" s="51"/>
      <c r="LEU195" s="5"/>
      <c r="LEV195" s="11"/>
      <c r="LEW195" s="10"/>
      <c r="LEX195" s="10"/>
      <c r="LEY195" s="1"/>
      <c r="LEZ195" s="5"/>
      <c r="LFA195" s="51"/>
      <c r="LFB195" s="5"/>
      <c r="LFC195" s="11"/>
      <c r="LFD195" s="10"/>
      <c r="LFE195" s="10"/>
      <c r="LFF195" s="1"/>
      <c r="LFG195" s="5"/>
      <c r="LFH195" s="51"/>
      <c r="LFI195" s="5"/>
      <c r="LFJ195" s="11"/>
      <c r="LFK195" s="10"/>
      <c r="LFL195" s="10"/>
      <c r="LFM195" s="1"/>
      <c r="LFN195" s="5"/>
      <c r="LFO195" s="51"/>
      <c r="LFP195" s="5"/>
      <c r="LFQ195" s="11"/>
      <c r="LFR195" s="10"/>
      <c r="LFS195" s="10"/>
      <c r="LFT195" s="1"/>
      <c r="LFU195" s="5"/>
      <c r="LFV195" s="51"/>
      <c r="LFW195" s="5"/>
      <c r="LFX195" s="11"/>
      <c r="LFY195" s="10"/>
      <c r="LFZ195" s="10"/>
      <c r="LGA195" s="1"/>
      <c r="LGB195" s="5"/>
      <c r="LGC195" s="51"/>
      <c r="LGD195" s="5"/>
      <c r="LGE195" s="11"/>
      <c r="LGF195" s="10"/>
      <c r="LGG195" s="10"/>
      <c r="LGH195" s="1"/>
      <c r="LGI195" s="5"/>
      <c r="LGJ195" s="51"/>
      <c r="LGK195" s="5"/>
      <c r="LGL195" s="11"/>
      <c r="LGM195" s="10"/>
      <c r="LGN195" s="10"/>
      <c r="LGO195" s="1"/>
      <c r="LGP195" s="5"/>
      <c r="LGQ195" s="51"/>
      <c r="LGR195" s="5"/>
      <c r="LGS195" s="11"/>
      <c r="LGT195" s="10"/>
      <c r="LGU195" s="10"/>
      <c r="LGV195" s="1"/>
      <c r="LGW195" s="5"/>
      <c r="LGX195" s="51"/>
      <c r="LGY195" s="5"/>
      <c r="LGZ195" s="11"/>
      <c r="LHA195" s="10"/>
      <c r="LHB195" s="10"/>
      <c r="LHC195" s="1"/>
      <c r="LHD195" s="5"/>
      <c r="LHE195" s="51"/>
      <c r="LHF195" s="5"/>
      <c r="LHG195" s="11"/>
      <c r="LHH195" s="10"/>
      <c r="LHI195" s="10"/>
      <c r="LHJ195" s="1"/>
      <c r="LHK195" s="5"/>
      <c r="LHL195" s="51"/>
      <c r="LHM195" s="5"/>
      <c r="LHN195" s="11"/>
      <c r="LHO195" s="10"/>
      <c r="LHP195" s="10"/>
      <c r="LHQ195" s="1"/>
      <c r="LHR195" s="5"/>
      <c r="LHS195" s="51"/>
      <c r="LHT195" s="5"/>
      <c r="LHU195" s="11"/>
      <c r="LHV195" s="10"/>
      <c r="LHW195" s="10"/>
      <c r="LHX195" s="1"/>
      <c r="LHY195" s="5"/>
      <c r="LHZ195" s="51"/>
      <c r="LIA195" s="5"/>
      <c r="LIB195" s="11"/>
      <c r="LIC195" s="10"/>
      <c r="LID195" s="10"/>
      <c r="LIE195" s="1"/>
      <c r="LIF195" s="5"/>
      <c r="LIG195" s="51"/>
      <c r="LIH195" s="5"/>
      <c r="LII195" s="11"/>
      <c r="LIJ195" s="10"/>
      <c r="LIK195" s="10"/>
      <c r="LIL195" s="1"/>
      <c r="LIM195" s="5"/>
      <c r="LIN195" s="51"/>
      <c r="LIO195" s="5"/>
      <c r="LIP195" s="11"/>
      <c r="LIQ195" s="10"/>
      <c r="LIR195" s="10"/>
      <c r="LIS195" s="1"/>
      <c r="LIT195" s="5"/>
      <c r="LIU195" s="51"/>
      <c r="LIV195" s="5"/>
      <c r="LIW195" s="11"/>
      <c r="LIX195" s="10"/>
      <c r="LIY195" s="10"/>
      <c r="LIZ195" s="1"/>
      <c r="LJA195" s="5"/>
      <c r="LJB195" s="51"/>
      <c r="LJC195" s="5"/>
      <c r="LJD195" s="11"/>
      <c r="LJE195" s="10"/>
      <c r="LJF195" s="10"/>
      <c r="LJG195" s="1"/>
      <c r="LJH195" s="5"/>
      <c r="LJI195" s="51"/>
      <c r="LJJ195" s="5"/>
      <c r="LJK195" s="11"/>
      <c r="LJL195" s="10"/>
      <c r="LJM195" s="10"/>
      <c r="LJN195" s="1"/>
      <c r="LJO195" s="5"/>
      <c r="LJP195" s="51"/>
      <c r="LJQ195" s="5"/>
      <c r="LJR195" s="11"/>
      <c r="LJS195" s="10"/>
      <c r="LJT195" s="10"/>
      <c r="LJU195" s="1"/>
      <c r="LJV195" s="5"/>
      <c r="LJW195" s="51"/>
      <c r="LJX195" s="5"/>
      <c r="LJY195" s="11"/>
      <c r="LJZ195" s="10"/>
      <c r="LKA195" s="10"/>
      <c r="LKB195" s="1"/>
      <c r="LKC195" s="5"/>
      <c r="LKD195" s="51"/>
      <c r="LKE195" s="5"/>
      <c r="LKF195" s="11"/>
      <c r="LKG195" s="10"/>
      <c r="LKH195" s="10"/>
      <c r="LKI195" s="1"/>
      <c r="LKJ195" s="5"/>
      <c r="LKK195" s="51"/>
      <c r="LKL195" s="5"/>
      <c r="LKM195" s="11"/>
      <c r="LKN195" s="10"/>
      <c r="LKO195" s="10"/>
      <c r="LKP195" s="1"/>
      <c r="LKQ195" s="5"/>
      <c r="LKR195" s="51"/>
      <c r="LKS195" s="5"/>
      <c r="LKT195" s="11"/>
      <c r="LKU195" s="10"/>
      <c r="LKV195" s="10"/>
      <c r="LKW195" s="1"/>
      <c r="LKX195" s="5"/>
      <c r="LKY195" s="51"/>
      <c r="LKZ195" s="5"/>
      <c r="LLA195" s="11"/>
      <c r="LLB195" s="10"/>
      <c r="LLC195" s="10"/>
      <c r="LLD195" s="1"/>
      <c r="LLE195" s="5"/>
      <c r="LLF195" s="51"/>
      <c r="LLG195" s="5"/>
      <c r="LLH195" s="11"/>
      <c r="LLI195" s="10"/>
      <c r="LLJ195" s="10"/>
      <c r="LLK195" s="1"/>
      <c r="LLL195" s="5"/>
      <c r="LLM195" s="51"/>
      <c r="LLN195" s="5"/>
      <c r="LLO195" s="11"/>
      <c r="LLP195" s="10"/>
      <c r="LLQ195" s="10"/>
      <c r="LLR195" s="1"/>
      <c r="LLS195" s="5"/>
      <c r="LLT195" s="51"/>
      <c r="LLU195" s="5"/>
      <c r="LLV195" s="11"/>
      <c r="LLW195" s="10"/>
      <c r="LLX195" s="10"/>
      <c r="LLY195" s="1"/>
      <c r="LLZ195" s="5"/>
      <c r="LMA195" s="51"/>
      <c r="LMB195" s="5"/>
      <c r="LMC195" s="11"/>
      <c r="LMD195" s="10"/>
      <c r="LME195" s="10"/>
      <c r="LMF195" s="1"/>
      <c r="LMG195" s="5"/>
      <c r="LMH195" s="51"/>
      <c r="LMI195" s="5"/>
      <c r="LMJ195" s="11"/>
      <c r="LMK195" s="10"/>
      <c r="LML195" s="10"/>
      <c r="LMM195" s="1"/>
      <c r="LMN195" s="5"/>
      <c r="LMO195" s="51"/>
      <c r="LMP195" s="5"/>
      <c r="LMQ195" s="11"/>
      <c r="LMR195" s="10"/>
      <c r="LMS195" s="10"/>
      <c r="LMT195" s="1"/>
      <c r="LMU195" s="5"/>
      <c r="LMV195" s="51"/>
      <c r="LMW195" s="5"/>
      <c r="LMX195" s="11"/>
      <c r="LMY195" s="10"/>
      <c r="LMZ195" s="10"/>
      <c r="LNA195" s="1"/>
      <c r="LNB195" s="5"/>
      <c r="LNC195" s="51"/>
      <c r="LND195" s="5"/>
      <c r="LNE195" s="11"/>
      <c r="LNF195" s="10"/>
      <c r="LNG195" s="10"/>
      <c r="LNH195" s="1"/>
      <c r="LNI195" s="5"/>
      <c r="LNJ195" s="51"/>
      <c r="LNK195" s="5"/>
      <c r="LNL195" s="11"/>
      <c r="LNM195" s="10"/>
      <c r="LNN195" s="10"/>
      <c r="LNO195" s="1"/>
      <c r="LNP195" s="5"/>
      <c r="LNQ195" s="51"/>
      <c r="LNR195" s="5"/>
      <c r="LNS195" s="11"/>
      <c r="LNT195" s="10"/>
      <c r="LNU195" s="10"/>
      <c r="LNV195" s="1"/>
      <c r="LNW195" s="5"/>
      <c r="LNX195" s="51"/>
      <c r="LNY195" s="5"/>
      <c r="LNZ195" s="11"/>
      <c r="LOA195" s="10"/>
      <c r="LOB195" s="10"/>
      <c r="LOC195" s="1"/>
      <c r="LOD195" s="5"/>
      <c r="LOE195" s="51"/>
      <c r="LOF195" s="5"/>
      <c r="LOG195" s="11"/>
      <c r="LOH195" s="10"/>
      <c r="LOI195" s="10"/>
      <c r="LOJ195" s="1"/>
      <c r="LOK195" s="5"/>
      <c r="LOL195" s="51"/>
      <c r="LOM195" s="5"/>
      <c r="LON195" s="11"/>
      <c r="LOO195" s="10"/>
      <c r="LOP195" s="10"/>
      <c r="LOQ195" s="1"/>
      <c r="LOR195" s="5"/>
      <c r="LOS195" s="51"/>
      <c r="LOT195" s="5"/>
      <c r="LOU195" s="11"/>
      <c r="LOV195" s="10"/>
      <c r="LOW195" s="10"/>
      <c r="LOX195" s="1"/>
      <c r="LOY195" s="5"/>
      <c r="LOZ195" s="51"/>
      <c r="LPA195" s="5"/>
      <c r="LPB195" s="11"/>
      <c r="LPC195" s="10"/>
      <c r="LPD195" s="10"/>
      <c r="LPE195" s="1"/>
      <c r="LPF195" s="5"/>
      <c r="LPG195" s="51"/>
      <c r="LPH195" s="5"/>
      <c r="LPI195" s="11"/>
      <c r="LPJ195" s="10"/>
      <c r="LPK195" s="10"/>
      <c r="LPL195" s="1"/>
      <c r="LPM195" s="5"/>
      <c r="LPN195" s="51"/>
      <c r="LPO195" s="5"/>
      <c r="LPP195" s="11"/>
      <c r="LPQ195" s="10"/>
      <c r="LPR195" s="10"/>
      <c r="LPS195" s="1"/>
      <c r="LPT195" s="5"/>
      <c r="LPU195" s="51"/>
      <c r="LPV195" s="5"/>
      <c r="LPW195" s="11"/>
      <c r="LPX195" s="10"/>
      <c r="LPY195" s="10"/>
      <c r="LPZ195" s="1"/>
      <c r="LQA195" s="5"/>
      <c r="LQB195" s="51"/>
      <c r="LQC195" s="5"/>
      <c r="LQD195" s="11"/>
      <c r="LQE195" s="10"/>
      <c r="LQF195" s="10"/>
      <c r="LQG195" s="1"/>
      <c r="LQH195" s="5"/>
      <c r="LQI195" s="51"/>
      <c r="LQJ195" s="5"/>
      <c r="LQK195" s="11"/>
      <c r="LQL195" s="10"/>
      <c r="LQM195" s="10"/>
      <c r="LQN195" s="1"/>
      <c r="LQO195" s="5"/>
      <c r="LQP195" s="51"/>
      <c r="LQQ195" s="5"/>
      <c r="LQR195" s="11"/>
      <c r="LQS195" s="10"/>
      <c r="LQT195" s="10"/>
      <c r="LQU195" s="1"/>
      <c r="LQV195" s="5"/>
      <c r="LQW195" s="51"/>
      <c r="LQX195" s="5"/>
      <c r="LQY195" s="11"/>
      <c r="LQZ195" s="10"/>
      <c r="LRA195" s="10"/>
      <c r="LRB195" s="1"/>
      <c r="LRC195" s="5"/>
      <c r="LRD195" s="51"/>
      <c r="LRE195" s="5"/>
      <c r="LRF195" s="11"/>
      <c r="LRG195" s="10"/>
      <c r="LRH195" s="10"/>
      <c r="LRI195" s="1"/>
      <c r="LRJ195" s="5"/>
      <c r="LRK195" s="51"/>
      <c r="LRL195" s="5"/>
      <c r="LRM195" s="11"/>
      <c r="LRN195" s="10"/>
      <c r="LRO195" s="10"/>
      <c r="LRP195" s="1"/>
      <c r="LRQ195" s="5"/>
      <c r="LRR195" s="51"/>
      <c r="LRS195" s="5"/>
      <c r="LRT195" s="11"/>
      <c r="LRU195" s="10"/>
      <c r="LRV195" s="10"/>
      <c r="LRW195" s="1"/>
      <c r="LRX195" s="5"/>
      <c r="LRY195" s="51"/>
      <c r="LRZ195" s="5"/>
      <c r="LSA195" s="11"/>
      <c r="LSB195" s="10"/>
      <c r="LSC195" s="10"/>
      <c r="LSD195" s="1"/>
      <c r="LSE195" s="5"/>
      <c r="LSF195" s="51"/>
      <c r="LSG195" s="5"/>
      <c r="LSH195" s="11"/>
      <c r="LSI195" s="10"/>
      <c r="LSJ195" s="10"/>
      <c r="LSK195" s="1"/>
      <c r="LSL195" s="5"/>
      <c r="LSM195" s="51"/>
      <c r="LSN195" s="5"/>
      <c r="LSO195" s="11"/>
      <c r="LSP195" s="10"/>
      <c r="LSQ195" s="10"/>
      <c r="LSR195" s="1"/>
      <c r="LSS195" s="5"/>
      <c r="LST195" s="51"/>
      <c r="LSU195" s="5"/>
      <c r="LSV195" s="11"/>
      <c r="LSW195" s="10"/>
      <c r="LSX195" s="10"/>
      <c r="LSY195" s="1"/>
      <c r="LSZ195" s="5"/>
      <c r="LTA195" s="51"/>
      <c r="LTB195" s="5"/>
      <c r="LTC195" s="11"/>
      <c r="LTD195" s="10"/>
      <c r="LTE195" s="10"/>
      <c r="LTF195" s="1"/>
      <c r="LTG195" s="5"/>
      <c r="LTH195" s="51"/>
      <c r="LTI195" s="5"/>
      <c r="LTJ195" s="11"/>
      <c r="LTK195" s="10"/>
      <c r="LTL195" s="10"/>
      <c r="LTM195" s="1"/>
      <c r="LTN195" s="5"/>
      <c r="LTO195" s="51"/>
      <c r="LTP195" s="5"/>
      <c r="LTQ195" s="11"/>
      <c r="LTR195" s="10"/>
      <c r="LTS195" s="10"/>
      <c r="LTT195" s="1"/>
      <c r="LTU195" s="5"/>
      <c r="LTV195" s="51"/>
      <c r="LTW195" s="5"/>
      <c r="LTX195" s="11"/>
      <c r="LTY195" s="10"/>
      <c r="LTZ195" s="10"/>
      <c r="LUA195" s="1"/>
      <c r="LUB195" s="5"/>
      <c r="LUC195" s="51"/>
      <c r="LUD195" s="5"/>
      <c r="LUE195" s="11"/>
      <c r="LUF195" s="10"/>
      <c r="LUG195" s="10"/>
      <c r="LUH195" s="1"/>
      <c r="LUI195" s="5"/>
      <c r="LUJ195" s="51"/>
      <c r="LUK195" s="5"/>
      <c r="LUL195" s="11"/>
      <c r="LUM195" s="10"/>
      <c r="LUN195" s="10"/>
      <c r="LUO195" s="1"/>
      <c r="LUP195" s="5"/>
      <c r="LUQ195" s="51"/>
      <c r="LUR195" s="5"/>
      <c r="LUS195" s="11"/>
      <c r="LUT195" s="10"/>
      <c r="LUU195" s="10"/>
      <c r="LUV195" s="1"/>
      <c r="LUW195" s="5"/>
      <c r="LUX195" s="51"/>
      <c r="LUY195" s="5"/>
      <c r="LUZ195" s="11"/>
      <c r="LVA195" s="10"/>
      <c r="LVB195" s="10"/>
      <c r="LVC195" s="1"/>
      <c r="LVD195" s="5"/>
      <c r="LVE195" s="51"/>
      <c r="LVF195" s="5"/>
      <c r="LVG195" s="11"/>
      <c r="LVH195" s="10"/>
      <c r="LVI195" s="10"/>
      <c r="LVJ195" s="1"/>
      <c r="LVK195" s="5"/>
      <c r="LVL195" s="51"/>
      <c r="LVM195" s="5"/>
      <c r="LVN195" s="11"/>
      <c r="LVO195" s="10"/>
      <c r="LVP195" s="10"/>
      <c r="LVQ195" s="1"/>
      <c r="LVR195" s="5"/>
      <c r="LVS195" s="51"/>
      <c r="LVT195" s="5"/>
      <c r="LVU195" s="11"/>
      <c r="LVV195" s="10"/>
      <c r="LVW195" s="10"/>
      <c r="LVX195" s="1"/>
      <c r="LVY195" s="5"/>
      <c r="LVZ195" s="51"/>
      <c r="LWA195" s="5"/>
      <c r="LWB195" s="11"/>
      <c r="LWC195" s="10"/>
      <c r="LWD195" s="10"/>
      <c r="LWE195" s="1"/>
      <c r="LWF195" s="5"/>
      <c r="LWG195" s="51"/>
      <c r="LWH195" s="5"/>
      <c r="LWI195" s="11"/>
      <c r="LWJ195" s="10"/>
      <c r="LWK195" s="10"/>
      <c r="LWL195" s="1"/>
      <c r="LWM195" s="5"/>
      <c r="LWN195" s="51"/>
      <c r="LWO195" s="5"/>
      <c r="LWP195" s="11"/>
      <c r="LWQ195" s="10"/>
      <c r="LWR195" s="10"/>
      <c r="LWS195" s="1"/>
      <c r="LWT195" s="5"/>
      <c r="LWU195" s="51"/>
      <c r="LWV195" s="5"/>
      <c r="LWW195" s="11"/>
      <c r="LWX195" s="10"/>
      <c r="LWY195" s="10"/>
      <c r="LWZ195" s="1"/>
      <c r="LXA195" s="5"/>
      <c r="LXB195" s="51"/>
      <c r="LXC195" s="5"/>
      <c r="LXD195" s="11"/>
      <c r="LXE195" s="10"/>
      <c r="LXF195" s="10"/>
      <c r="LXG195" s="1"/>
      <c r="LXH195" s="5"/>
      <c r="LXI195" s="51"/>
      <c r="LXJ195" s="5"/>
      <c r="LXK195" s="11"/>
      <c r="LXL195" s="10"/>
      <c r="LXM195" s="10"/>
      <c r="LXN195" s="1"/>
      <c r="LXO195" s="5"/>
      <c r="LXP195" s="51"/>
      <c r="LXQ195" s="5"/>
      <c r="LXR195" s="11"/>
      <c r="LXS195" s="10"/>
      <c r="LXT195" s="10"/>
      <c r="LXU195" s="1"/>
      <c r="LXV195" s="5"/>
      <c r="LXW195" s="51"/>
      <c r="LXX195" s="5"/>
      <c r="LXY195" s="11"/>
      <c r="LXZ195" s="10"/>
      <c r="LYA195" s="10"/>
      <c r="LYB195" s="1"/>
      <c r="LYC195" s="5"/>
      <c r="LYD195" s="51"/>
      <c r="LYE195" s="5"/>
      <c r="LYF195" s="11"/>
      <c r="LYG195" s="10"/>
      <c r="LYH195" s="10"/>
      <c r="LYI195" s="1"/>
      <c r="LYJ195" s="5"/>
      <c r="LYK195" s="51"/>
      <c r="LYL195" s="5"/>
      <c r="LYM195" s="11"/>
      <c r="LYN195" s="10"/>
      <c r="LYO195" s="10"/>
      <c r="LYP195" s="1"/>
      <c r="LYQ195" s="5"/>
      <c r="LYR195" s="51"/>
      <c r="LYS195" s="5"/>
      <c r="LYT195" s="11"/>
      <c r="LYU195" s="10"/>
      <c r="LYV195" s="10"/>
      <c r="LYW195" s="1"/>
      <c r="LYX195" s="5"/>
      <c r="LYY195" s="51"/>
      <c r="LYZ195" s="5"/>
      <c r="LZA195" s="11"/>
      <c r="LZB195" s="10"/>
      <c r="LZC195" s="10"/>
      <c r="LZD195" s="1"/>
      <c r="LZE195" s="5"/>
      <c r="LZF195" s="51"/>
      <c r="LZG195" s="5"/>
      <c r="LZH195" s="11"/>
      <c r="LZI195" s="10"/>
      <c r="LZJ195" s="10"/>
      <c r="LZK195" s="1"/>
      <c r="LZL195" s="5"/>
      <c r="LZM195" s="51"/>
      <c r="LZN195" s="5"/>
      <c r="LZO195" s="11"/>
      <c r="LZP195" s="10"/>
      <c r="LZQ195" s="10"/>
      <c r="LZR195" s="1"/>
      <c r="LZS195" s="5"/>
      <c r="LZT195" s="51"/>
      <c r="LZU195" s="5"/>
      <c r="LZV195" s="11"/>
      <c r="LZW195" s="10"/>
      <c r="LZX195" s="10"/>
      <c r="LZY195" s="1"/>
      <c r="LZZ195" s="5"/>
      <c r="MAA195" s="51"/>
      <c r="MAB195" s="5"/>
      <c r="MAC195" s="11"/>
      <c r="MAD195" s="10"/>
      <c r="MAE195" s="10"/>
      <c r="MAF195" s="1"/>
      <c r="MAG195" s="5"/>
      <c r="MAH195" s="51"/>
      <c r="MAI195" s="5"/>
      <c r="MAJ195" s="11"/>
      <c r="MAK195" s="10"/>
      <c r="MAL195" s="10"/>
      <c r="MAM195" s="1"/>
      <c r="MAN195" s="5"/>
      <c r="MAO195" s="51"/>
      <c r="MAP195" s="5"/>
      <c r="MAQ195" s="11"/>
      <c r="MAR195" s="10"/>
      <c r="MAS195" s="10"/>
      <c r="MAT195" s="1"/>
      <c r="MAU195" s="5"/>
      <c r="MAV195" s="51"/>
      <c r="MAW195" s="5"/>
      <c r="MAX195" s="11"/>
      <c r="MAY195" s="10"/>
      <c r="MAZ195" s="10"/>
      <c r="MBA195" s="1"/>
      <c r="MBB195" s="5"/>
      <c r="MBC195" s="51"/>
      <c r="MBD195" s="5"/>
      <c r="MBE195" s="11"/>
      <c r="MBF195" s="10"/>
      <c r="MBG195" s="10"/>
      <c r="MBH195" s="1"/>
      <c r="MBI195" s="5"/>
      <c r="MBJ195" s="51"/>
      <c r="MBK195" s="5"/>
      <c r="MBL195" s="11"/>
      <c r="MBM195" s="10"/>
      <c r="MBN195" s="10"/>
      <c r="MBO195" s="1"/>
      <c r="MBP195" s="5"/>
      <c r="MBQ195" s="51"/>
      <c r="MBR195" s="5"/>
      <c r="MBS195" s="11"/>
      <c r="MBT195" s="10"/>
      <c r="MBU195" s="10"/>
      <c r="MBV195" s="1"/>
      <c r="MBW195" s="5"/>
      <c r="MBX195" s="51"/>
      <c r="MBY195" s="5"/>
      <c r="MBZ195" s="11"/>
      <c r="MCA195" s="10"/>
      <c r="MCB195" s="10"/>
      <c r="MCC195" s="1"/>
      <c r="MCD195" s="5"/>
      <c r="MCE195" s="51"/>
      <c r="MCF195" s="5"/>
      <c r="MCG195" s="11"/>
      <c r="MCH195" s="10"/>
      <c r="MCI195" s="10"/>
      <c r="MCJ195" s="1"/>
      <c r="MCK195" s="5"/>
      <c r="MCL195" s="51"/>
      <c r="MCM195" s="5"/>
      <c r="MCN195" s="11"/>
      <c r="MCO195" s="10"/>
      <c r="MCP195" s="10"/>
      <c r="MCQ195" s="1"/>
      <c r="MCR195" s="5"/>
      <c r="MCS195" s="51"/>
      <c r="MCT195" s="5"/>
      <c r="MCU195" s="11"/>
      <c r="MCV195" s="10"/>
      <c r="MCW195" s="10"/>
      <c r="MCX195" s="1"/>
      <c r="MCY195" s="5"/>
      <c r="MCZ195" s="51"/>
      <c r="MDA195" s="5"/>
      <c r="MDB195" s="11"/>
      <c r="MDC195" s="10"/>
      <c r="MDD195" s="10"/>
      <c r="MDE195" s="1"/>
      <c r="MDF195" s="5"/>
      <c r="MDG195" s="51"/>
      <c r="MDH195" s="5"/>
      <c r="MDI195" s="11"/>
      <c r="MDJ195" s="10"/>
      <c r="MDK195" s="10"/>
      <c r="MDL195" s="1"/>
      <c r="MDM195" s="5"/>
      <c r="MDN195" s="51"/>
      <c r="MDO195" s="5"/>
      <c r="MDP195" s="11"/>
      <c r="MDQ195" s="10"/>
      <c r="MDR195" s="10"/>
      <c r="MDS195" s="1"/>
      <c r="MDT195" s="5"/>
      <c r="MDU195" s="51"/>
      <c r="MDV195" s="5"/>
      <c r="MDW195" s="11"/>
      <c r="MDX195" s="10"/>
      <c r="MDY195" s="10"/>
      <c r="MDZ195" s="1"/>
      <c r="MEA195" s="5"/>
      <c r="MEB195" s="51"/>
      <c r="MEC195" s="5"/>
      <c r="MED195" s="11"/>
      <c r="MEE195" s="10"/>
      <c r="MEF195" s="10"/>
      <c r="MEG195" s="1"/>
      <c r="MEH195" s="5"/>
      <c r="MEI195" s="51"/>
      <c r="MEJ195" s="5"/>
      <c r="MEK195" s="11"/>
      <c r="MEL195" s="10"/>
      <c r="MEM195" s="10"/>
      <c r="MEN195" s="1"/>
      <c r="MEO195" s="5"/>
      <c r="MEP195" s="51"/>
      <c r="MEQ195" s="5"/>
      <c r="MER195" s="11"/>
      <c r="MES195" s="10"/>
      <c r="MET195" s="10"/>
      <c r="MEU195" s="1"/>
      <c r="MEV195" s="5"/>
      <c r="MEW195" s="51"/>
      <c r="MEX195" s="5"/>
      <c r="MEY195" s="11"/>
      <c r="MEZ195" s="10"/>
      <c r="MFA195" s="10"/>
      <c r="MFB195" s="1"/>
      <c r="MFC195" s="5"/>
      <c r="MFD195" s="51"/>
      <c r="MFE195" s="5"/>
      <c r="MFF195" s="11"/>
      <c r="MFG195" s="10"/>
      <c r="MFH195" s="10"/>
      <c r="MFI195" s="1"/>
      <c r="MFJ195" s="5"/>
      <c r="MFK195" s="51"/>
      <c r="MFL195" s="5"/>
      <c r="MFM195" s="11"/>
      <c r="MFN195" s="10"/>
      <c r="MFO195" s="10"/>
      <c r="MFP195" s="1"/>
      <c r="MFQ195" s="5"/>
      <c r="MFR195" s="51"/>
      <c r="MFS195" s="5"/>
      <c r="MFT195" s="11"/>
      <c r="MFU195" s="10"/>
      <c r="MFV195" s="10"/>
      <c r="MFW195" s="1"/>
      <c r="MFX195" s="5"/>
      <c r="MFY195" s="51"/>
      <c r="MFZ195" s="5"/>
      <c r="MGA195" s="11"/>
      <c r="MGB195" s="10"/>
      <c r="MGC195" s="10"/>
      <c r="MGD195" s="1"/>
      <c r="MGE195" s="5"/>
      <c r="MGF195" s="51"/>
      <c r="MGG195" s="5"/>
      <c r="MGH195" s="11"/>
      <c r="MGI195" s="10"/>
      <c r="MGJ195" s="10"/>
      <c r="MGK195" s="1"/>
      <c r="MGL195" s="5"/>
      <c r="MGM195" s="51"/>
      <c r="MGN195" s="5"/>
      <c r="MGO195" s="11"/>
      <c r="MGP195" s="10"/>
      <c r="MGQ195" s="10"/>
      <c r="MGR195" s="1"/>
      <c r="MGS195" s="5"/>
      <c r="MGT195" s="51"/>
      <c r="MGU195" s="5"/>
      <c r="MGV195" s="11"/>
      <c r="MGW195" s="10"/>
      <c r="MGX195" s="10"/>
      <c r="MGY195" s="1"/>
      <c r="MGZ195" s="5"/>
      <c r="MHA195" s="51"/>
      <c r="MHB195" s="5"/>
      <c r="MHC195" s="11"/>
      <c r="MHD195" s="10"/>
      <c r="MHE195" s="10"/>
      <c r="MHF195" s="1"/>
      <c r="MHG195" s="5"/>
      <c r="MHH195" s="51"/>
      <c r="MHI195" s="5"/>
      <c r="MHJ195" s="11"/>
      <c r="MHK195" s="10"/>
      <c r="MHL195" s="10"/>
      <c r="MHM195" s="1"/>
      <c r="MHN195" s="5"/>
      <c r="MHO195" s="51"/>
      <c r="MHP195" s="5"/>
      <c r="MHQ195" s="11"/>
      <c r="MHR195" s="10"/>
      <c r="MHS195" s="10"/>
      <c r="MHT195" s="1"/>
      <c r="MHU195" s="5"/>
      <c r="MHV195" s="51"/>
      <c r="MHW195" s="5"/>
      <c r="MHX195" s="11"/>
      <c r="MHY195" s="10"/>
      <c r="MHZ195" s="10"/>
      <c r="MIA195" s="1"/>
      <c r="MIB195" s="5"/>
      <c r="MIC195" s="51"/>
      <c r="MID195" s="5"/>
      <c r="MIE195" s="11"/>
      <c r="MIF195" s="10"/>
      <c r="MIG195" s="10"/>
      <c r="MIH195" s="1"/>
      <c r="MII195" s="5"/>
      <c r="MIJ195" s="51"/>
      <c r="MIK195" s="5"/>
      <c r="MIL195" s="11"/>
      <c r="MIM195" s="10"/>
      <c r="MIN195" s="10"/>
      <c r="MIO195" s="1"/>
      <c r="MIP195" s="5"/>
      <c r="MIQ195" s="51"/>
      <c r="MIR195" s="5"/>
      <c r="MIS195" s="11"/>
      <c r="MIT195" s="10"/>
      <c r="MIU195" s="10"/>
      <c r="MIV195" s="1"/>
      <c r="MIW195" s="5"/>
      <c r="MIX195" s="51"/>
      <c r="MIY195" s="5"/>
      <c r="MIZ195" s="11"/>
      <c r="MJA195" s="10"/>
      <c r="MJB195" s="10"/>
      <c r="MJC195" s="1"/>
      <c r="MJD195" s="5"/>
      <c r="MJE195" s="51"/>
      <c r="MJF195" s="5"/>
      <c r="MJG195" s="11"/>
      <c r="MJH195" s="10"/>
      <c r="MJI195" s="10"/>
      <c r="MJJ195" s="1"/>
      <c r="MJK195" s="5"/>
      <c r="MJL195" s="51"/>
      <c r="MJM195" s="5"/>
      <c r="MJN195" s="11"/>
      <c r="MJO195" s="10"/>
      <c r="MJP195" s="10"/>
      <c r="MJQ195" s="1"/>
      <c r="MJR195" s="5"/>
      <c r="MJS195" s="51"/>
      <c r="MJT195" s="5"/>
      <c r="MJU195" s="11"/>
      <c r="MJV195" s="10"/>
      <c r="MJW195" s="10"/>
      <c r="MJX195" s="1"/>
      <c r="MJY195" s="5"/>
      <c r="MJZ195" s="51"/>
      <c r="MKA195" s="5"/>
      <c r="MKB195" s="11"/>
      <c r="MKC195" s="10"/>
      <c r="MKD195" s="10"/>
      <c r="MKE195" s="1"/>
      <c r="MKF195" s="5"/>
      <c r="MKG195" s="51"/>
      <c r="MKH195" s="5"/>
      <c r="MKI195" s="11"/>
      <c r="MKJ195" s="10"/>
      <c r="MKK195" s="10"/>
      <c r="MKL195" s="1"/>
      <c r="MKM195" s="5"/>
      <c r="MKN195" s="51"/>
      <c r="MKO195" s="5"/>
      <c r="MKP195" s="11"/>
      <c r="MKQ195" s="10"/>
      <c r="MKR195" s="10"/>
      <c r="MKS195" s="1"/>
      <c r="MKT195" s="5"/>
      <c r="MKU195" s="51"/>
      <c r="MKV195" s="5"/>
      <c r="MKW195" s="11"/>
      <c r="MKX195" s="10"/>
      <c r="MKY195" s="10"/>
      <c r="MKZ195" s="1"/>
      <c r="MLA195" s="5"/>
      <c r="MLB195" s="51"/>
      <c r="MLC195" s="5"/>
      <c r="MLD195" s="11"/>
      <c r="MLE195" s="10"/>
      <c r="MLF195" s="10"/>
      <c r="MLG195" s="1"/>
      <c r="MLH195" s="5"/>
      <c r="MLI195" s="51"/>
      <c r="MLJ195" s="5"/>
      <c r="MLK195" s="11"/>
      <c r="MLL195" s="10"/>
      <c r="MLM195" s="10"/>
      <c r="MLN195" s="1"/>
      <c r="MLO195" s="5"/>
      <c r="MLP195" s="51"/>
      <c r="MLQ195" s="5"/>
      <c r="MLR195" s="11"/>
      <c r="MLS195" s="10"/>
      <c r="MLT195" s="10"/>
      <c r="MLU195" s="1"/>
      <c r="MLV195" s="5"/>
      <c r="MLW195" s="51"/>
      <c r="MLX195" s="5"/>
      <c r="MLY195" s="11"/>
      <c r="MLZ195" s="10"/>
      <c r="MMA195" s="10"/>
      <c r="MMB195" s="1"/>
      <c r="MMC195" s="5"/>
      <c r="MMD195" s="51"/>
      <c r="MME195" s="5"/>
      <c r="MMF195" s="11"/>
      <c r="MMG195" s="10"/>
      <c r="MMH195" s="10"/>
      <c r="MMI195" s="1"/>
      <c r="MMJ195" s="5"/>
      <c r="MMK195" s="51"/>
      <c r="MML195" s="5"/>
      <c r="MMM195" s="11"/>
      <c r="MMN195" s="10"/>
      <c r="MMO195" s="10"/>
      <c r="MMP195" s="1"/>
      <c r="MMQ195" s="5"/>
      <c r="MMR195" s="51"/>
      <c r="MMS195" s="5"/>
      <c r="MMT195" s="11"/>
      <c r="MMU195" s="10"/>
      <c r="MMV195" s="10"/>
      <c r="MMW195" s="1"/>
      <c r="MMX195" s="5"/>
      <c r="MMY195" s="51"/>
      <c r="MMZ195" s="5"/>
      <c r="MNA195" s="11"/>
      <c r="MNB195" s="10"/>
      <c r="MNC195" s="10"/>
      <c r="MND195" s="1"/>
      <c r="MNE195" s="5"/>
      <c r="MNF195" s="51"/>
      <c r="MNG195" s="5"/>
      <c r="MNH195" s="11"/>
      <c r="MNI195" s="10"/>
      <c r="MNJ195" s="10"/>
      <c r="MNK195" s="1"/>
      <c r="MNL195" s="5"/>
      <c r="MNM195" s="51"/>
      <c r="MNN195" s="5"/>
      <c r="MNO195" s="11"/>
      <c r="MNP195" s="10"/>
      <c r="MNQ195" s="10"/>
      <c r="MNR195" s="1"/>
      <c r="MNS195" s="5"/>
      <c r="MNT195" s="51"/>
      <c r="MNU195" s="5"/>
      <c r="MNV195" s="11"/>
      <c r="MNW195" s="10"/>
      <c r="MNX195" s="10"/>
      <c r="MNY195" s="1"/>
      <c r="MNZ195" s="5"/>
      <c r="MOA195" s="51"/>
      <c r="MOB195" s="5"/>
      <c r="MOC195" s="11"/>
      <c r="MOD195" s="10"/>
      <c r="MOE195" s="10"/>
      <c r="MOF195" s="1"/>
      <c r="MOG195" s="5"/>
      <c r="MOH195" s="51"/>
      <c r="MOI195" s="5"/>
      <c r="MOJ195" s="11"/>
      <c r="MOK195" s="10"/>
      <c r="MOL195" s="10"/>
      <c r="MOM195" s="1"/>
      <c r="MON195" s="5"/>
      <c r="MOO195" s="51"/>
      <c r="MOP195" s="5"/>
      <c r="MOQ195" s="11"/>
      <c r="MOR195" s="10"/>
      <c r="MOS195" s="10"/>
      <c r="MOT195" s="1"/>
      <c r="MOU195" s="5"/>
      <c r="MOV195" s="51"/>
      <c r="MOW195" s="5"/>
      <c r="MOX195" s="11"/>
      <c r="MOY195" s="10"/>
      <c r="MOZ195" s="10"/>
      <c r="MPA195" s="1"/>
      <c r="MPB195" s="5"/>
      <c r="MPC195" s="51"/>
      <c r="MPD195" s="5"/>
      <c r="MPE195" s="11"/>
      <c r="MPF195" s="10"/>
      <c r="MPG195" s="10"/>
      <c r="MPH195" s="1"/>
      <c r="MPI195" s="5"/>
      <c r="MPJ195" s="51"/>
      <c r="MPK195" s="5"/>
      <c r="MPL195" s="11"/>
      <c r="MPM195" s="10"/>
      <c r="MPN195" s="10"/>
      <c r="MPO195" s="1"/>
      <c r="MPP195" s="5"/>
      <c r="MPQ195" s="51"/>
      <c r="MPR195" s="5"/>
      <c r="MPS195" s="11"/>
      <c r="MPT195" s="10"/>
      <c r="MPU195" s="10"/>
      <c r="MPV195" s="1"/>
      <c r="MPW195" s="5"/>
      <c r="MPX195" s="51"/>
      <c r="MPY195" s="5"/>
      <c r="MPZ195" s="11"/>
      <c r="MQA195" s="10"/>
      <c r="MQB195" s="10"/>
      <c r="MQC195" s="1"/>
      <c r="MQD195" s="5"/>
      <c r="MQE195" s="51"/>
      <c r="MQF195" s="5"/>
      <c r="MQG195" s="11"/>
      <c r="MQH195" s="10"/>
      <c r="MQI195" s="10"/>
      <c r="MQJ195" s="1"/>
      <c r="MQK195" s="5"/>
      <c r="MQL195" s="51"/>
      <c r="MQM195" s="5"/>
      <c r="MQN195" s="11"/>
      <c r="MQO195" s="10"/>
      <c r="MQP195" s="10"/>
      <c r="MQQ195" s="1"/>
      <c r="MQR195" s="5"/>
      <c r="MQS195" s="51"/>
      <c r="MQT195" s="5"/>
      <c r="MQU195" s="11"/>
      <c r="MQV195" s="10"/>
      <c r="MQW195" s="10"/>
      <c r="MQX195" s="1"/>
      <c r="MQY195" s="5"/>
      <c r="MQZ195" s="51"/>
      <c r="MRA195" s="5"/>
      <c r="MRB195" s="11"/>
      <c r="MRC195" s="10"/>
      <c r="MRD195" s="10"/>
      <c r="MRE195" s="1"/>
      <c r="MRF195" s="5"/>
      <c r="MRG195" s="51"/>
      <c r="MRH195" s="5"/>
      <c r="MRI195" s="11"/>
      <c r="MRJ195" s="10"/>
      <c r="MRK195" s="10"/>
      <c r="MRL195" s="1"/>
      <c r="MRM195" s="5"/>
      <c r="MRN195" s="51"/>
      <c r="MRO195" s="5"/>
      <c r="MRP195" s="11"/>
      <c r="MRQ195" s="10"/>
      <c r="MRR195" s="10"/>
      <c r="MRS195" s="1"/>
      <c r="MRT195" s="5"/>
      <c r="MRU195" s="51"/>
      <c r="MRV195" s="5"/>
      <c r="MRW195" s="11"/>
      <c r="MRX195" s="10"/>
      <c r="MRY195" s="10"/>
      <c r="MRZ195" s="1"/>
      <c r="MSA195" s="5"/>
      <c r="MSB195" s="51"/>
      <c r="MSC195" s="5"/>
      <c r="MSD195" s="11"/>
      <c r="MSE195" s="10"/>
      <c r="MSF195" s="10"/>
      <c r="MSG195" s="1"/>
      <c r="MSH195" s="5"/>
      <c r="MSI195" s="51"/>
      <c r="MSJ195" s="5"/>
      <c r="MSK195" s="11"/>
      <c r="MSL195" s="10"/>
      <c r="MSM195" s="10"/>
      <c r="MSN195" s="1"/>
      <c r="MSO195" s="5"/>
      <c r="MSP195" s="51"/>
      <c r="MSQ195" s="5"/>
      <c r="MSR195" s="11"/>
      <c r="MSS195" s="10"/>
      <c r="MST195" s="10"/>
      <c r="MSU195" s="1"/>
      <c r="MSV195" s="5"/>
      <c r="MSW195" s="51"/>
      <c r="MSX195" s="5"/>
      <c r="MSY195" s="11"/>
      <c r="MSZ195" s="10"/>
      <c r="MTA195" s="10"/>
      <c r="MTB195" s="1"/>
      <c r="MTC195" s="5"/>
      <c r="MTD195" s="51"/>
      <c r="MTE195" s="5"/>
      <c r="MTF195" s="11"/>
      <c r="MTG195" s="10"/>
      <c r="MTH195" s="10"/>
      <c r="MTI195" s="1"/>
      <c r="MTJ195" s="5"/>
      <c r="MTK195" s="51"/>
      <c r="MTL195" s="5"/>
      <c r="MTM195" s="11"/>
      <c r="MTN195" s="10"/>
      <c r="MTO195" s="10"/>
      <c r="MTP195" s="1"/>
      <c r="MTQ195" s="5"/>
      <c r="MTR195" s="51"/>
      <c r="MTS195" s="5"/>
      <c r="MTT195" s="11"/>
      <c r="MTU195" s="10"/>
      <c r="MTV195" s="10"/>
      <c r="MTW195" s="1"/>
      <c r="MTX195" s="5"/>
      <c r="MTY195" s="51"/>
      <c r="MTZ195" s="5"/>
      <c r="MUA195" s="11"/>
      <c r="MUB195" s="10"/>
      <c r="MUC195" s="10"/>
      <c r="MUD195" s="1"/>
      <c r="MUE195" s="5"/>
      <c r="MUF195" s="51"/>
      <c r="MUG195" s="5"/>
      <c r="MUH195" s="11"/>
      <c r="MUI195" s="10"/>
      <c r="MUJ195" s="10"/>
      <c r="MUK195" s="1"/>
      <c r="MUL195" s="5"/>
      <c r="MUM195" s="51"/>
      <c r="MUN195" s="5"/>
      <c r="MUO195" s="11"/>
      <c r="MUP195" s="10"/>
      <c r="MUQ195" s="10"/>
      <c r="MUR195" s="1"/>
      <c r="MUS195" s="5"/>
      <c r="MUT195" s="51"/>
      <c r="MUU195" s="5"/>
      <c r="MUV195" s="11"/>
      <c r="MUW195" s="10"/>
      <c r="MUX195" s="10"/>
      <c r="MUY195" s="1"/>
      <c r="MUZ195" s="5"/>
      <c r="MVA195" s="51"/>
      <c r="MVB195" s="5"/>
      <c r="MVC195" s="11"/>
      <c r="MVD195" s="10"/>
      <c r="MVE195" s="10"/>
      <c r="MVF195" s="1"/>
      <c r="MVG195" s="5"/>
      <c r="MVH195" s="51"/>
      <c r="MVI195" s="5"/>
      <c r="MVJ195" s="11"/>
      <c r="MVK195" s="10"/>
      <c r="MVL195" s="10"/>
      <c r="MVM195" s="1"/>
      <c r="MVN195" s="5"/>
      <c r="MVO195" s="51"/>
      <c r="MVP195" s="5"/>
      <c r="MVQ195" s="11"/>
      <c r="MVR195" s="10"/>
      <c r="MVS195" s="10"/>
      <c r="MVT195" s="1"/>
      <c r="MVU195" s="5"/>
      <c r="MVV195" s="51"/>
      <c r="MVW195" s="5"/>
      <c r="MVX195" s="11"/>
      <c r="MVY195" s="10"/>
      <c r="MVZ195" s="10"/>
      <c r="MWA195" s="1"/>
      <c r="MWB195" s="5"/>
      <c r="MWC195" s="51"/>
      <c r="MWD195" s="5"/>
      <c r="MWE195" s="11"/>
      <c r="MWF195" s="10"/>
      <c r="MWG195" s="10"/>
      <c r="MWH195" s="1"/>
      <c r="MWI195" s="5"/>
      <c r="MWJ195" s="51"/>
      <c r="MWK195" s="5"/>
      <c r="MWL195" s="11"/>
      <c r="MWM195" s="10"/>
      <c r="MWN195" s="10"/>
      <c r="MWO195" s="1"/>
      <c r="MWP195" s="5"/>
      <c r="MWQ195" s="51"/>
      <c r="MWR195" s="5"/>
      <c r="MWS195" s="11"/>
      <c r="MWT195" s="10"/>
      <c r="MWU195" s="10"/>
      <c r="MWV195" s="1"/>
      <c r="MWW195" s="5"/>
      <c r="MWX195" s="51"/>
      <c r="MWY195" s="5"/>
      <c r="MWZ195" s="11"/>
      <c r="MXA195" s="10"/>
      <c r="MXB195" s="10"/>
      <c r="MXC195" s="1"/>
      <c r="MXD195" s="5"/>
      <c r="MXE195" s="51"/>
      <c r="MXF195" s="5"/>
      <c r="MXG195" s="11"/>
      <c r="MXH195" s="10"/>
      <c r="MXI195" s="10"/>
      <c r="MXJ195" s="1"/>
      <c r="MXK195" s="5"/>
      <c r="MXL195" s="51"/>
      <c r="MXM195" s="5"/>
      <c r="MXN195" s="11"/>
      <c r="MXO195" s="10"/>
      <c r="MXP195" s="10"/>
      <c r="MXQ195" s="1"/>
      <c r="MXR195" s="5"/>
      <c r="MXS195" s="51"/>
      <c r="MXT195" s="5"/>
      <c r="MXU195" s="11"/>
      <c r="MXV195" s="10"/>
      <c r="MXW195" s="10"/>
      <c r="MXX195" s="1"/>
      <c r="MXY195" s="5"/>
      <c r="MXZ195" s="51"/>
      <c r="MYA195" s="5"/>
      <c r="MYB195" s="11"/>
      <c r="MYC195" s="10"/>
      <c r="MYD195" s="10"/>
      <c r="MYE195" s="1"/>
      <c r="MYF195" s="5"/>
      <c r="MYG195" s="51"/>
      <c r="MYH195" s="5"/>
      <c r="MYI195" s="11"/>
      <c r="MYJ195" s="10"/>
      <c r="MYK195" s="10"/>
      <c r="MYL195" s="1"/>
      <c r="MYM195" s="5"/>
      <c r="MYN195" s="51"/>
      <c r="MYO195" s="5"/>
      <c r="MYP195" s="11"/>
      <c r="MYQ195" s="10"/>
      <c r="MYR195" s="10"/>
      <c r="MYS195" s="1"/>
      <c r="MYT195" s="5"/>
      <c r="MYU195" s="51"/>
      <c r="MYV195" s="5"/>
      <c r="MYW195" s="11"/>
      <c r="MYX195" s="10"/>
      <c r="MYY195" s="10"/>
      <c r="MYZ195" s="1"/>
      <c r="MZA195" s="5"/>
      <c r="MZB195" s="51"/>
      <c r="MZC195" s="5"/>
      <c r="MZD195" s="11"/>
      <c r="MZE195" s="10"/>
      <c r="MZF195" s="10"/>
      <c r="MZG195" s="1"/>
      <c r="MZH195" s="5"/>
      <c r="MZI195" s="51"/>
      <c r="MZJ195" s="5"/>
      <c r="MZK195" s="11"/>
      <c r="MZL195" s="10"/>
      <c r="MZM195" s="10"/>
      <c r="MZN195" s="1"/>
      <c r="MZO195" s="5"/>
      <c r="MZP195" s="51"/>
      <c r="MZQ195" s="5"/>
      <c r="MZR195" s="11"/>
      <c r="MZS195" s="10"/>
      <c r="MZT195" s="10"/>
      <c r="MZU195" s="1"/>
      <c r="MZV195" s="5"/>
      <c r="MZW195" s="51"/>
      <c r="MZX195" s="5"/>
      <c r="MZY195" s="11"/>
      <c r="MZZ195" s="10"/>
      <c r="NAA195" s="10"/>
      <c r="NAB195" s="1"/>
      <c r="NAC195" s="5"/>
      <c r="NAD195" s="51"/>
      <c r="NAE195" s="5"/>
      <c r="NAF195" s="11"/>
      <c r="NAG195" s="10"/>
      <c r="NAH195" s="10"/>
      <c r="NAI195" s="1"/>
      <c r="NAJ195" s="5"/>
      <c r="NAK195" s="51"/>
      <c r="NAL195" s="5"/>
      <c r="NAM195" s="11"/>
      <c r="NAN195" s="10"/>
      <c r="NAO195" s="10"/>
      <c r="NAP195" s="1"/>
      <c r="NAQ195" s="5"/>
      <c r="NAR195" s="51"/>
      <c r="NAS195" s="5"/>
      <c r="NAT195" s="11"/>
      <c r="NAU195" s="10"/>
      <c r="NAV195" s="10"/>
      <c r="NAW195" s="1"/>
      <c r="NAX195" s="5"/>
      <c r="NAY195" s="51"/>
      <c r="NAZ195" s="5"/>
      <c r="NBA195" s="11"/>
      <c r="NBB195" s="10"/>
      <c r="NBC195" s="10"/>
      <c r="NBD195" s="1"/>
      <c r="NBE195" s="5"/>
      <c r="NBF195" s="51"/>
      <c r="NBG195" s="5"/>
      <c r="NBH195" s="11"/>
      <c r="NBI195" s="10"/>
      <c r="NBJ195" s="10"/>
      <c r="NBK195" s="1"/>
      <c r="NBL195" s="5"/>
      <c r="NBM195" s="51"/>
      <c r="NBN195" s="5"/>
      <c r="NBO195" s="11"/>
      <c r="NBP195" s="10"/>
      <c r="NBQ195" s="10"/>
      <c r="NBR195" s="1"/>
      <c r="NBS195" s="5"/>
      <c r="NBT195" s="51"/>
      <c r="NBU195" s="5"/>
      <c r="NBV195" s="11"/>
      <c r="NBW195" s="10"/>
      <c r="NBX195" s="10"/>
      <c r="NBY195" s="1"/>
      <c r="NBZ195" s="5"/>
      <c r="NCA195" s="51"/>
      <c r="NCB195" s="5"/>
      <c r="NCC195" s="11"/>
      <c r="NCD195" s="10"/>
      <c r="NCE195" s="10"/>
      <c r="NCF195" s="1"/>
      <c r="NCG195" s="5"/>
      <c r="NCH195" s="51"/>
      <c r="NCI195" s="5"/>
      <c r="NCJ195" s="11"/>
      <c r="NCK195" s="10"/>
      <c r="NCL195" s="10"/>
      <c r="NCM195" s="1"/>
      <c r="NCN195" s="5"/>
      <c r="NCO195" s="51"/>
      <c r="NCP195" s="5"/>
      <c r="NCQ195" s="11"/>
      <c r="NCR195" s="10"/>
      <c r="NCS195" s="10"/>
      <c r="NCT195" s="1"/>
      <c r="NCU195" s="5"/>
      <c r="NCV195" s="51"/>
      <c r="NCW195" s="5"/>
      <c r="NCX195" s="11"/>
      <c r="NCY195" s="10"/>
      <c r="NCZ195" s="10"/>
      <c r="NDA195" s="1"/>
      <c r="NDB195" s="5"/>
      <c r="NDC195" s="51"/>
      <c r="NDD195" s="5"/>
      <c r="NDE195" s="11"/>
      <c r="NDF195" s="10"/>
      <c r="NDG195" s="10"/>
      <c r="NDH195" s="1"/>
      <c r="NDI195" s="5"/>
      <c r="NDJ195" s="51"/>
      <c r="NDK195" s="5"/>
      <c r="NDL195" s="11"/>
      <c r="NDM195" s="10"/>
      <c r="NDN195" s="10"/>
      <c r="NDO195" s="1"/>
      <c r="NDP195" s="5"/>
      <c r="NDQ195" s="51"/>
      <c r="NDR195" s="5"/>
      <c r="NDS195" s="11"/>
      <c r="NDT195" s="10"/>
      <c r="NDU195" s="10"/>
      <c r="NDV195" s="1"/>
      <c r="NDW195" s="5"/>
      <c r="NDX195" s="51"/>
      <c r="NDY195" s="5"/>
      <c r="NDZ195" s="11"/>
      <c r="NEA195" s="10"/>
      <c r="NEB195" s="10"/>
      <c r="NEC195" s="1"/>
      <c r="NED195" s="5"/>
      <c r="NEE195" s="51"/>
      <c r="NEF195" s="5"/>
      <c r="NEG195" s="11"/>
      <c r="NEH195" s="10"/>
      <c r="NEI195" s="10"/>
      <c r="NEJ195" s="1"/>
      <c r="NEK195" s="5"/>
      <c r="NEL195" s="51"/>
      <c r="NEM195" s="5"/>
      <c r="NEN195" s="11"/>
      <c r="NEO195" s="10"/>
      <c r="NEP195" s="10"/>
      <c r="NEQ195" s="1"/>
      <c r="NER195" s="5"/>
      <c r="NES195" s="51"/>
      <c r="NET195" s="5"/>
      <c r="NEU195" s="11"/>
      <c r="NEV195" s="10"/>
      <c r="NEW195" s="10"/>
      <c r="NEX195" s="1"/>
      <c r="NEY195" s="5"/>
      <c r="NEZ195" s="51"/>
      <c r="NFA195" s="5"/>
      <c r="NFB195" s="11"/>
      <c r="NFC195" s="10"/>
      <c r="NFD195" s="10"/>
      <c r="NFE195" s="1"/>
      <c r="NFF195" s="5"/>
      <c r="NFG195" s="51"/>
      <c r="NFH195" s="5"/>
      <c r="NFI195" s="11"/>
      <c r="NFJ195" s="10"/>
      <c r="NFK195" s="10"/>
      <c r="NFL195" s="1"/>
      <c r="NFM195" s="5"/>
      <c r="NFN195" s="51"/>
      <c r="NFO195" s="5"/>
      <c r="NFP195" s="11"/>
      <c r="NFQ195" s="10"/>
      <c r="NFR195" s="10"/>
      <c r="NFS195" s="1"/>
      <c r="NFT195" s="5"/>
      <c r="NFU195" s="51"/>
      <c r="NFV195" s="5"/>
      <c r="NFW195" s="11"/>
      <c r="NFX195" s="10"/>
      <c r="NFY195" s="10"/>
      <c r="NFZ195" s="1"/>
      <c r="NGA195" s="5"/>
      <c r="NGB195" s="51"/>
      <c r="NGC195" s="5"/>
      <c r="NGD195" s="11"/>
      <c r="NGE195" s="10"/>
      <c r="NGF195" s="10"/>
      <c r="NGG195" s="1"/>
      <c r="NGH195" s="5"/>
      <c r="NGI195" s="51"/>
      <c r="NGJ195" s="5"/>
      <c r="NGK195" s="11"/>
      <c r="NGL195" s="10"/>
      <c r="NGM195" s="10"/>
      <c r="NGN195" s="1"/>
      <c r="NGO195" s="5"/>
      <c r="NGP195" s="51"/>
      <c r="NGQ195" s="5"/>
      <c r="NGR195" s="11"/>
      <c r="NGS195" s="10"/>
      <c r="NGT195" s="10"/>
      <c r="NGU195" s="1"/>
      <c r="NGV195" s="5"/>
      <c r="NGW195" s="51"/>
      <c r="NGX195" s="5"/>
      <c r="NGY195" s="11"/>
      <c r="NGZ195" s="10"/>
      <c r="NHA195" s="10"/>
      <c r="NHB195" s="1"/>
      <c r="NHC195" s="5"/>
      <c r="NHD195" s="51"/>
      <c r="NHE195" s="5"/>
      <c r="NHF195" s="11"/>
      <c r="NHG195" s="10"/>
      <c r="NHH195" s="10"/>
      <c r="NHI195" s="1"/>
      <c r="NHJ195" s="5"/>
      <c r="NHK195" s="51"/>
      <c r="NHL195" s="5"/>
      <c r="NHM195" s="11"/>
      <c r="NHN195" s="10"/>
      <c r="NHO195" s="10"/>
      <c r="NHP195" s="1"/>
      <c r="NHQ195" s="5"/>
      <c r="NHR195" s="51"/>
      <c r="NHS195" s="5"/>
      <c r="NHT195" s="11"/>
      <c r="NHU195" s="10"/>
      <c r="NHV195" s="10"/>
      <c r="NHW195" s="1"/>
      <c r="NHX195" s="5"/>
      <c r="NHY195" s="51"/>
      <c r="NHZ195" s="5"/>
      <c r="NIA195" s="11"/>
      <c r="NIB195" s="10"/>
      <c r="NIC195" s="10"/>
      <c r="NID195" s="1"/>
      <c r="NIE195" s="5"/>
      <c r="NIF195" s="51"/>
      <c r="NIG195" s="5"/>
      <c r="NIH195" s="11"/>
      <c r="NII195" s="10"/>
      <c r="NIJ195" s="10"/>
      <c r="NIK195" s="1"/>
      <c r="NIL195" s="5"/>
      <c r="NIM195" s="51"/>
      <c r="NIN195" s="5"/>
      <c r="NIO195" s="11"/>
      <c r="NIP195" s="10"/>
      <c r="NIQ195" s="10"/>
      <c r="NIR195" s="1"/>
      <c r="NIS195" s="5"/>
      <c r="NIT195" s="51"/>
      <c r="NIU195" s="5"/>
      <c r="NIV195" s="11"/>
      <c r="NIW195" s="10"/>
      <c r="NIX195" s="10"/>
      <c r="NIY195" s="1"/>
      <c r="NIZ195" s="5"/>
      <c r="NJA195" s="51"/>
      <c r="NJB195" s="5"/>
      <c r="NJC195" s="11"/>
      <c r="NJD195" s="10"/>
      <c r="NJE195" s="10"/>
      <c r="NJF195" s="1"/>
      <c r="NJG195" s="5"/>
      <c r="NJH195" s="51"/>
      <c r="NJI195" s="5"/>
      <c r="NJJ195" s="11"/>
      <c r="NJK195" s="10"/>
      <c r="NJL195" s="10"/>
      <c r="NJM195" s="1"/>
      <c r="NJN195" s="5"/>
      <c r="NJO195" s="51"/>
      <c r="NJP195" s="5"/>
      <c r="NJQ195" s="11"/>
      <c r="NJR195" s="10"/>
      <c r="NJS195" s="10"/>
      <c r="NJT195" s="1"/>
      <c r="NJU195" s="5"/>
      <c r="NJV195" s="51"/>
      <c r="NJW195" s="5"/>
      <c r="NJX195" s="11"/>
      <c r="NJY195" s="10"/>
      <c r="NJZ195" s="10"/>
      <c r="NKA195" s="1"/>
      <c r="NKB195" s="5"/>
      <c r="NKC195" s="51"/>
      <c r="NKD195" s="5"/>
      <c r="NKE195" s="11"/>
      <c r="NKF195" s="10"/>
      <c r="NKG195" s="10"/>
      <c r="NKH195" s="1"/>
      <c r="NKI195" s="5"/>
      <c r="NKJ195" s="51"/>
      <c r="NKK195" s="5"/>
      <c r="NKL195" s="11"/>
      <c r="NKM195" s="10"/>
      <c r="NKN195" s="10"/>
      <c r="NKO195" s="1"/>
      <c r="NKP195" s="5"/>
      <c r="NKQ195" s="51"/>
      <c r="NKR195" s="5"/>
      <c r="NKS195" s="11"/>
      <c r="NKT195" s="10"/>
      <c r="NKU195" s="10"/>
      <c r="NKV195" s="1"/>
      <c r="NKW195" s="5"/>
      <c r="NKX195" s="51"/>
      <c r="NKY195" s="5"/>
      <c r="NKZ195" s="11"/>
      <c r="NLA195" s="10"/>
      <c r="NLB195" s="10"/>
      <c r="NLC195" s="1"/>
      <c r="NLD195" s="5"/>
      <c r="NLE195" s="51"/>
      <c r="NLF195" s="5"/>
      <c r="NLG195" s="11"/>
      <c r="NLH195" s="10"/>
      <c r="NLI195" s="10"/>
      <c r="NLJ195" s="1"/>
      <c r="NLK195" s="5"/>
      <c r="NLL195" s="51"/>
      <c r="NLM195" s="5"/>
      <c r="NLN195" s="11"/>
      <c r="NLO195" s="10"/>
      <c r="NLP195" s="10"/>
      <c r="NLQ195" s="1"/>
      <c r="NLR195" s="5"/>
      <c r="NLS195" s="51"/>
      <c r="NLT195" s="5"/>
      <c r="NLU195" s="11"/>
      <c r="NLV195" s="10"/>
      <c r="NLW195" s="10"/>
      <c r="NLX195" s="1"/>
      <c r="NLY195" s="5"/>
      <c r="NLZ195" s="51"/>
      <c r="NMA195" s="5"/>
      <c r="NMB195" s="11"/>
      <c r="NMC195" s="10"/>
      <c r="NMD195" s="10"/>
      <c r="NME195" s="1"/>
      <c r="NMF195" s="5"/>
      <c r="NMG195" s="51"/>
      <c r="NMH195" s="5"/>
      <c r="NMI195" s="11"/>
      <c r="NMJ195" s="10"/>
      <c r="NMK195" s="10"/>
      <c r="NML195" s="1"/>
      <c r="NMM195" s="5"/>
      <c r="NMN195" s="51"/>
      <c r="NMO195" s="5"/>
      <c r="NMP195" s="11"/>
      <c r="NMQ195" s="10"/>
      <c r="NMR195" s="10"/>
      <c r="NMS195" s="1"/>
      <c r="NMT195" s="5"/>
      <c r="NMU195" s="51"/>
      <c r="NMV195" s="5"/>
      <c r="NMW195" s="11"/>
      <c r="NMX195" s="10"/>
      <c r="NMY195" s="10"/>
      <c r="NMZ195" s="1"/>
      <c r="NNA195" s="5"/>
      <c r="NNB195" s="51"/>
      <c r="NNC195" s="5"/>
      <c r="NND195" s="11"/>
      <c r="NNE195" s="10"/>
      <c r="NNF195" s="10"/>
      <c r="NNG195" s="1"/>
      <c r="NNH195" s="5"/>
      <c r="NNI195" s="51"/>
      <c r="NNJ195" s="5"/>
      <c r="NNK195" s="11"/>
      <c r="NNL195" s="10"/>
      <c r="NNM195" s="10"/>
      <c r="NNN195" s="1"/>
      <c r="NNO195" s="5"/>
      <c r="NNP195" s="51"/>
      <c r="NNQ195" s="5"/>
      <c r="NNR195" s="11"/>
      <c r="NNS195" s="10"/>
      <c r="NNT195" s="10"/>
      <c r="NNU195" s="1"/>
      <c r="NNV195" s="5"/>
      <c r="NNW195" s="51"/>
      <c r="NNX195" s="5"/>
      <c r="NNY195" s="11"/>
      <c r="NNZ195" s="10"/>
      <c r="NOA195" s="10"/>
      <c r="NOB195" s="1"/>
      <c r="NOC195" s="5"/>
      <c r="NOD195" s="51"/>
      <c r="NOE195" s="5"/>
      <c r="NOF195" s="11"/>
      <c r="NOG195" s="10"/>
      <c r="NOH195" s="10"/>
      <c r="NOI195" s="1"/>
      <c r="NOJ195" s="5"/>
      <c r="NOK195" s="51"/>
      <c r="NOL195" s="5"/>
      <c r="NOM195" s="11"/>
      <c r="NON195" s="10"/>
      <c r="NOO195" s="10"/>
      <c r="NOP195" s="1"/>
      <c r="NOQ195" s="5"/>
      <c r="NOR195" s="51"/>
      <c r="NOS195" s="5"/>
      <c r="NOT195" s="11"/>
      <c r="NOU195" s="10"/>
      <c r="NOV195" s="10"/>
      <c r="NOW195" s="1"/>
      <c r="NOX195" s="5"/>
      <c r="NOY195" s="51"/>
      <c r="NOZ195" s="5"/>
      <c r="NPA195" s="11"/>
      <c r="NPB195" s="10"/>
      <c r="NPC195" s="10"/>
      <c r="NPD195" s="1"/>
      <c r="NPE195" s="5"/>
      <c r="NPF195" s="51"/>
      <c r="NPG195" s="5"/>
      <c r="NPH195" s="11"/>
      <c r="NPI195" s="10"/>
      <c r="NPJ195" s="10"/>
      <c r="NPK195" s="1"/>
      <c r="NPL195" s="5"/>
      <c r="NPM195" s="51"/>
      <c r="NPN195" s="5"/>
      <c r="NPO195" s="11"/>
      <c r="NPP195" s="10"/>
      <c r="NPQ195" s="10"/>
      <c r="NPR195" s="1"/>
      <c r="NPS195" s="5"/>
      <c r="NPT195" s="51"/>
      <c r="NPU195" s="5"/>
      <c r="NPV195" s="11"/>
      <c r="NPW195" s="10"/>
      <c r="NPX195" s="10"/>
      <c r="NPY195" s="1"/>
      <c r="NPZ195" s="5"/>
      <c r="NQA195" s="51"/>
      <c r="NQB195" s="5"/>
      <c r="NQC195" s="11"/>
      <c r="NQD195" s="10"/>
      <c r="NQE195" s="10"/>
      <c r="NQF195" s="1"/>
      <c r="NQG195" s="5"/>
      <c r="NQH195" s="51"/>
      <c r="NQI195" s="5"/>
      <c r="NQJ195" s="11"/>
      <c r="NQK195" s="10"/>
      <c r="NQL195" s="10"/>
      <c r="NQM195" s="1"/>
      <c r="NQN195" s="5"/>
      <c r="NQO195" s="51"/>
      <c r="NQP195" s="5"/>
      <c r="NQQ195" s="11"/>
      <c r="NQR195" s="10"/>
      <c r="NQS195" s="10"/>
      <c r="NQT195" s="1"/>
      <c r="NQU195" s="5"/>
      <c r="NQV195" s="51"/>
      <c r="NQW195" s="5"/>
      <c r="NQX195" s="11"/>
      <c r="NQY195" s="10"/>
      <c r="NQZ195" s="10"/>
      <c r="NRA195" s="1"/>
      <c r="NRB195" s="5"/>
      <c r="NRC195" s="51"/>
      <c r="NRD195" s="5"/>
      <c r="NRE195" s="11"/>
      <c r="NRF195" s="10"/>
      <c r="NRG195" s="10"/>
      <c r="NRH195" s="1"/>
      <c r="NRI195" s="5"/>
      <c r="NRJ195" s="51"/>
      <c r="NRK195" s="5"/>
      <c r="NRL195" s="11"/>
      <c r="NRM195" s="10"/>
      <c r="NRN195" s="10"/>
      <c r="NRO195" s="1"/>
      <c r="NRP195" s="5"/>
      <c r="NRQ195" s="51"/>
      <c r="NRR195" s="5"/>
      <c r="NRS195" s="11"/>
      <c r="NRT195" s="10"/>
      <c r="NRU195" s="10"/>
      <c r="NRV195" s="1"/>
      <c r="NRW195" s="5"/>
      <c r="NRX195" s="51"/>
      <c r="NRY195" s="5"/>
      <c r="NRZ195" s="11"/>
      <c r="NSA195" s="10"/>
      <c r="NSB195" s="10"/>
      <c r="NSC195" s="1"/>
      <c r="NSD195" s="5"/>
      <c r="NSE195" s="51"/>
      <c r="NSF195" s="5"/>
      <c r="NSG195" s="11"/>
      <c r="NSH195" s="10"/>
      <c r="NSI195" s="10"/>
      <c r="NSJ195" s="1"/>
      <c r="NSK195" s="5"/>
      <c r="NSL195" s="51"/>
      <c r="NSM195" s="5"/>
      <c r="NSN195" s="11"/>
      <c r="NSO195" s="10"/>
      <c r="NSP195" s="10"/>
      <c r="NSQ195" s="1"/>
      <c r="NSR195" s="5"/>
      <c r="NSS195" s="51"/>
      <c r="NST195" s="5"/>
      <c r="NSU195" s="11"/>
      <c r="NSV195" s="10"/>
      <c r="NSW195" s="10"/>
      <c r="NSX195" s="1"/>
      <c r="NSY195" s="5"/>
      <c r="NSZ195" s="51"/>
      <c r="NTA195" s="5"/>
      <c r="NTB195" s="11"/>
      <c r="NTC195" s="10"/>
      <c r="NTD195" s="10"/>
      <c r="NTE195" s="1"/>
      <c r="NTF195" s="5"/>
      <c r="NTG195" s="51"/>
      <c r="NTH195" s="5"/>
      <c r="NTI195" s="11"/>
      <c r="NTJ195" s="10"/>
      <c r="NTK195" s="10"/>
      <c r="NTL195" s="1"/>
      <c r="NTM195" s="5"/>
      <c r="NTN195" s="51"/>
      <c r="NTO195" s="5"/>
      <c r="NTP195" s="11"/>
      <c r="NTQ195" s="10"/>
      <c r="NTR195" s="10"/>
      <c r="NTS195" s="1"/>
      <c r="NTT195" s="5"/>
      <c r="NTU195" s="51"/>
      <c r="NTV195" s="5"/>
      <c r="NTW195" s="11"/>
      <c r="NTX195" s="10"/>
      <c r="NTY195" s="10"/>
      <c r="NTZ195" s="1"/>
      <c r="NUA195" s="5"/>
      <c r="NUB195" s="51"/>
      <c r="NUC195" s="5"/>
      <c r="NUD195" s="11"/>
      <c r="NUE195" s="10"/>
      <c r="NUF195" s="10"/>
      <c r="NUG195" s="1"/>
      <c r="NUH195" s="5"/>
      <c r="NUI195" s="51"/>
      <c r="NUJ195" s="5"/>
      <c r="NUK195" s="11"/>
      <c r="NUL195" s="10"/>
      <c r="NUM195" s="10"/>
      <c r="NUN195" s="1"/>
      <c r="NUO195" s="5"/>
      <c r="NUP195" s="51"/>
      <c r="NUQ195" s="5"/>
      <c r="NUR195" s="11"/>
      <c r="NUS195" s="10"/>
      <c r="NUT195" s="10"/>
      <c r="NUU195" s="1"/>
      <c r="NUV195" s="5"/>
      <c r="NUW195" s="51"/>
      <c r="NUX195" s="5"/>
      <c r="NUY195" s="11"/>
      <c r="NUZ195" s="10"/>
      <c r="NVA195" s="10"/>
      <c r="NVB195" s="1"/>
      <c r="NVC195" s="5"/>
      <c r="NVD195" s="51"/>
      <c r="NVE195" s="5"/>
      <c r="NVF195" s="11"/>
      <c r="NVG195" s="10"/>
      <c r="NVH195" s="10"/>
      <c r="NVI195" s="1"/>
      <c r="NVJ195" s="5"/>
      <c r="NVK195" s="51"/>
      <c r="NVL195" s="5"/>
      <c r="NVM195" s="11"/>
      <c r="NVN195" s="10"/>
      <c r="NVO195" s="10"/>
      <c r="NVP195" s="1"/>
      <c r="NVQ195" s="5"/>
      <c r="NVR195" s="51"/>
      <c r="NVS195" s="5"/>
      <c r="NVT195" s="11"/>
      <c r="NVU195" s="10"/>
      <c r="NVV195" s="10"/>
      <c r="NVW195" s="1"/>
      <c r="NVX195" s="5"/>
      <c r="NVY195" s="51"/>
      <c r="NVZ195" s="5"/>
      <c r="NWA195" s="11"/>
      <c r="NWB195" s="10"/>
      <c r="NWC195" s="10"/>
      <c r="NWD195" s="1"/>
      <c r="NWE195" s="5"/>
      <c r="NWF195" s="51"/>
      <c r="NWG195" s="5"/>
      <c r="NWH195" s="11"/>
      <c r="NWI195" s="10"/>
      <c r="NWJ195" s="10"/>
      <c r="NWK195" s="1"/>
      <c r="NWL195" s="5"/>
      <c r="NWM195" s="51"/>
      <c r="NWN195" s="5"/>
      <c r="NWO195" s="11"/>
      <c r="NWP195" s="10"/>
      <c r="NWQ195" s="10"/>
      <c r="NWR195" s="1"/>
      <c r="NWS195" s="5"/>
      <c r="NWT195" s="51"/>
      <c r="NWU195" s="5"/>
      <c r="NWV195" s="11"/>
      <c r="NWW195" s="10"/>
      <c r="NWX195" s="10"/>
      <c r="NWY195" s="1"/>
      <c r="NWZ195" s="5"/>
      <c r="NXA195" s="51"/>
      <c r="NXB195" s="5"/>
      <c r="NXC195" s="11"/>
      <c r="NXD195" s="10"/>
      <c r="NXE195" s="10"/>
      <c r="NXF195" s="1"/>
      <c r="NXG195" s="5"/>
      <c r="NXH195" s="51"/>
      <c r="NXI195" s="5"/>
      <c r="NXJ195" s="11"/>
      <c r="NXK195" s="10"/>
      <c r="NXL195" s="10"/>
      <c r="NXM195" s="1"/>
      <c r="NXN195" s="5"/>
      <c r="NXO195" s="51"/>
      <c r="NXP195" s="5"/>
      <c r="NXQ195" s="11"/>
      <c r="NXR195" s="10"/>
      <c r="NXS195" s="10"/>
      <c r="NXT195" s="1"/>
      <c r="NXU195" s="5"/>
      <c r="NXV195" s="51"/>
      <c r="NXW195" s="5"/>
      <c r="NXX195" s="11"/>
      <c r="NXY195" s="10"/>
      <c r="NXZ195" s="10"/>
      <c r="NYA195" s="1"/>
      <c r="NYB195" s="5"/>
      <c r="NYC195" s="51"/>
      <c r="NYD195" s="5"/>
      <c r="NYE195" s="11"/>
      <c r="NYF195" s="10"/>
      <c r="NYG195" s="10"/>
      <c r="NYH195" s="1"/>
      <c r="NYI195" s="5"/>
      <c r="NYJ195" s="51"/>
      <c r="NYK195" s="5"/>
      <c r="NYL195" s="11"/>
      <c r="NYM195" s="10"/>
      <c r="NYN195" s="10"/>
      <c r="NYO195" s="1"/>
      <c r="NYP195" s="5"/>
      <c r="NYQ195" s="51"/>
      <c r="NYR195" s="5"/>
      <c r="NYS195" s="11"/>
      <c r="NYT195" s="10"/>
      <c r="NYU195" s="10"/>
      <c r="NYV195" s="1"/>
      <c r="NYW195" s="5"/>
      <c r="NYX195" s="51"/>
      <c r="NYY195" s="5"/>
      <c r="NYZ195" s="11"/>
      <c r="NZA195" s="10"/>
      <c r="NZB195" s="10"/>
      <c r="NZC195" s="1"/>
      <c r="NZD195" s="5"/>
      <c r="NZE195" s="51"/>
      <c r="NZF195" s="5"/>
      <c r="NZG195" s="11"/>
      <c r="NZH195" s="10"/>
      <c r="NZI195" s="10"/>
      <c r="NZJ195" s="1"/>
      <c r="NZK195" s="5"/>
      <c r="NZL195" s="51"/>
      <c r="NZM195" s="5"/>
      <c r="NZN195" s="11"/>
      <c r="NZO195" s="10"/>
      <c r="NZP195" s="10"/>
      <c r="NZQ195" s="1"/>
      <c r="NZR195" s="5"/>
      <c r="NZS195" s="51"/>
      <c r="NZT195" s="5"/>
      <c r="NZU195" s="11"/>
      <c r="NZV195" s="10"/>
      <c r="NZW195" s="10"/>
      <c r="NZX195" s="1"/>
      <c r="NZY195" s="5"/>
      <c r="NZZ195" s="51"/>
      <c r="OAA195" s="5"/>
      <c r="OAB195" s="11"/>
      <c r="OAC195" s="10"/>
      <c r="OAD195" s="10"/>
      <c r="OAE195" s="1"/>
      <c r="OAF195" s="5"/>
      <c r="OAG195" s="51"/>
      <c r="OAH195" s="5"/>
      <c r="OAI195" s="11"/>
      <c r="OAJ195" s="10"/>
      <c r="OAK195" s="10"/>
      <c r="OAL195" s="1"/>
      <c r="OAM195" s="5"/>
      <c r="OAN195" s="51"/>
      <c r="OAO195" s="5"/>
      <c r="OAP195" s="11"/>
      <c r="OAQ195" s="10"/>
      <c r="OAR195" s="10"/>
      <c r="OAS195" s="1"/>
      <c r="OAT195" s="5"/>
      <c r="OAU195" s="51"/>
      <c r="OAV195" s="5"/>
      <c r="OAW195" s="11"/>
      <c r="OAX195" s="10"/>
      <c r="OAY195" s="10"/>
      <c r="OAZ195" s="1"/>
      <c r="OBA195" s="5"/>
      <c r="OBB195" s="51"/>
      <c r="OBC195" s="5"/>
      <c r="OBD195" s="11"/>
      <c r="OBE195" s="10"/>
      <c r="OBF195" s="10"/>
      <c r="OBG195" s="1"/>
      <c r="OBH195" s="5"/>
      <c r="OBI195" s="51"/>
      <c r="OBJ195" s="5"/>
      <c r="OBK195" s="11"/>
      <c r="OBL195" s="10"/>
      <c r="OBM195" s="10"/>
      <c r="OBN195" s="1"/>
      <c r="OBO195" s="5"/>
      <c r="OBP195" s="51"/>
      <c r="OBQ195" s="5"/>
      <c r="OBR195" s="11"/>
      <c r="OBS195" s="10"/>
      <c r="OBT195" s="10"/>
      <c r="OBU195" s="1"/>
      <c r="OBV195" s="5"/>
      <c r="OBW195" s="51"/>
      <c r="OBX195" s="5"/>
      <c r="OBY195" s="11"/>
      <c r="OBZ195" s="10"/>
      <c r="OCA195" s="10"/>
      <c r="OCB195" s="1"/>
      <c r="OCC195" s="5"/>
      <c r="OCD195" s="51"/>
      <c r="OCE195" s="5"/>
      <c r="OCF195" s="11"/>
      <c r="OCG195" s="10"/>
      <c r="OCH195" s="10"/>
      <c r="OCI195" s="1"/>
      <c r="OCJ195" s="5"/>
      <c r="OCK195" s="51"/>
      <c r="OCL195" s="5"/>
      <c r="OCM195" s="11"/>
      <c r="OCN195" s="10"/>
      <c r="OCO195" s="10"/>
      <c r="OCP195" s="1"/>
      <c r="OCQ195" s="5"/>
      <c r="OCR195" s="51"/>
      <c r="OCS195" s="5"/>
      <c r="OCT195" s="11"/>
      <c r="OCU195" s="10"/>
      <c r="OCV195" s="10"/>
      <c r="OCW195" s="1"/>
      <c r="OCX195" s="5"/>
      <c r="OCY195" s="51"/>
      <c r="OCZ195" s="5"/>
      <c r="ODA195" s="11"/>
      <c r="ODB195" s="10"/>
      <c r="ODC195" s="10"/>
      <c r="ODD195" s="1"/>
      <c r="ODE195" s="5"/>
      <c r="ODF195" s="51"/>
      <c r="ODG195" s="5"/>
      <c r="ODH195" s="11"/>
      <c r="ODI195" s="10"/>
      <c r="ODJ195" s="10"/>
      <c r="ODK195" s="1"/>
      <c r="ODL195" s="5"/>
      <c r="ODM195" s="51"/>
      <c r="ODN195" s="5"/>
      <c r="ODO195" s="11"/>
      <c r="ODP195" s="10"/>
      <c r="ODQ195" s="10"/>
      <c r="ODR195" s="1"/>
      <c r="ODS195" s="5"/>
      <c r="ODT195" s="51"/>
      <c r="ODU195" s="5"/>
      <c r="ODV195" s="11"/>
      <c r="ODW195" s="10"/>
      <c r="ODX195" s="10"/>
      <c r="ODY195" s="1"/>
      <c r="ODZ195" s="5"/>
      <c r="OEA195" s="51"/>
      <c r="OEB195" s="5"/>
      <c r="OEC195" s="11"/>
      <c r="OED195" s="10"/>
      <c r="OEE195" s="10"/>
      <c r="OEF195" s="1"/>
      <c r="OEG195" s="5"/>
      <c r="OEH195" s="51"/>
      <c r="OEI195" s="5"/>
      <c r="OEJ195" s="11"/>
      <c r="OEK195" s="10"/>
      <c r="OEL195" s="10"/>
      <c r="OEM195" s="1"/>
      <c r="OEN195" s="5"/>
      <c r="OEO195" s="51"/>
      <c r="OEP195" s="5"/>
      <c r="OEQ195" s="11"/>
      <c r="OER195" s="10"/>
      <c r="OES195" s="10"/>
      <c r="OET195" s="1"/>
      <c r="OEU195" s="5"/>
      <c r="OEV195" s="51"/>
      <c r="OEW195" s="5"/>
      <c r="OEX195" s="11"/>
      <c r="OEY195" s="10"/>
      <c r="OEZ195" s="10"/>
      <c r="OFA195" s="1"/>
      <c r="OFB195" s="5"/>
      <c r="OFC195" s="51"/>
      <c r="OFD195" s="5"/>
      <c r="OFE195" s="11"/>
      <c r="OFF195" s="10"/>
      <c r="OFG195" s="10"/>
      <c r="OFH195" s="1"/>
      <c r="OFI195" s="5"/>
      <c r="OFJ195" s="51"/>
      <c r="OFK195" s="5"/>
      <c r="OFL195" s="11"/>
      <c r="OFM195" s="10"/>
      <c r="OFN195" s="10"/>
      <c r="OFO195" s="1"/>
      <c r="OFP195" s="5"/>
      <c r="OFQ195" s="51"/>
      <c r="OFR195" s="5"/>
      <c r="OFS195" s="11"/>
      <c r="OFT195" s="10"/>
      <c r="OFU195" s="10"/>
      <c r="OFV195" s="1"/>
      <c r="OFW195" s="5"/>
      <c r="OFX195" s="51"/>
      <c r="OFY195" s="5"/>
      <c r="OFZ195" s="11"/>
      <c r="OGA195" s="10"/>
      <c r="OGB195" s="10"/>
      <c r="OGC195" s="1"/>
      <c r="OGD195" s="5"/>
      <c r="OGE195" s="51"/>
      <c r="OGF195" s="5"/>
      <c r="OGG195" s="11"/>
      <c r="OGH195" s="10"/>
      <c r="OGI195" s="10"/>
      <c r="OGJ195" s="1"/>
      <c r="OGK195" s="5"/>
      <c r="OGL195" s="51"/>
      <c r="OGM195" s="5"/>
      <c r="OGN195" s="11"/>
      <c r="OGO195" s="10"/>
      <c r="OGP195" s="10"/>
      <c r="OGQ195" s="1"/>
      <c r="OGR195" s="5"/>
      <c r="OGS195" s="51"/>
      <c r="OGT195" s="5"/>
      <c r="OGU195" s="11"/>
      <c r="OGV195" s="10"/>
      <c r="OGW195" s="10"/>
      <c r="OGX195" s="1"/>
      <c r="OGY195" s="5"/>
      <c r="OGZ195" s="51"/>
      <c r="OHA195" s="5"/>
      <c r="OHB195" s="11"/>
      <c r="OHC195" s="10"/>
      <c r="OHD195" s="10"/>
      <c r="OHE195" s="1"/>
      <c r="OHF195" s="5"/>
      <c r="OHG195" s="51"/>
      <c r="OHH195" s="5"/>
      <c r="OHI195" s="11"/>
      <c r="OHJ195" s="10"/>
      <c r="OHK195" s="10"/>
      <c r="OHL195" s="1"/>
      <c r="OHM195" s="5"/>
      <c r="OHN195" s="51"/>
      <c r="OHO195" s="5"/>
      <c r="OHP195" s="11"/>
      <c r="OHQ195" s="10"/>
      <c r="OHR195" s="10"/>
      <c r="OHS195" s="1"/>
      <c r="OHT195" s="5"/>
      <c r="OHU195" s="51"/>
      <c r="OHV195" s="5"/>
      <c r="OHW195" s="11"/>
      <c r="OHX195" s="10"/>
      <c r="OHY195" s="10"/>
      <c r="OHZ195" s="1"/>
      <c r="OIA195" s="5"/>
      <c r="OIB195" s="51"/>
      <c r="OIC195" s="5"/>
      <c r="OID195" s="11"/>
      <c r="OIE195" s="10"/>
      <c r="OIF195" s="10"/>
      <c r="OIG195" s="1"/>
      <c r="OIH195" s="5"/>
      <c r="OII195" s="51"/>
      <c r="OIJ195" s="5"/>
      <c r="OIK195" s="11"/>
      <c r="OIL195" s="10"/>
      <c r="OIM195" s="10"/>
      <c r="OIN195" s="1"/>
      <c r="OIO195" s="5"/>
      <c r="OIP195" s="51"/>
      <c r="OIQ195" s="5"/>
      <c r="OIR195" s="11"/>
      <c r="OIS195" s="10"/>
      <c r="OIT195" s="10"/>
      <c r="OIU195" s="1"/>
      <c r="OIV195" s="5"/>
      <c r="OIW195" s="51"/>
      <c r="OIX195" s="5"/>
      <c r="OIY195" s="11"/>
      <c r="OIZ195" s="10"/>
      <c r="OJA195" s="10"/>
      <c r="OJB195" s="1"/>
      <c r="OJC195" s="5"/>
      <c r="OJD195" s="51"/>
      <c r="OJE195" s="5"/>
      <c r="OJF195" s="11"/>
      <c r="OJG195" s="10"/>
      <c r="OJH195" s="10"/>
      <c r="OJI195" s="1"/>
      <c r="OJJ195" s="5"/>
      <c r="OJK195" s="51"/>
      <c r="OJL195" s="5"/>
      <c r="OJM195" s="11"/>
      <c r="OJN195" s="10"/>
      <c r="OJO195" s="10"/>
      <c r="OJP195" s="1"/>
      <c r="OJQ195" s="5"/>
      <c r="OJR195" s="51"/>
      <c r="OJS195" s="5"/>
      <c r="OJT195" s="11"/>
      <c r="OJU195" s="10"/>
      <c r="OJV195" s="10"/>
      <c r="OJW195" s="1"/>
      <c r="OJX195" s="5"/>
      <c r="OJY195" s="51"/>
      <c r="OJZ195" s="5"/>
      <c r="OKA195" s="11"/>
      <c r="OKB195" s="10"/>
      <c r="OKC195" s="10"/>
      <c r="OKD195" s="1"/>
      <c r="OKE195" s="5"/>
      <c r="OKF195" s="51"/>
      <c r="OKG195" s="5"/>
      <c r="OKH195" s="11"/>
      <c r="OKI195" s="10"/>
      <c r="OKJ195" s="10"/>
      <c r="OKK195" s="1"/>
      <c r="OKL195" s="5"/>
      <c r="OKM195" s="51"/>
      <c r="OKN195" s="5"/>
      <c r="OKO195" s="11"/>
      <c r="OKP195" s="10"/>
      <c r="OKQ195" s="10"/>
      <c r="OKR195" s="1"/>
      <c r="OKS195" s="5"/>
      <c r="OKT195" s="51"/>
      <c r="OKU195" s="5"/>
      <c r="OKV195" s="11"/>
      <c r="OKW195" s="10"/>
      <c r="OKX195" s="10"/>
      <c r="OKY195" s="1"/>
      <c r="OKZ195" s="5"/>
      <c r="OLA195" s="51"/>
      <c r="OLB195" s="5"/>
      <c r="OLC195" s="11"/>
      <c r="OLD195" s="10"/>
      <c r="OLE195" s="10"/>
      <c r="OLF195" s="1"/>
      <c r="OLG195" s="5"/>
      <c r="OLH195" s="51"/>
      <c r="OLI195" s="5"/>
      <c r="OLJ195" s="11"/>
      <c r="OLK195" s="10"/>
      <c r="OLL195" s="10"/>
      <c r="OLM195" s="1"/>
      <c r="OLN195" s="5"/>
      <c r="OLO195" s="51"/>
      <c r="OLP195" s="5"/>
      <c r="OLQ195" s="11"/>
      <c r="OLR195" s="10"/>
      <c r="OLS195" s="10"/>
      <c r="OLT195" s="1"/>
      <c r="OLU195" s="5"/>
      <c r="OLV195" s="51"/>
      <c r="OLW195" s="5"/>
      <c r="OLX195" s="11"/>
      <c r="OLY195" s="10"/>
      <c r="OLZ195" s="10"/>
      <c r="OMA195" s="1"/>
      <c r="OMB195" s="5"/>
      <c r="OMC195" s="51"/>
      <c r="OMD195" s="5"/>
      <c r="OME195" s="11"/>
      <c r="OMF195" s="10"/>
      <c r="OMG195" s="10"/>
      <c r="OMH195" s="1"/>
      <c r="OMI195" s="5"/>
      <c r="OMJ195" s="51"/>
      <c r="OMK195" s="5"/>
      <c r="OML195" s="11"/>
      <c r="OMM195" s="10"/>
      <c r="OMN195" s="10"/>
      <c r="OMO195" s="1"/>
      <c r="OMP195" s="5"/>
      <c r="OMQ195" s="51"/>
      <c r="OMR195" s="5"/>
      <c r="OMS195" s="11"/>
      <c r="OMT195" s="10"/>
      <c r="OMU195" s="10"/>
      <c r="OMV195" s="1"/>
      <c r="OMW195" s="5"/>
      <c r="OMX195" s="51"/>
      <c r="OMY195" s="5"/>
      <c r="OMZ195" s="11"/>
      <c r="ONA195" s="10"/>
      <c r="ONB195" s="10"/>
      <c r="ONC195" s="1"/>
      <c r="OND195" s="5"/>
      <c r="ONE195" s="51"/>
      <c r="ONF195" s="5"/>
      <c r="ONG195" s="11"/>
      <c r="ONH195" s="10"/>
      <c r="ONI195" s="10"/>
      <c r="ONJ195" s="1"/>
      <c r="ONK195" s="5"/>
      <c r="ONL195" s="51"/>
      <c r="ONM195" s="5"/>
      <c r="ONN195" s="11"/>
      <c r="ONO195" s="10"/>
      <c r="ONP195" s="10"/>
      <c r="ONQ195" s="1"/>
      <c r="ONR195" s="5"/>
      <c r="ONS195" s="51"/>
      <c r="ONT195" s="5"/>
      <c r="ONU195" s="11"/>
      <c r="ONV195" s="10"/>
      <c r="ONW195" s="10"/>
      <c r="ONX195" s="1"/>
      <c r="ONY195" s="5"/>
      <c r="ONZ195" s="51"/>
      <c r="OOA195" s="5"/>
      <c r="OOB195" s="11"/>
      <c r="OOC195" s="10"/>
      <c r="OOD195" s="10"/>
      <c r="OOE195" s="1"/>
      <c r="OOF195" s="5"/>
      <c r="OOG195" s="51"/>
      <c r="OOH195" s="5"/>
      <c r="OOI195" s="11"/>
      <c r="OOJ195" s="10"/>
      <c r="OOK195" s="10"/>
      <c r="OOL195" s="1"/>
      <c r="OOM195" s="5"/>
      <c r="OON195" s="51"/>
      <c r="OOO195" s="5"/>
      <c r="OOP195" s="11"/>
      <c r="OOQ195" s="10"/>
      <c r="OOR195" s="10"/>
      <c r="OOS195" s="1"/>
      <c r="OOT195" s="5"/>
      <c r="OOU195" s="51"/>
      <c r="OOV195" s="5"/>
      <c r="OOW195" s="11"/>
      <c r="OOX195" s="10"/>
      <c r="OOY195" s="10"/>
      <c r="OOZ195" s="1"/>
      <c r="OPA195" s="5"/>
      <c r="OPB195" s="51"/>
      <c r="OPC195" s="5"/>
      <c r="OPD195" s="11"/>
      <c r="OPE195" s="10"/>
      <c r="OPF195" s="10"/>
      <c r="OPG195" s="1"/>
      <c r="OPH195" s="5"/>
      <c r="OPI195" s="51"/>
      <c r="OPJ195" s="5"/>
      <c r="OPK195" s="11"/>
      <c r="OPL195" s="10"/>
      <c r="OPM195" s="10"/>
      <c r="OPN195" s="1"/>
      <c r="OPO195" s="5"/>
      <c r="OPP195" s="51"/>
      <c r="OPQ195" s="5"/>
      <c r="OPR195" s="11"/>
      <c r="OPS195" s="10"/>
      <c r="OPT195" s="10"/>
      <c r="OPU195" s="1"/>
      <c r="OPV195" s="5"/>
      <c r="OPW195" s="51"/>
      <c r="OPX195" s="5"/>
      <c r="OPY195" s="11"/>
      <c r="OPZ195" s="10"/>
      <c r="OQA195" s="10"/>
      <c r="OQB195" s="1"/>
      <c r="OQC195" s="5"/>
      <c r="OQD195" s="51"/>
      <c r="OQE195" s="5"/>
      <c r="OQF195" s="11"/>
      <c r="OQG195" s="10"/>
      <c r="OQH195" s="10"/>
      <c r="OQI195" s="1"/>
      <c r="OQJ195" s="5"/>
      <c r="OQK195" s="51"/>
      <c r="OQL195" s="5"/>
      <c r="OQM195" s="11"/>
      <c r="OQN195" s="10"/>
      <c r="OQO195" s="10"/>
      <c r="OQP195" s="1"/>
      <c r="OQQ195" s="5"/>
      <c r="OQR195" s="51"/>
      <c r="OQS195" s="5"/>
      <c r="OQT195" s="11"/>
      <c r="OQU195" s="10"/>
      <c r="OQV195" s="10"/>
      <c r="OQW195" s="1"/>
      <c r="OQX195" s="5"/>
      <c r="OQY195" s="51"/>
      <c r="OQZ195" s="5"/>
      <c r="ORA195" s="11"/>
      <c r="ORB195" s="10"/>
      <c r="ORC195" s="10"/>
      <c r="ORD195" s="1"/>
      <c r="ORE195" s="5"/>
      <c r="ORF195" s="51"/>
      <c r="ORG195" s="5"/>
      <c r="ORH195" s="11"/>
      <c r="ORI195" s="10"/>
      <c r="ORJ195" s="10"/>
      <c r="ORK195" s="1"/>
      <c r="ORL195" s="5"/>
      <c r="ORM195" s="51"/>
      <c r="ORN195" s="5"/>
      <c r="ORO195" s="11"/>
      <c r="ORP195" s="10"/>
      <c r="ORQ195" s="10"/>
      <c r="ORR195" s="1"/>
      <c r="ORS195" s="5"/>
      <c r="ORT195" s="51"/>
      <c r="ORU195" s="5"/>
      <c r="ORV195" s="11"/>
      <c r="ORW195" s="10"/>
      <c r="ORX195" s="10"/>
      <c r="ORY195" s="1"/>
      <c r="ORZ195" s="5"/>
      <c r="OSA195" s="51"/>
      <c r="OSB195" s="5"/>
      <c r="OSC195" s="11"/>
      <c r="OSD195" s="10"/>
      <c r="OSE195" s="10"/>
      <c r="OSF195" s="1"/>
      <c r="OSG195" s="5"/>
      <c r="OSH195" s="51"/>
      <c r="OSI195" s="5"/>
      <c r="OSJ195" s="11"/>
      <c r="OSK195" s="10"/>
      <c r="OSL195" s="10"/>
      <c r="OSM195" s="1"/>
      <c r="OSN195" s="5"/>
      <c r="OSO195" s="51"/>
      <c r="OSP195" s="5"/>
      <c r="OSQ195" s="11"/>
      <c r="OSR195" s="10"/>
      <c r="OSS195" s="10"/>
      <c r="OST195" s="1"/>
      <c r="OSU195" s="5"/>
      <c r="OSV195" s="51"/>
      <c r="OSW195" s="5"/>
      <c r="OSX195" s="11"/>
      <c r="OSY195" s="10"/>
      <c r="OSZ195" s="10"/>
      <c r="OTA195" s="1"/>
      <c r="OTB195" s="5"/>
      <c r="OTC195" s="51"/>
      <c r="OTD195" s="5"/>
      <c r="OTE195" s="11"/>
      <c r="OTF195" s="10"/>
      <c r="OTG195" s="10"/>
      <c r="OTH195" s="1"/>
      <c r="OTI195" s="5"/>
      <c r="OTJ195" s="51"/>
      <c r="OTK195" s="5"/>
      <c r="OTL195" s="11"/>
      <c r="OTM195" s="10"/>
      <c r="OTN195" s="10"/>
      <c r="OTO195" s="1"/>
      <c r="OTP195" s="5"/>
      <c r="OTQ195" s="51"/>
      <c r="OTR195" s="5"/>
      <c r="OTS195" s="11"/>
      <c r="OTT195" s="10"/>
      <c r="OTU195" s="10"/>
      <c r="OTV195" s="1"/>
      <c r="OTW195" s="5"/>
      <c r="OTX195" s="51"/>
      <c r="OTY195" s="5"/>
      <c r="OTZ195" s="11"/>
      <c r="OUA195" s="10"/>
      <c r="OUB195" s="10"/>
      <c r="OUC195" s="1"/>
      <c r="OUD195" s="5"/>
      <c r="OUE195" s="51"/>
      <c r="OUF195" s="5"/>
      <c r="OUG195" s="11"/>
      <c r="OUH195" s="10"/>
      <c r="OUI195" s="10"/>
      <c r="OUJ195" s="1"/>
      <c r="OUK195" s="5"/>
      <c r="OUL195" s="51"/>
      <c r="OUM195" s="5"/>
      <c r="OUN195" s="11"/>
      <c r="OUO195" s="10"/>
      <c r="OUP195" s="10"/>
      <c r="OUQ195" s="1"/>
      <c r="OUR195" s="5"/>
      <c r="OUS195" s="51"/>
      <c r="OUT195" s="5"/>
      <c r="OUU195" s="11"/>
      <c r="OUV195" s="10"/>
      <c r="OUW195" s="10"/>
      <c r="OUX195" s="1"/>
      <c r="OUY195" s="5"/>
      <c r="OUZ195" s="51"/>
      <c r="OVA195" s="5"/>
      <c r="OVB195" s="11"/>
      <c r="OVC195" s="10"/>
      <c r="OVD195" s="10"/>
      <c r="OVE195" s="1"/>
      <c r="OVF195" s="5"/>
      <c r="OVG195" s="51"/>
      <c r="OVH195" s="5"/>
      <c r="OVI195" s="11"/>
      <c r="OVJ195" s="10"/>
      <c r="OVK195" s="10"/>
      <c r="OVL195" s="1"/>
      <c r="OVM195" s="5"/>
      <c r="OVN195" s="51"/>
      <c r="OVO195" s="5"/>
      <c r="OVP195" s="11"/>
      <c r="OVQ195" s="10"/>
      <c r="OVR195" s="10"/>
      <c r="OVS195" s="1"/>
      <c r="OVT195" s="5"/>
      <c r="OVU195" s="51"/>
      <c r="OVV195" s="5"/>
      <c r="OVW195" s="11"/>
      <c r="OVX195" s="10"/>
      <c r="OVY195" s="10"/>
      <c r="OVZ195" s="1"/>
      <c r="OWA195" s="5"/>
      <c r="OWB195" s="51"/>
      <c r="OWC195" s="5"/>
      <c r="OWD195" s="11"/>
      <c r="OWE195" s="10"/>
      <c r="OWF195" s="10"/>
      <c r="OWG195" s="1"/>
      <c r="OWH195" s="5"/>
      <c r="OWI195" s="51"/>
      <c r="OWJ195" s="5"/>
      <c r="OWK195" s="11"/>
      <c r="OWL195" s="10"/>
      <c r="OWM195" s="10"/>
      <c r="OWN195" s="1"/>
      <c r="OWO195" s="5"/>
      <c r="OWP195" s="51"/>
      <c r="OWQ195" s="5"/>
      <c r="OWR195" s="11"/>
      <c r="OWS195" s="10"/>
      <c r="OWT195" s="10"/>
      <c r="OWU195" s="1"/>
      <c r="OWV195" s="5"/>
      <c r="OWW195" s="51"/>
      <c r="OWX195" s="5"/>
      <c r="OWY195" s="11"/>
      <c r="OWZ195" s="10"/>
      <c r="OXA195" s="10"/>
      <c r="OXB195" s="1"/>
      <c r="OXC195" s="5"/>
      <c r="OXD195" s="51"/>
      <c r="OXE195" s="5"/>
      <c r="OXF195" s="11"/>
      <c r="OXG195" s="10"/>
      <c r="OXH195" s="10"/>
      <c r="OXI195" s="1"/>
      <c r="OXJ195" s="5"/>
      <c r="OXK195" s="51"/>
      <c r="OXL195" s="5"/>
      <c r="OXM195" s="11"/>
      <c r="OXN195" s="10"/>
      <c r="OXO195" s="10"/>
      <c r="OXP195" s="1"/>
      <c r="OXQ195" s="5"/>
      <c r="OXR195" s="51"/>
      <c r="OXS195" s="5"/>
      <c r="OXT195" s="11"/>
      <c r="OXU195" s="10"/>
      <c r="OXV195" s="10"/>
      <c r="OXW195" s="1"/>
      <c r="OXX195" s="5"/>
      <c r="OXY195" s="51"/>
      <c r="OXZ195" s="5"/>
      <c r="OYA195" s="11"/>
      <c r="OYB195" s="10"/>
      <c r="OYC195" s="10"/>
      <c r="OYD195" s="1"/>
      <c r="OYE195" s="5"/>
      <c r="OYF195" s="51"/>
      <c r="OYG195" s="5"/>
      <c r="OYH195" s="11"/>
      <c r="OYI195" s="10"/>
      <c r="OYJ195" s="10"/>
      <c r="OYK195" s="1"/>
      <c r="OYL195" s="5"/>
      <c r="OYM195" s="51"/>
      <c r="OYN195" s="5"/>
      <c r="OYO195" s="11"/>
      <c r="OYP195" s="10"/>
      <c r="OYQ195" s="10"/>
      <c r="OYR195" s="1"/>
      <c r="OYS195" s="5"/>
      <c r="OYT195" s="51"/>
      <c r="OYU195" s="5"/>
      <c r="OYV195" s="11"/>
      <c r="OYW195" s="10"/>
      <c r="OYX195" s="10"/>
      <c r="OYY195" s="1"/>
      <c r="OYZ195" s="5"/>
      <c r="OZA195" s="51"/>
      <c r="OZB195" s="5"/>
      <c r="OZC195" s="11"/>
      <c r="OZD195" s="10"/>
      <c r="OZE195" s="10"/>
      <c r="OZF195" s="1"/>
      <c r="OZG195" s="5"/>
      <c r="OZH195" s="51"/>
      <c r="OZI195" s="5"/>
      <c r="OZJ195" s="11"/>
      <c r="OZK195" s="10"/>
      <c r="OZL195" s="10"/>
      <c r="OZM195" s="1"/>
      <c r="OZN195" s="5"/>
      <c r="OZO195" s="51"/>
      <c r="OZP195" s="5"/>
      <c r="OZQ195" s="11"/>
      <c r="OZR195" s="10"/>
      <c r="OZS195" s="10"/>
      <c r="OZT195" s="1"/>
      <c r="OZU195" s="5"/>
      <c r="OZV195" s="51"/>
      <c r="OZW195" s="5"/>
      <c r="OZX195" s="11"/>
      <c r="OZY195" s="10"/>
      <c r="OZZ195" s="10"/>
      <c r="PAA195" s="1"/>
      <c r="PAB195" s="5"/>
      <c r="PAC195" s="51"/>
      <c r="PAD195" s="5"/>
      <c r="PAE195" s="11"/>
      <c r="PAF195" s="10"/>
      <c r="PAG195" s="10"/>
      <c r="PAH195" s="1"/>
      <c r="PAI195" s="5"/>
      <c r="PAJ195" s="51"/>
      <c r="PAK195" s="5"/>
      <c r="PAL195" s="11"/>
      <c r="PAM195" s="10"/>
      <c r="PAN195" s="10"/>
      <c r="PAO195" s="1"/>
      <c r="PAP195" s="5"/>
      <c r="PAQ195" s="51"/>
      <c r="PAR195" s="5"/>
      <c r="PAS195" s="11"/>
      <c r="PAT195" s="10"/>
      <c r="PAU195" s="10"/>
      <c r="PAV195" s="1"/>
      <c r="PAW195" s="5"/>
      <c r="PAX195" s="51"/>
      <c r="PAY195" s="5"/>
      <c r="PAZ195" s="11"/>
      <c r="PBA195" s="10"/>
      <c r="PBB195" s="10"/>
      <c r="PBC195" s="1"/>
      <c r="PBD195" s="5"/>
      <c r="PBE195" s="51"/>
      <c r="PBF195" s="5"/>
      <c r="PBG195" s="11"/>
      <c r="PBH195" s="10"/>
      <c r="PBI195" s="10"/>
      <c r="PBJ195" s="1"/>
      <c r="PBK195" s="5"/>
      <c r="PBL195" s="51"/>
      <c r="PBM195" s="5"/>
      <c r="PBN195" s="11"/>
      <c r="PBO195" s="10"/>
      <c r="PBP195" s="10"/>
      <c r="PBQ195" s="1"/>
      <c r="PBR195" s="5"/>
      <c r="PBS195" s="51"/>
      <c r="PBT195" s="5"/>
      <c r="PBU195" s="11"/>
      <c r="PBV195" s="10"/>
      <c r="PBW195" s="10"/>
      <c r="PBX195" s="1"/>
      <c r="PBY195" s="5"/>
      <c r="PBZ195" s="51"/>
      <c r="PCA195" s="5"/>
      <c r="PCB195" s="11"/>
      <c r="PCC195" s="10"/>
      <c r="PCD195" s="10"/>
      <c r="PCE195" s="1"/>
      <c r="PCF195" s="5"/>
      <c r="PCG195" s="51"/>
      <c r="PCH195" s="5"/>
      <c r="PCI195" s="11"/>
      <c r="PCJ195" s="10"/>
      <c r="PCK195" s="10"/>
      <c r="PCL195" s="1"/>
      <c r="PCM195" s="5"/>
      <c r="PCN195" s="51"/>
      <c r="PCO195" s="5"/>
      <c r="PCP195" s="11"/>
      <c r="PCQ195" s="10"/>
      <c r="PCR195" s="10"/>
      <c r="PCS195" s="1"/>
      <c r="PCT195" s="5"/>
      <c r="PCU195" s="51"/>
      <c r="PCV195" s="5"/>
      <c r="PCW195" s="11"/>
      <c r="PCX195" s="10"/>
      <c r="PCY195" s="10"/>
      <c r="PCZ195" s="1"/>
      <c r="PDA195" s="5"/>
      <c r="PDB195" s="51"/>
      <c r="PDC195" s="5"/>
      <c r="PDD195" s="11"/>
      <c r="PDE195" s="10"/>
      <c r="PDF195" s="10"/>
      <c r="PDG195" s="1"/>
      <c r="PDH195" s="5"/>
      <c r="PDI195" s="51"/>
      <c r="PDJ195" s="5"/>
      <c r="PDK195" s="11"/>
      <c r="PDL195" s="10"/>
      <c r="PDM195" s="10"/>
      <c r="PDN195" s="1"/>
      <c r="PDO195" s="5"/>
      <c r="PDP195" s="51"/>
      <c r="PDQ195" s="5"/>
      <c r="PDR195" s="11"/>
      <c r="PDS195" s="10"/>
      <c r="PDT195" s="10"/>
      <c r="PDU195" s="1"/>
      <c r="PDV195" s="5"/>
      <c r="PDW195" s="51"/>
      <c r="PDX195" s="5"/>
      <c r="PDY195" s="11"/>
      <c r="PDZ195" s="10"/>
      <c r="PEA195" s="10"/>
      <c r="PEB195" s="1"/>
      <c r="PEC195" s="5"/>
      <c r="PED195" s="51"/>
      <c r="PEE195" s="5"/>
      <c r="PEF195" s="11"/>
      <c r="PEG195" s="10"/>
      <c r="PEH195" s="10"/>
      <c r="PEI195" s="1"/>
      <c r="PEJ195" s="5"/>
      <c r="PEK195" s="51"/>
      <c r="PEL195" s="5"/>
      <c r="PEM195" s="11"/>
      <c r="PEN195" s="10"/>
      <c r="PEO195" s="10"/>
      <c r="PEP195" s="1"/>
      <c r="PEQ195" s="5"/>
      <c r="PER195" s="51"/>
      <c r="PES195" s="5"/>
      <c r="PET195" s="11"/>
      <c r="PEU195" s="10"/>
      <c r="PEV195" s="10"/>
      <c r="PEW195" s="1"/>
      <c r="PEX195" s="5"/>
      <c r="PEY195" s="51"/>
      <c r="PEZ195" s="5"/>
      <c r="PFA195" s="11"/>
      <c r="PFB195" s="10"/>
      <c r="PFC195" s="10"/>
      <c r="PFD195" s="1"/>
      <c r="PFE195" s="5"/>
      <c r="PFF195" s="51"/>
      <c r="PFG195" s="5"/>
      <c r="PFH195" s="11"/>
      <c r="PFI195" s="10"/>
      <c r="PFJ195" s="10"/>
      <c r="PFK195" s="1"/>
      <c r="PFL195" s="5"/>
      <c r="PFM195" s="51"/>
      <c r="PFN195" s="5"/>
      <c r="PFO195" s="11"/>
      <c r="PFP195" s="10"/>
      <c r="PFQ195" s="10"/>
      <c r="PFR195" s="1"/>
      <c r="PFS195" s="5"/>
      <c r="PFT195" s="51"/>
      <c r="PFU195" s="5"/>
      <c r="PFV195" s="11"/>
      <c r="PFW195" s="10"/>
      <c r="PFX195" s="10"/>
      <c r="PFY195" s="1"/>
      <c r="PFZ195" s="5"/>
      <c r="PGA195" s="51"/>
      <c r="PGB195" s="5"/>
      <c r="PGC195" s="11"/>
      <c r="PGD195" s="10"/>
      <c r="PGE195" s="10"/>
      <c r="PGF195" s="1"/>
      <c r="PGG195" s="5"/>
      <c r="PGH195" s="51"/>
      <c r="PGI195" s="5"/>
      <c r="PGJ195" s="11"/>
      <c r="PGK195" s="10"/>
      <c r="PGL195" s="10"/>
      <c r="PGM195" s="1"/>
      <c r="PGN195" s="5"/>
      <c r="PGO195" s="51"/>
      <c r="PGP195" s="5"/>
      <c r="PGQ195" s="11"/>
      <c r="PGR195" s="10"/>
      <c r="PGS195" s="10"/>
      <c r="PGT195" s="1"/>
      <c r="PGU195" s="5"/>
      <c r="PGV195" s="51"/>
      <c r="PGW195" s="5"/>
      <c r="PGX195" s="11"/>
      <c r="PGY195" s="10"/>
      <c r="PGZ195" s="10"/>
      <c r="PHA195" s="1"/>
      <c r="PHB195" s="5"/>
      <c r="PHC195" s="51"/>
      <c r="PHD195" s="5"/>
      <c r="PHE195" s="11"/>
      <c r="PHF195" s="10"/>
      <c r="PHG195" s="10"/>
      <c r="PHH195" s="1"/>
      <c r="PHI195" s="5"/>
      <c r="PHJ195" s="51"/>
      <c r="PHK195" s="5"/>
      <c r="PHL195" s="11"/>
      <c r="PHM195" s="10"/>
      <c r="PHN195" s="10"/>
      <c r="PHO195" s="1"/>
      <c r="PHP195" s="5"/>
      <c r="PHQ195" s="51"/>
      <c r="PHR195" s="5"/>
      <c r="PHS195" s="11"/>
      <c r="PHT195" s="10"/>
      <c r="PHU195" s="10"/>
      <c r="PHV195" s="1"/>
      <c r="PHW195" s="5"/>
      <c r="PHX195" s="51"/>
      <c r="PHY195" s="5"/>
      <c r="PHZ195" s="11"/>
      <c r="PIA195" s="10"/>
      <c r="PIB195" s="10"/>
      <c r="PIC195" s="1"/>
      <c r="PID195" s="5"/>
      <c r="PIE195" s="51"/>
      <c r="PIF195" s="5"/>
      <c r="PIG195" s="11"/>
      <c r="PIH195" s="10"/>
      <c r="PII195" s="10"/>
      <c r="PIJ195" s="1"/>
      <c r="PIK195" s="5"/>
      <c r="PIL195" s="51"/>
      <c r="PIM195" s="5"/>
      <c r="PIN195" s="11"/>
      <c r="PIO195" s="10"/>
      <c r="PIP195" s="10"/>
      <c r="PIQ195" s="1"/>
      <c r="PIR195" s="5"/>
      <c r="PIS195" s="51"/>
      <c r="PIT195" s="5"/>
      <c r="PIU195" s="11"/>
      <c r="PIV195" s="10"/>
      <c r="PIW195" s="10"/>
      <c r="PIX195" s="1"/>
      <c r="PIY195" s="5"/>
      <c r="PIZ195" s="51"/>
      <c r="PJA195" s="5"/>
      <c r="PJB195" s="11"/>
      <c r="PJC195" s="10"/>
      <c r="PJD195" s="10"/>
      <c r="PJE195" s="1"/>
      <c r="PJF195" s="5"/>
      <c r="PJG195" s="51"/>
      <c r="PJH195" s="5"/>
      <c r="PJI195" s="11"/>
      <c r="PJJ195" s="10"/>
      <c r="PJK195" s="10"/>
      <c r="PJL195" s="1"/>
      <c r="PJM195" s="5"/>
      <c r="PJN195" s="51"/>
      <c r="PJO195" s="5"/>
      <c r="PJP195" s="11"/>
      <c r="PJQ195" s="10"/>
      <c r="PJR195" s="10"/>
      <c r="PJS195" s="1"/>
      <c r="PJT195" s="5"/>
      <c r="PJU195" s="51"/>
      <c r="PJV195" s="5"/>
      <c r="PJW195" s="11"/>
      <c r="PJX195" s="10"/>
      <c r="PJY195" s="10"/>
      <c r="PJZ195" s="1"/>
      <c r="PKA195" s="5"/>
      <c r="PKB195" s="51"/>
      <c r="PKC195" s="5"/>
      <c r="PKD195" s="11"/>
      <c r="PKE195" s="10"/>
      <c r="PKF195" s="10"/>
      <c r="PKG195" s="1"/>
      <c r="PKH195" s="5"/>
      <c r="PKI195" s="51"/>
      <c r="PKJ195" s="5"/>
      <c r="PKK195" s="11"/>
      <c r="PKL195" s="10"/>
      <c r="PKM195" s="10"/>
      <c r="PKN195" s="1"/>
      <c r="PKO195" s="5"/>
      <c r="PKP195" s="51"/>
      <c r="PKQ195" s="5"/>
      <c r="PKR195" s="11"/>
      <c r="PKS195" s="10"/>
      <c r="PKT195" s="10"/>
      <c r="PKU195" s="1"/>
      <c r="PKV195" s="5"/>
      <c r="PKW195" s="51"/>
      <c r="PKX195" s="5"/>
      <c r="PKY195" s="11"/>
      <c r="PKZ195" s="10"/>
      <c r="PLA195" s="10"/>
      <c r="PLB195" s="1"/>
      <c r="PLC195" s="5"/>
      <c r="PLD195" s="51"/>
      <c r="PLE195" s="5"/>
      <c r="PLF195" s="11"/>
      <c r="PLG195" s="10"/>
      <c r="PLH195" s="10"/>
      <c r="PLI195" s="1"/>
      <c r="PLJ195" s="5"/>
      <c r="PLK195" s="51"/>
      <c r="PLL195" s="5"/>
      <c r="PLM195" s="11"/>
      <c r="PLN195" s="10"/>
      <c r="PLO195" s="10"/>
      <c r="PLP195" s="1"/>
      <c r="PLQ195" s="5"/>
      <c r="PLR195" s="51"/>
      <c r="PLS195" s="5"/>
      <c r="PLT195" s="11"/>
      <c r="PLU195" s="10"/>
      <c r="PLV195" s="10"/>
      <c r="PLW195" s="1"/>
      <c r="PLX195" s="5"/>
      <c r="PLY195" s="51"/>
      <c r="PLZ195" s="5"/>
      <c r="PMA195" s="11"/>
      <c r="PMB195" s="10"/>
      <c r="PMC195" s="10"/>
      <c r="PMD195" s="1"/>
      <c r="PME195" s="5"/>
      <c r="PMF195" s="51"/>
      <c r="PMG195" s="5"/>
      <c r="PMH195" s="11"/>
      <c r="PMI195" s="10"/>
      <c r="PMJ195" s="10"/>
      <c r="PMK195" s="1"/>
      <c r="PML195" s="5"/>
      <c r="PMM195" s="51"/>
      <c r="PMN195" s="5"/>
      <c r="PMO195" s="11"/>
      <c r="PMP195" s="10"/>
      <c r="PMQ195" s="10"/>
      <c r="PMR195" s="1"/>
      <c r="PMS195" s="5"/>
      <c r="PMT195" s="51"/>
      <c r="PMU195" s="5"/>
      <c r="PMV195" s="11"/>
      <c r="PMW195" s="10"/>
      <c r="PMX195" s="10"/>
      <c r="PMY195" s="1"/>
      <c r="PMZ195" s="5"/>
      <c r="PNA195" s="51"/>
      <c r="PNB195" s="5"/>
      <c r="PNC195" s="11"/>
      <c r="PND195" s="10"/>
      <c r="PNE195" s="10"/>
      <c r="PNF195" s="1"/>
      <c r="PNG195" s="5"/>
      <c r="PNH195" s="51"/>
      <c r="PNI195" s="5"/>
      <c r="PNJ195" s="11"/>
      <c r="PNK195" s="10"/>
      <c r="PNL195" s="10"/>
      <c r="PNM195" s="1"/>
      <c r="PNN195" s="5"/>
      <c r="PNO195" s="51"/>
      <c r="PNP195" s="5"/>
      <c r="PNQ195" s="11"/>
      <c r="PNR195" s="10"/>
      <c r="PNS195" s="10"/>
      <c r="PNT195" s="1"/>
      <c r="PNU195" s="5"/>
      <c r="PNV195" s="51"/>
      <c r="PNW195" s="5"/>
      <c r="PNX195" s="11"/>
      <c r="PNY195" s="10"/>
      <c r="PNZ195" s="10"/>
      <c r="POA195" s="1"/>
      <c r="POB195" s="5"/>
      <c r="POC195" s="51"/>
      <c r="POD195" s="5"/>
      <c r="POE195" s="11"/>
      <c r="POF195" s="10"/>
      <c r="POG195" s="10"/>
      <c r="POH195" s="1"/>
      <c r="POI195" s="5"/>
      <c r="POJ195" s="51"/>
      <c r="POK195" s="5"/>
      <c r="POL195" s="11"/>
      <c r="POM195" s="10"/>
      <c r="PON195" s="10"/>
      <c r="POO195" s="1"/>
      <c r="POP195" s="5"/>
      <c r="POQ195" s="51"/>
      <c r="POR195" s="5"/>
      <c r="POS195" s="11"/>
      <c r="POT195" s="10"/>
      <c r="POU195" s="10"/>
      <c r="POV195" s="1"/>
      <c r="POW195" s="5"/>
      <c r="POX195" s="51"/>
      <c r="POY195" s="5"/>
      <c r="POZ195" s="11"/>
      <c r="PPA195" s="10"/>
      <c r="PPB195" s="10"/>
      <c r="PPC195" s="1"/>
      <c r="PPD195" s="5"/>
      <c r="PPE195" s="51"/>
      <c r="PPF195" s="5"/>
      <c r="PPG195" s="11"/>
      <c r="PPH195" s="10"/>
      <c r="PPI195" s="10"/>
      <c r="PPJ195" s="1"/>
      <c r="PPK195" s="5"/>
      <c r="PPL195" s="51"/>
      <c r="PPM195" s="5"/>
      <c r="PPN195" s="11"/>
      <c r="PPO195" s="10"/>
      <c r="PPP195" s="10"/>
      <c r="PPQ195" s="1"/>
      <c r="PPR195" s="5"/>
      <c r="PPS195" s="51"/>
      <c r="PPT195" s="5"/>
      <c r="PPU195" s="11"/>
      <c r="PPV195" s="10"/>
      <c r="PPW195" s="10"/>
      <c r="PPX195" s="1"/>
      <c r="PPY195" s="5"/>
      <c r="PPZ195" s="51"/>
      <c r="PQA195" s="5"/>
      <c r="PQB195" s="11"/>
      <c r="PQC195" s="10"/>
      <c r="PQD195" s="10"/>
      <c r="PQE195" s="1"/>
      <c r="PQF195" s="5"/>
      <c r="PQG195" s="51"/>
      <c r="PQH195" s="5"/>
      <c r="PQI195" s="11"/>
      <c r="PQJ195" s="10"/>
      <c r="PQK195" s="10"/>
      <c r="PQL195" s="1"/>
      <c r="PQM195" s="5"/>
      <c r="PQN195" s="51"/>
      <c r="PQO195" s="5"/>
      <c r="PQP195" s="11"/>
      <c r="PQQ195" s="10"/>
      <c r="PQR195" s="10"/>
      <c r="PQS195" s="1"/>
      <c r="PQT195" s="5"/>
      <c r="PQU195" s="51"/>
      <c r="PQV195" s="5"/>
      <c r="PQW195" s="11"/>
      <c r="PQX195" s="10"/>
      <c r="PQY195" s="10"/>
      <c r="PQZ195" s="1"/>
      <c r="PRA195" s="5"/>
      <c r="PRB195" s="51"/>
      <c r="PRC195" s="5"/>
      <c r="PRD195" s="11"/>
      <c r="PRE195" s="10"/>
      <c r="PRF195" s="10"/>
      <c r="PRG195" s="1"/>
      <c r="PRH195" s="5"/>
      <c r="PRI195" s="51"/>
      <c r="PRJ195" s="5"/>
      <c r="PRK195" s="11"/>
      <c r="PRL195" s="10"/>
      <c r="PRM195" s="10"/>
      <c r="PRN195" s="1"/>
      <c r="PRO195" s="5"/>
      <c r="PRP195" s="51"/>
      <c r="PRQ195" s="5"/>
      <c r="PRR195" s="11"/>
      <c r="PRS195" s="10"/>
      <c r="PRT195" s="10"/>
      <c r="PRU195" s="1"/>
      <c r="PRV195" s="5"/>
      <c r="PRW195" s="51"/>
      <c r="PRX195" s="5"/>
      <c r="PRY195" s="11"/>
      <c r="PRZ195" s="10"/>
      <c r="PSA195" s="10"/>
      <c r="PSB195" s="1"/>
      <c r="PSC195" s="5"/>
      <c r="PSD195" s="51"/>
      <c r="PSE195" s="5"/>
      <c r="PSF195" s="11"/>
      <c r="PSG195" s="10"/>
      <c r="PSH195" s="10"/>
      <c r="PSI195" s="1"/>
      <c r="PSJ195" s="5"/>
      <c r="PSK195" s="51"/>
      <c r="PSL195" s="5"/>
      <c r="PSM195" s="11"/>
      <c r="PSN195" s="10"/>
      <c r="PSO195" s="10"/>
      <c r="PSP195" s="1"/>
      <c r="PSQ195" s="5"/>
      <c r="PSR195" s="51"/>
      <c r="PSS195" s="5"/>
      <c r="PST195" s="11"/>
      <c r="PSU195" s="10"/>
      <c r="PSV195" s="10"/>
      <c r="PSW195" s="1"/>
      <c r="PSX195" s="5"/>
      <c r="PSY195" s="51"/>
      <c r="PSZ195" s="5"/>
      <c r="PTA195" s="11"/>
      <c r="PTB195" s="10"/>
      <c r="PTC195" s="10"/>
      <c r="PTD195" s="1"/>
      <c r="PTE195" s="5"/>
      <c r="PTF195" s="51"/>
      <c r="PTG195" s="5"/>
      <c r="PTH195" s="11"/>
      <c r="PTI195" s="10"/>
      <c r="PTJ195" s="10"/>
      <c r="PTK195" s="1"/>
      <c r="PTL195" s="5"/>
      <c r="PTM195" s="51"/>
      <c r="PTN195" s="5"/>
      <c r="PTO195" s="11"/>
      <c r="PTP195" s="10"/>
      <c r="PTQ195" s="10"/>
      <c r="PTR195" s="1"/>
      <c r="PTS195" s="5"/>
      <c r="PTT195" s="51"/>
      <c r="PTU195" s="5"/>
      <c r="PTV195" s="11"/>
      <c r="PTW195" s="10"/>
      <c r="PTX195" s="10"/>
      <c r="PTY195" s="1"/>
      <c r="PTZ195" s="5"/>
      <c r="PUA195" s="51"/>
      <c r="PUB195" s="5"/>
      <c r="PUC195" s="11"/>
      <c r="PUD195" s="10"/>
      <c r="PUE195" s="10"/>
      <c r="PUF195" s="1"/>
      <c r="PUG195" s="5"/>
      <c r="PUH195" s="51"/>
      <c r="PUI195" s="5"/>
      <c r="PUJ195" s="11"/>
      <c r="PUK195" s="10"/>
      <c r="PUL195" s="10"/>
      <c r="PUM195" s="1"/>
      <c r="PUN195" s="5"/>
      <c r="PUO195" s="51"/>
      <c r="PUP195" s="5"/>
      <c r="PUQ195" s="11"/>
      <c r="PUR195" s="10"/>
      <c r="PUS195" s="10"/>
      <c r="PUT195" s="1"/>
      <c r="PUU195" s="5"/>
      <c r="PUV195" s="51"/>
      <c r="PUW195" s="5"/>
      <c r="PUX195" s="11"/>
      <c r="PUY195" s="10"/>
      <c r="PUZ195" s="10"/>
      <c r="PVA195" s="1"/>
      <c r="PVB195" s="5"/>
      <c r="PVC195" s="51"/>
      <c r="PVD195" s="5"/>
      <c r="PVE195" s="11"/>
      <c r="PVF195" s="10"/>
      <c r="PVG195" s="10"/>
      <c r="PVH195" s="1"/>
      <c r="PVI195" s="5"/>
      <c r="PVJ195" s="51"/>
      <c r="PVK195" s="5"/>
      <c r="PVL195" s="11"/>
      <c r="PVM195" s="10"/>
      <c r="PVN195" s="10"/>
      <c r="PVO195" s="1"/>
      <c r="PVP195" s="5"/>
      <c r="PVQ195" s="51"/>
      <c r="PVR195" s="5"/>
      <c r="PVS195" s="11"/>
      <c r="PVT195" s="10"/>
      <c r="PVU195" s="10"/>
      <c r="PVV195" s="1"/>
      <c r="PVW195" s="5"/>
      <c r="PVX195" s="51"/>
      <c r="PVY195" s="5"/>
      <c r="PVZ195" s="11"/>
      <c r="PWA195" s="10"/>
      <c r="PWB195" s="10"/>
      <c r="PWC195" s="1"/>
      <c r="PWD195" s="5"/>
      <c r="PWE195" s="51"/>
      <c r="PWF195" s="5"/>
      <c r="PWG195" s="11"/>
      <c r="PWH195" s="10"/>
      <c r="PWI195" s="10"/>
      <c r="PWJ195" s="1"/>
      <c r="PWK195" s="5"/>
      <c r="PWL195" s="51"/>
      <c r="PWM195" s="5"/>
      <c r="PWN195" s="11"/>
      <c r="PWO195" s="10"/>
      <c r="PWP195" s="10"/>
      <c r="PWQ195" s="1"/>
      <c r="PWR195" s="5"/>
      <c r="PWS195" s="51"/>
      <c r="PWT195" s="5"/>
      <c r="PWU195" s="11"/>
      <c r="PWV195" s="10"/>
      <c r="PWW195" s="10"/>
      <c r="PWX195" s="1"/>
      <c r="PWY195" s="5"/>
      <c r="PWZ195" s="51"/>
      <c r="PXA195" s="5"/>
      <c r="PXB195" s="11"/>
      <c r="PXC195" s="10"/>
      <c r="PXD195" s="10"/>
      <c r="PXE195" s="1"/>
      <c r="PXF195" s="5"/>
      <c r="PXG195" s="51"/>
      <c r="PXH195" s="5"/>
      <c r="PXI195" s="11"/>
      <c r="PXJ195" s="10"/>
      <c r="PXK195" s="10"/>
      <c r="PXL195" s="1"/>
      <c r="PXM195" s="5"/>
      <c r="PXN195" s="51"/>
      <c r="PXO195" s="5"/>
      <c r="PXP195" s="11"/>
      <c r="PXQ195" s="10"/>
      <c r="PXR195" s="10"/>
      <c r="PXS195" s="1"/>
      <c r="PXT195" s="5"/>
      <c r="PXU195" s="51"/>
      <c r="PXV195" s="5"/>
      <c r="PXW195" s="11"/>
      <c r="PXX195" s="10"/>
      <c r="PXY195" s="10"/>
      <c r="PXZ195" s="1"/>
      <c r="PYA195" s="5"/>
      <c r="PYB195" s="51"/>
      <c r="PYC195" s="5"/>
      <c r="PYD195" s="11"/>
      <c r="PYE195" s="10"/>
      <c r="PYF195" s="10"/>
      <c r="PYG195" s="1"/>
      <c r="PYH195" s="5"/>
      <c r="PYI195" s="51"/>
      <c r="PYJ195" s="5"/>
      <c r="PYK195" s="11"/>
      <c r="PYL195" s="10"/>
      <c r="PYM195" s="10"/>
      <c r="PYN195" s="1"/>
      <c r="PYO195" s="5"/>
      <c r="PYP195" s="51"/>
      <c r="PYQ195" s="5"/>
      <c r="PYR195" s="11"/>
      <c r="PYS195" s="10"/>
      <c r="PYT195" s="10"/>
      <c r="PYU195" s="1"/>
      <c r="PYV195" s="5"/>
      <c r="PYW195" s="51"/>
      <c r="PYX195" s="5"/>
      <c r="PYY195" s="11"/>
      <c r="PYZ195" s="10"/>
      <c r="PZA195" s="10"/>
      <c r="PZB195" s="1"/>
      <c r="PZC195" s="5"/>
      <c r="PZD195" s="51"/>
      <c r="PZE195" s="5"/>
      <c r="PZF195" s="11"/>
      <c r="PZG195" s="10"/>
      <c r="PZH195" s="10"/>
      <c r="PZI195" s="1"/>
      <c r="PZJ195" s="5"/>
      <c r="PZK195" s="51"/>
      <c r="PZL195" s="5"/>
      <c r="PZM195" s="11"/>
      <c r="PZN195" s="10"/>
      <c r="PZO195" s="10"/>
      <c r="PZP195" s="1"/>
      <c r="PZQ195" s="5"/>
      <c r="PZR195" s="51"/>
      <c r="PZS195" s="5"/>
      <c r="PZT195" s="11"/>
      <c r="PZU195" s="10"/>
      <c r="PZV195" s="10"/>
      <c r="PZW195" s="1"/>
      <c r="PZX195" s="5"/>
      <c r="PZY195" s="51"/>
      <c r="PZZ195" s="5"/>
      <c r="QAA195" s="11"/>
      <c r="QAB195" s="10"/>
      <c r="QAC195" s="10"/>
      <c r="QAD195" s="1"/>
      <c r="QAE195" s="5"/>
      <c r="QAF195" s="51"/>
      <c r="QAG195" s="5"/>
      <c r="QAH195" s="11"/>
      <c r="QAI195" s="10"/>
      <c r="QAJ195" s="10"/>
      <c r="QAK195" s="1"/>
      <c r="QAL195" s="5"/>
      <c r="QAM195" s="51"/>
      <c r="QAN195" s="5"/>
      <c r="QAO195" s="11"/>
      <c r="QAP195" s="10"/>
      <c r="QAQ195" s="10"/>
      <c r="QAR195" s="1"/>
      <c r="QAS195" s="5"/>
      <c r="QAT195" s="51"/>
      <c r="QAU195" s="5"/>
      <c r="QAV195" s="11"/>
      <c r="QAW195" s="10"/>
      <c r="QAX195" s="10"/>
      <c r="QAY195" s="1"/>
      <c r="QAZ195" s="5"/>
      <c r="QBA195" s="51"/>
      <c r="QBB195" s="5"/>
      <c r="QBC195" s="11"/>
      <c r="QBD195" s="10"/>
      <c r="QBE195" s="10"/>
      <c r="QBF195" s="1"/>
      <c r="QBG195" s="5"/>
      <c r="QBH195" s="51"/>
      <c r="QBI195" s="5"/>
      <c r="QBJ195" s="11"/>
      <c r="QBK195" s="10"/>
      <c r="QBL195" s="10"/>
      <c r="QBM195" s="1"/>
      <c r="QBN195" s="5"/>
      <c r="QBO195" s="51"/>
      <c r="QBP195" s="5"/>
      <c r="QBQ195" s="11"/>
      <c r="QBR195" s="10"/>
      <c r="QBS195" s="10"/>
      <c r="QBT195" s="1"/>
      <c r="QBU195" s="5"/>
      <c r="QBV195" s="51"/>
      <c r="QBW195" s="5"/>
      <c r="QBX195" s="11"/>
      <c r="QBY195" s="10"/>
      <c r="QBZ195" s="10"/>
      <c r="QCA195" s="1"/>
      <c r="QCB195" s="5"/>
      <c r="QCC195" s="51"/>
      <c r="QCD195" s="5"/>
      <c r="QCE195" s="11"/>
      <c r="QCF195" s="10"/>
      <c r="QCG195" s="10"/>
      <c r="QCH195" s="1"/>
      <c r="QCI195" s="5"/>
      <c r="QCJ195" s="51"/>
      <c r="QCK195" s="5"/>
      <c r="QCL195" s="11"/>
      <c r="QCM195" s="10"/>
      <c r="QCN195" s="10"/>
      <c r="QCO195" s="1"/>
      <c r="QCP195" s="5"/>
      <c r="QCQ195" s="51"/>
      <c r="QCR195" s="5"/>
      <c r="QCS195" s="11"/>
      <c r="QCT195" s="10"/>
      <c r="QCU195" s="10"/>
      <c r="QCV195" s="1"/>
      <c r="QCW195" s="5"/>
      <c r="QCX195" s="51"/>
      <c r="QCY195" s="5"/>
      <c r="QCZ195" s="11"/>
      <c r="QDA195" s="10"/>
      <c r="QDB195" s="10"/>
      <c r="QDC195" s="1"/>
      <c r="QDD195" s="5"/>
      <c r="QDE195" s="51"/>
      <c r="QDF195" s="5"/>
      <c r="QDG195" s="11"/>
      <c r="QDH195" s="10"/>
      <c r="QDI195" s="10"/>
      <c r="QDJ195" s="1"/>
      <c r="QDK195" s="5"/>
      <c r="QDL195" s="51"/>
      <c r="QDM195" s="5"/>
      <c r="QDN195" s="11"/>
      <c r="QDO195" s="10"/>
      <c r="QDP195" s="10"/>
      <c r="QDQ195" s="1"/>
      <c r="QDR195" s="5"/>
      <c r="QDS195" s="51"/>
      <c r="QDT195" s="5"/>
      <c r="QDU195" s="11"/>
      <c r="QDV195" s="10"/>
      <c r="QDW195" s="10"/>
      <c r="QDX195" s="1"/>
      <c r="QDY195" s="5"/>
      <c r="QDZ195" s="51"/>
      <c r="QEA195" s="5"/>
      <c r="QEB195" s="11"/>
      <c r="QEC195" s="10"/>
      <c r="QED195" s="10"/>
      <c r="QEE195" s="1"/>
      <c r="QEF195" s="5"/>
      <c r="QEG195" s="51"/>
      <c r="QEH195" s="5"/>
      <c r="QEI195" s="11"/>
      <c r="QEJ195" s="10"/>
      <c r="QEK195" s="10"/>
      <c r="QEL195" s="1"/>
      <c r="QEM195" s="5"/>
      <c r="QEN195" s="51"/>
      <c r="QEO195" s="5"/>
      <c r="QEP195" s="11"/>
      <c r="QEQ195" s="10"/>
      <c r="QER195" s="10"/>
      <c r="QES195" s="1"/>
      <c r="QET195" s="5"/>
      <c r="QEU195" s="51"/>
      <c r="QEV195" s="5"/>
      <c r="QEW195" s="11"/>
      <c r="QEX195" s="10"/>
      <c r="QEY195" s="10"/>
      <c r="QEZ195" s="1"/>
      <c r="QFA195" s="5"/>
      <c r="QFB195" s="51"/>
      <c r="QFC195" s="5"/>
      <c r="QFD195" s="11"/>
      <c r="QFE195" s="10"/>
      <c r="QFF195" s="10"/>
      <c r="QFG195" s="1"/>
      <c r="QFH195" s="5"/>
      <c r="QFI195" s="51"/>
      <c r="QFJ195" s="5"/>
      <c r="QFK195" s="11"/>
      <c r="QFL195" s="10"/>
      <c r="QFM195" s="10"/>
      <c r="QFN195" s="1"/>
      <c r="QFO195" s="5"/>
      <c r="QFP195" s="51"/>
      <c r="QFQ195" s="5"/>
      <c r="QFR195" s="11"/>
      <c r="QFS195" s="10"/>
      <c r="QFT195" s="10"/>
      <c r="QFU195" s="1"/>
      <c r="QFV195" s="5"/>
      <c r="QFW195" s="51"/>
      <c r="QFX195" s="5"/>
      <c r="QFY195" s="11"/>
      <c r="QFZ195" s="10"/>
      <c r="QGA195" s="10"/>
      <c r="QGB195" s="1"/>
      <c r="QGC195" s="5"/>
      <c r="QGD195" s="51"/>
      <c r="QGE195" s="5"/>
      <c r="QGF195" s="11"/>
      <c r="QGG195" s="10"/>
      <c r="QGH195" s="10"/>
      <c r="QGI195" s="1"/>
      <c r="QGJ195" s="5"/>
      <c r="QGK195" s="51"/>
      <c r="QGL195" s="5"/>
      <c r="QGM195" s="11"/>
      <c r="QGN195" s="10"/>
      <c r="QGO195" s="10"/>
      <c r="QGP195" s="1"/>
      <c r="QGQ195" s="5"/>
      <c r="QGR195" s="51"/>
      <c r="QGS195" s="5"/>
      <c r="QGT195" s="11"/>
      <c r="QGU195" s="10"/>
      <c r="QGV195" s="10"/>
      <c r="QGW195" s="1"/>
      <c r="QGX195" s="5"/>
      <c r="QGY195" s="51"/>
      <c r="QGZ195" s="5"/>
      <c r="QHA195" s="11"/>
      <c r="QHB195" s="10"/>
      <c r="QHC195" s="10"/>
      <c r="QHD195" s="1"/>
      <c r="QHE195" s="5"/>
      <c r="QHF195" s="51"/>
      <c r="QHG195" s="5"/>
      <c r="QHH195" s="11"/>
      <c r="QHI195" s="10"/>
      <c r="QHJ195" s="10"/>
      <c r="QHK195" s="1"/>
      <c r="QHL195" s="5"/>
      <c r="QHM195" s="51"/>
      <c r="QHN195" s="5"/>
      <c r="QHO195" s="11"/>
      <c r="QHP195" s="10"/>
      <c r="QHQ195" s="10"/>
      <c r="QHR195" s="1"/>
      <c r="QHS195" s="5"/>
      <c r="QHT195" s="51"/>
      <c r="QHU195" s="5"/>
      <c r="QHV195" s="11"/>
      <c r="QHW195" s="10"/>
      <c r="QHX195" s="10"/>
      <c r="QHY195" s="1"/>
      <c r="QHZ195" s="5"/>
      <c r="QIA195" s="51"/>
      <c r="QIB195" s="5"/>
      <c r="QIC195" s="11"/>
      <c r="QID195" s="10"/>
      <c r="QIE195" s="10"/>
      <c r="QIF195" s="1"/>
      <c r="QIG195" s="5"/>
      <c r="QIH195" s="51"/>
      <c r="QII195" s="5"/>
      <c r="QIJ195" s="11"/>
      <c r="QIK195" s="10"/>
      <c r="QIL195" s="10"/>
      <c r="QIM195" s="1"/>
      <c r="QIN195" s="5"/>
      <c r="QIO195" s="51"/>
      <c r="QIP195" s="5"/>
      <c r="QIQ195" s="11"/>
      <c r="QIR195" s="10"/>
      <c r="QIS195" s="10"/>
      <c r="QIT195" s="1"/>
      <c r="QIU195" s="5"/>
      <c r="QIV195" s="51"/>
      <c r="QIW195" s="5"/>
      <c r="QIX195" s="11"/>
      <c r="QIY195" s="10"/>
      <c r="QIZ195" s="10"/>
      <c r="QJA195" s="1"/>
      <c r="QJB195" s="5"/>
      <c r="QJC195" s="51"/>
      <c r="QJD195" s="5"/>
      <c r="QJE195" s="11"/>
      <c r="QJF195" s="10"/>
      <c r="QJG195" s="10"/>
      <c r="QJH195" s="1"/>
      <c r="QJI195" s="5"/>
      <c r="QJJ195" s="51"/>
      <c r="QJK195" s="5"/>
      <c r="QJL195" s="11"/>
      <c r="QJM195" s="10"/>
      <c r="QJN195" s="10"/>
      <c r="QJO195" s="1"/>
      <c r="QJP195" s="5"/>
      <c r="QJQ195" s="51"/>
      <c r="QJR195" s="5"/>
      <c r="QJS195" s="11"/>
      <c r="QJT195" s="10"/>
      <c r="QJU195" s="10"/>
      <c r="QJV195" s="1"/>
      <c r="QJW195" s="5"/>
      <c r="QJX195" s="51"/>
      <c r="QJY195" s="5"/>
      <c r="QJZ195" s="11"/>
      <c r="QKA195" s="10"/>
      <c r="QKB195" s="10"/>
      <c r="QKC195" s="1"/>
      <c r="QKD195" s="5"/>
      <c r="QKE195" s="51"/>
      <c r="QKF195" s="5"/>
      <c r="QKG195" s="11"/>
      <c r="QKH195" s="10"/>
      <c r="QKI195" s="10"/>
      <c r="QKJ195" s="1"/>
      <c r="QKK195" s="5"/>
      <c r="QKL195" s="51"/>
      <c r="QKM195" s="5"/>
      <c r="QKN195" s="11"/>
      <c r="QKO195" s="10"/>
      <c r="QKP195" s="10"/>
      <c r="QKQ195" s="1"/>
      <c r="QKR195" s="5"/>
      <c r="QKS195" s="51"/>
      <c r="QKT195" s="5"/>
      <c r="QKU195" s="11"/>
      <c r="QKV195" s="10"/>
      <c r="QKW195" s="10"/>
      <c r="QKX195" s="1"/>
      <c r="QKY195" s="5"/>
      <c r="QKZ195" s="51"/>
      <c r="QLA195" s="5"/>
      <c r="QLB195" s="11"/>
      <c r="QLC195" s="10"/>
      <c r="QLD195" s="10"/>
      <c r="QLE195" s="1"/>
      <c r="QLF195" s="5"/>
      <c r="QLG195" s="51"/>
      <c r="QLH195" s="5"/>
      <c r="QLI195" s="11"/>
      <c r="QLJ195" s="10"/>
      <c r="QLK195" s="10"/>
      <c r="QLL195" s="1"/>
      <c r="QLM195" s="5"/>
      <c r="QLN195" s="51"/>
      <c r="QLO195" s="5"/>
      <c r="QLP195" s="11"/>
      <c r="QLQ195" s="10"/>
      <c r="QLR195" s="10"/>
      <c r="QLS195" s="1"/>
      <c r="QLT195" s="5"/>
      <c r="QLU195" s="51"/>
      <c r="QLV195" s="5"/>
      <c r="QLW195" s="11"/>
      <c r="QLX195" s="10"/>
      <c r="QLY195" s="10"/>
      <c r="QLZ195" s="1"/>
      <c r="QMA195" s="5"/>
      <c r="QMB195" s="51"/>
      <c r="QMC195" s="5"/>
      <c r="QMD195" s="11"/>
      <c r="QME195" s="10"/>
      <c r="QMF195" s="10"/>
      <c r="QMG195" s="1"/>
      <c r="QMH195" s="5"/>
      <c r="QMI195" s="51"/>
      <c r="QMJ195" s="5"/>
      <c r="QMK195" s="11"/>
      <c r="QML195" s="10"/>
      <c r="QMM195" s="10"/>
      <c r="QMN195" s="1"/>
      <c r="QMO195" s="5"/>
      <c r="QMP195" s="51"/>
      <c r="QMQ195" s="5"/>
      <c r="QMR195" s="11"/>
      <c r="QMS195" s="10"/>
      <c r="QMT195" s="10"/>
      <c r="QMU195" s="1"/>
      <c r="QMV195" s="5"/>
      <c r="QMW195" s="51"/>
      <c r="QMX195" s="5"/>
      <c r="QMY195" s="11"/>
      <c r="QMZ195" s="10"/>
      <c r="QNA195" s="10"/>
      <c r="QNB195" s="1"/>
      <c r="QNC195" s="5"/>
      <c r="QND195" s="51"/>
      <c r="QNE195" s="5"/>
      <c r="QNF195" s="11"/>
      <c r="QNG195" s="10"/>
      <c r="QNH195" s="10"/>
      <c r="QNI195" s="1"/>
      <c r="QNJ195" s="5"/>
      <c r="QNK195" s="51"/>
      <c r="QNL195" s="5"/>
      <c r="QNM195" s="11"/>
      <c r="QNN195" s="10"/>
      <c r="QNO195" s="10"/>
      <c r="QNP195" s="1"/>
      <c r="QNQ195" s="5"/>
      <c r="QNR195" s="51"/>
      <c r="QNS195" s="5"/>
      <c r="QNT195" s="11"/>
      <c r="QNU195" s="10"/>
      <c r="QNV195" s="10"/>
      <c r="QNW195" s="1"/>
      <c r="QNX195" s="5"/>
      <c r="QNY195" s="51"/>
      <c r="QNZ195" s="5"/>
      <c r="QOA195" s="11"/>
      <c r="QOB195" s="10"/>
      <c r="QOC195" s="10"/>
      <c r="QOD195" s="1"/>
      <c r="QOE195" s="5"/>
      <c r="QOF195" s="51"/>
      <c r="QOG195" s="5"/>
      <c r="QOH195" s="11"/>
      <c r="QOI195" s="10"/>
      <c r="QOJ195" s="10"/>
      <c r="QOK195" s="1"/>
      <c r="QOL195" s="5"/>
      <c r="QOM195" s="51"/>
      <c r="QON195" s="5"/>
      <c r="QOO195" s="11"/>
      <c r="QOP195" s="10"/>
      <c r="QOQ195" s="10"/>
      <c r="QOR195" s="1"/>
      <c r="QOS195" s="5"/>
      <c r="QOT195" s="51"/>
      <c r="QOU195" s="5"/>
      <c r="QOV195" s="11"/>
      <c r="QOW195" s="10"/>
      <c r="QOX195" s="10"/>
      <c r="QOY195" s="1"/>
      <c r="QOZ195" s="5"/>
      <c r="QPA195" s="51"/>
      <c r="QPB195" s="5"/>
      <c r="QPC195" s="11"/>
      <c r="QPD195" s="10"/>
      <c r="QPE195" s="10"/>
      <c r="QPF195" s="1"/>
      <c r="QPG195" s="5"/>
      <c r="QPH195" s="51"/>
      <c r="QPI195" s="5"/>
      <c r="QPJ195" s="11"/>
      <c r="QPK195" s="10"/>
      <c r="QPL195" s="10"/>
      <c r="QPM195" s="1"/>
      <c r="QPN195" s="5"/>
      <c r="QPO195" s="51"/>
      <c r="QPP195" s="5"/>
      <c r="QPQ195" s="11"/>
      <c r="QPR195" s="10"/>
      <c r="QPS195" s="10"/>
      <c r="QPT195" s="1"/>
      <c r="QPU195" s="5"/>
      <c r="QPV195" s="51"/>
      <c r="QPW195" s="5"/>
      <c r="QPX195" s="11"/>
      <c r="QPY195" s="10"/>
      <c r="QPZ195" s="10"/>
      <c r="QQA195" s="1"/>
      <c r="QQB195" s="5"/>
      <c r="QQC195" s="51"/>
      <c r="QQD195" s="5"/>
      <c r="QQE195" s="11"/>
      <c r="QQF195" s="10"/>
      <c r="QQG195" s="10"/>
      <c r="QQH195" s="1"/>
      <c r="QQI195" s="5"/>
      <c r="QQJ195" s="51"/>
      <c r="QQK195" s="5"/>
      <c r="QQL195" s="11"/>
      <c r="QQM195" s="10"/>
      <c r="QQN195" s="10"/>
      <c r="QQO195" s="1"/>
      <c r="QQP195" s="5"/>
      <c r="QQQ195" s="51"/>
      <c r="QQR195" s="5"/>
      <c r="QQS195" s="11"/>
      <c r="QQT195" s="10"/>
      <c r="QQU195" s="10"/>
      <c r="QQV195" s="1"/>
      <c r="QQW195" s="5"/>
      <c r="QQX195" s="51"/>
      <c r="QQY195" s="5"/>
      <c r="QQZ195" s="11"/>
      <c r="QRA195" s="10"/>
      <c r="QRB195" s="10"/>
      <c r="QRC195" s="1"/>
      <c r="QRD195" s="5"/>
      <c r="QRE195" s="51"/>
      <c r="QRF195" s="5"/>
      <c r="QRG195" s="11"/>
      <c r="QRH195" s="10"/>
      <c r="QRI195" s="10"/>
      <c r="QRJ195" s="1"/>
      <c r="QRK195" s="5"/>
      <c r="QRL195" s="51"/>
      <c r="QRM195" s="5"/>
      <c r="QRN195" s="11"/>
      <c r="QRO195" s="10"/>
      <c r="QRP195" s="10"/>
      <c r="QRQ195" s="1"/>
      <c r="QRR195" s="5"/>
      <c r="QRS195" s="51"/>
      <c r="QRT195" s="5"/>
      <c r="QRU195" s="11"/>
      <c r="QRV195" s="10"/>
      <c r="QRW195" s="10"/>
      <c r="QRX195" s="1"/>
      <c r="QRY195" s="5"/>
      <c r="QRZ195" s="51"/>
      <c r="QSA195" s="5"/>
      <c r="QSB195" s="11"/>
      <c r="QSC195" s="10"/>
      <c r="QSD195" s="10"/>
      <c r="QSE195" s="1"/>
      <c r="QSF195" s="5"/>
      <c r="QSG195" s="51"/>
      <c r="QSH195" s="5"/>
      <c r="QSI195" s="11"/>
      <c r="QSJ195" s="10"/>
      <c r="QSK195" s="10"/>
      <c r="QSL195" s="1"/>
      <c r="QSM195" s="5"/>
      <c r="QSN195" s="51"/>
      <c r="QSO195" s="5"/>
      <c r="QSP195" s="11"/>
      <c r="QSQ195" s="10"/>
      <c r="QSR195" s="10"/>
      <c r="QSS195" s="1"/>
      <c r="QST195" s="5"/>
      <c r="QSU195" s="51"/>
      <c r="QSV195" s="5"/>
      <c r="QSW195" s="11"/>
      <c r="QSX195" s="10"/>
      <c r="QSY195" s="10"/>
      <c r="QSZ195" s="1"/>
      <c r="QTA195" s="5"/>
      <c r="QTB195" s="51"/>
      <c r="QTC195" s="5"/>
      <c r="QTD195" s="11"/>
      <c r="QTE195" s="10"/>
      <c r="QTF195" s="10"/>
      <c r="QTG195" s="1"/>
      <c r="QTH195" s="5"/>
      <c r="QTI195" s="51"/>
      <c r="QTJ195" s="5"/>
      <c r="QTK195" s="11"/>
      <c r="QTL195" s="10"/>
      <c r="QTM195" s="10"/>
      <c r="QTN195" s="1"/>
      <c r="QTO195" s="5"/>
      <c r="QTP195" s="51"/>
      <c r="QTQ195" s="5"/>
      <c r="QTR195" s="11"/>
      <c r="QTS195" s="10"/>
      <c r="QTT195" s="10"/>
      <c r="QTU195" s="1"/>
      <c r="QTV195" s="5"/>
      <c r="QTW195" s="51"/>
      <c r="QTX195" s="5"/>
      <c r="QTY195" s="11"/>
      <c r="QTZ195" s="10"/>
      <c r="QUA195" s="10"/>
      <c r="QUB195" s="1"/>
      <c r="QUC195" s="5"/>
      <c r="QUD195" s="51"/>
      <c r="QUE195" s="5"/>
      <c r="QUF195" s="11"/>
      <c r="QUG195" s="10"/>
      <c r="QUH195" s="10"/>
      <c r="QUI195" s="1"/>
      <c r="QUJ195" s="5"/>
      <c r="QUK195" s="51"/>
      <c r="QUL195" s="5"/>
      <c r="QUM195" s="11"/>
      <c r="QUN195" s="10"/>
      <c r="QUO195" s="10"/>
      <c r="QUP195" s="1"/>
      <c r="QUQ195" s="5"/>
      <c r="QUR195" s="51"/>
      <c r="QUS195" s="5"/>
      <c r="QUT195" s="11"/>
      <c r="QUU195" s="10"/>
      <c r="QUV195" s="10"/>
      <c r="QUW195" s="1"/>
      <c r="QUX195" s="5"/>
      <c r="QUY195" s="51"/>
      <c r="QUZ195" s="5"/>
      <c r="QVA195" s="11"/>
      <c r="QVB195" s="10"/>
      <c r="QVC195" s="10"/>
      <c r="QVD195" s="1"/>
      <c r="QVE195" s="5"/>
      <c r="QVF195" s="51"/>
      <c r="QVG195" s="5"/>
      <c r="QVH195" s="11"/>
      <c r="QVI195" s="10"/>
      <c r="QVJ195" s="10"/>
      <c r="QVK195" s="1"/>
      <c r="QVL195" s="5"/>
      <c r="QVM195" s="51"/>
      <c r="QVN195" s="5"/>
      <c r="QVO195" s="11"/>
      <c r="QVP195" s="10"/>
      <c r="QVQ195" s="10"/>
      <c r="QVR195" s="1"/>
      <c r="QVS195" s="5"/>
      <c r="QVT195" s="51"/>
      <c r="QVU195" s="5"/>
      <c r="QVV195" s="11"/>
      <c r="QVW195" s="10"/>
      <c r="QVX195" s="10"/>
      <c r="QVY195" s="1"/>
      <c r="QVZ195" s="5"/>
      <c r="QWA195" s="51"/>
      <c r="QWB195" s="5"/>
      <c r="QWC195" s="11"/>
      <c r="QWD195" s="10"/>
      <c r="QWE195" s="10"/>
      <c r="QWF195" s="1"/>
      <c r="QWG195" s="5"/>
      <c r="QWH195" s="51"/>
      <c r="QWI195" s="5"/>
      <c r="QWJ195" s="11"/>
      <c r="QWK195" s="10"/>
      <c r="QWL195" s="10"/>
      <c r="QWM195" s="1"/>
      <c r="QWN195" s="5"/>
      <c r="QWO195" s="51"/>
      <c r="QWP195" s="5"/>
      <c r="QWQ195" s="11"/>
      <c r="QWR195" s="10"/>
      <c r="QWS195" s="10"/>
      <c r="QWT195" s="1"/>
      <c r="QWU195" s="5"/>
      <c r="QWV195" s="51"/>
      <c r="QWW195" s="5"/>
      <c r="QWX195" s="11"/>
      <c r="QWY195" s="10"/>
      <c r="QWZ195" s="10"/>
      <c r="QXA195" s="1"/>
      <c r="QXB195" s="5"/>
      <c r="QXC195" s="51"/>
      <c r="QXD195" s="5"/>
      <c r="QXE195" s="11"/>
      <c r="QXF195" s="10"/>
      <c r="QXG195" s="10"/>
      <c r="QXH195" s="1"/>
      <c r="QXI195" s="5"/>
      <c r="QXJ195" s="51"/>
      <c r="QXK195" s="5"/>
      <c r="QXL195" s="11"/>
      <c r="QXM195" s="10"/>
      <c r="QXN195" s="10"/>
      <c r="QXO195" s="1"/>
      <c r="QXP195" s="5"/>
      <c r="QXQ195" s="51"/>
      <c r="QXR195" s="5"/>
      <c r="QXS195" s="11"/>
      <c r="QXT195" s="10"/>
      <c r="QXU195" s="10"/>
      <c r="QXV195" s="1"/>
      <c r="QXW195" s="5"/>
      <c r="QXX195" s="51"/>
      <c r="QXY195" s="5"/>
      <c r="QXZ195" s="11"/>
      <c r="QYA195" s="10"/>
      <c r="QYB195" s="10"/>
      <c r="QYC195" s="1"/>
      <c r="QYD195" s="5"/>
      <c r="QYE195" s="51"/>
      <c r="QYF195" s="5"/>
      <c r="QYG195" s="11"/>
      <c r="QYH195" s="10"/>
      <c r="QYI195" s="10"/>
      <c r="QYJ195" s="1"/>
      <c r="QYK195" s="5"/>
      <c r="QYL195" s="51"/>
      <c r="QYM195" s="5"/>
      <c r="QYN195" s="11"/>
      <c r="QYO195" s="10"/>
      <c r="QYP195" s="10"/>
      <c r="QYQ195" s="1"/>
      <c r="QYR195" s="5"/>
      <c r="QYS195" s="51"/>
      <c r="QYT195" s="5"/>
      <c r="QYU195" s="11"/>
      <c r="QYV195" s="10"/>
      <c r="QYW195" s="10"/>
      <c r="QYX195" s="1"/>
      <c r="QYY195" s="5"/>
      <c r="QYZ195" s="51"/>
      <c r="QZA195" s="5"/>
      <c r="QZB195" s="11"/>
      <c r="QZC195" s="10"/>
      <c r="QZD195" s="10"/>
      <c r="QZE195" s="1"/>
      <c r="QZF195" s="5"/>
      <c r="QZG195" s="51"/>
      <c r="QZH195" s="5"/>
      <c r="QZI195" s="11"/>
      <c r="QZJ195" s="10"/>
      <c r="QZK195" s="10"/>
      <c r="QZL195" s="1"/>
      <c r="QZM195" s="5"/>
      <c r="QZN195" s="51"/>
      <c r="QZO195" s="5"/>
      <c r="QZP195" s="11"/>
      <c r="QZQ195" s="10"/>
      <c r="QZR195" s="10"/>
      <c r="QZS195" s="1"/>
      <c r="QZT195" s="5"/>
      <c r="QZU195" s="51"/>
      <c r="QZV195" s="5"/>
      <c r="QZW195" s="11"/>
      <c r="QZX195" s="10"/>
      <c r="QZY195" s="10"/>
      <c r="QZZ195" s="1"/>
      <c r="RAA195" s="5"/>
      <c r="RAB195" s="51"/>
      <c r="RAC195" s="5"/>
      <c r="RAD195" s="11"/>
      <c r="RAE195" s="10"/>
      <c r="RAF195" s="10"/>
      <c r="RAG195" s="1"/>
      <c r="RAH195" s="5"/>
      <c r="RAI195" s="51"/>
      <c r="RAJ195" s="5"/>
      <c r="RAK195" s="11"/>
      <c r="RAL195" s="10"/>
      <c r="RAM195" s="10"/>
      <c r="RAN195" s="1"/>
      <c r="RAO195" s="5"/>
      <c r="RAP195" s="51"/>
      <c r="RAQ195" s="5"/>
      <c r="RAR195" s="11"/>
      <c r="RAS195" s="10"/>
      <c r="RAT195" s="10"/>
      <c r="RAU195" s="1"/>
      <c r="RAV195" s="5"/>
      <c r="RAW195" s="51"/>
      <c r="RAX195" s="5"/>
      <c r="RAY195" s="11"/>
      <c r="RAZ195" s="10"/>
      <c r="RBA195" s="10"/>
      <c r="RBB195" s="1"/>
      <c r="RBC195" s="5"/>
      <c r="RBD195" s="51"/>
      <c r="RBE195" s="5"/>
      <c r="RBF195" s="11"/>
      <c r="RBG195" s="10"/>
      <c r="RBH195" s="10"/>
      <c r="RBI195" s="1"/>
      <c r="RBJ195" s="5"/>
      <c r="RBK195" s="51"/>
      <c r="RBL195" s="5"/>
      <c r="RBM195" s="11"/>
      <c r="RBN195" s="10"/>
      <c r="RBO195" s="10"/>
      <c r="RBP195" s="1"/>
      <c r="RBQ195" s="5"/>
      <c r="RBR195" s="51"/>
      <c r="RBS195" s="5"/>
      <c r="RBT195" s="11"/>
      <c r="RBU195" s="10"/>
      <c r="RBV195" s="10"/>
      <c r="RBW195" s="1"/>
      <c r="RBX195" s="5"/>
      <c r="RBY195" s="51"/>
      <c r="RBZ195" s="5"/>
      <c r="RCA195" s="11"/>
      <c r="RCB195" s="10"/>
      <c r="RCC195" s="10"/>
      <c r="RCD195" s="1"/>
      <c r="RCE195" s="5"/>
      <c r="RCF195" s="51"/>
      <c r="RCG195" s="5"/>
      <c r="RCH195" s="11"/>
      <c r="RCI195" s="10"/>
      <c r="RCJ195" s="10"/>
      <c r="RCK195" s="1"/>
      <c r="RCL195" s="5"/>
      <c r="RCM195" s="51"/>
      <c r="RCN195" s="5"/>
      <c r="RCO195" s="11"/>
      <c r="RCP195" s="10"/>
      <c r="RCQ195" s="10"/>
      <c r="RCR195" s="1"/>
      <c r="RCS195" s="5"/>
      <c r="RCT195" s="51"/>
      <c r="RCU195" s="5"/>
      <c r="RCV195" s="11"/>
      <c r="RCW195" s="10"/>
      <c r="RCX195" s="10"/>
      <c r="RCY195" s="1"/>
      <c r="RCZ195" s="5"/>
      <c r="RDA195" s="51"/>
      <c r="RDB195" s="5"/>
      <c r="RDC195" s="11"/>
      <c r="RDD195" s="10"/>
      <c r="RDE195" s="10"/>
      <c r="RDF195" s="1"/>
      <c r="RDG195" s="5"/>
      <c r="RDH195" s="51"/>
      <c r="RDI195" s="5"/>
      <c r="RDJ195" s="11"/>
      <c r="RDK195" s="10"/>
      <c r="RDL195" s="10"/>
      <c r="RDM195" s="1"/>
      <c r="RDN195" s="5"/>
      <c r="RDO195" s="51"/>
      <c r="RDP195" s="5"/>
      <c r="RDQ195" s="11"/>
      <c r="RDR195" s="10"/>
      <c r="RDS195" s="10"/>
      <c r="RDT195" s="1"/>
      <c r="RDU195" s="5"/>
      <c r="RDV195" s="51"/>
      <c r="RDW195" s="5"/>
      <c r="RDX195" s="11"/>
      <c r="RDY195" s="10"/>
      <c r="RDZ195" s="10"/>
      <c r="REA195" s="1"/>
      <c r="REB195" s="5"/>
      <c r="REC195" s="51"/>
      <c r="RED195" s="5"/>
      <c r="REE195" s="11"/>
      <c r="REF195" s="10"/>
      <c r="REG195" s="10"/>
      <c r="REH195" s="1"/>
      <c r="REI195" s="5"/>
      <c r="REJ195" s="51"/>
      <c r="REK195" s="5"/>
      <c r="REL195" s="11"/>
      <c r="REM195" s="10"/>
      <c r="REN195" s="10"/>
      <c r="REO195" s="1"/>
      <c r="REP195" s="5"/>
      <c r="REQ195" s="51"/>
      <c r="RER195" s="5"/>
      <c r="RES195" s="11"/>
      <c r="RET195" s="10"/>
      <c r="REU195" s="10"/>
      <c r="REV195" s="1"/>
      <c r="REW195" s="5"/>
      <c r="REX195" s="51"/>
      <c r="REY195" s="5"/>
      <c r="REZ195" s="11"/>
      <c r="RFA195" s="10"/>
      <c r="RFB195" s="10"/>
      <c r="RFC195" s="1"/>
      <c r="RFD195" s="5"/>
      <c r="RFE195" s="51"/>
      <c r="RFF195" s="5"/>
      <c r="RFG195" s="11"/>
      <c r="RFH195" s="10"/>
      <c r="RFI195" s="10"/>
      <c r="RFJ195" s="1"/>
      <c r="RFK195" s="5"/>
      <c r="RFL195" s="51"/>
      <c r="RFM195" s="5"/>
      <c r="RFN195" s="11"/>
      <c r="RFO195" s="10"/>
      <c r="RFP195" s="10"/>
      <c r="RFQ195" s="1"/>
      <c r="RFR195" s="5"/>
      <c r="RFS195" s="51"/>
      <c r="RFT195" s="5"/>
      <c r="RFU195" s="11"/>
      <c r="RFV195" s="10"/>
      <c r="RFW195" s="10"/>
      <c r="RFX195" s="1"/>
      <c r="RFY195" s="5"/>
      <c r="RFZ195" s="51"/>
      <c r="RGA195" s="5"/>
      <c r="RGB195" s="11"/>
      <c r="RGC195" s="10"/>
      <c r="RGD195" s="10"/>
      <c r="RGE195" s="1"/>
      <c r="RGF195" s="5"/>
      <c r="RGG195" s="51"/>
      <c r="RGH195" s="5"/>
      <c r="RGI195" s="11"/>
      <c r="RGJ195" s="10"/>
      <c r="RGK195" s="10"/>
      <c r="RGL195" s="1"/>
      <c r="RGM195" s="5"/>
      <c r="RGN195" s="51"/>
      <c r="RGO195" s="5"/>
      <c r="RGP195" s="11"/>
      <c r="RGQ195" s="10"/>
      <c r="RGR195" s="10"/>
      <c r="RGS195" s="1"/>
      <c r="RGT195" s="5"/>
      <c r="RGU195" s="51"/>
      <c r="RGV195" s="5"/>
      <c r="RGW195" s="11"/>
      <c r="RGX195" s="10"/>
      <c r="RGY195" s="10"/>
      <c r="RGZ195" s="1"/>
      <c r="RHA195" s="5"/>
      <c r="RHB195" s="51"/>
      <c r="RHC195" s="5"/>
      <c r="RHD195" s="11"/>
      <c r="RHE195" s="10"/>
      <c r="RHF195" s="10"/>
      <c r="RHG195" s="1"/>
      <c r="RHH195" s="5"/>
      <c r="RHI195" s="51"/>
      <c r="RHJ195" s="5"/>
      <c r="RHK195" s="11"/>
      <c r="RHL195" s="10"/>
      <c r="RHM195" s="10"/>
      <c r="RHN195" s="1"/>
      <c r="RHO195" s="5"/>
      <c r="RHP195" s="51"/>
      <c r="RHQ195" s="5"/>
      <c r="RHR195" s="11"/>
      <c r="RHS195" s="10"/>
      <c r="RHT195" s="10"/>
      <c r="RHU195" s="1"/>
      <c r="RHV195" s="5"/>
      <c r="RHW195" s="51"/>
      <c r="RHX195" s="5"/>
      <c r="RHY195" s="11"/>
      <c r="RHZ195" s="10"/>
      <c r="RIA195" s="10"/>
      <c r="RIB195" s="1"/>
      <c r="RIC195" s="5"/>
      <c r="RID195" s="51"/>
      <c r="RIE195" s="5"/>
      <c r="RIF195" s="11"/>
      <c r="RIG195" s="10"/>
      <c r="RIH195" s="10"/>
      <c r="RII195" s="1"/>
      <c r="RIJ195" s="5"/>
      <c r="RIK195" s="51"/>
      <c r="RIL195" s="5"/>
      <c r="RIM195" s="11"/>
      <c r="RIN195" s="10"/>
      <c r="RIO195" s="10"/>
      <c r="RIP195" s="1"/>
      <c r="RIQ195" s="5"/>
      <c r="RIR195" s="51"/>
      <c r="RIS195" s="5"/>
      <c r="RIT195" s="11"/>
      <c r="RIU195" s="10"/>
      <c r="RIV195" s="10"/>
      <c r="RIW195" s="1"/>
      <c r="RIX195" s="5"/>
      <c r="RIY195" s="51"/>
      <c r="RIZ195" s="5"/>
      <c r="RJA195" s="11"/>
      <c r="RJB195" s="10"/>
      <c r="RJC195" s="10"/>
      <c r="RJD195" s="1"/>
      <c r="RJE195" s="5"/>
      <c r="RJF195" s="51"/>
      <c r="RJG195" s="5"/>
      <c r="RJH195" s="11"/>
      <c r="RJI195" s="10"/>
      <c r="RJJ195" s="10"/>
      <c r="RJK195" s="1"/>
      <c r="RJL195" s="5"/>
      <c r="RJM195" s="51"/>
      <c r="RJN195" s="5"/>
      <c r="RJO195" s="11"/>
      <c r="RJP195" s="10"/>
      <c r="RJQ195" s="10"/>
      <c r="RJR195" s="1"/>
      <c r="RJS195" s="5"/>
      <c r="RJT195" s="51"/>
      <c r="RJU195" s="5"/>
      <c r="RJV195" s="11"/>
      <c r="RJW195" s="10"/>
      <c r="RJX195" s="10"/>
      <c r="RJY195" s="1"/>
      <c r="RJZ195" s="5"/>
      <c r="RKA195" s="51"/>
      <c r="RKB195" s="5"/>
      <c r="RKC195" s="11"/>
      <c r="RKD195" s="10"/>
      <c r="RKE195" s="10"/>
      <c r="RKF195" s="1"/>
      <c r="RKG195" s="5"/>
      <c r="RKH195" s="51"/>
      <c r="RKI195" s="5"/>
      <c r="RKJ195" s="11"/>
      <c r="RKK195" s="10"/>
      <c r="RKL195" s="10"/>
      <c r="RKM195" s="1"/>
      <c r="RKN195" s="5"/>
      <c r="RKO195" s="51"/>
      <c r="RKP195" s="5"/>
      <c r="RKQ195" s="11"/>
      <c r="RKR195" s="10"/>
      <c r="RKS195" s="10"/>
      <c r="RKT195" s="1"/>
      <c r="RKU195" s="5"/>
      <c r="RKV195" s="51"/>
      <c r="RKW195" s="5"/>
      <c r="RKX195" s="11"/>
      <c r="RKY195" s="10"/>
      <c r="RKZ195" s="10"/>
      <c r="RLA195" s="1"/>
      <c r="RLB195" s="5"/>
      <c r="RLC195" s="51"/>
      <c r="RLD195" s="5"/>
      <c r="RLE195" s="11"/>
      <c r="RLF195" s="10"/>
      <c r="RLG195" s="10"/>
      <c r="RLH195" s="1"/>
      <c r="RLI195" s="5"/>
      <c r="RLJ195" s="51"/>
      <c r="RLK195" s="5"/>
      <c r="RLL195" s="11"/>
      <c r="RLM195" s="10"/>
      <c r="RLN195" s="10"/>
      <c r="RLO195" s="1"/>
      <c r="RLP195" s="5"/>
      <c r="RLQ195" s="51"/>
      <c r="RLR195" s="5"/>
      <c r="RLS195" s="11"/>
      <c r="RLT195" s="10"/>
      <c r="RLU195" s="10"/>
      <c r="RLV195" s="1"/>
      <c r="RLW195" s="5"/>
      <c r="RLX195" s="51"/>
      <c r="RLY195" s="5"/>
      <c r="RLZ195" s="11"/>
      <c r="RMA195" s="10"/>
      <c r="RMB195" s="10"/>
      <c r="RMC195" s="1"/>
      <c r="RMD195" s="5"/>
      <c r="RME195" s="51"/>
      <c r="RMF195" s="5"/>
      <c r="RMG195" s="11"/>
      <c r="RMH195" s="10"/>
      <c r="RMI195" s="10"/>
      <c r="RMJ195" s="1"/>
      <c r="RMK195" s="5"/>
      <c r="RML195" s="51"/>
      <c r="RMM195" s="5"/>
      <c r="RMN195" s="11"/>
      <c r="RMO195" s="10"/>
      <c r="RMP195" s="10"/>
      <c r="RMQ195" s="1"/>
      <c r="RMR195" s="5"/>
      <c r="RMS195" s="51"/>
      <c r="RMT195" s="5"/>
      <c r="RMU195" s="11"/>
      <c r="RMV195" s="10"/>
      <c r="RMW195" s="10"/>
      <c r="RMX195" s="1"/>
      <c r="RMY195" s="5"/>
      <c r="RMZ195" s="51"/>
      <c r="RNA195" s="5"/>
      <c r="RNB195" s="11"/>
      <c r="RNC195" s="10"/>
      <c r="RND195" s="10"/>
      <c r="RNE195" s="1"/>
      <c r="RNF195" s="5"/>
      <c r="RNG195" s="51"/>
      <c r="RNH195" s="5"/>
      <c r="RNI195" s="11"/>
      <c r="RNJ195" s="10"/>
      <c r="RNK195" s="10"/>
      <c r="RNL195" s="1"/>
      <c r="RNM195" s="5"/>
      <c r="RNN195" s="51"/>
      <c r="RNO195" s="5"/>
      <c r="RNP195" s="11"/>
      <c r="RNQ195" s="10"/>
      <c r="RNR195" s="10"/>
      <c r="RNS195" s="1"/>
      <c r="RNT195" s="5"/>
      <c r="RNU195" s="51"/>
      <c r="RNV195" s="5"/>
      <c r="RNW195" s="11"/>
      <c r="RNX195" s="10"/>
      <c r="RNY195" s="10"/>
      <c r="RNZ195" s="1"/>
      <c r="ROA195" s="5"/>
      <c r="ROB195" s="51"/>
      <c r="ROC195" s="5"/>
      <c r="ROD195" s="11"/>
      <c r="ROE195" s="10"/>
      <c r="ROF195" s="10"/>
      <c r="ROG195" s="1"/>
      <c r="ROH195" s="5"/>
      <c r="ROI195" s="51"/>
      <c r="ROJ195" s="5"/>
      <c r="ROK195" s="11"/>
      <c r="ROL195" s="10"/>
      <c r="ROM195" s="10"/>
      <c r="RON195" s="1"/>
      <c r="ROO195" s="5"/>
      <c r="ROP195" s="51"/>
      <c r="ROQ195" s="5"/>
      <c r="ROR195" s="11"/>
      <c r="ROS195" s="10"/>
      <c r="ROT195" s="10"/>
      <c r="ROU195" s="1"/>
      <c r="ROV195" s="5"/>
      <c r="ROW195" s="51"/>
      <c r="ROX195" s="5"/>
      <c r="ROY195" s="11"/>
      <c r="ROZ195" s="10"/>
      <c r="RPA195" s="10"/>
      <c r="RPB195" s="1"/>
      <c r="RPC195" s="5"/>
      <c r="RPD195" s="51"/>
      <c r="RPE195" s="5"/>
      <c r="RPF195" s="11"/>
      <c r="RPG195" s="10"/>
      <c r="RPH195" s="10"/>
      <c r="RPI195" s="1"/>
      <c r="RPJ195" s="5"/>
      <c r="RPK195" s="51"/>
      <c r="RPL195" s="5"/>
      <c r="RPM195" s="11"/>
      <c r="RPN195" s="10"/>
      <c r="RPO195" s="10"/>
      <c r="RPP195" s="1"/>
      <c r="RPQ195" s="5"/>
      <c r="RPR195" s="51"/>
      <c r="RPS195" s="5"/>
      <c r="RPT195" s="11"/>
      <c r="RPU195" s="10"/>
      <c r="RPV195" s="10"/>
      <c r="RPW195" s="1"/>
      <c r="RPX195" s="5"/>
      <c r="RPY195" s="51"/>
      <c r="RPZ195" s="5"/>
      <c r="RQA195" s="11"/>
      <c r="RQB195" s="10"/>
      <c r="RQC195" s="10"/>
      <c r="RQD195" s="1"/>
      <c r="RQE195" s="5"/>
      <c r="RQF195" s="51"/>
      <c r="RQG195" s="5"/>
      <c r="RQH195" s="11"/>
      <c r="RQI195" s="10"/>
      <c r="RQJ195" s="10"/>
      <c r="RQK195" s="1"/>
      <c r="RQL195" s="5"/>
      <c r="RQM195" s="51"/>
      <c r="RQN195" s="5"/>
      <c r="RQO195" s="11"/>
      <c r="RQP195" s="10"/>
      <c r="RQQ195" s="10"/>
      <c r="RQR195" s="1"/>
      <c r="RQS195" s="5"/>
      <c r="RQT195" s="51"/>
      <c r="RQU195" s="5"/>
      <c r="RQV195" s="11"/>
      <c r="RQW195" s="10"/>
      <c r="RQX195" s="10"/>
      <c r="RQY195" s="1"/>
      <c r="RQZ195" s="5"/>
      <c r="RRA195" s="51"/>
      <c r="RRB195" s="5"/>
      <c r="RRC195" s="11"/>
      <c r="RRD195" s="10"/>
      <c r="RRE195" s="10"/>
      <c r="RRF195" s="1"/>
      <c r="RRG195" s="5"/>
      <c r="RRH195" s="51"/>
      <c r="RRI195" s="5"/>
      <c r="RRJ195" s="11"/>
      <c r="RRK195" s="10"/>
      <c r="RRL195" s="10"/>
      <c r="RRM195" s="1"/>
      <c r="RRN195" s="5"/>
      <c r="RRO195" s="51"/>
      <c r="RRP195" s="5"/>
      <c r="RRQ195" s="11"/>
      <c r="RRR195" s="10"/>
      <c r="RRS195" s="10"/>
      <c r="RRT195" s="1"/>
      <c r="RRU195" s="5"/>
      <c r="RRV195" s="51"/>
      <c r="RRW195" s="5"/>
      <c r="RRX195" s="11"/>
      <c r="RRY195" s="10"/>
      <c r="RRZ195" s="10"/>
      <c r="RSA195" s="1"/>
      <c r="RSB195" s="5"/>
      <c r="RSC195" s="51"/>
      <c r="RSD195" s="5"/>
      <c r="RSE195" s="11"/>
      <c r="RSF195" s="10"/>
      <c r="RSG195" s="10"/>
      <c r="RSH195" s="1"/>
      <c r="RSI195" s="5"/>
      <c r="RSJ195" s="51"/>
      <c r="RSK195" s="5"/>
      <c r="RSL195" s="11"/>
      <c r="RSM195" s="10"/>
      <c r="RSN195" s="10"/>
      <c r="RSO195" s="1"/>
      <c r="RSP195" s="5"/>
      <c r="RSQ195" s="51"/>
      <c r="RSR195" s="5"/>
      <c r="RSS195" s="11"/>
      <c r="RST195" s="10"/>
      <c r="RSU195" s="10"/>
      <c r="RSV195" s="1"/>
      <c r="RSW195" s="5"/>
      <c r="RSX195" s="51"/>
      <c r="RSY195" s="5"/>
      <c r="RSZ195" s="11"/>
      <c r="RTA195" s="10"/>
      <c r="RTB195" s="10"/>
      <c r="RTC195" s="1"/>
      <c r="RTD195" s="5"/>
      <c r="RTE195" s="51"/>
      <c r="RTF195" s="5"/>
      <c r="RTG195" s="11"/>
      <c r="RTH195" s="10"/>
      <c r="RTI195" s="10"/>
      <c r="RTJ195" s="1"/>
      <c r="RTK195" s="5"/>
      <c r="RTL195" s="51"/>
      <c r="RTM195" s="5"/>
      <c r="RTN195" s="11"/>
      <c r="RTO195" s="10"/>
      <c r="RTP195" s="10"/>
      <c r="RTQ195" s="1"/>
      <c r="RTR195" s="5"/>
      <c r="RTS195" s="51"/>
      <c r="RTT195" s="5"/>
      <c r="RTU195" s="11"/>
      <c r="RTV195" s="10"/>
      <c r="RTW195" s="10"/>
      <c r="RTX195" s="1"/>
      <c r="RTY195" s="5"/>
      <c r="RTZ195" s="51"/>
      <c r="RUA195" s="5"/>
      <c r="RUB195" s="11"/>
      <c r="RUC195" s="10"/>
      <c r="RUD195" s="10"/>
      <c r="RUE195" s="1"/>
      <c r="RUF195" s="5"/>
      <c r="RUG195" s="51"/>
      <c r="RUH195" s="5"/>
      <c r="RUI195" s="11"/>
      <c r="RUJ195" s="10"/>
      <c r="RUK195" s="10"/>
      <c r="RUL195" s="1"/>
      <c r="RUM195" s="5"/>
      <c r="RUN195" s="51"/>
      <c r="RUO195" s="5"/>
      <c r="RUP195" s="11"/>
      <c r="RUQ195" s="10"/>
      <c r="RUR195" s="10"/>
      <c r="RUS195" s="1"/>
      <c r="RUT195" s="5"/>
      <c r="RUU195" s="51"/>
      <c r="RUV195" s="5"/>
      <c r="RUW195" s="11"/>
      <c r="RUX195" s="10"/>
      <c r="RUY195" s="10"/>
      <c r="RUZ195" s="1"/>
      <c r="RVA195" s="5"/>
      <c r="RVB195" s="51"/>
      <c r="RVC195" s="5"/>
      <c r="RVD195" s="11"/>
      <c r="RVE195" s="10"/>
      <c r="RVF195" s="10"/>
      <c r="RVG195" s="1"/>
      <c r="RVH195" s="5"/>
      <c r="RVI195" s="51"/>
      <c r="RVJ195" s="5"/>
      <c r="RVK195" s="11"/>
      <c r="RVL195" s="10"/>
      <c r="RVM195" s="10"/>
      <c r="RVN195" s="1"/>
      <c r="RVO195" s="5"/>
      <c r="RVP195" s="51"/>
      <c r="RVQ195" s="5"/>
      <c r="RVR195" s="11"/>
      <c r="RVS195" s="10"/>
      <c r="RVT195" s="10"/>
      <c r="RVU195" s="1"/>
      <c r="RVV195" s="5"/>
      <c r="RVW195" s="51"/>
      <c r="RVX195" s="5"/>
      <c r="RVY195" s="11"/>
      <c r="RVZ195" s="10"/>
      <c r="RWA195" s="10"/>
      <c r="RWB195" s="1"/>
      <c r="RWC195" s="5"/>
      <c r="RWD195" s="51"/>
      <c r="RWE195" s="5"/>
      <c r="RWF195" s="11"/>
      <c r="RWG195" s="10"/>
      <c r="RWH195" s="10"/>
      <c r="RWI195" s="1"/>
      <c r="RWJ195" s="5"/>
      <c r="RWK195" s="51"/>
      <c r="RWL195" s="5"/>
      <c r="RWM195" s="11"/>
      <c r="RWN195" s="10"/>
      <c r="RWO195" s="10"/>
      <c r="RWP195" s="1"/>
      <c r="RWQ195" s="5"/>
      <c r="RWR195" s="51"/>
      <c r="RWS195" s="5"/>
      <c r="RWT195" s="11"/>
      <c r="RWU195" s="10"/>
      <c r="RWV195" s="10"/>
      <c r="RWW195" s="1"/>
      <c r="RWX195" s="5"/>
      <c r="RWY195" s="51"/>
      <c r="RWZ195" s="5"/>
      <c r="RXA195" s="11"/>
      <c r="RXB195" s="10"/>
      <c r="RXC195" s="10"/>
      <c r="RXD195" s="1"/>
      <c r="RXE195" s="5"/>
      <c r="RXF195" s="51"/>
      <c r="RXG195" s="5"/>
      <c r="RXH195" s="11"/>
      <c r="RXI195" s="10"/>
      <c r="RXJ195" s="10"/>
      <c r="RXK195" s="1"/>
      <c r="RXL195" s="5"/>
      <c r="RXM195" s="51"/>
      <c r="RXN195" s="5"/>
      <c r="RXO195" s="11"/>
      <c r="RXP195" s="10"/>
      <c r="RXQ195" s="10"/>
      <c r="RXR195" s="1"/>
      <c r="RXS195" s="5"/>
      <c r="RXT195" s="51"/>
      <c r="RXU195" s="5"/>
      <c r="RXV195" s="11"/>
      <c r="RXW195" s="10"/>
      <c r="RXX195" s="10"/>
      <c r="RXY195" s="1"/>
      <c r="RXZ195" s="5"/>
      <c r="RYA195" s="51"/>
      <c r="RYB195" s="5"/>
      <c r="RYC195" s="11"/>
      <c r="RYD195" s="10"/>
      <c r="RYE195" s="10"/>
      <c r="RYF195" s="1"/>
      <c r="RYG195" s="5"/>
      <c r="RYH195" s="51"/>
      <c r="RYI195" s="5"/>
      <c r="RYJ195" s="11"/>
      <c r="RYK195" s="10"/>
      <c r="RYL195" s="10"/>
      <c r="RYM195" s="1"/>
      <c r="RYN195" s="5"/>
      <c r="RYO195" s="51"/>
      <c r="RYP195" s="5"/>
      <c r="RYQ195" s="11"/>
      <c r="RYR195" s="10"/>
      <c r="RYS195" s="10"/>
      <c r="RYT195" s="1"/>
      <c r="RYU195" s="5"/>
      <c r="RYV195" s="51"/>
      <c r="RYW195" s="5"/>
      <c r="RYX195" s="11"/>
      <c r="RYY195" s="10"/>
      <c r="RYZ195" s="10"/>
      <c r="RZA195" s="1"/>
      <c r="RZB195" s="5"/>
      <c r="RZC195" s="51"/>
      <c r="RZD195" s="5"/>
      <c r="RZE195" s="11"/>
      <c r="RZF195" s="10"/>
      <c r="RZG195" s="10"/>
      <c r="RZH195" s="1"/>
      <c r="RZI195" s="5"/>
      <c r="RZJ195" s="51"/>
      <c r="RZK195" s="5"/>
      <c r="RZL195" s="11"/>
      <c r="RZM195" s="10"/>
      <c r="RZN195" s="10"/>
      <c r="RZO195" s="1"/>
      <c r="RZP195" s="5"/>
      <c r="RZQ195" s="51"/>
      <c r="RZR195" s="5"/>
      <c r="RZS195" s="11"/>
      <c r="RZT195" s="10"/>
      <c r="RZU195" s="10"/>
      <c r="RZV195" s="1"/>
      <c r="RZW195" s="5"/>
      <c r="RZX195" s="51"/>
      <c r="RZY195" s="5"/>
      <c r="RZZ195" s="11"/>
      <c r="SAA195" s="10"/>
      <c r="SAB195" s="10"/>
      <c r="SAC195" s="1"/>
      <c r="SAD195" s="5"/>
      <c r="SAE195" s="51"/>
      <c r="SAF195" s="5"/>
      <c r="SAG195" s="11"/>
      <c r="SAH195" s="10"/>
      <c r="SAI195" s="10"/>
      <c r="SAJ195" s="1"/>
      <c r="SAK195" s="5"/>
      <c r="SAL195" s="51"/>
      <c r="SAM195" s="5"/>
      <c r="SAN195" s="11"/>
      <c r="SAO195" s="10"/>
      <c r="SAP195" s="10"/>
      <c r="SAQ195" s="1"/>
      <c r="SAR195" s="5"/>
      <c r="SAS195" s="51"/>
      <c r="SAT195" s="5"/>
      <c r="SAU195" s="11"/>
      <c r="SAV195" s="10"/>
      <c r="SAW195" s="10"/>
      <c r="SAX195" s="1"/>
      <c r="SAY195" s="5"/>
      <c r="SAZ195" s="51"/>
      <c r="SBA195" s="5"/>
      <c r="SBB195" s="11"/>
      <c r="SBC195" s="10"/>
      <c r="SBD195" s="10"/>
      <c r="SBE195" s="1"/>
      <c r="SBF195" s="5"/>
      <c r="SBG195" s="51"/>
      <c r="SBH195" s="5"/>
      <c r="SBI195" s="11"/>
      <c r="SBJ195" s="10"/>
      <c r="SBK195" s="10"/>
      <c r="SBL195" s="1"/>
      <c r="SBM195" s="5"/>
      <c r="SBN195" s="51"/>
      <c r="SBO195" s="5"/>
      <c r="SBP195" s="11"/>
      <c r="SBQ195" s="10"/>
      <c r="SBR195" s="10"/>
      <c r="SBS195" s="1"/>
      <c r="SBT195" s="5"/>
      <c r="SBU195" s="51"/>
      <c r="SBV195" s="5"/>
      <c r="SBW195" s="11"/>
      <c r="SBX195" s="10"/>
      <c r="SBY195" s="10"/>
      <c r="SBZ195" s="1"/>
      <c r="SCA195" s="5"/>
      <c r="SCB195" s="51"/>
      <c r="SCC195" s="5"/>
      <c r="SCD195" s="11"/>
      <c r="SCE195" s="10"/>
      <c r="SCF195" s="10"/>
      <c r="SCG195" s="1"/>
      <c r="SCH195" s="5"/>
      <c r="SCI195" s="51"/>
      <c r="SCJ195" s="5"/>
      <c r="SCK195" s="11"/>
      <c r="SCL195" s="10"/>
      <c r="SCM195" s="10"/>
      <c r="SCN195" s="1"/>
      <c r="SCO195" s="5"/>
      <c r="SCP195" s="51"/>
      <c r="SCQ195" s="5"/>
      <c r="SCR195" s="11"/>
      <c r="SCS195" s="10"/>
      <c r="SCT195" s="10"/>
      <c r="SCU195" s="1"/>
      <c r="SCV195" s="5"/>
      <c r="SCW195" s="51"/>
      <c r="SCX195" s="5"/>
      <c r="SCY195" s="11"/>
      <c r="SCZ195" s="10"/>
      <c r="SDA195" s="10"/>
      <c r="SDB195" s="1"/>
      <c r="SDC195" s="5"/>
      <c r="SDD195" s="51"/>
      <c r="SDE195" s="5"/>
      <c r="SDF195" s="11"/>
      <c r="SDG195" s="10"/>
      <c r="SDH195" s="10"/>
      <c r="SDI195" s="1"/>
      <c r="SDJ195" s="5"/>
      <c r="SDK195" s="51"/>
      <c r="SDL195" s="5"/>
      <c r="SDM195" s="11"/>
      <c r="SDN195" s="10"/>
      <c r="SDO195" s="10"/>
      <c r="SDP195" s="1"/>
      <c r="SDQ195" s="5"/>
      <c r="SDR195" s="51"/>
      <c r="SDS195" s="5"/>
      <c r="SDT195" s="11"/>
      <c r="SDU195" s="10"/>
      <c r="SDV195" s="10"/>
      <c r="SDW195" s="1"/>
      <c r="SDX195" s="5"/>
      <c r="SDY195" s="51"/>
      <c r="SDZ195" s="5"/>
      <c r="SEA195" s="11"/>
      <c r="SEB195" s="10"/>
      <c r="SEC195" s="10"/>
      <c r="SED195" s="1"/>
      <c r="SEE195" s="5"/>
      <c r="SEF195" s="51"/>
      <c r="SEG195" s="5"/>
      <c r="SEH195" s="11"/>
      <c r="SEI195" s="10"/>
      <c r="SEJ195" s="10"/>
      <c r="SEK195" s="1"/>
      <c r="SEL195" s="5"/>
      <c r="SEM195" s="51"/>
      <c r="SEN195" s="5"/>
      <c r="SEO195" s="11"/>
      <c r="SEP195" s="10"/>
      <c r="SEQ195" s="10"/>
      <c r="SER195" s="1"/>
      <c r="SES195" s="5"/>
      <c r="SET195" s="51"/>
      <c r="SEU195" s="5"/>
      <c r="SEV195" s="11"/>
      <c r="SEW195" s="10"/>
      <c r="SEX195" s="10"/>
      <c r="SEY195" s="1"/>
      <c r="SEZ195" s="5"/>
      <c r="SFA195" s="51"/>
      <c r="SFB195" s="5"/>
      <c r="SFC195" s="11"/>
      <c r="SFD195" s="10"/>
      <c r="SFE195" s="10"/>
      <c r="SFF195" s="1"/>
      <c r="SFG195" s="5"/>
      <c r="SFH195" s="51"/>
      <c r="SFI195" s="5"/>
      <c r="SFJ195" s="11"/>
      <c r="SFK195" s="10"/>
      <c r="SFL195" s="10"/>
      <c r="SFM195" s="1"/>
      <c r="SFN195" s="5"/>
      <c r="SFO195" s="51"/>
      <c r="SFP195" s="5"/>
      <c r="SFQ195" s="11"/>
      <c r="SFR195" s="10"/>
      <c r="SFS195" s="10"/>
      <c r="SFT195" s="1"/>
      <c r="SFU195" s="5"/>
      <c r="SFV195" s="51"/>
      <c r="SFW195" s="5"/>
      <c r="SFX195" s="11"/>
      <c r="SFY195" s="10"/>
      <c r="SFZ195" s="10"/>
      <c r="SGA195" s="1"/>
      <c r="SGB195" s="5"/>
      <c r="SGC195" s="51"/>
      <c r="SGD195" s="5"/>
      <c r="SGE195" s="11"/>
      <c r="SGF195" s="10"/>
      <c r="SGG195" s="10"/>
      <c r="SGH195" s="1"/>
      <c r="SGI195" s="5"/>
      <c r="SGJ195" s="51"/>
      <c r="SGK195" s="5"/>
      <c r="SGL195" s="11"/>
      <c r="SGM195" s="10"/>
      <c r="SGN195" s="10"/>
      <c r="SGO195" s="1"/>
      <c r="SGP195" s="5"/>
      <c r="SGQ195" s="51"/>
      <c r="SGR195" s="5"/>
      <c r="SGS195" s="11"/>
      <c r="SGT195" s="10"/>
      <c r="SGU195" s="10"/>
      <c r="SGV195" s="1"/>
      <c r="SGW195" s="5"/>
      <c r="SGX195" s="51"/>
      <c r="SGY195" s="5"/>
      <c r="SGZ195" s="11"/>
      <c r="SHA195" s="10"/>
      <c r="SHB195" s="10"/>
      <c r="SHC195" s="1"/>
      <c r="SHD195" s="5"/>
      <c r="SHE195" s="51"/>
      <c r="SHF195" s="5"/>
      <c r="SHG195" s="11"/>
      <c r="SHH195" s="10"/>
      <c r="SHI195" s="10"/>
      <c r="SHJ195" s="1"/>
      <c r="SHK195" s="5"/>
      <c r="SHL195" s="51"/>
      <c r="SHM195" s="5"/>
      <c r="SHN195" s="11"/>
      <c r="SHO195" s="10"/>
      <c r="SHP195" s="10"/>
      <c r="SHQ195" s="1"/>
      <c r="SHR195" s="5"/>
      <c r="SHS195" s="51"/>
      <c r="SHT195" s="5"/>
      <c r="SHU195" s="11"/>
      <c r="SHV195" s="10"/>
      <c r="SHW195" s="10"/>
      <c r="SHX195" s="1"/>
      <c r="SHY195" s="5"/>
      <c r="SHZ195" s="51"/>
      <c r="SIA195" s="5"/>
      <c r="SIB195" s="11"/>
      <c r="SIC195" s="10"/>
      <c r="SID195" s="10"/>
      <c r="SIE195" s="1"/>
      <c r="SIF195" s="5"/>
      <c r="SIG195" s="51"/>
      <c r="SIH195" s="5"/>
      <c r="SII195" s="11"/>
      <c r="SIJ195" s="10"/>
      <c r="SIK195" s="10"/>
      <c r="SIL195" s="1"/>
      <c r="SIM195" s="5"/>
      <c r="SIN195" s="51"/>
      <c r="SIO195" s="5"/>
      <c r="SIP195" s="11"/>
      <c r="SIQ195" s="10"/>
      <c r="SIR195" s="10"/>
      <c r="SIS195" s="1"/>
      <c r="SIT195" s="5"/>
      <c r="SIU195" s="51"/>
      <c r="SIV195" s="5"/>
      <c r="SIW195" s="11"/>
      <c r="SIX195" s="10"/>
      <c r="SIY195" s="10"/>
      <c r="SIZ195" s="1"/>
      <c r="SJA195" s="5"/>
      <c r="SJB195" s="51"/>
      <c r="SJC195" s="5"/>
      <c r="SJD195" s="11"/>
      <c r="SJE195" s="10"/>
      <c r="SJF195" s="10"/>
      <c r="SJG195" s="1"/>
      <c r="SJH195" s="5"/>
      <c r="SJI195" s="51"/>
      <c r="SJJ195" s="5"/>
      <c r="SJK195" s="11"/>
      <c r="SJL195" s="10"/>
      <c r="SJM195" s="10"/>
      <c r="SJN195" s="1"/>
      <c r="SJO195" s="5"/>
      <c r="SJP195" s="51"/>
      <c r="SJQ195" s="5"/>
      <c r="SJR195" s="11"/>
      <c r="SJS195" s="10"/>
      <c r="SJT195" s="10"/>
      <c r="SJU195" s="1"/>
      <c r="SJV195" s="5"/>
      <c r="SJW195" s="51"/>
      <c r="SJX195" s="5"/>
      <c r="SJY195" s="11"/>
      <c r="SJZ195" s="10"/>
      <c r="SKA195" s="10"/>
      <c r="SKB195" s="1"/>
      <c r="SKC195" s="5"/>
      <c r="SKD195" s="51"/>
      <c r="SKE195" s="5"/>
      <c r="SKF195" s="11"/>
      <c r="SKG195" s="10"/>
      <c r="SKH195" s="10"/>
      <c r="SKI195" s="1"/>
      <c r="SKJ195" s="5"/>
      <c r="SKK195" s="51"/>
      <c r="SKL195" s="5"/>
      <c r="SKM195" s="11"/>
      <c r="SKN195" s="10"/>
      <c r="SKO195" s="10"/>
      <c r="SKP195" s="1"/>
      <c r="SKQ195" s="5"/>
      <c r="SKR195" s="51"/>
      <c r="SKS195" s="5"/>
      <c r="SKT195" s="11"/>
      <c r="SKU195" s="10"/>
      <c r="SKV195" s="10"/>
      <c r="SKW195" s="1"/>
      <c r="SKX195" s="5"/>
      <c r="SKY195" s="51"/>
      <c r="SKZ195" s="5"/>
      <c r="SLA195" s="11"/>
      <c r="SLB195" s="10"/>
      <c r="SLC195" s="10"/>
      <c r="SLD195" s="1"/>
      <c r="SLE195" s="5"/>
      <c r="SLF195" s="51"/>
      <c r="SLG195" s="5"/>
      <c r="SLH195" s="11"/>
      <c r="SLI195" s="10"/>
      <c r="SLJ195" s="10"/>
      <c r="SLK195" s="1"/>
      <c r="SLL195" s="5"/>
      <c r="SLM195" s="51"/>
      <c r="SLN195" s="5"/>
      <c r="SLO195" s="11"/>
      <c r="SLP195" s="10"/>
      <c r="SLQ195" s="10"/>
      <c r="SLR195" s="1"/>
      <c r="SLS195" s="5"/>
      <c r="SLT195" s="51"/>
      <c r="SLU195" s="5"/>
      <c r="SLV195" s="11"/>
      <c r="SLW195" s="10"/>
      <c r="SLX195" s="10"/>
      <c r="SLY195" s="1"/>
      <c r="SLZ195" s="5"/>
      <c r="SMA195" s="51"/>
      <c r="SMB195" s="5"/>
      <c r="SMC195" s="11"/>
      <c r="SMD195" s="10"/>
      <c r="SME195" s="10"/>
      <c r="SMF195" s="1"/>
      <c r="SMG195" s="5"/>
      <c r="SMH195" s="51"/>
      <c r="SMI195" s="5"/>
      <c r="SMJ195" s="11"/>
      <c r="SMK195" s="10"/>
      <c r="SML195" s="10"/>
      <c r="SMM195" s="1"/>
      <c r="SMN195" s="5"/>
      <c r="SMO195" s="51"/>
      <c r="SMP195" s="5"/>
      <c r="SMQ195" s="11"/>
      <c r="SMR195" s="10"/>
      <c r="SMS195" s="10"/>
      <c r="SMT195" s="1"/>
      <c r="SMU195" s="5"/>
      <c r="SMV195" s="51"/>
      <c r="SMW195" s="5"/>
      <c r="SMX195" s="11"/>
      <c r="SMY195" s="10"/>
      <c r="SMZ195" s="10"/>
      <c r="SNA195" s="1"/>
      <c r="SNB195" s="5"/>
      <c r="SNC195" s="51"/>
      <c r="SND195" s="5"/>
      <c r="SNE195" s="11"/>
      <c r="SNF195" s="10"/>
      <c r="SNG195" s="10"/>
      <c r="SNH195" s="1"/>
      <c r="SNI195" s="5"/>
      <c r="SNJ195" s="51"/>
      <c r="SNK195" s="5"/>
      <c r="SNL195" s="11"/>
      <c r="SNM195" s="10"/>
      <c r="SNN195" s="10"/>
      <c r="SNO195" s="1"/>
      <c r="SNP195" s="5"/>
      <c r="SNQ195" s="51"/>
      <c r="SNR195" s="5"/>
      <c r="SNS195" s="11"/>
      <c r="SNT195" s="10"/>
      <c r="SNU195" s="10"/>
      <c r="SNV195" s="1"/>
      <c r="SNW195" s="5"/>
      <c r="SNX195" s="51"/>
      <c r="SNY195" s="5"/>
      <c r="SNZ195" s="11"/>
      <c r="SOA195" s="10"/>
      <c r="SOB195" s="10"/>
      <c r="SOC195" s="1"/>
      <c r="SOD195" s="5"/>
      <c r="SOE195" s="51"/>
      <c r="SOF195" s="5"/>
      <c r="SOG195" s="11"/>
      <c r="SOH195" s="10"/>
      <c r="SOI195" s="10"/>
      <c r="SOJ195" s="1"/>
      <c r="SOK195" s="5"/>
      <c r="SOL195" s="51"/>
      <c r="SOM195" s="5"/>
      <c r="SON195" s="11"/>
      <c r="SOO195" s="10"/>
      <c r="SOP195" s="10"/>
      <c r="SOQ195" s="1"/>
      <c r="SOR195" s="5"/>
      <c r="SOS195" s="51"/>
      <c r="SOT195" s="5"/>
      <c r="SOU195" s="11"/>
      <c r="SOV195" s="10"/>
      <c r="SOW195" s="10"/>
      <c r="SOX195" s="1"/>
      <c r="SOY195" s="5"/>
      <c r="SOZ195" s="51"/>
      <c r="SPA195" s="5"/>
      <c r="SPB195" s="11"/>
      <c r="SPC195" s="10"/>
      <c r="SPD195" s="10"/>
      <c r="SPE195" s="1"/>
      <c r="SPF195" s="5"/>
      <c r="SPG195" s="51"/>
      <c r="SPH195" s="5"/>
      <c r="SPI195" s="11"/>
      <c r="SPJ195" s="10"/>
      <c r="SPK195" s="10"/>
      <c r="SPL195" s="1"/>
      <c r="SPM195" s="5"/>
      <c r="SPN195" s="51"/>
      <c r="SPO195" s="5"/>
      <c r="SPP195" s="11"/>
      <c r="SPQ195" s="10"/>
      <c r="SPR195" s="10"/>
      <c r="SPS195" s="1"/>
      <c r="SPT195" s="5"/>
      <c r="SPU195" s="51"/>
      <c r="SPV195" s="5"/>
      <c r="SPW195" s="11"/>
      <c r="SPX195" s="10"/>
      <c r="SPY195" s="10"/>
      <c r="SPZ195" s="1"/>
      <c r="SQA195" s="5"/>
      <c r="SQB195" s="51"/>
      <c r="SQC195" s="5"/>
      <c r="SQD195" s="11"/>
      <c r="SQE195" s="10"/>
      <c r="SQF195" s="10"/>
      <c r="SQG195" s="1"/>
      <c r="SQH195" s="5"/>
      <c r="SQI195" s="51"/>
      <c r="SQJ195" s="5"/>
      <c r="SQK195" s="11"/>
      <c r="SQL195" s="10"/>
      <c r="SQM195" s="10"/>
      <c r="SQN195" s="1"/>
      <c r="SQO195" s="5"/>
      <c r="SQP195" s="51"/>
      <c r="SQQ195" s="5"/>
      <c r="SQR195" s="11"/>
      <c r="SQS195" s="10"/>
      <c r="SQT195" s="10"/>
      <c r="SQU195" s="1"/>
      <c r="SQV195" s="5"/>
      <c r="SQW195" s="51"/>
      <c r="SQX195" s="5"/>
      <c r="SQY195" s="11"/>
      <c r="SQZ195" s="10"/>
      <c r="SRA195" s="10"/>
      <c r="SRB195" s="1"/>
      <c r="SRC195" s="5"/>
      <c r="SRD195" s="51"/>
      <c r="SRE195" s="5"/>
      <c r="SRF195" s="11"/>
      <c r="SRG195" s="10"/>
      <c r="SRH195" s="10"/>
      <c r="SRI195" s="1"/>
      <c r="SRJ195" s="5"/>
      <c r="SRK195" s="51"/>
      <c r="SRL195" s="5"/>
      <c r="SRM195" s="11"/>
      <c r="SRN195" s="10"/>
      <c r="SRO195" s="10"/>
      <c r="SRP195" s="1"/>
      <c r="SRQ195" s="5"/>
      <c r="SRR195" s="51"/>
      <c r="SRS195" s="5"/>
      <c r="SRT195" s="11"/>
      <c r="SRU195" s="10"/>
      <c r="SRV195" s="10"/>
      <c r="SRW195" s="1"/>
      <c r="SRX195" s="5"/>
      <c r="SRY195" s="51"/>
      <c r="SRZ195" s="5"/>
      <c r="SSA195" s="11"/>
      <c r="SSB195" s="10"/>
      <c r="SSC195" s="10"/>
      <c r="SSD195" s="1"/>
      <c r="SSE195" s="5"/>
      <c r="SSF195" s="51"/>
      <c r="SSG195" s="5"/>
      <c r="SSH195" s="11"/>
      <c r="SSI195" s="10"/>
      <c r="SSJ195" s="10"/>
      <c r="SSK195" s="1"/>
      <c r="SSL195" s="5"/>
      <c r="SSM195" s="51"/>
      <c r="SSN195" s="5"/>
      <c r="SSO195" s="11"/>
      <c r="SSP195" s="10"/>
      <c r="SSQ195" s="10"/>
      <c r="SSR195" s="1"/>
      <c r="SSS195" s="5"/>
      <c r="SST195" s="51"/>
      <c r="SSU195" s="5"/>
      <c r="SSV195" s="11"/>
      <c r="SSW195" s="10"/>
      <c r="SSX195" s="10"/>
      <c r="SSY195" s="1"/>
      <c r="SSZ195" s="5"/>
      <c r="STA195" s="51"/>
      <c r="STB195" s="5"/>
      <c r="STC195" s="11"/>
      <c r="STD195" s="10"/>
      <c r="STE195" s="10"/>
      <c r="STF195" s="1"/>
      <c r="STG195" s="5"/>
      <c r="STH195" s="51"/>
      <c r="STI195" s="5"/>
      <c r="STJ195" s="11"/>
      <c r="STK195" s="10"/>
      <c r="STL195" s="10"/>
      <c r="STM195" s="1"/>
      <c r="STN195" s="5"/>
      <c r="STO195" s="51"/>
      <c r="STP195" s="5"/>
      <c r="STQ195" s="11"/>
      <c r="STR195" s="10"/>
      <c r="STS195" s="10"/>
      <c r="STT195" s="1"/>
      <c r="STU195" s="5"/>
      <c r="STV195" s="51"/>
      <c r="STW195" s="5"/>
      <c r="STX195" s="11"/>
      <c r="STY195" s="10"/>
      <c r="STZ195" s="10"/>
      <c r="SUA195" s="1"/>
      <c r="SUB195" s="5"/>
      <c r="SUC195" s="51"/>
      <c r="SUD195" s="5"/>
      <c r="SUE195" s="11"/>
      <c r="SUF195" s="10"/>
      <c r="SUG195" s="10"/>
      <c r="SUH195" s="1"/>
      <c r="SUI195" s="5"/>
      <c r="SUJ195" s="51"/>
      <c r="SUK195" s="5"/>
      <c r="SUL195" s="11"/>
      <c r="SUM195" s="10"/>
      <c r="SUN195" s="10"/>
      <c r="SUO195" s="1"/>
      <c r="SUP195" s="5"/>
      <c r="SUQ195" s="51"/>
      <c r="SUR195" s="5"/>
      <c r="SUS195" s="11"/>
      <c r="SUT195" s="10"/>
      <c r="SUU195" s="10"/>
      <c r="SUV195" s="1"/>
      <c r="SUW195" s="5"/>
      <c r="SUX195" s="51"/>
      <c r="SUY195" s="5"/>
      <c r="SUZ195" s="11"/>
      <c r="SVA195" s="10"/>
      <c r="SVB195" s="10"/>
      <c r="SVC195" s="1"/>
      <c r="SVD195" s="5"/>
      <c r="SVE195" s="51"/>
      <c r="SVF195" s="5"/>
      <c r="SVG195" s="11"/>
      <c r="SVH195" s="10"/>
      <c r="SVI195" s="10"/>
      <c r="SVJ195" s="1"/>
      <c r="SVK195" s="5"/>
      <c r="SVL195" s="51"/>
      <c r="SVM195" s="5"/>
      <c r="SVN195" s="11"/>
      <c r="SVO195" s="10"/>
      <c r="SVP195" s="10"/>
      <c r="SVQ195" s="1"/>
      <c r="SVR195" s="5"/>
      <c r="SVS195" s="51"/>
      <c r="SVT195" s="5"/>
      <c r="SVU195" s="11"/>
      <c r="SVV195" s="10"/>
      <c r="SVW195" s="10"/>
      <c r="SVX195" s="1"/>
      <c r="SVY195" s="5"/>
      <c r="SVZ195" s="51"/>
      <c r="SWA195" s="5"/>
      <c r="SWB195" s="11"/>
      <c r="SWC195" s="10"/>
      <c r="SWD195" s="10"/>
      <c r="SWE195" s="1"/>
      <c r="SWF195" s="5"/>
      <c r="SWG195" s="51"/>
      <c r="SWH195" s="5"/>
      <c r="SWI195" s="11"/>
      <c r="SWJ195" s="10"/>
      <c r="SWK195" s="10"/>
      <c r="SWL195" s="1"/>
      <c r="SWM195" s="5"/>
      <c r="SWN195" s="51"/>
      <c r="SWO195" s="5"/>
      <c r="SWP195" s="11"/>
      <c r="SWQ195" s="10"/>
      <c r="SWR195" s="10"/>
      <c r="SWS195" s="1"/>
      <c r="SWT195" s="5"/>
      <c r="SWU195" s="51"/>
      <c r="SWV195" s="5"/>
      <c r="SWW195" s="11"/>
      <c r="SWX195" s="10"/>
      <c r="SWY195" s="10"/>
      <c r="SWZ195" s="1"/>
      <c r="SXA195" s="5"/>
      <c r="SXB195" s="51"/>
      <c r="SXC195" s="5"/>
      <c r="SXD195" s="11"/>
      <c r="SXE195" s="10"/>
      <c r="SXF195" s="10"/>
      <c r="SXG195" s="1"/>
      <c r="SXH195" s="5"/>
      <c r="SXI195" s="51"/>
      <c r="SXJ195" s="5"/>
      <c r="SXK195" s="11"/>
      <c r="SXL195" s="10"/>
      <c r="SXM195" s="10"/>
      <c r="SXN195" s="1"/>
      <c r="SXO195" s="5"/>
      <c r="SXP195" s="51"/>
      <c r="SXQ195" s="5"/>
      <c r="SXR195" s="11"/>
      <c r="SXS195" s="10"/>
      <c r="SXT195" s="10"/>
      <c r="SXU195" s="1"/>
      <c r="SXV195" s="5"/>
      <c r="SXW195" s="51"/>
      <c r="SXX195" s="5"/>
      <c r="SXY195" s="11"/>
      <c r="SXZ195" s="10"/>
      <c r="SYA195" s="10"/>
      <c r="SYB195" s="1"/>
      <c r="SYC195" s="5"/>
      <c r="SYD195" s="51"/>
      <c r="SYE195" s="5"/>
      <c r="SYF195" s="11"/>
      <c r="SYG195" s="10"/>
      <c r="SYH195" s="10"/>
      <c r="SYI195" s="1"/>
      <c r="SYJ195" s="5"/>
      <c r="SYK195" s="51"/>
      <c r="SYL195" s="5"/>
      <c r="SYM195" s="11"/>
      <c r="SYN195" s="10"/>
      <c r="SYO195" s="10"/>
      <c r="SYP195" s="1"/>
      <c r="SYQ195" s="5"/>
      <c r="SYR195" s="51"/>
      <c r="SYS195" s="5"/>
      <c r="SYT195" s="11"/>
      <c r="SYU195" s="10"/>
      <c r="SYV195" s="10"/>
      <c r="SYW195" s="1"/>
      <c r="SYX195" s="5"/>
      <c r="SYY195" s="51"/>
      <c r="SYZ195" s="5"/>
      <c r="SZA195" s="11"/>
      <c r="SZB195" s="10"/>
      <c r="SZC195" s="10"/>
      <c r="SZD195" s="1"/>
      <c r="SZE195" s="5"/>
      <c r="SZF195" s="51"/>
      <c r="SZG195" s="5"/>
      <c r="SZH195" s="11"/>
      <c r="SZI195" s="10"/>
      <c r="SZJ195" s="10"/>
      <c r="SZK195" s="1"/>
      <c r="SZL195" s="5"/>
      <c r="SZM195" s="51"/>
      <c r="SZN195" s="5"/>
      <c r="SZO195" s="11"/>
      <c r="SZP195" s="10"/>
      <c r="SZQ195" s="10"/>
      <c r="SZR195" s="1"/>
      <c r="SZS195" s="5"/>
      <c r="SZT195" s="51"/>
      <c r="SZU195" s="5"/>
      <c r="SZV195" s="11"/>
      <c r="SZW195" s="10"/>
      <c r="SZX195" s="10"/>
      <c r="SZY195" s="1"/>
      <c r="SZZ195" s="5"/>
      <c r="TAA195" s="51"/>
      <c r="TAB195" s="5"/>
      <c r="TAC195" s="11"/>
      <c r="TAD195" s="10"/>
      <c r="TAE195" s="10"/>
      <c r="TAF195" s="1"/>
      <c r="TAG195" s="5"/>
      <c r="TAH195" s="51"/>
      <c r="TAI195" s="5"/>
      <c r="TAJ195" s="11"/>
      <c r="TAK195" s="10"/>
      <c r="TAL195" s="10"/>
      <c r="TAM195" s="1"/>
      <c r="TAN195" s="5"/>
      <c r="TAO195" s="51"/>
      <c r="TAP195" s="5"/>
      <c r="TAQ195" s="11"/>
      <c r="TAR195" s="10"/>
      <c r="TAS195" s="10"/>
      <c r="TAT195" s="1"/>
      <c r="TAU195" s="5"/>
      <c r="TAV195" s="51"/>
      <c r="TAW195" s="5"/>
      <c r="TAX195" s="11"/>
      <c r="TAY195" s="10"/>
      <c r="TAZ195" s="10"/>
      <c r="TBA195" s="1"/>
      <c r="TBB195" s="5"/>
      <c r="TBC195" s="51"/>
      <c r="TBD195" s="5"/>
      <c r="TBE195" s="11"/>
      <c r="TBF195" s="10"/>
      <c r="TBG195" s="10"/>
      <c r="TBH195" s="1"/>
      <c r="TBI195" s="5"/>
      <c r="TBJ195" s="51"/>
      <c r="TBK195" s="5"/>
      <c r="TBL195" s="11"/>
      <c r="TBM195" s="10"/>
      <c r="TBN195" s="10"/>
      <c r="TBO195" s="1"/>
      <c r="TBP195" s="5"/>
      <c r="TBQ195" s="51"/>
      <c r="TBR195" s="5"/>
      <c r="TBS195" s="11"/>
      <c r="TBT195" s="10"/>
      <c r="TBU195" s="10"/>
      <c r="TBV195" s="1"/>
      <c r="TBW195" s="5"/>
      <c r="TBX195" s="51"/>
      <c r="TBY195" s="5"/>
      <c r="TBZ195" s="11"/>
      <c r="TCA195" s="10"/>
      <c r="TCB195" s="10"/>
      <c r="TCC195" s="1"/>
      <c r="TCD195" s="5"/>
      <c r="TCE195" s="51"/>
      <c r="TCF195" s="5"/>
      <c r="TCG195" s="11"/>
      <c r="TCH195" s="10"/>
      <c r="TCI195" s="10"/>
      <c r="TCJ195" s="1"/>
      <c r="TCK195" s="5"/>
      <c r="TCL195" s="51"/>
      <c r="TCM195" s="5"/>
      <c r="TCN195" s="11"/>
      <c r="TCO195" s="10"/>
      <c r="TCP195" s="10"/>
      <c r="TCQ195" s="1"/>
      <c r="TCR195" s="5"/>
      <c r="TCS195" s="51"/>
      <c r="TCT195" s="5"/>
      <c r="TCU195" s="11"/>
      <c r="TCV195" s="10"/>
      <c r="TCW195" s="10"/>
      <c r="TCX195" s="1"/>
      <c r="TCY195" s="5"/>
      <c r="TCZ195" s="51"/>
      <c r="TDA195" s="5"/>
      <c r="TDB195" s="11"/>
      <c r="TDC195" s="10"/>
      <c r="TDD195" s="10"/>
      <c r="TDE195" s="1"/>
      <c r="TDF195" s="5"/>
      <c r="TDG195" s="51"/>
      <c r="TDH195" s="5"/>
      <c r="TDI195" s="11"/>
      <c r="TDJ195" s="10"/>
      <c r="TDK195" s="10"/>
      <c r="TDL195" s="1"/>
      <c r="TDM195" s="5"/>
      <c r="TDN195" s="51"/>
      <c r="TDO195" s="5"/>
      <c r="TDP195" s="11"/>
      <c r="TDQ195" s="10"/>
      <c r="TDR195" s="10"/>
      <c r="TDS195" s="1"/>
      <c r="TDT195" s="5"/>
      <c r="TDU195" s="51"/>
      <c r="TDV195" s="5"/>
      <c r="TDW195" s="11"/>
      <c r="TDX195" s="10"/>
      <c r="TDY195" s="10"/>
      <c r="TDZ195" s="1"/>
      <c r="TEA195" s="5"/>
      <c r="TEB195" s="51"/>
      <c r="TEC195" s="5"/>
      <c r="TED195" s="11"/>
      <c r="TEE195" s="10"/>
      <c r="TEF195" s="10"/>
      <c r="TEG195" s="1"/>
      <c r="TEH195" s="5"/>
      <c r="TEI195" s="51"/>
      <c r="TEJ195" s="5"/>
      <c r="TEK195" s="11"/>
      <c r="TEL195" s="10"/>
      <c r="TEM195" s="10"/>
      <c r="TEN195" s="1"/>
      <c r="TEO195" s="5"/>
      <c r="TEP195" s="51"/>
      <c r="TEQ195" s="5"/>
      <c r="TER195" s="11"/>
      <c r="TES195" s="10"/>
      <c r="TET195" s="10"/>
      <c r="TEU195" s="1"/>
      <c r="TEV195" s="5"/>
      <c r="TEW195" s="51"/>
      <c r="TEX195" s="5"/>
      <c r="TEY195" s="11"/>
      <c r="TEZ195" s="10"/>
      <c r="TFA195" s="10"/>
      <c r="TFB195" s="1"/>
      <c r="TFC195" s="5"/>
      <c r="TFD195" s="51"/>
      <c r="TFE195" s="5"/>
      <c r="TFF195" s="11"/>
      <c r="TFG195" s="10"/>
      <c r="TFH195" s="10"/>
      <c r="TFI195" s="1"/>
      <c r="TFJ195" s="5"/>
      <c r="TFK195" s="51"/>
      <c r="TFL195" s="5"/>
      <c r="TFM195" s="11"/>
      <c r="TFN195" s="10"/>
      <c r="TFO195" s="10"/>
      <c r="TFP195" s="1"/>
      <c r="TFQ195" s="5"/>
      <c r="TFR195" s="51"/>
      <c r="TFS195" s="5"/>
      <c r="TFT195" s="11"/>
      <c r="TFU195" s="10"/>
      <c r="TFV195" s="10"/>
      <c r="TFW195" s="1"/>
      <c r="TFX195" s="5"/>
      <c r="TFY195" s="51"/>
      <c r="TFZ195" s="5"/>
      <c r="TGA195" s="11"/>
      <c r="TGB195" s="10"/>
      <c r="TGC195" s="10"/>
      <c r="TGD195" s="1"/>
      <c r="TGE195" s="5"/>
      <c r="TGF195" s="51"/>
      <c r="TGG195" s="5"/>
      <c r="TGH195" s="11"/>
      <c r="TGI195" s="10"/>
      <c r="TGJ195" s="10"/>
      <c r="TGK195" s="1"/>
      <c r="TGL195" s="5"/>
      <c r="TGM195" s="51"/>
      <c r="TGN195" s="5"/>
      <c r="TGO195" s="11"/>
      <c r="TGP195" s="10"/>
      <c r="TGQ195" s="10"/>
      <c r="TGR195" s="1"/>
      <c r="TGS195" s="5"/>
      <c r="TGT195" s="51"/>
      <c r="TGU195" s="5"/>
      <c r="TGV195" s="11"/>
      <c r="TGW195" s="10"/>
      <c r="TGX195" s="10"/>
      <c r="TGY195" s="1"/>
      <c r="TGZ195" s="5"/>
      <c r="THA195" s="51"/>
      <c r="THB195" s="5"/>
      <c r="THC195" s="11"/>
      <c r="THD195" s="10"/>
      <c r="THE195" s="10"/>
      <c r="THF195" s="1"/>
      <c r="THG195" s="5"/>
      <c r="THH195" s="51"/>
      <c r="THI195" s="5"/>
      <c r="THJ195" s="11"/>
      <c r="THK195" s="10"/>
      <c r="THL195" s="10"/>
      <c r="THM195" s="1"/>
      <c r="THN195" s="5"/>
      <c r="THO195" s="51"/>
      <c r="THP195" s="5"/>
      <c r="THQ195" s="11"/>
      <c r="THR195" s="10"/>
      <c r="THS195" s="10"/>
      <c r="THT195" s="1"/>
      <c r="THU195" s="5"/>
      <c r="THV195" s="51"/>
      <c r="THW195" s="5"/>
      <c r="THX195" s="11"/>
      <c r="THY195" s="10"/>
      <c r="THZ195" s="10"/>
      <c r="TIA195" s="1"/>
      <c r="TIB195" s="5"/>
      <c r="TIC195" s="51"/>
      <c r="TID195" s="5"/>
      <c r="TIE195" s="11"/>
      <c r="TIF195" s="10"/>
      <c r="TIG195" s="10"/>
      <c r="TIH195" s="1"/>
      <c r="TII195" s="5"/>
      <c r="TIJ195" s="51"/>
      <c r="TIK195" s="5"/>
      <c r="TIL195" s="11"/>
      <c r="TIM195" s="10"/>
      <c r="TIN195" s="10"/>
      <c r="TIO195" s="1"/>
      <c r="TIP195" s="5"/>
      <c r="TIQ195" s="51"/>
      <c r="TIR195" s="5"/>
      <c r="TIS195" s="11"/>
      <c r="TIT195" s="10"/>
      <c r="TIU195" s="10"/>
      <c r="TIV195" s="1"/>
      <c r="TIW195" s="5"/>
      <c r="TIX195" s="51"/>
      <c r="TIY195" s="5"/>
      <c r="TIZ195" s="11"/>
      <c r="TJA195" s="10"/>
      <c r="TJB195" s="10"/>
      <c r="TJC195" s="1"/>
      <c r="TJD195" s="5"/>
      <c r="TJE195" s="51"/>
      <c r="TJF195" s="5"/>
      <c r="TJG195" s="11"/>
      <c r="TJH195" s="10"/>
      <c r="TJI195" s="10"/>
      <c r="TJJ195" s="1"/>
      <c r="TJK195" s="5"/>
      <c r="TJL195" s="51"/>
      <c r="TJM195" s="5"/>
      <c r="TJN195" s="11"/>
      <c r="TJO195" s="10"/>
      <c r="TJP195" s="10"/>
      <c r="TJQ195" s="1"/>
      <c r="TJR195" s="5"/>
      <c r="TJS195" s="51"/>
      <c r="TJT195" s="5"/>
      <c r="TJU195" s="11"/>
      <c r="TJV195" s="10"/>
      <c r="TJW195" s="10"/>
      <c r="TJX195" s="1"/>
      <c r="TJY195" s="5"/>
      <c r="TJZ195" s="51"/>
      <c r="TKA195" s="5"/>
      <c r="TKB195" s="11"/>
      <c r="TKC195" s="10"/>
      <c r="TKD195" s="10"/>
      <c r="TKE195" s="1"/>
      <c r="TKF195" s="5"/>
      <c r="TKG195" s="51"/>
      <c r="TKH195" s="5"/>
      <c r="TKI195" s="11"/>
      <c r="TKJ195" s="10"/>
      <c r="TKK195" s="10"/>
      <c r="TKL195" s="1"/>
      <c r="TKM195" s="5"/>
      <c r="TKN195" s="51"/>
      <c r="TKO195" s="5"/>
      <c r="TKP195" s="11"/>
      <c r="TKQ195" s="10"/>
      <c r="TKR195" s="10"/>
      <c r="TKS195" s="1"/>
      <c r="TKT195" s="5"/>
      <c r="TKU195" s="51"/>
      <c r="TKV195" s="5"/>
      <c r="TKW195" s="11"/>
      <c r="TKX195" s="10"/>
      <c r="TKY195" s="10"/>
      <c r="TKZ195" s="1"/>
      <c r="TLA195" s="5"/>
      <c r="TLB195" s="51"/>
      <c r="TLC195" s="5"/>
      <c r="TLD195" s="11"/>
      <c r="TLE195" s="10"/>
      <c r="TLF195" s="10"/>
      <c r="TLG195" s="1"/>
      <c r="TLH195" s="5"/>
      <c r="TLI195" s="51"/>
      <c r="TLJ195" s="5"/>
      <c r="TLK195" s="11"/>
      <c r="TLL195" s="10"/>
      <c r="TLM195" s="10"/>
      <c r="TLN195" s="1"/>
      <c r="TLO195" s="5"/>
      <c r="TLP195" s="51"/>
      <c r="TLQ195" s="5"/>
      <c r="TLR195" s="11"/>
      <c r="TLS195" s="10"/>
      <c r="TLT195" s="10"/>
      <c r="TLU195" s="1"/>
      <c r="TLV195" s="5"/>
      <c r="TLW195" s="51"/>
      <c r="TLX195" s="5"/>
      <c r="TLY195" s="11"/>
      <c r="TLZ195" s="10"/>
      <c r="TMA195" s="10"/>
      <c r="TMB195" s="1"/>
      <c r="TMC195" s="5"/>
      <c r="TMD195" s="51"/>
      <c r="TME195" s="5"/>
      <c r="TMF195" s="11"/>
      <c r="TMG195" s="10"/>
      <c r="TMH195" s="10"/>
      <c r="TMI195" s="1"/>
      <c r="TMJ195" s="5"/>
      <c r="TMK195" s="51"/>
      <c r="TML195" s="5"/>
      <c r="TMM195" s="11"/>
      <c r="TMN195" s="10"/>
      <c r="TMO195" s="10"/>
      <c r="TMP195" s="1"/>
      <c r="TMQ195" s="5"/>
      <c r="TMR195" s="51"/>
      <c r="TMS195" s="5"/>
      <c r="TMT195" s="11"/>
      <c r="TMU195" s="10"/>
      <c r="TMV195" s="10"/>
      <c r="TMW195" s="1"/>
      <c r="TMX195" s="5"/>
      <c r="TMY195" s="51"/>
      <c r="TMZ195" s="5"/>
      <c r="TNA195" s="11"/>
      <c r="TNB195" s="10"/>
      <c r="TNC195" s="10"/>
      <c r="TND195" s="1"/>
      <c r="TNE195" s="5"/>
      <c r="TNF195" s="51"/>
      <c r="TNG195" s="5"/>
      <c r="TNH195" s="11"/>
      <c r="TNI195" s="10"/>
      <c r="TNJ195" s="10"/>
      <c r="TNK195" s="1"/>
      <c r="TNL195" s="5"/>
      <c r="TNM195" s="51"/>
      <c r="TNN195" s="5"/>
      <c r="TNO195" s="11"/>
      <c r="TNP195" s="10"/>
      <c r="TNQ195" s="10"/>
      <c r="TNR195" s="1"/>
      <c r="TNS195" s="5"/>
      <c r="TNT195" s="51"/>
      <c r="TNU195" s="5"/>
      <c r="TNV195" s="11"/>
      <c r="TNW195" s="10"/>
      <c r="TNX195" s="10"/>
      <c r="TNY195" s="1"/>
      <c r="TNZ195" s="5"/>
      <c r="TOA195" s="51"/>
      <c r="TOB195" s="5"/>
      <c r="TOC195" s="11"/>
      <c r="TOD195" s="10"/>
      <c r="TOE195" s="10"/>
      <c r="TOF195" s="1"/>
      <c r="TOG195" s="5"/>
      <c r="TOH195" s="51"/>
      <c r="TOI195" s="5"/>
      <c r="TOJ195" s="11"/>
      <c r="TOK195" s="10"/>
      <c r="TOL195" s="10"/>
      <c r="TOM195" s="1"/>
      <c r="TON195" s="5"/>
      <c r="TOO195" s="51"/>
      <c r="TOP195" s="5"/>
      <c r="TOQ195" s="11"/>
      <c r="TOR195" s="10"/>
      <c r="TOS195" s="10"/>
      <c r="TOT195" s="1"/>
      <c r="TOU195" s="5"/>
      <c r="TOV195" s="51"/>
      <c r="TOW195" s="5"/>
      <c r="TOX195" s="11"/>
      <c r="TOY195" s="10"/>
      <c r="TOZ195" s="10"/>
      <c r="TPA195" s="1"/>
      <c r="TPB195" s="5"/>
      <c r="TPC195" s="51"/>
      <c r="TPD195" s="5"/>
      <c r="TPE195" s="11"/>
      <c r="TPF195" s="10"/>
      <c r="TPG195" s="10"/>
      <c r="TPH195" s="1"/>
      <c r="TPI195" s="5"/>
      <c r="TPJ195" s="51"/>
      <c r="TPK195" s="5"/>
      <c r="TPL195" s="11"/>
      <c r="TPM195" s="10"/>
      <c r="TPN195" s="10"/>
      <c r="TPO195" s="1"/>
      <c r="TPP195" s="5"/>
      <c r="TPQ195" s="51"/>
      <c r="TPR195" s="5"/>
      <c r="TPS195" s="11"/>
      <c r="TPT195" s="10"/>
      <c r="TPU195" s="10"/>
      <c r="TPV195" s="1"/>
      <c r="TPW195" s="5"/>
      <c r="TPX195" s="51"/>
      <c r="TPY195" s="5"/>
      <c r="TPZ195" s="11"/>
      <c r="TQA195" s="10"/>
      <c r="TQB195" s="10"/>
      <c r="TQC195" s="1"/>
      <c r="TQD195" s="5"/>
      <c r="TQE195" s="51"/>
      <c r="TQF195" s="5"/>
      <c r="TQG195" s="11"/>
      <c r="TQH195" s="10"/>
      <c r="TQI195" s="10"/>
      <c r="TQJ195" s="1"/>
      <c r="TQK195" s="5"/>
      <c r="TQL195" s="51"/>
      <c r="TQM195" s="5"/>
      <c r="TQN195" s="11"/>
      <c r="TQO195" s="10"/>
      <c r="TQP195" s="10"/>
      <c r="TQQ195" s="1"/>
      <c r="TQR195" s="5"/>
      <c r="TQS195" s="51"/>
      <c r="TQT195" s="5"/>
      <c r="TQU195" s="11"/>
      <c r="TQV195" s="10"/>
      <c r="TQW195" s="10"/>
      <c r="TQX195" s="1"/>
      <c r="TQY195" s="5"/>
      <c r="TQZ195" s="51"/>
      <c r="TRA195" s="5"/>
      <c r="TRB195" s="11"/>
      <c r="TRC195" s="10"/>
      <c r="TRD195" s="10"/>
      <c r="TRE195" s="1"/>
      <c r="TRF195" s="5"/>
      <c r="TRG195" s="51"/>
      <c r="TRH195" s="5"/>
      <c r="TRI195" s="11"/>
      <c r="TRJ195" s="10"/>
      <c r="TRK195" s="10"/>
      <c r="TRL195" s="1"/>
      <c r="TRM195" s="5"/>
      <c r="TRN195" s="51"/>
      <c r="TRO195" s="5"/>
      <c r="TRP195" s="11"/>
      <c r="TRQ195" s="10"/>
      <c r="TRR195" s="10"/>
      <c r="TRS195" s="1"/>
      <c r="TRT195" s="5"/>
      <c r="TRU195" s="51"/>
      <c r="TRV195" s="5"/>
      <c r="TRW195" s="11"/>
      <c r="TRX195" s="10"/>
      <c r="TRY195" s="10"/>
      <c r="TRZ195" s="1"/>
      <c r="TSA195" s="5"/>
      <c r="TSB195" s="51"/>
      <c r="TSC195" s="5"/>
      <c r="TSD195" s="11"/>
      <c r="TSE195" s="10"/>
      <c r="TSF195" s="10"/>
      <c r="TSG195" s="1"/>
      <c r="TSH195" s="5"/>
      <c r="TSI195" s="51"/>
      <c r="TSJ195" s="5"/>
      <c r="TSK195" s="11"/>
      <c r="TSL195" s="10"/>
      <c r="TSM195" s="10"/>
      <c r="TSN195" s="1"/>
      <c r="TSO195" s="5"/>
      <c r="TSP195" s="51"/>
      <c r="TSQ195" s="5"/>
      <c r="TSR195" s="11"/>
      <c r="TSS195" s="10"/>
      <c r="TST195" s="10"/>
      <c r="TSU195" s="1"/>
      <c r="TSV195" s="5"/>
      <c r="TSW195" s="51"/>
      <c r="TSX195" s="5"/>
      <c r="TSY195" s="11"/>
      <c r="TSZ195" s="10"/>
      <c r="TTA195" s="10"/>
      <c r="TTB195" s="1"/>
      <c r="TTC195" s="5"/>
      <c r="TTD195" s="51"/>
      <c r="TTE195" s="5"/>
      <c r="TTF195" s="11"/>
      <c r="TTG195" s="10"/>
      <c r="TTH195" s="10"/>
      <c r="TTI195" s="1"/>
      <c r="TTJ195" s="5"/>
      <c r="TTK195" s="51"/>
      <c r="TTL195" s="5"/>
      <c r="TTM195" s="11"/>
      <c r="TTN195" s="10"/>
      <c r="TTO195" s="10"/>
      <c r="TTP195" s="1"/>
      <c r="TTQ195" s="5"/>
      <c r="TTR195" s="51"/>
      <c r="TTS195" s="5"/>
      <c r="TTT195" s="11"/>
      <c r="TTU195" s="10"/>
      <c r="TTV195" s="10"/>
      <c r="TTW195" s="1"/>
      <c r="TTX195" s="5"/>
      <c r="TTY195" s="51"/>
      <c r="TTZ195" s="5"/>
      <c r="TUA195" s="11"/>
      <c r="TUB195" s="10"/>
      <c r="TUC195" s="10"/>
      <c r="TUD195" s="1"/>
      <c r="TUE195" s="5"/>
      <c r="TUF195" s="51"/>
      <c r="TUG195" s="5"/>
      <c r="TUH195" s="11"/>
      <c r="TUI195" s="10"/>
      <c r="TUJ195" s="10"/>
      <c r="TUK195" s="1"/>
      <c r="TUL195" s="5"/>
      <c r="TUM195" s="51"/>
      <c r="TUN195" s="5"/>
      <c r="TUO195" s="11"/>
      <c r="TUP195" s="10"/>
      <c r="TUQ195" s="10"/>
      <c r="TUR195" s="1"/>
      <c r="TUS195" s="5"/>
      <c r="TUT195" s="51"/>
      <c r="TUU195" s="5"/>
      <c r="TUV195" s="11"/>
      <c r="TUW195" s="10"/>
      <c r="TUX195" s="10"/>
      <c r="TUY195" s="1"/>
      <c r="TUZ195" s="5"/>
      <c r="TVA195" s="51"/>
      <c r="TVB195" s="5"/>
      <c r="TVC195" s="11"/>
      <c r="TVD195" s="10"/>
      <c r="TVE195" s="10"/>
      <c r="TVF195" s="1"/>
      <c r="TVG195" s="5"/>
      <c r="TVH195" s="51"/>
      <c r="TVI195" s="5"/>
      <c r="TVJ195" s="11"/>
      <c r="TVK195" s="10"/>
      <c r="TVL195" s="10"/>
      <c r="TVM195" s="1"/>
      <c r="TVN195" s="5"/>
      <c r="TVO195" s="51"/>
      <c r="TVP195" s="5"/>
      <c r="TVQ195" s="11"/>
      <c r="TVR195" s="10"/>
      <c r="TVS195" s="10"/>
      <c r="TVT195" s="1"/>
      <c r="TVU195" s="5"/>
      <c r="TVV195" s="51"/>
      <c r="TVW195" s="5"/>
      <c r="TVX195" s="11"/>
      <c r="TVY195" s="10"/>
      <c r="TVZ195" s="10"/>
      <c r="TWA195" s="1"/>
      <c r="TWB195" s="5"/>
      <c r="TWC195" s="51"/>
      <c r="TWD195" s="5"/>
      <c r="TWE195" s="11"/>
      <c r="TWF195" s="10"/>
      <c r="TWG195" s="10"/>
      <c r="TWH195" s="1"/>
      <c r="TWI195" s="5"/>
      <c r="TWJ195" s="51"/>
      <c r="TWK195" s="5"/>
      <c r="TWL195" s="11"/>
      <c r="TWM195" s="10"/>
      <c r="TWN195" s="10"/>
      <c r="TWO195" s="1"/>
      <c r="TWP195" s="5"/>
      <c r="TWQ195" s="51"/>
      <c r="TWR195" s="5"/>
      <c r="TWS195" s="11"/>
      <c r="TWT195" s="10"/>
      <c r="TWU195" s="10"/>
      <c r="TWV195" s="1"/>
      <c r="TWW195" s="5"/>
      <c r="TWX195" s="51"/>
      <c r="TWY195" s="5"/>
      <c r="TWZ195" s="11"/>
      <c r="TXA195" s="10"/>
      <c r="TXB195" s="10"/>
      <c r="TXC195" s="1"/>
      <c r="TXD195" s="5"/>
      <c r="TXE195" s="51"/>
      <c r="TXF195" s="5"/>
      <c r="TXG195" s="11"/>
      <c r="TXH195" s="10"/>
      <c r="TXI195" s="10"/>
      <c r="TXJ195" s="1"/>
      <c r="TXK195" s="5"/>
      <c r="TXL195" s="51"/>
      <c r="TXM195" s="5"/>
      <c r="TXN195" s="11"/>
      <c r="TXO195" s="10"/>
      <c r="TXP195" s="10"/>
      <c r="TXQ195" s="1"/>
      <c r="TXR195" s="5"/>
      <c r="TXS195" s="51"/>
      <c r="TXT195" s="5"/>
      <c r="TXU195" s="11"/>
      <c r="TXV195" s="10"/>
      <c r="TXW195" s="10"/>
      <c r="TXX195" s="1"/>
      <c r="TXY195" s="5"/>
      <c r="TXZ195" s="51"/>
      <c r="TYA195" s="5"/>
      <c r="TYB195" s="11"/>
      <c r="TYC195" s="10"/>
      <c r="TYD195" s="10"/>
      <c r="TYE195" s="1"/>
      <c r="TYF195" s="5"/>
      <c r="TYG195" s="51"/>
      <c r="TYH195" s="5"/>
      <c r="TYI195" s="11"/>
      <c r="TYJ195" s="10"/>
      <c r="TYK195" s="10"/>
      <c r="TYL195" s="1"/>
      <c r="TYM195" s="5"/>
      <c r="TYN195" s="51"/>
      <c r="TYO195" s="5"/>
      <c r="TYP195" s="11"/>
      <c r="TYQ195" s="10"/>
      <c r="TYR195" s="10"/>
      <c r="TYS195" s="1"/>
      <c r="TYT195" s="5"/>
      <c r="TYU195" s="51"/>
      <c r="TYV195" s="5"/>
      <c r="TYW195" s="11"/>
      <c r="TYX195" s="10"/>
      <c r="TYY195" s="10"/>
      <c r="TYZ195" s="1"/>
      <c r="TZA195" s="5"/>
      <c r="TZB195" s="51"/>
      <c r="TZC195" s="5"/>
      <c r="TZD195" s="11"/>
      <c r="TZE195" s="10"/>
      <c r="TZF195" s="10"/>
      <c r="TZG195" s="1"/>
      <c r="TZH195" s="5"/>
      <c r="TZI195" s="51"/>
      <c r="TZJ195" s="5"/>
      <c r="TZK195" s="11"/>
      <c r="TZL195" s="10"/>
      <c r="TZM195" s="10"/>
      <c r="TZN195" s="1"/>
      <c r="TZO195" s="5"/>
      <c r="TZP195" s="51"/>
      <c r="TZQ195" s="5"/>
      <c r="TZR195" s="11"/>
      <c r="TZS195" s="10"/>
      <c r="TZT195" s="10"/>
      <c r="TZU195" s="1"/>
      <c r="TZV195" s="5"/>
      <c r="TZW195" s="51"/>
      <c r="TZX195" s="5"/>
      <c r="TZY195" s="11"/>
      <c r="TZZ195" s="10"/>
      <c r="UAA195" s="10"/>
      <c r="UAB195" s="1"/>
      <c r="UAC195" s="5"/>
      <c r="UAD195" s="51"/>
      <c r="UAE195" s="5"/>
      <c r="UAF195" s="11"/>
      <c r="UAG195" s="10"/>
      <c r="UAH195" s="10"/>
      <c r="UAI195" s="1"/>
      <c r="UAJ195" s="5"/>
      <c r="UAK195" s="51"/>
      <c r="UAL195" s="5"/>
      <c r="UAM195" s="11"/>
      <c r="UAN195" s="10"/>
      <c r="UAO195" s="10"/>
      <c r="UAP195" s="1"/>
      <c r="UAQ195" s="5"/>
      <c r="UAR195" s="51"/>
      <c r="UAS195" s="5"/>
      <c r="UAT195" s="11"/>
      <c r="UAU195" s="10"/>
      <c r="UAV195" s="10"/>
      <c r="UAW195" s="1"/>
      <c r="UAX195" s="5"/>
      <c r="UAY195" s="51"/>
      <c r="UAZ195" s="5"/>
      <c r="UBA195" s="11"/>
      <c r="UBB195" s="10"/>
      <c r="UBC195" s="10"/>
      <c r="UBD195" s="1"/>
      <c r="UBE195" s="5"/>
      <c r="UBF195" s="51"/>
      <c r="UBG195" s="5"/>
      <c r="UBH195" s="11"/>
      <c r="UBI195" s="10"/>
      <c r="UBJ195" s="10"/>
      <c r="UBK195" s="1"/>
      <c r="UBL195" s="5"/>
      <c r="UBM195" s="51"/>
      <c r="UBN195" s="5"/>
      <c r="UBO195" s="11"/>
      <c r="UBP195" s="10"/>
      <c r="UBQ195" s="10"/>
      <c r="UBR195" s="1"/>
      <c r="UBS195" s="5"/>
      <c r="UBT195" s="51"/>
      <c r="UBU195" s="5"/>
      <c r="UBV195" s="11"/>
      <c r="UBW195" s="10"/>
      <c r="UBX195" s="10"/>
      <c r="UBY195" s="1"/>
      <c r="UBZ195" s="5"/>
      <c r="UCA195" s="51"/>
      <c r="UCB195" s="5"/>
      <c r="UCC195" s="11"/>
      <c r="UCD195" s="10"/>
      <c r="UCE195" s="10"/>
      <c r="UCF195" s="1"/>
      <c r="UCG195" s="5"/>
      <c r="UCH195" s="51"/>
      <c r="UCI195" s="5"/>
      <c r="UCJ195" s="11"/>
      <c r="UCK195" s="10"/>
      <c r="UCL195" s="10"/>
      <c r="UCM195" s="1"/>
      <c r="UCN195" s="5"/>
      <c r="UCO195" s="51"/>
      <c r="UCP195" s="5"/>
      <c r="UCQ195" s="11"/>
      <c r="UCR195" s="10"/>
      <c r="UCS195" s="10"/>
      <c r="UCT195" s="1"/>
      <c r="UCU195" s="5"/>
      <c r="UCV195" s="51"/>
      <c r="UCW195" s="5"/>
      <c r="UCX195" s="11"/>
      <c r="UCY195" s="10"/>
      <c r="UCZ195" s="10"/>
      <c r="UDA195" s="1"/>
      <c r="UDB195" s="5"/>
      <c r="UDC195" s="51"/>
      <c r="UDD195" s="5"/>
      <c r="UDE195" s="11"/>
      <c r="UDF195" s="10"/>
      <c r="UDG195" s="10"/>
      <c r="UDH195" s="1"/>
      <c r="UDI195" s="5"/>
      <c r="UDJ195" s="51"/>
      <c r="UDK195" s="5"/>
      <c r="UDL195" s="11"/>
      <c r="UDM195" s="10"/>
      <c r="UDN195" s="10"/>
      <c r="UDO195" s="1"/>
      <c r="UDP195" s="5"/>
      <c r="UDQ195" s="51"/>
      <c r="UDR195" s="5"/>
      <c r="UDS195" s="11"/>
      <c r="UDT195" s="10"/>
      <c r="UDU195" s="10"/>
      <c r="UDV195" s="1"/>
      <c r="UDW195" s="5"/>
      <c r="UDX195" s="51"/>
      <c r="UDY195" s="5"/>
      <c r="UDZ195" s="11"/>
      <c r="UEA195" s="10"/>
      <c r="UEB195" s="10"/>
      <c r="UEC195" s="1"/>
      <c r="UED195" s="5"/>
      <c r="UEE195" s="51"/>
      <c r="UEF195" s="5"/>
      <c r="UEG195" s="11"/>
      <c r="UEH195" s="10"/>
      <c r="UEI195" s="10"/>
      <c r="UEJ195" s="1"/>
      <c r="UEK195" s="5"/>
      <c r="UEL195" s="51"/>
      <c r="UEM195" s="5"/>
      <c r="UEN195" s="11"/>
      <c r="UEO195" s="10"/>
      <c r="UEP195" s="10"/>
      <c r="UEQ195" s="1"/>
      <c r="UER195" s="5"/>
      <c r="UES195" s="51"/>
      <c r="UET195" s="5"/>
      <c r="UEU195" s="11"/>
      <c r="UEV195" s="10"/>
      <c r="UEW195" s="10"/>
      <c r="UEX195" s="1"/>
      <c r="UEY195" s="5"/>
      <c r="UEZ195" s="51"/>
      <c r="UFA195" s="5"/>
      <c r="UFB195" s="11"/>
      <c r="UFC195" s="10"/>
      <c r="UFD195" s="10"/>
      <c r="UFE195" s="1"/>
      <c r="UFF195" s="5"/>
      <c r="UFG195" s="51"/>
      <c r="UFH195" s="5"/>
      <c r="UFI195" s="11"/>
      <c r="UFJ195" s="10"/>
      <c r="UFK195" s="10"/>
      <c r="UFL195" s="1"/>
      <c r="UFM195" s="5"/>
      <c r="UFN195" s="51"/>
      <c r="UFO195" s="5"/>
      <c r="UFP195" s="11"/>
      <c r="UFQ195" s="10"/>
      <c r="UFR195" s="10"/>
      <c r="UFS195" s="1"/>
      <c r="UFT195" s="5"/>
      <c r="UFU195" s="51"/>
      <c r="UFV195" s="5"/>
      <c r="UFW195" s="11"/>
      <c r="UFX195" s="10"/>
      <c r="UFY195" s="10"/>
      <c r="UFZ195" s="1"/>
      <c r="UGA195" s="5"/>
      <c r="UGB195" s="51"/>
      <c r="UGC195" s="5"/>
      <c r="UGD195" s="11"/>
      <c r="UGE195" s="10"/>
      <c r="UGF195" s="10"/>
      <c r="UGG195" s="1"/>
      <c r="UGH195" s="5"/>
      <c r="UGI195" s="51"/>
      <c r="UGJ195" s="5"/>
      <c r="UGK195" s="11"/>
      <c r="UGL195" s="10"/>
      <c r="UGM195" s="10"/>
      <c r="UGN195" s="1"/>
      <c r="UGO195" s="5"/>
      <c r="UGP195" s="51"/>
      <c r="UGQ195" s="5"/>
      <c r="UGR195" s="11"/>
      <c r="UGS195" s="10"/>
      <c r="UGT195" s="10"/>
      <c r="UGU195" s="1"/>
      <c r="UGV195" s="5"/>
      <c r="UGW195" s="51"/>
      <c r="UGX195" s="5"/>
      <c r="UGY195" s="11"/>
      <c r="UGZ195" s="10"/>
      <c r="UHA195" s="10"/>
      <c r="UHB195" s="1"/>
      <c r="UHC195" s="5"/>
      <c r="UHD195" s="51"/>
      <c r="UHE195" s="5"/>
      <c r="UHF195" s="11"/>
      <c r="UHG195" s="10"/>
      <c r="UHH195" s="10"/>
      <c r="UHI195" s="1"/>
      <c r="UHJ195" s="5"/>
      <c r="UHK195" s="51"/>
      <c r="UHL195" s="5"/>
      <c r="UHM195" s="11"/>
      <c r="UHN195" s="10"/>
      <c r="UHO195" s="10"/>
      <c r="UHP195" s="1"/>
      <c r="UHQ195" s="5"/>
      <c r="UHR195" s="51"/>
      <c r="UHS195" s="5"/>
      <c r="UHT195" s="11"/>
      <c r="UHU195" s="10"/>
      <c r="UHV195" s="10"/>
      <c r="UHW195" s="1"/>
      <c r="UHX195" s="5"/>
      <c r="UHY195" s="51"/>
      <c r="UHZ195" s="5"/>
      <c r="UIA195" s="11"/>
      <c r="UIB195" s="10"/>
      <c r="UIC195" s="10"/>
      <c r="UID195" s="1"/>
      <c r="UIE195" s="5"/>
      <c r="UIF195" s="51"/>
      <c r="UIG195" s="5"/>
      <c r="UIH195" s="11"/>
      <c r="UII195" s="10"/>
      <c r="UIJ195" s="10"/>
      <c r="UIK195" s="1"/>
      <c r="UIL195" s="5"/>
      <c r="UIM195" s="51"/>
      <c r="UIN195" s="5"/>
      <c r="UIO195" s="11"/>
      <c r="UIP195" s="10"/>
      <c r="UIQ195" s="10"/>
      <c r="UIR195" s="1"/>
      <c r="UIS195" s="5"/>
      <c r="UIT195" s="51"/>
      <c r="UIU195" s="5"/>
      <c r="UIV195" s="11"/>
      <c r="UIW195" s="10"/>
      <c r="UIX195" s="10"/>
      <c r="UIY195" s="1"/>
      <c r="UIZ195" s="5"/>
      <c r="UJA195" s="51"/>
      <c r="UJB195" s="5"/>
      <c r="UJC195" s="11"/>
      <c r="UJD195" s="10"/>
      <c r="UJE195" s="10"/>
      <c r="UJF195" s="1"/>
      <c r="UJG195" s="5"/>
      <c r="UJH195" s="51"/>
      <c r="UJI195" s="5"/>
      <c r="UJJ195" s="11"/>
      <c r="UJK195" s="10"/>
      <c r="UJL195" s="10"/>
      <c r="UJM195" s="1"/>
      <c r="UJN195" s="5"/>
      <c r="UJO195" s="51"/>
      <c r="UJP195" s="5"/>
      <c r="UJQ195" s="11"/>
      <c r="UJR195" s="10"/>
      <c r="UJS195" s="10"/>
      <c r="UJT195" s="1"/>
      <c r="UJU195" s="5"/>
      <c r="UJV195" s="51"/>
      <c r="UJW195" s="5"/>
      <c r="UJX195" s="11"/>
      <c r="UJY195" s="10"/>
      <c r="UJZ195" s="10"/>
      <c r="UKA195" s="1"/>
      <c r="UKB195" s="5"/>
      <c r="UKC195" s="51"/>
      <c r="UKD195" s="5"/>
      <c r="UKE195" s="11"/>
      <c r="UKF195" s="10"/>
      <c r="UKG195" s="10"/>
      <c r="UKH195" s="1"/>
      <c r="UKI195" s="5"/>
      <c r="UKJ195" s="51"/>
      <c r="UKK195" s="5"/>
      <c r="UKL195" s="11"/>
      <c r="UKM195" s="10"/>
      <c r="UKN195" s="10"/>
      <c r="UKO195" s="1"/>
      <c r="UKP195" s="5"/>
      <c r="UKQ195" s="51"/>
      <c r="UKR195" s="5"/>
      <c r="UKS195" s="11"/>
      <c r="UKT195" s="10"/>
      <c r="UKU195" s="10"/>
      <c r="UKV195" s="1"/>
      <c r="UKW195" s="5"/>
      <c r="UKX195" s="51"/>
      <c r="UKY195" s="5"/>
      <c r="UKZ195" s="11"/>
      <c r="ULA195" s="10"/>
      <c r="ULB195" s="10"/>
      <c r="ULC195" s="1"/>
      <c r="ULD195" s="5"/>
      <c r="ULE195" s="51"/>
      <c r="ULF195" s="5"/>
      <c r="ULG195" s="11"/>
      <c r="ULH195" s="10"/>
      <c r="ULI195" s="10"/>
      <c r="ULJ195" s="1"/>
      <c r="ULK195" s="5"/>
      <c r="ULL195" s="51"/>
      <c r="ULM195" s="5"/>
      <c r="ULN195" s="11"/>
      <c r="ULO195" s="10"/>
      <c r="ULP195" s="10"/>
      <c r="ULQ195" s="1"/>
      <c r="ULR195" s="5"/>
      <c r="ULS195" s="51"/>
      <c r="ULT195" s="5"/>
      <c r="ULU195" s="11"/>
      <c r="ULV195" s="10"/>
      <c r="ULW195" s="10"/>
      <c r="ULX195" s="1"/>
      <c r="ULY195" s="5"/>
      <c r="ULZ195" s="51"/>
      <c r="UMA195" s="5"/>
      <c r="UMB195" s="11"/>
      <c r="UMC195" s="10"/>
      <c r="UMD195" s="10"/>
      <c r="UME195" s="1"/>
      <c r="UMF195" s="5"/>
      <c r="UMG195" s="51"/>
      <c r="UMH195" s="5"/>
      <c r="UMI195" s="11"/>
      <c r="UMJ195" s="10"/>
      <c r="UMK195" s="10"/>
      <c r="UML195" s="1"/>
      <c r="UMM195" s="5"/>
      <c r="UMN195" s="51"/>
      <c r="UMO195" s="5"/>
      <c r="UMP195" s="11"/>
      <c r="UMQ195" s="10"/>
      <c r="UMR195" s="10"/>
      <c r="UMS195" s="1"/>
      <c r="UMT195" s="5"/>
      <c r="UMU195" s="51"/>
      <c r="UMV195" s="5"/>
      <c r="UMW195" s="11"/>
      <c r="UMX195" s="10"/>
      <c r="UMY195" s="10"/>
      <c r="UMZ195" s="1"/>
      <c r="UNA195" s="5"/>
      <c r="UNB195" s="51"/>
      <c r="UNC195" s="5"/>
      <c r="UND195" s="11"/>
      <c r="UNE195" s="10"/>
      <c r="UNF195" s="10"/>
      <c r="UNG195" s="1"/>
      <c r="UNH195" s="5"/>
      <c r="UNI195" s="51"/>
      <c r="UNJ195" s="5"/>
      <c r="UNK195" s="11"/>
      <c r="UNL195" s="10"/>
      <c r="UNM195" s="10"/>
      <c r="UNN195" s="1"/>
      <c r="UNO195" s="5"/>
      <c r="UNP195" s="51"/>
      <c r="UNQ195" s="5"/>
      <c r="UNR195" s="11"/>
      <c r="UNS195" s="10"/>
      <c r="UNT195" s="10"/>
      <c r="UNU195" s="1"/>
      <c r="UNV195" s="5"/>
      <c r="UNW195" s="51"/>
      <c r="UNX195" s="5"/>
      <c r="UNY195" s="11"/>
      <c r="UNZ195" s="10"/>
      <c r="UOA195" s="10"/>
      <c r="UOB195" s="1"/>
      <c r="UOC195" s="5"/>
      <c r="UOD195" s="51"/>
      <c r="UOE195" s="5"/>
      <c r="UOF195" s="11"/>
      <c r="UOG195" s="10"/>
      <c r="UOH195" s="10"/>
      <c r="UOI195" s="1"/>
      <c r="UOJ195" s="5"/>
      <c r="UOK195" s="51"/>
      <c r="UOL195" s="5"/>
      <c r="UOM195" s="11"/>
      <c r="UON195" s="10"/>
      <c r="UOO195" s="10"/>
      <c r="UOP195" s="1"/>
      <c r="UOQ195" s="5"/>
      <c r="UOR195" s="51"/>
      <c r="UOS195" s="5"/>
      <c r="UOT195" s="11"/>
      <c r="UOU195" s="10"/>
      <c r="UOV195" s="10"/>
      <c r="UOW195" s="1"/>
      <c r="UOX195" s="5"/>
      <c r="UOY195" s="51"/>
      <c r="UOZ195" s="5"/>
      <c r="UPA195" s="11"/>
      <c r="UPB195" s="10"/>
      <c r="UPC195" s="10"/>
      <c r="UPD195" s="1"/>
      <c r="UPE195" s="5"/>
      <c r="UPF195" s="51"/>
      <c r="UPG195" s="5"/>
      <c r="UPH195" s="11"/>
      <c r="UPI195" s="10"/>
      <c r="UPJ195" s="10"/>
      <c r="UPK195" s="1"/>
      <c r="UPL195" s="5"/>
      <c r="UPM195" s="51"/>
      <c r="UPN195" s="5"/>
      <c r="UPO195" s="11"/>
      <c r="UPP195" s="10"/>
      <c r="UPQ195" s="10"/>
      <c r="UPR195" s="1"/>
      <c r="UPS195" s="5"/>
      <c r="UPT195" s="51"/>
      <c r="UPU195" s="5"/>
      <c r="UPV195" s="11"/>
      <c r="UPW195" s="10"/>
      <c r="UPX195" s="10"/>
      <c r="UPY195" s="1"/>
      <c r="UPZ195" s="5"/>
      <c r="UQA195" s="51"/>
      <c r="UQB195" s="5"/>
      <c r="UQC195" s="11"/>
      <c r="UQD195" s="10"/>
      <c r="UQE195" s="10"/>
      <c r="UQF195" s="1"/>
      <c r="UQG195" s="5"/>
      <c r="UQH195" s="51"/>
      <c r="UQI195" s="5"/>
      <c r="UQJ195" s="11"/>
      <c r="UQK195" s="10"/>
      <c r="UQL195" s="10"/>
      <c r="UQM195" s="1"/>
      <c r="UQN195" s="5"/>
      <c r="UQO195" s="51"/>
      <c r="UQP195" s="5"/>
      <c r="UQQ195" s="11"/>
      <c r="UQR195" s="10"/>
      <c r="UQS195" s="10"/>
      <c r="UQT195" s="1"/>
      <c r="UQU195" s="5"/>
      <c r="UQV195" s="51"/>
      <c r="UQW195" s="5"/>
      <c r="UQX195" s="11"/>
      <c r="UQY195" s="10"/>
      <c r="UQZ195" s="10"/>
      <c r="URA195" s="1"/>
      <c r="URB195" s="5"/>
      <c r="URC195" s="51"/>
      <c r="URD195" s="5"/>
      <c r="URE195" s="11"/>
      <c r="URF195" s="10"/>
      <c r="URG195" s="10"/>
      <c r="URH195" s="1"/>
      <c r="URI195" s="5"/>
      <c r="URJ195" s="51"/>
      <c r="URK195" s="5"/>
      <c r="URL195" s="11"/>
      <c r="URM195" s="10"/>
      <c r="URN195" s="10"/>
      <c r="URO195" s="1"/>
      <c r="URP195" s="5"/>
      <c r="URQ195" s="51"/>
      <c r="URR195" s="5"/>
      <c r="URS195" s="11"/>
      <c r="URT195" s="10"/>
      <c r="URU195" s="10"/>
      <c r="URV195" s="1"/>
      <c r="URW195" s="5"/>
      <c r="URX195" s="51"/>
      <c r="URY195" s="5"/>
      <c r="URZ195" s="11"/>
      <c r="USA195" s="10"/>
      <c r="USB195" s="10"/>
      <c r="USC195" s="1"/>
      <c r="USD195" s="5"/>
      <c r="USE195" s="51"/>
      <c r="USF195" s="5"/>
      <c r="USG195" s="11"/>
      <c r="USH195" s="10"/>
      <c r="USI195" s="10"/>
      <c r="USJ195" s="1"/>
      <c r="USK195" s="5"/>
      <c r="USL195" s="51"/>
      <c r="USM195" s="5"/>
      <c r="USN195" s="11"/>
      <c r="USO195" s="10"/>
      <c r="USP195" s="10"/>
      <c r="USQ195" s="1"/>
      <c r="USR195" s="5"/>
      <c r="USS195" s="51"/>
      <c r="UST195" s="5"/>
      <c r="USU195" s="11"/>
      <c r="USV195" s="10"/>
      <c r="USW195" s="10"/>
      <c r="USX195" s="1"/>
      <c r="USY195" s="5"/>
      <c r="USZ195" s="51"/>
      <c r="UTA195" s="5"/>
      <c r="UTB195" s="11"/>
      <c r="UTC195" s="10"/>
      <c r="UTD195" s="10"/>
      <c r="UTE195" s="1"/>
      <c r="UTF195" s="5"/>
      <c r="UTG195" s="51"/>
      <c r="UTH195" s="5"/>
      <c r="UTI195" s="11"/>
      <c r="UTJ195" s="10"/>
      <c r="UTK195" s="10"/>
      <c r="UTL195" s="1"/>
      <c r="UTM195" s="5"/>
      <c r="UTN195" s="51"/>
      <c r="UTO195" s="5"/>
      <c r="UTP195" s="11"/>
      <c r="UTQ195" s="10"/>
      <c r="UTR195" s="10"/>
      <c r="UTS195" s="1"/>
      <c r="UTT195" s="5"/>
      <c r="UTU195" s="51"/>
      <c r="UTV195" s="5"/>
      <c r="UTW195" s="11"/>
      <c r="UTX195" s="10"/>
      <c r="UTY195" s="10"/>
      <c r="UTZ195" s="1"/>
      <c r="UUA195" s="5"/>
      <c r="UUB195" s="51"/>
      <c r="UUC195" s="5"/>
      <c r="UUD195" s="11"/>
      <c r="UUE195" s="10"/>
      <c r="UUF195" s="10"/>
      <c r="UUG195" s="1"/>
      <c r="UUH195" s="5"/>
      <c r="UUI195" s="51"/>
      <c r="UUJ195" s="5"/>
      <c r="UUK195" s="11"/>
      <c r="UUL195" s="10"/>
      <c r="UUM195" s="10"/>
      <c r="UUN195" s="1"/>
      <c r="UUO195" s="5"/>
      <c r="UUP195" s="51"/>
      <c r="UUQ195" s="5"/>
      <c r="UUR195" s="11"/>
      <c r="UUS195" s="10"/>
      <c r="UUT195" s="10"/>
      <c r="UUU195" s="1"/>
      <c r="UUV195" s="5"/>
      <c r="UUW195" s="51"/>
      <c r="UUX195" s="5"/>
      <c r="UUY195" s="11"/>
      <c r="UUZ195" s="10"/>
      <c r="UVA195" s="10"/>
      <c r="UVB195" s="1"/>
      <c r="UVC195" s="5"/>
      <c r="UVD195" s="51"/>
      <c r="UVE195" s="5"/>
      <c r="UVF195" s="11"/>
      <c r="UVG195" s="10"/>
      <c r="UVH195" s="10"/>
      <c r="UVI195" s="1"/>
      <c r="UVJ195" s="5"/>
      <c r="UVK195" s="51"/>
      <c r="UVL195" s="5"/>
      <c r="UVM195" s="11"/>
      <c r="UVN195" s="10"/>
      <c r="UVO195" s="10"/>
      <c r="UVP195" s="1"/>
      <c r="UVQ195" s="5"/>
      <c r="UVR195" s="51"/>
      <c r="UVS195" s="5"/>
      <c r="UVT195" s="11"/>
      <c r="UVU195" s="10"/>
      <c r="UVV195" s="10"/>
      <c r="UVW195" s="1"/>
      <c r="UVX195" s="5"/>
      <c r="UVY195" s="51"/>
      <c r="UVZ195" s="5"/>
      <c r="UWA195" s="11"/>
      <c r="UWB195" s="10"/>
      <c r="UWC195" s="10"/>
      <c r="UWD195" s="1"/>
      <c r="UWE195" s="5"/>
      <c r="UWF195" s="51"/>
      <c r="UWG195" s="5"/>
      <c r="UWH195" s="11"/>
      <c r="UWI195" s="10"/>
      <c r="UWJ195" s="10"/>
      <c r="UWK195" s="1"/>
      <c r="UWL195" s="5"/>
      <c r="UWM195" s="51"/>
      <c r="UWN195" s="5"/>
      <c r="UWO195" s="11"/>
      <c r="UWP195" s="10"/>
      <c r="UWQ195" s="10"/>
      <c r="UWR195" s="1"/>
      <c r="UWS195" s="5"/>
      <c r="UWT195" s="51"/>
      <c r="UWU195" s="5"/>
      <c r="UWV195" s="11"/>
      <c r="UWW195" s="10"/>
      <c r="UWX195" s="10"/>
      <c r="UWY195" s="1"/>
      <c r="UWZ195" s="5"/>
      <c r="UXA195" s="51"/>
      <c r="UXB195" s="5"/>
      <c r="UXC195" s="11"/>
      <c r="UXD195" s="10"/>
      <c r="UXE195" s="10"/>
      <c r="UXF195" s="1"/>
      <c r="UXG195" s="5"/>
      <c r="UXH195" s="51"/>
      <c r="UXI195" s="5"/>
      <c r="UXJ195" s="11"/>
      <c r="UXK195" s="10"/>
      <c r="UXL195" s="10"/>
      <c r="UXM195" s="1"/>
      <c r="UXN195" s="5"/>
      <c r="UXO195" s="51"/>
      <c r="UXP195" s="5"/>
      <c r="UXQ195" s="11"/>
      <c r="UXR195" s="10"/>
      <c r="UXS195" s="10"/>
      <c r="UXT195" s="1"/>
      <c r="UXU195" s="5"/>
      <c r="UXV195" s="51"/>
      <c r="UXW195" s="5"/>
      <c r="UXX195" s="11"/>
      <c r="UXY195" s="10"/>
      <c r="UXZ195" s="10"/>
      <c r="UYA195" s="1"/>
      <c r="UYB195" s="5"/>
      <c r="UYC195" s="51"/>
      <c r="UYD195" s="5"/>
      <c r="UYE195" s="11"/>
      <c r="UYF195" s="10"/>
      <c r="UYG195" s="10"/>
      <c r="UYH195" s="1"/>
      <c r="UYI195" s="5"/>
      <c r="UYJ195" s="51"/>
      <c r="UYK195" s="5"/>
      <c r="UYL195" s="11"/>
      <c r="UYM195" s="10"/>
      <c r="UYN195" s="10"/>
      <c r="UYO195" s="1"/>
      <c r="UYP195" s="5"/>
      <c r="UYQ195" s="51"/>
      <c r="UYR195" s="5"/>
      <c r="UYS195" s="11"/>
      <c r="UYT195" s="10"/>
      <c r="UYU195" s="10"/>
      <c r="UYV195" s="1"/>
      <c r="UYW195" s="5"/>
      <c r="UYX195" s="51"/>
      <c r="UYY195" s="5"/>
      <c r="UYZ195" s="11"/>
      <c r="UZA195" s="10"/>
      <c r="UZB195" s="10"/>
      <c r="UZC195" s="1"/>
      <c r="UZD195" s="5"/>
      <c r="UZE195" s="51"/>
      <c r="UZF195" s="5"/>
      <c r="UZG195" s="11"/>
      <c r="UZH195" s="10"/>
      <c r="UZI195" s="10"/>
      <c r="UZJ195" s="1"/>
      <c r="UZK195" s="5"/>
      <c r="UZL195" s="51"/>
      <c r="UZM195" s="5"/>
      <c r="UZN195" s="11"/>
      <c r="UZO195" s="10"/>
      <c r="UZP195" s="10"/>
      <c r="UZQ195" s="1"/>
      <c r="UZR195" s="5"/>
      <c r="UZS195" s="51"/>
      <c r="UZT195" s="5"/>
      <c r="UZU195" s="11"/>
      <c r="UZV195" s="10"/>
      <c r="UZW195" s="10"/>
      <c r="UZX195" s="1"/>
      <c r="UZY195" s="5"/>
      <c r="UZZ195" s="51"/>
      <c r="VAA195" s="5"/>
      <c r="VAB195" s="11"/>
      <c r="VAC195" s="10"/>
      <c r="VAD195" s="10"/>
      <c r="VAE195" s="1"/>
      <c r="VAF195" s="5"/>
      <c r="VAG195" s="51"/>
      <c r="VAH195" s="5"/>
      <c r="VAI195" s="11"/>
      <c r="VAJ195" s="10"/>
      <c r="VAK195" s="10"/>
      <c r="VAL195" s="1"/>
      <c r="VAM195" s="5"/>
      <c r="VAN195" s="51"/>
      <c r="VAO195" s="5"/>
      <c r="VAP195" s="11"/>
      <c r="VAQ195" s="10"/>
      <c r="VAR195" s="10"/>
      <c r="VAS195" s="1"/>
      <c r="VAT195" s="5"/>
      <c r="VAU195" s="51"/>
      <c r="VAV195" s="5"/>
      <c r="VAW195" s="11"/>
      <c r="VAX195" s="10"/>
      <c r="VAY195" s="10"/>
      <c r="VAZ195" s="1"/>
      <c r="VBA195" s="5"/>
      <c r="VBB195" s="51"/>
      <c r="VBC195" s="5"/>
      <c r="VBD195" s="11"/>
      <c r="VBE195" s="10"/>
      <c r="VBF195" s="10"/>
      <c r="VBG195" s="1"/>
      <c r="VBH195" s="5"/>
      <c r="VBI195" s="51"/>
      <c r="VBJ195" s="5"/>
      <c r="VBK195" s="11"/>
      <c r="VBL195" s="10"/>
      <c r="VBM195" s="10"/>
      <c r="VBN195" s="1"/>
      <c r="VBO195" s="5"/>
      <c r="VBP195" s="51"/>
      <c r="VBQ195" s="5"/>
      <c r="VBR195" s="11"/>
      <c r="VBS195" s="10"/>
      <c r="VBT195" s="10"/>
      <c r="VBU195" s="1"/>
      <c r="VBV195" s="5"/>
      <c r="VBW195" s="51"/>
      <c r="VBX195" s="5"/>
      <c r="VBY195" s="11"/>
      <c r="VBZ195" s="10"/>
      <c r="VCA195" s="10"/>
      <c r="VCB195" s="1"/>
      <c r="VCC195" s="5"/>
      <c r="VCD195" s="51"/>
      <c r="VCE195" s="5"/>
      <c r="VCF195" s="11"/>
      <c r="VCG195" s="10"/>
      <c r="VCH195" s="10"/>
      <c r="VCI195" s="1"/>
      <c r="VCJ195" s="5"/>
      <c r="VCK195" s="51"/>
      <c r="VCL195" s="5"/>
      <c r="VCM195" s="11"/>
      <c r="VCN195" s="10"/>
      <c r="VCO195" s="10"/>
      <c r="VCP195" s="1"/>
      <c r="VCQ195" s="5"/>
      <c r="VCR195" s="51"/>
      <c r="VCS195" s="5"/>
      <c r="VCT195" s="11"/>
      <c r="VCU195" s="10"/>
      <c r="VCV195" s="10"/>
      <c r="VCW195" s="1"/>
      <c r="VCX195" s="5"/>
      <c r="VCY195" s="51"/>
      <c r="VCZ195" s="5"/>
      <c r="VDA195" s="11"/>
      <c r="VDB195" s="10"/>
      <c r="VDC195" s="10"/>
      <c r="VDD195" s="1"/>
      <c r="VDE195" s="5"/>
      <c r="VDF195" s="51"/>
      <c r="VDG195" s="5"/>
      <c r="VDH195" s="11"/>
      <c r="VDI195" s="10"/>
      <c r="VDJ195" s="10"/>
      <c r="VDK195" s="1"/>
      <c r="VDL195" s="5"/>
      <c r="VDM195" s="51"/>
      <c r="VDN195" s="5"/>
      <c r="VDO195" s="11"/>
      <c r="VDP195" s="10"/>
      <c r="VDQ195" s="10"/>
      <c r="VDR195" s="1"/>
      <c r="VDS195" s="5"/>
      <c r="VDT195" s="51"/>
      <c r="VDU195" s="5"/>
      <c r="VDV195" s="11"/>
      <c r="VDW195" s="10"/>
      <c r="VDX195" s="10"/>
      <c r="VDY195" s="1"/>
      <c r="VDZ195" s="5"/>
      <c r="VEA195" s="51"/>
      <c r="VEB195" s="5"/>
      <c r="VEC195" s="11"/>
      <c r="VED195" s="10"/>
      <c r="VEE195" s="10"/>
      <c r="VEF195" s="1"/>
      <c r="VEG195" s="5"/>
      <c r="VEH195" s="51"/>
      <c r="VEI195" s="5"/>
      <c r="VEJ195" s="11"/>
      <c r="VEK195" s="10"/>
      <c r="VEL195" s="10"/>
      <c r="VEM195" s="1"/>
      <c r="VEN195" s="5"/>
      <c r="VEO195" s="51"/>
      <c r="VEP195" s="5"/>
      <c r="VEQ195" s="11"/>
      <c r="VER195" s="10"/>
      <c r="VES195" s="10"/>
      <c r="VET195" s="1"/>
      <c r="VEU195" s="5"/>
      <c r="VEV195" s="51"/>
      <c r="VEW195" s="5"/>
      <c r="VEX195" s="11"/>
      <c r="VEY195" s="10"/>
      <c r="VEZ195" s="10"/>
      <c r="VFA195" s="1"/>
      <c r="VFB195" s="5"/>
      <c r="VFC195" s="51"/>
      <c r="VFD195" s="5"/>
      <c r="VFE195" s="11"/>
      <c r="VFF195" s="10"/>
      <c r="VFG195" s="10"/>
      <c r="VFH195" s="1"/>
      <c r="VFI195" s="5"/>
      <c r="VFJ195" s="51"/>
      <c r="VFK195" s="5"/>
      <c r="VFL195" s="11"/>
      <c r="VFM195" s="10"/>
      <c r="VFN195" s="10"/>
      <c r="VFO195" s="1"/>
      <c r="VFP195" s="5"/>
      <c r="VFQ195" s="51"/>
      <c r="VFR195" s="5"/>
      <c r="VFS195" s="11"/>
      <c r="VFT195" s="10"/>
      <c r="VFU195" s="10"/>
      <c r="VFV195" s="1"/>
      <c r="VFW195" s="5"/>
      <c r="VFX195" s="51"/>
      <c r="VFY195" s="5"/>
      <c r="VFZ195" s="11"/>
      <c r="VGA195" s="10"/>
      <c r="VGB195" s="10"/>
      <c r="VGC195" s="1"/>
      <c r="VGD195" s="5"/>
      <c r="VGE195" s="51"/>
      <c r="VGF195" s="5"/>
      <c r="VGG195" s="11"/>
      <c r="VGH195" s="10"/>
      <c r="VGI195" s="10"/>
      <c r="VGJ195" s="1"/>
      <c r="VGK195" s="5"/>
      <c r="VGL195" s="51"/>
      <c r="VGM195" s="5"/>
      <c r="VGN195" s="11"/>
      <c r="VGO195" s="10"/>
      <c r="VGP195" s="10"/>
      <c r="VGQ195" s="1"/>
      <c r="VGR195" s="5"/>
      <c r="VGS195" s="51"/>
      <c r="VGT195" s="5"/>
      <c r="VGU195" s="11"/>
      <c r="VGV195" s="10"/>
      <c r="VGW195" s="10"/>
      <c r="VGX195" s="1"/>
      <c r="VGY195" s="5"/>
      <c r="VGZ195" s="51"/>
      <c r="VHA195" s="5"/>
      <c r="VHB195" s="11"/>
      <c r="VHC195" s="10"/>
      <c r="VHD195" s="10"/>
      <c r="VHE195" s="1"/>
      <c r="VHF195" s="5"/>
      <c r="VHG195" s="51"/>
      <c r="VHH195" s="5"/>
      <c r="VHI195" s="11"/>
      <c r="VHJ195" s="10"/>
      <c r="VHK195" s="10"/>
      <c r="VHL195" s="1"/>
      <c r="VHM195" s="5"/>
      <c r="VHN195" s="51"/>
      <c r="VHO195" s="5"/>
      <c r="VHP195" s="11"/>
      <c r="VHQ195" s="10"/>
      <c r="VHR195" s="10"/>
      <c r="VHS195" s="1"/>
      <c r="VHT195" s="5"/>
      <c r="VHU195" s="51"/>
      <c r="VHV195" s="5"/>
      <c r="VHW195" s="11"/>
      <c r="VHX195" s="10"/>
      <c r="VHY195" s="10"/>
      <c r="VHZ195" s="1"/>
      <c r="VIA195" s="5"/>
      <c r="VIB195" s="51"/>
      <c r="VIC195" s="5"/>
      <c r="VID195" s="11"/>
      <c r="VIE195" s="10"/>
      <c r="VIF195" s="10"/>
      <c r="VIG195" s="1"/>
      <c r="VIH195" s="5"/>
      <c r="VII195" s="51"/>
      <c r="VIJ195" s="5"/>
      <c r="VIK195" s="11"/>
      <c r="VIL195" s="10"/>
      <c r="VIM195" s="10"/>
      <c r="VIN195" s="1"/>
      <c r="VIO195" s="5"/>
      <c r="VIP195" s="51"/>
      <c r="VIQ195" s="5"/>
      <c r="VIR195" s="11"/>
      <c r="VIS195" s="10"/>
      <c r="VIT195" s="10"/>
      <c r="VIU195" s="1"/>
      <c r="VIV195" s="5"/>
      <c r="VIW195" s="51"/>
      <c r="VIX195" s="5"/>
      <c r="VIY195" s="11"/>
      <c r="VIZ195" s="10"/>
      <c r="VJA195" s="10"/>
      <c r="VJB195" s="1"/>
      <c r="VJC195" s="5"/>
      <c r="VJD195" s="51"/>
      <c r="VJE195" s="5"/>
      <c r="VJF195" s="11"/>
      <c r="VJG195" s="10"/>
      <c r="VJH195" s="10"/>
      <c r="VJI195" s="1"/>
      <c r="VJJ195" s="5"/>
      <c r="VJK195" s="51"/>
      <c r="VJL195" s="5"/>
      <c r="VJM195" s="11"/>
      <c r="VJN195" s="10"/>
      <c r="VJO195" s="10"/>
      <c r="VJP195" s="1"/>
      <c r="VJQ195" s="5"/>
      <c r="VJR195" s="51"/>
      <c r="VJS195" s="5"/>
      <c r="VJT195" s="11"/>
      <c r="VJU195" s="10"/>
      <c r="VJV195" s="10"/>
      <c r="VJW195" s="1"/>
      <c r="VJX195" s="5"/>
      <c r="VJY195" s="51"/>
      <c r="VJZ195" s="5"/>
      <c r="VKA195" s="11"/>
      <c r="VKB195" s="10"/>
      <c r="VKC195" s="10"/>
      <c r="VKD195" s="1"/>
      <c r="VKE195" s="5"/>
      <c r="VKF195" s="51"/>
      <c r="VKG195" s="5"/>
      <c r="VKH195" s="11"/>
      <c r="VKI195" s="10"/>
      <c r="VKJ195" s="10"/>
      <c r="VKK195" s="1"/>
      <c r="VKL195" s="5"/>
      <c r="VKM195" s="51"/>
      <c r="VKN195" s="5"/>
      <c r="VKO195" s="11"/>
      <c r="VKP195" s="10"/>
      <c r="VKQ195" s="10"/>
      <c r="VKR195" s="1"/>
      <c r="VKS195" s="5"/>
      <c r="VKT195" s="51"/>
      <c r="VKU195" s="5"/>
      <c r="VKV195" s="11"/>
      <c r="VKW195" s="10"/>
      <c r="VKX195" s="10"/>
      <c r="VKY195" s="1"/>
      <c r="VKZ195" s="5"/>
      <c r="VLA195" s="51"/>
      <c r="VLB195" s="5"/>
      <c r="VLC195" s="11"/>
      <c r="VLD195" s="10"/>
      <c r="VLE195" s="10"/>
      <c r="VLF195" s="1"/>
      <c r="VLG195" s="5"/>
      <c r="VLH195" s="51"/>
      <c r="VLI195" s="5"/>
      <c r="VLJ195" s="11"/>
      <c r="VLK195" s="10"/>
      <c r="VLL195" s="10"/>
      <c r="VLM195" s="1"/>
      <c r="VLN195" s="5"/>
      <c r="VLO195" s="51"/>
      <c r="VLP195" s="5"/>
      <c r="VLQ195" s="11"/>
      <c r="VLR195" s="10"/>
      <c r="VLS195" s="10"/>
      <c r="VLT195" s="1"/>
      <c r="VLU195" s="5"/>
      <c r="VLV195" s="51"/>
      <c r="VLW195" s="5"/>
      <c r="VLX195" s="11"/>
      <c r="VLY195" s="10"/>
      <c r="VLZ195" s="10"/>
      <c r="VMA195" s="1"/>
      <c r="VMB195" s="5"/>
      <c r="VMC195" s="51"/>
      <c r="VMD195" s="5"/>
      <c r="VME195" s="11"/>
      <c r="VMF195" s="10"/>
      <c r="VMG195" s="10"/>
      <c r="VMH195" s="1"/>
      <c r="VMI195" s="5"/>
      <c r="VMJ195" s="51"/>
      <c r="VMK195" s="5"/>
      <c r="VML195" s="11"/>
      <c r="VMM195" s="10"/>
      <c r="VMN195" s="10"/>
      <c r="VMO195" s="1"/>
      <c r="VMP195" s="5"/>
      <c r="VMQ195" s="51"/>
      <c r="VMR195" s="5"/>
      <c r="VMS195" s="11"/>
      <c r="VMT195" s="10"/>
      <c r="VMU195" s="10"/>
      <c r="VMV195" s="1"/>
      <c r="VMW195" s="5"/>
      <c r="VMX195" s="51"/>
      <c r="VMY195" s="5"/>
      <c r="VMZ195" s="11"/>
      <c r="VNA195" s="10"/>
      <c r="VNB195" s="10"/>
      <c r="VNC195" s="1"/>
      <c r="VND195" s="5"/>
      <c r="VNE195" s="51"/>
      <c r="VNF195" s="5"/>
      <c r="VNG195" s="11"/>
      <c r="VNH195" s="10"/>
      <c r="VNI195" s="10"/>
      <c r="VNJ195" s="1"/>
      <c r="VNK195" s="5"/>
      <c r="VNL195" s="51"/>
      <c r="VNM195" s="5"/>
      <c r="VNN195" s="11"/>
      <c r="VNO195" s="10"/>
      <c r="VNP195" s="10"/>
      <c r="VNQ195" s="1"/>
      <c r="VNR195" s="5"/>
      <c r="VNS195" s="51"/>
      <c r="VNT195" s="5"/>
      <c r="VNU195" s="11"/>
      <c r="VNV195" s="10"/>
      <c r="VNW195" s="10"/>
      <c r="VNX195" s="1"/>
      <c r="VNY195" s="5"/>
      <c r="VNZ195" s="51"/>
      <c r="VOA195" s="5"/>
      <c r="VOB195" s="11"/>
      <c r="VOC195" s="10"/>
      <c r="VOD195" s="10"/>
      <c r="VOE195" s="1"/>
      <c r="VOF195" s="5"/>
      <c r="VOG195" s="51"/>
      <c r="VOH195" s="5"/>
      <c r="VOI195" s="11"/>
      <c r="VOJ195" s="10"/>
      <c r="VOK195" s="10"/>
      <c r="VOL195" s="1"/>
      <c r="VOM195" s="5"/>
      <c r="VON195" s="51"/>
      <c r="VOO195" s="5"/>
      <c r="VOP195" s="11"/>
      <c r="VOQ195" s="10"/>
      <c r="VOR195" s="10"/>
      <c r="VOS195" s="1"/>
      <c r="VOT195" s="5"/>
      <c r="VOU195" s="51"/>
      <c r="VOV195" s="5"/>
      <c r="VOW195" s="11"/>
      <c r="VOX195" s="10"/>
      <c r="VOY195" s="10"/>
      <c r="VOZ195" s="1"/>
      <c r="VPA195" s="5"/>
      <c r="VPB195" s="51"/>
      <c r="VPC195" s="5"/>
      <c r="VPD195" s="11"/>
      <c r="VPE195" s="10"/>
      <c r="VPF195" s="10"/>
      <c r="VPG195" s="1"/>
      <c r="VPH195" s="5"/>
      <c r="VPI195" s="51"/>
      <c r="VPJ195" s="5"/>
      <c r="VPK195" s="11"/>
      <c r="VPL195" s="10"/>
      <c r="VPM195" s="10"/>
      <c r="VPN195" s="1"/>
      <c r="VPO195" s="5"/>
      <c r="VPP195" s="51"/>
      <c r="VPQ195" s="5"/>
      <c r="VPR195" s="11"/>
      <c r="VPS195" s="10"/>
      <c r="VPT195" s="10"/>
      <c r="VPU195" s="1"/>
      <c r="VPV195" s="5"/>
      <c r="VPW195" s="51"/>
      <c r="VPX195" s="5"/>
      <c r="VPY195" s="11"/>
      <c r="VPZ195" s="10"/>
      <c r="VQA195" s="10"/>
      <c r="VQB195" s="1"/>
      <c r="VQC195" s="5"/>
      <c r="VQD195" s="51"/>
      <c r="VQE195" s="5"/>
      <c r="VQF195" s="11"/>
      <c r="VQG195" s="10"/>
      <c r="VQH195" s="10"/>
      <c r="VQI195" s="1"/>
      <c r="VQJ195" s="5"/>
      <c r="VQK195" s="51"/>
      <c r="VQL195" s="5"/>
      <c r="VQM195" s="11"/>
      <c r="VQN195" s="10"/>
      <c r="VQO195" s="10"/>
      <c r="VQP195" s="1"/>
      <c r="VQQ195" s="5"/>
      <c r="VQR195" s="51"/>
      <c r="VQS195" s="5"/>
      <c r="VQT195" s="11"/>
      <c r="VQU195" s="10"/>
      <c r="VQV195" s="10"/>
      <c r="VQW195" s="1"/>
      <c r="VQX195" s="5"/>
      <c r="VQY195" s="51"/>
      <c r="VQZ195" s="5"/>
      <c r="VRA195" s="11"/>
      <c r="VRB195" s="10"/>
      <c r="VRC195" s="10"/>
      <c r="VRD195" s="1"/>
      <c r="VRE195" s="5"/>
      <c r="VRF195" s="51"/>
      <c r="VRG195" s="5"/>
      <c r="VRH195" s="11"/>
      <c r="VRI195" s="10"/>
      <c r="VRJ195" s="10"/>
      <c r="VRK195" s="1"/>
      <c r="VRL195" s="5"/>
      <c r="VRM195" s="51"/>
      <c r="VRN195" s="5"/>
      <c r="VRO195" s="11"/>
      <c r="VRP195" s="10"/>
      <c r="VRQ195" s="10"/>
      <c r="VRR195" s="1"/>
      <c r="VRS195" s="5"/>
      <c r="VRT195" s="51"/>
      <c r="VRU195" s="5"/>
      <c r="VRV195" s="11"/>
      <c r="VRW195" s="10"/>
      <c r="VRX195" s="10"/>
      <c r="VRY195" s="1"/>
      <c r="VRZ195" s="5"/>
      <c r="VSA195" s="51"/>
      <c r="VSB195" s="5"/>
      <c r="VSC195" s="11"/>
      <c r="VSD195" s="10"/>
      <c r="VSE195" s="10"/>
      <c r="VSF195" s="1"/>
      <c r="VSG195" s="5"/>
      <c r="VSH195" s="51"/>
      <c r="VSI195" s="5"/>
      <c r="VSJ195" s="11"/>
      <c r="VSK195" s="10"/>
      <c r="VSL195" s="10"/>
      <c r="VSM195" s="1"/>
      <c r="VSN195" s="5"/>
      <c r="VSO195" s="51"/>
      <c r="VSP195" s="5"/>
      <c r="VSQ195" s="11"/>
      <c r="VSR195" s="10"/>
      <c r="VSS195" s="10"/>
      <c r="VST195" s="1"/>
      <c r="VSU195" s="5"/>
      <c r="VSV195" s="51"/>
      <c r="VSW195" s="5"/>
      <c r="VSX195" s="11"/>
      <c r="VSY195" s="10"/>
      <c r="VSZ195" s="10"/>
      <c r="VTA195" s="1"/>
      <c r="VTB195" s="5"/>
      <c r="VTC195" s="51"/>
      <c r="VTD195" s="5"/>
      <c r="VTE195" s="11"/>
      <c r="VTF195" s="10"/>
      <c r="VTG195" s="10"/>
      <c r="VTH195" s="1"/>
      <c r="VTI195" s="5"/>
      <c r="VTJ195" s="51"/>
      <c r="VTK195" s="5"/>
      <c r="VTL195" s="11"/>
      <c r="VTM195" s="10"/>
      <c r="VTN195" s="10"/>
      <c r="VTO195" s="1"/>
      <c r="VTP195" s="5"/>
      <c r="VTQ195" s="51"/>
      <c r="VTR195" s="5"/>
      <c r="VTS195" s="11"/>
      <c r="VTT195" s="10"/>
      <c r="VTU195" s="10"/>
      <c r="VTV195" s="1"/>
      <c r="VTW195" s="5"/>
      <c r="VTX195" s="51"/>
      <c r="VTY195" s="5"/>
      <c r="VTZ195" s="11"/>
      <c r="VUA195" s="10"/>
      <c r="VUB195" s="10"/>
      <c r="VUC195" s="1"/>
      <c r="VUD195" s="5"/>
      <c r="VUE195" s="51"/>
      <c r="VUF195" s="5"/>
      <c r="VUG195" s="11"/>
      <c r="VUH195" s="10"/>
      <c r="VUI195" s="10"/>
      <c r="VUJ195" s="1"/>
      <c r="VUK195" s="5"/>
      <c r="VUL195" s="51"/>
      <c r="VUM195" s="5"/>
      <c r="VUN195" s="11"/>
      <c r="VUO195" s="10"/>
      <c r="VUP195" s="10"/>
      <c r="VUQ195" s="1"/>
      <c r="VUR195" s="5"/>
      <c r="VUS195" s="51"/>
      <c r="VUT195" s="5"/>
      <c r="VUU195" s="11"/>
      <c r="VUV195" s="10"/>
      <c r="VUW195" s="10"/>
      <c r="VUX195" s="1"/>
      <c r="VUY195" s="5"/>
      <c r="VUZ195" s="51"/>
      <c r="VVA195" s="5"/>
      <c r="VVB195" s="11"/>
      <c r="VVC195" s="10"/>
      <c r="VVD195" s="10"/>
      <c r="VVE195" s="1"/>
      <c r="VVF195" s="5"/>
      <c r="VVG195" s="51"/>
      <c r="VVH195" s="5"/>
      <c r="VVI195" s="11"/>
      <c r="VVJ195" s="10"/>
      <c r="VVK195" s="10"/>
      <c r="VVL195" s="1"/>
      <c r="VVM195" s="5"/>
      <c r="VVN195" s="51"/>
      <c r="VVO195" s="5"/>
      <c r="VVP195" s="11"/>
      <c r="VVQ195" s="10"/>
      <c r="VVR195" s="10"/>
      <c r="VVS195" s="1"/>
      <c r="VVT195" s="5"/>
      <c r="VVU195" s="51"/>
      <c r="VVV195" s="5"/>
      <c r="VVW195" s="11"/>
      <c r="VVX195" s="10"/>
      <c r="VVY195" s="10"/>
      <c r="VVZ195" s="1"/>
      <c r="VWA195" s="5"/>
      <c r="VWB195" s="51"/>
      <c r="VWC195" s="5"/>
      <c r="VWD195" s="11"/>
      <c r="VWE195" s="10"/>
      <c r="VWF195" s="10"/>
      <c r="VWG195" s="1"/>
      <c r="VWH195" s="5"/>
      <c r="VWI195" s="51"/>
      <c r="VWJ195" s="5"/>
      <c r="VWK195" s="11"/>
      <c r="VWL195" s="10"/>
      <c r="VWM195" s="10"/>
      <c r="VWN195" s="1"/>
      <c r="VWO195" s="5"/>
      <c r="VWP195" s="51"/>
      <c r="VWQ195" s="5"/>
      <c r="VWR195" s="11"/>
      <c r="VWS195" s="10"/>
      <c r="VWT195" s="10"/>
      <c r="VWU195" s="1"/>
      <c r="VWV195" s="5"/>
      <c r="VWW195" s="51"/>
      <c r="VWX195" s="5"/>
      <c r="VWY195" s="11"/>
      <c r="VWZ195" s="10"/>
      <c r="VXA195" s="10"/>
      <c r="VXB195" s="1"/>
      <c r="VXC195" s="5"/>
      <c r="VXD195" s="51"/>
      <c r="VXE195" s="5"/>
      <c r="VXF195" s="11"/>
      <c r="VXG195" s="10"/>
      <c r="VXH195" s="10"/>
      <c r="VXI195" s="1"/>
      <c r="VXJ195" s="5"/>
      <c r="VXK195" s="51"/>
      <c r="VXL195" s="5"/>
      <c r="VXM195" s="11"/>
      <c r="VXN195" s="10"/>
      <c r="VXO195" s="10"/>
      <c r="VXP195" s="1"/>
      <c r="VXQ195" s="5"/>
      <c r="VXR195" s="51"/>
      <c r="VXS195" s="5"/>
      <c r="VXT195" s="11"/>
      <c r="VXU195" s="10"/>
      <c r="VXV195" s="10"/>
      <c r="VXW195" s="1"/>
      <c r="VXX195" s="5"/>
      <c r="VXY195" s="51"/>
      <c r="VXZ195" s="5"/>
      <c r="VYA195" s="11"/>
      <c r="VYB195" s="10"/>
      <c r="VYC195" s="10"/>
      <c r="VYD195" s="1"/>
      <c r="VYE195" s="5"/>
      <c r="VYF195" s="51"/>
      <c r="VYG195" s="5"/>
      <c r="VYH195" s="11"/>
      <c r="VYI195" s="10"/>
      <c r="VYJ195" s="10"/>
      <c r="VYK195" s="1"/>
      <c r="VYL195" s="5"/>
      <c r="VYM195" s="51"/>
      <c r="VYN195" s="5"/>
      <c r="VYO195" s="11"/>
      <c r="VYP195" s="10"/>
      <c r="VYQ195" s="10"/>
      <c r="VYR195" s="1"/>
      <c r="VYS195" s="5"/>
      <c r="VYT195" s="51"/>
      <c r="VYU195" s="5"/>
      <c r="VYV195" s="11"/>
      <c r="VYW195" s="10"/>
      <c r="VYX195" s="10"/>
      <c r="VYY195" s="1"/>
      <c r="VYZ195" s="5"/>
      <c r="VZA195" s="51"/>
      <c r="VZB195" s="5"/>
      <c r="VZC195" s="11"/>
      <c r="VZD195" s="10"/>
      <c r="VZE195" s="10"/>
      <c r="VZF195" s="1"/>
      <c r="VZG195" s="5"/>
      <c r="VZH195" s="51"/>
      <c r="VZI195" s="5"/>
      <c r="VZJ195" s="11"/>
      <c r="VZK195" s="10"/>
      <c r="VZL195" s="10"/>
      <c r="VZM195" s="1"/>
      <c r="VZN195" s="5"/>
      <c r="VZO195" s="51"/>
      <c r="VZP195" s="5"/>
      <c r="VZQ195" s="11"/>
      <c r="VZR195" s="10"/>
      <c r="VZS195" s="10"/>
      <c r="VZT195" s="1"/>
      <c r="VZU195" s="5"/>
      <c r="VZV195" s="51"/>
      <c r="VZW195" s="5"/>
      <c r="VZX195" s="11"/>
      <c r="VZY195" s="10"/>
      <c r="VZZ195" s="10"/>
      <c r="WAA195" s="1"/>
      <c r="WAB195" s="5"/>
      <c r="WAC195" s="51"/>
      <c r="WAD195" s="5"/>
      <c r="WAE195" s="11"/>
      <c r="WAF195" s="10"/>
      <c r="WAG195" s="10"/>
      <c r="WAH195" s="1"/>
      <c r="WAI195" s="5"/>
      <c r="WAJ195" s="51"/>
      <c r="WAK195" s="5"/>
      <c r="WAL195" s="11"/>
      <c r="WAM195" s="10"/>
      <c r="WAN195" s="10"/>
      <c r="WAO195" s="1"/>
      <c r="WAP195" s="5"/>
      <c r="WAQ195" s="51"/>
      <c r="WAR195" s="5"/>
      <c r="WAS195" s="11"/>
      <c r="WAT195" s="10"/>
      <c r="WAU195" s="10"/>
      <c r="WAV195" s="1"/>
      <c r="WAW195" s="5"/>
      <c r="WAX195" s="51"/>
      <c r="WAY195" s="5"/>
      <c r="WAZ195" s="11"/>
      <c r="WBA195" s="10"/>
      <c r="WBB195" s="10"/>
      <c r="WBC195" s="1"/>
      <c r="WBD195" s="5"/>
      <c r="WBE195" s="51"/>
      <c r="WBF195" s="5"/>
      <c r="WBG195" s="11"/>
      <c r="WBH195" s="10"/>
      <c r="WBI195" s="10"/>
      <c r="WBJ195" s="1"/>
      <c r="WBK195" s="5"/>
      <c r="WBL195" s="51"/>
      <c r="WBM195" s="5"/>
      <c r="WBN195" s="11"/>
      <c r="WBO195" s="10"/>
      <c r="WBP195" s="10"/>
      <c r="WBQ195" s="1"/>
      <c r="WBR195" s="5"/>
      <c r="WBS195" s="51"/>
      <c r="WBT195" s="5"/>
      <c r="WBU195" s="11"/>
      <c r="WBV195" s="10"/>
      <c r="WBW195" s="10"/>
      <c r="WBX195" s="1"/>
      <c r="WBY195" s="5"/>
      <c r="WBZ195" s="51"/>
      <c r="WCA195" s="5"/>
      <c r="WCB195" s="11"/>
      <c r="WCC195" s="10"/>
      <c r="WCD195" s="10"/>
      <c r="WCE195" s="1"/>
      <c r="WCF195" s="5"/>
      <c r="WCG195" s="51"/>
      <c r="WCH195" s="5"/>
      <c r="WCI195" s="11"/>
      <c r="WCJ195" s="10"/>
      <c r="WCK195" s="10"/>
      <c r="WCL195" s="1"/>
      <c r="WCM195" s="5"/>
      <c r="WCN195" s="51"/>
      <c r="WCO195" s="5"/>
      <c r="WCP195" s="11"/>
      <c r="WCQ195" s="10"/>
      <c r="WCR195" s="10"/>
      <c r="WCS195" s="1"/>
      <c r="WCT195" s="5"/>
      <c r="WCU195" s="51"/>
      <c r="WCV195" s="5"/>
      <c r="WCW195" s="11"/>
      <c r="WCX195" s="10"/>
      <c r="WCY195" s="10"/>
      <c r="WCZ195" s="1"/>
      <c r="WDA195" s="5"/>
      <c r="WDB195" s="51"/>
      <c r="WDC195" s="5"/>
      <c r="WDD195" s="11"/>
      <c r="WDE195" s="10"/>
      <c r="WDF195" s="10"/>
      <c r="WDG195" s="1"/>
      <c r="WDH195" s="5"/>
      <c r="WDI195" s="51"/>
      <c r="WDJ195" s="5"/>
      <c r="WDK195" s="11"/>
      <c r="WDL195" s="10"/>
      <c r="WDM195" s="10"/>
      <c r="WDN195" s="1"/>
      <c r="WDO195" s="5"/>
      <c r="WDP195" s="51"/>
      <c r="WDQ195" s="5"/>
      <c r="WDR195" s="11"/>
      <c r="WDS195" s="10"/>
      <c r="WDT195" s="10"/>
      <c r="WDU195" s="1"/>
      <c r="WDV195" s="5"/>
      <c r="WDW195" s="51"/>
      <c r="WDX195" s="5"/>
      <c r="WDY195" s="11"/>
      <c r="WDZ195" s="10"/>
      <c r="WEA195" s="10"/>
      <c r="WEB195" s="1"/>
      <c r="WEC195" s="5"/>
      <c r="WED195" s="51"/>
      <c r="WEE195" s="5"/>
      <c r="WEF195" s="11"/>
      <c r="WEG195" s="10"/>
      <c r="WEH195" s="10"/>
      <c r="WEI195" s="1"/>
      <c r="WEJ195" s="5"/>
      <c r="WEK195" s="51"/>
      <c r="WEL195" s="5"/>
      <c r="WEM195" s="11"/>
      <c r="WEN195" s="10"/>
      <c r="WEO195" s="10"/>
      <c r="WEP195" s="1"/>
      <c r="WEQ195" s="5"/>
      <c r="WER195" s="51"/>
      <c r="WES195" s="5"/>
      <c r="WET195" s="11"/>
      <c r="WEU195" s="10"/>
      <c r="WEV195" s="10"/>
      <c r="WEW195" s="1"/>
      <c r="WEX195" s="5"/>
      <c r="WEY195" s="51"/>
      <c r="WEZ195" s="5"/>
      <c r="WFA195" s="11"/>
      <c r="WFB195" s="10"/>
      <c r="WFC195" s="10"/>
      <c r="WFD195" s="1"/>
      <c r="WFE195" s="5"/>
      <c r="WFF195" s="51"/>
      <c r="WFG195" s="5"/>
      <c r="WFH195" s="11"/>
      <c r="WFI195" s="10"/>
      <c r="WFJ195" s="10"/>
      <c r="WFK195" s="1"/>
      <c r="WFL195" s="5"/>
      <c r="WFM195" s="51"/>
      <c r="WFN195" s="5"/>
      <c r="WFO195" s="11"/>
      <c r="WFP195" s="10"/>
      <c r="WFQ195" s="10"/>
      <c r="WFR195" s="1"/>
      <c r="WFS195" s="5"/>
      <c r="WFT195" s="51"/>
      <c r="WFU195" s="5"/>
      <c r="WFV195" s="11"/>
      <c r="WFW195" s="10"/>
      <c r="WFX195" s="10"/>
      <c r="WFY195" s="1"/>
      <c r="WFZ195" s="5"/>
      <c r="WGA195" s="51"/>
      <c r="WGB195" s="5"/>
      <c r="WGC195" s="11"/>
      <c r="WGD195" s="10"/>
      <c r="WGE195" s="10"/>
      <c r="WGF195" s="1"/>
      <c r="WGG195" s="5"/>
      <c r="WGH195" s="51"/>
      <c r="WGI195" s="5"/>
      <c r="WGJ195" s="11"/>
      <c r="WGK195" s="10"/>
      <c r="WGL195" s="10"/>
      <c r="WGM195" s="1"/>
      <c r="WGN195" s="5"/>
      <c r="WGO195" s="51"/>
      <c r="WGP195" s="5"/>
      <c r="WGQ195" s="11"/>
      <c r="WGR195" s="10"/>
      <c r="WGS195" s="10"/>
      <c r="WGT195" s="1"/>
      <c r="WGU195" s="5"/>
      <c r="WGV195" s="51"/>
      <c r="WGW195" s="5"/>
      <c r="WGX195" s="11"/>
      <c r="WGY195" s="10"/>
      <c r="WGZ195" s="10"/>
      <c r="WHA195" s="1"/>
      <c r="WHB195" s="5"/>
      <c r="WHC195" s="51"/>
      <c r="WHD195" s="5"/>
      <c r="WHE195" s="11"/>
      <c r="WHF195" s="10"/>
      <c r="WHG195" s="10"/>
      <c r="WHH195" s="1"/>
      <c r="WHI195" s="5"/>
      <c r="WHJ195" s="51"/>
      <c r="WHK195" s="5"/>
      <c r="WHL195" s="11"/>
      <c r="WHM195" s="10"/>
      <c r="WHN195" s="10"/>
      <c r="WHO195" s="1"/>
      <c r="WHP195" s="5"/>
      <c r="WHQ195" s="51"/>
      <c r="WHR195" s="5"/>
      <c r="WHS195" s="11"/>
      <c r="WHT195" s="10"/>
      <c r="WHU195" s="10"/>
      <c r="WHV195" s="1"/>
      <c r="WHW195" s="5"/>
      <c r="WHX195" s="51"/>
      <c r="WHY195" s="5"/>
      <c r="WHZ195" s="11"/>
      <c r="WIA195" s="10"/>
      <c r="WIB195" s="10"/>
      <c r="WIC195" s="1"/>
      <c r="WID195" s="5"/>
      <c r="WIE195" s="51"/>
      <c r="WIF195" s="5"/>
      <c r="WIG195" s="11"/>
      <c r="WIH195" s="10"/>
      <c r="WII195" s="10"/>
      <c r="WIJ195" s="1"/>
      <c r="WIK195" s="5"/>
      <c r="WIL195" s="51"/>
      <c r="WIM195" s="5"/>
      <c r="WIN195" s="11"/>
      <c r="WIO195" s="10"/>
      <c r="WIP195" s="10"/>
      <c r="WIQ195" s="1"/>
      <c r="WIR195" s="5"/>
      <c r="WIS195" s="51"/>
      <c r="WIT195" s="5"/>
      <c r="WIU195" s="11"/>
      <c r="WIV195" s="10"/>
      <c r="WIW195" s="10"/>
      <c r="WIX195" s="1"/>
      <c r="WIY195" s="5"/>
      <c r="WIZ195" s="51"/>
      <c r="WJA195" s="5"/>
      <c r="WJB195" s="11"/>
      <c r="WJC195" s="10"/>
      <c r="WJD195" s="10"/>
      <c r="WJE195" s="1"/>
      <c r="WJF195" s="5"/>
      <c r="WJG195" s="51"/>
      <c r="WJH195" s="5"/>
      <c r="WJI195" s="11"/>
      <c r="WJJ195" s="10"/>
      <c r="WJK195" s="10"/>
      <c r="WJL195" s="1"/>
      <c r="WJM195" s="5"/>
      <c r="WJN195" s="51"/>
      <c r="WJO195" s="5"/>
      <c r="WJP195" s="11"/>
      <c r="WJQ195" s="10"/>
      <c r="WJR195" s="10"/>
      <c r="WJS195" s="1"/>
      <c r="WJT195" s="5"/>
      <c r="WJU195" s="51"/>
      <c r="WJV195" s="5"/>
      <c r="WJW195" s="11"/>
      <c r="WJX195" s="10"/>
      <c r="WJY195" s="10"/>
      <c r="WJZ195" s="1"/>
      <c r="WKA195" s="5"/>
      <c r="WKB195" s="51"/>
      <c r="WKC195" s="5"/>
      <c r="WKD195" s="11"/>
      <c r="WKE195" s="10"/>
      <c r="WKF195" s="10"/>
      <c r="WKG195" s="1"/>
      <c r="WKH195" s="5"/>
      <c r="WKI195" s="51"/>
      <c r="WKJ195" s="5"/>
      <c r="WKK195" s="11"/>
      <c r="WKL195" s="10"/>
      <c r="WKM195" s="10"/>
      <c r="WKN195" s="1"/>
      <c r="WKO195" s="5"/>
      <c r="WKP195" s="51"/>
      <c r="WKQ195" s="5"/>
      <c r="WKR195" s="11"/>
      <c r="WKS195" s="10"/>
      <c r="WKT195" s="10"/>
      <c r="WKU195" s="1"/>
      <c r="WKV195" s="5"/>
      <c r="WKW195" s="51"/>
      <c r="WKX195" s="5"/>
      <c r="WKY195" s="11"/>
      <c r="WKZ195" s="10"/>
      <c r="WLA195" s="10"/>
      <c r="WLB195" s="1"/>
      <c r="WLC195" s="5"/>
      <c r="WLD195" s="51"/>
      <c r="WLE195" s="5"/>
      <c r="WLF195" s="11"/>
      <c r="WLG195" s="10"/>
      <c r="WLH195" s="10"/>
      <c r="WLI195" s="1"/>
      <c r="WLJ195" s="5"/>
      <c r="WLK195" s="51"/>
      <c r="WLL195" s="5"/>
      <c r="WLM195" s="11"/>
      <c r="WLN195" s="10"/>
      <c r="WLO195" s="10"/>
      <c r="WLP195" s="1"/>
      <c r="WLQ195" s="5"/>
      <c r="WLR195" s="51"/>
      <c r="WLS195" s="5"/>
      <c r="WLT195" s="11"/>
      <c r="WLU195" s="10"/>
      <c r="WLV195" s="10"/>
      <c r="WLW195" s="1"/>
      <c r="WLX195" s="5"/>
      <c r="WLY195" s="51"/>
      <c r="WLZ195" s="5"/>
      <c r="WMA195" s="11"/>
      <c r="WMB195" s="10"/>
      <c r="WMC195" s="10"/>
      <c r="WMD195" s="1"/>
      <c r="WME195" s="5"/>
      <c r="WMF195" s="51"/>
      <c r="WMG195" s="5"/>
      <c r="WMH195" s="11"/>
      <c r="WMI195" s="10"/>
      <c r="WMJ195" s="10"/>
      <c r="WMK195" s="1"/>
      <c r="WML195" s="5"/>
      <c r="WMM195" s="51"/>
      <c r="WMN195" s="5"/>
      <c r="WMO195" s="11"/>
      <c r="WMP195" s="10"/>
      <c r="WMQ195" s="10"/>
      <c r="WMR195" s="1"/>
      <c r="WMS195" s="5"/>
      <c r="WMT195" s="51"/>
      <c r="WMU195" s="5"/>
      <c r="WMV195" s="11"/>
      <c r="WMW195" s="10"/>
      <c r="WMX195" s="10"/>
      <c r="WMY195" s="1"/>
      <c r="WMZ195" s="5"/>
      <c r="WNA195" s="51"/>
      <c r="WNB195" s="5"/>
      <c r="WNC195" s="11"/>
      <c r="WND195" s="10"/>
      <c r="WNE195" s="10"/>
      <c r="WNF195" s="1"/>
      <c r="WNG195" s="5"/>
      <c r="WNH195" s="51"/>
      <c r="WNI195" s="5"/>
      <c r="WNJ195" s="11"/>
      <c r="WNK195" s="10"/>
      <c r="WNL195" s="10"/>
      <c r="WNM195" s="1"/>
      <c r="WNN195" s="5"/>
      <c r="WNO195" s="51"/>
      <c r="WNP195" s="5"/>
      <c r="WNQ195" s="11"/>
      <c r="WNR195" s="10"/>
      <c r="WNS195" s="10"/>
      <c r="WNT195" s="1"/>
      <c r="WNU195" s="5"/>
      <c r="WNV195" s="51"/>
      <c r="WNW195" s="5"/>
      <c r="WNX195" s="11"/>
      <c r="WNY195" s="10"/>
      <c r="WNZ195" s="10"/>
      <c r="WOA195" s="1"/>
      <c r="WOB195" s="5"/>
      <c r="WOC195" s="51"/>
      <c r="WOD195" s="5"/>
      <c r="WOE195" s="11"/>
      <c r="WOF195" s="10"/>
      <c r="WOG195" s="10"/>
      <c r="WOH195" s="1"/>
      <c r="WOI195" s="5"/>
      <c r="WOJ195" s="51"/>
      <c r="WOK195" s="5"/>
      <c r="WOL195" s="11"/>
      <c r="WOM195" s="10"/>
      <c r="WON195" s="10"/>
      <c r="WOO195" s="1"/>
      <c r="WOP195" s="5"/>
      <c r="WOQ195" s="51"/>
      <c r="WOR195" s="5"/>
      <c r="WOS195" s="11"/>
      <c r="WOT195" s="10"/>
      <c r="WOU195" s="10"/>
      <c r="WOV195" s="1"/>
      <c r="WOW195" s="5"/>
      <c r="WOX195" s="51"/>
      <c r="WOY195" s="5"/>
      <c r="WOZ195" s="11"/>
      <c r="WPA195" s="10"/>
      <c r="WPB195" s="10"/>
      <c r="WPC195" s="1"/>
      <c r="WPD195" s="5"/>
      <c r="WPE195" s="51"/>
      <c r="WPF195" s="5"/>
      <c r="WPG195" s="11"/>
      <c r="WPH195" s="10"/>
      <c r="WPI195" s="10"/>
      <c r="WPJ195" s="1"/>
      <c r="WPK195" s="5"/>
      <c r="WPL195" s="51"/>
      <c r="WPM195" s="5"/>
      <c r="WPN195" s="11"/>
      <c r="WPO195" s="10"/>
      <c r="WPP195" s="10"/>
      <c r="WPQ195" s="1"/>
      <c r="WPR195" s="5"/>
      <c r="WPS195" s="51"/>
      <c r="WPT195" s="5"/>
      <c r="WPU195" s="11"/>
      <c r="WPV195" s="10"/>
      <c r="WPW195" s="10"/>
      <c r="WPX195" s="1"/>
      <c r="WPY195" s="5"/>
      <c r="WPZ195" s="51"/>
      <c r="WQA195" s="5"/>
      <c r="WQB195" s="11"/>
      <c r="WQC195" s="10"/>
      <c r="WQD195" s="10"/>
      <c r="WQE195" s="1"/>
      <c r="WQF195" s="5"/>
      <c r="WQG195" s="51"/>
      <c r="WQH195" s="5"/>
      <c r="WQI195" s="11"/>
      <c r="WQJ195" s="10"/>
      <c r="WQK195" s="10"/>
      <c r="WQL195" s="1"/>
      <c r="WQM195" s="5"/>
      <c r="WQN195" s="51"/>
      <c r="WQO195" s="5"/>
      <c r="WQP195" s="11"/>
      <c r="WQQ195" s="10"/>
      <c r="WQR195" s="10"/>
      <c r="WQS195" s="1"/>
      <c r="WQT195" s="5"/>
      <c r="WQU195" s="51"/>
      <c r="WQV195" s="5"/>
      <c r="WQW195" s="11"/>
      <c r="WQX195" s="10"/>
      <c r="WQY195" s="10"/>
      <c r="WQZ195" s="1"/>
      <c r="WRA195" s="5"/>
      <c r="WRB195" s="51"/>
      <c r="WRC195" s="5"/>
      <c r="WRD195" s="11"/>
      <c r="WRE195" s="10"/>
      <c r="WRF195" s="10"/>
      <c r="WRG195" s="1"/>
      <c r="WRH195" s="5"/>
      <c r="WRI195" s="51"/>
      <c r="WRJ195" s="5"/>
      <c r="WRK195" s="11"/>
      <c r="WRL195" s="10"/>
      <c r="WRM195" s="10"/>
      <c r="WRN195" s="1"/>
      <c r="WRO195" s="5"/>
      <c r="WRP195" s="51"/>
      <c r="WRQ195" s="5"/>
      <c r="WRR195" s="11"/>
      <c r="WRS195" s="10"/>
      <c r="WRT195" s="10"/>
      <c r="WRU195" s="1"/>
      <c r="WRV195" s="5"/>
      <c r="WRW195" s="51"/>
      <c r="WRX195" s="5"/>
      <c r="WRY195" s="11"/>
      <c r="WRZ195" s="10"/>
      <c r="WSA195" s="10"/>
      <c r="WSB195" s="1"/>
      <c r="WSC195" s="5"/>
      <c r="WSD195" s="51"/>
      <c r="WSE195" s="5"/>
      <c r="WSF195" s="11"/>
      <c r="WSG195" s="10"/>
      <c r="WSH195" s="10"/>
      <c r="WSI195" s="1"/>
      <c r="WSJ195" s="5"/>
      <c r="WSK195" s="51"/>
      <c r="WSL195" s="5"/>
      <c r="WSM195" s="11"/>
      <c r="WSN195" s="10"/>
      <c r="WSO195" s="10"/>
      <c r="WSP195" s="1"/>
      <c r="WSQ195" s="5"/>
      <c r="WSR195" s="51"/>
      <c r="WSS195" s="5"/>
      <c r="WST195" s="11"/>
      <c r="WSU195" s="10"/>
      <c r="WSV195" s="10"/>
      <c r="WSW195" s="1"/>
      <c r="WSX195" s="5"/>
      <c r="WSY195" s="51"/>
      <c r="WSZ195" s="5"/>
      <c r="WTA195" s="11"/>
      <c r="WTB195" s="10"/>
      <c r="WTC195" s="10"/>
      <c r="WTD195" s="1"/>
      <c r="WTE195" s="5"/>
      <c r="WTF195" s="51"/>
      <c r="WTG195" s="5"/>
      <c r="WTH195" s="11"/>
      <c r="WTI195" s="10"/>
      <c r="WTJ195" s="10"/>
      <c r="WTK195" s="1"/>
      <c r="WTL195" s="5"/>
      <c r="WTM195" s="51"/>
      <c r="WTN195" s="5"/>
      <c r="WTO195" s="11"/>
      <c r="WTP195" s="10"/>
      <c r="WTQ195" s="10"/>
      <c r="WTR195" s="1"/>
      <c r="WTS195" s="5"/>
      <c r="WTT195" s="51"/>
      <c r="WTU195" s="5"/>
      <c r="WTV195" s="11"/>
      <c r="WTW195" s="10"/>
      <c r="WTX195" s="10"/>
      <c r="WTY195" s="1"/>
      <c r="WTZ195" s="5"/>
      <c r="WUA195" s="51"/>
      <c r="WUB195" s="5"/>
      <c r="WUC195" s="11"/>
      <c r="WUD195" s="10"/>
      <c r="WUE195" s="10"/>
      <c r="WUF195" s="1"/>
      <c r="WUG195" s="5"/>
      <c r="WUH195" s="51"/>
      <c r="WUI195" s="5"/>
      <c r="WUJ195" s="11"/>
      <c r="WUK195" s="10"/>
      <c r="WUL195" s="10"/>
      <c r="WUM195" s="1"/>
      <c r="WUN195" s="5"/>
      <c r="WUO195" s="51"/>
      <c r="WUP195" s="5"/>
      <c r="WUQ195" s="11"/>
      <c r="WUR195" s="10"/>
      <c r="WUS195" s="10"/>
      <c r="WUT195" s="1"/>
      <c r="WUU195" s="5"/>
      <c r="WUV195" s="51"/>
      <c r="WUW195" s="5"/>
      <c r="WUX195" s="11"/>
      <c r="WUY195" s="10"/>
      <c r="WUZ195" s="10"/>
      <c r="WVA195" s="1"/>
      <c r="WVB195" s="5"/>
      <c r="WVC195" s="51"/>
      <c r="WVD195" s="5"/>
      <c r="WVE195" s="11"/>
      <c r="WVF195" s="10"/>
      <c r="WVG195" s="10"/>
      <c r="WVH195" s="1"/>
      <c r="WVI195" s="5"/>
      <c r="WVJ195" s="51"/>
      <c r="WVK195" s="5"/>
      <c r="WVL195" s="11"/>
      <c r="WVM195" s="10"/>
      <c r="WVN195" s="10"/>
      <c r="WVO195" s="1"/>
      <c r="WVP195" s="5"/>
      <c r="WVQ195" s="51"/>
      <c r="WVR195" s="5"/>
      <c r="WVS195" s="11"/>
      <c r="WVT195" s="10"/>
      <c r="WVU195" s="10"/>
      <c r="WVV195" s="1"/>
      <c r="WVW195" s="5"/>
      <c r="WVX195" s="51"/>
      <c r="WVY195" s="5"/>
      <c r="WVZ195" s="11"/>
      <c r="WWA195" s="10"/>
      <c r="WWB195" s="10"/>
      <c r="WWC195" s="1"/>
      <c r="WWD195" s="5"/>
      <c r="WWE195" s="51"/>
      <c r="WWF195" s="5"/>
      <c r="WWG195" s="11"/>
      <c r="WWH195" s="10"/>
      <c r="WWI195" s="10"/>
      <c r="WWJ195" s="1"/>
      <c r="WWK195" s="5"/>
      <c r="WWL195" s="51"/>
      <c r="WWM195" s="5"/>
      <c r="WWN195" s="11"/>
      <c r="WWO195" s="10"/>
      <c r="WWP195" s="10"/>
      <c r="WWQ195" s="1"/>
      <c r="WWR195" s="5"/>
      <c r="WWS195" s="51"/>
      <c r="WWT195" s="5"/>
      <c r="WWU195" s="11"/>
      <c r="WWV195" s="10"/>
      <c r="WWW195" s="10"/>
      <c r="WWX195" s="1"/>
      <c r="WWY195" s="5"/>
      <c r="WWZ195" s="51"/>
      <c r="WXA195" s="5"/>
      <c r="WXB195" s="11"/>
      <c r="WXC195" s="10"/>
      <c r="WXD195" s="10"/>
      <c r="WXE195" s="1"/>
      <c r="WXF195" s="5"/>
      <c r="WXG195" s="51"/>
      <c r="WXH195" s="5"/>
      <c r="WXI195" s="11"/>
      <c r="WXJ195" s="10"/>
      <c r="WXK195" s="10"/>
      <c r="WXL195" s="1"/>
      <c r="WXM195" s="5"/>
      <c r="WXN195" s="51"/>
      <c r="WXO195" s="5"/>
      <c r="WXP195" s="11"/>
      <c r="WXQ195" s="10"/>
      <c r="WXR195" s="10"/>
      <c r="WXS195" s="1"/>
      <c r="WXT195" s="5"/>
      <c r="WXU195" s="51"/>
      <c r="WXV195" s="5"/>
      <c r="WXW195" s="11"/>
      <c r="WXX195" s="10"/>
      <c r="WXY195" s="10"/>
      <c r="WXZ195" s="1"/>
      <c r="WYA195" s="5"/>
      <c r="WYB195" s="51"/>
      <c r="WYC195" s="5"/>
      <c r="WYD195" s="11"/>
      <c r="WYE195" s="10"/>
      <c r="WYF195" s="10"/>
      <c r="WYG195" s="1"/>
      <c r="WYH195" s="5"/>
      <c r="WYI195" s="51"/>
      <c r="WYJ195" s="5"/>
      <c r="WYK195" s="11"/>
      <c r="WYL195" s="10"/>
      <c r="WYM195" s="10"/>
      <c r="WYN195" s="1"/>
      <c r="WYO195" s="5"/>
      <c r="WYP195" s="51"/>
      <c r="WYQ195" s="5"/>
      <c r="WYR195" s="11"/>
      <c r="WYS195" s="10"/>
      <c r="WYT195" s="10"/>
      <c r="WYU195" s="1"/>
      <c r="WYV195" s="5"/>
      <c r="WYW195" s="51"/>
      <c r="WYX195" s="5"/>
      <c r="WYY195" s="11"/>
      <c r="WYZ195" s="10"/>
      <c r="WZA195" s="10"/>
      <c r="WZB195" s="1"/>
      <c r="WZC195" s="5"/>
      <c r="WZD195" s="51"/>
      <c r="WZE195" s="5"/>
      <c r="WZF195" s="11"/>
      <c r="WZG195" s="10"/>
      <c r="WZH195" s="10"/>
      <c r="WZI195" s="1"/>
      <c r="WZJ195" s="5"/>
      <c r="WZK195" s="51"/>
      <c r="WZL195" s="5"/>
      <c r="WZM195" s="11"/>
      <c r="WZN195" s="10"/>
      <c r="WZO195" s="10"/>
      <c r="WZP195" s="1"/>
      <c r="WZQ195" s="5"/>
      <c r="WZR195" s="51"/>
      <c r="WZS195" s="5"/>
      <c r="WZT195" s="11"/>
      <c r="WZU195" s="10"/>
      <c r="WZV195" s="10"/>
      <c r="WZW195" s="1"/>
      <c r="WZX195" s="5"/>
      <c r="WZY195" s="51"/>
      <c r="WZZ195" s="5"/>
      <c r="XAA195" s="11"/>
      <c r="XAB195" s="10"/>
      <c r="XAC195" s="10"/>
      <c r="XAD195" s="1"/>
      <c r="XAE195" s="5"/>
      <c r="XAF195" s="51"/>
      <c r="XAG195" s="5"/>
      <c r="XAH195" s="11"/>
      <c r="XAI195" s="10"/>
      <c r="XAJ195" s="10"/>
      <c r="XAK195" s="1"/>
      <c r="XAL195" s="5"/>
      <c r="XAM195" s="51"/>
      <c r="XAN195" s="5"/>
      <c r="XAO195" s="11"/>
      <c r="XAP195" s="10"/>
      <c r="XAQ195" s="10"/>
      <c r="XAR195" s="1"/>
      <c r="XAS195" s="5"/>
      <c r="XAT195" s="51"/>
      <c r="XAU195" s="5"/>
      <c r="XAV195" s="11"/>
      <c r="XAW195" s="10"/>
      <c r="XAX195" s="10"/>
      <c r="XAY195" s="1"/>
      <c r="XAZ195" s="5"/>
      <c r="XBA195" s="51"/>
      <c r="XBB195" s="5"/>
      <c r="XBC195" s="11"/>
      <c r="XBD195" s="10"/>
      <c r="XBE195" s="10"/>
      <c r="XBF195" s="1"/>
      <c r="XBG195" s="5"/>
      <c r="XBH195" s="51"/>
      <c r="XBI195" s="5"/>
      <c r="XBJ195" s="11"/>
      <c r="XBK195" s="10"/>
      <c r="XBL195" s="10"/>
      <c r="XBM195" s="1"/>
      <c r="XBN195" s="5"/>
      <c r="XBO195" s="51"/>
      <c r="XBP195" s="5"/>
      <c r="XBQ195" s="11"/>
      <c r="XBR195" s="10"/>
      <c r="XBS195" s="10"/>
      <c r="XBT195" s="1"/>
      <c r="XBU195" s="5"/>
      <c r="XBV195" s="51"/>
      <c r="XBW195" s="5"/>
      <c r="XBX195" s="11"/>
      <c r="XBY195" s="10"/>
      <c r="XBZ195" s="10"/>
      <c r="XCA195" s="1"/>
      <c r="XCB195" s="5"/>
      <c r="XCC195" s="51"/>
      <c r="XCD195" s="5"/>
      <c r="XCE195" s="11"/>
      <c r="XCF195" s="10"/>
      <c r="XCG195" s="10"/>
      <c r="XCH195" s="1"/>
      <c r="XCI195" s="5"/>
      <c r="XCJ195" s="51"/>
      <c r="XCK195" s="5"/>
      <c r="XCL195" s="11"/>
      <c r="XCM195" s="10"/>
      <c r="XCN195" s="10"/>
      <c r="XCO195" s="1"/>
      <c r="XCP195" s="5"/>
      <c r="XCQ195" s="51"/>
      <c r="XCR195" s="5"/>
      <c r="XCS195" s="11"/>
      <c r="XCT195" s="10"/>
      <c r="XCU195" s="10"/>
      <c r="XCV195" s="1"/>
      <c r="XCW195" s="5"/>
      <c r="XCX195" s="51"/>
      <c r="XCY195" s="5"/>
      <c r="XCZ195" s="11"/>
      <c r="XDA195" s="10"/>
      <c r="XDB195" s="10"/>
      <c r="XDC195" s="1"/>
      <c r="XDD195" s="5"/>
      <c r="XDE195" s="51"/>
      <c r="XDF195" s="5"/>
      <c r="XDG195" s="11"/>
      <c r="XDH195" s="10"/>
      <c r="XDI195" s="10"/>
      <c r="XDJ195" s="1"/>
      <c r="XDK195" s="5"/>
      <c r="XDL195" s="51"/>
      <c r="XDM195" s="5"/>
      <c r="XDN195" s="11"/>
      <c r="XDO195" s="10"/>
      <c r="XDP195" s="10"/>
      <c r="XDQ195" s="1"/>
      <c r="XDR195" s="5"/>
      <c r="XDS195" s="51"/>
      <c r="XDT195" s="5"/>
      <c r="XDU195" s="11"/>
      <c r="XDV195" s="10"/>
      <c r="XDW195" s="10"/>
      <c r="XDX195" s="1"/>
      <c r="XDY195" s="5"/>
      <c r="XDZ195" s="51"/>
      <c r="XEA195" s="5"/>
      <c r="XEB195" s="11"/>
      <c r="XEC195" s="10"/>
      <c r="XED195" s="10"/>
      <c r="XEE195" s="1"/>
      <c r="XEF195" s="5"/>
      <c r="XEG195" s="51"/>
      <c r="XEH195" s="5"/>
      <c r="XEI195" s="11"/>
      <c r="XEJ195" s="10"/>
      <c r="XEK195" s="10"/>
      <c r="XEL195" s="1"/>
      <c r="XEM195" s="5"/>
      <c r="XEN195" s="51"/>
      <c r="XEO195" s="5"/>
      <c r="XEP195" s="11"/>
      <c r="XEQ195" s="10"/>
      <c r="XER195" s="10"/>
      <c r="XES195" s="1"/>
      <c r="XET195" s="5"/>
      <c r="XEU195" s="51"/>
      <c r="XEV195" s="5"/>
      <c r="XEW195" s="11"/>
      <c r="XEX195" s="10"/>
      <c r="XEY195" s="10"/>
      <c r="XEZ195" s="1"/>
      <c r="XFA195" s="5"/>
      <c r="XFB195" s="51"/>
      <c r="XFC195" s="5"/>
      <c r="XFD195" s="11"/>
    </row>
    <row r="196" spans="1:16384" ht="14.25" customHeight="1" x14ac:dyDescent="0.2">
      <c r="A196" s="56" t="s">
        <v>179</v>
      </c>
      <c r="B196" s="37" t="s">
        <v>299</v>
      </c>
      <c r="C196" s="5" t="s">
        <v>382</v>
      </c>
      <c r="D196" s="116">
        <v>0</v>
      </c>
      <c r="E196" s="116">
        <v>0</v>
      </c>
      <c r="F196" s="136">
        <v>5</v>
      </c>
      <c r="G196" s="136">
        <v>5</v>
      </c>
      <c r="H196" s="107"/>
      <c r="I196" s="77"/>
      <c r="J196" s="77"/>
      <c r="K196" s="77"/>
      <c r="L196" s="77"/>
      <c r="M196" s="77"/>
      <c r="N196" s="77"/>
    </row>
    <row r="197" spans="1:16384" ht="14.25" customHeight="1" x14ac:dyDescent="0.2">
      <c r="A197" s="56" t="s">
        <v>251</v>
      </c>
      <c r="B197" s="66" t="s">
        <v>251</v>
      </c>
      <c r="C197" s="5" t="s">
        <v>258</v>
      </c>
      <c r="D197" s="115">
        <v>3</v>
      </c>
      <c r="E197" s="115">
        <v>0</v>
      </c>
      <c r="F197" s="115">
        <v>0</v>
      </c>
      <c r="G197" s="115">
        <v>9</v>
      </c>
      <c r="H197" s="100"/>
      <c r="I197" s="66"/>
      <c r="J197" s="5"/>
      <c r="K197" s="11"/>
      <c r="L197" s="10"/>
      <c r="M197" s="10"/>
      <c r="N197" s="1"/>
      <c r="O197" s="5"/>
      <c r="P197" s="51"/>
      <c r="Q197" s="5"/>
      <c r="R197" s="11"/>
      <c r="S197" s="10"/>
      <c r="T197" s="10"/>
      <c r="U197" s="1"/>
      <c r="V197" s="5"/>
      <c r="W197" s="51"/>
      <c r="X197" s="5"/>
      <c r="Y197" s="11"/>
      <c r="Z197" s="10"/>
      <c r="AA197" s="10"/>
      <c r="AB197" s="1"/>
      <c r="AC197" s="5"/>
      <c r="AD197" s="51"/>
      <c r="AE197" s="5"/>
      <c r="AF197" s="11"/>
      <c r="AG197" s="10"/>
      <c r="AH197" s="10"/>
      <c r="AI197" s="1"/>
      <c r="AJ197" s="5"/>
      <c r="AK197" s="51"/>
      <c r="AL197" s="5"/>
      <c r="AM197" s="11"/>
      <c r="AN197" s="10"/>
      <c r="AO197" s="10"/>
      <c r="AP197" s="1"/>
      <c r="AQ197" s="5"/>
      <c r="AR197" s="51"/>
      <c r="AS197" s="5"/>
      <c r="AT197" s="11"/>
      <c r="AU197" s="10"/>
      <c r="AV197" s="10"/>
      <c r="AW197" s="1"/>
      <c r="AX197" s="5"/>
      <c r="AY197" s="51"/>
      <c r="AZ197" s="5"/>
      <c r="BA197" s="11"/>
      <c r="BB197" s="10"/>
      <c r="BC197" s="10"/>
      <c r="BD197" s="1"/>
      <c r="BE197" s="5"/>
      <c r="BF197" s="51"/>
      <c r="BG197" s="5"/>
      <c r="BH197" s="11"/>
      <c r="BI197" s="10"/>
      <c r="BJ197" s="10"/>
      <c r="BK197" s="1"/>
      <c r="BL197" s="5"/>
      <c r="BM197" s="51"/>
      <c r="BN197" s="5"/>
      <c r="BO197" s="11"/>
      <c r="BP197" s="10"/>
      <c r="BQ197" s="10"/>
      <c r="BR197" s="1"/>
      <c r="BS197" s="5"/>
      <c r="BT197" s="51"/>
      <c r="BU197" s="5"/>
      <c r="BV197" s="11"/>
      <c r="BW197" s="10"/>
      <c r="BX197" s="10"/>
      <c r="BY197" s="1"/>
      <c r="BZ197" s="5"/>
      <c r="CA197" s="51"/>
      <c r="CB197" s="5"/>
      <c r="CC197" s="11"/>
      <c r="CD197" s="10"/>
      <c r="CE197" s="10"/>
      <c r="CF197" s="1"/>
      <c r="CG197" s="5"/>
      <c r="CH197" s="51"/>
      <c r="CI197" s="5"/>
      <c r="CJ197" s="11"/>
      <c r="CK197" s="10"/>
      <c r="CL197" s="10"/>
      <c r="CM197" s="1"/>
      <c r="CN197" s="5"/>
      <c r="CO197" s="51"/>
      <c r="CP197" s="5"/>
      <c r="CQ197" s="11"/>
      <c r="CR197" s="10"/>
      <c r="CS197" s="10"/>
      <c r="CT197" s="1"/>
      <c r="CU197" s="5"/>
      <c r="CV197" s="51"/>
      <c r="CW197" s="5"/>
      <c r="CX197" s="11"/>
      <c r="CY197" s="10"/>
      <c r="CZ197" s="10"/>
      <c r="DA197" s="1"/>
      <c r="DB197" s="5"/>
      <c r="DC197" s="51"/>
      <c r="DD197" s="5"/>
      <c r="DE197" s="11"/>
      <c r="DF197" s="10"/>
      <c r="DG197" s="10"/>
      <c r="DH197" s="1"/>
      <c r="DI197" s="5"/>
      <c r="DJ197" s="51"/>
      <c r="DK197" s="5"/>
      <c r="DL197" s="11"/>
      <c r="DM197" s="10"/>
      <c r="DN197" s="10"/>
      <c r="DO197" s="1"/>
      <c r="DP197" s="5"/>
      <c r="DQ197" s="51"/>
      <c r="DR197" s="5"/>
      <c r="DS197" s="11"/>
      <c r="DT197" s="10"/>
      <c r="DU197" s="10"/>
      <c r="DV197" s="1"/>
      <c r="DW197" s="5"/>
      <c r="DX197" s="51"/>
      <c r="DY197" s="5"/>
      <c r="DZ197" s="11"/>
      <c r="EA197" s="10"/>
      <c r="EB197" s="10"/>
      <c r="EC197" s="1"/>
      <c r="ED197" s="5"/>
      <c r="EE197" s="51"/>
      <c r="EF197" s="5"/>
      <c r="EG197" s="11"/>
      <c r="EH197" s="10"/>
      <c r="EI197" s="10"/>
      <c r="EJ197" s="1"/>
      <c r="EK197" s="5"/>
      <c r="EL197" s="51"/>
      <c r="EM197" s="5"/>
      <c r="EN197" s="11"/>
      <c r="EO197" s="10"/>
      <c r="EP197" s="10"/>
      <c r="EQ197" s="1"/>
      <c r="ER197" s="5"/>
      <c r="ES197" s="51"/>
      <c r="ET197" s="5"/>
      <c r="EU197" s="11"/>
      <c r="EV197" s="10"/>
      <c r="EW197" s="10"/>
      <c r="EX197" s="1"/>
      <c r="EY197" s="5"/>
      <c r="EZ197" s="51"/>
      <c r="FA197" s="5"/>
      <c r="FB197" s="11"/>
      <c r="FC197" s="10"/>
      <c r="FD197" s="10"/>
      <c r="FE197" s="1"/>
      <c r="FF197" s="5"/>
      <c r="FG197" s="51"/>
      <c r="FH197" s="5"/>
      <c r="FI197" s="11"/>
      <c r="FJ197" s="10"/>
      <c r="FK197" s="10"/>
      <c r="FL197" s="1"/>
      <c r="FM197" s="5"/>
      <c r="FN197" s="51"/>
      <c r="FO197" s="5"/>
      <c r="FP197" s="11"/>
      <c r="FQ197" s="10"/>
      <c r="FR197" s="10"/>
      <c r="FS197" s="1"/>
      <c r="FT197" s="5"/>
      <c r="FU197" s="51"/>
      <c r="FV197" s="5"/>
      <c r="FW197" s="11"/>
      <c r="FX197" s="10"/>
      <c r="FY197" s="10"/>
      <c r="FZ197" s="1"/>
      <c r="GA197" s="5"/>
      <c r="GB197" s="51"/>
      <c r="GC197" s="5"/>
      <c r="GD197" s="11"/>
      <c r="GE197" s="10"/>
      <c r="GF197" s="10"/>
      <c r="GG197" s="1"/>
      <c r="GH197" s="5"/>
      <c r="GI197" s="51"/>
      <c r="GJ197" s="5"/>
      <c r="GK197" s="11"/>
      <c r="GL197" s="10"/>
      <c r="GM197" s="10"/>
      <c r="GN197" s="1"/>
      <c r="GO197" s="5"/>
      <c r="GP197" s="51"/>
      <c r="GQ197" s="5"/>
      <c r="GR197" s="11"/>
      <c r="GS197" s="10"/>
      <c r="GT197" s="10"/>
      <c r="GU197" s="1"/>
      <c r="GV197" s="5"/>
      <c r="GW197" s="51"/>
      <c r="GX197" s="5"/>
      <c r="GY197" s="11"/>
      <c r="GZ197" s="10"/>
      <c r="HA197" s="10"/>
      <c r="HB197" s="1"/>
      <c r="HC197" s="5"/>
      <c r="HD197" s="51"/>
      <c r="HE197" s="5"/>
      <c r="HF197" s="11"/>
      <c r="HG197" s="10"/>
      <c r="HH197" s="10"/>
      <c r="HI197" s="1"/>
      <c r="HJ197" s="5"/>
      <c r="HK197" s="51"/>
      <c r="HL197" s="5"/>
      <c r="HM197" s="11"/>
      <c r="HN197" s="10"/>
      <c r="HO197" s="10"/>
      <c r="HP197" s="1"/>
      <c r="HQ197" s="5"/>
      <c r="HR197" s="51"/>
      <c r="HS197" s="5"/>
      <c r="HT197" s="11"/>
      <c r="HU197" s="10"/>
      <c r="HV197" s="10"/>
      <c r="HW197" s="1"/>
      <c r="HX197" s="5"/>
      <c r="HY197" s="51"/>
      <c r="HZ197" s="5"/>
      <c r="IA197" s="11"/>
      <c r="IB197" s="10"/>
      <c r="IC197" s="10"/>
      <c r="ID197" s="1"/>
      <c r="IE197" s="5"/>
      <c r="IF197" s="51"/>
      <c r="IG197" s="5"/>
      <c r="IH197" s="11"/>
      <c r="II197" s="10"/>
      <c r="IJ197" s="10"/>
      <c r="IK197" s="1"/>
      <c r="IL197" s="5"/>
      <c r="IM197" s="51"/>
      <c r="IN197" s="5"/>
      <c r="IO197" s="11"/>
      <c r="IP197" s="10"/>
      <c r="IQ197" s="10"/>
      <c r="IR197" s="1"/>
      <c r="IS197" s="5"/>
      <c r="IT197" s="51"/>
      <c r="IU197" s="5"/>
      <c r="IV197" s="11"/>
      <c r="IW197" s="10"/>
      <c r="IX197" s="10"/>
      <c r="IY197" s="1"/>
      <c r="IZ197" s="5"/>
      <c r="JA197" s="51"/>
      <c r="JB197" s="5"/>
      <c r="JC197" s="11"/>
      <c r="JD197" s="10"/>
      <c r="JE197" s="10"/>
      <c r="JF197" s="1"/>
      <c r="JG197" s="5"/>
      <c r="JH197" s="51"/>
      <c r="JI197" s="5"/>
      <c r="JJ197" s="11"/>
      <c r="JK197" s="10"/>
      <c r="JL197" s="10"/>
      <c r="JM197" s="1"/>
      <c r="JN197" s="5"/>
      <c r="JO197" s="51"/>
      <c r="JP197" s="5"/>
      <c r="JQ197" s="11"/>
      <c r="JR197" s="10"/>
      <c r="JS197" s="10"/>
      <c r="JT197" s="1"/>
      <c r="JU197" s="5"/>
      <c r="JV197" s="51"/>
      <c r="JW197" s="5"/>
      <c r="JX197" s="11"/>
      <c r="JY197" s="10"/>
      <c r="JZ197" s="10"/>
      <c r="KA197" s="1"/>
      <c r="KB197" s="5"/>
      <c r="KC197" s="51"/>
      <c r="KD197" s="5"/>
      <c r="KE197" s="11"/>
      <c r="KF197" s="10"/>
      <c r="KG197" s="10"/>
      <c r="KH197" s="1"/>
      <c r="KI197" s="5"/>
      <c r="KJ197" s="51"/>
      <c r="KK197" s="5"/>
      <c r="KL197" s="11"/>
      <c r="KM197" s="10"/>
      <c r="KN197" s="10"/>
      <c r="KO197" s="1"/>
      <c r="KP197" s="5"/>
      <c r="KQ197" s="51"/>
      <c r="KR197" s="5"/>
      <c r="KS197" s="11"/>
      <c r="KT197" s="10"/>
      <c r="KU197" s="10"/>
      <c r="KV197" s="1"/>
      <c r="KW197" s="5"/>
      <c r="KX197" s="51"/>
      <c r="KY197" s="5"/>
      <c r="KZ197" s="11"/>
      <c r="LA197" s="10"/>
      <c r="LB197" s="10"/>
      <c r="LC197" s="1"/>
      <c r="LD197" s="5"/>
      <c r="LE197" s="51"/>
      <c r="LF197" s="5"/>
      <c r="LG197" s="11"/>
      <c r="LH197" s="10"/>
      <c r="LI197" s="10"/>
      <c r="LJ197" s="1"/>
      <c r="LK197" s="5"/>
      <c r="LL197" s="51"/>
      <c r="LM197" s="5"/>
      <c r="LN197" s="11"/>
      <c r="LO197" s="10"/>
      <c r="LP197" s="10"/>
      <c r="LQ197" s="1"/>
      <c r="LR197" s="5"/>
      <c r="LS197" s="51"/>
      <c r="LT197" s="5"/>
      <c r="LU197" s="11"/>
      <c r="LV197" s="10"/>
      <c r="LW197" s="10"/>
      <c r="LX197" s="1"/>
      <c r="LY197" s="5"/>
      <c r="LZ197" s="51"/>
      <c r="MA197" s="5"/>
      <c r="MB197" s="11"/>
      <c r="MC197" s="10"/>
      <c r="MD197" s="10"/>
      <c r="ME197" s="1"/>
      <c r="MF197" s="5"/>
      <c r="MG197" s="51"/>
      <c r="MH197" s="5"/>
      <c r="MI197" s="11"/>
      <c r="MJ197" s="10"/>
      <c r="MK197" s="10"/>
      <c r="ML197" s="1"/>
      <c r="MM197" s="5"/>
      <c r="MN197" s="51"/>
      <c r="MO197" s="5"/>
      <c r="MP197" s="11"/>
      <c r="MQ197" s="10"/>
      <c r="MR197" s="10"/>
      <c r="MS197" s="1"/>
      <c r="MT197" s="5"/>
      <c r="MU197" s="51"/>
      <c r="MV197" s="5"/>
      <c r="MW197" s="11"/>
      <c r="MX197" s="10"/>
      <c r="MY197" s="10"/>
      <c r="MZ197" s="1"/>
      <c r="NA197" s="5"/>
      <c r="NB197" s="51"/>
      <c r="NC197" s="5"/>
      <c r="ND197" s="11"/>
      <c r="NE197" s="10"/>
      <c r="NF197" s="10"/>
      <c r="NG197" s="1"/>
      <c r="NH197" s="5"/>
      <c r="NI197" s="51"/>
      <c r="NJ197" s="5"/>
      <c r="NK197" s="11"/>
      <c r="NL197" s="10"/>
      <c r="NM197" s="10"/>
      <c r="NN197" s="1"/>
      <c r="NO197" s="5"/>
      <c r="NP197" s="51"/>
      <c r="NQ197" s="5"/>
      <c r="NR197" s="11"/>
      <c r="NS197" s="10"/>
      <c r="NT197" s="10"/>
      <c r="NU197" s="1"/>
      <c r="NV197" s="5"/>
      <c r="NW197" s="51"/>
      <c r="NX197" s="5"/>
      <c r="NY197" s="11"/>
      <c r="NZ197" s="10"/>
      <c r="OA197" s="10"/>
      <c r="OB197" s="1"/>
      <c r="OC197" s="5"/>
      <c r="OD197" s="51"/>
      <c r="OE197" s="5"/>
      <c r="OF197" s="11"/>
      <c r="OG197" s="10"/>
      <c r="OH197" s="10"/>
      <c r="OI197" s="1"/>
      <c r="OJ197" s="5"/>
      <c r="OK197" s="51"/>
      <c r="OL197" s="5"/>
      <c r="OM197" s="11"/>
      <c r="ON197" s="10"/>
      <c r="OO197" s="10"/>
      <c r="OP197" s="1"/>
      <c r="OQ197" s="5"/>
      <c r="OR197" s="51"/>
      <c r="OS197" s="5"/>
      <c r="OT197" s="11"/>
      <c r="OU197" s="10"/>
      <c r="OV197" s="10"/>
      <c r="OW197" s="1"/>
      <c r="OX197" s="5"/>
      <c r="OY197" s="51"/>
      <c r="OZ197" s="5"/>
      <c r="PA197" s="11"/>
      <c r="PB197" s="10"/>
      <c r="PC197" s="10"/>
      <c r="PD197" s="1"/>
      <c r="PE197" s="5"/>
      <c r="PF197" s="51"/>
      <c r="PG197" s="5"/>
      <c r="PH197" s="11"/>
      <c r="PI197" s="10"/>
      <c r="PJ197" s="10"/>
      <c r="PK197" s="1"/>
      <c r="PL197" s="5"/>
      <c r="PM197" s="51"/>
      <c r="PN197" s="5"/>
      <c r="PO197" s="11"/>
      <c r="PP197" s="10"/>
      <c r="PQ197" s="10"/>
      <c r="PR197" s="1"/>
      <c r="PS197" s="5"/>
      <c r="PT197" s="51"/>
      <c r="PU197" s="5"/>
      <c r="PV197" s="11"/>
      <c r="PW197" s="10"/>
      <c r="PX197" s="10"/>
      <c r="PY197" s="1"/>
      <c r="PZ197" s="5"/>
      <c r="QA197" s="51"/>
      <c r="QB197" s="5"/>
      <c r="QC197" s="11"/>
      <c r="QD197" s="10"/>
      <c r="QE197" s="10"/>
      <c r="QF197" s="1"/>
      <c r="QG197" s="5"/>
      <c r="QH197" s="51"/>
      <c r="QI197" s="5"/>
      <c r="QJ197" s="11"/>
      <c r="QK197" s="10"/>
      <c r="QL197" s="10"/>
      <c r="QM197" s="1"/>
      <c r="QN197" s="5"/>
      <c r="QO197" s="51"/>
      <c r="QP197" s="5"/>
      <c r="QQ197" s="11"/>
      <c r="QR197" s="10"/>
      <c r="QS197" s="10"/>
      <c r="QT197" s="1"/>
      <c r="QU197" s="5"/>
      <c r="QV197" s="51"/>
      <c r="QW197" s="5"/>
      <c r="QX197" s="11"/>
      <c r="QY197" s="10"/>
      <c r="QZ197" s="10"/>
      <c r="RA197" s="1"/>
      <c r="RB197" s="5"/>
      <c r="RC197" s="51"/>
      <c r="RD197" s="5"/>
      <c r="RE197" s="11"/>
      <c r="RF197" s="10"/>
      <c r="RG197" s="10"/>
      <c r="RH197" s="1"/>
      <c r="RI197" s="5"/>
      <c r="RJ197" s="51"/>
      <c r="RK197" s="5"/>
      <c r="RL197" s="11"/>
      <c r="RM197" s="10"/>
      <c r="RN197" s="10"/>
      <c r="RO197" s="1"/>
      <c r="RP197" s="5"/>
      <c r="RQ197" s="51"/>
      <c r="RR197" s="5"/>
      <c r="RS197" s="11"/>
      <c r="RT197" s="10"/>
      <c r="RU197" s="10"/>
      <c r="RV197" s="1"/>
      <c r="RW197" s="5"/>
      <c r="RX197" s="51"/>
      <c r="RY197" s="5"/>
      <c r="RZ197" s="11"/>
      <c r="SA197" s="10"/>
      <c r="SB197" s="10"/>
      <c r="SC197" s="1"/>
      <c r="SD197" s="5"/>
      <c r="SE197" s="51"/>
      <c r="SF197" s="5"/>
      <c r="SG197" s="11"/>
      <c r="SH197" s="10"/>
      <c r="SI197" s="10"/>
      <c r="SJ197" s="1"/>
      <c r="SK197" s="5"/>
      <c r="SL197" s="51"/>
      <c r="SM197" s="5"/>
      <c r="SN197" s="11"/>
      <c r="SO197" s="10"/>
      <c r="SP197" s="10"/>
      <c r="SQ197" s="1"/>
      <c r="SR197" s="5"/>
      <c r="SS197" s="51"/>
      <c r="ST197" s="5"/>
      <c r="SU197" s="11"/>
      <c r="SV197" s="10"/>
      <c r="SW197" s="10"/>
      <c r="SX197" s="1"/>
      <c r="SY197" s="5"/>
      <c r="SZ197" s="51"/>
      <c r="TA197" s="5"/>
      <c r="TB197" s="11"/>
      <c r="TC197" s="10"/>
      <c r="TD197" s="10"/>
      <c r="TE197" s="1"/>
      <c r="TF197" s="5"/>
      <c r="TG197" s="51"/>
      <c r="TH197" s="5"/>
      <c r="TI197" s="11"/>
      <c r="TJ197" s="10"/>
      <c r="TK197" s="10"/>
      <c r="TL197" s="1"/>
      <c r="TM197" s="5"/>
      <c r="TN197" s="51"/>
      <c r="TO197" s="5"/>
      <c r="TP197" s="11"/>
      <c r="TQ197" s="10"/>
      <c r="TR197" s="10"/>
      <c r="TS197" s="1"/>
      <c r="TT197" s="5"/>
      <c r="TU197" s="51"/>
      <c r="TV197" s="5"/>
      <c r="TW197" s="11"/>
      <c r="TX197" s="10"/>
      <c r="TY197" s="10"/>
      <c r="TZ197" s="1"/>
      <c r="UA197" s="5"/>
      <c r="UB197" s="51"/>
      <c r="UC197" s="5"/>
      <c r="UD197" s="11"/>
      <c r="UE197" s="10"/>
      <c r="UF197" s="10"/>
      <c r="UG197" s="1"/>
      <c r="UH197" s="5"/>
      <c r="UI197" s="51"/>
      <c r="UJ197" s="5"/>
      <c r="UK197" s="11"/>
      <c r="UL197" s="10"/>
      <c r="UM197" s="10"/>
      <c r="UN197" s="1"/>
      <c r="UO197" s="5"/>
      <c r="UP197" s="51"/>
      <c r="UQ197" s="5"/>
      <c r="UR197" s="11"/>
      <c r="US197" s="10"/>
      <c r="UT197" s="10"/>
      <c r="UU197" s="1"/>
      <c r="UV197" s="5"/>
      <c r="UW197" s="51"/>
      <c r="UX197" s="5"/>
      <c r="UY197" s="11"/>
      <c r="UZ197" s="10"/>
      <c r="VA197" s="10"/>
      <c r="VB197" s="1"/>
      <c r="VC197" s="5"/>
      <c r="VD197" s="51"/>
      <c r="VE197" s="5"/>
      <c r="VF197" s="11"/>
      <c r="VG197" s="10"/>
      <c r="VH197" s="10"/>
      <c r="VI197" s="1"/>
      <c r="VJ197" s="5"/>
      <c r="VK197" s="51"/>
      <c r="VL197" s="5"/>
      <c r="VM197" s="11"/>
      <c r="VN197" s="10"/>
      <c r="VO197" s="10"/>
      <c r="VP197" s="1"/>
      <c r="VQ197" s="5"/>
      <c r="VR197" s="51"/>
      <c r="VS197" s="5"/>
      <c r="VT197" s="11"/>
      <c r="VU197" s="10"/>
      <c r="VV197" s="10"/>
      <c r="VW197" s="1"/>
      <c r="VX197" s="5"/>
      <c r="VY197" s="51"/>
      <c r="VZ197" s="5"/>
      <c r="WA197" s="11"/>
      <c r="WB197" s="10"/>
      <c r="WC197" s="10"/>
      <c r="WD197" s="1"/>
      <c r="WE197" s="5"/>
      <c r="WF197" s="51"/>
      <c r="WG197" s="5"/>
      <c r="WH197" s="11"/>
      <c r="WI197" s="10"/>
      <c r="WJ197" s="10"/>
      <c r="WK197" s="1"/>
      <c r="WL197" s="5"/>
      <c r="WM197" s="51"/>
      <c r="WN197" s="5"/>
      <c r="WO197" s="11"/>
      <c r="WP197" s="10"/>
      <c r="WQ197" s="10"/>
      <c r="WR197" s="1"/>
      <c r="WS197" s="5"/>
      <c r="WT197" s="51"/>
      <c r="WU197" s="5"/>
      <c r="WV197" s="11"/>
      <c r="WW197" s="10"/>
      <c r="WX197" s="10"/>
      <c r="WY197" s="1"/>
      <c r="WZ197" s="5"/>
      <c r="XA197" s="51"/>
      <c r="XB197" s="5"/>
      <c r="XC197" s="11"/>
      <c r="XD197" s="10"/>
      <c r="XE197" s="10"/>
      <c r="XF197" s="1"/>
      <c r="XG197" s="5"/>
      <c r="XH197" s="51"/>
      <c r="XI197" s="5"/>
      <c r="XJ197" s="11"/>
      <c r="XK197" s="10"/>
      <c r="XL197" s="10"/>
      <c r="XM197" s="1"/>
      <c r="XN197" s="5"/>
      <c r="XO197" s="51"/>
      <c r="XP197" s="5"/>
      <c r="XQ197" s="11"/>
      <c r="XR197" s="10"/>
      <c r="XS197" s="10"/>
      <c r="XT197" s="1"/>
      <c r="XU197" s="5"/>
      <c r="XV197" s="51"/>
      <c r="XW197" s="5"/>
      <c r="XX197" s="11"/>
      <c r="XY197" s="10"/>
      <c r="XZ197" s="10"/>
      <c r="YA197" s="1"/>
      <c r="YB197" s="5"/>
      <c r="YC197" s="51"/>
      <c r="YD197" s="5"/>
      <c r="YE197" s="11"/>
      <c r="YF197" s="10"/>
      <c r="YG197" s="10"/>
      <c r="YH197" s="1"/>
      <c r="YI197" s="5"/>
      <c r="YJ197" s="51"/>
      <c r="YK197" s="5"/>
      <c r="YL197" s="11"/>
      <c r="YM197" s="10"/>
      <c r="YN197" s="10"/>
      <c r="YO197" s="1"/>
      <c r="YP197" s="5"/>
      <c r="YQ197" s="51"/>
      <c r="YR197" s="5"/>
      <c r="YS197" s="11"/>
      <c r="YT197" s="10"/>
      <c r="YU197" s="10"/>
      <c r="YV197" s="1"/>
      <c r="YW197" s="5"/>
      <c r="YX197" s="51"/>
      <c r="YY197" s="5"/>
      <c r="YZ197" s="11"/>
      <c r="ZA197" s="10"/>
      <c r="ZB197" s="10"/>
      <c r="ZC197" s="1"/>
      <c r="ZD197" s="5"/>
      <c r="ZE197" s="51"/>
      <c r="ZF197" s="5"/>
      <c r="ZG197" s="11"/>
      <c r="ZH197" s="10"/>
      <c r="ZI197" s="10"/>
      <c r="ZJ197" s="1"/>
      <c r="ZK197" s="5"/>
      <c r="ZL197" s="51"/>
      <c r="ZM197" s="5"/>
      <c r="ZN197" s="11"/>
      <c r="ZO197" s="10"/>
      <c r="ZP197" s="10"/>
      <c r="ZQ197" s="1"/>
      <c r="ZR197" s="5"/>
      <c r="ZS197" s="51"/>
      <c r="ZT197" s="5"/>
      <c r="ZU197" s="11"/>
      <c r="ZV197" s="10"/>
      <c r="ZW197" s="10"/>
      <c r="ZX197" s="1"/>
      <c r="ZY197" s="5"/>
      <c r="ZZ197" s="51"/>
      <c r="AAA197" s="5"/>
      <c r="AAB197" s="11"/>
      <c r="AAC197" s="10"/>
      <c r="AAD197" s="10"/>
      <c r="AAE197" s="1"/>
      <c r="AAF197" s="5"/>
      <c r="AAG197" s="51"/>
      <c r="AAH197" s="5"/>
      <c r="AAI197" s="11"/>
      <c r="AAJ197" s="10"/>
      <c r="AAK197" s="10"/>
      <c r="AAL197" s="1"/>
      <c r="AAM197" s="5"/>
      <c r="AAN197" s="51"/>
      <c r="AAO197" s="5"/>
      <c r="AAP197" s="11"/>
      <c r="AAQ197" s="10"/>
      <c r="AAR197" s="10"/>
      <c r="AAS197" s="1"/>
      <c r="AAT197" s="5"/>
      <c r="AAU197" s="51"/>
      <c r="AAV197" s="5"/>
      <c r="AAW197" s="11"/>
      <c r="AAX197" s="10"/>
      <c r="AAY197" s="10"/>
      <c r="AAZ197" s="1"/>
      <c r="ABA197" s="5"/>
      <c r="ABB197" s="51"/>
      <c r="ABC197" s="5"/>
      <c r="ABD197" s="11"/>
      <c r="ABE197" s="10"/>
      <c r="ABF197" s="10"/>
      <c r="ABG197" s="1"/>
      <c r="ABH197" s="5"/>
      <c r="ABI197" s="51"/>
      <c r="ABJ197" s="5"/>
      <c r="ABK197" s="11"/>
      <c r="ABL197" s="10"/>
      <c r="ABM197" s="10"/>
      <c r="ABN197" s="1"/>
      <c r="ABO197" s="5"/>
      <c r="ABP197" s="51"/>
      <c r="ABQ197" s="5"/>
      <c r="ABR197" s="11"/>
      <c r="ABS197" s="10"/>
      <c r="ABT197" s="10"/>
      <c r="ABU197" s="1"/>
      <c r="ABV197" s="5"/>
      <c r="ABW197" s="51"/>
      <c r="ABX197" s="5"/>
      <c r="ABY197" s="11"/>
      <c r="ABZ197" s="10"/>
      <c r="ACA197" s="10"/>
      <c r="ACB197" s="1"/>
      <c r="ACC197" s="5"/>
      <c r="ACD197" s="51"/>
      <c r="ACE197" s="5"/>
      <c r="ACF197" s="11"/>
      <c r="ACG197" s="10"/>
      <c r="ACH197" s="10"/>
      <c r="ACI197" s="1"/>
      <c r="ACJ197" s="5"/>
      <c r="ACK197" s="51"/>
      <c r="ACL197" s="5"/>
      <c r="ACM197" s="11"/>
      <c r="ACN197" s="10"/>
      <c r="ACO197" s="10"/>
      <c r="ACP197" s="1"/>
      <c r="ACQ197" s="5"/>
      <c r="ACR197" s="51"/>
      <c r="ACS197" s="5"/>
      <c r="ACT197" s="11"/>
      <c r="ACU197" s="10"/>
      <c r="ACV197" s="10"/>
      <c r="ACW197" s="1"/>
      <c r="ACX197" s="5"/>
      <c r="ACY197" s="51"/>
      <c r="ACZ197" s="5"/>
      <c r="ADA197" s="11"/>
      <c r="ADB197" s="10"/>
      <c r="ADC197" s="10"/>
      <c r="ADD197" s="1"/>
      <c r="ADE197" s="5"/>
      <c r="ADF197" s="51"/>
      <c r="ADG197" s="5"/>
      <c r="ADH197" s="11"/>
      <c r="ADI197" s="10"/>
      <c r="ADJ197" s="10"/>
      <c r="ADK197" s="1"/>
      <c r="ADL197" s="5"/>
      <c r="ADM197" s="51"/>
      <c r="ADN197" s="5"/>
      <c r="ADO197" s="11"/>
      <c r="ADP197" s="10"/>
      <c r="ADQ197" s="10"/>
      <c r="ADR197" s="1"/>
      <c r="ADS197" s="5"/>
      <c r="ADT197" s="51"/>
      <c r="ADU197" s="5"/>
      <c r="ADV197" s="11"/>
      <c r="ADW197" s="10"/>
      <c r="ADX197" s="10"/>
      <c r="ADY197" s="1"/>
      <c r="ADZ197" s="5"/>
      <c r="AEA197" s="51"/>
      <c r="AEB197" s="5"/>
      <c r="AEC197" s="11"/>
      <c r="AED197" s="10"/>
      <c r="AEE197" s="10"/>
      <c r="AEF197" s="1"/>
      <c r="AEG197" s="5"/>
      <c r="AEH197" s="51"/>
      <c r="AEI197" s="5"/>
      <c r="AEJ197" s="11"/>
      <c r="AEK197" s="10"/>
      <c r="AEL197" s="10"/>
      <c r="AEM197" s="1"/>
      <c r="AEN197" s="5"/>
      <c r="AEO197" s="51"/>
      <c r="AEP197" s="5"/>
      <c r="AEQ197" s="11"/>
      <c r="AER197" s="10"/>
      <c r="AES197" s="10"/>
      <c r="AET197" s="1"/>
      <c r="AEU197" s="5"/>
      <c r="AEV197" s="51"/>
      <c r="AEW197" s="5"/>
      <c r="AEX197" s="11"/>
      <c r="AEY197" s="10"/>
      <c r="AEZ197" s="10"/>
      <c r="AFA197" s="1"/>
      <c r="AFB197" s="5"/>
      <c r="AFC197" s="51"/>
      <c r="AFD197" s="5"/>
      <c r="AFE197" s="11"/>
      <c r="AFF197" s="10"/>
      <c r="AFG197" s="10"/>
      <c r="AFH197" s="1"/>
      <c r="AFI197" s="5"/>
      <c r="AFJ197" s="51"/>
      <c r="AFK197" s="5"/>
      <c r="AFL197" s="11"/>
      <c r="AFM197" s="10"/>
      <c r="AFN197" s="10"/>
      <c r="AFO197" s="1"/>
      <c r="AFP197" s="5"/>
      <c r="AFQ197" s="51"/>
      <c r="AFR197" s="5"/>
      <c r="AFS197" s="11"/>
      <c r="AFT197" s="10"/>
      <c r="AFU197" s="10"/>
      <c r="AFV197" s="1"/>
      <c r="AFW197" s="5"/>
      <c r="AFX197" s="51"/>
      <c r="AFY197" s="5"/>
      <c r="AFZ197" s="11"/>
      <c r="AGA197" s="10"/>
      <c r="AGB197" s="10"/>
      <c r="AGC197" s="1"/>
      <c r="AGD197" s="5"/>
      <c r="AGE197" s="51"/>
      <c r="AGF197" s="5"/>
      <c r="AGG197" s="11"/>
      <c r="AGH197" s="10"/>
      <c r="AGI197" s="10"/>
      <c r="AGJ197" s="1"/>
      <c r="AGK197" s="5"/>
      <c r="AGL197" s="51"/>
      <c r="AGM197" s="5"/>
      <c r="AGN197" s="11"/>
      <c r="AGO197" s="10"/>
      <c r="AGP197" s="10"/>
      <c r="AGQ197" s="1"/>
      <c r="AGR197" s="5"/>
      <c r="AGS197" s="51"/>
      <c r="AGT197" s="5"/>
      <c r="AGU197" s="11"/>
      <c r="AGV197" s="10"/>
      <c r="AGW197" s="10"/>
      <c r="AGX197" s="1"/>
      <c r="AGY197" s="5"/>
      <c r="AGZ197" s="51"/>
      <c r="AHA197" s="5"/>
      <c r="AHB197" s="11"/>
      <c r="AHC197" s="10"/>
      <c r="AHD197" s="10"/>
      <c r="AHE197" s="1"/>
      <c r="AHF197" s="5"/>
      <c r="AHG197" s="51"/>
      <c r="AHH197" s="5"/>
      <c r="AHI197" s="11"/>
      <c r="AHJ197" s="10"/>
      <c r="AHK197" s="10"/>
      <c r="AHL197" s="1"/>
      <c r="AHM197" s="5"/>
      <c r="AHN197" s="51"/>
      <c r="AHO197" s="5"/>
      <c r="AHP197" s="11"/>
      <c r="AHQ197" s="10"/>
      <c r="AHR197" s="10"/>
      <c r="AHS197" s="1"/>
      <c r="AHT197" s="5"/>
      <c r="AHU197" s="51"/>
      <c r="AHV197" s="5"/>
      <c r="AHW197" s="11"/>
      <c r="AHX197" s="10"/>
      <c r="AHY197" s="10"/>
      <c r="AHZ197" s="1"/>
      <c r="AIA197" s="5"/>
      <c r="AIB197" s="51"/>
      <c r="AIC197" s="5"/>
      <c r="AID197" s="11"/>
      <c r="AIE197" s="10"/>
      <c r="AIF197" s="10"/>
      <c r="AIG197" s="1"/>
      <c r="AIH197" s="5"/>
      <c r="AII197" s="51"/>
      <c r="AIJ197" s="5"/>
      <c r="AIK197" s="11"/>
      <c r="AIL197" s="10"/>
      <c r="AIM197" s="10"/>
      <c r="AIN197" s="1"/>
      <c r="AIO197" s="5"/>
      <c r="AIP197" s="51"/>
      <c r="AIQ197" s="5"/>
      <c r="AIR197" s="11"/>
      <c r="AIS197" s="10"/>
      <c r="AIT197" s="10"/>
      <c r="AIU197" s="1"/>
      <c r="AIV197" s="5"/>
      <c r="AIW197" s="51"/>
      <c r="AIX197" s="5"/>
      <c r="AIY197" s="11"/>
      <c r="AIZ197" s="10"/>
      <c r="AJA197" s="10"/>
      <c r="AJB197" s="1"/>
      <c r="AJC197" s="5"/>
      <c r="AJD197" s="51"/>
      <c r="AJE197" s="5"/>
      <c r="AJF197" s="11"/>
      <c r="AJG197" s="10"/>
      <c r="AJH197" s="10"/>
      <c r="AJI197" s="1"/>
      <c r="AJJ197" s="5"/>
      <c r="AJK197" s="51"/>
      <c r="AJL197" s="5"/>
      <c r="AJM197" s="11"/>
      <c r="AJN197" s="10"/>
      <c r="AJO197" s="10"/>
      <c r="AJP197" s="1"/>
      <c r="AJQ197" s="5"/>
      <c r="AJR197" s="51"/>
      <c r="AJS197" s="5"/>
      <c r="AJT197" s="11"/>
      <c r="AJU197" s="10"/>
      <c r="AJV197" s="10"/>
      <c r="AJW197" s="1"/>
      <c r="AJX197" s="5"/>
      <c r="AJY197" s="51"/>
      <c r="AJZ197" s="5"/>
      <c r="AKA197" s="11"/>
      <c r="AKB197" s="10"/>
      <c r="AKC197" s="10"/>
      <c r="AKD197" s="1"/>
      <c r="AKE197" s="5"/>
      <c r="AKF197" s="51"/>
      <c r="AKG197" s="5"/>
      <c r="AKH197" s="11"/>
      <c r="AKI197" s="10"/>
      <c r="AKJ197" s="10"/>
      <c r="AKK197" s="1"/>
      <c r="AKL197" s="5"/>
      <c r="AKM197" s="51"/>
      <c r="AKN197" s="5"/>
      <c r="AKO197" s="11"/>
      <c r="AKP197" s="10"/>
      <c r="AKQ197" s="10"/>
      <c r="AKR197" s="1"/>
      <c r="AKS197" s="5"/>
      <c r="AKT197" s="51"/>
      <c r="AKU197" s="5"/>
      <c r="AKV197" s="11"/>
      <c r="AKW197" s="10"/>
      <c r="AKX197" s="10"/>
      <c r="AKY197" s="1"/>
      <c r="AKZ197" s="5"/>
      <c r="ALA197" s="51"/>
      <c r="ALB197" s="5"/>
      <c r="ALC197" s="11"/>
      <c r="ALD197" s="10"/>
      <c r="ALE197" s="10"/>
      <c r="ALF197" s="1"/>
      <c r="ALG197" s="5"/>
      <c r="ALH197" s="51"/>
      <c r="ALI197" s="5"/>
      <c r="ALJ197" s="11"/>
      <c r="ALK197" s="10"/>
      <c r="ALL197" s="10"/>
      <c r="ALM197" s="1"/>
      <c r="ALN197" s="5"/>
      <c r="ALO197" s="51"/>
      <c r="ALP197" s="5"/>
      <c r="ALQ197" s="11"/>
      <c r="ALR197" s="10"/>
      <c r="ALS197" s="10"/>
      <c r="ALT197" s="1"/>
      <c r="ALU197" s="5"/>
      <c r="ALV197" s="51"/>
      <c r="ALW197" s="5"/>
      <c r="ALX197" s="11"/>
      <c r="ALY197" s="10"/>
      <c r="ALZ197" s="10"/>
      <c r="AMA197" s="1"/>
      <c r="AMB197" s="5"/>
      <c r="AMC197" s="51"/>
      <c r="AMD197" s="5"/>
      <c r="AME197" s="11"/>
      <c r="AMF197" s="10"/>
      <c r="AMG197" s="10"/>
      <c r="AMH197" s="1"/>
      <c r="AMI197" s="5"/>
      <c r="AMJ197" s="51"/>
      <c r="AMK197" s="5"/>
      <c r="AML197" s="11"/>
      <c r="AMM197" s="10"/>
      <c r="AMN197" s="10"/>
      <c r="AMO197" s="1"/>
      <c r="AMP197" s="5"/>
      <c r="AMQ197" s="51"/>
      <c r="AMR197" s="5"/>
      <c r="AMS197" s="11"/>
      <c r="AMT197" s="10"/>
      <c r="AMU197" s="10"/>
      <c r="AMV197" s="1"/>
      <c r="AMW197" s="5"/>
      <c r="AMX197" s="51"/>
      <c r="AMY197" s="5"/>
      <c r="AMZ197" s="11"/>
      <c r="ANA197" s="10"/>
      <c r="ANB197" s="10"/>
      <c r="ANC197" s="1"/>
      <c r="AND197" s="5"/>
      <c r="ANE197" s="51"/>
      <c r="ANF197" s="5"/>
      <c r="ANG197" s="11"/>
      <c r="ANH197" s="10"/>
      <c r="ANI197" s="10"/>
      <c r="ANJ197" s="1"/>
      <c r="ANK197" s="5"/>
      <c r="ANL197" s="51"/>
      <c r="ANM197" s="5"/>
      <c r="ANN197" s="11"/>
      <c r="ANO197" s="10"/>
      <c r="ANP197" s="10"/>
      <c r="ANQ197" s="1"/>
      <c r="ANR197" s="5"/>
      <c r="ANS197" s="51"/>
      <c r="ANT197" s="5"/>
      <c r="ANU197" s="11"/>
      <c r="ANV197" s="10"/>
      <c r="ANW197" s="10"/>
      <c r="ANX197" s="1"/>
      <c r="ANY197" s="5"/>
      <c r="ANZ197" s="51"/>
      <c r="AOA197" s="5"/>
      <c r="AOB197" s="11"/>
      <c r="AOC197" s="10"/>
      <c r="AOD197" s="10"/>
      <c r="AOE197" s="1"/>
      <c r="AOF197" s="5"/>
      <c r="AOG197" s="51"/>
      <c r="AOH197" s="5"/>
      <c r="AOI197" s="11"/>
      <c r="AOJ197" s="10"/>
      <c r="AOK197" s="10"/>
      <c r="AOL197" s="1"/>
      <c r="AOM197" s="5"/>
      <c r="AON197" s="51"/>
      <c r="AOO197" s="5"/>
      <c r="AOP197" s="11"/>
      <c r="AOQ197" s="10"/>
      <c r="AOR197" s="10"/>
      <c r="AOS197" s="1"/>
      <c r="AOT197" s="5"/>
      <c r="AOU197" s="51"/>
      <c r="AOV197" s="5"/>
      <c r="AOW197" s="11"/>
      <c r="AOX197" s="10"/>
      <c r="AOY197" s="10"/>
      <c r="AOZ197" s="1"/>
      <c r="APA197" s="5"/>
      <c r="APB197" s="51"/>
      <c r="APC197" s="5"/>
      <c r="APD197" s="11"/>
      <c r="APE197" s="10"/>
      <c r="APF197" s="10"/>
      <c r="APG197" s="1"/>
      <c r="APH197" s="5"/>
      <c r="API197" s="51"/>
      <c r="APJ197" s="5"/>
      <c r="APK197" s="11"/>
      <c r="APL197" s="10"/>
      <c r="APM197" s="10"/>
      <c r="APN197" s="1"/>
      <c r="APO197" s="5"/>
      <c r="APP197" s="51"/>
      <c r="APQ197" s="5"/>
      <c r="APR197" s="11"/>
      <c r="APS197" s="10"/>
      <c r="APT197" s="10"/>
      <c r="APU197" s="1"/>
      <c r="APV197" s="5"/>
      <c r="APW197" s="51"/>
      <c r="APX197" s="5"/>
      <c r="APY197" s="11"/>
      <c r="APZ197" s="10"/>
      <c r="AQA197" s="10"/>
      <c r="AQB197" s="1"/>
      <c r="AQC197" s="5"/>
      <c r="AQD197" s="51"/>
      <c r="AQE197" s="5"/>
      <c r="AQF197" s="11"/>
      <c r="AQG197" s="10"/>
      <c r="AQH197" s="10"/>
      <c r="AQI197" s="1"/>
      <c r="AQJ197" s="5"/>
      <c r="AQK197" s="51"/>
      <c r="AQL197" s="5"/>
      <c r="AQM197" s="11"/>
      <c r="AQN197" s="10"/>
      <c r="AQO197" s="10"/>
      <c r="AQP197" s="1"/>
      <c r="AQQ197" s="5"/>
      <c r="AQR197" s="51"/>
      <c r="AQS197" s="5"/>
      <c r="AQT197" s="11"/>
      <c r="AQU197" s="10"/>
      <c r="AQV197" s="10"/>
      <c r="AQW197" s="1"/>
      <c r="AQX197" s="5"/>
      <c r="AQY197" s="51"/>
      <c r="AQZ197" s="5"/>
      <c r="ARA197" s="11"/>
      <c r="ARB197" s="10"/>
      <c r="ARC197" s="10"/>
      <c r="ARD197" s="1"/>
      <c r="ARE197" s="5"/>
      <c r="ARF197" s="51"/>
      <c r="ARG197" s="5"/>
      <c r="ARH197" s="11"/>
      <c r="ARI197" s="10"/>
      <c r="ARJ197" s="10"/>
      <c r="ARK197" s="1"/>
      <c r="ARL197" s="5"/>
      <c r="ARM197" s="51"/>
      <c r="ARN197" s="5"/>
      <c r="ARO197" s="11"/>
      <c r="ARP197" s="10"/>
      <c r="ARQ197" s="10"/>
      <c r="ARR197" s="1"/>
      <c r="ARS197" s="5"/>
      <c r="ART197" s="51"/>
      <c r="ARU197" s="5"/>
      <c r="ARV197" s="11"/>
      <c r="ARW197" s="10"/>
      <c r="ARX197" s="10"/>
      <c r="ARY197" s="1"/>
      <c r="ARZ197" s="5"/>
      <c r="ASA197" s="51"/>
      <c r="ASB197" s="5"/>
      <c r="ASC197" s="11"/>
      <c r="ASD197" s="10"/>
      <c r="ASE197" s="10"/>
      <c r="ASF197" s="1"/>
      <c r="ASG197" s="5"/>
      <c r="ASH197" s="51"/>
      <c r="ASI197" s="5"/>
      <c r="ASJ197" s="11"/>
      <c r="ASK197" s="10"/>
      <c r="ASL197" s="10"/>
      <c r="ASM197" s="1"/>
      <c r="ASN197" s="5"/>
      <c r="ASO197" s="51"/>
      <c r="ASP197" s="5"/>
      <c r="ASQ197" s="11"/>
      <c r="ASR197" s="10"/>
      <c r="ASS197" s="10"/>
      <c r="AST197" s="1"/>
      <c r="ASU197" s="5"/>
      <c r="ASV197" s="51"/>
      <c r="ASW197" s="5"/>
      <c r="ASX197" s="11"/>
      <c r="ASY197" s="10"/>
      <c r="ASZ197" s="10"/>
      <c r="ATA197" s="1"/>
      <c r="ATB197" s="5"/>
      <c r="ATC197" s="51"/>
      <c r="ATD197" s="5"/>
      <c r="ATE197" s="11"/>
      <c r="ATF197" s="10"/>
      <c r="ATG197" s="10"/>
      <c r="ATH197" s="1"/>
      <c r="ATI197" s="5"/>
      <c r="ATJ197" s="51"/>
      <c r="ATK197" s="5"/>
      <c r="ATL197" s="11"/>
      <c r="ATM197" s="10"/>
      <c r="ATN197" s="10"/>
      <c r="ATO197" s="1"/>
      <c r="ATP197" s="5"/>
      <c r="ATQ197" s="51"/>
      <c r="ATR197" s="5"/>
      <c r="ATS197" s="11"/>
      <c r="ATT197" s="10"/>
      <c r="ATU197" s="10"/>
      <c r="ATV197" s="1"/>
      <c r="ATW197" s="5"/>
      <c r="ATX197" s="51"/>
      <c r="ATY197" s="5"/>
      <c r="ATZ197" s="11"/>
      <c r="AUA197" s="10"/>
      <c r="AUB197" s="10"/>
      <c r="AUC197" s="1"/>
      <c r="AUD197" s="5"/>
      <c r="AUE197" s="51"/>
      <c r="AUF197" s="5"/>
      <c r="AUG197" s="11"/>
      <c r="AUH197" s="10"/>
      <c r="AUI197" s="10"/>
      <c r="AUJ197" s="1"/>
      <c r="AUK197" s="5"/>
      <c r="AUL197" s="51"/>
      <c r="AUM197" s="5"/>
      <c r="AUN197" s="11"/>
      <c r="AUO197" s="10"/>
      <c r="AUP197" s="10"/>
      <c r="AUQ197" s="1"/>
      <c r="AUR197" s="5"/>
      <c r="AUS197" s="51"/>
      <c r="AUT197" s="5"/>
      <c r="AUU197" s="11"/>
      <c r="AUV197" s="10"/>
      <c r="AUW197" s="10"/>
      <c r="AUX197" s="1"/>
      <c r="AUY197" s="5"/>
      <c r="AUZ197" s="51"/>
      <c r="AVA197" s="5"/>
      <c r="AVB197" s="11"/>
      <c r="AVC197" s="10"/>
      <c r="AVD197" s="10"/>
      <c r="AVE197" s="1"/>
      <c r="AVF197" s="5"/>
      <c r="AVG197" s="51"/>
      <c r="AVH197" s="5"/>
      <c r="AVI197" s="11"/>
      <c r="AVJ197" s="10"/>
      <c r="AVK197" s="10"/>
      <c r="AVL197" s="1"/>
      <c r="AVM197" s="5"/>
      <c r="AVN197" s="51"/>
      <c r="AVO197" s="5"/>
      <c r="AVP197" s="11"/>
      <c r="AVQ197" s="10"/>
      <c r="AVR197" s="10"/>
      <c r="AVS197" s="1"/>
      <c r="AVT197" s="5"/>
      <c r="AVU197" s="51"/>
      <c r="AVV197" s="5"/>
      <c r="AVW197" s="11"/>
      <c r="AVX197" s="10"/>
      <c r="AVY197" s="10"/>
      <c r="AVZ197" s="1"/>
      <c r="AWA197" s="5"/>
      <c r="AWB197" s="51"/>
      <c r="AWC197" s="5"/>
      <c r="AWD197" s="11"/>
      <c r="AWE197" s="10"/>
      <c r="AWF197" s="10"/>
      <c r="AWG197" s="1"/>
      <c r="AWH197" s="5"/>
      <c r="AWI197" s="51"/>
      <c r="AWJ197" s="5"/>
      <c r="AWK197" s="11"/>
      <c r="AWL197" s="10"/>
      <c r="AWM197" s="10"/>
      <c r="AWN197" s="1"/>
      <c r="AWO197" s="5"/>
      <c r="AWP197" s="51"/>
      <c r="AWQ197" s="5"/>
      <c r="AWR197" s="11"/>
      <c r="AWS197" s="10"/>
      <c r="AWT197" s="10"/>
      <c r="AWU197" s="1"/>
      <c r="AWV197" s="5"/>
      <c r="AWW197" s="51"/>
      <c r="AWX197" s="5"/>
      <c r="AWY197" s="11"/>
      <c r="AWZ197" s="10"/>
      <c r="AXA197" s="10"/>
      <c r="AXB197" s="1"/>
      <c r="AXC197" s="5"/>
      <c r="AXD197" s="51"/>
      <c r="AXE197" s="5"/>
      <c r="AXF197" s="11"/>
      <c r="AXG197" s="10"/>
      <c r="AXH197" s="10"/>
      <c r="AXI197" s="1"/>
      <c r="AXJ197" s="5"/>
      <c r="AXK197" s="51"/>
      <c r="AXL197" s="5"/>
      <c r="AXM197" s="11"/>
      <c r="AXN197" s="10"/>
      <c r="AXO197" s="10"/>
      <c r="AXP197" s="1"/>
      <c r="AXQ197" s="5"/>
      <c r="AXR197" s="51"/>
      <c r="AXS197" s="5"/>
      <c r="AXT197" s="11"/>
      <c r="AXU197" s="10"/>
      <c r="AXV197" s="10"/>
      <c r="AXW197" s="1"/>
      <c r="AXX197" s="5"/>
      <c r="AXY197" s="51"/>
      <c r="AXZ197" s="5"/>
      <c r="AYA197" s="11"/>
      <c r="AYB197" s="10"/>
      <c r="AYC197" s="10"/>
      <c r="AYD197" s="1"/>
      <c r="AYE197" s="5"/>
      <c r="AYF197" s="51"/>
      <c r="AYG197" s="5"/>
      <c r="AYH197" s="11"/>
      <c r="AYI197" s="10"/>
      <c r="AYJ197" s="10"/>
      <c r="AYK197" s="1"/>
      <c r="AYL197" s="5"/>
      <c r="AYM197" s="51"/>
      <c r="AYN197" s="5"/>
      <c r="AYO197" s="11"/>
      <c r="AYP197" s="10"/>
      <c r="AYQ197" s="10"/>
      <c r="AYR197" s="1"/>
      <c r="AYS197" s="5"/>
      <c r="AYT197" s="51"/>
      <c r="AYU197" s="5"/>
      <c r="AYV197" s="11"/>
      <c r="AYW197" s="10"/>
      <c r="AYX197" s="10"/>
      <c r="AYY197" s="1"/>
      <c r="AYZ197" s="5"/>
      <c r="AZA197" s="51"/>
      <c r="AZB197" s="5"/>
      <c r="AZC197" s="11"/>
      <c r="AZD197" s="10"/>
      <c r="AZE197" s="10"/>
      <c r="AZF197" s="1"/>
      <c r="AZG197" s="5"/>
      <c r="AZH197" s="51"/>
      <c r="AZI197" s="5"/>
      <c r="AZJ197" s="11"/>
      <c r="AZK197" s="10"/>
      <c r="AZL197" s="10"/>
      <c r="AZM197" s="1"/>
      <c r="AZN197" s="5"/>
      <c r="AZO197" s="51"/>
      <c r="AZP197" s="5"/>
      <c r="AZQ197" s="11"/>
      <c r="AZR197" s="10"/>
      <c r="AZS197" s="10"/>
      <c r="AZT197" s="1"/>
      <c r="AZU197" s="5"/>
      <c r="AZV197" s="51"/>
      <c r="AZW197" s="5"/>
      <c r="AZX197" s="11"/>
      <c r="AZY197" s="10"/>
      <c r="AZZ197" s="10"/>
      <c r="BAA197" s="1"/>
      <c r="BAB197" s="5"/>
      <c r="BAC197" s="51"/>
      <c r="BAD197" s="5"/>
      <c r="BAE197" s="11"/>
      <c r="BAF197" s="10"/>
      <c r="BAG197" s="10"/>
      <c r="BAH197" s="1"/>
      <c r="BAI197" s="5"/>
      <c r="BAJ197" s="51"/>
      <c r="BAK197" s="5"/>
      <c r="BAL197" s="11"/>
      <c r="BAM197" s="10"/>
      <c r="BAN197" s="10"/>
      <c r="BAO197" s="1"/>
      <c r="BAP197" s="5"/>
      <c r="BAQ197" s="51"/>
      <c r="BAR197" s="5"/>
      <c r="BAS197" s="11"/>
      <c r="BAT197" s="10"/>
      <c r="BAU197" s="10"/>
      <c r="BAV197" s="1"/>
      <c r="BAW197" s="5"/>
      <c r="BAX197" s="51"/>
      <c r="BAY197" s="5"/>
      <c r="BAZ197" s="11"/>
      <c r="BBA197" s="10"/>
      <c r="BBB197" s="10"/>
      <c r="BBC197" s="1"/>
      <c r="BBD197" s="5"/>
      <c r="BBE197" s="51"/>
      <c r="BBF197" s="5"/>
      <c r="BBG197" s="11"/>
      <c r="BBH197" s="10"/>
      <c r="BBI197" s="10"/>
      <c r="BBJ197" s="1"/>
      <c r="BBK197" s="5"/>
      <c r="BBL197" s="51"/>
      <c r="BBM197" s="5"/>
      <c r="BBN197" s="11"/>
      <c r="BBO197" s="10"/>
      <c r="BBP197" s="10"/>
      <c r="BBQ197" s="1"/>
      <c r="BBR197" s="5"/>
      <c r="BBS197" s="51"/>
      <c r="BBT197" s="5"/>
      <c r="BBU197" s="11"/>
      <c r="BBV197" s="10"/>
      <c r="BBW197" s="10"/>
      <c r="BBX197" s="1"/>
      <c r="BBY197" s="5"/>
      <c r="BBZ197" s="51"/>
      <c r="BCA197" s="5"/>
      <c r="BCB197" s="11"/>
      <c r="BCC197" s="10"/>
      <c r="BCD197" s="10"/>
      <c r="BCE197" s="1"/>
      <c r="BCF197" s="5"/>
      <c r="BCG197" s="51"/>
      <c r="BCH197" s="5"/>
      <c r="BCI197" s="11"/>
      <c r="BCJ197" s="10"/>
      <c r="BCK197" s="10"/>
      <c r="BCL197" s="1"/>
      <c r="BCM197" s="5"/>
      <c r="BCN197" s="51"/>
      <c r="BCO197" s="5"/>
      <c r="BCP197" s="11"/>
      <c r="BCQ197" s="10"/>
      <c r="BCR197" s="10"/>
      <c r="BCS197" s="1"/>
      <c r="BCT197" s="5"/>
      <c r="BCU197" s="51"/>
      <c r="BCV197" s="5"/>
      <c r="BCW197" s="11"/>
      <c r="BCX197" s="10"/>
      <c r="BCY197" s="10"/>
      <c r="BCZ197" s="1"/>
      <c r="BDA197" s="5"/>
      <c r="BDB197" s="51"/>
      <c r="BDC197" s="5"/>
      <c r="BDD197" s="11"/>
      <c r="BDE197" s="10"/>
      <c r="BDF197" s="10"/>
      <c r="BDG197" s="1"/>
      <c r="BDH197" s="5"/>
      <c r="BDI197" s="51"/>
      <c r="BDJ197" s="5"/>
      <c r="BDK197" s="11"/>
      <c r="BDL197" s="10"/>
      <c r="BDM197" s="10"/>
      <c r="BDN197" s="1"/>
      <c r="BDO197" s="5"/>
      <c r="BDP197" s="51"/>
      <c r="BDQ197" s="5"/>
      <c r="BDR197" s="11"/>
      <c r="BDS197" s="10"/>
      <c r="BDT197" s="10"/>
      <c r="BDU197" s="1"/>
      <c r="BDV197" s="5"/>
      <c r="BDW197" s="51"/>
      <c r="BDX197" s="5"/>
      <c r="BDY197" s="11"/>
      <c r="BDZ197" s="10"/>
      <c r="BEA197" s="10"/>
      <c r="BEB197" s="1"/>
      <c r="BEC197" s="5"/>
      <c r="BED197" s="51"/>
      <c r="BEE197" s="5"/>
      <c r="BEF197" s="11"/>
      <c r="BEG197" s="10"/>
      <c r="BEH197" s="10"/>
      <c r="BEI197" s="1"/>
      <c r="BEJ197" s="5"/>
      <c r="BEK197" s="51"/>
      <c r="BEL197" s="5"/>
      <c r="BEM197" s="11"/>
      <c r="BEN197" s="10"/>
      <c r="BEO197" s="10"/>
      <c r="BEP197" s="1"/>
      <c r="BEQ197" s="5"/>
      <c r="BER197" s="51"/>
      <c r="BES197" s="5"/>
      <c r="BET197" s="11"/>
      <c r="BEU197" s="10"/>
      <c r="BEV197" s="10"/>
      <c r="BEW197" s="1"/>
      <c r="BEX197" s="5"/>
      <c r="BEY197" s="51"/>
      <c r="BEZ197" s="5"/>
      <c r="BFA197" s="11"/>
      <c r="BFB197" s="10"/>
      <c r="BFC197" s="10"/>
      <c r="BFD197" s="1"/>
      <c r="BFE197" s="5"/>
      <c r="BFF197" s="51"/>
      <c r="BFG197" s="5"/>
      <c r="BFH197" s="11"/>
      <c r="BFI197" s="10"/>
      <c r="BFJ197" s="10"/>
      <c r="BFK197" s="1"/>
      <c r="BFL197" s="5"/>
      <c r="BFM197" s="51"/>
      <c r="BFN197" s="5"/>
      <c r="BFO197" s="11"/>
      <c r="BFP197" s="10"/>
      <c r="BFQ197" s="10"/>
      <c r="BFR197" s="1"/>
      <c r="BFS197" s="5"/>
      <c r="BFT197" s="51"/>
      <c r="BFU197" s="5"/>
      <c r="BFV197" s="11"/>
      <c r="BFW197" s="10"/>
      <c r="BFX197" s="10"/>
      <c r="BFY197" s="1"/>
      <c r="BFZ197" s="5"/>
      <c r="BGA197" s="51"/>
      <c r="BGB197" s="5"/>
      <c r="BGC197" s="11"/>
      <c r="BGD197" s="10"/>
      <c r="BGE197" s="10"/>
      <c r="BGF197" s="1"/>
      <c r="BGG197" s="5"/>
      <c r="BGH197" s="51"/>
      <c r="BGI197" s="5"/>
      <c r="BGJ197" s="11"/>
      <c r="BGK197" s="10"/>
      <c r="BGL197" s="10"/>
      <c r="BGM197" s="1"/>
      <c r="BGN197" s="5"/>
      <c r="BGO197" s="51"/>
      <c r="BGP197" s="5"/>
      <c r="BGQ197" s="11"/>
      <c r="BGR197" s="10"/>
      <c r="BGS197" s="10"/>
      <c r="BGT197" s="1"/>
      <c r="BGU197" s="5"/>
      <c r="BGV197" s="51"/>
      <c r="BGW197" s="5"/>
      <c r="BGX197" s="11"/>
      <c r="BGY197" s="10"/>
      <c r="BGZ197" s="10"/>
      <c r="BHA197" s="1"/>
      <c r="BHB197" s="5"/>
      <c r="BHC197" s="51"/>
      <c r="BHD197" s="5"/>
      <c r="BHE197" s="11"/>
      <c r="BHF197" s="10"/>
      <c r="BHG197" s="10"/>
      <c r="BHH197" s="1"/>
      <c r="BHI197" s="5"/>
      <c r="BHJ197" s="51"/>
      <c r="BHK197" s="5"/>
      <c r="BHL197" s="11"/>
      <c r="BHM197" s="10"/>
      <c r="BHN197" s="10"/>
      <c r="BHO197" s="1"/>
      <c r="BHP197" s="5"/>
      <c r="BHQ197" s="51"/>
      <c r="BHR197" s="5"/>
      <c r="BHS197" s="11"/>
      <c r="BHT197" s="10"/>
      <c r="BHU197" s="10"/>
      <c r="BHV197" s="1"/>
      <c r="BHW197" s="5"/>
      <c r="BHX197" s="51"/>
      <c r="BHY197" s="5"/>
      <c r="BHZ197" s="11"/>
      <c r="BIA197" s="10"/>
      <c r="BIB197" s="10"/>
      <c r="BIC197" s="1"/>
      <c r="BID197" s="5"/>
      <c r="BIE197" s="51"/>
      <c r="BIF197" s="5"/>
      <c r="BIG197" s="11"/>
      <c r="BIH197" s="10"/>
      <c r="BII197" s="10"/>
      <c r="BIJ197" s="1"/>
      <c r="BIK197" s="5"/>
      <c r="BIL197" s="51"/>
      <c r="BIM197" s="5"/>
      <c r="BIN197" s="11"/>
      <c r="BIO197" s="10"/>
      <c r="BIP197" s="10"/>
      <c r="BIQ197" s="1"/>
      <c r="BIR197" s="5"/>
      <c r="BIS197" s="51"/>
      <c r="BIT197" s="5"/>
      <c r="BIU197" s="11"/>
      <c r="BIV197" s="10"/>
      <c r="BIW197" s="10"/>
      <c r="BIX197" s="1"/>
      <c r="BIY197" s="5"/>
      <c r="BIZ197" s="51"/>
      <c r="BJA197" s="5"/>
      <c r="BJB197" s="11"/>
      <c r="BJC197" s="10"/>
      <c r="BJD197" s="10"/>
      <c r="BJE197" s="1"/>
      <c r="BJF197" s="5"/>
      <c r="BJG197" s="51"/>
      <c r="BJH197" s="5"/>
      <c r="BJI197" s="11"/>
      <c r="BJJ197" s="10"/>
      <c r="BJK197" s="10"/>
      <c r="BJL197" s="1"/>
      <c r="BJM197" s="5"/>
      <c r="BJN197" s="51"/>
      <c r="BJO197" s="5"/>
      <c r="BJP197" s="11"/>
      <c r="BJQ197" s="10"/>
      <c r="BJR197" s="10"/>
      <c r="BJS197" s="1"/>
      <c r="BJT197" s="5"/>
      <c r="BJU197" s="51"/>
      <c r="BJV197" s="5"/>
      <c r="BJW197" s="11"/>
      <c r="BJX197" s="10"/>
      <c r="BJY197" s="10"/>
      <c r="BJZ197" s="1"/>
      <c r="BKA197" s="5"/>
      <c r="BKB197" s="51"/>
      <c r="BKC197" s="5"/>
      <c r="BKD197" s="11"/>
      <c r="BKE197" s="10"/>
      <c r="BKF197" s="10"/>
      <c r="BKG197" s="1"/>
      <c r="BKH197" s="5"/>
      <c r="BKI197" s="51"/>
      <c r="BKJ197" s="5"/>
      <c r="BKK197" s="11"/>
      <c r="BKL197" s="10"/>
      <c r="BKM197" s="10"/>
      <c r="BKN197" s="1"/>
      <c r="BKO197" s="5"/>
      <c r="BKP197" s="51"/>
      <c r="BKQ197" s="5"/>
      <c r="BKR197" s="11"/>
      <c r="BKS197" s="10"/>
      <c r="BKT197" s="10"/>
      <c r="BKU197" s="1"/>
      <c r="BKV197" s="5"/>
      <c r="BKW197" s="51"/>
      <c r="BKX197" s="5"/>
      <c r="BKY197" s="11"/>
      <c r="BKZ197" s="10"/>
      <c r="BLA197" s="10"/>
      <c r="BLB197" s="1"/>
      <c r="BLC197" s="5"/>
      <c r="BLD197" s="51"/>
      <c r="BLE197" s="5"/>
      <c r="BLF197" s="11"/>
      <c r="BLG197" s="10"/>
      <c r="BLH197" s="10"/>
      <c r="BLI197" s="1"/>
      <c r="BLJ197" s="5"/>
      <c r="BLK197" s="51"/>
      <c r="BLL197" s="5"/>
      <c r="BLM197" s="11"/>
      <c r="BLN197" s="10"/>
      <c r="BLO197" s="10"/>
      <c r="BLP197" s="1"/>
      <c r="BLQ197" s="5"/>
      <c r="BLR197" s="51"/>
      <c r="BLS197" s="5"/>
      <c r="BLT197" s="11"/>
      <c r="BLU197" s="10"/>
      <c r="BLV197" s="10"/>
      <c r="BLW197" s="1"/>
      <c r="BLX197" s="5"/>
      <c r="BLY197" s="51"/>
      <c r="BLZ197" s="5"/>
      <c r="BMA197" s="11"/>
      <c r="BMB197" s="10"/>
      <c r="BMC197" s="10"/>
      <c r="BMD197" s="1"/>
      <c r="BME197" s="5"/>
      <c r="BMF197" s="51"/>
      <c r="BMG197" s="5"/>
      <c r="BMH197" s="11"/>
      <c r="BMI197" s="10"/>
      <c r="BMJ197" s="10"/>
      <c r="BMK197" s="1"/>
      <c r="BML197" s="5"/>
      <c r="BMM197" s="51"/>
      <c r="BMN197" s="5"/>
      <c r="BMO197" s="11"/>
      <c r="BMP197" s="10"/>
      <c r="BMQ197" s="10"/>
      <c r="BMR197" s="1"/>
      <c r="BMS197" s="5"/>
      <c r="BMT197" s="51"/>
      <c r="BMU197" s="5"/>
      <c r="BMV197" s="11"/>
      <c r="BMW197" s="10"/>
      <c r="BMX197" s="10"/>
      <c r="BMY197" s="1"/>
      <c r="BMZ197" s="5"/>
      <c r="BNA197" s="51"/>
      <c r="BNB197" s="5"/>
      <c r="BNC197" s="11"/>
      <c r="BND197" s="10"/>
      <c r="BNE197" s="10"/>
      <c r="BNF197" s="1"/>
      <c r="BNG197" s="5"/>
      <c r="BNH197" s="51"/>
      <c r="BNI197" s="5"/>
      <c r="BNJ197" s="11"/>
      <c r="BNK197" s="10"/>
      <c r="BNL197" s="10"/>
      <c r="BNM197" s="1"/>
      <c r="BNN197" s="5"/>
      <c r="BNO197" s="51"/>
      <c r="BNP197" s="5"/>
      <c r="BNQ197" s="11"/>
      <c r="BNR197" s="10"/>
      <c r="BNS197" s="10"/>
      <c r="BNT197" s="1"/>
      <c r="BNU197" s="5"/>
      <c r="BNV197" s="51"/>
      <c r="BNW197" s="5"/>
      <c r="BNX197" s="11"/>
      <c r="BNY197" s="10"/>
      <c r="BNZ197" s="10"/>
      <c r="BOA197" s="1"/>
      <c r="BOB197" s="5"/>
      <c r="BOC197" s="51"/>
      <c r="BOD197" s="5"/>
      <c r="BOE197" s="11"/>
      <c r="BOF197" s="10"/>
      <c r="BOG197" s="10"/>
      <c r="BOH197" s="1"/>
      <c r="BOI197" s="5"/>
      <c r="BOJ197" s="51"/>
      <c r="BOK197" s="5"/>
      <c r="BOL197" s="11"/>
      <c r="BOM197" s="10"/>
      <c r="BON197" s="10"/>
      <c r="BOO197" s="1"/>
      <c r="BOP197" s="5"/>
      <c r="BOQ197" s="51"/>
      <c r="BOR197" s="5"/>
      <c r="BOS197" s="11"/>
      <c r="BOT197" s="10"/>
      <c r="BOU197" s="10"/>
      <c r="BOV197" s="1"/>
      <c r="BOW197" s="5"/>
      <c r="BOX197" s="51"/>
      <c r="BOY197" s="5"/>
      <c r="BOZ197" s="11"/>
      <c r="BPA197" s="10"/>
      <c r="BPB197" s="10"/>
      <c r="BPC197" s="1"/>
      <c r="BPD197" s="5"/>
      <c r="BPE197" s="51"/>
      <c r="BPF197" s="5"/>
      <c r="BPG197" s="11"/>
      <c r="BPH197" s="10"/>
      <c r="BPI197" s="10"/>
      <c r="BPJ197" s="1"/>
      <c r="BPK197" s="5"/>
      <c r="BPL197" s="51"/>
      <c r="BPM197" s="5"/>
      <c r="BPN197" s="11"/>
      <c r="BPO197" s="10"/>
      <c r="BPP197" s="10"/>
      <c r="BPQ197" s="1"/>
      <c r="BPR197" s="5"/>
      <c r="BPS197" s="51"/>
      <c r="BPT197" s="5"/>
      <c r="BPU197" s="11"/>
      <c r="BPV197" s="10"/>
      <c r="BPW197" s="10"/>
      <c r="BPX197" s="1"/>
      <c r="BPY197" s="5"/>
      <c r="BPZ197" s="51"/>
      <c r="BQA197" s="5"/>
      <c r="BQB197" s="11"/>
      <c r="BQC197" s="10"/>
      <c r="BQD197" s="10"/>
      <c r="BQE197" s="1"/>
      <c r="BQF197" s="5"/>
      <c r="BQG197" s="51"/>
      <c r="BQH197" s="5"/>
      <c r="BQI197" s="11"/>
      <c r="BQJ197" s="10"/>
      <c r="BQK197" s="10"/>
      <c r="BQL197" s="1"/>
      <c r="BQM197" s="5"/>
      <c r="BQN197" s="51"/>
      <c r="BQO197" s="5"/>
      <c r="BQP197" s="11"/>
      <c r="BQQ197" s="10"/>
      <c r="BQR197" s="10"/>
      <c r="BQS197" s="1"/>
      <c r="BQT197" s="5"/>
      <c r="BQU197" s="51"/>
      <c r="BQV197" s="5"/>
      <c r="BQW197" s="11"/>
      <c r="BQX197" s="10"/>
      <c r="BQY197" s="10"/>
      <c r="BQZ197" s="1"/>
      <c r="BRA197" s="5"/>
      <c r="BRB197" s="51"/>
      <c r="BRC197" s="5"/>
      <c r="BRD197" s="11"/>
      <c r="BRE197" s="10"/>
      <c r="BRF197" s="10"/>
      <c r="BRG197" s="1"/>
      <c r="BRH197" s="5"/>
      <c r="BRI197" s="51"/>
      <c r="BRJ197" s="5"/>
      <c r="BRK197" s="11"/>
      <c r="BRL197" s="10"/>
      <c r="BRM197" s="10"/>
      <c r="BRN197" s="1"/>
      <c r="BRO197" s="5"/>
      <c r="BRP197" s="51"/>
      <c r="BRQ197" s="5"/>
      <c r="BRR197" s="11"/>
      <c r="BRS197" s="10"/>
      <c r="BRT197" s="10"/>
      <c r="BRU197" s="1"/>
      <c r="BRV197" s="5"/>
      <c r="BRW197" s="51"/>
      <c r="BRX197" s="5"/>
      <c r="BRY197" s="11"/>
      <c r="BRZ197" s="10"/>
      <c r="BSA197" s="10"/>
      <c r="BSB197" s="1"/>
      <c r="BSC197" s="5"/>
      <c r="BSD197" s="51"/>
      <c r="BSE197" s="5"/>
      <c r="BSF197" s="11"/>
      <c r="BSG197" s="10"/>
      <c r="BSH197" s="10"/>
      <c r="BSI197" s="1"/>
      <c r="BSJ197" s="5"/>
      <c r="BSK197" s="51"/>
      <c r="BSL197" s="5"/>
      <c r="BSM197" s="11"/>
      <c r="BSN197" s="10"/>
      <c r="BSO197" s="10"/>
      <c r="BSP197" s="1"/>
      <c r="BSQ197" s="5"/>
      <c r="BSR197" s="51"/>
      <c r="BSS197" s="5"/>
      <c r="BST197" s="11"/>
      <c r="BSU197" s="10"/>
      <c r="BSV197" s="10"/>
      <c r="BSW197" s="1"/>
      <c r="BSX197" s="5"/>
      <c r="BSY197" s="51"/>
      <c r="BSZ197" s="5"/>
      <c r="BTA197" s="11"/>
      <c r="BTB197" s="10"/>
      <c r="BTC197" s="10"/>
      <c r="BTD197" s="1"/>
      <c r="BTE197" s="5"/>
      <c r="BTF197" s="51"/>
      <c r="BTG197" s="5"/>
      <c r="BTH197" s="11"/>
      <c r="BTI197" s="10"/>
      <c r="BTJ197" s="10"/>
      <c r="BTK197" s="1"/>
      <c r="BTL197" s="5"/>
      <c r="BTM197" s="51"/>
      <c r="BTN197" s="5"/>
      <c r="BTO197" s="11"/>
      <c r="BTP197" s="10"/>
      <c r="BTQ197" s="10"/>
      <c r="BTR197" s="1"/>
      <c r="BTS197" s="5"/>
      <c r="BTT197" s="51"/>
      <c r="BTU197" s="5"/>
      <c r="BTV197" s="11"/>
      <c r="BTW197" s="10"/>
      <c r="BTX197" s="10"/>
      <c r="BTY197" s="1"/>
      <c r="BTZ197" s="5"/>
      <c r="BUA197" s="51"/>
      <c r="BUB197" s="5"/>
      <c r="BUC197" s="11"/>
      <c r="BUD197" s="10"/>
      <c r="BUE197" s="10"/>
      <c r="BUF197" s="1"/>
      <c r="BUG197" s="5"/>
      <c r="BUH197" s="51"/>
      <c r="BUI197" s="5"/>
      <c r="BUJ197" s="11"/>
      <c r="BUK197" s="10"/>
      <c r="BUL197" s="10"/>
      <c r="BUM197" s="1"/>
      <c r="BUN197" s="5"/>
      <c r="BUO197" s="51"/>
      <c r="BUP197" s="5"/>
      <c r="BUQ197" s="11"/>
      <c r="BUR197" s="10"/>
      <c r="BUS197" s="10"/>
      <c r="BUT197" s="1"/>
      <c r="BUU197" s="5"/>
      <c r="BUV197" s="51"/>
      <c r="BUW197" s="5"/>
      <c r="BUX197" s="11"/>
      <c r="BUY197" s="10"/>
      <c r="BUZ197" s="10"/>
      <c r="BVA197" s="1"/>
      <c r="BVB197" s="5"/>
      <c r="BVC197" s="51"/>
      <c r="BVD197" s="5"/>
      <c r="BVE197" s="11"/>
      <c r="BVF197" s="10"/>
      <c r="BVG197" s="10"/>
      <c r="BVH197" s="1"/>
      <c r="BVI197" s="5"/>
      <c r="BVJ197" s="51"/>
      <c r="BVK197" s="5"/>
      <c r="BVL197" s="11"/>
      <c r="BVM197" s="10"/>
      <c r="BVN197" s="10"/>
      <c r="BVO197" s="1"/>
      <c r="BVP197" s="5"/>
      <c r="BVQ197" s="51"/>
      <c r="BVR197" s="5"/>
      <c r="BVS197" s="11"/>
      <c r="BVT197" s="10"/>
      <c r="BVU197" s="10"/>
      <c r="BVV197" s="1"/>
      <c r="BVW197" s="5"/>
      <c r="BVX197" s="51"/>
      <c r="BVY197" s="5"/>
      <c r="BVZ197" s="11"/>
      <c r="BWA197" s="10"/>
      <c r="BWB197" s="10"/>
      <c r="BWC197" s="1"/>
      <c r="BWD197" s="5"/>
      <c r="BWE197" s="51"/>
      <c r="BWF197" s="5"/>
      <c r="BWG197" s="11"/>
      <c r="BWH197" s="10"/>
      <c r="BWI197" s="10"/>
      <c r="BWJ197" s="1"/>
      <c r="BWK197" s="5"/>
      <c r="BWL197" s="51"/>
      <c r="BWM197" s="5"/>
      <c r="BWN197" s="11"/>
      <c r="BWO197" s="10"/>
      <c r="BWP197" s="10"/>
      <c r="BWQ197" s="1"/>
      <c r="BWR197" s="5"/>
      <c r="BWS197" s="51"/>
      <c r="BWT197" s="5"/>
      <c r="BWU197" s="11"/>
      <c r="BWV197" s="10"/>
      <c r="BWW197" s="10"/>
      <c r="BWX197" s="1"/>
      <c r="BWY197" s="5"/>
      <c r="BWZ197" s="51"/>
      <c r="BXA197" s="5"/>
      <c r="BXB197" s="11"/>
      <c r="BXC197" s="10"/>
      <c r="BXD197" s="10"/>
      <c r="BXE197" s="1"/>
      <c r="BXF197" s="5"/>
      <c r="BXG197" s="51"/>
      <c r="BXH197" s="5"/>
      <c r="BXI197" s="11"/>
      <c r="BXJ197" s="10"/>
      <c r="BXK197" s="10"/>
      <c r="BXL197" s="1"/>
      <c r="BXM197" s="5"/>
      <c r="BXN197" s="51"/>
      <c r="BXO197" s="5"/>
      <c r="BXP197" s="11"/>
      <c r="BXQ197" s="10"/>
      <c r="BXR197" s="10"/>
      <c r="BXS197" s="1"/>
      <c r="BXT197" s="5"/>
      <c r="BXU197" s="51"/>
      <c r="BXV197" s="5"/>
      <c r="BXW197" s="11"/>
      <c r="BXX197" s="10"/>
      <c r="BXY197" s="10"/>
      <c r="BXZ197" s="1"/>
      <c r="BYA197" s="5"/>
      <c r="BYB197" s="51"/>
      <c r="BYC197" s="5"/>
      <c r="BYD197" s="11"/>
      <c r="BYE197" s="10"/>
      <c r="BYF197" s="10"/>
      <c r="BYG197" s="1"/>
      <c r="BYH197" s="5"/>
      <c r="BYI197" s="51"/>
      <c r="BYJ197" s="5"/>
      <c r="BYK197" s="11"/>
      <c r="BYL197" s="10"/>
      <c r="BYM197" s="10"/>
      <c r="BYN197" s="1"/>
      <c r="BYO197" s="5"/>
      <c r="BYP197" s="51"/>
      <c r="BYQ197" s="5"/>
      <c r="BYR197" s="11"/>
      <c r="BYS197" s="10"/>
      <c r="BYT197" s="10"/>
      <c r="BYU197" s="1"/>
      <c r="BYV197" s="5"/>
      <c r="BYW197" s="51"/>
      <c r="BYX197" s="5"/>
      <c r="BYY197" s="11"/>
      <c r="BYZ197" s="10"/>
      <c r="BZA197" s="10"/>
      <c r="BZB197" s="1"/>
      <c r="BZC197" s="5"/>
      <c r="BZD197" s="51"/>
      <c r="BZE197" s="5"/>
      <c r="BZF197" s="11"/>
      <c r="BZG197" s="10"/>
      <c r="BZH197" s="10"/>
      <c r="BZI197" s="1"/>
      <c r="BZJ197" s="5"/>
      <c r="BZK197" s="51"/>
      <c r="BZL197" s="5"/>
      <c r="BZM197" s="11"/>
      <c r="BZN197" s="10"/>
      <c r="BZO197" s="10"/>
      <c r="BZP197" s="1"/>
      <c r="BZQ197" s="5"/>
      <c r="BZR197" s="51"/>
      <c r="BZS197" s="5"/>
      <c r="BZT197" s="11"/>
      <c r="BZU197" s="10"/>
      <c r="BZV197" s="10"/>
      <c r="BZW197" s="1"/>
      <c r="BZX197" s="5"/>
      <c r="BZY197" s="51"/>
      <c r="BZZ197" s="5"/>
      <c r="CAA197" s="11"/>
      <c r="CAB197" s="10"/>
      <c r="CAC197" s="10"/>
      <c r="CAD197" s="1"/>
      <c r="CAE197" s="5"/>
      <c r="CAF197" s="51"/>
      <c r="CAG197" s="5"/>
      <c r="CAH197" s="11"/>
      <c r="CAI197" s="10"/>
      <c r="CAJ197" s="10"/>
      <c r="CAK197" s="1"/>
      <c r="CAL197" s="5"/>
      <c r="CAM197" s="51"/>
      <c r="CAN197" s="5"/>
      <c r="CAO197" s="11"/>
      <c r="CAP197" s="10"/>
      <c r="CAQ197" s="10"/>
      <c r="CAR197" s="1"/>
      <c r="CAS197" s="5"/>
      <c r="CAT197" s="51"/>
      <c r="CAU197" s="5"/>
      <c r="CAV197" s="11"/>
      <c r="CAW197" s="10"/>
      <c r="CAX197" s="10"/>
      <c r="CAY197" s="1"/>
      <c r="CAZ197" s="5"/>
      <c r="CBA197" s="51"/>
      <c r="CBB197" s="5"/>
      <c r="CBC197" s="11"/>
      <c r="CBD197" s="10"/>
      <c r="CBE197" s="10"/>
      <c r="CBF197" s="1"/>
      <c r="CBG197" s="5"/>
      <c r="CBH197" s="51"/>
      <c r="CBI197" s="5"/>
      <c r="CBJ197" s="11"/>
      <c r="CBK197" s="10"/>
      <c r="CBL197" s="10"/>
      <c r="CBM197" s="1"/>
      <c r="CBN197" s="5"/>
      <c r="CBO197" s="51"/>
      <c r="CBP197" s="5"/>
      <c r="CBQ197" s="11"/>
      <c r="CBR197" s="10"/>
      <c r="CBS197" s="10"/>
      <c r="CBT197" s="1"/>
      <c r="CBU197" s="5"/>
      <c r="CBV197" s="51"/>
      <c r="CBW197" s="5"/>
      <c r="CBX197" s="11"/>
      <c r="CBY197" s="10"/>
      <c r="CBZ197" s="10"/>
      <c r="CCA197" s="1"/>
      <c r="CCB197" s="5"/>
      <c r="CCC197" s="51"/>
      <c r="CCD197" s="5"/>
      <c r="CCE197" s="11"/>
      <c r="CCF197" s="10"/>
      <c r="CCG197" s="10"/>
      <c r="CCH197" s="1"/>
      <c r="CCI197" s="5"/>
      <c r="CCJ197" s="51"/>
      <c r="CCK197" s="5"/>
      <c r="CCL197" s="11"/>
      <c r="CCM197" s="10"/>
      <c r="CCN197" s="10"/>
      <c r="CCO197" s="1"/>
      <c r="CCP197" s="5"/>
      <c r="CCQ197" s="51"/>
      <c r="CCR197" s="5"/>
      <c r="CCS197" s="11"/>
      <c r="CCT197" s="10"/>
      <c r="CCU197" s="10"/>
      <c r="CCV197" s="1"/>
      <c r="CCW197" s="5"/>
      <c r="CCX197" s="51"/>
      <c r="CCY197" s="5"/>
      <c r="CCZ197" s="11"/>
      <c r="CDA197" s="10"/>
      <c r="CDB197" s="10"/>
      <c r="CDC197" s="1"/>
      <c r="CDD197" s="5"/>
      <c r="CDE197" s="51"/>
      <c r="CDF197" s="5"/>
      <c r="CDG197" s="11"/>
      <c r="CDH197" s="10"/>
      <c r="CDI197" s="10"/>
      <c r="CDJ197" s="1"/>
      <c r="CDK197" s="5"/>
      <c r="CDL197" s="51"/>
      <c r="CDM197" s="5"/>
      <c r="CDN197" s="11"/>
      <c r="CDO197" s="10"/>
      <c r="CDP197" s="10"/>
      <c r="CDQ197" s="1"/>
      <c r="CDR197" s="5"/>
      <c r="CDS197" s="51"/>
      <c r="CDT197" s="5"/>
      <c r="CDU197" s="11"/>
      <c r="CDV197" s="10"/>
      <c r="CDW197" s="10"/>
      <c r="CDX197" s="1"/>
      <c r="CDY197" s="5"/>
      <c r="CDZ197" s="51"/>
      <c r="CEA197" s="5"/>
      <c r="CEB197" s="11"/>
      <c r="CEC197" s="10"/>
      <c r="CED197" s="10"/>
      <c r="CEE197" s="1"/>
      <c r="CEF197" s="5"/>
      <c r="CEG197" s="51"/>
      <c r="CEH197" s="5"/>
      <c r="CEI197" s="11"/>
      <c r="CEJ197" s="10"/>
      <c r="CEK197" s="10"/>
      <c r="CEL197" s="1"/>
      <c r="CEM197" s="5"/>
      <c r="CEN197" s="51"/>
      <c r="CEO197" s="5"/>
      <c r="CEP197" s="11"/>
      <c r="CEQ197" s="10"/>
      <c r="CER197" s="10"/>
      <c r="CES197" s="1"/>
      <c r="CET197" s="5"/>
      <c r="CEU197" s="51"/>
      <c r="CEV197" s="5"/>
      <c r="CEW197" s="11"/>
      <c r="CEX197" s="10"/>
      <c r="CEY197" s="10"/>
      <c r="CEZ197" s="1"/>
      <c r="CFA197" s="5"/>
      <c r="CFB197" s="51"/>
      <c r="CFC197" s="5"/>
      <c r="CFD197" s="11"/>
      <c r="CFE197" s="10"/>
      <c r="CFF197" s="10"/>
      <c r="CFG197" s="1"/>
      <c r="CFH197" s="5"/>
      <c r="CFI197" s="51"/>
      <c r="CFJ197" s="5"/>
      <c r="CFK197" s="11"/>
      <c r="CFL197" s="10"/>
      <c r="CFM197" s="10"/>
      <c r="CFN197" s="1"/>
      <c r="CFO197" s="5"/>
      <c r="CFP197" s="51"/>
      <c r="CFQ197" s="5"/>
      <c r="CFR197" s="11"/>
      <c r="CFS197" s="10"/>
      <c r="CFT197" s="10"/>
      <c r="CFU197" s="1"/>
      <c r="CFV197" s="5"/>
      <c r="CFW197" s="51"/>
      <c r="CFX197" s="5"/>
      <c r="CFY197" s="11"/>
      <c r="CFZ197" s="10"/>
      <c r="CGA197" s="10"/>
      <c r="CGB197" s="1"/>
      <c r="CGC197" s="5"/>
      <c r="CGD197" s="51"/>
      <c r="CGE197" s="5"/>
      <c r="CGF197" s="11"/>
      <c r="CGG197" s="10"/>
      <c r="CGH197" s="10"/>
      <c r="CGI197" s="1"/>
      <c r="CGJ197" s="5"/>
      <c r="CGK197" s="51"/>
      <c r="CGL197" s="5"/>
      <c r="CGM197" s="11"/>
      <c r="CGN197" s="10"/>
      <c r="CGO197" s="10"/>
      <c r="CGP197" s="1"/>
      <c r="CGQ197" s="5"/>
      <c r="CGR197" s="51"/>
      <c r="CGS197" s="5"/>
      <c r="CGT197" s="11"/>
      <c r="CGU197" s="10"/>
      <c r="CGV197" s="10"/>
      <c r="CGW197" s="1"/>
      <c r="CGX197" s="5"/>
      <c r="CGY197" s="51"/>
      <c r="CGZ197" s="5"/>
      <c r="CHA197" s="11"/>
      <c r="CHB197" s="10"/>
      <c r="CHC197" s="10"/>
      <c r="CHD197" s="1"/>
      <c r="CHE197" s="5"/>
      <c r="CHF197" s="51"/>
      <c r="CHG197" s="5"/>
      <c r="CHH197" s="11"/>
      <c r="CHI197" s="10"/>
      <c r="CHJ197" s="10"/>
      <c r="CHK197" s="1"/>
      <c r="CHL197" s="5"/>
      <c r="CHM197" s="51"/>
      <c r="CHN197" s="5"/>
      <c r="CHO197" s="11"/>
      <c r="CHP197" s="10"/>
      <c r="CHQ197" s="10"/>
      <c r="CHR197" s="1"/>
      <c r="CHS197" s="5"/>
      <c r="CHT197" s="51"/>
      <c r="CHU197" s="5"/>
      <c r="CHV197" s="11"/>
      <c r="CHW197" s="10"/>
      <c r="CHX197" s="10"/>
      <c r="CHY197" s="1"/>
      <c r="CHZ197" s="5"/>
      <c r="CIA197" s="51"/>
      <c r="CIB197" s="5"/>
      <c r="CIC197" s="11"/>
      <c r="CID197" s="10"/>
      <c r="CIE197" s="10"/>
      <c r="CIF197" s="1"/>
      <c r="CIG197" s="5"/>
      <c r="CIH197" s="51"/>
      <c r="CII197" s="5"/>
      <c r="CIJ197" s="11"/>
      <c r="CIK197" s="10"/>
      <c r="CIL197" s="10"/>
      <c r="CIM197" s="1"/>
      <c r="CIN197" s="5"/>
      <c r="CIO197" s="51"/>
      <c r="CIP197" s="5"/>
      <c r="CIQ197" s="11"/>
      <c r="CIR197" s="10"/>
      <c r="CIS197" s="10"/>
      <c r="CIT197" s="1"/>
      <c r="CIU197" s="5"/>
      <c r="CIV197" s="51"/>
      <c r="CIW197" s="5"/>
      <c r="CIX197" s="11"/>
      <c r="CIY197" s="10"/>
      <c r="CIZ197" s="10"/>
      <c r="CJA197" s="1"/>
      <c r="CJB197" s="5"/>
      <c r="CJC197" s="51"/>
      <c r="CJD197" s="5"/>
      <c r="CJE197" s="11"/>
      <c r="CJF197" s="10"/>
      <c r="CJG197" s="10"/>
      <c r="CJH197" s="1"/>
      <c r="CJI197" s="5"/>
      <c r="CJJ197" s="51"/>
      <c r="CJK197" s="5"/>
      <c r="CJL197" s="11"/>
      <c r="CJM197" s="10"/>
      <c r="CJN197" s="10"/>
      <c r="CJO197" s="1"/>
      <c r="CJP197" s="5"/>
      <c r="CJQ197" s="51"/>
      <c r="CJR197" s="5"/>
      <c r="CJS197" s="11"/>
      <c r="CJT197" s="10"/>
      <c r="CJU197" s="10"/>
      <c r="CJV197" s="1"/>
      <c r="CJW197" s="5"/>
      <c r="CJX197" s="51"/>
      <c r="CJY197" s="5"/>
      <c r="CJZ197" s="11"/>
      <c r="CKA197" s="10"/>
      <c r="CKB197" s="10"/>
      <c r="CKC197" s="1"/>
      <c r="CKD197" s="5"/>
      <c r="CKE197" s="51"/>
      <c r="CKF197" s="5"/>
      <c r="CKG197" s="11"/>
      <c r="CKH197" s="10"/>
      <c r="CKI197" s="10"/>
      <c r="CKJ197" s="1"/>
      <c r="CKK197" s="5"/>
      <c r="CKL197" s="51"/>
      <c r="CKM197" s="5"/>
      <c r="CKN197" s="11"/>
      <c r="CKO197" s="10"/>
      <c r="CKP197" s="10"/>
      <c r="CKQ197" s="1"/>
      <c r="CKR197" s="5"/>
      <c r="CKS197" s="51"/>
      <c r="CKT197" s="5"/>
      <c r="CKU197" s="11"/>
      <c r="CKV197" s="10"/>
      <c r="CKW197" s="10"/>
      <c r="CKX197" s="1"/>
      <c r="CKY197" s="5"/>
      <c r="CKZ197" s="51"/>
      <c r="CLA197" s="5"/>
      <c r="CLB197" s="11"/>
      <c r="CLC197" s="10"/>
      <c r="CLD197" s="10"/>
      <c r="CLE197" s="1"/>
      <c r="CLF197" s="5"/>
      <c r="CLG197" s="51"/>
      <c r="CLH197" s="5"/>
      <c r="CLI197" s="11"/>
      <c r="CLJ197" s="10"/>
      <c r="CLK197" s="10"/>
      <c r="CLL197" s="1"/>
      <c r="CLM197" s="5"/>
      <c r="CLN197" s="51"/>
      <c r="CLO197" s="5"/>
      <c r="CLP197" s="11"/>
      <c r="CLQ197" s="10"/>
      <c r="CLR197" s="10"/>
      <c r="CLS197" s="1"/>
      <c r="CLT197" s="5"/>
      <c r="CLU197" s="51"/>
      <c r="CLV197" s="5"/>
      <c r="CLW197" s="11"/>
      <c r="CLX197" s="10"/>
      <c r="CLY197" s="10"/>
      <c r="CLZ197" s="1"/>
      <c r="CMA197" s="5"/>
      <c r="CMB197" s="51"/>
      <c r="CMC197" s="5"/>
      <c r="CMD197" s="11"/>
      <c r="CME197" s="10"/>
      <c r="CMF197" s="10"/>
      <c r="CMG197" s="1"/>
      <c r="CMH197" s="5"/>
      <c r="CMI197" s="51"/>
      <c r="CMJ197" s="5"/>
      <c r="CMK197" s="11"/>
      <c r="CML197" s="10"/>
      <c r="CMM197" s="10"/>
      <c r="CMN197" s="1"/>
      <c r="CMO197" s="5"/>
      <c r="CMP197" s="51"/>
      <c r="CMQ197" s="5"/>
      <c r="CMR197" s="11"/>
      <c r="CMS197" s="10"/>
      <c r="CMT197" s="10"/>
      <c r="CMU197" s="1"/>
      <c r="CMV197" s="5"/>
      <c r="CMW197" s="51"/>
      <c r="CMX197" s="5"/>
      <c r="CMY197" s="11"/>
      <c r="CMZ197" s="10"/>
      <c r="CNA197" s="10"/>
      <c r="CNB197" s="1"/>
      <c r="CNC197" s="5"/>
      <c r="CND197" s="51"/>
      <c r="CNE197" s="5"/>
      <c r="CNF197" s="11"/>
      <c r="CNG197" s="10"/>
      <c r="CNH197" s="10"/>
      <c r="CNI197" s="1"/>
      <c r="CNJ197" s="5"/>
      <c r="CNK197" s="51"/>
      <c r="CNL197" s="5"/>
      <c r="CNM197" s="11"/>
      <c r="CNN197" s="10"/>
      <c r="CNO197" s="10"/>
      <c r="CNP197" s="1"/>
      <c r="CNQ197" s="5"/>
      <c r="CNR197" s="51"/>
      <c r="CNS197" s="5"/>
      <c r="CNT197" s="11"/>
      <c r="CNU197" s="10"/>
      <c r="CNV197" s="10"/>
      <c r="CNW197" s="1"/>
      <c r="CNX197" s="5"/>
      <c r="CNY197" s="51"/>
      <c r="CNZ197" s="5"/>
      <c r="COA197" s="11"/>
      <c r="COB197" s="10"/>
      <c r="COC197" s="10"/>
      <c r="COD197" s="1"/>
      <c r="COE197" s="5"/>
      <c r="COF197" s="51"/>
      <c r="COG197" s="5"/>
      <c r="COH197" s="11"/>
      <c r="COI197" s="10"/>
      <c r="COJ197" s="10"/>
      <c r="COK197" s="1"/>
      <c r="COL197" s="5"/>
      <c r="COM197" s="51"/>
      <c r="CON197" s="5"/>
      <c r="COO197" s="11"/>
      <c r="COP197" s="10"/>
      <c r="COQ197" s="10"/>
      <c r="COR197" s="1"/>
      <c r="COS197" s="5"/>
      <c r="COT197" s="51"/>
      <c r="COU197" s="5"/>
      <c r="COV197" s="11"/>
      <c r="COW197" s="10"/>
      <c r="COX197" s="10"/>
      <c r="COY197" s="1"/>
      <c r="COZ197" s="5"/>
      <c r="CPA197" s="51"/>
      <c r="CPB197" s="5"/>
      <c r="CPC197" s="11"/>
      <c r="CPD197" s="10"/>
      <c r="CPE197" s="10"/>
      <c r="CPF197" s="1"/>
      <c r="CPG197" s="5"/>
      <c r="CPH197" s="51"/>
      <c r="CPI197" s="5"/>
      <c r="CPJ197" s="11"/>
      <c r="CPK197" s="10"/>
      <c r="CPL197" s="10"/>
      <c r="CPM197" s="1"/>
      <c r="CPN197" s="5"/>
      <c r="CPO197" s="51"/>
      <c r="CPP197" s="5"/>
      <c r="CPQ197" s="11"/>
      <c r="CPR197" s="10"/>
      <c r="CPS197" s="10"/>
      <c r="CPT197" s="1"/>
      <c r="CPU197" s="5"/>
      <c r="CPV197" s="51"/>
      <c r="CPW197" s="5"/>
      <c r="CPX197" s="11"/>
      <c r="CPY197" s="10"/>
      <c r="CPZ197" s="10"/>
      <c r="CQA197" s="1"/>
      <c r="CQB197" s="5"/>
      <c r="CQC197" s="51"/>
      <c r="CQD197" s="5"/>
      <c r="CQE197" s="11"/>
      <c r="CQF197" s="10"/>
      <c r="CQG197" s="10"/>
      <c r="CQH197" s="1"/>
      <c r="CQI197" s="5"/>
      <c r="CQJ197" s="51"/>
      <c r="CQK197" s="5"/>
      <c r="CQL197" s="11"/>
      <c r="CQM197" s="10"/>
      <c r="CQN197" s="10"/>
      <c r="CQO197" s="1"/>
      <c r="CQP197" s="5"/>
      <c r="CQQ197" s="51"/>
      <c r="CQR197" s="5"/>
      <c r="CQS197" s="11"/>
      <c r="CQT197" s="10"/>
      <c r="CQU197" s="10"/>
      <c r="CQV197" s="1"/>
      <c r="CQW197" s="5"/>
      <c r="CQX197" s="51"/>
      <c r="CQY197" s="5"/>
      <c r="CQZ197" s="11"/>
      <c r="CRA197" s="10"/>
      <c r="CRB197" s="10"/>
      <c r="CRC197" s="1"/>
      <c r="CRD197" s="5"/>
      <c r="CRE197" s="51"/>
      <c r="CRF197" s="5"/>
      <c r="CRG197" s="11"/>
      <c r="CRH197" s="10"/>
      <c r="CRI197" s="10"/>
      <c r="CRJ197" s="1"/>
      <c r="CRK197" s="5"/>
      <c r="CRL197" s="51"/>
      <c r="CRM197" s="5"/>
      <c r="CRN197" s="11"/>
      <c r="CRO197" s="10"/>
      <c r="CRP197" s="10"/>
      <c r="CRQ197" s="1"/>
      <c r="CRR197" s="5"/>
      <c r="CRS197" s="51"/>
      <c r="CRT197" s="5"/>
      <c r="CRU197" s="11"/>
      <c r="CRV197" s="10"/>
      <c r="CRW197" s="10"/>
      <c r="CRX197" s="1"/>
      <c r="CRY197" s="5"/>
      <c r="CRZ197" s="51"/>
      <c r="CSA197" s="5"/>
      <c r="CSB197" s="11"/>
      <c r="CSC197" s="10"/>
      <c r="CSD197" s="10"/>
      <c r="CSE197" s="1"/>
      <c r="CSF197" s="5"/>
      <c r="CSG197" s="51"/>
      <c r="CSH197" s="5"/>
      <c r="CSI197" s="11"/>
      <c r="CSJ197" s="10"/>
      <c r="CSK197" s="10"/>
      <c r="CSL197" s="1"/>
      <c r="CSM197" s="5"/>
      <c r="CSN197" s="51"/>
      <c r="CSO197" s="5"/>
      <c r="CSP197" s="11"/>
      <c r="CSQ197" s="10"/>
      <c r="CSR197" s="10"/>
      <c r="CSS197" s="1"/>
      <c r="CST197" s="5"/>
      <c r="CSU197" s="51"/>
      <c r="CSV197" s="5"/>
      <c r="CSW197" s="11"/>
      <c r="CSX197" s="10"/>
      <c r="CSY197" s="10"/>
      <c r="CSZ197" s="1"/>
      <c r="CTA197" s="5"/>
      <c r="CTB197" s="51"/>
      <c r="CTC197" s="5"/>
      <c r="CTD197" s="11"/>
      <c r="CTE197" s="10"/>
      <c r="CTF197" s="10"/>
      <c r="CTG197" s="1"/>
      <c r="CTH197" s="5"/>
      <c r="CTI197" s="51"/>
      <c r="CTJ197" s="5"/>
      <c r="CTK197" s="11"/>
      <c r="CTL197" s="10"/>
      <c r="CTM197" s="10"/>
      <c r="CTN197" s="1"/>
      <c r="CTO197" s="5"/>
      <c r="CTP197" s="51"/>
      <c r="CTQ197" s="5"/>
      <c r="CTR197" s="11"/>
      <c r="CTS197" s="10"/>
      <c r="CTT197" s="10"/>
      <c r="CTU197" s="1"/>
      <c r="CTV197" s="5"/>
      <c r="CTW197" s="51"/>
      <c r="CTX197" s="5"/>
      <c r="CTY197" s="11"/>
      <c r="CTZ197" s="10"/>
      <c r="CUA197" s="10"/>
      <c r="CUB197" s="1"/>
      <c r="CUC197" s="5"/>
      <c r="CUD197" s="51"/>
      <c r="CUE197" s="5"/>
      <c r="CUF197" s="11"/>
      <c r="CUG197" s="10"/>
      <c r="CUH197" s="10"/>
      <c r="CUI197" s="1"/>
      <c r="CUJ197" s="5"/>
      <c r="CUK197" s="51"/>
      <c r="CUL197" s="5"/>
      <c r="CUM197" s="11"/>
      <c r="CUN197" s="10"/>
      <c r="CUO197" s="10"/>
      <c r="CUP197" s="1"/>
      <c r="CUQ197" s="5"/>
      <c r="CUR197" s="51"/>
      <c r="CUS197" s="5"/>
      <c r="CUT197" s="11"/>
      <c r="CUU197" s="10"/>
      <c r="CUV197" s="10"/>
      <c r="CUW197" s="1"/>
      <c r="CUX197" s="5"/>
      <c r="CUY197" s="51"/>
      <c r="CUZ197" s="5"/>
      <c r="CVA197" s="11"/>
      <c r="CVB197" s="10"/>
      <c r="CVC197" s="10"/>
      <c r="CVD197" s="1"/>
      <c r="CVE197" s="5"/>
      <c r="CVF197" s="51"/>
      <c r="CVG197" s="5"/>
      <c r="CVH197" s="11"/>
      <c r="CVI197" s="10"/>
      <c r="CVJ197" s="10"/>
      <c r="CVK197" s="1"/>
      <c r="CVL197" s="5"/>
      <c r="CVM197" s="51"/>
      <c r="CVN197" s="5"/>
      <c r="CVO197" s="11"/>
      <c r="CVP197" s="10"/>
      <c r="CVQ197" s="10"/>
      <c r="CVR197" s="1"/>
      <c r="CVS197" s="5"/>
      <c r="CVT197" s="51"/>
      <c r="CVU197" s="5"/>
      <c r="CVV197" s="11"/>
      <c r="CVW197" s="10"/>
      <c r="CVX197" s="10"/>
      <c r="CVY197" s="1"/>
      <c r="CVZ197" s="5"/>
      <c r="CWA197" s="51"/>
      <c r="CWB197" s="5"/>
      <c r="CWC197" s="11"/>
      <c r="CWD197" s="10"/>
      <c r="CWE197" s="10"/>
      <c r="CWF197" s="1"/>
      <c r="CWG197" s="5"/>
      <c r="CWH197" s="51"/>
      <c r="CWI197" s="5"/>
      <c r="CWJ197" s="11"/>
      <c r="CWK197" s="10"/>
      <c r="CWL197" s="10"/>
      <c r="CWM197" s="1"/>
      <c r="CWN197" s="5"/>
      <c r="CWO197" s="51"/>
      <c r="CWP197" s="5"/>
      <c r="CWQ197" s="11"/>
      <c r="CWR197" s="10"/>
      <c r="CWS197" s="10"/>
      <c r="CWT197" s="1"/>
      <c r="CWU197" s="5"/>
      <c r="CWV197" s="51"/>
      <c r="CWW197" s="5"/>
      <c r="CWX197" s="11"/>
      <c r="CWY197" s="10"/>
      <c r="CWZ197" s="10"/>
      <c r="CXA197" s="1"/>
      <c r="CXB197" s="5"/>
      <c r="CXC197" s="51"/>
      <c r="CXD197" s="5"/>
      <c r="CXE197" s="11"/>
      <c r="CXF197" s="10"/>
      <c r="CXG197" s="10"/>
      <c r="CXH197" s="1"/>
      <c r="CXI197" s="5"/>
      <c r="CXJ197" s="51"/>
      <c r="CXK197" s="5"/>
      <c r="CXL197" s="11"/>
      <c r="CXM197" s="10"/>
      <c r="CXN197" s="10"/>
      <c r="CXO197" s="1"/>
      <c r="CXP197" s="5"/>
      <c r="CXQ197" s="51"/>
      <c r="CXR197" s="5"/>
      <c r="CXS197" s="11"/>
      <c r="CXT197" s="10"/>
      <c r="CXU197" s="10"/>
      <c r="CXV197" s="1"/>
      <c r="CXW197" s="5"/>
      <c r="CXX197" s="51"/>
      <c r="CXY197" s="5"/>
      <c r="CXZ197" s="11"/>
      <c r="CYA197" s="10"/>
      <c r="CYB197" s="10"/>
      <c r="CYC197" s="1"/>
      <c r="CYD197" s="5"/>
      <c r="CYE197" s="51"/>
      <c r="CYF197" s="5"/>
      <c r="CYG197" s="11"/>
      <c r="CYH197" s="10"/>
      <c r="CYI197" s="10"/>
      <c r="CYJ197" s="1"/>
      <c r="CYK197" s="5"/>
      <c r="CYL197" s="51"/>
      <c r="CYM197" s="5"/>
      <c r="CYN197" s="11"/>
      <c r="CYO197" s="10"/>
      <c r="CYP197" s="10"/>
      <c r="CYQ197" s="1"/>
      <c r="CYR197" s="5"/>
      <c r="CYS197" s="51"/>
      <c r="CYT197" s="5"/>
      <c r="CYU197" s="11"/>
      <c r="CYV197" s="10"/>
      <c r="CYW197" s="10"/>
      <c r="CYX197" s="1"/>
      <c r="CYY197" s="5"/>
      <c r="CYZ197" s="51"/>
      <c r="CZA197" s="5"/>
      <c r="CZB197" s="11"/>
      <c r="CZC197" s="10"/>
      <c r="CZD197" s="10"/>
      <c r="CZE197" s="1"/>
      <c r="CZF197" s="5"/>
      <c r="CZG197" s="51"/>
      <c r="CZH197" s="5"/>
      <c r="CZI197" s="11"/>
      <c r="CZJ197" s="10"/>
      <c r="CZK197" s="10"/>
      <c r="CZL197" s="1"/>
      <c r="CZM197" s="5"/>
      <c r="CZN197" s="51"/>
      <c r="CZO197" s="5"/>
      <c r="CZP197" s="11"/>
      <c r="CZQ197" s="10"/>
      <c r="CZR197" s="10"/>
      <c r="CZS197" s="1"/>
      <c r="CZT197" s="5"/>
      <c r="CZU197" s="51"/>
      <c r="CZV197" s="5"/>
      <c r="CZW197" s="11"/>
      <c r="CZX197" s="10"/>
      <c r="CZY197" s="10"/>
      <c r="CZZ197" s="1"/>
      <c r="DAA197" s="5"/>
      <c r="DAB197" s="51"/>
      <c r="DAC197" s="5"/>
      <c r="DAD197" s="11"/>
      <c r="DAE197" s="10"/>
      <c r="DAF197" s="10"/>
      <c r="DAG197" s="1"/>
      <c r="DAH197" s="5"/>
      <c r="DAI197" s="51"/>
      <c r="DAJ197" s="5"/>
      <c r="DAK197" s="11"/>
      <c r="DAL197" s="10"/>
      <c r="DAM197" s="10"/>
      <c r="DAN197" s="1"/>
      <c r="DAO197" s="5"/>
      <c r="DAP197" s="51"/>
      <c r="DAQ197" s="5"/>
      <c r="DAR197" s="11"/>
      <c r="DAS197" s="10"/>
      <c r="DAT197" s="10"/>
      <c r="DAU197" s="1"/>
      <c r="DAV197" s="5"/>
      <c r="DAW197" s="51"/>
      <c r="DAX197" s="5"/>
      <c r="DAY197" s="11"/>
      <c r="DAZ197" s="10"/>
      <c r="DBA197" s="10"/>
      <c r="DBB197" s="1"/>
      <c r="DBC197" s="5"/>
      <c r="DBD197" s="51"/>
      <c r="DBE197" s="5"/>
      <c r="DBF197" s="11"/>
      <c r="DBG197" s="10"/>
      <c r="DBH197" s="10"/>
      <c r="DBI197" s="1"/>
      <c r="DBJ197" s="5"/>
      <c r="DBK197" s="51"/>
      <c r="DBL197" s="5"/>
      <c r="DBM197" s="11"/>
      <c r="DBN197" s="10"/>
      <c r="DBO197" s="10"/>
      <c r="DBP197" s="1"/>
      <c r="DBQ197" s="5"/>
      <c r="DBR197" s="51"/>
      <c r="DBS197" s="5"/>
      <c r="DBT197" s="11"/>
      <c r="DBU197" s="10"/>
      <c r="DBV197" s="10"/>
      <c r="DBW197" s="1"/>
      <c r="DBX197" s="5"/>
      <c r="DBY197" s="51"/>
      <c r="DBZ197" s="5"/>
      <c r="DCA197" s="11"/>
      <c r="DCB197" s="10"/>
      <c r="DCC197" s="10"/>
      <c r="DCD197" s="1"/>
      <c r="DCE197" s="5"/>
      <c r="DCF197" s="51"/>
      <c r="DCG197" s="5"/>
      <c r="DCH197" s="11"/>
      <c r="DCI197" s="10"/>
      <c r="DCJ197" s="10"/>
      <c r="DCK197" s="1"/>
      <c r="DCL197" s="5"/>
      <c r="DCM197" s="51"/>
      <c r="DCN197" s="5"/>
      <c r="DCO197" s="11"/>
      <c r="DCP197" s="10"/>
      <c r="DCQ197" s="10"/>
      <c r="DCR197" s="1"/>
      <c r="DCS197" s="5"/>
      <c r="DCT197" s="51"/>
      <c r="DCU197" s="5"/>
      <c r="DCV197" s="11"/>
      <c r="DCW197" s="10"/>
      <c r="DCX197" s="10"/>
      <c r="DCY197" s="1"/>
      <c r="DCZ197" s="5"/>
      <c r="DDA197" s="51"/>
      <c r="DDB197" s="5"/>
      <c r="DDC197" s="11"/>
      <c r="DDD197" s="10"/>
      <c r="DDE197" s="10"/>
      <c r="DDF197" s="1"/>
      <c r="DDG197" s="5"/>
      <c r="DDH197" s="51"/>
      <c r="DDI197" s="5"/>
      <c r="DDJ197" s="11"/>
      <c r="DDK197" s="10"/>
      <c r="DDL197" s="10"/>
      <c r="DDM197" s="1"/>
      <c r="DDN197" s="5"/>
      <c r="DDO197" s="51"/>
      <c r="DDP197" s="5"/>
      <c r="DDQ197" s="11"/>
      <c r="DDR197" s="10"/>
      <c r="DDS197" s="10"/>
      <c r="DDT197" s="1"/>
      <c r="DDU197" s="5"/>
      <c r="DDV197" s="51"/>
      <c r="DDW197" s="5"/>
      <c r="DDX197" s="11"/>
      <c r="DDY197" s="10"/>
      <c r="DDZ197" s="10"/>
      <c r="DEA197" s="1"/>
      <c r="DEB197" s="5"/>
      <c r="DEC197" s="51"/>
      <c r="DED197" s="5"/>
      <c r="DEE197" s="11"/>
      <c r="DEF197" s="10"/>
      <c r="DEG197" s="10"/>
      <c r="DEH197" s="1"/>
      <c r="DEI197" s="5"/>
      <c r="DEJ197" s="51"/>
      <c r="DEK197" s="5"/>
      <c r="DEL197" s="11"/>
      <c r="DEM197" s="10"/>
      <c r="DEN197" s="10"/>
      <c r="DEO197" s="1"/>
      <c r="DEP197" s="5"/>
      <c r="DEQ197" s="51"/>
      <c r="DER197" s="5"/>
      <c r="DES197" s="11"/>
      <c r="DET197" s="10"/>
      <c r="DEU197" s="10"/>
      <c r="DEV197" s="1"/>
      <c r="DEW197" s="5"/>
      <c r="DEX197" s="51"/>
      <c r="DEY197" s="5"/>
      <c r="DEZ197" s="11"/>
      <c r="DFA197" s="10"/>
      <c r="DFB197" s="10"/>
      <c r="DFC197" s="1"/>
      <c r="DFD197" s="5"/>
      <c r="DFE197" s="51"/>
      <c r="DFF197" s="5"/>
      <c r="DFG197" s="11"/>
      <c r="DFH197" s="10"/>
      <c r="DFI197" s="10"/>
      <c r="DFJ197" s="1"/>
      <c r="DFK197" s="5"/>
      <c r="DFL197" s="51"/>
      <c r="DFM197" s="5"/>
      <c r="DFN197" s="11"/>
      <c r="DFO197" s="10"/>
      <c r="DFP197" s="10"/>
      <c r="DFQ197" s="1"/>
      <c r="DFR197" s="5"/>
      <c r="DFS197" s="51"/>
      <c r="DFT197" s="5"/>
      <c r="DFU197" s="11"/>
      <c r="DFV197" s="10"/>
      <c r="DFW197" s="10"/>
      <c r="DFX197" s="1"/>
      <c r="DFY197" s="5"/>
      <c r="DFZ197" s="51"/>
      <c r="DGA197" s="5"/>
      <c r="DGB197" s="11"/>
      <c r="DGC197" s="10"/>
      <c r="DGD197" s="10"/>
      <c r="DGE197" s="1"/>
      <c r="DGF197" s="5"/>
      <c r="DGG197" s="51"/>
      <c r="DGH197" s="5"/>
      <c r="DGI197" s="11"/>
      <c r="DGJ197" s="10"/>
      <c r="DGK197" s="10"/>
      <c r="DGL197" s="1"/>
      <c r="DGM197" s="5"/>
      <c r="DGN197" s="51"/>
      <c r="DGO197" s="5"/>
      <c r="DGP197" s="11"/>
      <c r="DGQ197" s="10"/>
      <c r="DGR197" s="10"/>
      <c r="DGS197" s="1"/>
      <c r="DGT197" s="5"/>
      <c r="DGU197" s="51"/>
      <c r="DGV197" s="5"/>
      <c r="DGW197" s="11"/>
      <c r="DGX197" s="10"/>
      <c r="DGY197" s="10"/>
      <c r="DGZ197" s="1"/>
      <c r="DHA197" s="5"/>
      <c r="DHB197" s="51"/>
      <c r="DHC197" s="5"/>
      <c r="DHD197" s="11"/>
      <c r="DHE197" s="10"/>
      <c r="DHF197" s="10"/>
      <c r="DHG197" s="1"/>
      <c r="DHH197" s="5"/>
      <c r="DHI197" s="51"/>
      <c r="DHJ197" s="5"/>
      <c r="DHK197" s="11"/>
      <c r="DHL197" s="10"/>
      <c r="DHM197" s="10"/>
      <c r="DHN197" s="1"/>
      <c r="DHO197" s="5"/>
      <c r="DHP197" s="51"/>
      <c r="DHQ197" s="5"/>
      <c r="DHR197" s="11"/>
      <c r="DHS197" s="10"/>
      <c r="DHT197" s="10"/>
      <c r="DHU197" s="1"/>
      <c r="DHV197" s="5"/>
      <c r="DHW197" s="51"/>
      <c r="DHX197" s="5"/>
      <c r="DHY197" s="11"/>
      <c r="DHZ197" s="10"/>
      <c r="DIA197" s="10"/>
      <c r="DIB197" s="1"/>
      <c r="DIC197" s="5"/>
      <c r="DID197" s="51"/>
      <c r="DIE197" s="5"/>
      <c r="DIF197" s="11"/>
      <c r="DIG197" s="10"/>
      <c r="DIH197" s="10"/>
      <c r="DII197" s="1"/>
      <c r="DIJ197" s="5"/>
      <c r="DIK197" s="51"/>
      <c r="DIL197" s="5"/>
      <c r="DIM197" s="11"/>
      <c r="DIN197" s="10"/>
      <c r="DIO197" s="10"/>
      <c r="DIP197" s="1"/>
      <c r="DIQ197" s="5"/>
      <c r="DIR197" s="51"/>
      <c r="DIS197" s="5"/>
      <c r="DIT197" s="11"/>
      <c r="DIU197" s="10"/>
      <c r="DIV197" s="10"/>
      <c r="DIW197" s="1"/>
      <c r="DIX197" s="5"/>
      <c r="DIY197" s="51"/>
      <c r="DIZ197" s="5"/>
      <c r="DJA197" s="11"/>
      <c r="DJB197" s="10"/>
      <c r="DJC197" s="10"/>
      <c r="DJD197" s="1"/>
      <c r="DJE197" s="5"/>
      <c r="DJF197" s="51"/>
      <c r="DJG197" s="5"/>
      <c r="DJH197" s="11"/>
      <c r="DJI197" s="10"/>
      <c r="DJJ197" s="10"/>
      <c r="DJK197" s="1"/>
      <c r="DJL197" s="5"/>
      <c r="DJM197" s="51"/>
      <c r="DJN197" s="5"/>
      <c r="DJO197" s="11"/>
      <c r="DJP197" s="10"/>
      <c r="DJQ197" s="10"/>
      <c r="DJR197" s="1"/>
      <c r="DJS197" s="5"/>
      <c r="DJT197" s="51"/>
      <c r="DJU197" s="5"/>
      <c r="DJV197" s="11"/>
      <c r="DJW197" s="10"/>
      <c r="DJX197" s="10"/>
      <c r="DJY197" s="1"/>
      <c r="DJZ197" s="5"/>
      <c r="DKA197" s="51"/>
      <c r="DKB197" s="5"/>
      <c r="DKC197" s="11"/>
      <c r="DKD197" s="10"/>
      <c r="DKE197" s="10"/>
      <c r="DKF197" s="1"/>
      <c r="DKG197" s="5"/>
      <c r="DKH197" s="51"/>
      <c r="DKI197" s="5"/>
      <c r="DKJ197" s="11"/>
      <c r="DKK197" s="10"/>
      <c r="DKL197" s="10"/>
      <c r="DKM197" s="1"/>
      <c r="DKN197" s="5"/>
      <c r="DKO197" s="51"/>
      <c r="DKP197" s="5"/>
      <c r="DKQ197" s="11"/>
      <c r="DKR197" s="10"/>
      <c r="DKS197" s="10"/>
      <c r="DKT197" s="1"/>
      <c r="DKU197" s="5"/>
      <c r="DKV197" s="51"/>
      <c r="DKW197" s="5"/>
      <c r="DKX197" s="11"/>
      <c r="DKY197" s="10"/>
      <c r="DKZ197" s="10"/>
      <c r="DLA197" s="1"/>
      <c r="DLB197" s="5"/>
      <c r="DLC197" s="51"/>
      <c r="DLD197" s="5"/>
      <c r="DLE197" s="11"/>
      <c r="DLF197" s="10"/>
      <c r="DLG197" s="10"/>
      <c r="DLH197" s="1"/>
      <c r="DLI197" s="5"/>
      <c r="DLJ197" s="51"/>
      <c r="DLK197" s="5"/>
      <c r="DLL197" s="11"/>
      <c r="DLM197" s="10"/>
      <c r="DLN197" s="10"/>
      <c r="DLO197" s="1"/>
      <c r="DLP197" s="5"/>
      <c r="DLQ197" s="51"/>
      <c r="DLR197" s="5"/>
      <c r="DLS197" s="11"/>
      <c r="DLT197" s="10"/>
      <c r="DLU197" s="10"/>
      <c r="DLV197" s="1"/>
      <c r="DLW197" s="5"/>
      <c r="DLX197" s="51"/>
      <c r="DLY197" s="5"/>
      <c r="DLZ197" s="11"/>
      <c r="DMA197" s="10"/>
      <c r="DMB197" s="10"/>
      <c r="DMC197" s="1"/>
      <c r="DMD197" s="5"/>
      <c r="DME197" s="51"/>
      <c r="DMF197" s="5"/>
      <c r="DMG197" s="11"/>
      <c r="DMH197" s="10"/>
      <c r="DMI197" s="10"/>
      <c r="DMJ197" s="1"/>
      <c r="DMK197" s="5"/>
      <c r="DML197" s="51"/>
      <c r="DMM197" s="5"/>
      <c r="DMN197" s="11"/>
      <c r="DMO197" s="10"/>
      <c r="DMP197" s="10"/>
      <c r="DMQ197" s="1"/>
      <c r="DMR197" s="5"/>
      <c r="DMS197" s="51"/>
      <c r="DMT197" s="5"/>
      <c r="DMU197" s="11"/>
      <c r="DMV197" s="10"/>
      <c r="DMW197" s="10"/>
      <c r="DMX197" s="1"/>
      <c r="DMY197" s="5"/>
      <c r="DMZ197" s="51"/>
      <c r="DNA197" s="5"/>
      <c r="DNB197" s="11"/>
      <c r="DNC197" s="10"/>
      <c r="DND197" s="10"/>
      <c r="DNE197" s="1"/>
      <c r="DNF197" s="5"/>
      <c r="DNG197" s="51"/>
      <c r="DNH197" s="5"/>
      <c r="DNI197" s="11"/>
      <c r="DNJ197" s="10"/>
      <c r="DNK197" s="10"/>
      <c r="DNL197" s="1"/>
      <c r="DNM197" s="5"/>
      <c r="DNN197" s="51"/>
      <c r="DNO197" s="5"/>
      <c r="DNP197" s="11"/>
      <c r="DNQ197" s="10"/>
      <c r="DNR197" s="10"/>
      <c r="DNS197" s="1"/>
      <c r="DNT197" s="5"/>
      <c r="DNU197" s="51"/>
      <c r="DNV197" s="5"/>
      <c r="DNW197" s="11"/>
      <c r="DNX197" s="10"/>
      <c r="DNY197" s="10"/>
      <c r="DNZ197" s="1"/>
      <c r="DOA197" s="5"/>
      <c r="DOB197" s="51"/>
      <c r="DOC197" s="5"/>
      <c r="DOD197" s="11"/>
      <c r="DOE197" s="10"/>
      <c r="DOF197" s="10"/>
      <c r="DOG197" s="1"/>
      <c r="DOH197" s="5"/>
      <c r="DOI197" s="51"/>
      <c r="DOJ197" s="5"/>
      <c r="DOK197" s="11"/>
      <c r="DOL197" s="10"/>
      <c r="DOM197" s="10"/>
      <c r="DON197" s="1"/>
      <c r="DOO197" s="5"/>
      <c r="DOP197" s="51"/>
      <c r="DOQ197" s="5"/>
      <c r="DOR197" s="11"/>
      <c r="DOS197" s="10"/>
      <c r="DOT197" s="10"/>
      <c r="DOU197" s="1"/>
      <c r="DOV197" s="5"/>
      <c r="DOW197" s="51"/>
      <c r="DOX197" s="5"/>
      <c r="DOY197" s="11"/>
      <c r="DOZ197" s="10"/>
      <c r="DPA197" s="10"/>
      <c r="DPB197" s="1"/>
      <c r="DPC197" s="5"/>
      <c r="DPD197" s="51"/>
      <c r="DPE197" s="5"/>
      <c r="DPF197" s="11"/>
      <c r="DPG197" s="10"/>
      <c r="DPH197" s="10"/>
      <c r="DPI197" s="1"/>
      <c r="DPJ197" s="5"/>
      <c r="DPK197" s="51"/>
      <c r="DPL197" s="5"/>
      <c r="DPM197" s="11"/>
      <c r="DPN197" s="10"/>
      <c r="DPO197" s="10"/>
      <c r="DPP197" s="1"/>
      <c r="DPQ197" s="5"/>
      <c r="DPR197" s="51"/>
      <c r="DPS197" s="5"/>
      <c r="DPT197" s="11"/>
      <c r="DPU197" s="10"/>
      <c r="DPV197" s="10"/>
      <c r="DPW197" s="1"/>
      <c r="DPX197" s="5"/>
      <c r="DPY197" s="51"/>
      <c r="DPZ197" s="5"/>
      <c r="DQA197" s="11"/>
      <c r="DQB197" s="10"/>
      <c r="DQC197" s="10"/>
      <c r="DQD197" s="1"/>
      <c r="DQE197" s="5"/>
      <c r="DQF197" s="51"/>
      <c r="DQG197" s="5"/>
      <c r="DQH197" s="11"/>
      <c r="DQI197" s="10"/>
      <c r="DQJ197" s="10"/>
      <c r="DQK197" s="1"/>
      <c r="DQL197" s="5"/>
      <c r="DQM197" s="51"/>
      <c r="DQN197" s="5"/>
      <c r="DQO197" s="11"/>
      <c r="DQP197" s="10"/>
      <c r="DQQ197" s="10"/>
      <c r="DQR197" s="1"/>
      <c r="DQS197" s="5"/>
      <c r="DQT197" s="51"/>
      <c r="DQU197" s="5"/>
      <c r="DQV197" s="11"/>
      <c r="DQW197" s="10"/>
      <c r="DQX197" s="10"/>
      <c r="DQY197" s="1"/>
      <c r="DQZ197" s="5"/>
      <c r="DRA197" s="51"/>
      <c r="DRB197" s="5"/>
      <c r="DRC197" s="11"/>
      <c r="DRD197" s="10"/>
      <c r="DRE197" s="10"/>
      <c r="DRF197" s="1"/>
      <c r="DRG197" s="5"/>
      <c r="DRH197" s="51"/>
      <c r="DRI197" s="5"/>
      <c r="DRJ197" s="11"/>
      <c r="DRK197" s="10"/>
      <c r="DRL197" s="10"/>
      <c r="DRM197" s="1"/>
      <c r="DRN197" s="5"/>
      <c r="DRO197" s="51"/>
      <c r="DRP197" s="5"/>
      <c r="DRQ197" s="11"/>
      <c r="DRR197" s="10"/>
      <c r="DRS197" s="10"/>
      <c r="DRT197" s="1"/>
      <c r="DRU197" s="5"/>
      <c r="DRV197" s="51"/>
      <c r="DRW197" s="5"/>
      <c r="DRX197" s="11"/>
      <c r="DRY197" s="10"/>
      <c r="DRZ197" s="10"/>
      <c r="DSA197" s="1"/>
      <c r="DSB197" s="5"/>
      <c r="DSC197" s="51"/>
      <c r="DSD197" s="5"/>
      <c r="DSE197" s="11"/>
      <c r="DSF197" s="10"/>
      <c r="DSG197" s="10"/>
      <c r="DSH197" s="1"/>
      <c r="DSI197" s="5"/>
      <c r="DSJ197" s="51"/>
      <c r="DSK197" s="5"/>
      <c r="DSL197" s="11"/>
      <c r="DSM197" s="10"/>
      <c r="DSN197" s="10"/>
      <c r="DSO197" s="1"/>
      <c r="DSP197" s="5"/>
      <c r="DSQ197" s="51"/>
      <c r="DSR197" s="5"/>
      <c r="DSS197" s="11"/>
      <c r="DST197" s="10"/>
      <c r="DSU197" s="10"/>
      <c r="DSV197" s="1"/>
      <c r="DSW197" s="5"/>
      <c r="DSX197" s="51"/>
      <c r="DSY197" s="5"/>
      <c r="DSZ197" s="11"/>
      <c r="DTA197" s="10"/>
      <c r="DTB197" s="10"/>
      <c r="DTC197" s="1"/>
      <c r="DTD197" s="5"/>
      <c r="DTE197" s="51"/>
      <c r="DTF197" s="5"/>
      <c r="DTG197" s="11"/>
      <c r="DTH197" s="10"/>
      <c r="DTI197" s="10"/>
      <c r="DTJ197" s="1"/>
      <c r="DTK197" s="5"/>
      <c r="DTL197" s="51"/>
      <c r="DTM197" s="5"/>
      <c r="DTN197" s="11"/>
      <c r="DTO197" s="10"/>
      <c r="DTP197" s="10"/>
      <c r="DTQ197" s="1"/>
      <c r="DTR197" s="5"/>
      <c r="DTS197" s="51"/>
      <c r="DTT197" s="5"/>
      <c r="DTU197" s="11"/>
      <c r="DTV197" s="10"/>
      <c r="DTW197" s="10"/>
      <c r="DTX197" s="1"/>
      <c r="DTY197" s="5"/>
      <c r="DTZ197" s="51"/>
      <c r="DUA197" s="5"/>
      <c r="DUB197" s="11"/>
      <c r="DUC197" s="10"/>
      <c r="DUD197" s="10"/>
      <c r="DUE197" s="1"/>
      <c r="DUF197" s="5"/>
      <c r="DUG197" s="51"/>
      <c r="DUH197" s="5"/>
      <c r="DUI197" s="11"/>
      <c r="DUJ197" s="10"/>
      <c r="DUK197" s="10"/>
      <c r="DUL197" s="1"/>
      <c r="DUM197" s="5"/>
      <c r="DUN197" s="51"/>
      <c r="DUO197" s="5"/>
      <c r="DUP197" s="11"/>
      <c r="DUQ197" s="10"/>
      <c r="DUR197" s="10"/>
      <c r="DUS197" s="1"/>
      <c r="DUT197" s="5"/>
      <c r="DUU197" s="51"/>
      <c r="DUV197" s="5"/>
      <c r="DUW197" s="11"/>
      <c r="DUX197" s="10"/>
      <c r="DUY197" s="10"/>
      <c r="DUZ197" s="1"/>
      <c r="DVA197" s="5"/>
      <c r="DVB197" s="51"/>
      <c r="DVC197" s="5"/>
      <c r="DVD197" s="11"/>
      <c r="DVE197" s="10"/>
      <c r="DVF197" s="10"/>
      <c r="DVG197" s="1"/>
      <c r="DVH197" s="5"/>
      <c r="DVI197" s="51"/>
      <c r="DVJ197" s="5"/>
      <c r="DVK197" s="11"/>
      <c r="DVL197" s="10"/>
      <c r="DVM197" s="10"/>
      <c r="DVN197" s="1"/>
      <c r="DVO197" s="5"/>
      <c r="DVP197" s="51"/>
      <c r="DVQ197" s="5"/>
      <c r="DVR197" s="11"/>
      <c r="DVS197" s="10"/>
      <c r="DVT197" s="10"/>
      <c r="DVU197" s="1"/>
      <c r="DVV197" s="5"/>
      <c r="DVW197" s="51"/>
      <c r="DVX197" s="5"/>
      <c r="DVY197" s="11"/>
      <c r="DVZ197" s="10"/>
      <c r="DWA197" s="10"/>
      <c r="DWB197" s="1"/>
      <c r="DWC197" s="5"/>
      <c r="DWD197" s="51"/>
      <c r="DWE197" s="5"/>
      <c r="DWF197" s="11"/>
      <c r="DWG197" s="10"/>
      <c r="DWH197" s="10"/>
      <c r="DWI197" s="1"/>
      <c r="DWJ197" s="5"/>
      <c r="DWK197" s="51"/>
      <c r="DWL197" s="5"/>
      <c r="DWM197" s="11"/>
      <c r="DWN197" s="10"/>
      <c r="DWO197" s="10"/>
      <c r="DWP197" s="1"/>
      <c r="DWQ197" s="5"/>
      <c r="DWR197" s="51"/>
      <c r="DWS197" s="5"/>
      <c r="DWT197" s="11"/>
      <c r="DWU197" s="10"/>
      <c r="DWV197" s="10"/>
      <c r="DWW197" s="1"/>
      <c r="DWX197" s="5"/>
      <c r="DWY197" s="51"/>
      <c r="DWZ197" s="5"/>
      <c r="DXA197" s="11"/>
      <c r="DXB197" s="10"/>
      <c r="DXC197" s="10"/>
      <c r="DXD197" s="1"/>
      <c r="DXE197" s="5"/>
      <c r="DXF197" s="51"/>
      <c r="DXG197" s="5"/>
      <c r="DXH197" s="11"/>
      <c r="DXI197" s="10"/>
      <c r="DXJ197" s="10"/>
      <c r="DXK197" s="1"/>
      <c r="DXL197" s="5"/>
      <c r="DXM197" s="51"/>
      <c r="DXN197" s="5"/>
      <c r="DXO197" s="11"/>
      <c r="DXP197" s="10"/>
      <c r="DXQ197" s="10"/>
      <c r="DXR197" s="1"/>
      <c r="DXS197" s="5"/>
      <c r="DXT197" s="51"/>
      <c r="DXU197" s="5"/>
      <c r="DXV197" s="11"/>
      <c r="DXW197" s="10"/>
      <c r="DXX197" s="10"/>
      <c r="DXY197" s="1"/>
      <c r="DXZ197" s="5"/>
      <c r="DYA197" s="51"/>
      <c r="DYB197" s="5"/>
      <c r="DYC197" s="11"/>
      <c r="DYD197" s="10"/>
      <c r="DYE197" s="10"/>
      <c r="DYF197" s="1"/>
      <c r="DYG197" s="5"/>
      <c r="DYH197" s="51"/>
      <c r="DYI197" s="5"/>
      <c r="DYJ197" s="11"/>
      <c r="DYK197" s="10"/>
      <c r="DYL197" s="10"/>
      <c r="DYM197" s="1"/>
      <c r="DYN197" s="5"/>
      <c r="DYO197" s="51"/>
      <c r="DYP197" s="5"/>
      <c r="DYQ197" s="11"/>
      <c r="DYR197" s="10"/>
      <c r="DYS197" s="10"/>
      <c r="DYT197" s="1"/>
      <c r="DYU197" s="5"/>
      <c r="DYV197" s="51"/>
      <c r="DYW197" s="5"/>
      <c r="DYX197" s="11"/>
      <c r="DYY197" s="10"/>
      <c r="DYZ197" s="10"/>
      <c r="DZA197" s="1"/>
      <c r="DZB197" s="5"/>
      <c r="DZC197" s="51"/>
      <c r="DZD197" s="5"/>
      <c r="DZE197" s="11"/>
      <c r="DZF197" s="10"/>
      <c r="DZG197" s="10"/>
      <c r="DZH197" s="1"/>
      <c r="DZI197" s="5"/>
      <c r="DZJ197" s="51"/>
      <c r="DZK197" s="5"/>
      <c r="DZL197" s="11"/>
      <c r="DZM197" s="10"/>
      <c r="DZN197" s="10"/>
      <c r="DZO197" s="1"/>
      <c r="DZP197" s="5"/>
      <c r="DZQ197" s="51"/>
      <c r="DZR197" s="5"/>
      <c r="DZS197" s="11"/>
      <c r="DZT197" s="10"/>
      <c r="DZU197" s="10"/>
      <c r="DZV197" s="1"/>
      <c r="DZW197" s="5"/>
      <c r="DZX197" s="51"/>
      <c r="DZY197" s="5"/>
      <c r="DZZ197" s="11"/>
      <c r="EAA197" s="10"/>
      <c r="EAB197" s="10"/>
      <c r="EAC197" s="1"/>
      <c r="EAD197" s="5"/>
      <c r="EAE197" s="51"/>
      <c r="EAF197" s="5"/>
      <c r="EAG197" s="11"/>
      <c r="EAH197" s="10"/>
      <c r="EAI197" s="10"/>
      <c r="EAJ197" s="1"/>
      <c r="EAK197" s="5"/>
      <c r="EAL197" s="51"/>
      <c r="EAM197" s="5"/>
      <c r="EAN197" s="11"/>
      <c r="EAO197" s="10"/>
      <c r="EAP197" s="10"/>
      <c r="EAQ197" s="1"/>
      <c r="EAR197" s="5"/>
      <c r="EAS197" s="51"/>
      <c r="EAT197" s="5"/>
      <c r="EAU197" s="11"/>
      <c r="EAV197" s="10"/>
      <c r="EAW197" s="10"/>
      <c r="EAX197" s="1"/>
      <c r="EAY197" s="5"/>
      <c r="EAZ197" s="51"/>
      <c r="EBA197" s="5"/>
      <c r="EBB197" s="11"/>
      <c r="EBC197" s="10"/>
      <c r="EBD197" s="10"/>
      <c r="EBE197" s="1"/>
      <c r="EBF197" s="5"/>
      <c r="EBG197" s="51"/>
      <c r="EBH197" s="5"/>
      <c r="EBI197" s="11"/>
      <c r="EBJ197" s="10"/>
      <c r="EBK197" s="10"/>
      <c r="EBL197" s="1"/>
      <c r="EBM197" s="5"/>
      <c r="EBN197" s="51"/>
      <c r="EBO197" s="5"/>
      <c r="EBP197" s="11"/>
      <c r="EBQ197" s="10"/>
      <c r="EBR197" s="10"/>
      <c r="EBS197" s="1"/>
      <c r="EBT197" s="5"/>
      <c r="EBU197" s="51"/>
      <c r="EBV197" s="5"/>
      <c r="EBW197" s="11"/>
      <c r="EBX197" s="10"/>
      <c r="EBY197" s="10"/>
      <c r="EBZ197" s="1"/>
      <c r="ECA197" s="5"/>
      <c r="ECB197" s="51"/>
      <c r="ECC197" s="5"/>
      <c r="ECD197" s="11"/>
      <c r="ECE197" s="10"/>
      <c r="ECF197" s="10"/>
      <c r="ECG197" s="1"/>
      <c r="ECH197" s="5"/>
      <c r="ECI197" s="51"/>
      <c r="ECJ197" s="5"/>
      <c r="ECK197" s="11"/>
      <c r="ECL197" s="10"/>
      <c r="ECM197" s="10"/>
      <c r="ECN197" s="1"/>
      <c r="ECO197" s="5"/>
      <c r="ECP197" s="51"/>
      <c r="ECQ197" s="5"/>
      <c r="ECR197" s="11"/>
      <c r="ECS197" s="10"/>
      <c r="ECT197" s="10"/>
      <c r="ECU197" s="1"/>
      <c r="ECV197" s="5"/>
      <c r="ECW197" s="51"/>
      <c r="ECX197" s="5"/>
      <c r="ECY197" s="11"/>
      <c r="ECZ197" s="10"/>
      <c r="EDA197" s="10"/>
      <c r="EDB197" s="1"/>
      <c r="EDC197" s="5"/>
      <c r="EDD197" s="51"/>
      <c r="EDE197" s="5"/>
      <c r="EDF197" s="11"/>
      <c r="EDG197" s="10"/>
      <c r="EDH197" s="10"/>
      <c r="EDI197" s="1"/>
      <c r="EDJ197" s="5"/>
      <c r="EDK197" s="51"/>
      <c r="EDL197" s="5"/>
      <c r="EDM197" s="11"/>
      <c r="EDN197" s="10"/>
      <c r="EDO197" s="10"/>
      <c r="EDP197" s="1"/>
      <c r="EDQ197" s="5"/>
      <c r="EDR197" s="51"/>
      <c r="EDS197" s="5"/>
      <c r="EDT197" s="11"/>
      <c r="EDU197" s="10"/>
      <c r="EDV197" s="10"/>
      <c r="EDW197" s="1"/>
      <c r="EDX197" s="5"/>
      <c r="EDY197" s="51"/>
      <c r="EDZ197" s="5"/>
      <c r="EEA197" s="11"/>
      <c r="EEB197" s="10"/>
      <c r="EEC197" s="10"/>
      <c r="EED197" s="1"/>
      <c r="EEE197" s="5"/>
      <c r="EEF197" s="51"/>
      <c r="EEG197" s="5"/>
      <c r="EEH197" s="11"/>
      <c r="EEI197" s="10"/>
      <c r="EEJ197" s="10"/>
      <c r="EEK197" s="1"/>
      <c r="EEL197" s="5"/>
      <c r="EEM197" s="51"/>
      <c r="EEN197" s="5"/>
      <c r="EEO197" s="11"/>
      <c r="EEP197" s="10"/>
      <c r="EEQ197" s="10"/>
      <c r="EER197" s="1"/>
      <c r="EES197" s="5"/>
      <c r="EET197" s="51"/>
      <c r="EEU197" s="5"/>
      <c r="EEV197" s="11"/>
      <c r="EEW197" s="10"/>
      <c r="EEX197" s="10"/>
      <c r="EEY197" s="1"/>
      <c r="EEZ197" s="5"/>
      <c r="EFA197" s="51"/>
      <c r="EFB197" s="5"/>
      <c r="EFC197" s="11"/>
      <c r="EFD197" s="10"/>
      <c r="EFE197" s="10"/>
      <c r="EFF197" s="1"/>
      <c r="EFG197" s="5"/>
      <c r="EFH197" s="51"/>
      <c r="EFI197" s="5"/>
      <c r="EFJ197" s="11"/>
      <c r="EFK197" s="10"/>
      <c r="EFL197" s="10"/>
      <c r="EFM197" s="1"/>
      <c r="EFN197" s="5"/>
      <c r="EFO197" s="51"/>
      <c r="EFP197" s="5"/>
      <c r="EFQ197" s="11"/>
      <c r="EFR197" s="10"/>
      <c r="EFS197" s="10"/>
      <c r="EFT197" s="1"/>
      <c r="EFU197" s="5"/>
      <c r="EFV197" s="51"/>
      <c r="EFW197" s="5"/>
      <c r="EFX197" s="11"/>
      <c r="EFY197" s="10"/>
      <c r="EFZ197" s="10"/>
      <c r="EGA197" s="1"/>
      <c r="EGB197" s="5"/>
      <c r="EGC197" s="51"/>
      <c r="EGD197" s="5"/>
      <c r="EGE197" s="11"/>
      <c r="EGF197" s="10"/>
      <c r="EGG197" s="10"/>
      <c r="EGH197" s="1"/>
      <c r="EGI197" s="5"/>
      <c r="EGJ197" s="51"/>
      <c r="EGK197" s="5"/>
      <c r="EGL197" s="11"/>
      <c r="EGM197" s="10"/>
      <c r="EGN197" s="10"/>
      <c r="EGO197" s="1"/>
      <c r="EGP197" s="5"/>
      <c r="EGQ197" s="51"/>
      <c r="EGR197" s="5"/>
      <c r="EGS197" s="11"/>
      <c r="EGT197" s="10"/>
      <c r="EGU197" s="10"/>
      <c r="EGV197" s="1"/>
      <c r="EGW197" s="5"/>
      <c r="EGX197" s="51"/>
      <c r="EGY197" s="5"/>
      <c r="EGZ197" s="11"/>
      <c r="EHA197" s="10"/>
      <c r="EHB197" s="10"/>
      <c r="EHC197" s="1"/>
      <c r="EHD197" s="5"/>
      <c r="EHE197" s="51"/>
      <c r="EHF197" s="5"/>
      <c r="EHG197" s="11"/>
      <c r="EHH197" s="10"/>
      <c r="EHI197" s="10"/>
      <c r="EHJ197" s="1"/>
      <c r="EHK197" s="5"/>
      <c r="EHL197" s="51"/>
      <c r="EHM197" s="5"/>
      <c r="EHN197" s="11"/>
      <c r="EHO197" s="10"/>
      <c r="EHP197" s="10"/>
      <c r="EHQ197" s="1"/>
      <c r="EHR197" s="5"/>
      <c r="EHS197" s="51"/>
      <c r="EHT197" s="5"/>
      <c r="EHU197" s="11"/>
      <c r="EHV197" s="10"/>
      <c r="EHW197" s="10"/>
      <c r="EHX197" s="1"/>
      <c r="EHY197" s="5"/>
      <c r="EHZ197" s="51"/>
      <c r="EIA197" s="5"/>
      <c r="EIB197" s="11"/>
      <c r="EIC197" s="10"/>
      <c r="EID197" s="10"/>
      <c r="EIE197" s="1"/>
      <c r="EIF197" s="5"/>
      <c r="EIG197" s="51"/>
      <c r="EIH197" s="5"/>
      <c r="EII197" s="11"/>
      <c r="EIJ197" s="10"/>
      <c r="EIK197" s="10"/>
      <c r="EIL197" s="1"/>
      <c r="EIM197" s="5"/>
      <c r="EIN197" s="51"/>
      <c r="EIO197" s="5"/>
      <c r="EIP197" s="11"/>
      <c r="EIQ197" s="10"/>
      <c r="EIR197" s="10"/>
      <c r="EIS197" s="1"/>
      <c r="EIT197" s="5"/>
      <c r="EIU197" s="51"/>
      <c r="EIV197" s="5"/>
      <c r="EIW197" s="11"/>
      <c r="EIX197" s="10"/>
      <c r="EIY197" s="10"/>
      <c r="EIZ197" s="1"/>
      <c r="EJA197" s="5"/>
      <c r="EJB197" s="51"/>
      <c r="EJC197" s="5"/>
      <c r="EJD197" s="11"/>
      <c r="EJE197" s="10"/>
      <c r="EJF197" s="10"/>
      <c r="EJG197" s="1"/>
      <c r="EJH197" s="5"/>
      <c r="EJI197" s="51"/>
      <c r="EJJ197" s="5"/>
      <c r="EJK197" s="11"/>
      <c r="EJL197" s="10"/>
      <c r="EJM197" s="10"/>
      <c r="EJN197" s="1"/>
      <c r="EJO197" s="5"/>
      <c r="EJP197" s="51"/>
      <c r="EJQ197" s="5"/>
      <c r="EJR197" s="11"/>
      <c r="EJS197" s="10"/>
      <c r="EJT197" s="10"/>
      <c r="EJU197" s="1"/>
      <c r="EJV197" s="5"/>
      <c r="EJW197" s="51"/>
      <c r="EJX197" s="5"/>
      <c r="EJY197" s="11"/>
      <c r="EJZ197" s="10"/>
      <c r="EKA197" s="10"/>
      <c r="EKB197" s="1"/>
      <c r="EKC197" s="5"/>
      <c r="EKD197" s="51"/>
      <c r="EKE197" s="5"/>
      <c r="EKF197" s="11"/>
      <c r="EKG197" s="10"/>
      <c r="EKH197" s="10"/>
      <c r="EKI197" s="1"/>
      <c r="EKJ197" s="5"/>
      <c r="EKK197" s="51"/>
      <c r="EKL197" s="5"/>
      <c r="EKM197" s="11"/>
      <c r="EKN197" s="10"/>
      <c r="EKO197" s="10"/>
      <c r="EKP197" s="1"/>
      <c r="EKQ197" s="5"/>
      <c r="EKR197" s="51"/>
      <c r="EKS197" s="5"/>
      <c r="EKT197" s="11"/>
      <c r="EKU197" s="10"/>
      <c r="EKV197" s="10"/>
      <c r="EKW197" s="1"/>
      <c r="EKX197" s="5"/>
      <c r="EKY197" s="51"/>
      <c r="EKZ197" s="5"/>
      <c r="ELA197" s="11"/>
      <c r="ELB197" s="10"/>
      <c r="ELC197" s="10"/>
      <c r="ELD197" s="1"/>
      <c r="ELE197" s="5"/>
      <c r="ELF197" s="51"/>
      <c r="ELG197" s="5"/>
      <c r="ELH197" s="11"/>
      <c r="ELI197" s="10"/>
      <c r="ELJ197" s="10"/>
      <c r="ELK197" s="1"/>
      <c r="ELL197" s="5"/>
      <c r="ELM197" s="51"/>
      <c r="ELN197" s="5"/>
      <c r="ELO197" s="11"/>
      <c r="ELP197" s="10"/>
      <c r="ELQ197" s="10"/>
      <c r="ELR197" s="1"/>
      <c r="ELS197" s="5"/>
      <c r="ELT197" s="51"/>
      <c r="ELU197" s="5"/>
      <c r="ELV197" s="11"/>
      <c r="ELW197" s="10"/>
      <c r="ELX197" s="10"/>
      <c r="ELY197" s="1"/>
      <c r="ELZ197" s="5"/>
      <c r="EMA197" s="51"/>
      <c r="EMB197" s="5"/>
      <c r="EMC197" s="11"/>
      <c r="EMD197" s="10"/>
      <c r="EME197" s="10"/>
      <c r="EMF197" s="1"/>
      <c r="EMG197" s="5"/>
      <c r="EMH197" s="51"/>
      <c r="EMI197" s="5"/>
      <c r="EMJ197" s="11"/>
      <c r="EMK197" s="10"/>
      <c r="EML197" s="10"/>
      <c r="EMM197" s="1"/>
      <c r="EMN197" s="5"/>
      <c r="EMO197" s="51"/>
      <c r="EMP197" s="5"/>
      <c r="EMQ197" s="11"/>
      <c r="EMR197" s="10"/>
      <c r="EMS197" s="10"/>
      <c r="EMT197" s="1"/>
      <c r="EMU197" s="5"/>
      <c r="EMV197" s="51"/>
      <c r="EMW197" s="5"/>
      <c r="EMX197" s="11"/>
      <c r="EMY197" s="10"/>
      <c r="EMZ197" s="10"/>
      <c r="ENA197" s="1"/>
      <c r="ENB197" s="5"/>
      <c r="ENC197" s="51"/>
      <c r="END197" s="5"/>
      <c r="ENE197" s="11"/>
      <c r="ENF197" s="10"/>
      <c r="ENG197" s="10"/>
      <c r="ENH197" s="1"/>
      <c r="ENI197" s="5"/>
      <c r="ENJ197" s="51"/>
      <c r="ENK197" s="5"/>
      <c r="ENL197" s="11"/>
      <c r="ENM197" s="10"/>
      <c r="ENN197" s="10"/>
      <c r="ENO197" s="1"/>
      <c r="ENP197" s="5"/>
      <c r="ENQ197" s="51"/>
      <c r="ENR197" s="5"/>
      <c r="ENS197" s="11"/>
      <c r="ENT197" s="10"/>
      <c r="ENU197" s="10"/>
      <c r="ENV197" s="1"/>
      <c r="ENW197" s="5"/>
      <c r="ENX197" s="51"/>
      <c r="ENY197" s="5"/>
      <c r="ENZ197" s="11"/>
      <c r="EOA197" s="10"/>
      <c r="EOB197" s="10"/>
      <c r="EOC197" s="1"/>
      <c r="EOD197" s="5"/>
      <c r="EOE197" s="51"/>
      <c r="EOF197" s="5"/>
      <c r="EOG197" s="11"/>
      <c r="EOH197" s="10"/>
      <c r="EOI197" s="10"/>
      <c r="EOJ197" s="1"/>
      <c r="EOK197" s="5"/>
      <c r="EOL197" s="51"/>
      <c r="EOM197" s="5"/>
      <c r="EON197" s="11"/>
      <c r="EOO197" s="10"/>
      <c r="EOP197" s="10"/>
      <c r="EOQ197" s="1"/>
      <c r="EOR197" s="5"/>
      <c r="EOS197" s="51"/>
      <c r="EOT197" s="5"/>
      <c r="EOU197" s="11"/>
      <c r="EOV197" s="10"/>
      <c r="EOW197" s="10"/>
      <c r="EOX197" s="1"/>
      <c r="EOY197" s="5"/>
      <c r="EOZ197" s="51"/>
      <c r="EPA197" s="5"/>
      <c r="EPB197" s="11"/>
      <c r="EPC197" s="10"/>
      <c r="EPD197" s="10"/>
      <c r="EPE197" s="1"/>
      <c r="EPF197" s="5"/>
      <c r="EPG197" s="51"/>
      <c r="EPH197" s="5"/>
      <c r="EPI197" s="11"/>
      <c r="EPJ197" s="10"/>
      <c r="EPK197" s="10"/>
      <c r="EPL197" s="1"/>
      <c r="EPM197" s="5"/>
      <c r="EPN197" s="51"/>
      <c r="EPO197" s="5"/>
      <c r="EPP197" s="11"/>
      <c r="EPQ197" s="10"/>
      <c r="EPR197" s="10"/>
      <c r="EPS197" s="1"/>
      <c r="EPT197" s="5"/>
      <c r="EPU197" s="51"/>
      <c r="EPV197" s="5"/>
      <c r="EPW197" s="11"/>
      <c r="EPX197" s="10"/>
      <c r="EPY197" s="10"/>
      <c r="EPZ197" s="1"/>
      <c r="EQA197" s="5"/>
      <c r="EQB197" s="51"/>
      <c r="EQC197" s="5"/>
      <c r="EQD197" s="11"/>
      <c r="EQE197" s="10"/>
      <c r="EQF197" s="10"/>
      <c r="EQG197" s="1"/>
      <c r="EQH197" s="5"/>
      <c r="EQI197" s="51"/>
      <c r="EQJ197" s="5"/>
      <c r="EQK197" s="11"/>
      <c r="EQL197" s="10"/>
      <c r="EQM197" s="10"/>
      <c r="EQN197" s="1"/>
      <c r="EQO197" s="5"/>
      <c r="EQP197" s="51"/>
      <c r="EQQ197" s="5"/>
      <c r="EQR197" s="11"/>
      <c r="EQS197" s="10"/>
      <c r="EQT197" s="10"/>
      <c r="EQU197" s="1"/>
      <c r="EQV197" s="5"/>
      <c r="EQW197" s="51"/>
      <c r="EQX197" s="5"/>
      <c r="EQY197" s="11"/>
      <c r="EQZ197" s="10"/>
      <c r="ERA197" s="10"/>
      <c r="ERB197" s="1"/>
      <c r="ERC197" s="5"/>
      <c r="ERD197" s="51"/>
      <c r="ERE197" s="5"/>
      <c r="ERF197" s="11"/>
      <c r="ERG197" s="10"/>
      <c r="ERH197" s="10"/>
      <c r="ERI197" s="1"/>
      <c r="ERJ197" s="5"/>
      <c r="ERK197" s="51"/>
      <c r="ERL197" s="5"/>
      <c r="ERM197" s="11"/>
      <c r="ERN197" s="10"/>
      <c r="ERO197" s="10"/>
      <c r="ERP197" s="1"/>
      <c r="ERQ197" s="5"/>
      <c r="ERR197" s="51"/>
      <c r="ERS197" s="5"/>
      <c r="ERT197" s="11"/>
      <c r="ERU197" s="10"/>
      <c r="ERV197" s="10"/>
      <c r="ERW197" s="1"/>
      <c r="ERX197" s="5"/>
      <c r="ERY197" s="51"/>
      <c r="ERZ197" s="5"/>
      <c r="ESA197" s="11"/>
      <c r="ESB197" s="10"/>
      <c r="ESC197" s="10"/>
      <c r="ESD197" s="1"/>
      <c r="ESE197" s="5"/>
      <c r="ESF197" s="51"/>
      <c r="ESG197" s="5"/>
      <c r="ESH197" s="11"/>
      <c r="ESI197" s="10"/>
      <c r="ESJ197" s="10"/>
      <c r="ESK197" s="1"/>
      <c r="ESL197" s="5"/>
      <c r="ESM197" s="51"/>
      <c r="ESN197" s="5"/>
      <c r="ESO197" s="11"/>
      <c r="ESP197" s="10"/>
      <c r="ESQ197" s="10"/>
      <c r="ESR197" s="1"/>
      <c r="ESS197" s="5"/>
      <c r="EST197" s="51"/>
      <c r="ESU197" s="5"/>
      <c r="ESV197" s="11"/>
      <c r="ESW197" s="10"/>
      <c r="ESX197" s="10"/>
      <c r="ESY197" s="1"/>
      <c r="ESZ197" s="5"/>
      <c r="ETA197" s="51"/>
      <c r="ETB197" s="5"/>
      <c r="ETC197" s="11"/>
      <c r="ETD197" s="10"/>
      <c r="ETE197" s="10"/>
      <c r="ETF197" s="1"/>
      <c r="ETG197" s="5"/>
      <c r="ETH197" s="51"/>
      <c r="ETI197" s="5"/>
      <c r="ETJ197" s="11"/>
      <c r="ETK197" s="10"/>
      <c r="ETL197" s="10"/>
      <c r="ETM197" s="1"/>
      <c r="ETN197" s="5"/>
      <c r="ETO197" s="51"/>
      <c r="ETP197" s="5"/>
      <c r="ETQ197" s="11"/>
      <c r="ETR197" s="10"/>
      <c r="ETS197" s="10"/>
      <c r="ETT197" s="1"/>
      <c r="ETU197" s="5"/>
      <c r="ETV197" s="51"/>
      <c r="ETW197" s="5"/>
      <c r="ETX197" s="11"/>
      <c r="ETY197" s="10"/>
      <c r="ETZ197" s="10"/>
      <c r="EUA197" s="1"/>
      <c r="EUB197" s="5"/>
      <c r="EUC197" s="51"/>
      <c r="EUD197" s="5"/>
      <c r="EUE197" s="11"/>
      <c r="EUF197" s="10"/>
      <c r="EUG197" s="10"/>
      <c r="EUH197" s="1"/>
      <c r="EUI197" s="5"/>
      <c r="EUJ197" s="51"/>
      <c r="EUK197" s="5"/>
      <c r="EUL197" s="11"/>
      <c r="EUM197" s="10"/>
      <c r="EUN197" s="10"/>
      <c r="EUO197" s="1"/>
      <c r="EUP197" s="5"/>
      <c r="EUQ197" s="51"/>
      <c r="EUR197" s="5"/>
      <c r="EUS197" s="11"/>
      <c r="EUT197" s="10"/>
      <c r="EUU197" s="10"/>
      <c r="EUV197" s="1"/>
      <c r="EUW197" s="5"/>
      <c r="EUX197" s="51"/>
      <c r="EUY197" s="5"/>
      <c r="EUZ197" s="11"/>
      <c r="EVA197" s="10"/>
      <c r="EVB197" s="10"/>
      <c r="EVC197" s="1"/>
      <c r="EVD197" s="5"/>
      <c r="EVE197" s="51"/>
      <c r="EVF197" s="5"/>
      <c r="EVG197" s="11"/>
      <c r="EVH197" s="10"/>
      <c r="EVI197" s="10"/>
      <c r="EVJ197" s="1"/>
      <c r="EVK197" s="5"/>
      <c r="EVL197" s="51"/>
      <c r="EVM197" s="5"/>
      <c r="EVN197" s="11"/>
      <c r="EVO197" s="10"/>
      <c r="EVP197" s="10"/>
      <c r="EVQ197" s="1"/>
      <c r="EVR197" s="5"/>
      <c r="EVS197" s="51"/>
      <c r="EVT197" s="5"/>
      <c r="EVU197" s="11"/>
      <c r="EVV197" s="10"/>
      <c r="EVW197" s="10"/>
      <c r="EVX197" s="1"/>
      <c r="EVY197" s="5"/>
      <c r="EVZ197" s="51"/>
      <c r="EWA197" s="5"/>
      <c r="EWB197" s="11"/>
      <c r="EWC197" s="10"/>
      <c r="EWD197" s="10"/>
      <c r="EWE197" s="1"/>
      <c r="EWF197" s="5"/>
      <c r="EWG197" s="51"/>
      <c r="EWH197" s="5"/>
      <c r="EWI197" s="11"/>
      <c r="EWJ197" s="10"/>
      <c r="EWK197" s="10"/>
      <c r="EWL197" s="1"/>
      <c r="EWM197" s="5"/>
      <c r="EWN197" s="51"/>
      <c r="EWO197" s="5"/>
      <c r="EWP197" s="11"/>
      <c r="EWQ197" s="10"/>
      <c r="EWR197" s="10"/>
      <c r="EWS197" s="1"/>
      <c r="EWT197" s="5"/>
      <c r="EWU197" s="51"/>
      <c r="EWV197" s="5"/>
      <c r="EWW197" s="11"/>
      <c r="EWX197" s="10"/>
      <c r="EWY197" s="10"/>
      <c r="EWZ197" s="1"/>
      <c r="EXA197" s="5"/>
      <c r="EXB197" s="51"/>
      <c r="EXC197" s="5"/>
      <c r="EXD197" s="11"/>
      <c r="EXE197" s="10"/>
      <c r="EXF197" s="10"/>
      <c r="EXG197" s="1"/>
      <c r="EXH197" s="5"/>
      <c r="EXI197" s="51"/>
      <c r="EXJ197" s="5"/>
      <c r="EXK197" s="11"/>
      <c r="EXL197" s="10"/>
      <c r="EXM197" s="10"/>
      <c r="EXN197" s="1"/>
      <c r="EXO197" s="5"/>
      <c r="EXP197" s="51"/>
      <c r="EXQ197" s="5"/>
      <c r="EXR197" s="11"/>
      <c r="EXS197" s="10"/>
      <c r="EXT197" s="10"/>
      <c r="EXU197" s="1"/>
      <c r="EXV197" s="5"/>
      <c r="EXW197" s="51"/>
      <c r="EXX197" s="5"/>
      <c r="EXY197" s="11"/>
      <c r="EXZ197" s="10"/>
      <c r="EYA197" s="10"/>
      <c r="EYB197" s="1"/>
      <c r="EYC197" s="5"/>
      <c r="EYD197" s="51"/>
      <c r="EYE197" s="5"/>
      <c r="EYF197" s="11"/>
      <c r="EYG197" s="10"/>
      <c r="EYH197" s="10"/>
      <c r="EYI197" s="1"/>
      <c r="EYJ197" s="5"/>
      <c r="EYK197" s="51"/>
      <c r="EYL197" s="5"/>
      <c r="EYM197" s="11"/>
      <c r="EYN197" s="10"/>
      <c r="EYO197" s="10"/>
      <c r="EYP197" s="1"/>
      <c r="EYQ197" s="5"/>
      <c r="EYR197" s="51"/>
      <c r="EYS197" s="5"/>
      <c r="EYT197" s="11"/>
      <c r="EYU197" s="10"/>
      <c r="EYV197" s="10"/>
      <c r="EYW197" s="1"/>
      <c r="EYX197" s="5"/>
      <c r="EYY197" s="51"/>
      <c r="EYZ197" s="5"/>
      <c r="EZA197" s="11"/>
      <c r="EZB197" s="10"/>
      <c r="EZC197" s="10"/>
      <c r="EZD197" s="1"/>
      <c r="EZE197" s="5"/>
      <c r="EZF197" s="51"/>
      <c r="EZG197" s="5"/>
      <c r="EZH197" s="11"/>
      <c r="EZI197" s="10"/>
      <c r="EZJ197" s="10"/>
      <c r="EZK197" s="1"/>
      <c r="EZL197" s="5"/>
      <c r="EZM197" s="51"/>
      <c r="EZN197" s="5"/>
      <c r="EZO197" s="11"/>
      <c r="EZP197" s="10"/>
      <c r="EZQ197" s="10"/>
      <c r="EZR197" s="1"/>
      <c r="EZS197" s="5"/>
      <c r="EZT197" s="51"/>
      <c r="EZU197" s="5"/>
      <c r="EZV197" s="11"/>
      <c r="EZW197" s="10"/>
      <c r="EZX197" s="10"/>
      <c r="EZY197" s="1"/>
      <c r="EZZ197" s="5"/>
      <c r="FAA197" s="51"/>
      <c r="FAB197" s="5"/>
      <c r="FAC197" s="11"/>
      <c r="FAD197" s="10"/>
      <c r="FAE197" s="10"/>
      <c r="FAF197" s="1"/>
      <c r="FAG197" s="5"/>
      <c r="FAH197" s="51"/>
      <c r="FAI197" s="5"/>
      <c r="FAJ197" s="11"/>
      <c r="FAK197" s="10"/>
      <c r="FAL197" s="10"/>
      <c r="FAM197" s="1"/>
      <c r="FAN197" s="5"/>
      <c r="FAO197" s="51"/>
      <c r="FAP197" s="5"/>
      <c r="FAQ197" s="11"/>
      <c r="FAR197" s="10"/>
      <c r="FAS197" s="10"/>
      <c r="FAT197" s="1"/>
      <c r="FAU197" s="5"/>
      <c r="FAV197" s="51"/>
      <c r="FAW197" s="5"/>
      <c r="FAX197" s="11"/>
      <c r="FAY197" s="10"/>
      <c r="FAZ197" s="10"/>
      <c r="FBA197" s="1"/>
      <c r="FBB197" s="5"/>
      <c r="FBC197" s="51"/>
      <c r="FBD197" s="5"/>
      <c r="FBE197" s="11"/>
      <c r="FBF197" s="10"/>
      <c r="FBG197" s="10"/>
      <c r="FBH197" s="1"/>
      <c r="FBI197" s="5"/>
      <c r="FBJ197" s="51"/>
      <c r="FBK197" s="5"/>
      <c r="FBL197" s="11"/>
      <c r="FBM197" s="10"/>
      <c r="FBN197" s="10"/>
      <c r="FBO197" s="1"/>
      <c r="FBP197" s="5"/>
      <c r="FBQ197" s="51"/>
      <c r="FBR197" s="5"/>
      <c r="FBS197" s="11"/>
      <c r="FBT197" s="10"/>
      <c r="FBU197" s="10"/>
      <c r="FBV197" s="1"/>
      <c r="FBW197" s="5"/>
      <c r="FBX197" s="51"/>
      <c r="FBY197" s="5"/>
      <c r="FBZ197" s="11"/>
      <c r="FCA197" s="10"/>
      <c r="FCB197" s="10"/>
      <c r="FCC197" s="1"/>
      <c r="FCD197" s="5"/>
      <c r="FCE197" s="51"/>
      <c r="FCF197" s="5"/>
      <c r="FCG197" s="11"/>
      <c r="FCH197" s="10"/>
      <c r="FCI197" s="10"/>
      <c r="FCJ197" s="1"/>
      <c r="FCK197" s="5"/>
      <c r="FCL197" s="51"/>
      <c r="FCM197" s="5"/>
      <c r="FCN197" s="11"/>
      <c r="FCO197" s="10"/>
      <c r="FCP197" s="10"/>
      <c r="FCQ197" s="1"/>
      <c r="FCR197" s="5"/>
      <c r="FCS197" s="51"/>
      <c r="FCT197" s="5"/>
      <c r="FCU197" s="11"/>
      <c r="FCV197" s="10"/>
      <c r="FCW197" s="10"/>
      <c r="FCX197" s="1"/>
      <c r="FCY197" s="5"/>
      <c r="FCZ197" s="51"/>
      <c r="FDA197" s="5"/>
      <c r="FDB197" s="11"/>
      <c r="FDC197" s="10"/>
      <c r="FDD197" s="10"/>
      <c r="FDE197" s="1"/>
      <c r="FDF197" s="5"/>
      <c r="FDG197" s="51"/>
      <c r="FDH197" s="5"/>
      <c r="FDI197" s="11"/>
      <c r="FDJ197" s="10"/>
      <c r="FDK197" s="10"/>
      <c r="FDL197" s="1"/>
      <c r="FDM197" s="5"/>
      <c r="FDN197" s="51"/>
      <c r="FDO197" s="5"/>
      <c r="FDP197" s="11"/>
      <c r="FDQ197" s="10"/>
      <c r="FDR197" s="10"/>
      <c r="FDS197" s="1"/>
      <c r="FDT197" s="5"/>
      <c r="FDU197" s="51"/>
      <c r="FDV197" s="5"/>
      <c r="FDW197" s="11"/>
      <c r="FDX197" s="10"/>
      <c r="FDY197" s="10"/>
      <c r="FDZ197" s="1"/>
      <c r="FEA197" s="5"/>
      <c r="FEB197" s="51"/>
      <c r="FEC197" s="5"/>
      <c r="FED197" s="11"/>
      <c r="FEE197" s="10"/>
      <c r="FEF197" s="10"/>
      <c r="FEG197" s="1"/>
      <c r="FEH197" s="5"/>
      <c r="FEI197" s="51"/>
      <c r="FEJ197" s="5"/>
      <c r="FEK197" s="11"/>
      <c r="FEL197" s="10"/>
      <c r="FEM197" s="10"/>
      <c r="FEN197" s="1"/>
      <c r="FEO197" s="5"/>
      <c r="FEP197" s="51"/>
      <c r="FEQ197" s="5"/>
      <c r="FER197" s="11"/>
      <c r="FES197" s="10"/>
      <c r="FET197" s="10"/>
      <c r="FEU197" s="1"/>
      <c r="FEV197" s="5"/>
      <c r="FEW197" s="51"/>
      <c r="FEX197" s="5"/>
      <c r="FEY197" s="11"/>
      <c r="FEZ197" s="10"/>
      <c r="FFA197" s="10"/>
      <c r="FFB197" s="1"/>
      <c r="FFC197" s="5"/>
      <c r="FFD197" s="51"/>
      <c r="FFE197" s="5"/>
      <c r="FFF197" s="11"/>
      <c r="FFG197" s="10"/>
      <c r="FFH197" s="10"/>
      <c r="FFI197" s="1"/>
      <c r="FFJ197" s="5"/>
      <c r="FFK197" s="51"/>
      <c r="FFL197" s="5"/>
      <c r="FFM197" s="11"/>
      <c r="FFN197" s="10"/>
      <c r="FFO197" s="10"/>
      <c r="FFP197" s="1"/>
      <c r="FFQ197" s="5"/>
      <c r="FFR197" s="51"/>
      <c r="FFS197" s="5"/>
      <c r="FFT197" s="11"/>
      <c r="FFU197" s="10"/>
      <c r="FFV197" s="10"/>
      <c r="FFW197" s="1"/>
      <c r="FFX197" s="5"/>
      <c r="FFY197" s="51"/>
      <c r="FFZ197" s="5"/>
      <c r="FGA197" s="11"/>
      <c r="FGB197" s="10"/>
      <c r="FGC197" s="10"/>
      <c r="FGD197" s="1"/>
      <c r="FGE197" s="5"/>
      <c r="FGF197" s="51"/>
      <c r="FGG197" s="5"/>
      <c r="FGH197" s="11"/>
      <c r="FGI197" s="10"/>
      <c r="FGJ197" s="10"/>
      <c r="FGK197" s="1"/>
      <c r="FGL197" s="5"/>
      <c r="FGM197" s="51"/>
      <c r="FGN197" s="5"/>
      <c r="FGO197" s="11"/>
      <c r="FGP197" s="10"/>
      <c r="FGQ197" s="10"/>
      <c r="FGR197" s="1"/>
      <c r="FGS197" s="5"/>
      <c r="FGT197" s="51"/>
      <c r="FGU197" s="5"/>
      <c r="FGV197" s="11"/>
      <c r="FGW197" s="10"/>
      <c r="FGX197" s="10"/>
      <c r="FGY197" s="1"/>
      <c r="FGZ197" s="5"/>
      <c r="FHA197" s="51"/>
      <c r="FHB197" s="5"/>
      <c r="FHC197" s="11"/>
      <c r="FHD197" s="10"/>
      <c r="FHE197" s="10"/>
      <c r="FHF197" s="1"/>
      <c r="FHG197" s="5"/>
      <c r="FHH197" s="51"/>
      <c r="FHI197" s="5"/>
      <c r="FHJ197" s="11"/>
      <c r="FHK197" s="10"/>
      <c r="FHL197" s="10"/>
      <c r="FHM197" s="1"/>
      <c r="FHN197" s="5"/>
      <c r="FHO197" s="51"/>
      <c r="FHP197" s="5"/>
      <c r="FHQ197" s="11"/>
      <c r="FHR197" s="10"/>
      <c r="FHS197" s="10"/>
      <c r="FHT197" s="1"/>
      <c r="FHU197" s="5"/>
      <c r="FHV197" s="51"/>
      <c r="FHW197" s="5"/>
      <c r="FHX197" s="11"/>
      <c r="FHY197" s="10"/>
      <c r="FHZ197" s="10"/>
      <c r="FIA197" s="1"/>
      <c r="FIB197" s="5"/>
      <c r="FIC197" s="51"/>
      <c r="FID197" s="5"/>
      <c r="FIE197" s="11"/>
      <c r="FIF197" s="10"/>
      <c r="FIG197" s="10"/>
      <c r="FIH197" s="1"/>
      <c r="FII197" s="5"/>
      <c r="FIJ197" s="51"/>
      <c r="FIK197" s="5"/>
      <c r="FIL197" s="11"/>
      <c r="FIM197" s="10"/>
      <c r="FIN197" s="10"/>
      <c r="FIO197" s="1"/>
      <c r="FIP197" s="5"/>
      <c r="FIQ197" s="51"/>
      <c r="FIR197" s="5"/>
      <c r="FIS197" s="11"/>
      <c r="FIT197" s="10"/>
      <c r="FIU197" s="10"/>
      <c r="FIV197" s="1"/>
      <c r="FIW197" s="5"/>
      <c r="FIX197" s="51"/>
      <c r="FIY197" s="5"/>
      <c r="FIZ197" s="11"/>
      <c r="FJA197" s="10"/>
      <c r="FJB197" s="10"/>
      <c r="FJC197" s="1"/>
      <c r="FJD197" s="5"/>
      <c r="FJE197" s="51"/>
      <c r="FJF197" s="5"/>
      <c r="FJG197" s="11"/>
      <c r="FJH197" s="10"/>
      <c r="FJI197" s="10"/>
      <c r="FJJ197" s="1"/>
      <c r="FJK197" s="5"/>
      <c r="FJL197" s="51"/>
      <c r="FJM197" s="5"/>
      <c r="FJN197" s="11"/>
      <c r="FJO197" s="10"/>
      <c r="FJP197" s="10"/>
      <c r="FJQ197" s="1"/>
      <c r="FJR197" s="5"/>
      <c r="FJS197" s="51"/>
      <c r="FJT197" s="5"/>
      <c r="FJU197" s="11"/>
      <c r="FJV197" s="10"/>
      <c r="FJW197" s="10"/>
      <c r="FJX197" s="1"/>
      <c r="FJY197" s="5"/>
      <c r="FJZ197" s="51"/>
      <c r="FKA197" s="5"/>
      <c r="FKB197" s="11"/>
      <c r="FKC197" s="10"/>
      <c r="FKD197" s="10"/>
      <c r="FKE197" s="1"/>
      <c r="FKF197" s="5"/>
      <c r="FKG197" s="51"/>
      <c r="FKH197" s="5"/>
      <c r="FKI197" s="11"/>
      <c r="FKJ197" s="10"/>
      <c r="FKK197" s="10"/>
      <c r="FKL197" s="1"/>
      <c r="FKM197" s="5"/>
      <c r="FKN197" s="51"/>
      <c r="FKO197" s="5"/>
      <c r="FKP197" s="11"/>
      <c r="FKQ197" s="10"/>
      <c r="FKR197" s="10"/>
      <c r="FKS197" s="1"/>
      <c r="FKT197" s="5"/>
      <c r="FKU197" s="51"/>
      <c r="FKV197" s="5"/>
      <c r="FKW197" s="11"/>
      <c r="FKX197" s="10"/>
      <c r="FKY197" s="10"/>
      <c r="FKZ197" s="1"/>
      <c r="FLA197" s="5"/>
      <c r="FLB197" s="51"/>
      <c r="FLC197" s="5"/>
      <c r="FLD197" s="11"/>
      <c r="FLE197" s="10"/>
      <c r="FLF197" s="10"/>
      <c r="FLG197" s="1"/>
      <c r="FLH197" s="5"/>
      <c r="FLI197" s="51"/>
      <c r="FLJ197" s="5"/>
      <c r="FLK197" s="11"/>
      <c r="FLL197" s="10"/>
      <c r="FLM197" s="10"/>
      <c r="FLN197" s="1"/>
      <c r="FLO197" s="5"/>
      <c r="FLP197" s="51"/>
      <c r="FLQ197" s="5"/>
      <c r="FLR197" s="11"/>
      <c r="FLS197" s="10"/>
      <c r="FLT197" s="10"/>
      <c r="FLU197" s="1"/>
      <c r="FLV197" s="5"/>
      <c r="FLW197" s="51"/>
      <c r="FLX197" s="5"/>
      <c r="FLY197" s="11"/>
      <c r="FLZ197" s="10"/>
      <c r="FMA197" s="10"/>
      <c r="FMB197" s="1"/>
      <c r="FMC197" s="5"/>
      <c r="FMD197" s="51"/>
      <c r="FME197" s="5"/>
      <c r="FMF197" s="11"/>
      <c r="FMG197" s="10"/>
      <c r="FMH197" s="10"/>
      <c r="FMI197" s="1"/>
      <c r="FMJ197" s="5"/>
      <c r="FMK197" s="51"/>
      <c r="FML197" s="5"/>
      <c r="FMM197" s="11"/>
      <c r="FMN197" s="10"/>
      <c r="FMO197" s="10"/>
      <c r="FMP197" s="1"/>
      <c r="FMQ197" s="5"/>
      <c r="FMR197" s="51"/>
      <c r="FMS197" s="5"/>
      <c r="FMT197" s="11"/>
      <c r="FMU197" s="10"/>
      <c r="FMV197" s="10"/>
      <c r="FMW197" s="1"/>
      <c r="FMX197" s="5"/>
      <c r="FMY197" s="51"/>
      <c r="FMZ197" s="5"/>
      <c r="FNA197" s="11"/>
      <c r="FNB197" s="10"/>
      <c r="FNC197" s="10"/>
      <c r="FND197" s="1"/>
      <c r="FNE197" s="5"/>
      <c r="FNF197" s="51"/>
      <c r="FNG197" s="5"/>
      <c r="FNH197" s="11"/>
      <c r="FNI197" s="10"/>
      <c r="FNJ197" s="10"/>
      <c r="FNK197" s="1"/>
      <c r="FNL197" s="5"/>
      <c r="FNM197" s="51"/>
      <c r="FNN197" s="5"/>
      <c r="FNO197" s="11"/>
      <c r="FNP197" s="10"/>
      <c r="FNQ197" s="10"/>
      <c r="FNR197" s="1"/>
      <c r="FNS197" s="5"/>
      <c r="FNT197" s="51"/>
      <c r="FNU197" s="5"/>
      <c r="FNV197" s="11"/>
      <c r="FNW197" s="10"/>
      <c r="FNX197" s="10"/>
      <c r="FNY197" s="1"/>
      <c r="FNZ197" s="5"/>
      <c r="FOA197" s="51"/>
      <c r="FOB197" s="5"/>
      <c r="FOC197" s="11"/>
      <c r="FOD197" s="10"/>
      <c r="FOE197" s="10"/>
      <c r="FOF197" s="1"/>
      <c r="FOG197" s="5"/>
      <c r="FOH197" s="51"/>
      <c r="FOI197" s="5"/>
      <c r="FOJ197" s="11"/>
      <c r="FOK197" s="10"/>
      <c r="FOL197" s="10"/>
      <c r="FOM197" s="1"/>
      <c r="FON197" s="5"/>
      <c r="FOO197" s="51"/>
      <c r="FOP197" s="5"/>
      <c r="FOQ197" s="11"/>
      <c r="FOR197" s="10"/>
      <c r="FOS197" s="10"/>
      <c r="FOT197" s="1"/>
      <c r="FOU197" s="5"/>
      <c r="FOV197" s="51"/>
      <c r="FOW197" s="5"/>
      <c r="FOX197" s="11"/>
      <c r="FOY197" s="10"/>
      <c r="FOZ197" s="10"/>
      <c r="FPA197" s="1"/>
      <c r="FPB197" s="5"/>
      <c r="FPC197" s="51"/>
      <c r="FPD197" s="5"/>
      <c r="FPE197" s="11"/>
      <c r="FPF197" s="10"/>
      <c r="FPG197" s="10"/>
      <c r="FPH197" s="1"/>
      <c r="FPI197" s="5"/>
      <c r="FPJ197" s="51"/>
      <c r="FPK197" s="5"/>
      <c r="FPL197" s="11"/>
      <c r="FPM197" s="10"/>
      <c r="FPN197" s="10"/>
      <c r="FPO197" s="1"/>
      <c r="FPP197" s="5"/>
      <c r="FPQ197" s="51"/>
      <c r="FPR197" s="5"/>
      <c r="FPS197" s="11"/>
      <c r="FPT197" s="10"/>
      <c r="FPU197" s="10"/>
      <c r="FPV197" s="1"/>
      <c r="FPW197" s="5"/>
      <c r="FPX197" s="51"/>
      <c r="FPY197" s="5"/>
      <c r="FPZ197" s="11"/>
      <c r="FQA197" s="10"/>
      <c r="FQB197" s="10"/>
      <c r="FQC197" s="1"/>
      <c r="FQD197" s="5"/>
      <c r="FQE197" s="51"/>
      <c r="FQF197" s="5"/>
      <c r="FQG197" s="11"/>
      <c r="FQH197" s="10"/>
      <c r="FQI197" s="10"/>
      <c r="FQJ197" s="1"/>
      <c r="FQK197" s="5"/>
      <c r="FQL197" s="51"/>
      <c r="FQM197" s="5"/>
      <c r="FQN197" s="11"/>
      <c r="FQO197" s="10"/>
      <c r="FQP197" s="10"/>
      <c r="FQQ197" s="1"/>
      <c r="FQR197" s="5"/>
      <c r="FQS197" s="51"/>
      <c r="FQT197" s="5"/>
      <c r="FQU197" s="11"/>
      <c r="FQV197" s="10"/>
      <c r="FQW197" s="10"/>
      <c r="FQX197" s="1"/>
      <c r="FQY197" s="5"/>
      <c r="FQZ197" s="51"/>
      <c r="FRA197" s="5"/>
      <c r="FRB197" s="11"/>
      <c r="FRC197" s="10"/>
      <c r="FRD197" s="10"/>
      <c r="FRE197" s="1"/>
      <c r="FRF197" s="5"/>
      <c r="FRG197" s="51"/>
      <c r="FRH197" s="5"/>
      <c r="FRI197" s="11"/>
      <c r="FRJ197" s="10"/>
      <c r="FRK197" s="10"/>
      <c r="FRL197" s="1"/>
      <c r="FRM197" s="5"/>
      <c r="FRN197" s="51"/>
      <c r="FRO197" s="5"/>
      <c r="FRP197" s="11"/>
      <c r="FRQ197" s="10"/>
      <c r="FRR197" s="10"/>
      <c r="FRS197" s="1"/>
      <c r="FRT197" s="5"/>
      <c r="FRU197" s="51"/>
      <c r="FRV197" s="5"/>
      <c r="FRW197" s="11"/>
      <c r="FRX197" s="10"/>
      <c r="FRY197" s="10"/>
      <c r="FRZ197" s="1"/>
      <c r="FSA197" s="5"/>
      <c r="FSB197" s="51"/>
      <c r="FSC197" s="5"/>
      <c r="FSD197" s="11"/>
      <c r="FSE197" s="10"/>
      <c r="FSF197" s="10"/>
      <c r="FSG197" s="1"/>
      <c r="FSH197" s="5"/>
      <c r="FSI197" s="51"/>
      <c r="FSJ197" s="5"/>
      <c r="FSK197" s="11"/>
      <c r="FSL197" s="10"/>
      <c r="FSM197" s="10"/>
      <c r="FSN197" s="1"/>
      <c r="FSO197" s="5"/>
      <c r="FSP197" s="51"/>
      <c r="FSQ197" s="5"/>
      <c r="FSR197" s="11"/>
      <c r="FSS197" s="10"/>
      <c r="FST197" s="10"/>
      <c r="FSU197" s="1"/>
      <c r="FSV197" s="5"/>
      <c r="FSW197" s="51"/>
      <c r="FSX197" s="5"/>
      <c r="FSY197" s="11"/>
      <c r="FSZ197" s="10"/>
      <c r="FTA197" s="10"/>
      <c r="FTB197" s="1"/>
      <c r="FTC197" s="5"/>
      <c r="FTD197" s="51"/>
      <c r="FTE197" s="5"/>
      <c r="FTF197" s="11"/>
      <c r="FTG197" s="10"/>
      <c r="FTH197" s="10"/>
      <c r="FTI197" s="1"/>
      <c r="FTJ197" s="5"/>
      <c r="FTK197" s="51"/>
      <c r="FTL197" s="5"/>
      <c r="FTM197" s="11"/>
      <c r="FTN197" s="10"/>
      <c r="FTO197" s="10"/>
      <c r="FTP197" s="1"/>
      <c r="FTQ197" s="5"/>
      <c r="FTR197" s="51"/>
      <c r="FTS197" s="5"/>
      <c r="FTT197" s="11"/>
      <c r="FTU197" s="10"/>
      <c r="FTV197" s="10"/>
      <c r="FTW197" s="1"/>
      <c r="FTX197" s="5"/>
      <c r="FTY197" s="51"/>
      <c r="FTZ197" s="5"/>
      <c r="FUA197" s="11"/>
      <c r="FUB197" s="10"/>
      <c r="FUC197" s="10"/>
      <c r="FUD197" s="1"/>
      <c r="FUE197" s="5"/>
      <c r="FUF197" s="51"/>
      <c r="FUG197" s="5"/>
      <c r="FUH197" s="11"/>
      <c r="FUI197" s="10"/>
      <c r="FUJ197" s="10"/>
      <c r="FUK197" s="1"/>
      <c r="FUL197" s="5"/>
      <c r="FUM197" s="51"/>
      <c r="FUN197" s="5"/>
      <c r="FUO197" s="11"/>
      <c r="FUP197" s="10"/>
      <c r="FUQ197" s="10"/>
      <c r="FUR197" s="1"/>
      <c r="FUS197" s="5"/>
      <c r="FUT197" s="51"/>
      <c r="FUU197" s="5"/>
      <c r="FUV197" s="11"/>
      <c r="FUW197" s="10"/>
      <c r="FUX197" s="10"/>
      <c r="FUY197" s="1"/>
      <c r="FUZ197" s="5"/>
      <c r="FVA197" s="51"/>
      <c r="FVB197" s="5"/>
      <c r="FVC197" s="11"/>
      <c r="FVD197" s="10"/>
      <c r="FVE197" s="10"/>
      <c r="FVF197" s="1"/>
      <c r="FVG197" s="5"/>
      <c r="FVH197" s="51"/>
      <c r="FVI197" s="5"/>
      <c r="FVJ197" s="11"/>
      <c r="FVK197" s="10"/>
      <c r="FVL197" s="10"/>
      <c r="FVM197" s="1"/>
      <c r="FVN197" s="5"/>
      <c r="FVO197" s="51"/>
      <c r="FVP197" s="5"/>
      <c r="FVQ197" s="11"/>
      <c r="FVR197" s="10"/>
      <c r="FVS197" s="10"/>
      <c r="FVT197" s="1"/>
      <c r="FVU197" s="5"/>
      <c r="FVV197" s="51"/>
      <c r="FVW197" s="5"/>
      <c r="FVX197" s="11"/>
      <c r="FVY197" s="10"/>
      <c r="FVZ197" s="10"/>
      <c r="FWA197" s="1"/>
      <c r="FWB197" s="5"/>
      <c r="FWC197" s="51"/>
      <c r="FWD197" s="5"/>
      <c r="FWE197" s="11"/>
      <c r="FWF197" s="10"/>
      <c r="FWG197" s="10"/>
      <c r="FWH197" s="1"/>
      <c r="FWI197" s="5"/>
      <c r="FWJ197" s="51"/>
      <c r="FWK197" s="5"/>
      <c r="FWL197" s="11"/>
      <c r="FWM197" s="10"/>
      <c r="FWN197" s="10"/>
      <c r="FWO197" s="1"/>
      <c r="FWP197" s="5"/>
      <c r="FWQ197" s="51"/>
      <c r="FWR197" s="5"/>
      <c r="FWS197" s="11"/>
      <c r="FWT197" s="10"/>
      <c r="FWU197" s="10"/>
      <c r="FWV197" s="1"/>
      <c r="FWW197" s="5"/>
      <c r="FWX197" s="51"/>
      <c r="FWY197" s="5"/>
      <c r="FWZ197" s="11"/>
      <c r="FXA197" s="10"/>
      <c r="FXB197" s="10"/>
      <c r="FXC197" s="1"/>
      <c r="FXD197" s="5"/>
      <c r="FXE197" s="51"/>
      <c r="FXF197" s="5"/>
      <c r="FXG197" s="11"/>
      <c r="FXH197" s="10"/>
      <c r="FXI197" s="10"/>
      <c r="FXJ197" s="1"/>
      <c r="FXK197" s="5"/>
      <c r="FXL197" s="51"/>
      <c r="FXM197" s="5"/>
      <c r="FXN197" s="11"/>
      <c r="FXO197" s="10"/>
      <c r="FXP197" s="10"/>
      <c r="FXQ197" s="1"/>
      <c r="FXR197" s="5"/>
      <c r="FXS197" s="51"/>
      <c r="FXT197" s="5"/>
      <c r="FXU197" s="11"/>
      <c r="FXV197" s="10"/>
      <c r="FXW197" s="10"/>
      <c r="FXX197" s="1"/>
      <c r="FXY197" s="5"/>
      <c r="FXZ197" s="51"/>
      <c r="FYA197" s="5"/>
      <c r="FYB197" s="11"/>
      <c r="FYC197" s="10"/>
      <c r="FYD197" s="10"/>
      <c r="FYE197" s="1"/>
      <c r="FYF197" s="5"/>
      <c r="FYG197" s="51"/>
      <c r="FYH197" s="5"/>
      <c r="FYI197" s="11"/>
      <c r="FYJ197" s="10"/>
      <c r="FYK197" s="10"/>
      <c r="FYL197" s="1"/>
      <c r="FYM197" s="5"/>
      <c r="FYN197" s="51"/>
      <c r="FYO197" s="5"/>
      <c r="FYP197" s="11"/>
      <c r="FYQ197" s="10"/>
      <c r="FYR197" s="10"/>
      <c r="FYS197" s="1"/>
      <c r="FYT197" s="5"/>
      <c r="FYU197" s="51"/>
      <c r="FYV197" s="5"/>
      <c r="FYW197" s="11"/>
      <c r="FYX197" s="10"/>
      <c r="FYY197" s="10"/>
      <c r="FYZ197" s="1"/>
      <c r="FZA197" s="5"/>
      <c r="FZB197" s="51"/>
      <c r="FZC197" s="5"/>
      <c r="FZD197" s="11"/>
      <c r="FZE197" s="10"/>
      <c r="FZF197" s="10"/>
      <c r="FZG197" s="1"/>
      <c r="FZH197" s="5"/>
      <c r="FZI197" s="51"/>
      <c r="FZJ197" s="5"/>
      <c r="FZK197" s="11"/>
      <c r="FZL197" s="10"/>
      <c r="FZM197" s="10"/>
      <c r="FZN197" s="1"/>
      <c r="FZO197" s="5"/>
      <c r="FZP197" s="51"/>
      <c r="FZQ197" s="5"/>
      <c r="FZR197" s="11"/>
      <c r="FZS197" s="10"/>
      <c r="FZT197" s="10"/>
      <c r="FZU197" s="1"/>
      <c r="FZV197" s="5"/>
      <c r="FZW197" s="51"/>
      <c r="FZX197" s="5"/>
      <c r="FZY197" s="11"/>
      <c r="FZZ197" s="10"/>
      <c r="GAA197" s="10"/>
      <c r="GAB197" s="1"/>
      <c r="GAC197" s="5"/>
      <c r="GAD197" s="51"/>
      <c r="GAE197" s="5"/>
      <c r="GAF197" s="11"/>
      <c r="GAG197" s="10"/>
      <c r="GAH197" s="10"/>
      <c r="GAI197" s="1"/>
      <c r="GAJ197" s="5"/>
      <c r="GAK197" s="51"/>
      <c r="GAL197" s="5"/>
      <c r="GAM197" s="11"/>
      <c r="GAN197" s="10"/>
      <c r="GAO197" s="10"/>
      <c r="GAP197" s="1"/>
      <c r="GAQ197" s="5"/>
      <c r="GAR197" s="51"/>
      <c r="GAS197" s="5"/>
      <c r="GAT197" s="11"/>
      <c r="GAU197" s="10"/>
      <c r="GAV197" s="10"/>
      <c r="GAW197" s="1"/>
      <c r="GAX197" s="5"/>
      <c r="GAY197" s="51"/>
      <c r="GAZ197" s="5"/>
      <c r="GBA197" s="11"/>
      <c r="GBB197" s="10"/>
      <c r="GBC197" s="10"/>
      <c r="GBD197" s="1"/>
      <c r="GBE197" s="5"/>
      <c r="GBF197" s="51"/>
      <c r="GBG197" s="5"/>
      <c r="GBH197" s="11"/>
      <c r="GBI197" s="10"/>
      <c r="GBJ197" s="10"/>
      <c r="GBK197" s="1"/>
      <c r="GBL197" s="5"/>
      <c r="GBM197" s="51"/>
      <c r="GBN197" s="5"/>
      <c r="GBO197" s="11"/>
      <c r="GBP197" s="10"/>
      <c r="GBQ197" s="10"/>
      <c r="GBR197" s="1"/>
      <c r="GBS197" s="5"/>
      <c r="GBT197" s="51"/>
      <c r="GBU197" s="5"/>
      <c r="GBV197" s="11"/>
      <c r="GBW197" s="10"/>
      <c r="GBX197" s="10"/>
      <c r="GBY197" s="1"/>
      <c r="GBZ197" s="5"/>
      <c r="GCA197" s="51"/>
      <c r="GCB197" s="5"/>
      <c r="GCC197" s="11"/>
      <c r="GCD197" s="10"/>
      <c r="GCE197" s="10"/>
      <c r="GCF197" s="1"/>
      <c r="GCG197" s="5"/>
      <c r="GCH197" s="51"/>
      <c r="GCI197" s="5"/>
      <c r="GCJ197" s="11"/>
      <c r="GCK197" s="10"/>
      <c r="GCL197" s="10"/>
      <c r="GCM197" s="1"/>
      <c r="GCN197" s="5"/>
      <c r="GCO197" s="51"/>
      <c r="GCP197" s="5"/>
      <c r="GCQ197" s="11"/>
      <c r="GCR197" s="10"/>
      <c r="GCS197" s="10"/>
      <c r="GCT197" s="1"/>
      <c r="GCU197" s="5"/>
      <c r="GCV197" s="51"/>
      <c r="GCW197" s="5"/>
      <c r="GCX197" s="11"/>
      <c r="GCY197" s="10"/>
      <c r="GCZ197" s="10"/>
      <c r="GDA197" s="1"/>
      <c r="GDB197" s="5"/>
      <c r="GDC197" s="51"/>
      <c r="GDD197" s="5"/>
      <c r="GDE197" s="11"/>
      <c r="GDF197" s="10"/>
      <c r="GDG197" s="10"/>
      <c r="GDH197" s="1"/>
      <c r="GDI197" s="5"/>
      <c r="GDJ197" s="51"/>
      <c r="GDK197" s="5"/>
      <c r="GDL197" s="11"/>
      <c r="GDM197" s="10"/>
      <c r="GDN197" s="10"/>
      <c r="GDO197" s="1"/>
      <c r="GDP197" s="5"/>
      <c r="GDQ197" s="51"/>
      <c r="GDR197" s="5"/>
      <c r="GDS197" s="11"/>
      <c r="GDT197" s="10"/>
      <c r="GDU197" s="10"/>
      <c r="GDV197" s="1"/>
      <c r="GDW197" s="5"/>
      <c r="GDX197" s="51"/>
      <c r="GDY197" s="5"/>
      <c r="GDZ197" s="11"/>
      <c r="GEA197" s="10"/>
      <c r="GEB197" s="10"/>
      <c r="GEC197" s="1"/>
      <c r="GED197" s="5"/>
      <c r="GEE197" s="51"/>
      <c r="GEF197" s="5"/>
      <c r="GEG197" s="11"/>
      <c r="GEH197" s="10"/>
      <c r="GEI197" s="10"/>
      <c r="GEJ197" s="1"/>
      <c r="GEK197" s="5"/>
      <c r="GEL197" s="51"/>
      <c r="GEM197" s="5"/>
      <c r="GEN197" s="11"/>
      <c r="GEO197" s="10"/>
      <c r="GEP197" s="10"/>
      <c r="GEQ197" s="1"/>
      <c r="GER197" s="5"/>
      <c r="GES197" s="51"/>
      <c r="GET197" s="5"/>
      <c r="GEU197" s="11"/>
      <c r="GEV197" s="10"/>
      <c r="GEW197" s="10"/>
      <c r="GEX197" s="1"/>
      <c r="GEY197" s="5"/>
      <c r="GEZ197" s="51"/>
      <c r="GFA197" s="5"/>
      <c r="GFB197" s="11"/>
      <c r="GFC197" s="10"/>
      <c r="GFD197" s="10"/>
      <c r="GFE197" s="1"/>
      <c r="GFF197" s="5"/>
      <c r="GFG197" s="51"/>
      <c r="GFH197" s="5"/>
      <c r="GFI197" s="11"/>
      <c r="GFJ197" s="10"/>
      <c r="GFK197" s="10"/>
      <c r="GFL197" s="1"/>
      <c r="GFM197" s="5"/>
      <c r="GFN197" s="51"/>
      <c r="GFO197" s="5"/>
      <c r="GFP197" s="11"/>
      <c r="GFQ197" s="10"/>
      <c r="GFR197" s="10"/>
      <c r="GFS197" s="1"/>
      <c r="GFT197" s="5"/>
      <c r="GFU197" s="51"/>
      <c r="GFV197" s="5"/>
      <c r="GFW197" s="11"/>
      <c r="GFX197" s="10"/>
      <c r="GFY197" s="10"/>
      <c r="GFZ197" s="1"/>
      <c r="GGA197" s="5"/>
      <c r="GGB197" s="51"/>
      <c r="GGC197" s="5"/>
      <c r="GGD197" s="11"/>
      <c r="GGE197" s="10"/>
      <c r="GGF197" s="10"/>
      <c r="GGG197" s="1"/>
      <c r="GGH197" s="5"/>
      <c r="GGI197" s="51"/>
      <c r="GGJ197" s="5"/>
      <c r="GGK197" s="11"/>
      <c r="GGL197" s="10"/>
      <c r="GGM197" s="10"/>
      <c r="GGN197" s="1"/>
      <c r="GGO197" s="5"/>
      <c r="GGP197" s="51"/>
      <c r="GGQ197" s="5"/>
      <c r="GGR197" s="11"/>
      <c r="GGS197" s="10"/>
      <c r="GGT197" s="10"/>
      <c r="GGU197" s="1"/>
      <c r="GGV197" s="5"/>
      <c r="GGW197" s="51"/>
      <c r="GGX197" s="5"/>
      <c r="GGY197" s="11"/>
      <c r="GGZ197" s="10"/>
      <c r="GHA197" s="10"/>
      <c r="GHB197" s="1"/>
      <c r="GHC197" s="5"/>
      <c r="GHD197" s="51"/>
      <c r="GHE197" s="5"/>
      <c r="GHF197" s="11"/>
      <c r="GHG197" s="10"/>
      <c r="GHH197" s="10"/>
      <c r="GHI197" s="1"/>
      <c r="GHJ197" s="5"/>
      <c r="GHK197" s="51"/>
      <c r="GHL197" s="5"/>
      <c r="GHM197" s="11"/>
      <c r="GHN197" s="10"/>
      <c r="GHO197" s="10"/>
      <c r="GHP197" s="1"/>
      <c r="GHQ197" s="5"/>
      <c r="GHR197" s="51"/>
      <c r="GHS197" s="5"/>
      <c r="GHT197" s="11"/>
      <c r="GHU197" s="10"/>
      <c r="GHV197" s="10"/>
      <c r="GHW197" s="1"/>
      <c r="GHX197" s="5"/>
      <c r="GHY197" s="51"/>
      <c r="GHZ197" s="5"/>
      <c r="GIA197" s="11"/>
      <c r="GIB197" s="10"/>
      <c r="GIC197" s="10"/>
      <c r="GID197" s="1"/>
      <c r="GIE197" s="5"/>
      <c r="GIF197" s="51"/>
      <c r="GIG197" s="5"/>
      <c r="GIH197" s="11"/>
      <c r="GII197" s="10"/>
      <c r="GIJ197" s="10"/>
      <c r="GIK197" s="1"/>
      <c r="GIL197" s="5"/>
      <c r="GIM197" s="51"/>
      <c r="GIN197" s="5"/>
      <c r="GIO197" s="11"/>
      <c r="GIP197" s="10"/>
      <c r="GIQ197" s="10"/>
      <c r="GIR197" s="1"/>
      <c r="GIS197" s="5"/>
      <c r="GIT197" s="51"/>
      <c r="GIU197" s="5"/>
      <c r="GIV197" s="11"/>
      <c r="GIW197" s="10"/>
      <c r="GIX197" s="10"/>
      <c r="GIY197" s="1"/>
      <c r="GIZ197" s="5"/>
      <c r="GJA197" s="51"/>
      <c r="GJB197" s="5"/>
      <c r="GJC197" s="11"/>
      <c r="GJD197" s="10"/>
      <c r="GJE197" s="10"/>
      <c r="GJF197" s="1"/>
      <c r="GJG197" s="5"/>
      <c r="GJH197" s="51"/>
      <c r="GJI197" s="5"/>
      <c r="GJJ197" s="11"/>
      <c r="GJK197" s="10"/>
      <c r="GJL197" s="10"/>
      <c r="GJM197" s="1"/>
      <c r="GJN197" s="5"/>
      <c r="GJO197" s="51"/>
      <c r="GJP197" s="5"/>
      <c r="GJQ197" s="11"/>
      <c r="GJR197" s="10"/>
      <c r="GJS197" s="10"/>
      <c r="GJT197" s="1"/>
      <c r="GJU197" s="5"/>
      <c r="GJV197" s="51"/>
      <c r="GJW197" s="5"/>
      <c r="GJX197" s="11"/>
      <c r="GJY197" s="10"/>
      <c r="GJZ197" s="10"/>
      <c r="GKA197" s="1"/>
      <c r="GKB197" s="5"/>
      <c r="GKC197" s="51"/>
      <c r="GKD197" s="5"/>
      <c r="GKE197" s="11"/>
      <c r="GKF197" s="10"/>
      <c r="GKG197" s="10"/>
      <c r="GKH197" s="1"/>
      <c r="GKI197" s="5"/>
      <c r="GKJ197" s="51"/>
      <c r="GKK197" s="5"/>
      <c r="GKL197" s="11"/>
      <c r="GKM197" s="10"/>
      <c r="GKN197" s="10"/>
      <c r="GKO197" s="1"/>
      <c r="GKP197" s="5"/>
      <c r="GKQ197" s="51"/>
      <c r="GKR197" s="5"/>
      <c r="GKS197" s="11"/>
      <c r="GKT197" s="10"/>
      <c r="GKU197" s="10"/>
      <c r="GKV197" s="1"/>
      <c r="GKW197" s="5"/>
      <c r="GKX197" s="51"/>
      <c r="GKY197" s="5"/>
      <c r="GKZ197" s="11"/>
      <c r="GLA197" s="10"/>
      <c r="GLB197" s="10"/>
      <c r="GLC197" s="1"/>
      <c r="GLD197" s="5"/>
      <c r="GLE197" s="51"/>
      <c r="GLF197" s="5"/>
      <c r="GLG197" s="11"/>
      <c r="GLH197" s="10"/>
      <c r="GLI197" s="10"/>
      <c r="GLJ197" s="1"/>
      <c r="GLK197" s="5"/>
      <c r="GLL197" s="51"/>
      <c r="GLM197" s="5"/>
      <c r="GLN197" s="11"/>
      <c r="GLO197" s="10"/>
      <c r="GLP197" s="10"/>
      <c r="GLQ197" s="1"/>
      <c r="GLR197" s="5"/>
      <c r="GLS197" s="51"/>
      <c r="GLT197" s="5"/>
      <c r="GLU197" s="11"/>
      <c r="GLV197" s="10"/>
      <c r="GLW197" s="10"/>
      <c r="GLX197" s="1"/>
      <c r="GLY197" s="5"/>
      <c r="GLZ197" s="51"/>
      <c r="GMA197" s="5"/>
      <c r="GMB197" s="11"/>
      <c r="GMC197" s="10"/>
      <c r="GMD197" s="10"/>
      <c r="GME197" s="1"/>
      <c r="GMF197" s="5"/>
      <c r="GMG197" s="51"/>
      <c r="GMH197" s="5"/>
      <c r="GMI197" s="11"/>
      <c r="GMJ197" s="10"/>
      <c r="GMK197" s="10"/>
      <c r="GML197" s="1"/>
      <c r="GMM197" s="5"/>
      <c r="GMN197" s="51"/>
      <c r="GMO197" s="5"/>
      <c r="GMP197" s="11"/>
      <c r="GMQ197" s="10"/>
      <c r="GMR197" s="10"/>
      <c r="GMS197" s="1"/>
      <c r="GMT197" s="5"/>
      <c r="GMU197" s="51"/>
      <c r="GMV197" s="5"/>
      <c r="GMW197" s="11"/>
      <c r="GMX197" s="10"/>
      <c r="GMY197" s="10"/>
      <c r="GMZ197" s="1"/>
      <c r="GNA197" s="5"/>
      <c r="GNB197" s="51"/>
      <c r="GNC197" s="5"/>
      <c r="GND197" s="11"/>
      <c r="GNE197" s="10"/>
      <c r="GNF197" s="10"/>
      <c r="GNG197" s="1"/>
      <c r="GNH197" s="5"/>
      <c r="GNI197" s="51"/>
      <c r="GNJ197" s="5"/>
      <c r="GNK197" s="11"/>
      <c r="GNL197" s="10"/>
      <c r="GNM197" s="10"/>
      <c r="GNN197" s="1"/>
      <c r="GNO197" s="5"/>
      <c r="GNP197" s="51"/>
      <c r="GNQ197" s="5"/>
      <c r="GNR197" s="11"/>
      <c r="GNS197" s="10"/>
      <c r="GNT197" s="10"/>
      <c r="GNU197" s="1"/>
      <c r="GNV197" s="5"/>
      <c r="GNW197" s="51"/>
      <c r="GNX197" s="5"/>
      <c r="GNY197" s="11"/>
      <c r="GNZ197" s="10"/>
      <c r="GOA197" s="10"/>
      <c r="GOB197" s="1"/>
      <c r="GOC197" s="5"/>
      <c r="GOD197" s="51"/>
      <c r="GOE197" s="5"/>
      <c r="GOF197" s="11"/>
      <c r="GOG197" s="10"/>
      <c r="GOH197" s="10"/>
      <c r="GOI197" s="1"/>
      <c r="GOJ197" s="5"/>
      <c r="GOK197" s="51"/>
      <c r="GOL197" s="5"/>
      <c r="GOM197" s="11"/>
      <c r="GON197" s="10"/>
      <c r="GOO197" s="10"/>
      <c r="GOP197" s="1"/>
      <c r="GOQ197" s="5"/>
      <c r="GOR197" s="51"/>
      <c r="GOS197" s="5"/>
      <c r="GOT197" s="11"/>
      <c r="GOU197" s="10"/>
      <c r="GOV197" s="10"/>
      <c r="GOW197" s="1"/>
      <c r="GOX197" s="5"/>
      <c r="GOY197" s="51"/>
      <c r="GOZ197" s="5"/>
      <c r="GPA197" s="11"/>
      <c r="GPB197" s="10"/>
      <c r="GPC197" s="10"/>
      <c r="GPD197" s="1"/>
      <c r="GPE197" s="5"/>
      <c r="GPF197" s="51"/>
      <c r="GPG197" s="5"/>
      <c r="GPH197" s="11"/>
      <c r="GPI197" s="10"/>
      <c r="GPJ197" s="10"/>
      <c r="GPK197" s="1"/>
      <c r="GPL197" s="5"/>
      <c r="GPM197" s="51"/>
      <c r="GPN197" s="5"/>
      <c r="GPO197" s="11"/>
      <c r="GPP197" s="10"/>
      <c r="GPQ197" s="10"/>
      <c r="GPR197" s="1"/>
      <c r="GPS197" s="5"/>
      <c r="GPT197" s="51"/>
      <c r="GPU197" s="5"/>
      <c r="GPV197" s="11"/>
      <c r="GPW197" s="10"/>
      <c r="GPX197" s="10"/>
      <c r="GPY197" s="1"/>
      <c r="GPZ197" s="5"/>
      <c r="GQA197" s="51"/>
      <c r="GQB197" s="5"/>
      <c r="GQC197" s="11"/>
      <c r="GQD197" s="10"/>
      <c r="GQE197" s="10"/>
      <c r="GQF197" s="1"/>
      <c r="GQG197" s="5"/>
      <c r="GQH197" s="51"/>
      <c r="GQI197" s="5"/>
      <c r="GQJ197" s="11"/>
      <c r="GQK197" s="10"/>
      <c r="GQL197" s="10"/>
      <c r="GQM197" s="1"/>
      <c r="GQN197" s="5"/>
      <c r="GQO197" s="51"/>
      <c r="GQP197" s="5"/>
      <c r="GQQ197" s="11"/>
      <c r="GQR197" s="10"/>
      <c r="GQS197" s="10"/>
      <c r="GQT197" s="1"/>
      <c r="GQU197" s="5"/>
      <c r="GQV197" s="51"/>
      <c r="GQW197" s="5"/>
      <c r="GQX197" s="11"/>
      <c r="GQY197" s="10"/>
      <c r="GQZ197" s="10"/>
      <c r="GRA197" s="1"/>
      <c r="GRB197" s="5"/>
      <c r="GRC197" s="51"/>
      <c r="GRD197" s="5"/>
      <c r="GRE197" s="11"/>
      <c r="GRF197" s="10"/>
      <c r="GRG197" s="10"/>
      <c r="GRH197" s="1"/>
      <c r="GRI197" s="5"/>
      <c r="GRJ197" s="51"/>
      <c r="GRK197" s="5"/>
      <c r="GRL197" s="11"/>
      <c r="GRM197" s="10"/>
      <c r="GRN197" s="10"/>
      <c r="GRO197" s="1"/>
      <c r="GRP197" s="5"/>
      <c r="GRQ197" s="51"/>
      <c r="GRR197" s="5"/>
      <c r="GRS197" s="11"/>
      <c r="GRT197" s="10"/>
      <c r="GRU197" s="10"/>
      <c r="GRV197" s="1"/>
      <c r="GRW197" s="5"/>
      <c r="GRX197" s="51"/>
      <c r="GRY197" s="5"/>
      <c r="GRZ197" s="11"/>
      <c r="GSA197" s="10"/>
      <c r="GSB197" s="10"/>
      <c r="GSC197" s="1"/>
      <c r="GSD197" s="5"/>
      <c r="GSE197" s="51"/>
      <c r="GSF197" s="5"/>
      <c r="GSG197" s="11"/>
      <c r="GSH197" s="10"/>
      <c r="GSI197" s="10"/>
      <c r="GSJ197" s="1"/>
      <c r="GSK197" s="5"/>
      <c r="GSL197" s="51"/>
      <c r="GSM197" s="5"/>
      <c r="GSN197" s="11"/>
      <c r="GSO197" s="10"/>
      <c r="GSP197" s="10"/>
      <c r="GSQ197" s="1"/>
      <c r="GSR197" s="5"/>
      <c r="GSS197" s="51"/>
      <c r="GST197" s="5"/>
      <c r="GSU197" s="11"/>
      <c r="GSV197" s="10"/>
      <c r="GSW197" s="10"/>
      <c r="GSX197" s="1"/>
      <c r="GSY197" s="5"/>
      <c r="GSZ197" s="51"/>
      <c r="GTA197" s="5"/>
      <c r="GTB197" s="11"/>
      <c r="GTC197" s="10"/>
      <c r="GTD197" s="10"/>
      <c r="GTE197" s="1"/>
      <c r="GTF197" s="5"/>
      <c r="GTG197" s="51"/>
      <c r="GTH197" s="5"/>
      <c r="GTI197" s="11"/>
      <c r="GTJ197" s="10"/>
      <c r="GTK197" s="10"/>
      <c r="GTL197" s="1"/>
      <c r="GTM197" s="5"/>
      <c r="GTN197" s="51"/>
      <c r="GTO197" s="5"/>
      <c r="GTP197" s="11"/>
      <c r="GTQ197" s="10"/>
      <c r="GTR197" s="10"/>
      <c r="GTS197" s="1"/>
      <c r="GTT197" s="5"/>
      <c r="GTU197" s="51"/>
      <c r="GTV197" s="5"/>
      <c r="GTW197" s="11"/>
      <c r="GTX197" s="10"/>
      <c r="GTY197" s="10"/>
      <c r="GTZ197" s="1"/>
      <c r="GUA197" s="5"/>
      <c r="GUB197" s="51"/>
      <c r="GUC197" s="5"/>
      <c r="GUD197" s="11"/>
      <c r="GUE197" s="10"/>
      <c r="GUF197" s="10"/>
      <c r="GUG197" s="1"/>
      <c r="GUH197" s="5"/>
      <c r="GUI197" s="51"/>
      <c r="GUJ197" s="5"/>
      <c r="GUK197" s="11"/>
      <c r="GUL197" s="10"/>
      <c r="GUM197" s="10"/>
      <c r="GUN197" s="1"/>
      <c r="GUO197" s="5"/>
      <c r="GUP197" s="51"/>
      <c r="GUQ197" s="5"/>
      <c r="GUR197" s="11"/>
      <c r="GUS197" s="10"/>
      <c r="GUT197" s="10"/>
      <c r="GUU197" s="1"/>
      <c r="GUV197" s="5"/>
      <c r="GUW197" s="51"/>
      <c r="GUX197" s="5"/>
      <c r="GUY197" s="11"/>
      <c r="GUZ197" s="10"/>
      <c r="GVA197" s="10"/>
      <c r="GVB197" s="1"/>
      <c r="GVC197" s="5"/>
      <c r="GVD197" s="51"/>
      <c r="GVE197" s="5"/>
      <c r="GVF197" s="11"/>
      <c r="GVG197" s="10"/>
      <c r="GVH197" s="10"/>
      <c r="GVI197" s="1"/>
      <c r="GVJ197" s="5"/>
      <c r="GVK197" s="51"/>
      <c r="GVL197" s="5"/>
      <c r="GVM197" s="11"/>
      <c r="GVN197" s="10"/>
      <c r="GVO197" s="10"/>
      <c r="GVP197" s="1"/>
      <c r="GVQ197" s="5"/>
      <c r="GVR197" s="51"/>
      <c r="GVS197" s="5"/>
      <c r="GVT197" s="11"/>
      <c r="GVU197" s="10"/>
      <c r="GVV197" s="10"/>
      <c r="GVW197" s="1"/>
      <c r="GVX197" s="5"/>
      <c r="GVY197" s="51"/>
      <c r="GVZ197" s="5"/>
      <c r="GWA197" s="11"/>
      <c r="GWB197" s="10"/>
      <c r="GWC197" s="10"/>
      <c r="GWD197" s="1"/>
      <c r="GWE197" s="5"/>
      <c r="GWF197" s="51"/>
      <c r="GWG197" s="5"/>
      <c r="GWH197" s="11"/>
      <c r="GWI197" s="10"/>
      <c r="GWJ197" s="10"/>
      <c r="GWK197" s="1"/>
      <c r="GWL197" s="5"/>
      <c r="GWM197" s="51"/>
      <c r="GWN197" s="5"/>
      <c r="GWO197" s="11"/>
      <c r="GWP197" s="10"/>
      <c r="GWQ197" s="10"/>
      <c r="GWR197" s="1"/>
      <c r="GWS197" s="5"/>
      <c r="GWT197" s="51"/>
      <c r="GWU197" s="5"/>
      <c r="GWV197" s="11"/>
      <c r="GWW197" s="10"/>
      <c r="GWX197" s="10"/>
      <c r="GWY197" s="1"/>
      <c r="GWZ197" s="5"/>
      <c r="GXA197" s="51"/>
      <c r="GXB197" s="5"/>
      <c r="GXC197" s="11"/>
      <c r="GXD197" s="10"/>
      <c r="GXE197" s="10"/>
      <c r="GXF197" s="1"/>
      <c r="GXG197" s="5"/>
      <c r="GXH197" s="51"/>
      <c r="GXI197" s="5"/>
      <c r="GXJ197" s="11"/>
      <c r="GXK197" s="10"/>
      <c r="GXL197" s="10"/>
      <c r="GXM197" s="1"/>
      <c r="GXN197" s="5"/>
      <c r="GXO197" s="51"/>
      <c r="GXP197" s="5"/>
      <c r="GXQ197" s="11"/>
      <c r="GXR197" s="10"/>
      <c r="GXS197" s="10"/>
      <c r="GXT197" s="1"/>
      <c r="GXU197" s="5"/>
      <c r="GXV197" s="51"/>
      <c r="GXW197" s="5"/>
      <c r="GXX197" s="11"/>
      <c r="GXY197" s="10"/>
      <c r="GXZ197" s="10"/>
      <c r="GYA197" s="1"/>
      <c r="GYB197" s="5"/>
      <c r="GYC197" s="51"/>
      <c r="GYD197" s="5"/>
      <c r="GYE197" s="11"/>
      <c r="GYF197" s="10"/>
      <c r="GYG197" s="10"/>
      <c r="GYH197" s="1"/>
      <c r="GYI197" s="5"/>
      <c r="GYJ197" s="51"/>
      <c r="GYK197" s="5"/>
      <c r="GYL197" s="11"/>
      <c r="GYM197" s="10"/>
      <c r="GYN197" s="10"/>
      <c r="GYO197" s="1"/>
      <c r="GYP197" s="5"/>
      <c r="GYQ197" s="51"/>
      <c r="GYR197" s="5"/>
      <c r="GYS197" s="11"/>
      <c r="GYT197" s="10"/>
      <c r="GYU197" s="10"/>
      <c r="GYV197" s="1"/>
      <c r="GYW197" s="5"/>
      <c r="GYX197" s="51"/>
      <c r="GYY197" s="5"/>
      <c r="GYZ197" s="11"/>
      <c r="GZA197" s="10"/>
      <c r="GZB197" s="10"/>
      <c r="GZC197" s="1"/>
      <c r="GZD197" s="5"/>
      <c r="GZE197" s="51"/>
      <c r="GZF197" s="5"/>
      <c r="GZG197" s="11"/>
      <c r="GZH197" s="10"/>
      <c r="GZI197" s="10"/>
      <c r="GZJ197" s="1"/>
      <c r="GZK197" s="5"/>
      <c r="GZL197" s="51"/>
      <c r="GZM197" s="5"/>
      <c r="GZN197" s="11"/>
      <c r="GZO197" s="10"/>
      <c r="GZP197" s="10"/>
      <c r="GZQ197" s="1"/>
      <c r="GZR197" s="5"/>
      <c r="GZS197" s="51"/>
      <c r="GZT197" s="5"/>
      <c r="GZU197" s="11"/>
      <c r="GZV197" s="10"/>
      <c r="GZW197" s="10"/>
      <c r="GZX197" s="1"/>
      <c r="GZY197" s="5"/>
      <c r="GZZ197" s="51"/>
      <c r="HAA197" s="5"/>
      <c r="HAB197" s="11"/>
      <c r="HAC197" s="10"/>
      <c r="HAD197" s="10"/>
      <c r="HAE197" s="1"/>
      <c r="HAF197" s="5"/>
      <c r="HAG197" s="51"/>
      <c r="HAH197" s="5"/>
      <c r="HAI197" s="11"/>
      <c r="HAJ197" s="10"/>
      <c r="HAK197" s="10"/>
      <c r="HAL197" s="1"/>
      <c r="HAM197" s="5"/>
      <c r="HAN197" s="51"/>
      <c r="HAO197" s="5"/>
      <c r="HAP197" s="11"/>
      <c r="HAQ197" s="10"/>
      <c r="HAR197" s="10"/>
      <c r="HAS197" s="1"/>
      <c r="HAT197" s="5"/>
      <c r="HAU197" s="51"/>
      <c r="HAV197" s="5"/>
      <c r="HAW197" s="11"/>
      <c r="HAX197" s="10"/>
      <c r="HAY197" s="10"/>
      <c r="HAZ197" s="1"/>
      <c r="HBA197" s="5"/>
      <c r="HBB197" s="51"/>
      <c r="HBC197" s="5"/>
      <c r="HBD197" s="11"/>
      <c r="HBE197" s="10"/>
      <c r="HBF197" s="10"/>
      <c r="HBG197" s="1"/>
      <c r="HBH197" s="5"/>
      <c r="HBI197" s="51"/>
      <c r="HBJ197" s="5"/>
      <c r="HBK197" s="11"/>
      <c r="HBL197" s="10"/>
      <c r="HBM197" s="10"/>
      <c r="HBN197" s="1"/>
      <c r="HBO197" s="5"/>
      <c r="HBP197" s="51"/>
      <c r="HBQ197" s="5"/>
      <c r="HBR197" s="11"/>
      <c r="HBS197" s="10"/>
      <c r="HBT197" s="10"/>
      <c r="HBU197" s="1"/>
      <c r="HBV197" s="5"/>
      <c r="HBW197" s="51"/>
      <c r="HBX197" s="5"/>
      <c r="HBY197" s="11"/>
      <c r="HBZ197" s="10"/>
      <c r="HCA197" s="10"/>
      <c r="HCB197" s="1"/>
      <c r="HCC197" s="5"/>
      <c r="HCD197" s="51"/>
      <c r="HCE197" s="5"/>
      <c r="HCF197" s="11"/>
      <c r="HCG197" s="10"/>
      <c r="HCH197" s="10"/>
      <c r="HCI197" s="1"/>
      <c r="HCJ197" s="5"/>
      <c r="HCK197" s="51"/>
      <c r="HCL197" s="5"/>
      <c r="HCM197" s="11"/>
      <c r="HCN197" s="10"/>
      <c r="HCO197" s="10"/>
      <c r="HCP197" s="1"/>
      <c r="HCQ197" s="5"/>
      <c r="HCR197" s="51"/>
      <c r="HCS197" s="5"/>
      <c r="HCT197" s="11"/>
      <c r="HCU197" s="10"/>
      <c r="HCV197" s="10"/>
      <c r="HCW197" s="1"/>
      <c r="HCX197" s="5"/>
      <c r="HCY197" s="51"/>
      <c r="HCZ197" s="5"/>
      <c r="HDA197" s="11"/>
      <c r="HDB197" s="10"/>
      <c r="HDC197" s="10"/>
      <c r="HDD197" s="1"/>
      <c r="HDE197" s="5"/>
      <c r="HDF197" s="51"/>
      <c r="HDG197" s="5"/>
      <c r="HDH197" s="11"/>
      <c r="HDI197" s="10"/>
      <c r="HDJ197" s="10"/>
      <c r="HDK197" s="1"/>
      <c r="HDL197" s="5"/>
      <c r="HDM197" s="51"/>
      <c r="HDN197" s="5"/>
      <c r="HDO197" s="11"/>
      <c r="HDP197" s="10"/>
      <c r="HDQ197" s="10"/>
      <c r="HDR197" s="1"/>
      <c r="HDS197" s="5"/>
      <c r="HDT197" s="51"/>
      <c r="HDU197" s="5"/>
      <c r="HDV197" s="11"/>
      <c r="HDW197" s="10"/>
      <c r="HDX197" s="10"/>
      <c r="HDY197" s="1"/>
      <c r="HDZ197" s="5"/>
      <c r="HEA197" s="51"/>
      <c r="HEB197" s="5"/>
      <c r="HEC197" s="11"/>
      <c r="HED197" s="10"/>
      <c r="HEE197" s="10"/>
      <c r="HEF197" s="1"/>
      <c r="HEG197" s="5"/>
      <c r="HEH197" s="51"/>
      <c r="HEI197" s="5"/>
      <c r="HEJ197" s="11"/>
      <c r="HEK197" s="10"/>
      <c r="HEL197" s="10"/>
      <c r="HEM197" s="1"/>
      <c r="HEN197" s="5"/>
      <c r="HEO197" s="51"/>
      <c r="HEP197" s="5"/>
      <c r="HEQ197" s="11"/>
      <c r="HER197" s="10"/>
      <c r="HES197" s="10"/>
      <c r="HET197" s="1"/>
      <c r="HEU197" s="5"/>
      <c r="HEV197" s="51"/>
      <c r="HEW197" s="5"/>
      <c r="HEX197" s="11"/>
      <c r="HEY197" s="10"/>
      <c r="HEZ197" s="10"/>
      <c r="HFA197" s="1"/>
      <c r="HFB197" s="5"/>
      <c r="HFC197" s="51"/>
      <c r="HFD197" s="5"/>
      <c r="HFE197" s="11"/>
      <c r="HFF197" s="10"/>
      <c r="HFG197" s="10"/>
      <c r="HFH197" s="1"/>
      <c r="HFI197" s="5"/>
      <c r="HFJ197" s="51"/>
      <c r="HFK197" s="5"/>
      <c r="HFL197" s="11"/>
      <c r="HFM197" s="10"/>
      <c r="HFN197" s="10"/>
      <c r="HFO197" s="1"/>
      <c r="HFP197" s="5"/>
      <c r="HFQ197" s="51"/>
      <c r="HFR197" s="5"/>
      <c r="HFS197" s="11"/>
      <c r="HFT197" s="10"/>
      <c r="HFU197" s="10"/>
      <c r="HFV197" s="1"/>
      <c r="HFW197" s="5"/>
      <c r="HFX197" s="51"/>
      <c r="HFY197" s="5"/>
      <c r="HFZ197" s="11"/>
      <c r="HGA197" s="10"/>
      <c r="HGB197" s="10"/>
      <c r="HGC197" s="1"/>
      <c r="HGD197" s="5"/>
      <c r="HGE197" s="51"/>
      <c r="HGF197" s="5"/>
      <c r="HGG197" s="11"/>
      <c r="HGH197" s="10"/>
      <c r="HGI197" s="10"/>
      <c r="HGJ197" s="1"/>
      <c r="HGK197" s="5"/>
      <c r="HGL197" s="51"/>
      <c r="HGM197" s="5"/>
      <c r="HGN197" s="11"/>
      <c r="HGO197" s="10"/>
      <c r="HGP197" s="10"/>
      <c r="HGQ197" s="1"/>
      <c r="HGR197" s="5"/>
      <c r="HGS197" s="51"/>
      <c r="HGT197" s="5"/>
      <c r="HGU197" s="11"/>
      <c r="HGV197" s="10"/>
      <c r="HGW197" s="10"/>
      <c r="HGX197" s="1"/>
      <c r="HGY197" s="5"/>
      <c r="HGZ197" s="51"/>
      <c r="HHA197" s="5"/>
      <c r="HHB197" s="11"/>
      <c r="HHC197" s="10"/>
      <c r="HHD197" s="10"/>
      <c r="HHE197" s="1"/>
      <c r="HHF197" s="5"/>
      <c r="HHG197" s="51"/>
      <c r="HHH197" s="5"/>
      <c r="HHI197" s="11"/>
      <c r="HHJ197" s="10"/>
      <c r="HHK197" s="10"/>
      <c r="HHL197" s="1"/>
      <c r="HHM197" s="5"/>
      <c r="HHN197" s="51"/>
      <c r="HHO197" s="5"/>
      <c r="HHP197" s="11"/>
      <c r="HHQ197" s="10"/>
      <c r="HHR197" s="10"/>
      <c r="HHS197" s="1"/>
      <c r="HHT197" s="5"/>
      <c r="HHU197" s="51"/>
      <c r="HHV197" s="5"/>
      <c r="HHW197" s="11"/>
      <c r="HHX197" s="10"/>
      <c r="HHY197" s="10"/>
      <c r="HHZ197" s="1"/>
      <c r="HIA197" s="5"/>
      <c r="HIB197" s="51"/>
      <c r="HIC197" s="5"/>
      <c r="HID197" s="11"/>
      <c r="HIE197" s="10"/>
      <c r="HIF197" s="10"/>
      <c r="HIG197" s="1"/>
      <c r="HIH197" s="5"/>
      <c r="HII197" s="51"/>
      <c r="HIJ197" s="5"/>
      <c r="HIK197" s="11"/>
      <c r="HIL197" s="10"/>
      <c r="HIM197" s="10"/>
      <c r="HIN197" s="1"/>
      <c r="HIO197" s="5"/>
      <c r="HIP197" s="51"/>
      <c r="HIQ197" s="5"/>
      <c r="HIR197" s="11"/>
      <c r="HIS197" s="10"/>
      <c r="HIT197" s="10"/>
      <c r="HIU197" s="1"/>
      <c r="HIV197" s="5"/>
      <c r="HIW197" s="51"/>
      <c r="HIX197" s="5"/>
      <c r="HIY197" s="11"/>
      <c r="HIZ197" s="10"/>
      <c r="HJA197" s="10"/>
      <c r="HJB197" s="1"/>
      <c r="HJC197" s="5"/>
      <c r="HJD197" s="51"/>
      <c r="HJE197" s="5"/>
      <c r="HJF197" s="11"/>
      <c r="HJG197" s="10"/>
      <c r="HJH197" s="10"/>
      <c r="HJI197" s="1"/>
      <c r="HJJ197" s="5"/>
      <c r="HJK197" s="51"/>
      <c r="HJL197" s="5"/>
      <c r="HJM197" s="11"/>
      <c r="HJN197" s="10"/>
      <c r="HJO197" s="10"/>
      <c r="HJP197" s="1"/>
      <c r="HJQ197" s="5"/>
      <c r="HJR197" s="51"/>
      <c r="HJS197" s="5"/>
      <c r="HJT197" s="11"/>
      <c r="HJU197" s="10"/>
      <c r="HJV197" s="10"/>
      <c r="HJW197" s="1"/>
      <c r="HJX197" s="5"/>
      <c r="HJY197" s="51"/>
      <c r="HJZ197" s="5"/>
      <c r="HKA197" s="11"/>
      <c r="HKB197" s="10"/>
      <c r="HKC197" s="10"/>
      <c r="HKD197" s="1"/>
      <c r="HKE197" s="5"/>
      <c r="HKF197" s="51"/>
      <c r="HKG197" s="5"/>
      <c r="HKH197" s="11"/>
      <c r="HKI197" s="10"/>
      <c r="HKJ197" s="10"/>
      <c r="HKK197" s="1"/>
      <c r="HKL197" s="5"/>
      <c r="HKM197" s="51"/>
      <c r="HKN197" s="5"/>
      <c r="HKO197" s="11"/>
      <c r="HKP197" s="10"/>
      <c r="HKQ197" s="10"/>
      <c r="HKR197" s="1"/>
      <c r="HKS197" s="5"/>
      <c r="HKT197" s="51"/>
      <c r="HKU197" s="5"/>
      <c r="HKV197" s="11"/>
      <c r="HKW197" s="10"/>
      <c r="HKX197" s="10"/>
      <c r="HKY197" s="1"/>
      <c r="HKZ197" s="5"/>
      <c r="HLA197" s="51"/>
      <c r="HLB197" s="5"/>
      <c r="HLC197" s="11"/>
      <c r="HLD197" s="10"/>
      <c r="HLE197" s="10"/>
      <c r="HLF197" s="1"/>
      <c r="HLG197" s="5"/>
      <c r="HLH197" s="51"/>
      <c r="HLI197" s="5"/>
      <c r="HLJ197" s="11"/>
      <c r="HLK197" s="10"/>
      <c r="HLL197" s="10"/>
      <c r="HLM197" s="1"/>
      <c r="HLN197" s="5"/>
      <c r="HLO197" s="51"/>
      <c r="HLP197" s="5"/>
      <c r="HLQ197" s="11"/>
      <c r="HLR197" s="10"/>
      <c r="HLS197" s="10"/>
      <c r="HLT197" s="1"/>
      <c r="HLU197" s="5"/>
      <c r="HLV197" s="51"/>
      <c r="HLW197" s="5"/>
      <c r="HLX197" s="11"/>
      <c r="HLY197" s="10"/>
      <c r="HLZ197" s="10"/>
      <c r="HMA197" s="1"/>
      <c r="HMB197" s="5"/>
      <c r="HMC197" s="51"/>
      <c r="HMD197" s="5"/>
      <c r="HME197" s="11"/>
      <c r="HMF197" s="10"/>
      <c r="HMG197" s="10"/>
      <c r="HMH197" s="1"/>
      <c r="HMI197" s="5"/>
      <c r="HMJ197" s="51"/>
      <c r="HMK197" s="5"/>
      <c r="HML197" s="11"/>
      <c r="HMM197" s="10"/>
      <c r="HMN197" s="10"/>
      <c r="HMO197" s="1"/>
      <c r="HMP197" s="5"/>
      <c r="HMQ197" s="51"/>
      <c r="HMR197" s="5"/>
      <c r="HMS197" s="11"/>
      <c r="HMT197" s="10"/>
      <c r="HMU197" s="10"/>
      <c r="HMV197" s="1"/>
      <c r="HMW197" s="5"/>
      <c r="HMX197" s="51"/>
      <c r="HMY197" s="5"/>
      <c r="HMZ197" s="11"/>
      <c r="HNA197" s="10"/>
      <c r="HNB197" s="10"/>
      <c r="HNC197" s="1"/>
      <c r="HND197" s="5"/>
      <c r="HNE197" s="51"/>
      <c r="HNF197" s="5"/>
      <c r="HNG197" s="11"/>
      <c r="HNH197" s="10"/>
      <c r="HNI197" s="10"/>
      <c r="HNJ197" s="1"/>
      <c r="HNK197" s="5"/>
      <c r="HNL197" s="51"/>
      <c r="HNM197" s="5"/>
      <c r="HNN197" s="11"/>
      <c r="HNO197" s="10"/>
      <c r="HNP197" s="10"/>
      <c r="HNQ197" s="1"/>
      <c r="HNR197" s="5"/>
      <c r="HNS197" s="51"/>
      <c r="HNT197" s="5"/>
      <c r="HNU197" s="11"/>
      <c r="HNV197" s="10"/>
      <c r="HNW197" s="10"/>
      <c r="HNX197" s="1"/>
      <c r="HNY197" s="5"/>
      <c r="HNZ197" s="51"/>
      <c r="HOA197" s="5"/>
      <c r="HOB197" s="11"/>
      <c r="HOC197" s="10"/>
      <c r="HOD197" s="10"/>
      <c r="HOE197" s="1"/>
      <c r="HOF197" s="5"/>
      <c r="HOG197" s="51"/>
      <c r="HOH197" s="5"/>
      <c r="HOI197" s="11"/>
      <c r="HOJ197" s="10"/>
      <c r="HOK197" s="10"/>
      <c r="HOL197" s="1"/>
      <c r="HOM197" s="5"/>
      <c r="HON197" s="51"/>
      <c r="HOO197" s="5"/>
      <c r="HOP197" s="11"/>
      <c r="HOQ197" s="10"/>
      <c r="HOR197" s="10"/>
      <c r="HOS197" s="1"/>
      <c r="HOT197" s="5"/>
      <c r="HOU197" s="51"/>
      <c r="HOV197" s="5"/>
      <c r="HOW197" s="11"/>
      <c r="HOX197" s="10"/>
      <c r="HOY197" s="10"/>
      <c r="HOZ197" s="1"/>
      <c r="HPA197" s="5"/>
      <c r="HPB197" s="51"/>
      <c r="HPC197" s="5"/>
      <c r="HPD197" s="11"/>
      <c r="HPE197" s="10"/>
      <c r="HPF197" s="10"/>
      <c r="HPG197" s="1"/>
      <c r="HPH197" s="5"/>
      <c r="HPI197" s="51"/>
      <c r="HPJ197" s="5"/>
      <c r="HPK197" s="11"/>
      <c r="HPL197" s="10"/>
      <c r="HPM197" s="10"/>
      <c r="HPN197" s="1"/>
      <c r="HPO197" s="5"/>
      <c r="HPP197" s="51"/>
      <c r="HPQ197" s="5"/>
      <c r="HPR197" s="11"/>
      <c r="HPS197" s="10"/>
      <c r="HPT197" s="10"/>
      <c r="HPU197" s="1"/>
      <c r="HPV197" s="5"/>
      <c r="HPW197" s="51"/>
      <c r="HPX197" s="5"/>
      <c r="HPY197" s="11"/>
      <c r="HPZ197" s="10"/>
      <c r="HQA197" s="10"/>
      <c r="HQB197" s="1"/>
      <c r="HQC197" s="5"/>
      <c r="HQD197" s="51"/>
      <c r="HQE197" s="5"/>
      <c r="HQF197" s="11"/>
      <c r="HQG197" s="10"/>
      <c r="HQH197" s="10"/>
      <c r="HQI197" s="1"/>
      <c r="HQJ197" s="5"/>
      <c r="HQK197" s="51"/>
      <c r="HQL197" s="5"/>
      <c r="HQM197" s="11"/>
      <c r="HQN197" s="10"/>
      <c r="HQO197" s="10"/>
      <c r="HQP197" s="1"/>
      <c r="HQQ197" s="5"/>
      <c r="HQR197" s="51"/>
      <c r="HQS197" s="5"/>
      <c r="HQT197" s="11"/>
      <c r="HQU197" s="10"/>
      <c r="HQV197" s="10"/>
      <c r="HQW197" s="1"/>
      <c r="HQX197" s="5"/>
      <c r="HQY197" s="51"/>
      <c r="HQZ197" s="5"/>
      <c r="HRA197" s="11"/>
      <c r="HRB197" s="10"/>
      <c r="HRC197" s="10"/>
      <c r="HRD197" s="1"/>
      <c r="HRE197" s="5"/>
      <c r="HRF197" s="51"/>
      <c r="HRG197" s="5"/>
      <c r="HRH197" s="11"/>
      <c r="HRI197" s="10"/>
      <c r="HRJ197" s="10"/>
      <c r="HRK197" s="1"/>
      <c r="HRL197" s="5"/>
      <c r="HRM197" s="51"/>
      <c r="HRN197" s="5"/>
      <c r="HRO197" s="11"/>
      <c r="HRP197" s="10"/>
      <c r="HRQ197" s="10"/>
      <c r="HRR197" s="1"/>
      <c r="HRS197" s="5"/>
      <c r="HRT197" s="51"/>
      <c r="HRU197" s="5"/>
      <c r="HRV197" s="11"/>
      <c r="HRW197" s="10"/>
      <c r="HRX197" s="10"/>
      <c r="HRY197" s="1"/>
      <c r="HRZ197" s="5"/>
      <c r="HSA197" s="51"/>
      <c r="HSB197" s="5"/>
      <c r="HSC197" s="11"/>
      <c r="HSD197" s="10"/>
      <c r="HSE197" s="10"/>
      <c r="HSF197" s="1"/>
      <c r="HSG197" s="5"/>
      <c r="HSH197" s="51"/>
      <c r="HSI197" s="5"/>
      <c r="HSJ197" s="11"/>
      <c r="HSK197" s="10"/>
      <c r="HSL197" s="10"/>
      <c r="HSM197" s="1"/>
      <c r="HSN197" s="5"/>
      <c r="HSO197" s="51"/>
      <c r="HSP197" s="5"/>
      <c r="HSQ197" s="11"/>
      <c r="HSR197" s="10"/>
      <c r="HSS197" s="10"/>
      <c r="HST197" s="1"/>
      <c r="HSU197" s="5"/>
      <c r="HSV197" s="51"/>
      <c r="HSW197" s="5"/>
      <c r="HSX197" s="11"/>
      <c r="HSY197" s="10"/>
      <c r="HSZ197" s="10"/>
      <c r="HTA197" s="1"/>
      <c r="HTB197" s="5"/>
      <c r="HTC197" s="51"/>
      <c r="HTD197" s="5"/>
      <c r="HTE197" s="11"/>
      <c r="HTF197" s="10"/>
      <c r="HTG197" s="10"/>
      <c r="HTH197" s="1"/>
      <c r="HTI197" s="5"/>
      <c r="HTJ197" s="51"/>
      <c r="HTK197" s="5"/>
      <c r="HTL197" s="11"/>
      <c r="HTM197" s="10"/>
      <c r="HTN197" s="10"/>
      <c r="HTO197" s="1"/>
      <c r="HTP197" s="5"/>
      <c r="HTQ197" s="51"/>
      <c r="HTR197" s="5"/>
      <c r="HTS197" s="11"/>
      <c r="HTT197" s="10"/>
      <c r="HTU197" s="10"/>
      <c r="HTV197" s="1"/>
      <c r="HTW197" s="5"/>
      <c r="HTX197" s="51"/>
      <c r="HTY197" s="5"/>
      <c r="HTZ197" s="11"/>
      <c r="HUA197" s="10"/>
      <c r="HUB197" s="10"/>
      <c r="HUC197" s="1"/>
      <c r="HUD197" s="5"/>
      <c r="HUE197" s="51"/>
      <c r="HUF197" s="5"/>
      <c r="HUG197" s="11"/>
      <c r="HUH197" s="10"/>
      <c r="HUI197" s="10"/>
      <c r="HUJ197" s="1"/>
      <c r="HUK197" s="5"/>
      <c r="HUL197" s="51"/>
      <c r="HUM197" s="5"/>
      <c r="HUN197" s="11"/>
      <c r="HUO197" s="10"/>
      <c r="HUP197" s="10"/>
      <c r="HUQ197" s="1"/>
      <c r="HUR197" s="5"/>
      <c r="HUS197" s="51"/>
      <c r="HUT197" s="5"/>
      <c r="HUU197" s="11"/>
      <c r="HUV197" s="10"/>
      <c r="HUW197" s="10"/>
      <c r="HUX197" s="1"/>
      <c r="HUY197" s="5"/>
      <c r="HUZ197" s="51"/>
      <c r="HVA197" s="5"/>
      <c r="HVB197" s="11"/>
      <c r="HVC197" s="10"/>
      <c r="HVD197" s="10"/>
      <c r="HVE197" s="1"/>
      <c r="HVF197" s="5"/>
      <c r="HVG197" s="51"/>
      <c r="HVH197" s="5"/>
      <c r="HVI197" s="11"/>
      <c r="HVJ197" s="10"/>
      <c r="HVK197" s="10"/>
      <c r="HVL197" s="1"/>
      <c r="HVM197" s="5"/>
      <c r="HVN197" s="51"/>
      <c r="HVO197" s="5"/>
      <c r="HVP197" s="11"/>
      <c r="HVQ197" s="10"/>
      <c r="HVR197" s="10"/>
      <c r="HVS197" s="1"/>
      <c r="HVT197" s="5"/>
      <c r="HVU197" s="51"/>
      <c r="HVV197" s="5"/>
      <c r="HVW197" s="11"/>
      <c r="HVX197" s="10"/>
      <c r="HVY197" s="10"/>
      <c r="HVZ197" s="1"/>
      <c r="HWA197" s="5"/>
      <c r="HWB197" s="51"/>
      <c r="HWC197" s="5"/>
      <c r="HWD197" s="11"/>
      <c r="HWE197" s="10"/>
      <c r="HWF197" s="10"/>
      <c r="HWG197" s="1"/>
      <c r="HWH197" s="5"/>
      <c r="HWI197" s="51"/>
      <c r="HWJ197" s="5"/>
      <c r="HWK197" s="11"/>
      <c r="HWL197" s="10"/>
      <c r="HWM197" s="10"/>
      <c r="HWN197" s="1"/>
      <c r="HWO197" s="5"/>
      <c r="HWP197" s="51"/>
      <c r="HWQ197" s="5"/>
      <c r="HWR197" s="11"/>
      <c r="HWS197" s="10"/>
      <c r="HWT197" s="10"/>
      <c r="HWU197" s="1"/>
      <c r="HWV197" s="5"/>
      <c r="HWW197" s="51"/>
      <c r="HWX197" s="5"/>
      <c r="HWY197" s="11"/>
      <c r="HWZ197" s="10"/>
      <c r="HXA197" s="10"/>
      <c r="HXB197" s="1"/>
      <c r="HXC197" s="5"/>
      <c r="HXD197" s="51"/>
      <c r="HXE197" s="5"/>
      <c r="HXF197" s="11"/>
      <c r="HXG197" s="10"/>
      <c r="HXH197" s="10"/>
      <c r="HXI197" s="1"/>
      <c r="HXJ197" s="5"/>
      <c r="HXK197" s="51"/>
      <c r="HXL197" s="5"/>
      <c r="HXM197" s="11"/>
      <c r="HXN197" s="10"/>
      <c r="HXO197" s="10"/>
      <c r="HXP197" s="1"/>
      <c r="HXQ197" s="5"/>
      <c r="HXR197" s="51"/>
      <c r="HXS197" s="5"/>
      <c r="HXT197" s="11"/>
      <c r="HXU197" s="10"/>
      <c r="HXV197" s="10"/>
      <c r="HXW197" s="1"/>
      <c r="HXX197" s="5"/>
      <c r="HXY197" s="51"/>
      <c r="HXZ197" s="5"/>
      <c r="HYA197" s="11"/>
      <c r="HYB197" s="10"/>
      <c r="HYC197" s="10"/>
      <c r="HYD197" s="1"/>
      <c r="HYE197" s="5"/>
      <c r="HYF197" s="51"/>
      <c r="HYG197" s="5"/>
      <c r="HYH197" s="11"/>
      <c r="HYI197" s="10"/>
      <c r="HYJ197" s="10"/>
      <c r="HYK197" s="1"/>
      <c r="HYL197" s="5"/>
      <c r="HYM197" s="51"/>
      <c r="HYN197" s="5"/>
      <c r="HYO197" s="11"/>
      <c r="HYP197" s="10"/>
      <c r="HYQ197" s="10"/>
      <c r="HYR197" s="1"/>
      <c r="HYS197" s="5"/>
      <c r="HYT197" s="51"/>
      <c r="HYU197" s="5"/>
      <c r="HYV197" s="11"/>
      <c r="HYW197" s="10"/>
      <c r="HYX197" s="10"/>
      <c r="HYY197" s="1"/>
      <c r="HYZ197" s="5"/>
      <c r="HZA197" s="51"/>
      <c r="HZB197" s="5"/>
      <c r="HZC197" s="11"/>
      <c r="HZD197" s="10"/>
      <c r="HZE197" s="10"/>
      <c r="HZF197" s="1"/>
      <c r="HZG197" s="5"/>
      <c r="HZH197" s="51"/>
      <c r="HZI197" s="5"/>
      <c r="HZJ197" s="11"/>
      <c r="HZK197" s="10"/>
      <c r="HZL197" s="10"/>
      <c r="HZM197" s="1"/>
      <c r="HZN197" s="5"/>
      <c r="HZO197" s="51"/>
      <c r="HZP197" s="5"/>
      <c r="HZQ197" s="11"/>
      <c r="HZR197" s="10"/>
      <c r="HZS197" s="10"/>
      <c r="HZT197" s="1"/>
      <c r="HZU197" s="5"/>
      <c r="HZV197" s="51"/>
      <c r="HZW197" s="5"/>
      <c r="HZX197" s="11"/>
      <c r="HZY197" s="10"/>
      <c r="HZZ197" s="10"/>
      <c r="IAA197" s="1"/>
      <c r="IAB197" s="5"/>
      <c r="IAC197" s="51"/>
      <c r="IAD197" s="5"/>
      <c r="IAE197" s="11"/>
      <c r="IAF197" s="10"/>
      <c r="IAG197" s="10"/>
      <c r="IAH197" s="1"/>
      <c r="IAI197" s="5"/>
      <c r="IAJ197" s="51"/>
      <c r="IAK197" s="5"/>
      <c r="IAL197" s="11"/>
      <c r="IAM197" s="10"/>
      <c r="IAN197" s="10"/>
      <c r="IAO197" s="1"/>
      <c r="IAP197" s="5"/>
      <c r="IAQ197" s="51"/>
      <c r="IAR197" s="5"/>
      <c r="IAS197" s="11"/>
      <c r="IAT197" s="10"/>
      <c r="IAU197" s="10"/>
      <c r="IAV197" s="1"/>
      <c r="IAW197" s="5"/>
      <c r="IAX197" s="51"/>
      <c r="IAY197" s="5"/>
      <c r="IAZ197" s="11"/>
      <c r="IBA197" s="10"/>
      <c r="IBB197" s="10"/>
      <c r="IBC197" s="1"/>
      <c r="IBD197" s="5"/>
      <c r="IBE197" s="51"/>
      <c r="IBF197" s="5"/>
      <c r="IBG197" s="11"/>
      <c r="IBH197" s="10"/>
      <c r="IBI197" s="10"/>
      <c r="IBJ197" s="1"/>
      <c r="IBK197" s="5"/>
      <c r="IBL197" s="51"/>
      <c r="IBM197" s="5"/>
      <c r="IBN197" s="11"/>
      <c r="IBO197" s="10"/>
      <c r="IBP197" s="10"/>
      <c r="IBQ197" s="1"/>
      <c r="IBR197" s="5"/>
      <c r="IBS197" s="51"/>
      <c r="IBT197" s="5"/>
      <c r="IBU197" s="11"/>
      <c r="IBV197" s="10"/>
      <c r="IBW197" s="10"/>
      <c r="IBX197" s="1"/>
      <c r="IBY197" s="5"/>
      <c r="IBZ197" s="51"/>
      <c r="ICA197" s="5"/>
      <c r="ICB197" s="11"/>
      <c r="ICC197" s="10"/>
      <c r="ICD197" s="10"/>
      <c r="ICE197" s="1"/>
      <c r="ICF197" s="5"/>
      <c r="ICG197" s="51"/>
      <c r="ICH197" s="5"/>
      <c r="ICI197" s="11"/>
      <c r="ICJ197" s="10"/>
      <c r="ICK197" s="10"/>
      <c r="ICL197" s="1"/>
      <c r="ICM197" s="5"/>
      <c r="ICN197" s="51"/>
      <c r="ICO197" s="5"/>
      <c r="ICP197" s="11"/>
      <c r="ICQ197" s="10"/>
      <c r="ICR197" s="10"/>
      <c r="ICS197" s="1"/>
      <c r="ICT197" s="5"/>
      <c r="ICU197" s="51"/>
      <c r="ICV197" s="5"/>
      <c r="ICW197" s="11"/>
      <c r="ICX197" s="10"/>
      <c r="ICY197" s="10"/>
      <c r="ICZ197" s="1"/>
      <c r="IDA197" s="5"/>
      <c r="IDB197" s="51"/>
      <c r="IDC197" s="5"/>
      <c r="IDD197" s="11"/>
      <c r="IDE197" s="10"/>
      <c r="IDF197" s="10"/>
      <c r="IDG197" s="1"/>
      <c r="IDH197" s="5"/>
      <c r="IDI197" s="51"/>
      <c r="IDJ197" s="5"/>
      <c r="IDK197" s="11"/>
      <c r="IDL197" s="10"/>
      <c r="IDM197" s="10"/>
      <c r="IDN197" s="1"/>
      <c r="IDO197" s="5"/>
      <c r="IDP197" s="51"/>
      <c r="IDQ197" s="5"/>
      <c r="IDR197" s="11"/>
      <c r="IDS197" s="10"/>
      <c r="IDT197" s="10"/>
      <c r="IDU197" s="1"/>
      <c r="IDV197" s="5"/>
      <c r="IDW197" s="51"/>
      <c r="IDX197" s="5"/>
      <c r="IDY197" s="11"/>
      <c r="IDZ197" s="10"/>
      <c r="IEA197" s="10"/>
      <c r="IEB197" s="1"/>
      <c r="IEC197" s="5"/>
      <c r="IED197" s="51"/>
      <c r="IEE197" s="5"/>
      <c r="IEF197" s="11"/>
      <c r="IEG197" s="10"/>
      <c r="IEH197" s="10"/>
      <c r="IEI197" s="1"/>
      <c r="IEJ197" s="5"/>
      <c r="IEK197" s="51"/>
      <c r="IEL197" s="5"/>
      <c r="IEM197" s="11"/>
      <c r="IEN197" s="10"/>
      <c r="IEO197" s="10"/>
      <c r="IEP197" s="1"/>
      <c r="IEQ197" s="5"/>
      <c r="IER197" s="51"/>
      <c r="IES197" s="5"/>
      <c r="IET197" s="11"/>
      <c r="IEU197" s="10"/>
      <c r="IEV197" s="10"/>
      <c r="IEW197" s="1"/>
      <c r="IEX197" s="5"/>
      <c r="IEY197" s="51"/>
      <c r="IEZ197" s="5"/>
      <c r="IFA197" s="11"/>
      <c r="IFB197" s="10"/>
      <c r="IFC197" s="10"/>
      <c r="IFD197" s="1"/>
      <c r="IFE197" s="5"/>
      <c r="IFF197" s="51"/>
      <c r="IFG197" s="5"/>
      <c r="IFH197" s="11"/>
      <c r="IFI197" s="10"/>
      <c r="IFJ197" s="10"/>
      <c r="IFK197" s="1"/>
      <c r="IFL197" s="5"/>
      <c r="IFM197" s="51"/>
      <c r="IFN197" s="5"/>
      <c r="IFO197" s="11"/>
      <c r="IFP197" s="10"/>
      <c r="IFQ197" s="10"/>
      <c r="IFR197" s="1"/>
      <c r="IFS197" s="5"/>
      <c r="IFT197" s="51"/>
      <c r="IFU197" s="5"/>
      <c r="IFV197" s="11"/>
      <c r="IFW197" s="10"/>
      <c r="IFX197" s="10"/>
      <c r="IFY197" s="1"/>
      <c r="IFZ197" s="5"/>
      <c r="IGA197" s="51"/>
      <c r="IGB197" s="5"/>
      <c r="IGC197" s="11"/>
      <c r="IGD197" s="10"/>
      <c r="IGE197" s="10"/>
      <c r="IGF197" s="1"/>
      <c r="IGG197" s="5"/>
      <c r="IGH197" s="51"/>
      <c r="IGI197" s="5"/>
      <c r="IGJ197" s="11"/>
      <c r="IGK197" s="10"/>
      <c r="IGL197" s="10"/>
      <c r="IGM197" s="1"/>
      <c r="IGN197" s="5"/>
      <c r="IGO197" s="51"/>
      <c r="IGP197" s="5"/>
      <c r="IGQ197" s="11"/>
      <c r="IGR197" s="10"/>
      <c r="IGS197" s="10"/>
      <c r="IGT197" s="1"/>
      <c r="IGU197" s="5"/>
      <c r="IGV197" s="51"/>
      <c r="IGW197" s="5"/>
      <c r="IGX197" s="11"/>
      <c r="IGY197" s="10"/>
      <c r="IGZ197" s="10"/>
      <c r="IHA197" s="1"/>
      <c r="IHB197" s="5"/>
      <c r="IHC197" s="51"/>
      <c r="IHD197" s="5"/>
      <c r="IHE197" s="11"/>
      <c r="IHF197" s="10"/>
      <c r="IHG197" s="10"/>
      <c r="IHH197" s="1"/>
      <c r="IHI197" s="5"/>
      <c r="IHJ197" s="51"/>
      <c r="IHK197" s="5"/>
      <c r="IHL197" s="11"/>
      <c r="IHM197" s="10"/>
      <c r="IHN197" s="10"/>
      <c r="IHO197" s="1"/>
      <c r="IHP197" s="5"/>
      <c r="IHQ197" s="51"/>
      <c r="IHR197" s="5"/>
      <c r="IHS197" s="11"/>
      <c r="IHT197" s="10"/>
      <c r="IHU197" s="10"/>
      <c r="IHV197" s="1"/>
      <c r="IHW197" s="5"/>
      <c r="IHX197" s="51"/>
      <c r="IHY197" s="5"/>
      <c r="IHZ197" s="11"/>
      <c r="IIA197" s="10"/>
      <c r="IIB197" s="10"/>
      <c r="IIC197" s="1"/>
      <c r="IID197" s="5"/>
      <c r="IIE197" s="51"/>
      <c r="IIF197" s="5"/>
      <c r="IIG197" s="11"/>
      <c r="IIH197" s="10"/>
      <c r="III197" s="10"/>
      <c r="IIJ197" s="1"/>
      <c r="IIK197" s="5"/>
      <c r="IIL197" s="51"/>
      <c r="IIM197" s="5"/>
      <c r="IIN197" s="11"/>
      <c r="IIO197" s="10"/>
      <c r="IIP197" s="10"/>
      <c r="IIQ197" s="1"/>
      <c r="IIR197" s="5"/>
      <c r="IIS197" s="51"/>
      <c r="IIT197" s="5"/>
      <c r="IIU197" s="11"/>
      <c r="IIV197" s="10"/>
      <c r="IIW197" s="10"/>
      <c r="IIX197" s="1"/>
      <c r="IIY197" s="5"/>
      <c r="IIZ197" s="51"/>
      <c r="IJA197" s="5"/>
      <c r="IJB197" s="11"/>
      <c r="IJC197" s="10"/>
      <c r="IJD197" s="10"/>
      <c r="IJE197" s="1"/>
      <c r="IJF197" s="5"/>
      <c r="IJG197" s="51"/>
      <c r="IJH197" s="5"/>
      <c r="IJI197" s="11"/>
      <c r="IJJ197" s="10"/>
      <c r="IJK197" s="10"/>
      <c r="IJL197" s="1"/>
      <c r="IJM197" s="5"/>
      <c r="IJN197" s="51"/>
      <c r="IJO197" s="5"/>
      <c r="IJP197" s="11"/>
      <c r="IJQ197" s="10"/>
      <c r="IJR197" s="10"/>
      <c r="IJS197" s="1"/>
      <c r="IJT197" s="5"/>
      <c r="IJU197" s="51"/>
      <c r="IJV197" s="5"/>
      <c r="IJW197" s="11"/>
      <c r="IJX197" s="10"/>
      <c r="IJY197" s="10"/>
      <c r="IJZ197" s="1"/>
      <c r="IKA197" s="5"/>
      <c r="IKB197" s="51"/>
      <c r="IKC197" s="5"/>
      <c r="IKD197" s="11"/>
      <c r="IKE197" s="10"/>
      <c r="IKF197" s="10"/>
      <c r="IKG197" s="1"/>
      <c r="IKH197" s="5"/>
      <c r="IKI197" s="51"/>
      <c r="IKJ197" s="5"/>
      <c r="IKK197" s="11"/>
      <c r="IKL197" s="10"/>
      <c r="IKM197" s="10"/>
      <c r="IKN197" s="1"/>
      <c r="IKO197" s="5"/>
      <c r="IKP197" s="51"/>
      <c r="IKQ197" s="5"/>
      <c r="IKR197" s="11"/>
      <c r="IKS197" s="10"/>
      <c r="IKT197" s="10"/>
      <c r="IKU197" s="1"/>
      <c r="IKV197" s="5"/>
      <c r="IKW197" s="51"/>
      <c r="IKX197" s="5"/>
      <c r="IKY197" s="11"/>
      <c r="IKZ197" s="10"/>
      <c r="ILA197" s="10"/>
      <c r="ILB197" s="1"/>
      <c r="ILC197" s="5"/>
      <c r="ILD197" s="51"/>
      <c r="ILE197" s="5"/>
      <c r="ILF197" s="11"/>
      <c r="ILG197" s="10"/>
      <c r="ILH197" s="10"/>
      <c r="ILI197" s="1"/>
      <c r="ILJ197" s="5"/>
      <c r="ILK197" s="51"/>
      <c r="ILL197" s="5"/>
      <c r="ILM197" s="11"/>
      <c r="ILN197" s="10"/>
      <c r="ILO197" s="10"/>
      <c r="ILP197" s="1"/>
      <c r="ILQ197" s="5"/>
      <c r="ILR197" s="51"/>
      <c r="ILS197" s="5"/>
      <c r="ILT197" s="11"/>
      <c r="ILU197" s="10"/>
      <c r="ILV197" s="10"/>
      <c r="ILW197" s="1"/>
      <c r="ILX197" s="5"/>
      <c r="ILY197" s="51"/>
      <c r="ILZ197" s="5"/>
      <c r="IMA197" s="11"/>
      <c r="IMB197" s="10"/>
      <c r="IMC197" s="10"/>
      <c r="IMD197" s="1"/>
      <c r="IME197" s="5"/>
      <c r="IMF197" s="51"/>
      <c r="IMG197" s="5"/>
      <c r="IMH197" s="11"/>
      <c r="IMI197" s="10"/>
      <c r="IMJ197" s="10"/>
      <c r="IMK197" s="1"/>
      <c r="IML197" s="5"/>
      <c r="IMM197" s="51"/>
      <c r="IMN197" s="5"/>
      <c r="IMO197" s="11"/>
      <c r="IMP197" s="10"/>
      <c r="IMQ197" s="10"/>
      <c r="IMR197" s="1"/>
      <c r="IMS197" s="5"/>
      <c r="IMT197" s="51"/>
      <c r="IMU197" s="5"/>
      <c r="IMV197" s="11"/>
      <c r="IMW197" s="10"/>
      <c r="IMX197" s="10"/>
      <c r="IMY197" s="1"/>
      <c r="IMZ197" s="5"/>
      <c r="INA197" s="51"/>
      <c r="INB197" s="5"/>
      <c r="INC197" s="11"/>
      <c r="IND197" s="10"/>
      <c r="INE197" s="10"/>
      <c r="INF197" s="1"/>
      <c r="ING197" s="5"/>
      <c r="INH197" s="51"/>
      <c r="INI197" s="5"/>
      <c r="INJ197" s="11"/>
      <c r="INK197" s="10"/>
      <c r="INL197" s="10"/>
      <c r="INM197" s="1"/>
      <c r="INN197" s="5"/>
      <c r="INO197" s="51"/>
      <c r="INP197" s="5"/>
      <c r="INQ197" s="11"/>
      <c r="INR197" s="10"/>
      <c r="INS197" s="10"/>
      <c r="INT197" s="1"/>
      <c r="INU197" s="5"/>
      <c r="INV197" s="51"/>
      <c r="INW197" s="5"/>
      <c r="INX197" s="11"/>
      <c r="INY197" s="10"/>
      <c r="INZ197" s="10"/>
      <c r="IOA197" s="1"/>
      <c r="IOB197" s="5"/>
      <c r="IOC197" s="51"/>
      <c r="IOD197" s="5"/>
      <c r="IOE197" s="11"/>
      <c r="IOF197" s="10"/>
      <c r="IOG197" s="10"/>
      <c r="IOH197" s="1"/>
      <c r="IOI197" s="5"/>
      <c r="IOJ197" s="51"/>
      <c r="IOK197" s="5"/>
      <c r="IOL197" s="11"/>
      <c r="IOM197" s="10"/>
      <c r="ION197" s="10"/>
      <c r="IOO197" s="1"/>
      <c r="IOP197" s="5"/>
      <c r="IOQ197" s="51"/>
      <c r="IOR197" s="5"/>
      <c r="IOS197" s="11"/>
      <c r="IOT197" s="10"/>
      <c r="IOU197" s="10"/>
      <c r="IOV197" s="1"/>
      <c r="IOW197" s="5"/>
      <c r="IOX197" s="51"/>
      <c r="IOY197" s="5"/>
      <c r="IOZ197" s="11"/>
      <c r="IPA197" s="10"/>
      <c r="IPB197" s="10"/>
      <c r="IPC197" s="1"/>
      <c r="IPD197" s="5"/>
      <c r="IPE197" s="51"/>
      <c r="IPF197" s="5"/>
      <c r="IPG197" s="11"/>
      <c r="IPH197" s="10"/>
      <c r="IPI197" s="10"/>
      <c r="IPJ197" s="1"/>
      <c r="IPK197" s="5"/>
      <c r="IPL197" s="51"/>
      <c r="IPM197" s="5"/>
      <c r="IPN197" s="11"/>
      <c r="IPO197" s="10"/>
      <c r="IPP197" s="10"/>
      <c r="IPQ197" s="1"/>
      <c r="IPR197" s="5"/>
      <c r="IPS197" s="51"/>
      <c r="IPT197" s="5"/>
      <c r="IPU197" s="11"/>
      <c r="IPV197" s="10"/>
      <c r="IPW197" s="10"/>
      <c r="IPX197" s="1"/>
      <c r="IPY197" s="5"/>
      <c r="IPZ197" s="51"/>
      <c r="IQA197" s="5"/>
      <c r="IQB197" s="11"/>
      <c r="IQC197" s="10"/>
      <c r="IQD197" s="10"/>
      <c r="IQE197" s="1"/>
      <c r="IQF197" s="5"/>
      <c r="IQG197" s="51"/>
      <c r="IQH197" s="5"/>
      <c r="IQI197" s="11"/>
      <c r="IQJ197" s="10"/>
      <c r="IQK197" s="10"/>
      <c r="IQL197" s="1"/>
      <c r="IQM197" s="5"/>
      <c r="IQN197" s="51"/>
      <c r="IQO197" s="5"/>
      <c r="IQP197" s="11"/>
      <c r="IQQ197" s="10"/>
      <c r="IQR197" s="10"/>
      <c r="IQS197" s="1"/>
      <c r="IQT197" s="5"/>
      <c r="IQU197" s="51"/>
      <c r="IQV197" s="5"/>
      <c r="IQW197" s="11"/>
      <c r="IQX197" s="10"/>
      <c r="IQY197" s="10"/>
      <c r="IQZ197" s="1"/>
      <c r="IRA197" s="5"/>
      <c r="IRB197" s="51"/>
      <c r="IRC197" s="5"/>
      <c r="IRD197" s="11"/>
      <c r="IRE197" s="10"/>
      <c r="IRF197" s="10"/>
      <c r="IRG197" s="1"/>
      <c r="IRH197" s="5"/>
      <c r="IRI197" s="51"/>
      <c r="IRJ197" s="5"/>
      <c r="IRK197" s="11"/>
      <c r="IRL197" s="10"/>
      <c r="IRM197" s="10"/>
      <c r="IRN197" s="1"/>
      <c r="IRO197" s="5"/>
      <c r="IRP197" s="51"/>
      <c r="IRQ197" s="5"/>
      <c r="IRR197" s="11"/>
      <c r="IRS197" s="10"/>
      <c r="IRT197" s="10"/>
      <c r="IRU197" s="1"/>
      <c r="IRV197" s="5"/>
      <c r="IRW197" s="51"/>
      <c r="IRX197" s="5"/>
      <c r="IRY197" s="11"/>
      <c r="IRZ197" s="10"/>
      <c r="ISA197" s="10"/>
      <c r="ISB197" s="1"/>
      <c r="ISC197" s="5"/>
      <c r="ISD197" s="51"/>
      <c r="ISE197" s="5"/>
      <c r="ISF197" s="11"/>
      <c r="ISG197" s="10"/>
      <c r="ISH197" s="10"/>
      <c r="ISI197" s="1"/>
      <c r="ISJ197" s="5"/>
      <c r="ISK197" s="51"/>
      <c r="ISL197" s="5"/>
      <c r="ISM197" s="11"/>
      <c r="ISN197" s="10"/>
      <c r="ISO197" s="10"/>
      <c r="ISP197" s="1"/>
      <c r="ISQ197" s="5"/>
      <c r="ISR197" s="51"/>
      <c r="ISS197" s="5"/>
      <c r="IST197" s="11"/>
      <c r="ISU197" s="10"/>
      <c r="ISV197" s="10"/>
      <c r="ISW197" s="1"/>
      <c r="ISX197" s="5"/>
      <c r="ISY197" s="51"/>
      <c r="ISZ197" s="5"/>
      <c r="ITA197" s="11"/>
      <c r="ITB197" s="10"/>
      <c r="ITC197" s="10"/>
      <c r="ITD197" s="1"/>
      <c r="ITE197" s="5"/>
      <c r="ITF197" s="51"/>
      <c r="ITG197" s="5"/>
      <c r="ITH197" s="11"/>
      <c r="ITI197" s="10"/>
      <c r="ITJ197" s="10"/>
      <c r="ITK197" s="1"/>
      <c r="ITL197" s="5"/>
      <c r="ITM197" s="51"/>
      <c r="ITN197" s="5"/>
      <c r="ITO197" s="11"/>
      <c r="ITP197" s="10"/>
      <c r="ITQ197" s="10"/>
      <c r="ITR197" s="1"/>
      <c r="ITS197" s="5"/>
      <c r="ITT197" s="51"/>
      <c r="ITU197" s="5"/>
      <c r="ITV197" s="11"/>
      <c r="ITW197" s="10"/>
      <c r="ITX197" s="10"/>
      <c r="ITY197" s="1"/>
      <c r="ITZ197" s="5"/>
      <c r="IUA197" s="51"/>
      <c r="IUB197" s="5"/>
      <c r="IUC197" s="11"/>
      <c r="IUD197" s="10"/>
      <c r="IUE197" s="10"/>
      <c r="IUF197" s="1"/>
      <c r="IUG197" s="5"/>
      <c r="IUH197" s="51"/>
      <c r="IUI197" s="5"/>
      <c r="IUJ197" s="11"/>
      <c r="IUK197" s="10"/>
      <c r="IUL197" s="10"/>
      <c r="IUM197" s="1"/>
      <c r="IUN197" s="5"/>
      <c r="IUO197" s="51"/>
      <c r="IUP197" s="5"/>
      <c r="IUQ197" s="11"/>
      <c r="IUR197" s="10"/>
      <c r="IUS197" s="10"/>
      <c r="IUT197" s="1"/>
      <c r="IUU197" s="5"/>
      <c r="IUV197" s="51"/>
      <c r="IUW197" s="5"/>
      <c r="IUX197" s="11"/>
      <c r="IUY197" s="10"/>
      <c r="IUZ197" s="10"/>
      <c r="IVA197" s="1"/>
      <c r="IVB197" s="5"/>
      <c r="IVC197" s="51"/>
      <c r="IVD197" s="5"/>
      <c r="IVE197" s="11"/>
      <c r="IVF197" s="10"/>
      <c r="IVG197" s="10"/>
      <c r="IVH197" s="1"/>
      <c r="IVI197" s="5"/>
      <c r="IVJ197" s="51"/>
      <c r="IVK197" s="5"/>
      <c r="IVL197" s="11"/>
      <c r="IVM197" s="10"/>
      <c r="IVN197" s="10"/>
      <c r="IVO197" s="1"/>
      <c r="IVP197" s="5"/>
      <c r="IVQ197" s="51"/>
      <c r="IVR197" s="5"/>
      <c r="IVS197" s="11"/>
      <c r="IVT197" s="10"/>
      <c r="IVU197" s="10"/>
      <c r="IVV197" s="1"/>
      <c r="IVW197" s="5"/>
      <c r="IVX197" s="51"/>
      <c r="IVY197" s="5"/>
      <c r="IVZ197" s="11"/>
      <c r="IWA197" s="10"/>
      <c r="IWB197" s="10"/>
      <c r="IWC197" s="1"/>
      <c r="IWD197" s="5"/>
      <c r="IWE197" s="51"/>
      <c r="IWF197" s="5"/>
      <c r="IWG197" s="11"/>
      <c r="IWH197" s="10"/>
      <c r="IWI197" s="10"/>
      <c r="IWJ197" s="1"/>
      <c r="IWK197" s="5"/>
      <c r="IWL197" s="51"/>
      <c r="IWM197" s="5"/>
      <c r="IWN197" s="11"/>
      <c r="IWO197" s="10"/>
      <c r="IWP197" s="10"/>
      <c r="IWQ197" s="1"/>
      <c r="IWR197" s="5"/>
      <c r="IWS197" s="51"/>
      <c r="IWT197" s="5"/>
      <c r="IWU197" s="11"/>
      <c r="IWV197" s="10"/>
      <c r="IWW197" s="10"/>
      <c r="IWX197" s="1"/>
      <c r="IWY197" s="5"/>
      <c r="IWZ197" s="51"/>
      <c r="IXA197" s="5"/>
      <c r="IXB197" s="11"/>
      <c r="IXC197" s="10"/>
      <c r="IXD197" s="10"/>
      <c r="IXE197" s="1"/>
      <c r="IXF197" s="5"/>
      <c r="IXG197" s="51"/>
      <c r="IXH197" s="5"/>
      <c r="IXI197" s="11"/>
      <c r="IXJ197" s="10"/>
      <c r="IXK197" s="10"/>
      <c r="IXL197" s="1"/>
      <c r="IXM197" s="5"/>
      <c r="IXN197" s="51"/>
      <c r="IXO197" s="5"/>
      <c r="IXP197" s="11"/>
      <c r="IXQ197" s="10"/>
      <c r="IXR197" s="10"/>
      <c r="IXS197" s="1"/>
      <c r="IXT197" s="5"/>
      <c r="IXU197" s="51"/>
      <c r="IXV197" s="5"/>
      <c r="IXW197" s="11"/>
      <c r="IXX197" s="10"/>
      <c r="IXY197" s="10"/>
      <c r="IXZ197" s="1"/>
      <c r="IYA197" s="5"/>
      <c r="IYB197" s="51"/>
      <c r="IYC197" s="5"/>
      <c r="IYD197" s="11"/>
      <c r="IYE197" s="10"/>
      <c r="IYF197" s="10"/>
      <c r="IYG197" s="1"/>
      <c r="IYH197" s="5"/>
      <c r="IYI197" s="51"/>
      <c r="IYJ197" s="5"/>
      <c r="IYK197" s="11"/>
      <c r="IYL197" s="10"/>
      <c r="IYM197" s="10"/>
      <c r="IYN197" s="1"/>
      <c r="IYO197" s="5"/>
      <c r="IYP197" s="51"/>
      <c r="IYQ197" s="5"/>
      <c r="IYR197" s="11"/>
      <c r="IYS197" s="10"/>
      <c r="IYT197" s="10"/>
      <c r="IYU197" s="1"/>
      <c r="IYV197" s="5"/>
      <c r="IYW197" s="51"/>
      <c r="IYX197" s="5"/>
      <c r="IYY197" s="11"/>
      <c r="IYZ197" s="10"/>
      <c r="IZA197" s="10"/>
      <c r="IZB197" s="1"/>
      <c r="IZC197" s="5"/>
      <c r="IZD197" s="51"/>
      <c r="IZE197" s="5"/>
      <c r="IZF197" s="11"/>
      <c r="IZG197" s="10"/>
      <c r="IZH197" s="10"/>
      <c r="IZI197" s="1"/>
      <c r="IZJ197" s="5"/>
      <c r="IZK197" s="51"/>
      <c r="IZL197" s="5"/>
      <c r="IZM197" s="11"/>
      <c r="IZN197" s="10"/>
      <c r="IZO197" s="10"/>
      <c r="IZP197" s="1"/>
      <c r="IZQ197" s="5"/>
      <c r="IZR197" s="51"/>
      <c r="IZS197" s="5"/>
      <c r="IZT197" s="11"/>
      <c r="IZU197" s="10"/>
      <c r="IZV197" s="10"/>
      <c r="IZW197" s="1"/>
      <c r="IZX197" s="5"/>
      <c r="IZY197" s="51"/>
      <c r="IZZ197" s="5"/>
      <c r="JAA197" s="11"/>
      <c r="JAB197" s="10"/>
      <c r="JAC197" s="10"/>
      <c r="JAD197" s="1"/>
      <c r="JAE197" s="5"/>
      <c r="JAF197" s="51"/>
      <c r="JAG197" s="5"/>
      <c r="JAH197" s="11"/>
      <c r="JAI197" s="10"/>
      <c r="JAJ197" s="10"/>
      <c r="JAK197" s="1"/>
      <c r="JAL197" s="5"/>
      <c r="JAM197" s="51"/>
      <c r="JAN197" s="5"/>
      <c r="JAO197" s="11"/>
      <c r="JAP197" s="10"/>
      <c r="JAQ197" s="10"/>
      <c r="JAR197" s="1"/>
      <c r="JAS197" s="5"/>
      <c r="JAT197" s="51"/>
      <c r="JAU197" s="5"/>
      <c r="JAV197" s="11"/>
      <c r="JAW197" s="10"/>
      <c r="JAX197" s="10"/>
      <c r="JAY197" s="1"/>
      <c r="JAZ197" s="5"/>
      <c r="JBA197" s="51"/>
      <c r="JBB197" s="5"/>
      <c r="JBC197" s="11"/>
      <c r="JBD197" s="10"/>
      <c r="JBE197" s="10"/>
      <c r="JBF197" s="1"/>
      <c r="JBG197" s="5"/>
      <c r="JBH197" s="51"/>
      <c r="JBI197" s="5"/>
      <c r="JBJ197" s="11"/>
      <c r="JBK197" s="10"/>
      <c r="JBL197" s="10"/>
      <c r="JBM197" s="1"/>
      <c r="JBN197" s="5"/>
      <c r="JBO197" s="51"/>
      <c r="JBP197" s="5"/>
      <c r="JBQ197" s="11"/>
      <c r="JBR197" s="10"/>
      <c r="JBS197" s="10"/>
      <c r="JBT197" s="1"/>
      <c r="JBU197" s="5"/>
      <c r="JBV197" s="51"/>
      <c r="JBW197" s="5"/>
      <c r="JBX197" s="11"/>
      <c r="JBY197" s="10"/>
      <c r="JBZ197" s="10"/>
      <c r="JCA197" s="1"/>
      <c r="JCB197" s="5"/>
      <c r="JCC197" s="51"/>
      <c r="JCD197" s="5"/>
      <c r="JCE197" s="11"/>
      <c r="JCF197" s="10"/>
      <c r="JCG197" s="10"/>
      <c r="JCH197" s="1"/>
      <c r="JCI197" s="5"/>
      <c r="JCJ197" s="51"/>
      <c r="JCK197" s="5"/>
      <c r="JCL197" s="11"/>
      <c r="JCM197" s="10"/>
      <c r="JCN197" s="10"/>
      <c r="JCO197" s="1"/>
      <c r="JCP197" s="5"/>
      <c r="JCQ197" s="51"/>
      <c r="JCR197" s="5"/>
      <c r="JCS197" s="11"/>
      <c r="JCT197" s="10"/>
      <c r="JCU197" s="10"/>
      <c r="JCV197" s="1"/>
      <c r="JCW197" s="5"/>
      <c r="JCX197" s="51"/>
      <c r="JCY197" s="5"/>
      <c r="JCZ197" s="11"/>
      <c r="JDA197" s="10"/>
      <c r="JDB197" s="10"/>
      <c r="JDC197" s="1"/>
      <c r="JDD197" s="5"/>
      <c r="JDE197" s="51"/>
      <c r="JDF197" s="5"/>
      <c r="JDG197" s="11"/>
      <c r="JDH197" s="10"/>
      <c r="JDI197" s="10"/>
      <c r="JDJ197" s="1"/>
      <c r="JDK197" s="5"/>
      <c r="JDL197" s="51"/>
      <c r="JDM197" s="5"/>
      <c r="JDN197" s="11"/>
      <c r="JDO197" s="10"/>
      <c r="JDP197" s="10"/>
      <c r="JDQ197" s="1"/>
      <c r="JDR197" s="5"/>
      <c r="JDS197" s="51"/>
      <c r="JDT197" s="5"/>
      <c r="JDU197" s="11"/>
      <c r="JDV197" s="10"/>
      <c r="JDW197" s="10"/>
      <c r="JDX197" s="1"/>
      <c r="JDY197" s="5"/>
      <c r="JDZ197" s="51"/>
      <c r="JEA197" s="5"/>
      <c r="JEB197" s="11"/>
      <c r="JEC197" s="10"/>
      <c r="JED197" s="10"/>
      <c r="JEE197" s="1"/>
      <c r="JEF197" s="5"/>
      <c r="JEG197" s="51"/>
      <c r="JEH197" s="5"/>
      <c r="JEI197" s="11"/>
      <c r="JEJ197" s="10"/>
      <c r="JEK197" s="10"/>
      <c r="JEL197" s="1"/>
      <c r="JEM197" s="5"/>
      <c r="JEN197" s="51"/>
      <c r="JEO197" s="5"/>
      <c r="JEP197" s="11"/>
      <c r="JEQ197" s="10"/>
      <c r="JER197" s="10"/>
      <c r="JES197" s="1"/>
      <c r="JET197" s="5"/>
      <c r="JEU197" s="51"/>
      <c r="JEV197" s="5"/>
      <c r="JEW197" s="11"/>
      <c r="JEX197" s="10"/>
      <c r="JEY197" s="10"/>
      <c r="JEZ197" s="1"/>
      <c r="JFA197" s="5"/>
      <c r="JFB197" s="51"/>
      <c r="JFC197" s="5"/>
      <c r="JFD197" s="11"/>
      <c r="JFE197" s="10"/>
      <c r="JFF197" s="10"/>
      <c r="JFG197" s="1"/>
      <c r="JFH197" s="5"/>
      <c r="JFI197" s="51"/>
      <c r="JFJ197" s="5"/>
      <c r="JFK197" s="11"/>
      <c r="JFL197" s="10"/>
      <c r="JFM197" s="10"/>
      <c r="JFN197" s="1"/>
      <c r="JFO197" s="5"/>
      <c r="JFP197" s="51"/>
      <c r="JFQ197" s="5"/>
      <c r="JFR197" s="11"/>
      <c r="JFS197" s="10"/>
      <c r="JFT197" s="10"/>
      <c r="JFU197" s="1"/>
      <c r="JFV197" s="5"/>
      <c r="JFW197" s="51"/>
      <c r="JFX197" s="5"/>
      <c r="JFY197" s="11"/>
      <c r="JFZ197" s="10"/>
      <c r="JGA197" s="10"/>
      <c r="JGB197" s="1"/>
      <c r="JGC197" s="5"/>
      <c r="JGD197" s="51"/>
      <c r="JGE197" s="5"/>
      <c r="JGF197" s="11"/>
      <c r="JGG197" s="10"/>
      <c r="JGH197" s="10"/>
      <c r="JGI197" s="1"/>
      <c r="JGJ197" s="5"/>
      <c r="JGK197" s="51"/>
      <c r="JGL197" s="5"/>
      <c r="JGM197" s="11"/>
      <c r="JGN197" s="10"/>
      <c r="JGO197" s="10"/>
      <c r="JGP197" s="1"/>
      <c r="JGQ197" s="5"/>
      <c r="JGR197" s="51"/>
      <c r="JGS197" s="5"/>
      <c r="JGT197" s="11"/>
      <c r="JGU197" s="10"/>
      <c r="JGV197" s="10"/>
      <c r="JGW197" s="1"/>
      <c r="JGX197" s="5"/>
      <c r="JGY197" s="51"/>
      <c r="JGZ197" s="5"/>
      <c r="JHA197" s="11"/>
      <c r="JHB197" s="10"/>
      <c r="JHC197" s="10"/>
      <c r="JHD197" s="1"/>
      <c r="JHE197" s="5"/>
      <c r="JHF197" s="51"/>
      <c r="JHG197" s="5"/>
      <c r="JHH197" s="11"/>
      <c r="JHI197" s="10"/>
      <c r="JHJ197" s="10"/>
      <c r="JHK197" s="1"/>
      <c r="JHL197" s="5"/>
      <c r="JHM197" s="51"/>
      <c r="JHN197" s="5"/>
      <c r="JHO197" s="11"/>
      <c r="JHP197" s="10"/>
      <c r="JHQ197" s="10"/>
      <c r="JHR197" s="1"/>
      <c r="JHS197" s="5"/>
      <c r="JHT197" s="51"/>
      <c r="JHU197" s="5"/>
      <c r="JHV197" s="11"/>
      <c r="JHW197" s="10"/>
      <c r="JHX197" s="10"/>
      <c r="JHY197" s="1"/>
      <c r="JHZ197" s="5"/>
      <c r="JIA197" s="51"/>
      <c r="JIB197" s="5"/>
      <c r="JIC197" s="11"/>
      <c r="JID197" s="10"/>
      <c r="JIE197" s="10"/>
      <c r="JIF197" s="1"/>
      <c r="JIG197" s="5"/>
      <c r="JIH197" s="51"/>
      <c r="JII197" s="5"/>
      <c r="JIJ197" s="11"/>
      <c r="JIK197" s="10"/>
      <c r="JIL197" s="10"/>
      <c r="JIM197" s="1"/>
      <c r="JIN197" s="5"/>
      <c r="JIO197" s="51"/>
      <c r="JIP197" s="5"/>
      <c r="JIQ197" s="11"/>
      <c r="JIR197" s="10"/>
      <c r="JIS197" s="10"/>
      <c r="JIT197" s="1"/>
      <c r="JIU197" s="5"/>
      <c r="JIV197" s="51"/>
      <c r="JIW197" s="5"/>
      <c r="JIX197" s="11"/>
      <c r="JIY197" s="10"/>
      <c r="JIZ197" s="10"/>
      <c r="JJA197" s="1"/>
      <c r="JJB197" s="5"/>
      <c r="JJC197" s="51"/>
      <c r="JJD197" s="5"/>
      <c r="JJE197" s="11"/>
      <c r="JJF197" s="10"/>
      <c r="JJG197" s="10"/>
      <c r="JJH197" s="1"/>
      <c r="JJI197" s="5"/>
      <c r="JJJ197" s="51"/>
      <c r="JJK197" s="5"/>
      <c r="JJL197" s="11"/>
      <c r="JJM197" s="10"/>
      <c r="JJN197" s="10"/>
      <c r="JJO197" s="1"/>
      <c r="JJP197" s="5"/>
      <c r="JJQ197" s="51"/>
      <c r="JJR197" s="5"/>
      <c r="JJS197" s="11"/>
      <c r="JJT197" s="10"/>
      <c r="JJU197" s="10"/>
      <c r="JJV197" s="1"/>
      <c r="JJW197" s="5"/>
      <c r="JJX197" s="51"/>
      <c r="JJY197" s="5"/>
      <c r="JJZ197" s="11"/>
      <c r="JKA197" s="10"/>
      <c r="JKB197" s="10"/>
      <c r="JKC197" s="1"/>
      <c r="JKD197" s="5"/>
      <c r="JKE197" s="51"/>
      <c r="JKF197" s="5"/>
      <c r="JKG197" s="11"/>
      <c r="JKH197" s="10"/>
      <c r="JKI197" s="10"/>
      <c r="JKJ197" s="1"/>
      <c r="JKK197" s="5"/>
      <c r="JKL197" s="51"/>
      <c r="JKM197" s="5"/>
      <c r="JKN197" s="11"/>
      <c r="JKO197" s="10"/>
      <c r="JKP197" s="10"/>
      <c r="JKQ197" s="1"/>
      <c r="JKR197" s="5"/>
      <c r="JKS197" s="51"/>
      <c r="JKT197" s="5"/>
      <c r="JKU197" s="11"/>
      <c r="JKV197" s="10"/>
      <c r="JKW197" s="10"/>
      <c r="JKX197" s="1"/>
      <c r="JKY197" s="5"/>
      <c r="JKZ197" s="51"/>
      <c r="JLA197" s="5"/>
      <c r="JLB197" s="11"/>
      <c r="JLC197" s="10"/>
      <c r="JLD197" s="10"/>
      <c r="JLE197" s="1"/>
      <c r="JLF197" s="5"/>
      <c r="JLG197" s="51"/>
      <c r="JLH197" s="5"/>
      <c r="JLI197" s="11"/>
      <c r="JLJ197" s="10"/>
      <c r="JLK197" s="10"/>
      <c r="JLL197" s="1"/>
      <c r="JLM197" s="5"/>
      <c r="JLN197" s="51"/>
      <c r="JLO197" s="5"/>
      <c r="JLP197" s="11"/>
      <c r="JLQ197" s="10"/>
      <c r="JLR197" s="10"/>
      <c r="JLS197" s="1"/>
      <c r="JLT197" s="5"/>
      <c r="JLU197" s="51"/>
      <c r="JLV197" s="5"/>
      <c r="JLW197" s="11"/>
      <c r="JLX197" s="10"/>
      <c r="JLY197" s="10"/>
      <c r="JLZ197" s="1"/>
      <c r="JMA197" s="5"/>
      <c r="JMB197" s="51"/>
      <c r="JMC197" s="5"/>
      <c r="JMD197" s="11"/>
      <c r="JME197" s="10"/>
      <c r="JMF197" s="10"/>
      <c r="JMG197" s="1"/>
      <c r="JMH197" s="5"/>
      <c r="JMI197" s="51"/>
      <c r="JMJ197" s="5"/>
      <c r="JMK197" s="11"/>
      <c r="JML197" s="10"/>
      <c r="JMM197" s="10"/>
      <c r="JMN197" s="1"/>
      <c r="JMO197" s="5"/>
      <c r="JMP197" s="51"/>
      <c r="JMQ197" s="5"/>
      <c r="JMR197" s="11"/>
      <c r="JMS197" s="10"/>
      <c r="JMT197" s="10"/>
      <c r="JMU197" s="1"/>
      <c r="JMV197" s="5"/>
      <c r="JMW197" s="51"/>
      <c r="JMX197" s="5"/>
      <c r="JMY197" s="11"/>
      <c r="JMZ197" s="10"/>
      <c r="JNA197" s="10"/>
      <c r="JNB197" s="1"/>
      <c r="JNC197" s="5"/>
      <c r="JND197" s="51"/>
      <c r="JNE197" s="5"/>
      <c r="JNF197" s="11"/>
      <c r="JNG197" s="10"/>
      <c r="JNH197" s="10"/>
      <c r="JNI197" s="1"/>
      <c r="JNJ197" s="5"/>
      <c r="JNK197" s="51"/>
      <c r="JNL197" s="5"/>
      <c r="JNM197" s="11"/>
      <c r="JNN197" s="10"/>
      <c r="JNO197" s="10"/>
      <c r="JNP197" s="1"/>
      <c r="JNQ197" s="5"/>
      <c r="JNR197" s="51"/>
      <c r="JNS197" s="5"/>
      <c r="JNT197" s="11"/>
      <c r="JNU197" s="10"/>
      <c r="JNV197" s="10"/>
      <c r="JNW197" s="1"/>
      <c r="JNX197" s="5"/>
      <c r="JNY197" s="51"/>
      <c r="JNZ197" s="5"/>
      <c r="JOA197" s="11"/>
      <c r="JOB197" s="10"/>
      <c r="JOC197" s="10"/>
      <c r="JOD197" s="1"/>
      <c r="JOE197" s="5"/>
      <c r="JOF197" s="51"/>
      <c r="JOG197" s="5"/>
      <c r="JOH197" s="11"/>
      <c r="JOI197" s="10"/>
      <c r="JOJ197" s="10"/>
      <c r="JOK197" s="1"/>
      <c r="JOL197" s="5"/>
      <c r="JOM197" s="51"/>
      <c r="JON197" s="5"/>
      <c r="JOO197" s="11"/>
      <c r="JOP197" s="10"/>
      <c r="JOQ197" s="10"/>
      <c r="JOR197" s="1"/>
      <c r="JOS197" s="5"/>
      <c r="JOT197" s="51"/>
      <c r="JOU197" s="5"/>
      <c r="JOV197" s="11"/>
      <c r="JOW197" s="10"/>
      <c r="JOX197" s="10"/>
      <c r="JOY197" s="1"/>
      <c r="JOZ197" s="5"/>
      <c r="JPA197" s="51"/>
      <c r="JPB197" s="5"/>
      <c r="JPC197" s="11"/>
      <c r="JPD197" s="10"/>
      <c r="JPE197" s="10"/>
      <c r="JPF197" s="1"/>
      <c r="JPG197" s="5"/>
      <c r="JPH197" s="51"/>
      <c r="JPI197" s="5"/>
      <c r="JPJ197" s="11"/>
      <c r="JPK197" s="10"/>
      <c r="JPL197" s="10"/>
      <c r="JPM197" s="1"/>
      <c r="JPN197" s="5"/>
      <c r="JPO197" s="51"/>
      <c r="JPP197" s="5"/>
      <c r="JPQ197" s="11"/>
      <c r="JPR197" s="10"/>
      <c r="JPS197" s="10"/>
      <c r="JPT197" s="1"/>
      <c r="JPU197" s="5"/>
      <c r="JPV197" s="51"/>
      <c r="JPW197" s="5"/>
      <c r="JPX197" s="11"/>
      <c r="JPY197" s="10"/>
      <c r="JPZ197" s="10"/>
      <c r="JQA197" s="1"/>
      <c r="JQB197" s="5"/>
      <c r="JQC197" s="51"/>
      <c r="JQD197" s="5"/>
      <c r="JQE197" s="11"/>
      <c r="JQF197" s="10"/>
      <c r="JQG197" s="10"/>
      <c r="JQH197" s="1"/>
      <c r="JQI197" s="5"/>
      <c r="JQJ197" s="51"/>
      <c r="JQK197" s="5"/>
      <c r="JQL197" s="11"/>
      <c r="JQM197" s="10"/>
      <c r="JQN197" s="10"/>
      <c r="JQO197" s="1"/>
      <c r="JQP197" s="5"/>
      <c r="JQQ197" s="51"/>
      <c r="JQR197" s="5"/>
      <c r="JQS197" s="11"/>
      <c r="JQT197" s="10"/>
      <c r="JQU197" s="10"/>
      <c r="JQV197" s="1"/>
      <c r="JQW197" s="5"/>
      <c r="JQX197" s="51"/>
      <c r="JQY197" s="5"/>
      <c r="JQZ197" s="11"/>
      <c r="JRA197" s="10"/>
      <c r="JRB197" s="10"/>
      <c r="JRC197" s="1"/>
      <c r="JRD197" s="5"/>
      <c r="JRE197" s="51"/>
      <c r="JRF197" s="5"/>
      <c r="JRG197" s="11"/>
      <c r="JRH197" s="10"/>
      <c r="JRI197" s="10"/>
      <c r="JRJ197" s="1"/>
      <c r="JRK197" s="5"/>
      <c r="JRL197" s="51"/>
      <c r="JRM197" s="5"/>
      <c r="JRN197" s="11"/>
      <c r="JRO197" s="10"/>
      <c r="JRP197" s="10"/>
      <c r="JRQ197" s="1"/>
      <c r="JRR197" s="5"/>
      <c r="JRS197" s="51"/>
      <c r="JRT197" s="5"/>
      <c r="JRU197" s="11"/>
      <c r="JRV197" s="10"/>
      <c r="JRW197" s="10"/>
      <c r="JRX197" s="1"/>
      <c r="JRY197" s="5"/>
      <c r="JRZ197" s="51"/>
      <c r="JSA197" s="5"/>
      <c r="JSB197" s="11"/>
      <c r="JSC197" s="10"/>
      <c r="JSD197" s="10"/>
      <c r="JSE197" s="1"/>
      <c r="JSF197" s="5"/>
      <c r="JSG197" s="51"/>
      <c r="JSH197" s="5"/>
      <c r="JSI197" s="11"/>
      <c r="JSJ197" s="10"/>
      <c r="JSK197" s="10"/>
      <c r="JSL197" s="1"/>
      <c r="JSM197" s="5"/>
      <c r="JSN197" s="51"/>
      <c r="JSO197" s="5"/>
      <c r="JSP197" s="11"/>
      <c r="JSQ197" s="10"/>
      <c r="JSR197" s="10"/>
      <c r="JSS197" s="1"/>
      <c r="JST197" s="5"/>
      <c r="JSU197" s="51"/>
      <c r="JSV197" s="5"/>
      <c r="JSW197" s="11"/>
      <c r="JSX197" s="10"/>
      <c r="JSY197" s="10"/>
      <c r="JSZ197" s="1"/>
      <c r="JTA197" s="5"/>
      <c r="JTB197" s="51"/>
      <c r="JTC197" s="5"/>
      <c r="JTD197" s="11"/>
      <c r="JTE197" s="10"/>
      <c r="JTF197" s="10"/>
      <c r="JTG197" s="1"/>
      <c r="JTH197" s="5"/>
      <c r="JTI197" s="51"/>
      <c r="JTJ197" s="5"/>
      <c r="JTK197" s="11"/>
      <c r="JTL197" s="10"/>
      <c r="JTM197" s="10"/>
      <c r="JTN197" s="1"/>
      <c r="JTO197" s="5"/>
      <c r="JTP197" s="51"/>
      <c r="JTQ197" s="5"/>
      <c r="JTR197" s="11"/>
      <c r="JTS197" s="10"/>
      <c r="JTT197" s="10"/>
      <c r="JTU197" s="1"/>
      <c r="JTV197" s="5"/>
      <c r="JTW197" s="51"/>
      <c r="JTX197" s="5"/>
      <c r="JTY197" s="11"/>
      <c r="JTZ197" s="10"/>
      <c r="JUA197" s="10"/>
      <c r="JUB197" s="1"/>
      <c r="JUC197" s="5"/>
      <c r="JUD197" s="51"/>
      <c r="JUE197" s="5"/>
      <c r="JUF197" s="11"/>
      <c r="JUG197" s="10"/>
      <c r="JUH197" s="10"/>
      <c r="JUI197" s="1"/>
      <c r="JUJ197" s="5"/>
      <c r="JUK197" s="51"/>
      <c r="JUL197" s="5"/>
      <c r="JUM197" s="11"/>
      <c r="JUN197" s="10"/>
      <c r="JUO197" s="10"/>
      <c r="JUP197" s="1"/>
      <c r="JUQ197" s="5"/>
      <c r="JUR197" s="51"/>
      <c r="JUS197" s="5"/>
      <c r="JUT197" s="11"/>
      <c r="JUU197" s="10"/>
      <c r="JUV197" s="10"/>
      <c r="JUW197" s="1"/>
      <c r="JUX197" s="5"/>
      <c r="JUY197" s="51"/>
      <c r="JUZ197" s="5"/>
      <c r="JVA197" s="11"/>
      <c r="JVB197" s="10"/>
      <c r="JVC197" s="10"/>
      <c r="JVD197" s="1"/>
      <c r="JVE197" s="5"/>
      <c r="JVF197" s="51"/>
      <c r="JVG197" s="5"/>
      <c r="JVH197" s="11"/>
      <c r="JVI197" s="10"/>
      <c r="JVJ197" s="10"/>
      <c r="JVK197" s="1"/>
      <c r="JVL197" s="5"/>
      <c r="JVM197" s="51"/>
      <c r="JVN197" s="5"/>
      <c r="JVO197" s="11"/>
      <c r="JVP197" s="10"/>
      <c r="JVQ197" s="10"/>
      <c r="JVR197" s="1"/>
      <c r="JVS197" s="5"/>
      <c r="JVT197" s="51"/>
      <c r="JVU197" s="5"/>
      <c r="JVV197" s="11"/>
      <c r="JVW197" s="10"/>
      <c r="JVX197" s="10"/>
      <c r="JVY197" s="1"/>
      <c r="JVZ197" s="5"/>
      <c r="JWA197" s="51"/>
      <c r="JWB197" s="5"/>
      <c r="JWC197" s="11"/>
      <c r="JWD197" s="10"/>
      <c r="JWE197" s="10"/>
      <c r="JWF197" s="1"/>
      <c r="JWG197" s="5"/>
      <c r="JWH197" s="51"/>
      <c r="JWI197" s="5"/>
      <c r="JWJ197" s="11"/>
      <c r="JWK197" s="10"/>
      <c r="JWL197" s="10"/>
      <c r="JWM197" s="1"/>
      <c r="JWN197" s="5"/>
      <c r="JWO197" s="51"/>
      <c r="JWP197" s="5"/>
      <c r="JWQ197" s="11"/>
      <c r="JWR197" s="10"/>
      <c r="JWS197" s="10"/>
      <c r="JWT197" s="1"/>
      <c r="JWU197" s="5"/>
      <c r="JWV197" s="51"/>
      <c r="JWW197" s="5"/>
      <c r="JWX197" s="11"/>
      <c r="JWY197" s="10"/>
      <c r="JWZ197" s="10"/>
      <c r="JXA197" s="1"/>
      <c r="JXB197" s="5"/>
      <c r="JXC197" s="51"/>
      <c r="JXD197" s="5"/>
      <c r="JXE197" s="11"/>
      <c r="JXF197" s="10"/>
      <c r="JXG197" s="10"/>
      <c r="JXH197" s="1"/>
      <c r="JXI197" s="5"/>
      <c r="JXJ197" s="51"/>
      <c r="JXK197" s="5"/>
      <c r="JXL197" s="11"/>
      <c r="JXM197" s="10"/>
      <c r="JXN197" s="10"/>
      <c r="JXO197" s="1"/>
      <c r="JXP197" s="5"/>
      <c r="JXQ197" s="51"/>
      <c r="JXR197" s="5"/>
      <c r="JXS197" s="11"/>
      <c r="JXT197" s="10"/>
      <c r="JXU197" s="10"/>
      <c r="JXV197" s="1"/>
      <c r="JXW197" s="5"/>
      <c r="JXX197" s="51"/>
      <c r="JXY197" s="5"/>
      <c r="JXZ197" s="11"/>
      <c r="JYA197" s="10"/>
      <c r="JYB197" s="10"/>
      <c r="JYC197" s="1"/>
      <c r="JYD197" s="5"/>
      <c r="JYE197" s="51"/>
      <c r="JYF197" s="5"/>
      <c r="JYG197" s="11"/>
      <c r="JYH197" s="10"/>
      <c r="JYI197" s="10"/>
      <c r="JYJ197" s="1"/>
      <c r="JYK197" s="5"/>
      <c r="JYL197" s="51"/>
      <c r="JYM197" s="5"/>
      <c r="JYN197" s="11"/>
      <c r="JYO197" s="10"/>
      <c r="JYP197" s="10"/>
      <c r="JYQ197" s="1"/>
      <c r="JYR197" s="5"/>
      <c r="JYS197" s="51"/>
      <c r="JYT197" s="5"/>
      <c r="JYU197" s="11"/>
      <c r="JYV197" s="10"/>
      <c r="JYW197" s="10"/>
      <c r="JYX197" s="1"/>
      <c r="JYY197" s="5"/>
      <c r="JYZ197" s="51"/>
      <c r="JZA197" s="5"/>
      <c r="JZB197" s="11"/>
      <c r="JZC197" s="10"/>
      <c r="JZD197" s="10"/>
      <c r="JZE197" s="1"/>
      <c r="JZF197" s="5"/>
      <c r="JZG197" s="51"/>
      <c r="JZH197" s="5"/>
      <c r="JZI197" s="11"/>
      <c r="JZJ197" s="10"/>
      <c r="JZK197" s="10"/>
      <c r="JZL197" s="1"/>
      <c r="JZM197" s="5"/>
      <c r="JZN197" s="51"/>
      <c r="JZO197" s="5"/>
      <c r="JZP197" s="11"/>
      <c r="JZQ197" s="10"/>
      <c r="JZR197" s="10"/>
      <c r="JZS197" s="1"/>
      <c r="JZT197" s="5"/>
      <c r="JZU197" s="51"/>
      <c r="JZV197" s="5"/>
      <c r="JZW197" s="11"/>
      <c r="JZX197" s="10"/>
      <c r="JZY197" s="10"/>
      <c r="JZZ197" s="1"/>
      <c r="KAA197" s="5"/>
      <c r="KAB197" s="51"/>
      <c r="KAC197" s="5"/>
      <c r="KAD197" s="11"/>
      <c r="KAE197" s="10"/>
      <c r="KAF197" s="10"/>
      <c r="KAG197" s="1"/>
      <c r="KAH197" s="5"/>
      <c r="KAI197" s="51"/>
      <c r="KAJ197" s="5"/>
      <c r="KAK197" s="11"/>
      <c r="KAL197" s="10"/>
      <c r="KAM197" s="10"/>
      <c r="KAN197" s="1"/>
      <c r="KAO197" s="5"/>
      <c r="KAP197" s="51"/>
      <c r="KAQ197" s="5"/>
      <c r="KAR197" s="11"/>
      <c r="KAS197" s="10"/>
      <c r="KAT197" s="10"/>
      <c r="KAU197" s="1"/>
      <c r="KAV197" s="5"/>
      <c r="KAW197" s="51"/>
      <c r="KAX197" s="5"/>
      <c r="KAY197" s="11"/>
      <c r="KAZ197" s="10"/>
      <c r="KBA197" s="10"/>
      <c r="KBB197" s="1"/>
      <c r="KBC197" s="5"/>
      <c r="KBD197" s="51"/>
      <c r="KBE197" s="5"/>
      <c r="KBF197" s="11"/>
      <c r="KBG197" s="10"/>
      <c r="KBH197" s="10"/>
      <c r="KBI197" s="1"/>
      <c r="KBJ197" s="5"/>
      <c r="KBK197" s="51"/>
      <c r="KBL197" s="5"/>
      <c r="KBM197" s="11"/>
      <c r="KBN197" s="10"/>
      <c r="KBO197" s="10"/>
      <c r="KBP197" s="1"/>
      <c r="KBQ197" s="5"/>
      <c r="KBR197" s="51"/>
      <c r="KBS197" s="5"/>
      <c r="KBT197" s="11"/>
      <c r="KBU197" s="10"/>
      <c r="KBV197" s="10"/>
      <c r="KBW197" s="1"/>
      <c r="KBX197" s="5"/>
      <c r="KBY197" s="51"/>
      <c r="KBZ197" s="5"/>
      <c r="KCA197" s="11"/>
      <c r="KCB197" s="10"/>
      <c r="KCC197" s="10"/>
      <c r="KCD197" s="1"/>
      <c r="KCE197" s="5"/>
      <c r="KCF197" s="51"/>
      <c r="KCG197" s="5"/>
      <c r="KCH197" s="11"/>
      <c r="KCI197" s="10"/>
      <c r="KCJ197" s="10"/>
      <c r="KCK197" s="1"/>
      <c r="KCL197" s="5"/>
      <c r="KCM197" s="51"/>
      <c r="KCN197" s="5"/>
      <c r="KCO197" s="11"/>
      <c r="KCP197" s="10"/>
      <c r="KCQ197" s="10"/>
      <c r="KCR197" s="1"/>
      <c r="KCS197" s="5"/>
      <c r="KCT197" s="51"/>
      <c r="KCU197" s="5"/>
      <c r="KCV197" s="11"/>
      <c r="KCW197" s="10"/>
      <c r="KCX197" s="10"/>
      <c r="KCY197" s="1"/>
      <c r="KCZ197" s="5"/>
      <c r="KDA197" s="51"/>
      <c r="KDB197" s="5"/>
      <c r="KDC197" s="11"/>
      <c r="KDD197" s="10"/>
      <c r="KDE197" s="10"/>
      <c r="KDF197" s="1"/>
      <c r="KDG197" s="5"/>
      <c r="KDH197" s="51"/>
      <c r="KDI197" s="5"/>
      <c r="KDJ197" s="11"/>
      <c r="KDK197" s="10"/>
      <c r="KDL197" s="10"/>
      <c r="KDM197" s="1"/>
      <c r="KDN197" s="5"/>
      <c r="KDO197" s="51"/>
      <c r="KDP197" s="5"/>
      <c r="KDQ197" s="11"/>
      <c r="KDR197" s="10"/>
      <c r="KDS197" s="10"/>
      <c r="KDT197" s="1"/>
      <c r="KDU197" s="5"/>
      <c r="KDV197" s="51"/>
      <c r="KDW197" s="5"/>
      <c r="KDX197" s="11"/>
      <c r="KDY197" s="10"/>
      <c r="KDZ197" s="10"/>
      <c r="KEA197" s="1"/>
      <c r="KEB197" s="5"/>
      <c r="KEC197" s="51"/>
      <c r="KED197" s="5"/>
      <c r="KEE197" s="11"/>
      <c r="KEF197" s="10"/>
      <c r="KEG197" s="10"/>
      <c r="KEH197" s="1"/>
      <c r="KEI197" s="5"/>
      <c r="KEJ197" s="51"/>
      <c r="KEK197" s="5"/>
      <c r="KEL197" s="11"/>
      <c r="KEM197" s="10"/>
      <c r="KEN197" s="10"/>
      <c r="KEO197" s="1"/>
      <c r="KEP197" s="5"/>
      <c r="KEQ197" s="51"/>
      <c r="KER197" s="5"/>
      <c r="KES197" s="11"/>
      <c r="KET197" s="10"/>
      <c r="KEU197" s="10"/>
      <c r="KEV197" s="1"/>
      <c r="KEW197" s="5"/>
      <c r="KEX197" s="51"/>
      <c r="KEY197" s="5"/>
      <c r="KEZ197" s="11"/>
      <c r="KFA197" s="10"/>
      <c r="KFB197" s="10"/>
      <c r="KFC197" s="1"/>
      <c r="KFD197" s="5"/>
      <c r="KFE197" s="51"/>
      <c r="KFF197" s="5"/>
      <c r="KFG197" s="11"/>
      <c r="KFH197" s="10"/>
      <c r="KFI197" s="10"/>
      <c r="KFJ197" s="1"/>
      <c r="KFK197" s="5"/>
      <c r="KFL197" s="51"/>
      <c r="KFM197" s="5"/>
      <c r="KFN197" s="11"/>
      <c r="KFO197" s="10"/>
      <c r="KFP197" s="10"/>
      <c r="KFQ197" s="1"/>
      <c r="KFR197" s="5"/>
      <c r="KFS197" s="51"/>
      <c r="KFT197" s="5"/>
      <c r="KFU197" s="11"/>
      <c r="KFV197" s="10"/>
      <c r="KFW197" s="10"/>
      <c r="KFX197" s="1"/>
      <c r="KFY197" s="5"/>
      <c r="KFZ197" s="51"/>
      <c r="KGA197" s="5"/>
      <c r="KGB197" s="11"/>
      <c r="KGC197" s="10"/>
      <c r="KGD197" s="10"/>
      <c r="KGE197" s="1"/>
      <c r="KGF197" s="5"/>
      <c r="KGG197" s="51"/>
      <c r="KGH197" s="5"/>
      <c r="KGI197" s="11"/>
      <c r="KGJ197" s="10"/>
      <c r="KGK197" s="10"/>
      <c r="KGL197" s="1"/>
      <c r="KGM197" s="5"/>
      <c r="KGN197" s="51"/>
      <c r="KGO197" s="5"/>
      <c r="KGP197" s="11"/>
      <c r="KGQ197" s="10"/>
      <c r="KGR197" s="10"/>
      <c r="KGS197" s="1"/>
      <c r="KGT197" s="5"/>
      <c r="KGU197" s="51"/>
      <c r="KGV197" s="5"/>
      <c r="KGW197" s="11"/>
      <c r="KGX197" s="10"/>
      <c r="KGY197" s="10"/>
      <c r="KGZ197" s="1"/>
      <c r="KHA197" s="5"/>
      <c r="KHB197" s="51"/>
      <c r="KHC197" s="5"/>
      <c r="KHD197" s="11"/>
      <c r="KHE197" s="10"/>
      <c r="KHF197" s="10"/>
      <c r="KHG197" s="1"/>
      <c r="KHH197" s="5"/>
      <c r="KHI197" s="51"/>
      <c r="KHJ197" s="5"/>
      <c r="KHK197" s="11"/>
      <c r="KHL197" s="10"/>
      <c r="KHM197" s="10"/>
      <c r="KHN197" s="1"/>
      <c r="KHO197" s="5"/>
      <c r="KHP197" s="51"/>
      <c r="KHQ197" s="5"/>
      <c r="KHR197" s="11"/>
      <c r="KHS197" s="10"/>
      <c r="KHT197" s="10"/>
      <c r="KHU197" s="1"/>
      <c r="KHV197" s="5"/>
      <c r="KHW197" s="51"/>
      <c r="KHX197" s="5"/>
      <c r="KHY197" s="11"/>
      <c r="KHZ197" s="10"/>
      <c r="KIA197" s="10"/>
      <c r="KIB197" s="1"/>
      <c r="KIC197" s="5"/>
      <c r="KID197" s="51"/>
      <c r="KIE197" s="5"/>
      <c r="KIF197" s="11"/>
      <c r="KIG197" s="10"/>
      <c r="KIH197" s="10"/>
      <c r="KII197" s="1"/>
      <c r="KIJ197" s="5"/>
      <c r="KIK197" s="51"/>
      <c r="KIL197" s="5"/>
      <c r="KIM197" s="11"/>
      <c r="KIN197" s="10"/>
      <c r="KIO197" s="10"/>
      <c r="KIP197" s="1"/>
      <c r="KIQ197" s="5"/>
      <c r="KIR197" s="51"/>
      <c r="KIS197" s="5"/>
      <c r="KIT197" s="11"/>
      <c r="KIU197" s="10"/>
      <c r="KIV197" s="10"/>
      <c r="KIW197" s="1"/>
      <c r="KIX197" s="5"/>
      <c r="KIY197" s="51"/>
      <c r="KIZ197" s="5"/>
      <c r="KJA197" s="11"/>
      <c r="KJB197" s="10"/>
      <c r="KJC197" s="10"/>
      <c r="KJD197" s="1"/>
      <c r="KJE197" s="5"/>
      <c r="KJF197" s="51"/>
      <c r="KJG197" s="5"/>
      <c r="KJH197" s="11"/>
      <c r="KJI197" s="10"/>
      <c r="KJJ197" s="10"/>
      <c r="KJK197" s="1"/>
      <c r="KJL197" s="5"/>
      <c r="KJM197" s="51"/>
      <c r="KJN197" s="5"/>
      <c r="KJO197" s="11"/>
      <c r="KJP197" s="10"/>
      <c r="KJQ197" s="10"/>
      <c r="KJR197" s="1"/>
      <c r="KJS197" s="5"/>
      <c r="KJT197" s="51"/>
      <c r="KJU197" s="5"/>
      <c r="KJV197" s="11"/>
      <c r="KJW197" s="10"/>
      <c r="KJX197" s="10"/>
      <c r="KJY197" s="1"/>
      <c r="KJZ197" s="5"/>
      <c r="KKA197" s="51"/>
      <c r="KKB197" s="5"/>
      <c r="KKC197" s="11"/>
      <c r="KKD197" s="10"/>
      <c r="KKE197" s="10"/>
      <c r="KKF197" s="1"/>
      <c r="KKG197" s="5"/>
      <c r="KKH197" s="51"/>
      <c r="KKI197" s="5"/>
      <c r="KKJ197" s="11"/>
      <c r="KKK197" s="10"/>
      <c r="KKL197" s="10"/>
      <c r="KKM197" s="1"/>
      <c r="KKN197" s="5"/>
      <c r="KKO197" s="51"/>
      <c r="KKP197" s="5"/>
      <c r="KKQ197" s="11"/>
      <c r="KKR197" s="10"/>
      <c r="KKS197" s="10"/>
      <c r="KKT197" s="1"/>
      <c r="KKU197" s="5"/>
      <c r="KKV197" s="51"/>
      <c r="KKW197" s="5"/>
      <c r="KKX197" s="11"/>
      <c r="KKY197" s="10"/>
      <c r="KKZ197" s="10"/>
      <c r="KLA197" s="1"/>
      <c r="KLB197" s="5"/>
      <c r="KLC197" s="51"/>
      <c r="KLD197" s="5"/>
      <c r="KLE197" s="11"/>
      <c r="KLF197" s="10"/>
      <c r="KLG197" s="10"/>
      <c r="KLH197" s="1"/>
      <c r="KLI197" s="5"/>
      <c r="KLJ197" s="51"/>
      <c r="KLK197" s="5"/>
      <c r="KLL197" s="11"/>
      <c r="KLM197" s="10"/>
      <c r="KLN197" s="10"/>
      <c r="KLO197" s="1"/>
      <c r="KLP197" s="5"/>
      <c r="KLQ197" s="51"/>
      <c r="KLR197" s="5"/>
      <c r="KLS197" s="11"/>
      <c r="KLT197" s="10"/>
      <c r="KLU197" s="10"/>
      <c r="KLV197" s="1"/>
      <c r="KLW197" s="5"/>
      <c r="KLX197" s="51"/>
      <c r="KLY197" s="5"/>
      <c r="KLZ197" s="11"/>
      <c r="KMA197" s="10"/>
      <c r="KMB197" s="10"/>
      <c r="KMC197" s="1"/>
      <c r="KMD197" s="5"/>
      <c r="KME197" s="51"/>
      <c r="KMF197" s="5"/>
      <c r="KMG197" s="11"/>
      <c r="KMH197" s="10"/>
      <c r="KMI197" s="10"/>
      <c r="KMJ197" s="1"/>
      <c r="KMK197" s="5"/>
      <c r="KML197" s="51"/>
      <c r="KMM197" s="5"/>
      <c r="KMN197" s="11"/>
      <c r="KMO197" s="10"/>
      <c r="KMP197" s="10"/>
      <c r="KMQ197" s="1"/>
      <c r="KMR197" s="5"/>
      <c r="KMS197" s="51"/>
      <c r="KMT197" s="5"/>
      <c r="KMU197" s="11"/>
      <c r="KMV197" s="10"/>
      <c r="KMW197" s="10"/>
      <c r="KMX197" s="1"/>
      <c r="KMY197" s="5"/>
      <c r="KMZ197" s="51"/>
      <c r="KNA197" s="5"/>
      <c r="KNB197" s="11"/>
      <c r="KNC197" s="10"/>
      <c r="KND197" s="10"/>
      <c r="KNE197" s="1"/>
      <c r="KNF197" s="5"/>
      <c r="KNG197" s="51"/>
      <c r="KNH197" s="5"/>
      <c r="KNI197" s="11"/>
      <c r="KNJ197" s="10"/>
      <c r="KNK197" s="10"/>
      <c r="KNL197" s="1"/>
      <c r="KNM197" s="5"/>
      <c r="KNN197" s="51"/>
      <c r="KNO197" s="5"/>
      <c r="KNP197" s="11"/>
      <c r="KNQ197" s="10"/>
      <c r="KNR197" s="10"/>
      <c r="KNS197" s="1"/>
      <c r="KNT197" s="5"/>
      <c r="KNU197" s="51"/>
      <c r="KNV197" s="5"/>
      <c r="KNW197" s="11"/>
      <c r="KNX197" s="10"/>
      <c r="KNY197" s="10"/>
      <c r="KNZ197" s="1"/>
      <c r="KOA197" s="5"/>
      <c r="KOB197" s="51"/>
      <c r="KOC197" s="5"/>
      <c r="KOD197" s="11"/>
      <c r="KOE197" s="10"/>
      <c r="KOF197" s="10"/>
      <c r="KOG197" s="1"/>
      <c r="KOH197" s="5"/>
      <c r="KOI197" s="51"/>
      <c r="KOJ197" s="5"/>
      <c r="KOK197" s="11"/>
      <c r="KOL197" s="10"/>
      <c r="KOM197" s="10"/>
      <c r="KON197" s="1"/>
      <c r="KOO197" s="5"/>
      <c r="KOP197" s="51"/>
      <c r="KOQ197" s="5"/>
      <c r="KOR197" s="11"/>
      <c r="KOS197" s="10"/>
      <c r="KOT197" s="10"/>
      <c r="KOU197" s="1"/>
      <c r="KOV197" s="5"/>
      <c r="KOW197" s="51"/>
      <c r="KOX197" s="5"/>
      <c r="KOY197" s="11"/>
      <c r="KOZ197" s="10"/>
      <c r="KPA197" s="10"/>
      <c r="KPB197" s="1"/>
      <c r="KPC197" s="5"/>
      <c r="KPD197" s="51"/>
      <c r="KPE197" s="5"/>
      <c r="KPF197" s="11"/>
      <c r="KPG197" s="10"/>
      <c r="KPH197" s="10"/>
      <c r="KPI197" s="1"/>
      <c r="KPJ197" s="5"/>
      <c r="KPK197" s="51"/>
      <c r="KPL197" s="5"/>
      <c r="KPM197" s="11"/>
      <c r="KPN197" s="10"/>
      <c r="KPO197" s="10"/>
      <c r="KPP197" s="1"/>
      <c r="KPQ197" s="5"/>
      <c r="KPR197" s="51"/>
      <c r="KPS197" s="5"/>
      <c r="KPT197" s="11"/>
      <c r="KPU197" s="10"/>
      <c r="KPV197" s="10"/>
      <c r="KPW197" s="1"/>
      <c r="KPX197" s="5"/>
      <c r="KPY197" s="51"/>
      <c r="KPZ197" s="5"/>
      <c r="KQA197" s="11"/>
      <c r="KQB197" s="10"/>
      <c r="KQC197" s="10"/>
      <c r="KQD197" s="1"/>
      <c r="KQE197" s="5"/>
      <c r="KQF197" s="51"/>
      <c r="KQG197" s="5"/>
      <c r="KQH197" s="11"/>
      <c r="KQI197" s="10"/>
      <c r="KQJ197" s="10"/>
      <c r="KQK197" s="1"/>
      <c r="KQL197" s="5"/>
      <c r="KQM197" s="51"/>
      <c r="KQN197" s="5"/>
      <c r="KQO197" s="11"/>
      <c r="KQP197" s="10"/>
      <c r="KQQ197" s="10"/>
      <c r="KQR197" s="1"/>
      <c r="KQS197" s="5"/>
      <c r="KQT197" s="51"/>
      <c r="KQU197" s="5"/>
      <c r="KQV197" s="11"/>
      <c r="KQW197" s="10"/>
      <c r="KQX197" s="10"/>
      <c r="KQY197" s="1"/>
      <c r="KQZ197" s="5"/>
      <c r="KRA197" s="51"/>
      <c r="KRB197" s="5"/>
      <c r="KRC197" s="11"/>
      <c r="KRD197" s="10"/>
      <c r="KRE197" s="10"/>
      <c r="KRF197" s="1"/>
      <c r="KRG197" s="5"/>
      <c r="KRH197" s="51"/>
      <c r="KRI197" s="5"/>
      <c r="KRJ197" s="11"/>
      <c r="KRK197" s="10"/>
      <c r="KRL197" s="10"/>
      <c r="KRM197" s="1"/>
      <c r="KRN197" s="5"/>
      <c r="KRO197" s="51"/>
      <c r="KRP197" s="5"/>
      <c r="KRQ197" s="11"/>
      <c r="KRR197" s="10"/>
      <c r="KRS197" s="10"/>
      <c r="KRT197" s="1"/>
      <c r="KRU197" s="5"/>
      <c r="KRV197" s="51"/>
      <c r="KRW197" s="5"/>
      <c r="KRX197" s="11"/>
      <c r="KRY197" s="10"/>
      <c r="KRZ197" s="10"/>
      <c r="KSA197" s="1"/>
      <c r="KSB197" s="5"/>
      <c r="KSC197" s="51"/>
      <c r="KSD197" s="5"/>
      <c r="KSE197" s="11"/>
      <c r="KSF197" s="10"/>
      <c r="KSG197" s="10"/>
      <c r="KSH197" s="1"/>
      <c r="KSI197" s="5"/>
      <c r="KSJ197" s="51"/>
      <c r="KSK197" s="5"/>
      <c r="KSL197" s="11"/>
      <c r="KSM197" s="10"/>
      <c r="KSN197" s="10"/>
      <c r="KSO197" s="1"/>
      <c r="KSP197" s="5"/>
      <c r="KSQ197" s="51"/>
      <c r="KSR197" s="5"/>
      <c r="KSS197" s="11"/>
      <c r="KST197" s="10"/>
      <c r="KSU197" s="10"/>
      <c r="KSV197" s="1"/>
      <c r="KSW197" s="5"/>
      <c r="KSX197" s="51"/>
      <c r="KSY197" s="5"/>
      <c r="KSZ197" s="11"/>
      <c r="KTA197" s="10"/>
      <c r="KTB197" s="10"/>
      <c r="KTC197" s="1"/>
      <c r="KTD197" s="5"/>
      <c r="KTE197" s="51"/>
      <c r="KTF197" s="5"/>
      <c r="KTG197" s="11"/>
      <c r="KTH197" s="10"/>
      <c r="KTI197" s="10"/>
      <c r="KTJ197" s="1"/>
      <c r="KTK197" s="5"/>
      <c r="KTL197" s="51"/>
      <c r="KTM197" s="5"/>
      <c r="KTN197" s="11"/>
      <c r="KTO197" s="10"/>
      <c r="KTP197" s="10"/>
      <c r="KTQ197" s="1"/>
      <c r="KTR197" s="5"/>
      <c r="KTS197" s="51"/>
      <c r="KTT197" s="5"/>
      <c r="KTU197" s="11"/>
      <c r="KTV197" s="10"/>
      <c r="KTW197" s="10"/>
      <c r="KTX197" s="1"/>
      <c r="KTY197" s="5"/>
      <c r="KTZ197" s="51"/>
      <c r="KUA197" s="5"/>
      <c r="KUB197" s="11"/>
      <c r="KUC197" s="10"/>
      <c r="KUD197" s="10"/>
      <c r="KUE197" s="1"/>
      <c r="KUF197" s="5"/>
      <c r="KUG197" s="51"/>
      <c r="KUH197" s="5"/>
      <c r="KUI197" s="11"/>
      <c r="KUJ197" s="10"/>
      <c r="KUK197" s="10"/>
      <c r="KUL197" s="1"/>
      <c r="KUM197" s="5"/>
      <c r="KUN197" s="51"/>
      <c r="KUO197" s="5"/>
      <c r="KUP197" s="11"/>
      <c r="KUQ197" s="10"/>
      <c r="KUR197" s="10"/>
      <c r="KUS197" s="1"/>
      <c r="KUT197" s="5"/>
      <c r="KUU197" s="51"/>
      <c r="KUV197" s="5"/>
      <c r="KUW197" s="11"/>
      <c r="KUX197" s="10"/>
      <c r="KUY197" s="10"/>
      <c r="KUZ197" s="1"/>
      <c r="KVA197" s="5"/>
      <c r="KVB197" s="51"/>
      <c r="KVC197" s="5"/>
      <c r="KVD197" s="11"/>
      <c r="KVE197" s="10"/>
      <c r="KVF197" s="10"/>
      <c r="KVG197" s="1"/>
      <c r="KVH197" s="5"/>
      <c r="KVI197" s="51"/>
      <c r="KVJ197" s="5"/>
      <c r="KVK197" s="11"/>
      <c r="KVL197" s="10"/>
      <c r="KVM197" s="10"/>
      <c r="KVN197" s="1"/>
      <c r="KVO197" s="5"/>
      <c r="KVP197" s="51"/>
      <c r="KVQ197" s="5"/>
      <c r="KVR197" s="11"/>
      <c r="KVS197" s="10"/>
      <c r="KVT197" s="10"/>
      <c r="KVU197" s="1"/>
      <c r="KVV197" s="5"/>
      <c r="KVW197" s="51"/>
      <c r="KVX197" s="5"/>
      <c r="KVY197" s="11"/>
      <c r="KVZ197" s="10"/>
      <c r="KWA197" s="10"/>
      <c r="KWB197" s="1"/>
      <c r="KWC197" s="5"/>
      <c r="KWD197" s="51"/>
      <c r="KWE197" s="5"/>
      <c r="KWF197" s="11"/>
      <c r="KWG197" s="10"/>
      <c r="KWH197" s="10"/>
      <c r="KWI197" s="1"/>
      <c r="KWJ197" s="5"/>
      <c r="KWK197" s="51"/>
      <c r="KWL197" s="5"/>
      <c r="KWM197" s="11"/>
      <c r="KWN197" s="10"/>
      <c r="KWO197" s="10"/>
      <c r="KWP197" s="1"/>
      <c r="KWQ197" s="5"/>
      <c r="KWR197" s="51"/>
      <c r="KWS197" s="5"/>
      <c r="KWT197" s="11"/>
      <c r="KWU197" s="10"/>
      <c r="KWV197" s="10"/>
      <c r="KWW197" s="1"/>
      <c r="KWX197" s="5"/>
      <c r="KWY197" s="51"/>
      <c r="KWZ197" s="5"/>
      <c r="KXA197" s="11"/>
      <c r="KXB197" s="10"/>
      <c r="KXC197" s="10"/>
      <c r="KXD197" s="1"/>
      <c r="KXE197" s="5"/>
      <c r="KXF197" s="51"/>
      <c r="KXG197" s="5"/>
      <c r="KXH197" s="11"/>
      <c r="KXI197" s="10"/>
      <c r="KXJ197" s="10"/>
      <c r="KXK197" s="1"/>
      <c r="KXL197" s="5"/>
      <c r="KXM197" s="51"/>
      <c r="KXN197" s="5"/>
      <c r="KXO197" s="11"/>
      <c r="KXP197" s="10"/>
      <c r="KXQ197" s="10"/>
      <c r="KXR197" s="1"/>
      <c r="KXS197" s="5"/>
      <c r="KXT197" s="51"/>
      <c r="KXU197" s="5"/>
      <c r="KXV197" s="11"/>
      <c r="KXW197" s="10"/>
      <c r="KXX197" s="10"/>
      <c r="KXY197" s="1"/>
      <c r="KXZ197" s="5"/>
      <c r="KYA197" s="51"/>
      <c r="KYB197" s="5"/>
      <c r="KYC197" s="11"/>
      <c r="KYD197" s="10"/>
      <c r="KYE197" s="10"/>
      <c r="KYF197" s="1"/>
      <c r="KYG197" s="5"/>
      <c r="KYH197" s="51"/>
      <c r="KYI197" s="5"/>
      <c r="KYJ197" s="11"/>
      <c r="KYK197" s="10"/>
      <c r="KYL197" s="10"/>
      <c r="KYM197" s="1"/>
      <c r="KYN197" s="5"/>
      <c r="KYO197" s="51"/>
      <c r="KYP197" s="5"/>
      <c r="KYQ197" s="11"/>
      <c r="KYR197" s="10"/>
      <c r="KYS197" s="10"/>
      <c r="KYT197" s="1"/>
      <c r="KYU197" s="5"/>
      <c r="KYV197" s="51"/>
      <c r="KYW197" s="5"/>
      <c r="KYX197" s="11"/>
      <c r="KYY197" s="10"/>
      <c r="KYZ197" s="10"/>
      <c r="KZA197" s="1"/>
      <c r="KZB197" s="5"/>
      <c r="KZC197" s="51"/>
      <c r="KZD197" s="5"/>
      <c r="KZE197" s="11"/>
      <c r="KZF197" s="10"/>
      <c r="KZG197" s="10"/>
      <c r="KZH197" s="1"/>
      <c r="KZI197" s="5"/>
      <c r="KZJ197" s="51"/>
      <c r="KZK197" s="5"/>
      <c r="KZL197" s="11"/>
      <c r="KZM197" s="10"/>
      <c r="KZN197" s="10"/>
      <c r="KZO197" s="1"/>
      <c r="KZP197" s="5"/>
      <c r="KZQ197" s="51"/>
      <c r="KZR197" s="5"/>
      <c r="KZS197" s="11"/>
      <c r="KZT197" s="10"/>
      <c r="KZU197" s="10"/>
      <c r="KZV197" s="1"/>
      <c r="KZW197" s="5"/>
      <c r="KZX197" s="51"/>
      <c r="KZY197" s="5"/>
      <c r="KZZ197" s="11"/>
      <c r="LAA197" s="10"/>
      <c r="LAB197" s="10"/>
      <c r="LAC197" s="1"/>
      <c r="LAD197" s="5"/>
      <c r="LAE197" s="51"/>
      <c r="LAF197" s="5"/>
      <c r="LAG197" s="11"/>
      <c r="LAH197" s="10"/>
      <c r="LAI197" s="10"/>
      <c r="LAJ197" s="1"/>
      <c r="LAK197" s="5"/>
      <c r="LAL197" s="51"/>
      <c r="LAM197" s="5"/>
      <c r="LAN197" s="11"/>
      <c r="LAO197" s="10"/>
      <c r="LAP197" s="10"/>
      <c r="LAQ197" s="1"/>
      <c r="LAR197" s="5"/>
      <c r="LAS197" s="51"/>
      <c r="LAT197" s="5"/>
      <c r="LAU197" s="11"/>
      <c r="LAV197" s="10"/>
      <c r="LAW197" s="10"/>
      <c r="LAX197" s="1"/>
      <c r="LAY197" s="5"/>
      <c r="LAZ197" s="51"/>
      <c r="LBA197" s="5"/>
      <c r="LBB197" s="11"/>
      <c r="LBC197" s="10"/>
      <c r="LBD197" s="10"/>
      <c r="LBE197" s="1"/>
      <c r="LBF197" s="5"/>
      <c r="LBG197" s="51"/>
      <c r="LBH197" s="5"/>
      <c r="LBI197" s="11"/>
      <c r="LBJ197" s="10"/>
      <c r="LBK197" s="10"/>
      <c r="LBL197" s="1"/>
      <c r="LBM197" s="5"/>
      <c r="LBN197" s="51"/>
      <c r="LBO197" s="5"/>
      <c r="LBP197" s="11"/>
      <c r="LBQ197" s="10"/>
      <c r="LBR197" s="10"/>
      <c r="LBS197" s="1"/>
      <c r="LBT197" s="5"/>
      <c r="LBU197" s="51"/>
      <c r="LBV197" s="5"/>
      <c r="LBW197" s="11"/>
      <c r="LBX197" s="10"/>
      <c r="LBY197" s="10"/>
      <c r="LBZ197" s="1"/>
      <c r="LCA197" s="5"/>
      <c r="LCB197" s="51"/>
      <c r="LCC197" s="5"/>
      <c r="LCD197" s="11"/>
      <c r="LCE197" s="10"/>
      <c r="LCF197" s="10"/>
      <c r="LCG197" s="1"/>
      <c r="LCH197" s="5"/>
      <c r="LCI197" s="51"/>
      <c r="LCJ197" s="5"/>
      <c r="LCK197" s="11"/>
      <c r="LCL197" s="10"/>
      <c r="LCM197" s="10"/>
      <c r="LCN197" s="1"/>
      <c r="LCO197" s="5"/>
      <c r="LCP197" s="51"/>
      <c r="LCQ197" s="5"/>
      <c r="LCR197" s="11"/>
      <c r="LCS197" s="10"/>
      <c r="LCT197" s="10"/>
      <c r="LCU197" s="1"/>
      <c r="LCV197" s="5"/>
      <c r="LCW197" s="51"/>
      <c r="LCX197" s="5"/>
      <c r="LCY197" s="11"/>
      <c r="LCZ197" s="10"/>
      <c r="LDA197" s="10"/>
      <c r="LDB197" s="1"/>
      <c r="LDC197" s="5"/>
      <c r="LDD197" s="51"/>
      <c r="LDE197" s="5"/>
      <c r="LDF197" s="11"/>
      <c r="LDG197" s="10"/>
      <c r="LDH197" s="10"/>
      <c r="LDI197" s="1"/>
      <c r="LDJ197" s="5"/>
      <c r="LDK197" s="51"/>
      <c r="LDL197" s="5"/>
      <c r="LDM197" s="11"/>
      <c r="LDN197" s="10"/>
      <c r="LDO197" s="10"/>
      <c r="LDP197" s="1"/>
      <c r="LDQ197" s="5"/>
      <c r="LDR197" s="51"/>
      <c r="LDS197" s="5"/>
      <c r="LDT197" s="11"/>
      <c r="LDU197" s="10"/>
      <c r="LDV197" s="10"/>
      <c r="LDW197" s="1"/>
      <c r="LDX197" s="5"/>
      <c r="LDY197" s="51"/>
      <c r="LDZ197" s="5"/>
      <c r="LEA197" s="11"/>
      <c r="LEB197" s="10"/>
      <c r="LEC197" s="10"/>
      <c r="LED197" s="1"/>
      <c r="LEE197" s="5"/>
      <c r="LEF197" s="51"/>
      <c r="LEG197" s="5"/>
      <c r="LEH197" s="11"/>
      <c r="LEI197" s="10"/>
      <c r="LEJ197" s="10"/>
      <c r="LEK197" s="1"/>
      <c r="LEL197" s="5"/>
      <c r="LEM197" s="51"/>
      <c r="LEN197" s="5"/>
      <c r="LEO197" s="11"/>
      <c r="LEP197" s="10"/>
      <c r="LEQ197" s="10"/>
      <c r="LER197" s="1"/>
      <c r="LES197" s="5"/>
      <c r="LET197" s="51"/>
      <c r="LEU197" s="5"/>
      <c r="LEV197" s="11"/>
      <c r="LEW197" s="10"/>
      <c r="LEX197" s="10"/>
      <c r="LEY197" s="1"/>
      <c r="LEZ197" s="5"/>
      <c r="LFA197" s="51"/>
      <c r="LFB197" s="5"/>
      <c r="LFC197" s="11"/>
      <c r="LFD197" s="10"/>
      <c r="LFE197" s="10"/>
      <c r="LFF197" s="1"/>
      <c r="LFG197" s="5"/>
      <c r="LFH197" s="51"/>
      <c r="LFI197" s="5"/>
      <c r="LFJ197" s="11"/>
      <c r="LFK197" s="10"/>
      <c r="LFL197" s="10"/>
      <c r="LFM197" s="1"/>
      <c r="LFN197" s="5"/>
      <c r="LFO197" s="51"/>
      <c r="LFP197" s="5"/>
      <c r="LFQ197" s="11"/>
      <c r="LFR197" s="10"/>
      <c r="LFS197" s="10"/>
      <c r="LFT197" s="1"/>
      <c r="LFU197" s="5"/>
      <c r="LFV197" s="51"/>
      <c r="LFW197" s="5"/>
      <c r="LFX197" s="11"/>
      <c r="LFY197" s="10"/>
      <c r="LFZ197" s="10"/>
      <c r="LGA197" s="1"/>
      <c r="LGB197" s="5"/>
      <c r="LGC197" s="51"/>
      <c r="LGD197" s="5"/>
      <c r="LGE197" s="11"/>
      <c r="LGF197" s="10"/>
      <c r="LGG197" s="10"/>
      <c r="LGH197" s="1"/>
      <c r="LGI197" s="5"/>
      <c r="LGJ197" s="51"/>
      <c r="LGK197" s="5"/>
      <c r="LGL197" s="11"/>
      <c r="LGM197" s="10"/>
      <c r="LGN197" s="10"/>
      <c r="LGO197" s="1"/>
      <c r="LGP197" s="5"/>
      <c r="LGQ197" s="51"/>
      <c r="LGR197" s="5"/>
      <c r="LGS197" s="11"/>
      <c r="LGT197" s="10"/>
      <c r="LGU197" s="10"/>
      <c r="LGV197" s="1"/>
      <c r="LGW197" s="5"/>
      <c r="LGX197" s="51"/>
      <c r="LGY197" s="5"/>
      <c r="LGZ197" s="11"/>
      <c r="LHA197" s="10"/>
      <c r="LHB197" s="10"/>
      <c r="LHC197" s="1"/>
      <c r="LHD197" s="5"/>
      <c r="LHE197" s="51"/>
      <c r="LHF197" s="5"/>
      <c r="LHG197" s="11"/>
      <c r="LHH197" s="10"/>
      <c r="LHI197" s="10"/>
      <c r="LHJ197" s="1"/>
      <c r="LHK197" s="5"/>
      <c r="LHL197" s="51"/>
      <c r="LHM197" s="5"/>
      <c r="LHN197" s="11"/>
      <c r="LHO197" s="10"/>
      <c r="LHP197" s="10"/>
      <c r="LHQ197" s="1"/>
      <c r="LHR197" s="5"/>
      <c r="LHS197" s="51"/>
      <c r="LHT197" s="5"/>
      <c r="LHU197" s="11"/>
      <c r="LHV197" s="10"/>
      <c r="LHW197" s="10"/>
      <c r="LHX197" s="1"/>
      <c r="LHY197" s="5"/>
      <c r="LHZ197" s="51"/>
      <c r="LIA197" s="5"/>
      <c r="LIB197" s="11"/>
      <c r="LIC197" s="10"/>
      <c r="LID197" s="10"/>
      <c r="LIE197" s="1"/>
      <c r="LIF197" s="5"/>
      <c r="LIG197" s="51"/>
      <c r="LIH197" s="5"/>
      <c r="LII197" s="11"/>
      <c r="LIJ197" s="10"/>
      <c r="LIK197" s="10"/>
      <c r="LIL197" s="1"/>
      <c r="LIM197" s="5"/>
      <c r="LIN197" s="51"/>
      <c r="LIO197" s="5"/>
      <c r="LIP197" s="11"/>
      <c r="LIQ197" s="10"/>
      <c r="LIR197" s="10"/>
      <c r="LIS197" s="1"/>
      <c r="LIT197" s="5"/>
      <c r="LIU197" s="51"/>
      <c r="LIV197" s="5"/>
      <c r="LIW197" s="11"/>
      <c r="LIX197" s="10"/>
      <c r="LIY197" s="10"/>
      <c r="LIZ197" s="1"/>
      <c r="LJA197" s="5"/>
      <c r="LJB197" s="51"/>
      <c r="LJC197" s="5"/>
      <c r="LJD197" s="11"/>
      <c r="LJE197" s="10"/>
      <c r="LJF197" s="10"/>
      <c r="LJG197" s="1"/>
      <c r="LJH197" s="5"/>
      <c r="LJI197" s="51"/>
      <c r="LJJ197" s="5"/>
      <c r="LJK197" s="11"/>
      <c r="LJL197" s="10"/>
      <c r="LJM197" s="10"/>
      <c r="LJN197" s="1"/>
      <c r="LJO197" s="5"/>
      <c r="LJP197" s="51"/>
      <c r="LJQ197" s="5"/>
      <c r="LJR197" s="11"/>
      <c r="LJS197" s="10"/>
      <c r="LJT197" s="10"/>
      <c r="LJU197" s="1"/>
      <c r="LJV197" s="5"/>
      <c r="LJW197" s="51"/>
      <c r="LJX197" s="5"/>
      <c r="LJY197" s="11"/>
      <c r="LJZ197" s="10"/>
      <c r="LKA197" s="10"/>
      <c r="LKB197" s="1"/>
      <c r="LKC197" s="5"/>
      <c r="LKD197" s="51"/>
      <c r="LKE197" s="5"/>
      <c r="LKF197" s="11"/>
      <c r="LKG197" s="10"/>
      <c r="LKH197" s="10"/>
      <c r="LKI197" s="1"/>
      <c r="LKJ197" s="5"/>
      <c r="LKK197" s="51"/>
      <c r="LKL197" s="5"/>
      <c r="LKM197" s="11"/>
      <c r="LKN197" s="10"/>
      <c r="LKO197" s="10"/>
      <c r="LKP197" s="1"/>
      <c r="LKQ197" s="5"/>
      <c r="LKR197" s="51"/>
      <c r="LKS197" s="5"/>
      <c r="LKT197" s="11"/>
      <c r="LKU197" s="10"/>
      <c r="LKV197" s="10"/>
      <c r="LKW197" s="1"/>
      <c r="LKX197" s="5"/>
      <c r="LKY197" s="51"/>
      <c r="LKZ197" s="5"/>
      <c r="LLA197" s="11"/>
      <c r="LLB197" s="10"/>
      <c r="LLC197" s="10"/>
      <c r="LLD197" s="1"/>
      <c r="LLE197" s="5"/>
      <c r="LLF197" s="51"/>
      <c r="LLG197" s="5"/>
      <c r="LLH197" s="11"/>
      <c r="LLI197" s="10"/>
      <c r="LLJ197" s="10"/>
      <c r="LLK197" s="1"/>
      <c r="LLL197" s="5"/>
      <c r="LLM197" s="51"/>
      <c r="LLN197" s="5"/>
      <c r="LLO197" s="11"/>
      <c r="LLP197" s="10"/>
      <c r="LLQ197" s="10"/>
      <c r="LLR197" s="1"/>
      <c r="LLS197" s="5"/>
      <c r="LLT197" s="51"/>
      <c r="LLU197" s="5"/>
      <c r="LLV197" s="11"/>
      <c r="LLW197" s="10"/>
      <c r="LLX197" s="10"/>
      <c r="LLY197" s="1"/>
      <c r="LLZ197" s="5"/>
      <c r="LMA197" s="51"/>
      <c r="LMB197" s="5"/>
      <c r="LMC197" s="11"/>
      <c r="LMD197" s="10"/>
      <c r="LME197" s="10"/>
      <c r="LMF197" s="1"/>
      <c r="LMG197" s="5"/>
      <c r="LMH197" s="51"/>
      <c r="LMI197" s="5"/>
      <c r="LMJ197" s="11"/>
      <c r="LMK197" s="10"/>
      <c r="LML197" s="10"/>
      <c r="LMM197" s="1"/>
      <c r="LMN197" s="5"/>
      <c r="LMO197" s="51"/>
      <c r="LMP197" s="5"/>
      <c r="LMQ197" s="11"/>
      <c r="LMR197" s="10"/>
      <c r="LMS197" s="10"/>
      <c r="LMT197" s="1"/>
      <c r="LMU197" s="5"/>
      <c r="LMV197" s="51"/>
      <c r="LMW197" s="5"/>
      <c r="LMX197" s="11"/>
      <c r="LMY197" s="10"/>
      <c r="LMZ197" s="10"/>
      <c r="LNA197" s="1"/>
      <c r="LNB197" s="5"/>
      <c r="LNC197" s="51"/>
      <c r="LND197" s="5"/>
      <c r="LNE197" s="11"/>
      <c r="LNF197" s="10"/>
      <c r="LNG197" s="10"/>
      <c r="LNH197" s="1"/>
      <c r="LNI197" s="5"/>
      <c r="LNJ197" s="51"/>
      <c r="LNK197" s="5"/>
      <c r="LNL197" s="11"/>
      <c r="LNM197" s="10"/>
      <c r="LNN197" s="10"/>
      <c r="LNO197" s="1"/>
      <c r="LNP197" s="5"/>
      <c r="LNQ197" s="51"/>
      <c r="LNR197" s="5"/>
      <c r="LNS197" s="11"/>
      <c r="LNT197" s="10"/>
      <c r="LNU197" s="10"/>
      <c r="LNV197" s="1"/>
      <c r="LNW197" s="5"/>
      <c r="LNX197" s="51"/>
      <c r="LNY197" s="5"/>
      <c r="LNZ197" s="11"/>
      <c r="LOA197" s="10"/>
      <c r="LOB197" s="10"/>
      <c r="LOC197" s="1"/>
      <c r="LOD197" s="5"/>
      <c r="LOE197" s="51"/>
      <c r="LOF197" s="5"/>
      <c r="LOG197" s="11"/>
      <c r="LOH197" s="10"/>
      <c r="LOI197" s="10"/>
      <c r="LOJ197" s="1"/>
      <c r="LOK197" s="5"/>
      <c r="LOL197" s="51"/>
      <c r="LOM197" s="5"/>
      <c r="LON197" s="11"/>
      <c r="LOO197" s="10"/>
      <c r="LOP197" s="10"/>
      <c r="LOQ197" s="1"/>
      <c r="LOR197" s="5"/>
      <c r="LOS197" s="51"/>
      <c r="LOT197" s="5"/>
      <c r="LOU197" s="11"/>
      <c r="LOV197" s="10"/>
      <c r="LOW197" s="10"/>
      <c r="LOX197" s="1"/>
      <c r="LOY197" s="5"/>
      <c r="LOZ197" s="51"/>
      <c r="LPA197" s="5"/>
      <c r="LPB197" s="11"/>
      <c r="LPC197" s="10"/>
      <c r="LPD197" s="10"/>
      <c r="LPE197" s="1"/>
      <c r="LPF197" s="5"/>
      <c r="LPG197" s="51"/>
      <c r="LPH197" s="5"/>
      <c r="LPI197" s="11"/>
      <c r="LPJ197" s="10"/>
      <c r="LPK197" s="10"/>
      <c r="LPL197" s="1"/>
      <c r="LPM197" s="5"/>
      <c r="LPN197" s="51"/>
      <c r="LPO197" s="5"/>
      <c r="LPP197" s="11"/>
      <c r="LPQ197" s="10"/>
      <c r="LPR197" s="10"/>
      <c r="LPS197" s="1"/>
      <c r="LPT197" s="5"/>
      <c r="LPU197" s="51"/>
      <c r="LPV197" s="5"/>
      <c r="LPW197" s="11"/>
      <c r="LPX197" s="10"/>
      <c r="LPY197" s="10"/>
      <c r="LPZ197" s="1"/>
      <c r="LQA197" s="5"/>
      <c r="LQB197" s="51"/>
      <c r="LQC197" s="5"/>
      <c r="LQD197" s="11"/>
      <c r="LQE197" s="10"/>
      <c r="LQF197" s="10"/>
      <c r="LQG197" s="1"/>
      <c r="LQH197" s="5"/>
      <c r="LQI197" s="51"/>
      <c r="LQJ197" s="5"/>
      <c r="LQK197" s="11"/>
      <c r="LQL197" s="10"/>
      <c r="LQM197" s="10"/>
      <c r="LQN197" s="1"/>
      <c r="LQO197" s="5"/>
      <c r="LQP197" s="51"/>
      <c r="LQQ197" s="5"/>
      <c r="LQR197" s="11"/>
      <c r="LQS197" s="10"/>
      <c r="LQT197" s="10"/>
      <c r="LQU197" s="1"/>
      <c r="LQV197" s="5"/>
      <c r="LQW197" s="51"/>
      <c r="LQX197" s="5"/>
      <c r="LQY197" s="11"/>
      <c r="LQZ197" s="10"/>
      <c r="LRA197" s="10"/>
      <c r="LRB197" s="1"/>
      <c r="LRC197" s="5"/>
      <c r="LRD197" s="51"/>
      <c r="LRE197" s="5"/>
      <c r="LRF197" s="11"/>
      <c r="LRG197" s="10"/>
      <c r="LRH197" s="10"/>
      <c r="LRI197" s="1"/>
      <c r="LRJ197" s="5"/>
      <c r="LRK197" s="51"/>
      <c r="LRL197" s="5"/>
      <c r="LRM197" s="11"/>
      <c r="LRN197" s="10"/>
      <c r="LRO197" s="10"/>
      <c r="LRP197" s="1"/>
      <c r="LRQ197" s="5"/>
      <c r="LRR197" s="51"/>
      <c r="LRS197" s="5"/>
      <c r="LRT197" s="11"/>
      <c r="LRU197" s="10"/>
      <c r="LRV197" s="10"/>
      <c r="LRW197" s="1"/>
      <c r="LRX197" s="5"/>
      <c r="LRY197" s="51"/>
      <c r="LRZ197" s="5"/>
      <c r="LSA197" s="11"/>
      <c r="LSB197" s="10"/>
      <c r="LSC197" s="10"/>
      <c r="LSD197" s="1"/>
      <c r="LSE197" s="5"/>
      <c r="LSF197" s="51"/>
      <c r="LSG197" s="5"/>
      <c r="LSH197" s="11"/>
      <c r="LSI197" s="10"/>
      <c r="LSJ197" s="10"/>
      <c r="LSK197" s="1"/>
      <c r="LSL197" s="5"/>
      <c r="LSM197" s="51"/>
      <c r="LSN197" s="5"/>
      <c r="LSO197" s="11"/>
      <c r="LSP197" s="10"/>
      <c r="LSQ197" s="10"/>
      <c r="LSR197" s="1"/>
      <c r="LSS197" s="5"/>
      <c r="LST197" s="51"/>
      <c r="LSU197" s="5"/>
      <c r="LSV197" s="11"/>
      <c r="LSW197" s="10"/>
      <c r="LSX197" s="10"/>
      <c r="LSY197" s="1"/>
      <c r="LSZ197" s="5"/>
      <c r="LTA197" s="51"/>
      <c r="LTB197" s="5"/>
      <c r="LTC197" s="11"/>
      <c r="LTD197" s="10"/>
      <c r="LTE197" s="10"/>
      <c r="LTF197" s="1"/>
      <c r="LTG197" s="5"/>
      <c r="LTH197" s="51"/>
      <c r="LTI197" s="5"/>
      <c r="LTJ197" s="11"/>
      <c r="LTK197" s="10"/>
      <c r="LTL197" s="10"/>
      <c r="LTM197" s="1"/>
      <c r="LTN197" s="5"/>
      <c r="LTO197" s="51"/>
      <c r="LTP197" s="5"/>
      <c r="LTQ197" s="11"/>
      <c r="LTR197" s="10"/>
      <c r="LTS197" s="10"/>
      <c r="LTT197" s="1"/>
      <c r="LTU197" s="5"/>
      <c r="LTV197" s="51"/>
      <c r="LTW197" s="5"/>
      <c r="LTX197" s="11"/>
      <c r="LTY197" s="10"/>
      <c r="LTZ197" s="10"/>
      <c r="LUA197" s="1"/>
      <c r="LUB197" s="5"/>
      <c r="LUC197" s="51"/>
      <c r="LUD197" s="5"/>
      <c r="LUE197" s="11"/>
      <c r="LUF197" s="10"/>
      <c r="LUG197" s="10"/>
      <c r="LUH197" s="1"/>
      <c r="LUI197" s="5"/>
      <c r="LUJ197" s="51"/>
      <c r="LUK197" s="5"/>
      <c r="LUL197" s="11"/>
      <c r="LUM197" s="10"/>
      <c r="LUN197" s="10"/>
      <c r="LUO197" s="1"/>
      <c r="LUP197" s="5"/>
      <c r="LUQ197" s="51"/>
      <c r="LUR197" s="5"/>
      <c r="LUS197" s="11"/>
      <c r="LUT197" s="10"/>
      <c r="LUU197" s="10"/>
      <c r="LUV197" s="1"/>
      <c r="LUW197" s="5"/>
      <c r="LUX197" s="51"/>
      <c r="LUY197" s="5"/>
      <c r="LUZ197" s="11"/>
      <c r="LVA197" s="10"/>
      <c r="LVB197" s="10"/>
      <c r="LVC197" s="1"/>
      <c r="LVD197" s="5"/>
      <c r="LVE197" s="51"/>
      <c r="LVF197" s="5"/>
      <c r="LVG197" s="11"/>
      <c r="LVH197" s="10"/>
      <c r="LVI197" s="10"/>
      <c r="LVJ197" s="1"/>
      <c r="LVK197" s="5"/>
      <c r="LVL197" s="51"/>
      <c r="LVM197" s="5"/>
      <c r="LVN197" s="11"/>
      <c r="LVO197" s="10"/>
      <c r="LVP197" s="10"/>
      <c r="LVQ197" s="1"/>
      <c r="LVR197" s="5"/>
      <c r="LVS197" s="51"/>
      <c r="LVT197" s="5"/>
      <c r="LVU197" s="11"/>
      <c r="LVV197" s="10"/>
      <c r="LVW197" s="10"/>
      <c r="LVX197" s="1"/>
      <c r="LVY197" s="5"/>
      <c r="LVZ197" s="51"/>
      <c r="LWA197" s="5"/>
      <c r="LWB197" s="11"/>
      <c r="LWC197" s="10"/>
      <c r="LWD197" s="10"/>
      <c r="LWE197" s="1"/>
      <c r="LWF197" s="5"/>
      <c r="LWG197" s="51"/>
      <c r="LWH197" s="5"/>
      <c r="LWI197" s="11"/>
      <c r="LWJ197" s="10"/>
      <c r="LWK197" s="10"/>
      <c r="LWL197" s="1"/>
      <c r="LWM197" s="5"/>
      <c r="LWN197" s="51"/>
      <c r="LWO197" s="5"/>
      <c r="LWP197" s="11"/>
      <c r="LWQ197" s="10"/>
      <c r="LWR197" s="10"/>
      <c r="LWS197" s="1"/>
      <c r="LWT197" s="5"/>
      <c r="LWU197" s="51"/>
      <c r="LWV197" s="5"/>
      <c r="LWW197" s="11"/>
      <c r="LWX197" s="10"/>
      <c r="LWY197" s="10"/>
      <c r="LWZ197" s="1"/>
      <c r="LXA197" s="5"/>
      <c r="LXB197" s="51"/>
      <c r="LXC197" s="5"/>
      <c r="LXD197" s="11"/>
      <c r="LXE197" s="10"/>
      <c r="LXF197" s="10"/>
      <c r="LXG197" s="1"/>
      <c r="LXH197" s="5"/>
      <c r="LXI197" s="51"/>
      <c r="LXJ197" s="5"/>
      <c r="LXK197" s="11"/>
      <c r="LXL197" s="10"/>
      <c r="LXM197" s="10"/>
      <c r="LXN197" s="1"/>
      <c r="LXO197" s="5"/>
      <c r="LXP197" s="51"/>
      <c r="LXQ197" s="5"/>
      <c r="LXR197" s="11"/>
      <c r="LXS197" s="10"/>
      <c r="LXT197" s="10"/>
      <c r="LXU197" s="1"/>
      <c r="LXV197" s="5"/>
      <c r="LXW197" s="51"/>
      <c r="LXX197" s="5"/>
      <c r="LXY197" s="11"/>
      <c r="LXZ197" s="10"/>
      <c r="LYA197" s="10"/>
      <c r="LYB197" s="1"/>
      <c r="LYC197" s="5"/>
      <c r="LYD197" s="51"/>
      <c r="LYE197" s="5"/>
      <c r="LYF197" s="11"/>
      <c r="LYG197" s="10"/>
      <c r="LYH197" s="10"/>
      <c r="LYI197" s="1"/>
      <c r="LYJ197" s="5"/>
      <c r="LYK197" s="51"/>
      <c r="LYL197" s="5"/>
      <c r="LYM197" s="11"/>
      <c r="LYN197" s="10"/>
      <c r="LYO197" s="10"/>
      <c r="LYP197" s="1"/>
      <c r="LYQ197" s="5"/>
      <c r="LYR197" s="51"/>
      <c r="LYS197" s="5"/>
      <c r="LYT197" s="11"/>
      <c r="LYU197" s="10"/>
      <c r="LYV197" s="10"/>
      <c r="LYW197" s="1"/>
      <c r="LYX197" s="5"/>
      <c r="LYY197" s="51"/>
      <c r="LYZ197" s="5"/>
      <c r="LZA197" s="11"/>
      <c r="LZB197" s="10"/>
      <c r="LZC197" s="10"/>
      <c r="LZD197" s="1"/>
      <c r="LZE197" s="5"/>
      <c r="LZF197" s="51"/>
      <c r="LZG197" s="5"/>
      <c r="LZH197" s="11"/>
      <c r="LZI197" s="10"/>
      <c r="LZJ197" s="10"/>
      <c r="LZK197" s="1"/>
      <c r="LZL197" s="5"/>
      <c r="LZM197" s="51"/>
      <c r="LZN197" s="5"/>
      <c r="LZO197" s="11"/>
      <c r="LZP197" s="10"/>
      <c r="LZQ197" s="10"/>
      <c r="LZR197" s="1"/>
      <c r="LZS197" s="5"/>
      <c r="LZT197" s="51"/>
      <c r="LZU197" s="5"/>
      <c r="LZV197" s="11"/>
      <c r="LZW197" s="10"/>
      <c r="LZX197" s="10"/>
      <c r="LZY197" s="1"/>
      <c r="LZZ197" s="5"/>
      <c r="MAA197" s="51"/>
      <c r="MAB197" s="5"/>
      <c r="MAC197" s="11"/>
      <c r="MAD197" s="10"/>
      <c r="MAE197" s="10"/>
      <c r="MAF197" s="1"/>
      <c r="MAG197" s="5"/>
      <c r="MAH197" s="51"/>
      <c r="MAI197" s="5"/>
      <c r="MAJ197" s="11"/>
      <c r="MAK197" s="10"/>
      <c r="MAL197" s="10"/>
      <c r="MAM197" s="1"/>
      <c r="MAN197" s="5"/>
      <c r="MAO197" s="51"/>
      <c r="MAP197" s="5"/>
      <c r="MAQ197" s="11"/>
      <c r="MAR197" s="10"/>
      <c r="MAS197" s="10"/>
      <c r="MAT197" s="1"/>
      <c r="MAU197" s="5"/>
      <c r="MAV197" s="51"/>
      <c r="MAW197" s="5"/>
      <c r="MAX197" s="11"/>
      <c r="MAY197" s="10"/>
      <c r="MAZ197" s="10"/>
      <c r="MBA197" s="1"/>
      <c r="MBB197" s="5"/>
      <c r="MBC197" s="51"/>
      <c r="MBD197" s="5"/>
      <c r="MBE197" s="11"/>
      <c r="MBF197" s="10"/>
      <c r="MBG197" s="10"/>
      <c r="MBH197" s="1"/>
      <c r="MBI197" s="5"/>
      <c r="MBJ197" s="51"/>
      <c r="MBK197" s="5"/>
      <c r="MBL197" s="11"/>
      <c r="MBM197" s="10"/>
      <c r="MBN197" s="10"/>
      <c r="MBO197" s="1"/>
      <c r="MBP197" s="5"/>
      <c r="MBQ197" s="51"/>
      <c r="MBR197" s="5"/>
      <c r="MBS197" s="11"/>
      <c r="MBT197" s="10"/>
      <c r="MBU197" s="10"/>
      <c r="MBV197" s="1"/>
      <c r="MBW197" s="5"/>
      <c r="MBX197" s="51"/>
      <c r="MBY197" s="5"/>
      <c r="MBZ197" s="11"/>
      <c r="MCA197" s="10"/>
      <c r="MCB197" s="10"/>
      <c r="MCC197" s="1"/>
      <c r="MCD197" s="5"/>
      <c r="MCE197" s="51"/>
      <c r="MCF197" s="5"/>
      <c r="MCG197" s="11"/>
      <c r="MCH197" s="10"/>
      <c r="MCI197" s="10"/>
      <c r="MCJ197" s="1"/>
      <c r="MCK197" s="5"/>
      <c r="MCL197" s="51"/>
      <c r="MCM197" s="5"/>
      <c r="MCN197" s="11"/>
      <c r="MCO197" s="10"/>
      <c r="MCP197" s="10"/>
      <c r="MCQ197" s="1"/>
      <c r="MCR197" s="5"/>
      <c r="MCS197" s="51"/>
      <c r="MCT197" s="5"/>
      <c r="MCU197" s="11"/>
      <c r="MCV197" s="10"/>
      <c r="MCW197" s="10"/>
      <c r="MCX197" s="1"/>
      <c r="MCY197" s="5"/>
      <c r="MCZ197" s="51"/>
      <c r="MDA197" s="5"/>
      <c r="MDB197" s="11"/>
      <c r="MDC197" s="10"/>
      <c r="MDD197" s="10"/>
      <c r="MDE197" s="1"/>
      <c r="MDF197" s="5"/>
      <c r="MDG197" s="51"/>
      <c r="MDH197" s="5"/>
      <c r="MDI197" s="11"/>
      <c r="MDJ197" s="10"/>
      <c r="MDK197" s="10"/>
      <c r="MDL197" s="1"/>
      <c r="MDM197" s="5"/>
      <c r="MDN197" s="51"/>
      <c r="MDO197" s="5"/>
      <c r="MDP197" s="11"/>
      <c r="MDQ197" s="10"/>
      <c r="MDR197" s="10"/>
      <c r="MDS197" s="1"/>
      <c r="MDT197" s="5"/>
      <c r="MDU197" s="51"/>
      <c r="MDV197" s="5"/>
      <c r="MDW197" s="11"/>
      <c r="MDX197" s="10"/>
      <c r="MDY197" s="10"/>
      <c r="MDZ197" s="1"/>
      <c r="MEA197" s="5"/>
      <c r="MEB197" s="51"/>
      <c r="MEC197" s="5"/>
      <c r="MED197" s="11"/>
      <c r="MEE197" s="10"/>
      <c r="MEF197" s="10"/>
      <c r="MEG197" s="1"/>
      <c r="MEH197" s="5"/>
      <c r="MEI197" s="51"/>
      <c r="MEJ197" s="5"/>
      <c r="MEK197" s="11"/>
      <c r="MEL197" s="10"/>
      <c r="MEM197" s="10"/>
      <c r="MEN197" s="1"/>
      <c r="MEO197" s="5"/>
      <c r="MEP197" s="51"/>
      <c r="MEQ197" s="5"/>
      <c r="MER197" s="11"/>
      <c r="MES197" s="10"/>
      <c r="MET197" s="10"/>
      <c r="MEU197" s="1"/>
      <c r="MEV197" s="5"/>
      <c r="MEW197" s="51"/>
      <c r="MEX197" s="5"/>
      <c r="MEY197" s="11"/>
      <c r="MEZ197" s="10"/>
      <c r="MFA197" s="10"/>
      <c r="MFB197" s="1"/>
      <c r="MFC197" s="5"/>
      <c r="MFD197" s="51"/>
      <c r="MFE197" s="5"/>
      <c r="MFF197" s="11"/>
      <c r="MFG197" s="10"/>
      <c r="MFH197" s="10"/>
      <c r="MFI197" s="1"/>
      <c r="MFJ197" s="5"/>
      <c r="MFK197" s="51"/>
      <c r="MFL197" s="5"/>
      <c r="MFM197" s="11"/>
      <c r="MFN197" s="10"/>
      <c r="MFO197" s="10"/>
      <c r="MFP197" s="1"/>
      <c r="MFQ197" s="5"/>
      <c r="MFR197" s="51"/>
      <c r="MFS197" s="5"/>
      <c r="MFT197" s="11"/>
      <c r="MFU197" s="10"/>
      <c r="MFV197" s="10"/>
      <c r="MFW197" s="1"/>
      <c r="MFX197" s="5"/>
      <c r="MFY197" s="51"/>
      <c r="MFZ197" s="5"/>
      <c r="MGA197" s="11"/>
      <c r="MGB197" s="10"/>
      <c r="MGC197" s="10"/>
      <c r="MGD197" s="1"/>
      <c r="MGE197" s="5"/>
      <c r="MGF197" s="51"/>
      <c r="MGG197" s="5"/>
      <c r="MGH197" s="11"/>
      <c r="MGI197" s="10"/>
      <c r="MGJ197" s="10"/>
      <c r="MGK197" s="1"/>
      <c r="MGL197" s="5"/>
      <c r="MGM197" s="51"/>
      <c r="MGN197" s="5"/>
      <c r="MGO197" s="11"/>
      <c r="MGP197" s="10"/>
      <c r="MGQ197" s="10"/>
      <c r="MGR197" s="1"/>
      <c r="MGS197" s="5"/>
      <c r="MGT197" s="51"/>
      <c r="MGU197" s="5"/>
      <c r="MGV197" s="11"/>
      <c r="MGW197" s="10"/>
      <c r="MGX197" s="10"/>
      <c r="MGY197" s="1"/>
      <c r="MGZ197" s="5"/>
      <c r="MHA197" s="51"/>
      <c r="MHB197" s="5"/>
      <c r="MHC197" s="11"/>
      <c r="MHD197" s="10"/>
      <c r="MHE197" s="10"/>
      <c r="MHF197" s="1"/>
      <c r="MHG197" s="5"/>
      <c r="MHH197" s="51"/>
      <c r="MHI197" s="5"/>
      <c r="MHJ197" s="11"/>
      <c r="MHK197" s="10"/>
      <c r="MHL197" s="10"/>
      <c r="MHM197" s="1"/>
      <c r="MHN197" s="5"/>
      <c r="MHO197" s="51"/>
      <c r="MHP197" s="5"/>
      <c r="MHQ197" s="11"/>
      <c r="MHR197" s="10"/>
      <c r="MHS197" s="10"/>
      <c r="MHT197" s="1"/>
      <c r="MHU197" s="5"/>
      <c r="MHV197" s="51"/>
      <c r="MHW197" s="5"/>
      <c r="MHX197" s="11"/>
      <c r="MHY197" s="10"/>
      <c r="MHZ197" s="10"/>
      <c r="MIA197" s="1"/>
      <c r="MIB197" s="5"/>
      <c r="MIC197" s="51"/>
      <c r="MID197" s="5"/>
      <c r="MIE197" s="11"/>
      <c r="MIF197" s="10"/>
      <c r="MIG197" s="10"/>
      <c r="MIH197" s="1"/>
      <c r="MII197" s="5"/>
      <c r="MIJ197" s="51"/>
      <c r="MIK197" s="5"/>
      <c r="MIL197" s="11"/>
      <c r="MIM197" s="10"/>
      <c r="MIN197" s="10"/>
      <c r="MIO197" s="1"/>
      <c r="MIP197" s="5"/>
      <c r="MIQ197" s="51"/>
      <c r="MIR197" s="5"/>
      <c r="MIS197" s="11"/>
      <c r="MIT197" s="10"/>
      <c r="MIU197" s="10"/>
      <c r="MIV197" s="1"/>
      <c r="MIW197" s="5"/>
      <c r="MIX197" s="51"/>
      <c r="MIY197" s="5"/>
      <c r="MIZ197" s="11"/>
      <c r="MJA197" s="10"/>
      <c r="MJB197" s="10"/>
      <c r="MJC197" s="1"/>
      <c r="MJD197" s="5"/>
      <c r="MJE197" s="51"/>
      <c r="MJF197" s="5"/>
      <c r="MJG197" s="11"/>
      <c r="MJH197" s="10"/>
      <c r="MJI197" s="10"/>
      <c r="MJJ197" s="1"/>
      <c r="MJK197" s="5"/>
      <c r="MJL197" s="51"/>
      <c r="MJM197" s="5"/>
      <c r="MJN197" s="11"/>
      <c r="MJO197" s="10"/>
      <c r="MJP197" s="10"/>
      <c r="MJQ197" s="1"/>
      <c r="MJR197" s="5"/>
      <c r="MJS197" s="51"/>
      <c r="MJT197" s="5"/>
      <c r="MJU197" s="11"/>
      <c r="MJV197" s="10"/>
      <c r="MJW197" s="10"/>
      <c r="MJX197" s="1"/>
      <c r="MJY197" s="5"/>
      <c r="MJZ197" s="51"/>
      <c r="MKA197" s="5"/>
      <c r="MKB197" s="11"/>
      <c r="MKC197" s="10"/>
      <c r="MKD197" s="10"/>
      <c r="MKE197" s="1"/>
      <c r="MKF197" s="5"/>
      <c r="MKG197" s="51"/>
      <c r="MKH197" s="5"/>
      <c r="MKI197" s="11"/>
      <c r="MKJ197" s="10"/>
      <c r="MKK197" s="10"/>
      <c r="MKL197" s="1"/>
      <c r="MKM197" s="5"/>
      <c r="MKN197" s="51"/>
      <c r="MKO197" s="5"/>
      <c r="MKP197" s="11"/>
      <c r="MKQ197" s="10"/>
      <c r="MKR197" s="10"/>
      <c r="MKS197" s="1"/>
      <c r="MKT197" s="5"/>
      <c r="MKU197" s="51"/>
      <c r="MKV197" s="5"/>
      <c r="MKW197" s="11"/>
      <c r="MKX197" s="10"/>
      <c r="MKY197" s="10"/>
      <c r="MKZ197" s="1"/>
      <c r="MLA197" s="5"/>
      <c r="MLB197" s="51"/>
      <c r="MLC197" s="5"/>
      <c r="MLD197" s="11"/>
      <c r="MLE197" s="10"/>
      <c r="MLF197" s="10"/>
      <c r="MLG197" s="1"/>
      <c r="MLH197" s="5"/>
      <c r="MLI197" s="51"/>
      <c r="MLJ197" s="5"/>
      <c r="MLK197" s="11"/>
      <c r="MLL197" s="10"/>
      <c r="MLM197" s="10"/>
      <c r="MLN197" s="1"/>
      <c r="MLO197" s="5"/>
      <c r="MLP197" s="51"/>
      <c r="MLQ197" s="5"/>
      <c r="MLR197" s="11"/>
      <c r="MLS197" s="10"/>
      <c r="MLT197" s="10"/>
      <c r="MLU197" s="1"/>
      <c r="MLV197" s="5"/>
      <c r="MLW197" s="51"/>
      <c r="MLX197" s="5"/>
      <c r="MLY197" s="11"/>
      <c r="MLZ197" s="10"/>
      <c r="MMA197" s="10"/>
      <c r="MMB197" s="1"/>
      <c r="MMC197" s="5"/>
      <c r="MMD197" s="51"/>
      <c r="MME197" s="5"/>
      <c r="MMF197" s="11"/>
      <c r="MMG197" s="10"/>
      <c r="MMH197" s="10"/>
      <c r="MMI197" s="1"/>
      <c r="MMJ197" s="5"/>
      <c r="MMK197" s="51"/>
      <c r="MML197" s="5"/>
      <c r="MMM197" s="11"/>
      <c r="MMN197" s="10"/>
      <c r="MMO197" s="10"/>
      <c r="MMP197" s="1"/>
      <c r="MMQ197" s="5"/>
      <c r="MMR197" s="51"/>
      <c r="MMS197" s="5"/>
      <c r="MMT197" s="11"/>
      <c r="MMU197" s="10"/>
      <c r="MMV197" s="10"/>
      <c r="MMW197" s="1"/>
      <c r="MMX197" s="5"/>
      <c r="MMY197" s="51"/>
      <c r="MMZ197" s="5"/>
      <c r="MNA197" s="11"/>
      <c r="MNB197" s="10"/>
      <c r="MNC197" s="10"/>
      <c r="MND197" s="1"/>
      <c r="MNE197" s="5"/>
      <c r="MNF197" s="51"/>
      <c r="MNG197" s="5"/>
      <c r="MNH197" s="11"/>
      <c r="MNI197" s="10"/>
      <c r="MNJ197" s="10"/>
      <c r="MNK197" s="1"/>
      <c r="MNL197" s="5"/>
      <c r="MNM197" s="51"/>
      <c r="MNN197" s="5"/>
      <c r="MNO197" s="11"/>
      <c r="MNP197" s="10"/>
      <c r="MNQ197" s="10"/>
      <c r="MNR197" s="1"/>
      <c r="MNS197" s="5"/>
      <c r="MNT197" s="51"/>
      <c r="MNU197" s="5"/>
      <c r="MNV197" s="11"/>
      <c r="MNW197" s="10"/>
      <c r="MNX197" s="10"/>
      <c r="MNY197" s="1"/>
      <c r="MNZ197" s="5"/>
      <c r="MOA197" s="51"/>
      <c r="MOB197" s="5"/>
      <c r="MOC197" s="11"/>
      <c r="MOD197" s="10"/>
      <c r="MOE197" s="10"/>
      <c r="MOF197" s="1"/>
      <c r="MOG197" s="5"/>
      <c r="MOH197" s="51"/>
      <c r="MOI197" s="5"/>
      <c r="MOJ197" s="11"/>
      <c r="MOK197" s="10"/>
      <c r="MOL197" s="10"/>
      <c r="MOM197" s="1"/>
      <c r="MON197" s="5"/>
      <c r="MOO197" s="51"/>
      <c r="MOP197" s="5"/>
      <c r="MOQ197" s="11"/>
      <c r="MOR197" s="10"/>
      <c r="MOS197" s="10"/>
      <c r="MOT197" s="1"/>
      <c r="MOU197" s="5"/>
      <c r="MOV197" s="51"/>
      <c r="MOW197" s="5"/>
      <c r="MOX197" s="11"/>
      <c r="MOY197" s="10"/>
      <c r="MOZ197" s="10"/>
      <c r="MPA197" s="1"/>
      <c r="MPB197" s="5"/>
      <c r="MPC197" s="51"/>
      <c r="MPD197" s="5"/>
      <c r="MPE197" s="11"/>
      <c r="MPF197" s="10"/>
      <c r="MPG197" s="10"/>
      <c r="MPH197" s="1"/>
      <c r="MPI197" s="5"/>
      <c r="MPJ197" s="51"/>
      <c r="MPK197" s="5"/>
      <c r="MPL197" s="11"/>
      <c r="MPM197" s="10"/>
      <c r="MPN197" s="10"/>
      <c r="MPO197" s="1"/>
      <c r="MPP197" s="5"/>
      <c r="MPQ197" s="51"/>
      <c r="MPR197" s="5"/>
      <c r="MPS197" s="11"/>
      <c r="MPT197" s="10"/>
      <c r="MPU197" s="10"/>
      <c r="MPV197" s="1"/>
      <c r="MPW197" s="5"/>
      <c r="MPX197" s="51"/>
      <c r="MPY197" s="5"/>
      <c r="MPZ197" s="11"/>
      <c r="MQA197" s="10"/>
      <c r="MQB197" s="10"/>
      <c r="MQC197" s="1"/>
      <c r="MQD197" s="5"/>
      <c r="MQE197" s="51"/>
      <c r="MQF197" s="5"/>
      <c r="MQG197" s="11"/>
      <c r="MQH197" s="10"/>
      <c r="MQI197" s="10"/>
      <c r="MQJ197" s="1"/>
      <c r="MQK197" s="5"/>
      <c r="MQL197" s="51"/>
      <c r="MQM197" s="5"/>
      <c r="MQN197" s="11"/>
      <c r="MQO197" s="10"/>
      <c r="MQP197" s="10"/>
      <c r="MQQ197" s="1"/>
      <c r="MQR197" s="5"/>
      <c r="MQS197" s="51"/>
      <c r="MQT197" s="5"/>
      <c r="MQU197" s="11"/>
      <c r="MQV197" s="10"/>
      <c r="MQW197" s="10"/>
      <c r="MQX197" s="1"/>
      <c r="MQY197" s="5"/>
      <c r="MQZ197" s="51"/>
      <c r="MRA197" s="5"/>
      <c r="MRB197" s="11"/>
      <c r="MRC197" s="10"/>
      <c r="MRD197" s="10"/>
      <c r="MRE197" s="1"/>
      <c r="MRF197" s="5"/>
      <c r="MRG197" s="51"/>
      <c r="MRH197" s="5"/>
      <c r="MRI197" s="11"/>
      <c r="MRJ197" s="10"/>
      <c r="MRK197" s="10"/>
      <c r="MRL197" s="1"/>
      <c r="MRM197" s="5"/>
      <c r="MRN197" s="51"/>
      <c r="MRO197" s="5"/>
      <c r="MRP197" s="11"/>
      <c r="MRQ197" s="10"/>
      <c r="MRR197" s="10"/>
      <c r="MRS197" s="1"/>
      <c r="MRT197" s="5"/>
      <c r="MRU197" s="51"/>
      <c r="MRV197" s="5"/>
      <c r="MRW197" s="11"/>
      <c r="MRX197" s="10"/>
      <c r="MRY197" s="10"/>
      <c r="MRZ197" s="1"/>
      <c r="MSA197" s="5"/>
      <c r="MSB197" s="51"/>
      <c r="MSC197" s="5"/>
      <c r="MSD197" s="11"/>
      <c r="MSE197" s="10"/>
      <c r="MSF197" s="10"/>
      <c r="MSG197" s="1"/>
      <c r="MSH197" s="5"/>
      <c r="MSI197" s="51"/>
      <c r="MSJ197" s="5"/>
      <c r="MSK197" s="11"/>
      <c r="MSL197" s="10"/>
      <c r="MSM197" s="10"/>
      <c r="MSN197" s="1"/>
      <c r="MSO197" s="5"/>
      <c r="MSP197" s="51"/>
      <c r="MSQ197" s="5"/>
      <c r="MSR197" s="11"/>
      <c r="MSS197" s="10"/>
      <c r="MST197" s="10"/>
      <c r="MSU197" s="1"/>
      <c r="MSV197" s="5"/>
      <c r="MSW197" s="51"/>
      <c r="MSX197" s="5"/>
      <c r="MSY197" s="11"/>
      <c r="MSZ197" s="10"/>
      <c r="MTA197" s="10"/>
      <c r="MTB197" s="1"/>
      <c r="MTC197" s="5"/>
      <c r="MTD197" s="51"/>
      <c r="MTE197" s="5"/>
      <c r="MTF197" s="11"/>
      <c r="MTG197" s="10"/>
      <c r="MTH197" s="10"/>
      <c r="MTI197" s="1"/>
      <c r="MTJ197" s="5"/>
      <c r="MTK197" s="51"/>
      <c r="MTL197" s="5"/>
      <c r="MTM197" s="11"/>
      <c r="MTN197" s="10"/>
      <c r="MTO197" s="10"/>
      <c r="MTP197" s="1"/>
      <c r="MTQ197" s="5"/>
      <c r="MTR197" s="51"/>
      <c r="MTS197" s="5"/>
      <c r="MTT197" s="11"/>
      <c r="MTU197" s="10"/>
      <c r="MTV197" s="10"/>
      <c r="MTW197" s="1"/>
      <c r="MTX197" s="5"/>
      <c r="MTY197" s="51"/>
      <c r="MTZ197" s="5"/>
      <c r="MUA197" s="11"/>
      <c r="MUB197" s="10"/>
      <c r="MUC197" s="10"/>
      <c r="MUD197" s="1"/>
      <c r="MUE197" s="5"/>
      <c r="MUF197" s="51"/>
      <c r="MUG197" s="5"/>
      <c r="MUH197" s="11"/>
      <c r="MUI197" s="10"/>
      <c r="MUJ197" s="10"/>
      <c r="MUK197" s="1"/>
      <c r="MUL197" s="5"/>
      <c r="MUM197" s="51"/>
      <c r="MUN197" s="5"/>
      <c r="MUO197" s="11"/>
      <c r="MUP197" s="10"/>
      <c r="MUQ197" s="10"/>
      <c r="MUR197" s="1"/>
      <c r="MUS197" s="5"/>
      <c r="MUT197" s="51"/>
      <c r="MUU197" s="5"/>
      <c r="MUV197" s="11"/>
      <c r="MUW197" s="10"/>
      <c r="MUX197" s="10"/>
      <c r="MUY197" s="1"/>
      <c r="MUZ197" s="5"/>
      <c r="MVA197" s="51"/>
      <c r="MVB197" s="5"/>
      <c r="MVC197" s="11"/>
      <c r="MVD197" s="10"/>
      <c r="MVE197" s="10"/>
      <c r="MVF197" s="1"/>
      <c r="MVG197" s="5"/>
      <c r="MVH197" s="51"/>
      <c r="MVI197" s="5"/>
      <c r="MVJ197" s="11"/>
      <c r="MVK197" s="10"/>
      <c r="MVL197" s="10"/>
      <c r="MVM197" s="1"/>
      <c r="MVN197" s="5"/>
      <c r="MVO197" s="51"/>
      <c r="MVP197" s="5"/>
      <c r="MVQ197" s="11"/>
      <c r="MVR197" s="10"/>
      <c r="MVS197" s="10"/>
      <c r="MVT197" s="1"/>
      <c r="MVU197" s="5"/>
      <c r="MVV197" s="51"/>
      <c r="MVW197" s="5"/>
      <c r="MVX197" s="11"/>
      <c r="MVY197" s="10"/>
      <c r="MVZ197" s="10"/>
      <c r="MWA197" s="1"/>
      <c r="MWB197" s="5"/>
      <c r="MWC197" s="51"/>
      <c r="MWD197" s="5"/>
      <c r="MWE197" s="11"/>
      <c r="MWF197" s="10"/>
      <c r="MWG197" s="10"/>
      <c r="MWH197" s="1"/>
      <c r="MWI197" s="5"/>
      <c r="MWJ197" s="51"/>
      <c r="MWK197" s="5"/>
      <c r="MWL197" s="11"/>
      <c r="MWM197" s="10"/>
      <c r="MWN197" s="10"/>
      <c r="MWO197" s="1"/>
      <c r="MWP197" s="5"/>
      <c r="MWQ197" s="51"/>
      <c r="MWR197" s="5"/>
      <c r="MWS197" s="11"/>
      <c r="MWT197" s="10"/>
      <c r="MWU197" s="10"/>
      <c r="MWV197" s="1"/>
      <c r="MWW197" s="5"/>
      <c r="MWX197" s="51"/>
      <c r="MWY197" s="5"/>
      <c r="MWZ197" s="11"/>
      <c r="MXA197" s="10"/>
      <c r="MXB197" s="10"/>
      <c r="MXC197" s="1"/>
      <c r="MXD197" s="5"/>
      <c r="MXE197" s="51"/>
      <c r="MXF197" s="5"/>
      <c r="MXG197" s="11"/>
      <c r="MXH197" s="10"/>
      <c r="MXI197" s="10"/>
      <c r="MXJ197" s="1"/>
      <c r="MXK197" s="5"/>
      <c r="MXL197" s="51"/>
      <c r="MXM197" s="5"/>
      <c r="MXN197" s="11"/>
      <c r="MXO197" s="10"/>
      <c r="MXP197" s="10"/>
      <c r="MXQ197" s="1"/>
      <c r="MXR197" s="5"/>
      <c r="MXS197" s="51"/>
      <c r="MXT197" s="5"/>
      <c r="MXU197" s="11"/>
      <c r="MXV197" s="10"/>
      <c r="MXW197" s="10"/>
      <c r="MXX197" s="1"/>
      <c r="MXY197" s="5"/>
      <c r="MXZ197" s="51"/>
      <c r="MYA197" s="5"/>
      <c r="MYB197" s="11"/>
      <c r="MYC197" s="10"/>
      <c r="MYD197" s="10"/>
      <c r="MYE197" s="1"/>
      <c r="MYF197" s="5"/>
      <c r="MYG197" s="51"/>
      <c r="MYH197" s="5"/>
      <c r="MYI197" s="11"/>
      <c r="MYJ197" s="10"/>
      <c r="MYK197" s="10"/>
      <c r="MYL197" s="1"/>
      <c r="MYM197" s="5"/>
      <c r="MYN197" s="51"/>
      <c r="MYO197" s="5"/>
      <c r="MYP197" s="11"/>
      <c r="MYQ197" s="10"/>
      <c r="MYR197" s="10"/>
      <c r="MYS197" s="1"/>
      <c r="MYT197" s="5"/>
      <c r="MYU197" s="51"/>
      <c r="MYV197" s="5"/>
      <c r="MYW197" s="11"/>
      <c r="MYX197" s="10"/>
      <c r="MYY197" s="10"/>
      <c r="MYZ197" s="1"/>
      <c r="MZA197" s="5"/>
      <c r="MZB197" s="51"/>
      <c r="MZC197" s="5"/>
      <c r="MZD197" s="11"/>
      <c r="MZE197" s="10"/>
      <c r="MZF197" s="10"/>
      <c r="MZG197" s="1"/>
      <c r="MZH197" s="5"/>
      <c r="MZI197" s="51"/>
      <c r="MZJ197" s="5"/>
      <c r="MZK197" s="11"/>
      <c r="MZL197" s="10"/>
      <c r="MZM197" s="10"/>
      <c r="MZN197" s="1"/>
      <c r="MZO197" s="5"/>
      <c r="MZP197" s="51"/>
      <c r="MZQ197" s="5"/>
      <c r="MZR197" s="11"/>
      <c r="MZS197" s="10"/>
      <c r="MZT197" s="10"/>
      <c r="MZU197" s="1"/>
      <c r="MZV197" s="5"/>
      <c r="MZW197" s="51"/>
      <c r="MZX197" s="5"/>
      <c r="MZY197" s="11"/>
      <c r="MZZ197" s="10"/>
      <c r="NAA197" s="10"/>
      <c r="NAB197" s="1"/>
      <c r="NAC197" s="5"/>
      <c r="NAD197" s="51"/>
      <c r="NAE197" s="5"/>
      <c r="NAF197" s="11"/>
      <c r="NAG197" s="10"/>
      <c r="NAH197" s="10"/>
      <c r="NAI197" s="1"/>
      <c r="NAJ197" s="5"/>
      <c r="NAK197" s="51"/>
      <c r="NAL197" s="5"/>
      <c r="NAM197" s="11"/>
      <c r="NAN197" s="10"/>
      <c r="NAO197" s="10"/>
      <c r="NAP197" s="1"/>
      <c r="NAQ197" s="5"/>
      <c r="NAR197" s="51"/>
      <c r="NAS197" s="5"/>
      <c r="NAT197" s="11"/>
      <c r="NAU197" s="10"/>
      <c r="NAV197" s="10"/>
      <c r="NAW197" s="1"/>
      <c r="NAX197" s="5"/>
      <c r="NAY197" s="51"/>
      <c r="NAZ197" s="5"/>
      <c r="NBA197" s="11"/>
      <c r="NBB197" s="10"/>
      <c r="NBC197" s="10"/>
      <c r="NBD197" s="1"/>
      <c r="NBE197" s="5"/>
      <c r="NBF197" s="51"/>
      <c r="NBG197" s="5"/>
      <c r="NBH197" s="11"/>
      <c r="NBI197" s="10"/>
      <c r="NBJ197" s="10"/>
      <c r="NBK197" s="1"/>
      <c r="NBL197" s="5"/>
      <c r="NBM197" s="51"/>
      <c r="NBN197" s="5"/>
      <c r="NBO197" s="11"/>
      <c r="NBP197" s="10"/>
      <c r="NBQ197" s="10"/>
      <c r="NBR197" s="1"/>
      <c r="NBS197" s="5"/>
      <c r="NBT197" s="51"/>
      <c r="NBU197" s="5"/>
      <c r="NBV197" s="11"/>
      <c r="NBW197" s="10"/>
      <c r="NBX197" s="10"/>
      <c r="NBY197" s="1"/>
      <c r="NBZ197" s="5"/>
      <c r="NCA197" s="51"/>
      <c r="NCB197" s="5"/>
      <c r="NCC197" s="11"/>
      <c r="NCD197" s="10"/>
      <c r="NCE197" s="10"/>
      <c r="NCF197" s="1"/>
      <c r="NCG197" s="5"/>
      <c r="NCH197" s="51"/>
      <c r="NCI197" s="5"/>
      <c r="NCJ197" s="11"/>
      <c r="NCK197" s="10"/>
      <c r="NCL197" s="10"/>
      <c r="NCM197" s="1"/>
      <c r="NCN197" s="5"/>
      <c r="NCO197" s="51"/>
      <c r="NCP197" s="5"/>
      <c r="NCQ197" s="11"/>
      <c r="NCR197" s="10"/>
      <c r="NCS197" s="10"/>
      <c r="NCT197" s="1"/>
      <c r="NCU197" s="5"/>
      <c r="NCV197" s="51"/>
      <c r="NCW197" s="5"/>
      <c r="NCX197" s="11"/>
      <c r="NCY197" s="10"/>
      <c r="NCZ197" s="10"/>
      <c r="NDA197" s="1"/>
      <c r="NDB197" s="5"/>
      <c r="NDC197" s="51"/>
      <c r="NDD197" s="5"/>
      <c r="NDE197" s="11"/>
      <c r="NDF197" s="10"/>
      <c r="NDG197" s="10"/>
      <c r="NDH197" s="1"/>
      <c r="NDI197" s="5"/>
      <c r="NDJ197" s="51"/>
      <c r="NDK197" s="5"/>
      <c r="NDL197" s="11"/>
      <c r="NDM197" s="10"/>
      <c r="NDN197" s="10"/>
      <c r="NDO197" s="1"/>
      <c r="NDP197" s="5"/>
      <c r="NDQ197" s="51"/>
      <c r="NDR197" s="5"/>
      <c r="NDS197" s="11"/>
      <c r="NDT197" s="10"/>
      <c r="NDU197" s="10"/>
      <c r="NDV197" s="1"/>
      <c r="NDW197" s="5"/>
      <c r="NDX197" s="51"/>
      <c r="NDY197" s="5"/>
      <c r="NDZ197" s="11"/>
      <c r="NEA197" s="10"/>
      <c r="NEB197" s="10"/>
      <c r="NEC197" s="1"/>
      <c r="NED197" s="5"/>
      <c r="NEE197" s="51"/>
      <c r="NEF197" s="5"/>
      <c r="NEG197" s="11"/>
      <c r="NEH197" s="10"/>
      <c r="NEI197" s="10"/>
      <c r="NEJ197" s="1"/>
      <c r="NEK197" s="5"/>
      <c r="NEL197" s="51"/>
      <c r="NEM197" s="5"/>
      <c r="NEN197" s="11"/>
      <c r="NEO197" s="10"/>
      <c r="NEP197" s="10"/>
      <c r="NEQ197" s="1"/>
      <c r="NER197" s="5"/>
      <c r="NES197" s="51"/>
      <c r="NET197" s="5"/>
      <c r="NEU197" s="11"/>
      <c r="NEV197" s="10"/>
      <c r="NEW197" s="10"/>
      <c r="NEX197" s="1"/>
      <c r="NEY197" s="5"/>
      <c r="NEZ197" s="51"/>
      <c r="NFA197" s="5"/>
      <c r="NFB197" s="11"/>
      <c r="NFC197" s="10"/>
      <c r="NFD197" s="10"/>
      <c r="NFE197" s="1"/>
      <c r="NFF197" s="5"/>
      <c r="NFG197" s="51"/>
      <c r="NFH197" s="5"/>
      <c r="NFI197" s="11"/>
      <c r="NFJ197" s="10"/>
      <c r="NFK197" s="10"/>
      <c r="NFL197" s="1"/>
      <c r="NFM197" s="5"/>
      <c r="NFN197" s="51"/>
      <c r="NFO197" s="5"/>
      <c r="NFP197" s="11"/>
      <c r="NFQ197" s="10"/>
      <c r="NFR197" s="10"/>
      <c r="NFS197" s="1"/>
      <c r="NFT197" s="5"/>
      <c r="NFU197" s="51"/>
      <c r="NFV197" s="5"/>
      <c r="NFW197" s="11"/>
      <c r="NFX197" s="10"/>
      <c r="NFY197" s="10"/>
      <c r="NFZ197" s="1"/>
      <c r="NGA197" s="5"/>
      <c r="NGB197" s="51"/>
      <c r="NGC197" s="5"/>
      <c r="NGD197" s="11"/>
      <c r="NGE197" s="10"/>
      <c r="NGF197" s="10"/>
      <c r="NGG197" s="1"/>
      <c r="NGH197" s="5"/>
      <c r="NGI197" s="51"/>
      <c r="NGJ197" s="5"/>
      <c r="NGK197" s="11"/>
      <c r="NGL197" s="10"/>
      <c r="NGM197" s="10"/>
      <c r="NGN197" s="1"/>
      <c r="NGO197" s="5"/>
      <c r="NGP197" s="51"/>
      <c r="NGQ197" s="5"/>
      <c r="NGR197" s="11"/>
      <c r="NGS197" s="10"/>
      <c r="NGT197" s="10"/>
      <c r="NGU197" s="1"/>
      <c r="NGV197" s="5"/>
      <c r="NGW197" s="51"/>
      <c r="NGX197" s="5"/>
      <c r="NGY197" s="11"/>
      <c r="NGZ197" s="10"/>
      <c r="NHA197" s="10"/>
      <c r="NHB197" s="1"/>
      <c r="NHC197" s="5"/>
      <c r="NHD197" s="51"/>
      <c r="NHE197" s="5"/>
      <c r="NHF197" s="11"/>
      <c r="NHG197" s="10"/>
      <c r="NHH197" s="10"/>
      <c r="NHI197" s="1"/>
      <c r="NHJ197" s="5"/>
      <c r="NHK197" s="51"/>
      <c r="NHL197" s="5"/>
      <c r="NHM197" s="11"/>
      <c r="NHN197" s="10"/>
      <c r="NHO197" s="10"/>
      <c r="NHP197" s="1"/>
      <c r="NHQ197" s="5"/>
      <c r="NHR197" s="51"/>
      <c r="NHS197" s="5"/>
      <c r="NHT197" s="11"/>
      <c r="NHU197" s="10"/>
      <c r="NHV197" s="10"/>
      <c r="NHW197" s="1"/>
      <c r="NHX197" s="5"/>
      <c r="NHY197" s="51"/>
      <c r="NHZ197" s="5"/>
      <c r="NIA197" s="11"/>
      <c r="NIB197" s="10"/>
      <c r="NIC197" s="10"/>
      <c r="NID197" s="1"/>
      <c r="NIE197" s="5"/>
      <c r="NIF197" s="51"/>
      <c r="NIG197" s="5"/>
      <c r="NIH197" s="11"/>
      <c r="NII197" s="10"/>
      <c r="NIJ197" s="10"/>
      <c r="NIK197" s="1"/>
      <c r="NIL197" s="5"/>
      <c r="NIM197" s="51"/>
      <c r="NIN197" s="5"/>
      <c r="NIO197" s="11"/>
      <c r="NIP197" s="10"/>
      <c r="NIQ197" s="10"/>
      <c r="NIR197" s="1"/>
      <c r="NIS197" s="5"/>
      <c r="NIT197" s="51"/>
      <c r="NIU197" s="5"/>
      <c r="NIV197" s="11"/>
      <c r="NIW197" s="10"/>
      <c r="NIX197" s="10"/>
      <c r="NIY197" s="1"/>
      <c r="NIZ197" s="5"/>
      <c r="NJA197" s="51"/>
      <c r="NJB197" s="5"/>
      <c r="NJC197" s="11"/>
      <c r="NJD197" s="10"/>
      <c r="NJE197" s="10"/>
      <c r="NJF197" s="1"/>
      <c r="NJG197" s="5"/>
      <c r="NJH197" s="51"/>
      <c r="NJI197" s="5"/>
      <c r="NJJ197" s="11"/>
      <c r="NJK197" s="10"/>
      <c r="NJL197" s="10"/>
      <c r="NJM197" s="1"/>
      <c r="NJN197" s="5"/>
      <c r="NJO197" s="51"/>
      <c r="NJP197" s="5"/>
      <c r="NJQ197" s="11"/>
      <c r="NJR197" s="10"/>
      <c r="NJS197" s="10"/>
      <c r="NJT197" s="1"/>
      <c r="NJU197" s="5"/>
      <c r="NJV197" s="51"/>
      <c r="NJW197" s="5"/>
      <c r="NJX197" s="11"/>
      <c r="NJY197" s="10"/>
      <c r="NJZ197" s="10"/>
      <c r="NKA197" s="1"/>
      <c r="NKB197" s="5"/>
      <c r="NKC197" s="51"/>
      <c r="NKD197" s="5"/>
      <c r="NKE197" s="11"/>
      <c r="NKF197" s="10"/>
      <c r="NKG197" s="10"/>
      <c r="NKH197" s="1"/>
      <c r="NKI197" s="5"/>
      <c r="NKJ197" s="51"/>
      <c r="NKK197" s="5"/>
      <c r="NKL197" s="11"/>
      <c r="NKM197" s="10"/>
      <c r="NKN197" s="10"/>
      <c r="NKO197" s="1"/>
      <c r="NKP197" s="5"/>
      <c r="NKQ197" s="51"/>
      <c r="NKR197" s="5"/>
      <c r="NKS197" s="11"/>
      <c r="NKT197" s="10"/>
      <c r="NKU197" s="10"/>
      <c r="NKV197" s="1"/>
      <c r="NKW197" s="5"/>
      <c r="NKX197" s="51"/>
      <c r="NKY197" s="5"/>
      <c r="NKZ197" s="11"/>
      <c r="NLA197" s="10"/>
      <c r="NLB197" s="10"/>
      <c r="NLC197" s="1"/>
      <c r="NLD197" s="5"/>
      <c r="NLE197" s="51"/>
      <c r="NLF197" s="5"/>
      <c r="NLG197" s="11"/>
      <c r="NLH197" s="10"/>
      <c r="NLI197" s="10"/>
      <c r="NLJ197" s="1"/>
      <c r="NLK197" s="5"/>
      <c r="NLL197" s="51"/>
      <c r="NLM197" s="5"/>
      <c r="NLN197" s="11"/>
      <c r="NLO197" s="10"/>
      <c r="NLP197" s="10"/>
      <c r="NLQ197" s="1"/>
      <c r="NLR197" s="5"/>
      <c r="NLS197" s="51"/>
      <c r="NLT197" s="5"/>
      <c r="NLU197" s="11"/>
      <c r="NLV197" s="10"/>
      <c r="NLW197" s="10"/>
      <c r="NLX197" s="1"/>
      <c r="NLY197" s="5"/>
      <c r="NLZ197" s="51"/>
      <c r="NMA197" s="5"/>
      <c r="NMB197" s="11"/>
      <c r="NMC197" s="10"/>
      <c r="NMD197" s="10"/>
      <c r="NME197" s="1"/>
      <c r="NMF197" s="5"/>
      <c r="NMG197" s="51"/>
      <c r="NMH197" s="5"/>
      <c r="NMI197" s="11"/>
      <c r="NMJ197" s="10"/>
      <c r="NMK197" s="10"/>
      <c r="NML197" s="1"/>
      <c r="NMM197" s="5"/>
      <c r="NMN197" s="51"/>
      <c r="NMO197" s="5"/>
      <c r="NMP197" s="11"/>
      <c r="NMQ197" s="10"/>
      <c r="NMR197" s="10"/>
      <c r="NMS197" s="1"/>
      <c r="NMT197" s="5"/>
      <c r="NMU197" s="51"/>
      <c r="NMV197" s="5"/>
      <c r="NMW197" s="11"/>
      <c r="NMX197" s="10"/>
      <c r="NMY197" s="10"/>
      <c r="NMZ197" s="1"/>
      <c r="NNA197" s="5"/>
      <c r="NNB197" s="51"/>
      <c r="NNC197" s="5"/>
      <c r="NND197" s="11"/>
      <c r="NNE197" s="10"/>
      <c r="NNF197" s="10"/>
      <c r="NNG197" s="1"/>
      <c r="NNH197" s="5"/>
      <c r="NNI197" s="51"/>
      <c r="NNJ197" s="5"/>
      <c r="NNK197" s="11"/>
      <c r="NNL197" s="10"/>
      <c r="NNM197" s="10"/>
      <c r="NNN197" s="1"/>
      <c r="NNO197" s="5"/>
      <c r="NNP197" s="51"/>
      <c r="NNQ197" s="5"/>
      <c r="NNR197" s="11"/>
      <c r="NNS197" s="10"/>
      <c r="NNT197" s="10"/>
      <c r="NNU197" s="1"/>
      <c r="NNV197" s="5"/>
      <c r="NNW197" s="51"/>
      <c r="NNX197" s="5"/>
      <c r="NNY197" s="11"/>
      <c r="NNZ197" s="10"/>
      <c r="NOA197" s="10"/>
      <c r="NOB197" s="1"/>
      <c r="NOC197" s="5"/>
      <c r="NOD197" s="51"/>
      <c r="NOE197" s="5"/>
      <c r="NOF197" s="11"/>
      <c r="NOG197" s="10"/>
      <c r="NOH197" s="10"/>
      <c r="NOI197" s="1"/>
      <c r="NOJ197" s="5"/>
      <c r="NOK197" s="51"/>
      <c r="NOL197" s="5"/>
      <c r="NOM197" s="11"/>
      <c r="NON197" s="10"/>
      <c r="NOO197" s="10"/>
      <c r="NOP197" s="1"/>
      <c r="NOQ197" s="5"/>
      <c r="NOR197" s="51"/>
      <c r="NOS197" s="5"/>
      <c r="NOT197" s="11"/>
      <c r="NOU197" s="10"/>
      <c r="NOV197" s="10"/>
      <c r="NOW197" s="1"/>
      <c r="NOX197" s="5"/>
      <c r="NOY197" s="51"/>
      <c r="NOZ197" s="5"/>
      <c r="NPA197" s="11"/>
      <c r="NPB197" s="10"/>
      <c r="NPC197" s="10"/>
      <c r="NPD197" s="1"/>
      <c r="NPE197" s="5"/>
      <c r="NPF197" s="51"/>
      <c r="NPG197" s="5"/>
      <c r="NPH197" s="11"/>
      <c r="NPI197" s="10"/>
      <c r="NPJ197" s="10"/>
      <c r="NPK197" s="1"/>
      <c r="NPL197" s="5"/>
      <c r="NPM197" s="51"/>
      <c r="NPN197" s="5"/>
      <c r="NPO197" s="11"/>
      <c r="NPP197" s="10"/>
      <c r="NPQ197" s="10"/>
      <c r="NPR197" s="1"/>
      <c r="NPS197" s="5"/>
      <c r="NPT197" s="51"/>
      <c r="NPU197" s="5"/>
      <c r="NPV197" s="11"/>
      <c r="NPW197" s="10"/>
      <c r="NPX197" s="10"/>
      <c r="NPY197" s="1"/>
      <c r="NPZ197" s="5"/>
      <c r="NQA197" s="51"/>
      <c r="NQB197" s="5"/>
      <c r="NQC197" s="11"/>
      <c r="NQD197" s="10"/>
      <c r="NQE197" s="10"/>
      <c r="NQF197" s="1"/>
      <c r="NQG197" s="5"/>
      <c r="NQH197" s="51"/>
      <c r="NQI197" s="5"/>
      <c r="NQJ197" s="11"/>
      <c r="NQK197" s="10"/>
      <c r="NQL197" s="10"/>
      <c r="NQM197" s="1"/>
      <c r="NQN197" s="5"/>
      <c r="NQO197" s="51"/>
      <c r="NQP197" s="5"/>
      <c r="NQQ197" s="11"/>
      <c r="NQR197" s="10"/>
      <c r="NQS197" s="10"/>
      <c r="NQT197" s="1"/>
      <c r="NQU197" s="5"/>
      <c r="NQV197" s="51"/>
      <c r="NQW197" s="5"/>
      <c r="NQX197" s="11"/>
      <c r="NQY197" s="10"/>
      <c r="NQZ197" s="10"/>
      <c r="NRA197" s="1"/>
      <c r="NRB197" s="5"/>
      <c r="NRC197" s="51"/>
      <c r="NRD197" s="5"/>
      <c r="NRE197" s="11"/>
      <c r="NRF197" s="10"/>
      <c r="NRG197" s="10"/>
      <c r="NRH197" s="1"/>
      <c r="NRI197" s="5"/>
      <c r="NRJ197" s="51"/>
      <c r="NRK197" s="5"/>
      <c r="NRL197" s="11"/>
      <c r="NRM197" s="10"/>
      <c r="NRN197" s="10"/>
      <c r="NRO197" s="1"/>
      <c r="NRP197" s="5"/>
      <c r="NRQ197" s="51"/>
      <c r="NRR197" s="5"/>
      <c r="NRS197" s="11"/>
      <c r="NRT197" s="10"/>
      <c r="NRU197" s="10"/>
      <c r="NRV197" s="1"/>
      <c r="NRW197" s="5"/>
      <c r="NRX197" s="51"/>
      <c r="NRY197" s="5"/>
      <c r="NRZ197" s="11"/>
      <c r="NSA197" s="10"/>
      <c r="NSB197" s="10"/>
      <c r="NSC197" s="1"/>
      <c r="NSD197" s="5"/>
      <c r="NSE197" s="51"/>
      <c r="NSF197" s="5"/>
      <c r="NSG197" s="11"/>
      <c r="NSH197" s="10"/>
      <c r="NSI197" s="10"/>
      <c r="NSJ197" s="1"/>
      <c r="NSK197" s="5"/>
      <c r="NSL197" s="51"/>
      <c r="NSM197" s="5"/>
      <c r="NSN197" s="11"/>
      <c r="NSO197" s="10"/>
      <c r="NSP197" s="10"/>
      <c r="NSQ197" s="1"/>
      <c r="NSR197" s="5"/>
      <c r="NSS197" s="51"/>
      <c r="NST197" s="5"/>
      <c r="NSU197" s="11"/>
      <c r="NSV197" s="10"/>
      <c r="NSW197" s="10"/>
      <c r="NSX197" s="1"/>
      <c r="NSY197" s="5"/>
      <c r="NSZ197" s="51"/>
      <c r="NTA197" s="5"/>
      <c r="NTB197" s="11"/>
      <c r="NTC197" s="10"/>
      <c r="NTD197" s="10"/>
      <c r="NTE197" s="1"/>
      <c r="NTF197" s="5"/>
      <c r="NTG197" s="51"/>
      <c r="NTH197" s="5"/>
      <c r="NTI197" s="11"/>
      <c r="NTJ197" s="10"/>
      <c r="NTK197" s="10"/>
      <c r="NTL197" s="1"/>
      <c r="NTM197" s="5"/>
      <c r="NTN197" s="51"/>
      <c r="NTO197" s="5"/>
      <c r="NTP197" s="11"/>
      <c r="NTQ197" s="10"/>
      <c r="NTR197" s="10"/>
      <c r="NTS197" s="1"/>
      <c r="NTT197" s="5"/>
      <c r="NTU197" s="51"/>
      <c r="NTV197" s="5"/>
      <c r="NTW197" s="11"/>
      <c r="NTX197" s="10"/>
      <c r="NTY197" s="10"/>
      <c r="NTZ197" s="1"/>
      <c r="NUA197" s="5"/>
      <c r="NUB197" s="51"/>
      <c r="NUC197" s="5"/>
      <c r="NUD197" s="11"/>
      <c r="NUE197" s="10"/>
      <c r="NUF197" s="10"/>
      <c r="NUG197" s="1"/>
      <c r="NUH197" s="5"/>
      <c r="NUI197" s="51"/>
      <c r="NUJ197" s="5"/>
      <c r="NUK197" s="11"/>
      <c r="NUL197" s="10"/>
      <c r="NUM197" s="10"/>
      <c r="NUN197" s="1"/>
      <c r="NUO197" s="5"/>
      <c r="NUP197" s="51"/>
      <c r="NUQ197" s="5"/>
      <c r="NUR197" s="11"/>
      <c r="NUS197" s="10"/>
      <c r="NUT197" s="10"/>
      <c r="NUU197" s="1"/>
      <c r="NUV197" s="5"/>
      <c r="NUW197" s="51"/>
      <c r="NUX197" s="5"/>
      <c r="NUY197" s="11"/>
      <c r="NUZ197" s="10"/>
      <c r="NVA197" s="10"/>
      <c r="NVB197" s="1"/>
      <c r="NVC197" s="5"/>
      <c r="NVD197" s="51"/>
      <c r="NVE197" s="5"/>
      <c r="NVF197" s="11"/>
      <c r="NVG197" s="10"/>
      <c r="NVH197" s="10"/>
      <c r="NVI197" s="1"/>
      <c r="NVJ197" s="5"/>
      <c r="NVK197" s="51"/>
      <c r="NVL197" s="5"/>
      <c r="NVM197" s="11"/>
      <c r="NVN197" s="10"/>
      <c r="NVO197" s="10"/>
      <c r="NVP197" s="1"/>
      <c r="NVQ197" s="5"/>
      <c r="NVR197" s="51"/>
      <c r="NVS197" s="5"/>
      <c r="NVT197" s="11"/>
      <c r="NVU197" s="10"/>
      <c r="NVV197" s="10"/>
      <c r="NVW197" s="1"/>
      <c r="NVX197" s="5"/>
      <c r="NVY197" s="51"/>
      <c r="NVZ197" s="5"/>
      <c r="NWA197" s="11"/>
      <c r="NWB197" s="10"/>
      <c r="NWC197" s="10"/>
      <c r="NWD197" s="1"/>
      <c r="NWE197" s="5"/>
      <c r="NWF197" s="51"/>
      <c r="NWG197" s="5"/>
      <c r="NWH197" s="11"/>
      <c r="NWI197" s="10"/>
      <c r="NWJ197" s="10"/>
      <c r="NWK197" s="1"/>
      <c r="NWL197" s="5"/>
      <c r="NWM197" s="51"/>
      <c r="NWN197" s="5"/>
      <c r="NWO197" s="11"/>
      <c r="NWP197" s="10"/>
      <c r="NWQ197" s="10"/>
      <c r="NWR197" s="1"/>
      <c r="NWS197" s="5"/>
      <c r="NWT197" s="51"/>
      <c r="NWU197" s="5"/>
      <c r="NWV197" s="11"/>
      <c r="NWW197" s="10"/>
      <c r="NWX197" s="10"/>
      <c r="NWY197" s="1"/>
      <c r="NWZ197" s="5"/>
      <c r="NXA197" s="51"/>
      <c r="NXB197" s="5"/>
      <c r="NXC197" s="11"/>
      <c r="NXD197" s="10"/>
      <c r="NXE197" s="10"/>
      <c r="NXF197" s="1"/>
      <c r="NXG197" s="5"/>
      <c r="NXH197" s="51"/>
      <c r="NXI197" s="5"/>
      <c r="NXJ197" s="11"/>
      <c r="NXK197" s="10"/>
      <c r="NXL197" s="10"/>
      <c r="NXM197" s="1"/>
      <c r="NXN197" s="5"/>
      <c r="NXO197" s="51"/>
      <c r="NXP197" s="5"/>
      <c r="NXQ197" s="11"/>
      <c r="NXR197" s="10"/>
      <c r="NXS197" s="10"/>
      <c r="NXT197" s="1"/>
      <c r="NXU197" s="5"/>
      <c r="NXV197" s="51"/>
      <c r="NXW197" s="5"/>
      <c r="NXX197" s="11"/>
      <c r="NXY197" s="10"/>
      <c r="NXZ197" s="10"/>
      <c r="NYA197" s="1"/>
      <c r="NYB197" s="5"/>
      <c r="NYC197" s="51"/>
      <c r="NYD197" s="5"/>
      <c r="NYE197" s="11"/>
      <c r="NYF197" s="10"/>
      <c r="NYG197" s="10"/>
      <c r="NYH197" s="1"/>
      <c r="NYI197" s="5"/>
      <c r="NYJ197" s="51"/>
      <c r="NYK197" s="5"/>
      <c r="NYL197" s="11"/>
      <c r="NYM197" s="10"/>
      <c r="NYN197" s="10"/>
      <c r="NYO197" s="1"/>
      <c r="NYP197" s="5"/>
      <c r="NYQ197" s="51"/>
      <c r="NYR197" s="5"/>
      <c r="NYS197" s="11"/>
      <c r="NYT197" s="10"/>
      <c r="NYU197" s="10"/>
      <c r="NYV197" s="1"/>
      <c r="NYW197" s="5"/>
      <c r="NYX197" s="51"/>
      <c r="NYY197" s="5"/>
      <c r="NYZ197" s="11"/>
      <c r="NZA197" s="10"/>
      <c r="NZB197" s="10"/>
      <c r="NZC197" s="1"/>
      <c r="NZD197" s="5"/>
      <c r="NZE197" s="51"/>
      <c r="NZF197" s="5"/>
      <c r="NZG197" s="11"/>
      <c r="NZH197" s="10"/>
      <c r="NZI197" s="10"/>
      <c r="NZJ197" s="1"/>
      <c r="NZK197" s="5"/>
      <c r="NZL197" s="51"/>
      <c r="NZM197" s="5"/>
      <c r="NZN197" s="11"/>
      <c r="NZO197" s="10"/>
      <c r="NZP197" s="10"/>
      <c r="NZQ197" s="1"/>
      <c r="NZR197" s="5"/>
      <c r="NZS197" s="51"/>
      <c r="NZT197" s="5"/>
      <c r="NZU197" s="11"/>
      <c r="NZV197" s="10"/>
      <c r="NZW197" s="10"/>
      <c r="NZX197" s="1"/>
      <c r="NZY197" s="5"/>
      <c r="NZZ197" s="51"/>
      <c r="OAA197" s="5"/>
      <c r="OAB197" s="11"/>
      <c r="OAC197" s="10"/>
      <c r="OAD197" s="10"/>
      <c r="OAE197" s="1"/>
      <c r="OAF197" s="5"/>
      <c r="OAG197" s="51"/>
      <c r="OAH197" s="5"/>
      <c r="OAI197" s="11"/>
      <c r="OAJ197" s="10"/>
      <c r="OAK197" s="10"/>
      <c r="OAL197" s="1"/>
      <c r="OAM197" s="5"/>
      <c r="OAN197" s="51"/>
      <c r="OAO197" s="5"/>
      <c r="OAP197" s="11"/>
      <c r="OAQ197" s="10"/>
      <c r="OAR197" s="10"/>
      <c r="OAS197" s="1"/>
      <c r="OAT197" s="5"/>
      <c r="OAU197" s="51"/>
      <c r="OAV197" s="5"/>
      <c r="OAW197" s="11"/>
      <c r="OAX197" s="10"/>
      <c r="OAY197" s="10"/>
      <c r="OAZ197" s="1"/>
      <c r="OBA197" s="5"/>
      <c r="OBB197" s="51"/>
      <c r="OBC197" s="5"/>
      <c r="OBD197" s="11"/>
      <c r="OBE197" s="10"/>
      <c r="OBF197" s="10"/>
      <c r="OBG197" s="1"/>
      <c r="OBH197" s="5"/>
      <c r="OBI197" s="51"/>
      <c r="OBJ197" s="5"/>
      <c r="OBK197" s="11"/>
      <c r="OBL197" s="10"/>
      <c r="OBM197" s="10"/>
      <c r="OBN197" s="1"/>
      <c r="OBO197" s="5"/>
      <c r="OBP197" s="51"/>
      <c r="OBQ197" s="5"/>
      <c r="OBR197" s="11"/>
      <c r="OBS197" s="10"/>
      <c r="OBT197" s="10"/>
      <c r="OBU197" s="1"/>
      <c r="OBV197" s="5"/>
      <c r="OBW197" s="51"/>
      <c r="OBX197" s="5"/>
      <c r="OBY197" s="11"/>
      <c r="OBZ197" s="10"/>
      <c r="OCA197" s="10"/>
      <c r="OCB197" s="1"/>
      <c r="OCC197" s="5"/>
      <c r="OCD197" s="51"/>
      <c r="OCE197" s="5"/>
      <c r="OCF197" s="11"/>
      <c r="OCG197" s="10"/>
      <c r="OCH197" s="10"/>
      <c r="OCI197" s="1"/>
      <c r="OCJ197" s="5"/>
      <c r="OCK197" s="51"/>
      <c r="OCL197" s="5"/>
      <c r="OCM197" s="11"/>
      <c r="OCN197" s="10"/>
      <c r="OCO197" s="10"/>
      <c r="OCP197" s="1"/>
      <c r="OCQ197" s="5"/>
      <c r="OCR197" s="51"/>
      <c r="OCS197" s="5"/>
      <c r="OCT197" s="11"/>
      <c r="OCU197" s="10"/>
      <c r="OCV197" s="10"/>
      <c r="OCW197" s="1"/>
      <c r="OCX197" s="5"/>
      <c r="OCY197" s="51"/>
      <c r="OCZ197" s="5"/>
      <c r="ODA197" s="11"/>
      <c r="ODB197" s="10"/>
      <c r="ODC197" s="10"/>
      <c r="ODD197" s="1"/>
      <c r="ODE197" s="5"/>
      <c r="ODF197" s="51"/>
      <c r="ODG197" s="5"/>
      <c r="ODH197" s="11"/>
      <c r="ODI197" s="10"/>
      <c r="ODJ197" s="10"/>
      <c r="ODK197" s="1"/>
      <c r="ODL197" s="5"/>
      <c r="ODM197" s="51"/>
      <c r="ODN197" s="5"/>
      <c r="ODO197" s="11"/>
      <c r="ODP197" s="10"/>
      <c r="ODQ197" s="10"/>
      <c r="ODR197" s="1"/>
      <c r="ODS197" s="5"/>
      <c r="ODT197" s="51"/>
      <c r="ODU197" s="5"/>
      <c r="ODV197" s="11"/>
      <c r="ODW197" s="10"/>
      <c r="ODX197" s="10"/>
      <c r="ODY197" s="1"/>
      <c r="ODZ197" s="5"/>
      <c r="OEA197" s="51"/>
      <c r="OEB197" s="5"/>
      <c r="OEC197" s="11"/>
      <c r="OED197" s="10"/>
      <c r="OEE197" s="10"/>
      <c r="OEF197" s="1"/>
      <c r="OEG197" s="5"/>
      <c r="OEH197" s="51"/>
      <c r="OEI197" s="5"/>
      <c r="OEJ197" s="11"/>
      <c r="OEK197" s="10"/>
      <c r="OEL197" s="10"/>
      <c r="OEM197" s="1"/>
      <c r="OEN197" s="5"/>
      <c r="OEO197" s="51"/>
      <c r="OEP197" s="5"/>
      <c r="OEQ197" s="11"/>
      <c r="OER197" s="10"/>
      <c r="OES197" s="10"/>
      <c r="OET197" s="1"/>
      <c r="OEU197" s="5"/>
      <c r="OEV197" s="51"/>
      <c r="OEW197" s="5"/>
      <c r="OEX197" s="11"/>
      <c r="OEY197" s="10"/>
      <c r="OEZ197" s="10"/>
      <c r="OFA197" s="1"/>
      <c r="OFB197" s="5"/>
      <c r="OFC197" s="51"/>
      <c r="OFD197" s="5"/>
      <c r="OFE197" s="11"/>
      <c r="OFF197" s="10"/>
      <c r="OFG197" s="10"/>
      <c r="OFH197" s="1"/>
      <c r="OFI197" s="5"/>
      <c r="OFJ197" s="51"/>
      <c r="OFK197" s="5"/>
      <c r="OFL197" s="11"/>
      <c r="OFM197" s="10"/>
      <c r="OFN197" s="10"/>
      <c r="OFO197" s="1"/>
      <c r="OFP197" s="5"/>
      <c r="OFQ197" s="51"/>
      <c r="OFR197" s="5"/>
      <c r="OFS197" s="11"/>
      <c r="OFT197" s="10"/>
      <c r="OFU197" s="10"/>
      <c r="OFV197" s="1"/>
      <c r="OFW197" s="5"/>
      <c r="OFX197" s="51"/>
      <c r="OFY197" s="5"/>
      <c r="OFZ197" s="11"/>
      <c r="OGA197" s="10"/>
      <c r="OGB197" s="10"/>
      <c r="OGC197" s="1"/>
      <c r="OGD197" s="5"/>
      <c r="OGE197" s="51"/>
      <c r="OGF197" s="5"/>
      <c r="OGG197" s="11"/>
      <c r="OGH197" s="10"/>
      <c r="OGI197" s="10"/>
      <c r="OGJ197" s="1"/>
      <c r="OGK197" s="5"/>
      <c r="OGL197" s="51"/>
      <c r="OGM197" s="5"/>
      <c r="OGN197" s="11"/>
      <c r="OGO197" s="10"/>
      <c r="OGP197" s="10"/>
      <c r="OGQ197" s="1"/>
      <c r="OGR197" s="5"/>
      <c r="OGS197" s="51"/>
      <c r="OGT197" s="5"/>
      <c r="OGU197" s="11"/>
      <c r="OGV197" s="10"/>
      <c r="OGW197" s="10"/>
      <c r="OGX197" s="1"/>
      <c r="OGY197" s="5"/>
      <c r="OGZ197" s="51"/>
      <c r="OHA197" s="5"/>
      <c r="OHB197" s="11"/>
      <c r="OHC197" s="10"/>
      <c r="OHD197" s="10"/>
      <c r="OHE197" s="1"/>
      <c r="OHF197" s="5"/>
      <c r="OHG197" s="51"/>
      <c r="OHH197" s="5"/>
      <c r="OHI197" s="11"/>
      <c r="OHJ197" s="10"/>
      <c r="OHK197" s="10"/>
      <c r="OHL197" s="1"/>
      <c r="OHM197" s="5"/>
      <c r="OHN197" s="51"/>
      <c r="OHO197" s="5"/>
      <c r="OHP197" s="11"/>
      <c r="OHQ197" s="10"/>
      <c r="OHR197" s="10"/>
      <c r="OHS197" s="1"/>
      <c r="OHT197" s="5"/>
      <c r="OHU197" s="51"/>
      <c r="OHV197" s="5"/>
      <c r="OHW197" s="11"/>
      <c r="OHX197" s="10"/>
      <c r="OHY197" s="10"/>
      <c r="OHZ197" s="1"/>
      <c r="OIA197" s="5"/>
      <c r="OIB197" s="51"/>
      <c r="OIC197" s="5"/>
      <c r="OID197" s="11"/>
      <c r="OIE197" s="10"/>
      <c r="OIF197" s="10"/>
      <c r="OIG197" s="1"/>
      <c r="OIH197" s="5"/>
      <c r="OII197" s="51"/>
      <c r="OIJ197" s="5"/>
      <c r="OIK197" s="11"/>
      <c r="OIL197" s="10"/>
      <c r="OIM197" s="10"/>
      <c r="OIN197" s="1"/>
      <c r="OIO197" s="5"/>
      <c r="OIP197" s="51"/>
      <c r="OIQ197" s="5"/>
      <c r="OIR197" s="11"/>
      <c r="OIS197" s="10"/>
      <c r="OIT197" s="10"/>
      <c r="OIU197" s="1"/>
      <c r="OIV197" s="5"/>
      <c r="OIW197" s="51"/>
      <c r="OIX197" s="5"/>
      <c r="OIY197" s="11"/>
      <c r="OIZ197" s="10"/>
      <c r="OJA197" s="10"/>
      <c r="OJB197" s="1"/>
      <c r="OJC197" s="5"/>
      <c r="OJD197" s="51"/>
      <c r="OJE197" s="5"/>
      <c r="OJF197" s="11"/>
      <c r="OJG197" s="10"/>
      <c r="OJH197" s="10"/>
      <c r="OJI197" s="1"/>
      <c r="OJJ197" s="5"/>
      <c r="OJK197" s="51"/>
      <c r="OJL197" s="5"/>
      <c r="OJM197" s="11"/>
      <c r="OJN197" s="10"/>
      <c r="OJO197" s="10"/>
      <c r="OJP197" s="1"/>
      <c r="OJQ197" s="5"/>
      <c r="OJR197" s="51"/>
      <c r="OJS197" s="5"/>
      <c r="OJT197" s="11"/>
      <c r="OJU197" s="10"/>
      <c r="OJV197" s="10"/>
      <c r="OJW197" s="1"/>
      <c r="OJX197" s="5"/>
      <c r="OJY197" s="51"/>
      <c r="OJZ197" s="5"/>
      <c r="OKA197" s="11"/>
      <c r="OKB197" s="10"/>
      <c r="OKC197" s="10"/>
      <c r="OKD197" s="1"/>
      <c r="OKE197" s="5"/>
      <c r="OKF197" s="51"/>
      <c r="OKG197" s="5"/>
      <c r="OKH197" s="11"/>
      <c r="OKI197" s="10"/>
      <c r="OKJ197" s="10"/>
      <c r="OKK197" s="1"/>
      <c r="OKL197" s="5"/>
      <c r="OKM197" s="51"/>
      <c r="OKN197" s="5"/>
      <c r="OKO197" s="11"/>
      <c r="OKP197" s="10"/>
      <c r="OKQ197" s="10"/>
      <c r="OKR197" s="1"/>
      <c r="OKS197" s="5"/>
      <c r="OKT197" s="51"/>
      <c r="OKU197" s="5"/>
      <c r="OKV197" s="11"/>
      <c r="OKW197" s="10"/>
      <c r="OKX197" s="10"/>
      <c r="OKY197" s="1"/>
      <c r="OKZ197" s="5"/>
      <c r="OLA197" s="51"/>
      <c r="OLB197" s="5"/>
      <c r="OLC197" s="11"/>
      <c r="OLD197" s="10"/>
      <c r="OLE197" s="10"/>
      <c r="OLF197" s="1"/>
      <c r="OLG197" s="5"/>
      <c r="OLH197" s="51"/>
      <c r="OLI197" s="5"/>
      <c r="OLJ197" s="11"/>
      <c r="OLK197" s="10"/>
      <c r="OLL197" s="10"/>
      <c r="OLM197" s="1"/>
      <c r="OLN197" s="5"/>
      <c r="OLO197" s="51"/>
      <c r="OLP197" s="5"/>
      <c r="OLQ197" s="11"/>
      <c r="OLR197" s="10"/>
      <c r="OLS197" s="10"/>
      <c r="OLT197" s="1"/>
      <c r="OLU197" s="5"/>
      <c r="OLV197" s="51"/>
      <c r="OLW197" s="5"/>
      <c r="OLX197" s="11"/>
      <c r="OLY197" s="10"/>
      <c r="OLZ197" s="10"/>
      <c r="OMA197" s="1"/>
      <c r="OMB197" s="5"/>
      <c r="OMC197" s="51"/>
      <c r="OMD197" s="5"/>
      <c r="OME197" s="11"/>
      <c r="OMF197" s="10"/>
      <c r="OMG197" s="10"/>
      <c r="OMH197" s="1"/>
      <c r="OMI197" s="5"/>
      <c r="OMJ197" s="51"/>
      <c r="OMK197" s="5"/>
      <c r="OML197" s="11"/>
      <c r="OMM197" s="10"/>
      <c r="OMN197" s="10"/>
      <c r="OMO197" s="1"/>
      <c r="OMP197" s="5"/>
      <c r="OMQ197" s="51"/>
      <c r="OMR197" s="5"/>
      <c r="OMS197" s="11"/>
      <c r="OMT197" s="10"/>
      <c r="OMU197" s="10"/>
      <c r="OMV197" s="1"/>
      <c r="OMW197" s="5"/>
      <c r="OMX197" s="51"/>
      <c r="OMY197" s="5"/>
      <c r="OMZ197" s="11"/>
      <c r="ONA197" s="10"/>
      <c r="ONB197" s="10"/>
      <c r="ONC197" s="1"/>
      <c r="OND197" s="5"/>
      <c r="ONE197" s="51"/>
      <c r="ONF197" s="5"/>
      <c r="ONG197" s="11"/>
      <c r="ONH197" s="10"/>
      <c r="ONI197" s="10"/>
      <c r="ONJ197" s="1"/>
      <c r="ONK197" s="5"/>
      <c r="ONL197" s="51"/>
      <c r="ONM197" s="5"/>
      <c r="ONN197" s="11"/>
      <c r="ONO197" s="10"/>
      <c r="ONP197" s="10"/>
      <c r="ONQ197" s="1"/>
      <c r="ONR197" s="5"/>
      <c r="ONS197" s="51"/>
      <c r="ONT197" s="5"/>
      <c r="ONU197" s="11"/>
      <c r="ONV197" s="10"/>
      <c r="ONW197" s="10"/>
      <c r="ONX197" s="1"/>
      <c r="ONY197" s="5"/>
      <c r="ONZ197" s="51"/>
      <c r="OOA197" s="5"/>
      <c r="OOB197" s="11"/>
      <c r="OOC197" s="10"/>
      <c r="OOD197" s="10"/>
      <c r="OOE197" s="1"/>
      <c r="OOF197" s="5"/>
      <c r="OOG197" s="51"/>
      <c r="OOH197" s="5"/>
      <c r="OOI197" s="11"/>
      <c r="OOJ197" s="10"/>
      <c r="OOK197" s="10"/>
      <c r="OOL197" s="1"/>
      <c r="OOM197" s="5"/>
      <c r="OON197" s="51"/>
      <c r="OOO197" s="5"/>
      <c r="OOP197" s="11"/>
      <c r="OOQ197" s="10"/>
      <c r="OOR197" s="10"/>
      <c r="OOS197" s="1"/>
      <c r="OOT197" s="5"/>
      <c r="OOU197" s="51"/>
      <c r="OOV197" s="5"/>
      <c r="OOW197" s="11"/>
      <c r="OOX197" s="10"/>
      <c r="OOY197" s="10"/>
      <c r="OOZ197" s="1"/>
      <c r="OPA197" s="5"/>
      <c r="OPB197" s="51"/>
      <c r="OPC197" s="5"/>
      <c r="OPD197" s="11"/>
      <c r="OPE197" s="10"/>
      <c r="OPF197" s="10"/>
      <c r="OPG197" s="1"/>
      <c r="OPH197" s="5"/>
      <c r="OPI197" s="51"/>
      <c r="OPJ197" s="5"/>
      <c r="OPK197" s="11"/>
      <c r="OPL197" s="10"/>
      <c r="OPM197" s="10"/>
      <c r="OPN197" s="1"/>
      <c r="OPO197" s="5"/>
      <c r="OPP197" s="51"/>
      <c r="OPQ197" s="5"/>
      <c r="OPR197" s="11"/>
      <c r="OPS197" s="10"/>
      <c r="OPT197" s="10"/>
      <c r="OPU197" s="1"/>
      <c r="OPV197" s="5"/>
      <c r="OPW197" s="51"/>
      <c r="OPX197" s="5"/>
      <c r="OPY197" s="11"/>
      <c r="OPZ197" s="10"/>
      <c r="OQA197" s="10"/>
      <c r="OQB197" s="1"/>
      <c r="OQC197" s="5"/>
      <c r="OQD197" s="51"/>
      <c r="OQE197" s="5"/>
      <c r="OQF197" s="11"/>
      <c r="OQG197" s="10"/>
      <c r="OQH197" s="10"/>
      <c r="OQI197" s="1"/>
      <c r="OQJ197" s="5"/>
      <c r="OQK197" s="51"/>
      <c r="OQL197" s="5"/>
      <c r="OQM197" s="11"/>
      <c r="OQN197" s="10"/>
      <c r="OQO197" s="10"/>
      <c r="OQP197" s="1"/>
      <c r="OQQ197" s="5"/>
      <c r="OQR197" s="51"/>
      <c r="OQS197" s="5"/>
      <c r="OQT197" s="11"/>
      <c r="OQU197" s="10"/>
      <c r="OQV197" s="10"/>
      <c r="OQW197" s="1"/>
      <c r="OQX197" s="5"/>
      <c r="OQY197" s="51"/>
      <c r="OQZ197" s="5"/>
      <c r="ORA197" s="11"/>
      <c r="ORB197" s="10"/>
      <c r="ORC197" s="10"/>
      <c r="ORD197" s="1"/>
      <c r="ORE197" s="5"/>
      <c r="ORF197" s="51"/>
      <c r="ORG197" s="5"/>
      <c r="ORH197" s="11"/>
      <c r="ORI197" s="10"/>
      <c r="ORJ197" s="10"/>
      <c r="ORK197" s="1"/>
      <c r="ORL197" s="5"/>
      <c r="ORM197" s="51"/>
      <c r="ORN197" s="5"/>
      <c r="ORO197" s="11"/>
      <c r="ORP197" s="10"/>
      <c r="ORQ197" s="10"/>
      <c r="ORR197" s="1"/>
      <c r="ORS197" s="5"/>
      <c r="ORT197" s="51"/>
      <c r="ORU197" s="5"/>
      <c r="ORV197" s="11"/>
      <c r="ORW197" s="10"/>
      <c r="ORX197" s="10"/>
      <c r="ORY197" s="1"/>
      <c r="ORZ197" s="5"/>
      <c r="OSA197" s="51"/>
      <c r="OSB197" s="5"/>
      <c r="OSC197" s="11"/>
      <c r="OSD197" s="10"/>
      <c r="OSE197" s="10"/>
      <c r="OSF197" s="1"/>
      <c r="OSG197" s="5"/>
      <c r="OSH197" s="51"/>
      <c r="OSI197" s="5"/>
      <c r="OSJ197" s="11"/>
      <c r="OSK197" s="10"/>
      <c r="OSL197" s="10"/>
      <c r="OSM197" s="1"/>
      <c r="OSN197" s="5"/>
      <c r="OSO197" s="51"/>
      <c r="OSP197" s="5"/>
      <c r="OSQ197" s="11"/>
      <c r="OSR197" s="10"/>
      <c r="OSS197" s="10"/>
      <c r="OST197" s="1"/>
      <c r="OSU197" s="5"/>
      <c r="OSV197" s="51"/>
      <c r="OSW197" s="5"/>
      <c r="OSX197" s="11"/>
      <c r="OSY197" s="10"/>
      <c r="OSZ197" s="10"/>
      <c r="OTA197" s="1"/>
      <c r="OTB197" s="5"/>
      <c r="OTC197" s="51"/>
      <c r="OTD197" s="5"/>
      <c r="OTE197" s="11"/>
      <c r="OTF197" s="10"/>
      <c r="OTG197" s="10"/>
      <c r="OTH197" s="1"/>
      <c r="OTI197" s="5"/>
      <c r="OTJ197" s="51"/>
      <c r="OTK197" s="5"/>
      <c r="OTL197" s="11"/>
      <c r="OTM197" s="10"/>
      <c r="OTN197" s="10"/>
      <c r="OTO197" s="1"/>
      <c r="OTP197" s="5"/>
      <c r="OTQ197" s="51"/>
      <c r="OTR197" s="5"/>
      <c r="OTS197" s="11"/>
      <c r="OTT197" s="10"/>
      <c r="OTU197" s="10"/>
      <c r="OTV197" s="1"/>
      <c r="OTW197" s="5"/>
      <c r="OTX197" s="51"/>
      <c r="OTY197" s="5"/>
      <c r="OTZ197" s="11"/>
      <c r="OUA197" s="10"/>
      <c r="OUB197" s="10"/>
      <c r="OUC197" s="1"/>
      <c r="OUD197" s="5"/>
      <c r="OUE197" s="51"/>
      <c r="OUF197" s="5"/>
      <c r="OUG197" s="11"/>
      <c r="OUH197" s="10"/>
      <c r="OUI197" s="10"/>
      <c r="OUJ197" s="1"/>
      <c r="OUK197" s="5"/>
      <c r="OUL197" s="51"/>
      <c r="OUM197" s="5"/>
      <c r="OUN197" s="11"/>
      <c r="OUO197" s="10"/>
      <c r="OUP197" s="10"/>
      <c r="OUQ197" s="1"/>
      <c r="OUR197" s="5"/>
      <c r="OUS197" s="51"/>
      <c r="OUT197" s="5"/>
      <c r="OUU197" s="11"/>
      <c r="OUV197" s="10"/>
      <c r="OUW197" s="10"/>
      <c r="OUX197" s="1"/>
      <c r="OUY197" s="5"/>
      <c r="OUZ197" s="51"/>
      <c r="OVA197" s="5"/>
      <c r="OVB197" s="11"/>
      <c r="OVC197" s="10"/>
      <c r="OVD197" s="10"/>
      <c r="OVE197" s="1"/>
      <c r="OVF197" s="5"/>
      <c r="OVG197" s="51"/>
      <c r="OVH197" s="5"/>
      <c r="OVI197" s="11"/>
      <c r="OVJ197" s="10"/>
      <c r="OVK197" s="10"/>
      <c r="OVL197" s="1"/>
      <c r="OVM197" s="5"/>
      <c r="OVN197" s="51"/>
      <c r="OVO197" s="5"/>
      <c r="OVP197" s="11"/>
      <c r="OVQ197" s="10"/>
      <c r="OVR197" s="10"/>
      <c r="OVS197" s="1"/>
      <c r="OVT197" s="5"/>
      <c r="OVU197" s="51"/>
      <c r="OVV197" s="5"/>
      <c r="OVW197" s="11"/>
      <c r="OVX197" s="10"/>
      <c r="OVY197" s="10"/>
      <c r="OVZ197" s="1"/>
      <c r="OWA197" s="5"/>
      <c r="OWB197" s="51"/>
      <c r="OWC197" s="5"/>
      <c r="OWD197" s="11"/>
      <c r="OWE197" s="10"/>
      <c r="OWF197" s="10"/>
      <c r="OWG197" s="1"/>
      <c r="OWH197" s="5"/>
      <c r="OWI197" s="51"/>
      <c r="OWJ197" s="5"/>
      <c r="OWK197" s="11"/>
      <c r="OWL197" s="10"/>
      <c r="OWM197" s="10"/>
      <c r="OWN197" s="1"/>
      <c r="OWO197" s="5"/>
      <c r="OWP197" s="51"/>
      <c r="OWQ197" s="5"/>
      <c r="OWR197" s="11"/>
      <c r="OWS197" s="10"/>
      <c r="OWT197" s="10"/>
      <c r="OWU197" s="1"/>
      <c r="OWV197" s="5"/>
      <c r="OWW197" s="51"/>
      <c r="OWX197" s="5"/>
      <c r="OWY197" s="11"/>
      <c r="OWZ197" s="10"/>
      <c r="OXA197" s="10"/>
      <c r="OXB197" s="1"/>
      <c r="OXC197" s="5"/>
      <c r="OXD197" s="51"/>
      <c r="OXE197" s="5"/>
      <c r="OXF197" s="11"/>
      <c r="OXG197" s="10"/>
      <c r="OXH197" s="10"/>
      <c r="OXI197" s="1"/>
      <c r="OXJ197" s="5"/>
      <c r="OXK197" s="51"/>
      <c r="OXL197" s="5"/>
      <c r="OXM197" s="11"/>
      <c r="OXN197" s="10"/>
      <c r="OXO197" s="10"/>
      <c r="OXP197" s="1"/>
      <c r="OXQ197" s="5"/>
      <c r="OXR197" s="51"/>
      <c r="OXS197" s="5"/>
      <c r="OXT197" s="11"/>
      <c r="OXU197" s="10"/>
      <c r="OXV197" s="10"/>
      <c r="OXW197" s="1"/>
      <c r="OXX197" s="5"/>
      <c r="OXY197" s="51"/>
      <c r="OXZ197" s="5"/>
      <c r="OYA197" s="11"/>
      <c r="OYB197" s="10"/>
      <c r="OYC197" s="10"/>
      <c r="OYD197" s="1"/>
      <c r="OYE197" s="5"/>
      <c r="OYF197" s="51"/>
      <c r="OYG197" s="5"/>
      <c r="OYH197" s="11"/>
      <c r="OYI197" s="10"/>
      <c r="OYJ197" s="10"/>
      <c r="OYK197" s="1"/>
      <c r="OYL197" s="5"/>
      <c r="OYM197" s="51"/>
      <c r="OYN197" s="5"/>
      <c r="OYO197" s="11"/>
      <c r="OYP197" s="10"/>
      <c r="OYQ197" s="10"/>
      <c r="OYR197" s="1"/>
      <c r="OYS197" s="5"/>
      <c r="OYT197" s="51"/>
      <c r="OYU197" s="5"/>
      <c r="OYV197" s="11"/>
      <c r="OYW197" s="10"/>
      <c r="OYX197" s="10"/>
      <c r="OYY197" s="1"/>
      <c r="OYZ197" s="5"/>
      <c r="OZA197" s="51"/>
      <c r="OZB197" s="5"/>
      <c r="OZC197" s="11"/>
      <c r="OZD197" s="10"/>
      <c r="OZE197" s="10"/>
      <c r="OZF197" s="1"/>
      <c r="OZG197" s="5"/>
      <c r="OZH197" s="51"/>
      <c r="OZI197" s="5"/>
      <c r="OZJ197" s="11"/>
      <c r="OZK197" s="10"/>
      <c r="OZL197" s="10"/>
      <c r="OZM197" s="1"/>
      <c r="OZN197" s="5"/>
      <c r="OZO197" s="51"/>
      <c r="OZP197" s="5"/>
      <c r="OZQ197" s="11"/>
      <c r="OZR197" s="10"/>
      <c r="OZS197" s="10"/>
      <c r="OZT197" s="1"/>
      <c r="OZU197" s="5"/>
      <c r="OZV197" s="51"/>
      <c r="OZW197" s="5"/>
      <c r="OZX197" s="11"/>
      <c r="OZY197" s="10"/>
      <c r="OZZ197" s="10"/>
      <c r="PAA197" s="1"/>
      <c r="PAB197" s="5"/>
      <c r="PAC197" s="51"/>
      <c r="PAD197" s="5"/>
      <c r="PAE197" s="11"/>
      <c r="PAF197" s="10"/>
      <c r="PAG197" s="10"/>
      <c r="PAH197" s="1"/>
      <c r="PAI197" s="5"/>
      <c r="PAJ197" s="51"/>
      <c r="PAK197" s="5"/>
      <c r="PAL197" s="11"/>
      <c r="PAM197" s="10"/>
      <c r="PAN197" s="10"/>
      <c r="PAO197" s="1"/>
      <c r="PAP197" s="5"/>
      <c r="PAQ197" s="51"/>
      <c r="PAR197" s="5"/>
      <c r="PAS197" s="11"/>
      <c r="PAT197" s="10"/>
      <c r="PAU197" s="10"/>
      <c r="PAV197" s="1"/>
      <c r="PAW197" s="5"/>
      <c r="PAX197" s="51"/>
      <c r="PAY197" s="5"/>
      <c r="PAZ197" s="11"/>
      <c r="PBA197" s="10"/>
      <c r="PBB197" s="10"/>
      <c r="PBC197" s="1"/>
      <c r="PBD197" s="5"/>
      <c r="PBE197" s="51"/>
      <c r="PBF197" s="5"/>
      <c r="PBG197" s="11"/>
      <c r="PBH197" s="10"/>
      <c r="PBI197" s="10"/>
      <c r="PBJ197" s="1"/>
      <c r="PBK197" s="5"/>
      <c r="PBL197" s="51"/>
      <c r="PBM197" s="5"/>
      <c r="PBN197" s="11"/>
      <c r="PBO197" s="10"/>
      <c r="PBP197" s="10"/>
      <c r="PBQ197" s="1"/>
      <c r="PBR197" s="5"/>
      <c r="PBS197" s="51"/>
      <c r="PBT197" s="5"/>
      <c r="PBU197" s="11"/>
      <c r="PBV197" s="10"/>
      <c r="PBW197" s="10"/>
      <c r="PBX197" s="1"/>
      <c r="PBY197" s="5"/>
      <c r="PBZ197" s="51"/>
      <c r="PCA197" s="5"/>
      <c r="PCB197" s="11"/>
      <c r="PCC197" s="10"/>
      <c r="PCD197" s="10"/>
      <c r="PCE197" s="1"/>
      <c r="PCF197" s="5"/>
      <c r="PCG197" s="51"/>
      <c r="PCH197" s="5"/>
      <c r="PCI197" s="11"/>
      <c r="PCJ197" s="10"/>
      <c r="PCK197" s="10"/>
      <c r="PCL197" s="1"/>
      <c r="PCM197" s="5"/>
      <c r="PCN197" s="51"/>
      <c r="PCO197" s="5"/>
      <c r="PCP197" s="11"/>
      <c r="PCQ197" s="10"/>
      <c r="PCR197" s="10"/>
      <c r="PCS197" s="1"/>
      <c r="PCT197" s="5"/>
      <c r="PCU197" s="51"/>
      <c r="PCV197" s="5"/>
      <c r="PCW197" s="11"/>
      <c r="PCX197" s="10"/>
      <c r="PCY197" s="10"/>
      <c r="PCZ197" s="1"/>
      <c r="PDA197" s="5"/>
      <c r="PDB197" s="51"/>
      <c r="PDC197" s="5"/>
      <c r="PDD197" s="11"/>
      <c r="PDE197" s="10"/>
      <c r="PDF197" s="10"/>
      <c r="PDG197" s="1"/>
      <c r="PDH197" s="5"/>
      <c r="PDI197" s="51"/>
      <c r="PDJ197" s="5"/>
      <c r="PDK197" s="11"/>
      <c r="PDL197" s="10"/>
      <c r="PDM197" s="10"/>
      <c r="PDN197" s="1"/>
      <c r="PDO197" s="5"/>
      <c r="PDP197" s="51"/>
      <c r="PDQ197" s="5"/>
      <c r="PDR197" s="11"/>
      <c r="PDS197" s="10"/>
      <c r="PDT197" s="10"/>
      <c r="PDU197" s="1"/>
      <c r="PDV197" s="5"/>
      <c r="PDW197" s="51"/>
      <c r="PDX197" s="5"/>
      <c r="PDY197" s="11"/>
      <c r="PDZ197" s="10"/>
      <c r="PEA197" s="10"/>
      <c r="PEB197" s="1"/>
      <c r="PEC197" s="5"/>
      <c r="PED197" s="51"/>
      <c r="PEE197" s="5"/>
      <c r="PEF197" s="11"/>
      <c r="PEG197" s="10"/>
      <c r="PEH197" s="10"/>
      <c r="PEI197" s="1"/>
      <c r="PEJ197" s="5"/>
      <c r="PEK197" s="51"/>
      <c r="PEL197" s="5"/>
      <c r="PEM197" s="11"/>
      <c r="PEN197" s="10"/>
      <c r="PEO197" s="10"/>
      <c r="PEP197" s="1"/>
      <c r="PEQ197" s="5"/>
      <c r="PER197" s="51"/>
      <c r="PES197" s="5"/>
      <c r="PET197" s="11"/>
      <c r="PEU197" s="10"/>
      <c r="PEV197" s="10"/>
      <c r="PEW197" s="1"/>
      <c r="PEX197" s="5"/>
      <c r="PEY197" s="51"/>
      <c r="PEZ197" s="5"/>
      <c r="PFA197" s="11"/>
      <c r="PFB197" s="10"/>
      <c r="PFC197" s="10"/>
      <c r="PFD197" s="1"/>
      <c r="PFE197" s="5"/>
      <c r="PFF197" s="51"/>
      <c r="PFG197" s="5"/>
      <c r="PFH197" s="11"/>
      <c r="PFI197" s="10"/>
      <c r="PFJ197" s="10"/>
      <c r="PFK197" s="1"/>
      <c r="PFL197" s="5"/>
      <c r="PFM197" s="51"/>
      <c r="PFN197" s="5"/>
      <c r="PFO197" s="11"/>
      <c r="PFP197" s="10"/>
      <c r="PFQ197" s="10"/>
      <c r="PFR197" s="1"/>
      <c r="PFS197" s="5"/>
      <c r="PFT197" s="51"/>
      <c r="PFU197" s="5"/>
      <c r="PFV197" s="11"/>
      <c r="PFW197" s="10"/>
      <c r="PFX197" s="10"/>
      <c r="PFY197" s="1"/>
      <c r="PFZ197" s="5"/>
      <c r="PGA197" s="51"/>
      <c r="PGB197" s="5"/>
      <c r="PGC197" s="11"/>
      <c r="PGD197" s="10"/>
      <c r="PGE197" s="10"/>
      <c r="PGF197" s="1"/>
      <c r="PGG197" s="5"/>
      <c r="PGH197" s="51"/>
      <c r="PGI197" s="5"/>
      <c r="PGJ197" s="11"/>
      <c r="PGK197" s="10"/>
      <c r="PGL197" s="10"/>
      <c r="PGM197" s="1"/>
      <c r="PGN197" s="5"/>
      <c r="PGO197" s="51"/>
      <c r="PGP197" s="5"/>
      <c r="PGQ197" s="11"/>
      <c r="PGR197" s="10"/>
      <c r="PGS197" s="10"/>
      <c r="PGT197" s="1"/>
      <c r="PGU197" s="5"/>
      <c r="PGV197" s="51"/>
      <c r="PGW197" s="5"/>
      <c r="PGX197" s="11"/>
      <c r="PGY197" s="10"/>
      <c r="PGZ197" s="10"/>
      <c r="PHA197" s="1"/>
      <c r="PHB197" s="5"/>
      <c r="PHC197" s="51"/>
      <c r="PHD197" s="5"/>
      <c r="PHE197" s="11"/>
      <c r="PHF197" s="10"/>
      <c r="PHG197" s="10"/>
      <c r="PHH197" s="1"/>
      <c r="PHI197" s="5"/>
      <c r="PHJ197" s="51"/>
      <c r="PHK197" s="5"/>
      <c r="PHL197" s="11"/>
      <c r="PHM197" s="10"/>
      <c r="PHN197" s="10"/>
      <c r="PHO197" s="1"/>
      <c r="PHP197" s="5"/>
      <c r="PHQ197" s="51"/>
      <c r="PHR197" s="5"/>
      <c r="PHS197" s="11"/>
      <c r="PHT197" s="10"/>
      <c r="PHU197" s="10"/>
      <c r="PHV197" s="1"/>
      <c r="PHW197" s="5"/>
      <c r="PHX197" s="51"/>
      <c r="PHY197" s="5"/>
      <c r="PHZ197" s="11"/>
      <c r="PIA197" s="10"/>
      <c r="PIB197" s="10"/>
      <c r="PIC197" s="1"/>
      <c r="PID197" s="5"/>
      <c r="PIE197" s="51"/>
      <c r="PIF197" s="5"/>
      <c r="PIG197" s="11"/>
      <c r="PIH197" s="10"/>
      <c r="PII197" s="10"/>
      <c r="PIJ197" s="1"/>
      <c r="PIK197" s="5"/>
      <c r="PIL197" s="51"/>
      <c r="PIM197" s="5"/>
      <c r="PIN197" s="11"/>
      <c r="PIO197" s="10"/>
      <c r="PIP197" s="10"/>
      <c r="PIQ197" s="1"/>
      <c r="PIR197" s="5"/>
      <c r="PIS197" s="51"/>
      <c r="PIT197" s="5"/>
      <c r="PIU197" s="11"/>
      <c r="PIV197" s="10"/>
      <c r="PIW197" s="10"/>
      <c r="PIX197" s="1"/>
      <c r="PIY197" s="5"/>
      <c r="PIZ197" s="51"/>
      <c r="PJA197" s="5"/>
      <c r="PJB197" s="11"/>
      <c r="PJC197" s="10"/>
      <c r="PJD197" s="10"/>
      <c r="PJE197" s="1"/>
      <c r="PJF197" s="5"/>
      <c r="PJG197" s="51"/>
      <c r="PJH197" s="5"/>
      <c r="PJI197" s="11"/>
      <c r="PJJ197" s="10"/>
      <c r="PJK197" s="10"/>
      <c r="PJL197" s="1"/>
      <c r="PJM197" s="5"/>
      <c r="PJN197" s="51"/>
      <c r="PJO197" s="5"/>
      <c r="PJP197" s="11"/>
      <c r="PJQ197" s="10"/>
      <c r="PJR197" s="10"/>
      <c r="PJS197" s="1"/>
      <c r="PJT197" s="5"/>
      <c r="PJU197" s="51"/>
      <c r="PJV197" s="5"/>
      <c r="PJW197" s="11"/>
      <c r="PJX197" s="10"/>
      <c r="PJY197" s="10"/>
      <c r="PJZ197" s="1"/>
      <c r="PKA197" s="5"/>
      <c r="PKB197" s="51"/>
      <c r="PKC197" s="5"/>
      <c r="PKD197" s="11"/>
      <c r="PKE197" s="10"/>
      <c r="PKF197" s="10"/>
      <c r="PKG197" s="1"/>
      <c r="PKH197" s="5"/>
      <c r="PKI197" s="51"/>
      <c r="PKJ197" s="5"/>
      <c r="PKK197" s="11"/>
      <c r="PKL197" s="10"/>
      <c r="PKM197" s="10"/>
      <c r="PKN197" s="1"/>
      <c r="PKO197" s="5"/>
      <c r="PKP197" s="51"/>
      <c r="PKQ197" s="5"/>
      <c r="PKR197" s="11"/>
      <c r="PKS197" s="10"/>
      <c r="PKT197" s="10"/>
      <c r="PKU197" s="1"/>
      <c r="PKV197" s="5"/>
      <c r="PKW197" s="51"/>
      <c r="PKX197" s="5"/>
      <c r="PKY197" s="11"/>
      <c r="PKZ197" s="10"/>
      <c r="PLA197" s="10"/>
      <c r="PLB197" s="1"/>
      <c r="PLC197" s="5"/>
      <c r="PLD197" s="51"/>
      <c r="PLE197" s="5"/>
      <c r="PLF197" s="11"/>
      <c r="PLG197" s="10"/>
      <c r="PLH197" s="10"/>
      <c r="PLI197" s="1"/>
      <c r="PLJ197" s="5"/>
      <c r="PLK197" s="51"/>
      <c r="PLL197" s="5"/>
      <c r="PLM197" s="11"/>
      <c r="PLN197" s="10"/>
      <c r="PLO197" s="10"/>
      <c r="PLP197" s="1"/>
      <c r="PLQ197" s="5"/>
      <c r="PLR197" s="51"/>
      <c r="PLS197" s="5"/>
      <c r="PLT197" s="11"/>
      <c r="PLU197" s="10"/>
      <c r="PLV197" s="10"/>
      <c r="PLW197" s="1"/>
      <c r="PLX197" s="5"/>
      <c r="PLY197" s="51"/>
      <c r="PLZ197" s="5"/>
      <c r="PMA197" s="11"/>
      <c r="PMB197" s="10"/>
      <c r="PMC197" s="10"/>
      <c r="PMD197" s="1"/>
      <c r="PME197" s="5"/>
      <c r="PMF197" s="51"/>
      <c r="PMG197" s="5"/>
      <c r="PMH197" s="11"/>
      <c r="PMI197" s="10"/>
      <c r="PMJ197" s="10"/>
      <c r="PMK197" s="1"/>
      <c r="PML197" s="5"/>
      <c r="PMM197" s="51"/>
      <c r="PMN197" s="5"/>
      <c r="PMO197" s="11"/>
      <c r="PMP197" s="10"/>
      <c r="PMQ197" s="10"/>
      <c r="PMR197" s="1"/>
      <c r="PMS197" s="5"/>
      <c r="PMT197" s="51"/>
      <c r="PMU197" s="5"/>
      <c r="PMV197" s="11"/>
      <c r="PMW197" s="10"/>
      <c r="PMX197" s="10"/>
      <c r="PMY197" s="1"/>
      <c r="PMZ197" s="5"/>
      <c r="PNA197" s="51"/>
      <c r="PNB197" s="5"/>
      <c r="PNC197" s="11"/>
      <c r="PND197" s="10"/>
      <c r="PNE197" s="10"/>
      <c r="PNF197" s="1"/>
      <c r="PNG197" s="5"/>
      <c r="PNH197" s="51"/>
      <c r="PNI197" s="5"/>
      <c r="PNJ197" s="11"/>
      <c r="PNK197" s="10"/>
      <c r="PNL197" s="10"/>
      <c r="PNM197" s="1"/>
      <c r="PNN197" s="5"/>
      <c r="PNO197" s="51"/>
      <c r="PNP197" s="5"/>
      <c r="PNQ197" s="11"/>
      <c r="PNR197" s="10"/>
      <c r="PNS197" s="10"/>
      <c r="PNT197" s="1"/>
      <c r="PNU197" s="5"/>
      <c r="PNV197" s="51"/>
      <c r="PNW197" s="5"/>
      <c r="PNX197" s="11"/>
      <c r="PNY197" s="10"/>
      <c r="PNZ197" s="10"/>
      <c r="POA197" s="1"/>
      <c r="POB197" s="5"/>
      <c r="POC197" s="51"/>
      <c r="POD197" s="5"/>
      <c r="POE197" s="11"/>
      <c r="POF197" s="10"/>
      <c r="POG197" s="10"/>
      <c r="POH197" s="1"/>
      <c r="POI197" s="5"/>
      <c r="POJ197" s="51"/>
      <c r="POK197" s="5"/>
      <c r="POL197" s="11"/>
      <c r="POM197" s="10"/>
      <c r="PON197" s="10"/>
      <c r="POO197" s="1"/>
      <c r="POP197" s="5"/>
      <c r="POQ197" s="51"/>
      <c r="POR197" s="5"/>
      <c r="POS197" s="11"/>
      <c r="POT197" s="10"/>
      <c r="POU197" s="10"/>
      <c r="POV197" s="1"/>
      <c r="POW197" s="5"/>
      <c r="POX197" s="51"/>
      <c r="POY197" s="5"/>
      <c r="POZ197" s="11"/>
      <c r="PPA197" s="10"/>
      <c r="PPB197" s="10"/>
      <c r="PPC197" s="1"/>
      <c r="PPD197" s="5"/>
      <c r="PPE197" s="51"/>
      <c r="PPF197" s="5"/>
      <c r="PPG197" s="11"/>
      <c r="PPH197" s="10"/>
      <c r="PPI197" s="10"/>
      <c r="PPJ197" s="1"/>
      <c r="PPK197" s="5"/>
      <c r="PPL197" s="51"/>
      <c r="PPM197" s="5"/>
      <c r="PPN197" s="11"/>
      <c r="PPO197" s="10"/>
      <c r="PPP197" s="10"/>
      <c r="PPQ197" s="1"/>
      <c r="PPR197" s="5"/>
      <c r="PPS197" s="51"/>
      <c r="PPT197" s="5"/>
      <c r="PPU197" s="11"/>
      <c r="PPV197" s="10"/>
      <c r="PPW197" s="10"/>
      <c r="PPX197" s="1"/>
      <c r="PPY197" s="5"/>
      <c r="PPZ197" s="51"/>
      <c r="PQA197" s="5"/>
      <c r="PQB197" s="11"/>
      <c r="PQC197" s="10"/>
      <c r="PQD197" s="10"/>
      <c r="PQE197" s="1"/>
      <c r="PQF197" s="5"/>
      <c r="PQG197" s="51"/>
      <c r="PQH197" s="5"/>
      <c r="PQI197" s="11"/>
      <c r="PQJ197" s="10"/>
      <c r="PQK197" s="10"/>
      <c r="PQL197" s="1"/>
      <c r="PQM197" s="5"/>
      <c r="PQN197" s="51"/>
      <c r="PQO197" s="5"/>
      <c r="PQP197" s="11"/>
      <c r="PQQ197" s="10"/>
      <c r="PQR197" s="10"/>
      <c r="PQS197" s="1"/>
      <c r="PQT197" s="5"/>
      <c r="PQU197" s="51"/>
      <c r="PQV197" s="5"/>
      <c r="PQW197" s="11"/>
      <c r="PQX197" s="10"/>
      <c r="PQY197" s="10"/>
      <c r="PQZ197" s="1"/>
      <c r="PRA197" s="5"/>
      <c r="PRB197" s="51"/>
      <c r="PRC197" s="5"/>
      <c r="PRD197" s="11"/>
      <c r="PRE197" s="10"/>
      <c r="PRF197" s="10"/>
      <c r="PRG197" s="1"/>
      <c r="PRH197" s="5"/>
      <c r="PRI197" s="51"/>
      <c r="PRJ197" s="5"/>
      <c r="PRK197" s="11"/>
      <c r="PRL197" s="10"/>
      <c r="PRM197" s="10"/>
      <c r="PRN197" s="1"/>
      <c r="PRO197" s="5"/>
      <c r="PRP197" s="51"/>
      <c r="PRQ197" s="5"/>
      <c r="PRR197" s="11"/>
      <c r="PRS197" s="10"/>
      <c r="PRT197" s="10"/>
      <c r="PRU197" s="1"/>
      <c r="PRV197" s="5"/>
      <c r="PRW197" s="51"/>
      <c r="PRX197" s="5"/>
      <c r="PRY197" s="11"/>
      <c r="PRZ197" s="10"/>
      <c r="PSA197" s="10"/>
      <c r="PSB197" s="1"/>
      <c r="PSC197" s="5"/>
      <c r="PSD197" s="51"/>
      <c r="PSE197" s="5"/>
      <c r="PSF197" s="11"/>
      <c r="PSG197" s="10"/>
      <c r="PSH197" s="10"/>
      <c r="PSI197" s="1"/>
      <c r="PSJ197" s="5"/>
      <c r="PSK197" s="51"/>
      <c r="PSL197" s="5"/>
      <c r="PSM197" s="11"/>
      <c r="PSN197" s="10"/>
      <c r="PSO197" s="10"/>
      <c r="PSP197" s="1"/>
      <c r="PSQ197" s="5"/>
      <c r="PSR197" s="51"/>
      <c r="PSS197" s="5"/>
      <c r="PST197" s="11"/>
      <c r="PSU197" s="10"/>
      <c r="PSV197" s="10"/>
      <c r="PSW197" s="1"/>
      <c r="PSX197" s="5"/>
      <c r="PSY197" s="51"/>
      <c r="PSZ197" s="5"/>
      <c r="PTA197" s="11"/>
      <c r="PTB197" s="10"/>
      <c r="PTC197" s="10"/>
      <c r="PTD197" s="1"/>
      <c r="PTE197" s="5"/>
      <c r="PTF197" s="51"/>
      <c r="PTG197" s="5"/>
      <c r="PTH197" s="11"/>
      <c r="PTI197" s="10"/>
      <c r="PTJ197" s="10"/>
      <c r="PTK197" s="1"/>
      <c r="PTL197" s="5"/>
      <c r="PTM197" s="51"/>
      <c r="PTN197" s="5"/>
      <c r="PTO197" s="11"/>
      <c r="PTP197" s="10"/>
      <c r="PTQ197" s="10"/>
      <c r="PTR197" s="1"/>
      <c r="PTS197" s="5"/>
      <c r="PTT197" s="51"/>
      <c r="PTU197" s="5"/>
      <c r="PTV197" s="11"/>
      <c r="PTW197" s="10"/>
      <c r="PTX197" s="10"/>
      <c r="PTY197" s="1"/>
      <c r="PTZ197" s="5"/>
      <c r="PUA197" s="51"/>
      <c r="PUB197" s="5"/>
      <c r="PUC197" s="11"/>
      <c r="PUD197" s="10"/>
      <c r="PUE197" s="10"/>
      <c r="PUF197" s="1"/>
      <c r="PUG197" s="5"/>
      <c r="PUH197" s="51"/>
      <c r="PUI197" s="5"/>
      <c r="PUJ197" s="11"/>
      <c r="PUK197" s="10"/>
      <c r="PUL197" s="10"/>
      <c r="PUM197" s="1"/>
      <c r="PUN197" s="5"/>
      <c r="PUO197" s="51"/>
      <c r="PUP197" s="5"/>
      <c r="PUQ197" s="11"/>
      <c r="PUR197" s="10"/>
      <c r="PUS197" s="10"/>
      <c r="PUT197" s="1"/>
      <c r="PUU197" s="5"/>
      <c r="PUV197" s="51"/>
      <c r="PUW197" s="5"/>
      <c r="PUX197" s="11"/>
      <c r="PUY197" s="10"/>
      <c r="PUZ197" s="10"/>
      <c r="PVA197" s="1"/>
      <c r="PVB197" s="5"/>
      <c r="PVC197" s="51"/>
      <c r="PVD197" s="5"/>
      <c r="PVE197" s="11"/>
      <c r="PVF197" s="10"/>
      <c r="PVG197" s="10"/>
      <c r="PVH197" s="1"/>
      <c r="PVI197" s="5"/>
      <c r="PVJ197" s="51"/>
      <c r="PVK197" s="5"/>
      <c r="PVL197" s="11"/>
      <c r="PVM197" s="10"/>
      <c r="PVN197" s="10"/>
      <c r="PVO197" s="1"/>
      <c r="PVP197" s="5"/>
      <c r="PVQ197" s="51"/>
      <c r="PVR197" s="5"/>
      <c r="PVS197" s="11"/>
      <c r="PVT197" s="10"/>
      <c r="PVU197" s="10"/>
      <c r="PVV197" s="1"/>
      <c r="PVW197" s="5"/>
      <c r="PVX197" s="51"/>
      <c r="PVY197" s="5"/>
      <c r="PVZ197" s="11"/>
      <c r="PWA197" s="10"/>
      <c r="PWB197" s="10"/>
      <c r="PWC197" s="1"/>
      <c r="PWD197" s="5"/>
      <c r="PWE197" s="51"/>
      <c r="PWF197" s="5"/>
      <c r="PWG197" s="11"/>
      <c r="PWH197" s="10"/>
      <c r="PWI197" s="10"/>
      <c r="PWJ197" s="1"/>
      <c r="PWK197" s="5"/>
      <c r="PWL197" s="51"/>
      <c r="PWM197" s="5"/>
      <c r="PWN197" s="11"/>
      <c r="PWO197" s="10"/>
      <c r="PWP197" s="10"/>
      <c r="PWQ197" s="1"/>
      <c r="PWR197" s="5"/>
      <c r="PWS197" s="51"/>
      <c r="PWT197" s="5"/>
      <c r="PWU197" s="11"/>
      <c r="PWV197" s="10"/>
      <c r="PWW197" s="10"/>
      <c r="PWX197" s="1"/>
      <c r="PWY197" s="5"/>
      <c r="PWZ197" s="51"/>
      <c r="PXA197" s="5"/>
      <c r="PXB197" s="11"/>
      <c r="PXC197" s="10"/>
      <c r="PXD197" s="10"/>
      <c r="PXE197" s="1"/>
      <c r="PXF197" s="5"/>
      <c r="PXG197" s="51"/>
      <c r="PXH197" s="5"/>
      <c r="PXI197" s="11"/>
      <c r="PXJ197" s="10"/>
      <c r="PXK197" s="10"/>
      <c r="PXL197" s="1"/>
      <c r="PXM197" s="5"/>
      <c r="PXN197" s="51"/>
      <c r="PXO197" s="5"/>
      <c r="PXP197" s="11"/>
      <c r="PXQ197" s="10"/>
      <c r="PXR197" s="10"/>
      <c r="PXS197" s="1"/>
      <c r="PXT197" s="5"/>
      <c r="PXU197" s="51"/>
      <c r="PXV197" s="5"/>
      <c r="PXW197" s="11"/>
      <c r="PXX197" s="10"/>
      <c r="PXY197" s="10"/>
      <c r="PXZ197" s="1"/>
      <c r="PYA197" s="5"/>
      <c r="PYB197" s="51"/>
      <c r="PYC197" s="5"/>
      <c r="PYD197" s="11"/>
      <c r="PYE197" s="10"/>
      <c r="PYF197" s="10"/>
      <c r="PYG197" s="1"/>
      <c r="PYH197" s="5"/>
      <c r="PYI197" s="51"/>
      <c r="PYJ197" s="5"/>
      <c r="PYK197" s="11"/>
      <c r="PYL197" s="10"/>
      <c r="PYM197" s="10"/>
      <c r="PYN197" s="1"/>
      <c r="PYO197" s="5"/>
      <c r="PYP197" s="51"/>
      <c r="PYQ197" s="5"/>
      <c r="PYR197" s="11"/>
      <c r="PYS197" s="10"/>
      <c r="PYT197" s="10"/>
      <c r="PYU197" s="1"/>
      <c r="PYV197" s="5"/>
      <c r="PYW197" s="51"/>
      <c r="PYX197" s="5"/>
      <c r="PYY197" s="11"/>
      <c r="PYZ197" s="10"/>
      <c r="PZA197" s="10"/>
      <c r="PZB197" s="1"/>
      <c r="PZC197" s="5"/>
      <c r="PZD197" s="51"/>
      <c r="PZE197" s="5"/>
      <c r="PZF197" s="11"/>
      <c r="PZG197" s="10"/>
      <c r="PZH197" s="10"/>
      <c r="PZI197" s="1"/>
      <c r="PZJ197" s="5"/>
      <c r="PZK197" s="51"/>
      <c r="PZL197" s="5"/>
      <c r="PZM197" s="11"/>
      <c r="PZN197" s="10"/>
      <c r="PZO197" s="10"/>
      <c r="PZP197" s="1"/>
      <c r="PZQ197" s="5"/>
      <c r="PZR197" s="51"/>
      <c r="PZS197" s="5"/>
      <c r="PZT197" s="11"/>
      <c r="PZU197" s="10"/>
      <c r="PZV197" s="10"/>
      <c r="PZW197" s="1"/>
      <c r="PZX197" s="5"/>
      <c r="PZY197" s="51"/>
      <c r="PZZ197" s="5"/>
      <c r="QAA197" s="11"/>
      <c r="QAB197" s="10"/>
      <c r="QAC197" s="10"/>
      <c r="QAD197" s="1"/>
      <c r="QAE197" s="5"/>
      <c r="QAF197" s="51"/>
      <c r="QAG197" s="5"/>
      <c r="QAH197" s="11"/>
      <c r="QAI197" s="10"/>
      <c r="QAJ197" s="10"/>
      <c r="QAK197" s="1"/>
      <c r="QAL197" s="5"/>
      <c r="QAM197" s="51"/>
      <c r="QAN197" s="5"/>
      <c r="QAO197" s="11"/>
      <c r="QAP197" s="10"/>
      <c r="QAQ197" s="10"/>
      <c r="QAR197" s="1"/>
      <c r="QAS197" s="5"/>
      <c r="QAT197" s="51"/>
      <c r="QAU197" s="5"/>
      <c r="QAV197" s="11"/>
      <c r="QAW197" s="10"/>
      <c r="QAX197" s="10"/>
      <c r="QAY197" s="1"/>
      <c r="QAZ197" s="5"/>
      <c r="QBA197" s="51"/>
      <c r="QBB197" s="5"/>
      <c r="QBC197" s="11"/>
      <c r="QBD197" s="10"/>
      <c r="QBE197" s="10"/>
      <c r="QBF197" s="1"/>
      <c r="QBG197" s="5"/>
      <c r="QBH197" s="51"/>
      <c r="QBI197" s="5"/>
      <c r="QBJ197" s="11"/>
      <c r="QBK197" s="10"/>
      <c r="QBL197" s="10"/>
      <c r="QBM197" s="1"/>
      <c r="QBN197" s="5"/>
      <c r="QBO197" s="51"/>
      <c r="QBP197" s="5"/>
      <c r="QBQ197" s="11"/>
      <c r="QBR197" s="10"/>
      <c r="QBS197" s="10"/>
      <c r="QBT197" s="1"/>
      <c r="QBU197" s="5"/>
      <c r="QBV197" s="51"/>
      <c r="QBW197" s="5"/>
      <c r="QBX197" s="11"/>
      <c r="QBY197" s="10"/>
      <c r="QBZ197" s="10"/>
      <c r="QCA197" s="1"/>
      <c r="QCB197" s="5"/>
      <c r="QCC197" s="51"/>
      <c r="QCD197" s="5"/>
      <c r="QCE197" s="11"/>
      <c r="QCF197" s="10"/>
      <c r="QCG197" s="10"/>
      <c r="QCH197" s="1"/>
      <c r="QCI197" s="5"/>
      <c r="QCJ197" s="51"/>
      <c r="QCK197" s="5"/>
      <c r="QCL197" s="11"/>
      <c r="QCM197" s="10"/>
      <c r="QCN197" s="10"/>
      <c r="QCO197" s="1"/>
      <c r="QCP197" s="5"/>
      <c r="QCQ197" s="51"/>
      <c r="QCR197" s="5"/>
      <c r="QCS197" s="11"/>
      <c r="QCT197" s="10"/>
      <c r="QCU197" s="10"/>
      <c r="QCV197" s="1"/>
      <c r="QCW197" s="5"/>
      <c r="QCX197" s="51"/>
      <c r="QCY197" s="5"/>
      <c r="QCZ197" s="11"/>
      <c r="QDA197" s="10"/>
      <c r="QDB197" s="10"/>
      <c r="QDC197" s="1"/>
      <c r="QDD197" s="5"/>
      <c r="QDE197" s="51"/>
      <c r="QDF197" s="5"/>
      <c r="QDG197" s="11"/>
      <c r="QDH197" s="10"/>
      <c r="QDI197" s="10"/>
      <c r="QDJ197" s="1"/>
      <c r="QDK197" s="5"/>
      <c r="QDL197" s="51"/>
      <c r="QDM197" s="5"/>
      <c r="QDN197" s="11"/>
      <c r="QDO197" s="10"/>
      <c r="QDP197" s="10"/>
      <c r="QDQ197" s="1"/>
      <c r="QDR197" s="5"/>
      <c r="QDS197" s="51"/>
      <c r="QDT197" s="5"/>
      <c r="QDU197" s="11"/>
      <c r="QDV197" s="10"/>
      <c r="QDW197" s="10"/>
      <c r="QDX197" s="1"/>
      <c r="QDY197" s="5"/>
      <c r="QDZ197" s="51"/>
      <c r="QEA197" s="5"/>
      <c r="QEB197" s="11"/>
      <c r="QEC197" s="10"/>
      <c r="QED197" s="10"/>
      <c r="QEE197" s="1"/>
      <c r="QEF197" s="5"/>
      <c r="QEG197" s="51"/>
      <c r="QEH197" s="5"/>
      <c r="QEI197" s="11"/>
      <c r="QEJ197" s="10"/>
      <c r="QEK197" s="10"/>
      <c r="QEL197" s="1"/>
      <c r="QEM197" s="5"/>
      <c r="QEN197" s="51"/>
      <c r="QEO197" s="5"/>
      <c r="QEP197" s="11"/>
      <c r="QEQ197" s="10"/>
      <c r="QER197" s="10"/>
      <c r="QES197" s="1"/>
      <c r="QET197" s="5"/>
      <c r="QEU197" s="51"/>
      <c r="QEV197" s="5"/>
      <c r="QEW197" s="11"/>
      <c r="QEX197" s="10"/>
      <c r="QEY197" s="10"/>
      <c r="QEZ197" s="1"/>
      <c r="QFA197" s="5"/>
      <c r="QFB197" s="51"/>
      <c r="QFC197" s="5"/>
      <c r="QFD197" s="11"/>
      <c r="QFE197" s="10"/>
      <c r="QFF197" s="10"/>
      <c r="QFG197" s="1"/>
      <c r="QFH197" s="5"/>
      <c r="QFI197" s="51"/>
      <c r="QFJ197" s="5"/>
      <c r="QFK197" s="11"/>
      <c r="QFL197" s="10"/>
      <c r="QFM197" s="10"/>
      <c r="QFN197" s="1"/>
      <c r="QFO197" s="5"/>
      <c r="QFP197" s="51"/>
      <c r="QFQ197" s="5"/>
      <c r="QFR197" s="11"/>
      <c r="QFS197" s="10"/>
      <c r="QFT197" s="10"/>
      <c r="QFU197" s="1"/>
      <c r="QFV197" s="5"/>
      <c r="QFW197" s="51"/>
      <c r="QFX197" s="5"/>
      <c r="QFY197" s="11"/>
      <c r="QFZ197" s="10"/>
      <c r="QGA197" s="10"/>
      <c r="QGB197" s="1"/>
      <c r="QGC197" s="5"/>
      <c r="QGD197" s="51"/>
      <c r="QGE197" s="5"/>
      <c r="QGF197" s="11"/>
      <c r="QGG197" s="10"/>
      <c r="QGH197" s="10"/>
      <c r="QGI197" s="1"/>
      <c r="QGJ197" s="5"/>
      <c r="QGK197" s="51"/>
      <c r="QGL197" s="5"/>
      <c r="QGM197" s="11"/>
      <c r="QGN197" s="10"/>
      <c r="QGO197" s="10"/>
      <c r="QGP197" s="1"/>
      <c r="QGQ197" s="5"/>
      <c r="QGR197" s="51"/>
      <c r="QGS197" s="5"/>
      <c r="QGT197" s="11"/>
      <c r="QGU197" s="10"/>
      <c r="QGV197" s="10"/>
      <c r="QGW197" s="1"/>
      <c r="QGX197" s="5"/>
      <c r="QGY197" s="51"/>
      <c r="QGZ197" s="5"/>
      <c r="QHA197" s="11"/>
      <c r="QHB197" s="10"/>
      <c r="QHC197" s="10"/>
      <c r="QHD197" s="1"/>
      <c r="QHE197" s="5"/>
      <c r="QHF197" s="51"/>
      <c r="QHG197" s="5"/>
      <c r="QHH197" s="11"/>
      <c r="QHI197" s="10"/>
      <c r="QHJ197" s="10"/>
      <c r="QHK197" s="1"/>
      <c r="QHL197" s="5"/>
      <c r="QHM197" s="51"/>
      <c r="QHN197" s="5"/>
      <c r="QHO197" s="11"/>
      <c r="QHP197" s="10"/>
      <c r="QHQ197" s="10"/>
      <c r="QHR197" s="1"/>
      <c r="QHS197" s="5"/>
      <c r="QHT197" s="51"/>
      <c r="QHU197" s="5"/>
      <c r="QHV197" s="11"/>
      <c r="QHW197" s="10"/>
      <c r="QHX197" s="10"/>
      <c r="QHY197" s="1"/>
      <c r="QHZ197" s="5"/>
      <c r="QIA197" s="51"/>
      <c r="QIB197" s="5"/>
      <c r="QIC197" s="11"/>
      <c r="QID197" s="10"/>
      <c r="QIE197" s="10"/>
      <c r="QIF197" s="1"/>
      <c r="QIG197" s="5"/>
      <c r="QIH197" s="51"/>
      <c r="QII197" s="5"/>
      <c r="QIJ197" s="11"/>
      <c r="QIK197" s="10"/>
      <c r="QIL197" s="10"/>
      <c r="QIM197" s="1"/>
      <c r="QIN197" s="5"/>
      <c r="QIO197" s="51"/>
      <c r="QIP197" s="5"/>
      <c r="QIQ197" s="11"/>
      <c r="QIR197" s="10"/>
      <c r="QIS197" s="10"/>
      <c r="QIT197" s="1"/>
      <c r="QIU197" s="5"/>
      <c r="QIV197" s="51"/>
      <c r="QIW197" s="5"/>
      <c r="QIX197" s="11"/>
      <c r="QIY197" s="10"/>
      <c r="QIZ197" s="10"/>
      <c r="QJA197" s="1"/>
      <c r="QJB197" s="5"/>
      <c r="QJC197" s="51"/>
      <c r="QJD197" s="5"/>
      <c r="QJE197" s="11"/>
      <c r="QJF197" s="10"/>
      <c r="QJG197" s="10"/>
      <c r="QJH197" s="1"/>
      <c r="QJI197" s="5"/>
      <c r="QJJ197" s="51"/>
      <c r="QJK197" s="5"/>
      <c r="QJL197" s="11"/>
      <c r="QJM197" s="10"/>
      <c r="QJN197" s="10"/>
      <c r="QJO197" s="1"/>
      <c r="QJP197" s="5"/>
      <c r="QJQ197" s="51"/>
      <c r="QJR197" s="5"/>
      <c r="QJS197" s="11"/>
      <c r="QJT197" s="10"/>
      <c r="QJU197" s="10"/>
      <c r="QJV197" s="1"/>
      <c r="QJW197" s="5"/>
      <c r="QJX197" s="51"/>
      <c r="QJY197" s="5"/>
      <c r="QJZ197" s="11"/>
      <c r="QKA197" s="10"/>
      <c r="QKB197" s="10"/>
      <c r="QKC197" s="1"/>
      <c r="QKD197" s="5"/>
      <c r="QKE197" s="51"/>
      <c r="QKF197" s="5"/>
      <c r="QKG197" s="11"/>
      <c r="QKH197" s="10"/>
      <c r="QKI197" s="10"/>
      <c r="QKJ197" s="1"/>
      <c r="QKK197" s="5"/>
      <c r="QKL197" s="51"/>
      <c r="QKM197" s="5"/>
      <c r="QKN197" s="11"/>
      <c r="QKO197" s="10"/>
      <c r="QKP197" s="10"/>
      <c r="QKQ197" s="1"/>
      <c r="QKR197" s="5"/>
      <c r="QKS197" s="51"/>
      <c r="QKT197" s="5"/>
      <c r="QKU197" s="11"/>
      <c r="QKV197" s="10"/>
      <c r="QKW197" s="10"/>
      <c r="QKX197" s="1"/>
      <c r="QKY197" s="5"/>
      <c r="QKZ197" s="51"/>
      <c r="QLA197" s="5"/>
      <c r="QLB197" s="11"/>
      <c r="QLC197" s="10"/>
      <c r="QLD197" s="10"/>
      <c r="QLE197" s="1"/>
      <c r="QLF197" s="5"/>
      <c r="QLG197" s="51"/>
      <c r="QLH197" s="5"/>
      <c r="QLI197" s="11"/>
      <c r="QLJ197" s="10"/>
      <c r="QLK197" s="10"/>
      <c r="QLL197" s="1"/>
      <c r="QLM197" s="5"/>
      <c r="QLN197" s="51"/>
      <c r="QLO197" s="5"/>
      <c r="QLP197" s="11"/>
      <c r="QLQ197" s="10"/>
      <c r="QLR197" s="10"/>
      <c r="QLS197" s="1"/>
      <c r="QLT197" s="5"/>
      <c r="QLU197" s="51"/>
      <c r="QLV197" s="5"/>
      <c r="QLW197" s="11"/>
      <c r="QLX197" s="10"/>
      <c r="QLY197" s="10"/>
      <c r="QLZ197" s="1"/>
      <c r="QMA197" s="5"/>
      <c r="QMB197" s="51"/>
      <c r="QMC197" s="5"/>
      <c r="QMD197" s="11"/>
      <c r="QME197" s="10"/>
      <c r="QMF197" s="10"/>
      <c r="QMG197" s="1"/>
      <c r="QMH197" s="5"/>
      <c r="QMI197" s="51"/>
      <c r="QMJ197" s="5"/>
      <c r="QMK197" s="11"/>
      <c r="QML197" s="10"/>
      <c r="QMM197" s="10"/>
      <c r="QMN197" s="1"/>
      <c r="QMO197" s="5"/>
      <c r="QMP197" s="51"/>
      <c r="QMQ197" s="5"/>
      <c r="QMR197" s="11"/>
      <c r="QMS197" s="10"/>
      <c r="QMT197" s="10"/>
      <c r="QMU197" s="1"/>
      <c r="QMV197" s="5"/>
      <c r="QMW197" s="51"/>
      <c r="QMX197" s="5"/>
      <c r="QMY197" s="11"/>
      <c r="QMZ197" s="10"/>
      <c r="QNA197" s="10"/>
      <c r="QNB197" s="1"/>
      <c r="QNC197" s="5"/>
      <c r="QND197" s="51"/>
      <c r="QNE197" s="5"/>
      <c r="QNF197" s="11"/>
      <c r="QNG197" s="10"/>
      <c r="QNH197" s="10"/>
      <c r="QNI197" s="1"/>
      <c r="QNJ197" s="5"/>
      <c r="QNK197" s="51"/>
      <c r="QNL197" s="5"/>
      <c r="QNM197" s="11"/>
      <c r="QNN197" s="10"/>
      <c r="QNO197" s="10"/>
      <c r="QNP197" s="1"/>
      <c r="QNQ197" s="5"/>
      <c r="QNR197" s="51"/>
      <c r="QNS197" s="5"/>
      <c r="QNT197" s="11"/>
      <c r="QNU197" s="10"/>
      <c r="QNV197" s="10"/>
      <c r="QNW197" s="1"/>
      <c r="QNX197" s="5"/>
      <c r="QNY197" s="51"/>
      <c r="QNZ197" s="5"/>
      <c r="QOA197" s="11"/>
      <c r="QOB197" s="10"/>
      <c r="QOC197" s="10"/>
      <c r="QOD197" s="1"/>
      <c r="QOE197" s="5"/>
      <c r="QOF197" s="51"/>
      <c r="QOG197" s="5"/>
      <c r="QOH197" s="11"/>
      <c r="QOI197" s="10"/>
      <c r="QOJ197" s="10"/>
      <c r="QOK197" s="1"/>
      <c r="QOL197" s="5"/>
      <c r="QOM197" s="51"/>
      <c r="QON197" s="5"/>
      <c r="QOO197" s="11"/>
      <c r="QOP197" s="10"/>
      <c r="QOQ197" s="10"/>
      <c r="QOR197" s="1"/>
      <c r="QOS197" s="5"/>
      <c r="QOT197" s="51"/>
      <c r="QOU197" s="5"/>
      <c r="QOV197" s="11"/>
      <c r="QOW197" s="10"/>
      <c r="QOX197" s="10"/>
      <c r="QOY197" s="1"/>
      <c r="QOZ197" s="5"/>
      <c r="QPA197" s="51"/>
      <c r="QPB197" s="5"/>
      <c r="QPC197" s="11"/>
      <c r="QPD197" s="10"/>
      <c r="QPE197" s="10"/>
      <c r="QPF197" s="1"/>
      <c r="QPG197" s="5"/>
      <c r="QPH197" s="51"/>
      <c r="QPI197" s="5"/>
      <c r="QPJ197" s="11"/>
      <c r="QPK197" s="10"/>
      <c r="QPL197" s="10"/>
      <c r="QPM197" s="1"/>
      <c r="QPN197" s="5"/>
      <c r="QPO197" s="51"/>
      <c r="QPP197" s="5"/>
      <c r="QPQ197" s="11"/>
      <c r="QPR197" s="10"/>
      <c r="QPS197" s="10"/>
      <c r="QPT197" s="1"/>
      <c r="QPU197" s="5"/>
      <c r="QPV197" s="51"/>
      <c r="QPW197" s="5"/>
      <c r="QPX197" s="11"/>
      <c r="QPY197" s="10"/>
      <c r="QPZ197" s="10"/>
      <c r="QQA197" s="1"/>
      <c r="QQB197" s="5"/>
      <c r="QQC197" s="51"/>
      <c r="QQD197" s="5"/>
      <c r="QQE197" s="11"/>
      <c r="QQF197" s="10"/>
      <c r="QQG197" s="10"/>
      <c r="QQH197" s="1"/>
      <c r="QQI197" s="5"/>
      <c r="QQJ197" s="51"/>
      <c r="QQK197" s="5"/>
      <c r="QQL197" s="11"/>
      <c r="QQM197" s="10"/>
      <c r="QQN197" s="10"/>
      <c r="QQO197" s="1"/>
      <c r="QQP197" s="5"/>
      <c r="QQQ197" s="51"/>
      <c r="QQR197" s="5"/>
      <c r="QQS197" s="11"/>
      <c r="QQT197" s="10"/>
      <c r="QQU197" s="10"/>
      <c r="QQV197" s="1"/>
      <c r="QQW197" s="5"/>
      <c r="QQX197" s="51"/>
      <c r="QQY197" s="5"/>
      <c r="QQZ197" s="11"/>
      <c r="QRA197" s="10"/>
      <c r="QRB197" s="10"/>
      <c r="QRC197" s="1"/>
      <c r="QRD197" s="5"/>
      <c r="QRE197" s="51"/>
      <c r="QRF197" s="5"/>
      <c r="QRG197" s="11"/>
      <c r="QRH197" s="10"/>
      <c r="QRI197" s="10"/>
      <c r="QRJ197" s="1"/>
      <c r="QRK197" s="5"/>
      <c r="QRL197" s="51"/>
      <c r="QRM197" s="5"/>
      <c r="QRN197" s="11"/>
      <c r="QRO197" s="10"/>
      <c r="QRP197" s="10"/>
      <c r="QRQ197" s="1"/>
      <c r="QRR197" s="5"/>
      <c r="QRS197" s="51"/>
      <c r="QRT197" s="5"/>
      <c r="QRU197" s="11"/>
      <c r="QRV197" s="10"/>
      <c r="QRW197" s="10"/>
      <c r="QRX197" s="1"/>
      <c r="QRY197" s="5"/>
      <c r="QRZ197" s="51"/>
      <c r="QSA197" s="5"/>
      <c r="QSB197" s="11"/>
      <c r="QSC197" s="10"/>
      <c r="QSD197" s="10"/>
      <c r="QSE197" s="1"/>
      <c r="QSF197" s="5"/>
      <c r="QSG197" s="51"/>
      <c r="QSH197" s="5"/>
      <c r="QSI197" s="11"/>
      <c r="QSJ197" s="10"/>
      <c r="QSK197" s="10"/>
      <c r="QSL197" s="1"/>
      <c r="QSM197" s="5"/>
      <c r="QSN197" s="51"/>
      <c r="QSO197" s="5"/>
      <c r="QSP197" s="11"/>
      <c r="QSQ197" s="10"/>
      <c r="QSR197" s="10"/>
      <c r="QSS197" s="1"/>
      <c r="QST197" s="5"/>
      <c r="QSU197" s="51"/>
      <c r="QSV197" s="5"/>
      <c r="QSW197" s="11"/>
      <c r="QSX197" s="10"/>
      <c r="QSY197" s="10"/>
      <c r="QSZ197" s="1"/>
      <c r="QTA197" s="5"/>
      <c r="QTB197" s="51"/>
      <c r="QTC197" s="5"/>
      <c r="QTD197" s="11"/>
      <c r="QTE197" s="10"/>
      <c r="QTF197" s="10"/>
      <c r="QTG197" s="1"/>
      <c r="QTH197" s="5"/>
      <c r="QTI197" s="51"/>
      <c r="QTJ197" s="5"/>
      <c r="QTK197" s="11"/>
      <c r="QTL197" s="10"/>
      <c r="QTM197" s="10"/>
      <c r="QTN197" s="1"/>
      <c r="QTO197" s="5"/>
      <c r="QTP197" s="51"/>
      <c r="QTQ197" s="5"/>
      <c r="QTR197" s="11"/>
      <c r="QTS197" s="10"/>
      <c r="QTT197" s="10"/>
      <c r="QTU197" s="1"/>
      <c r="QTV197" s="5"/>
      <c r="QTW197" s="51"/>
      <c r="QTX197" s="5"/>
      <c r="QTY197" s="11"/>
      <c r="QTZ197" s="10"/>
      <c r="QUA197" s="10"/>
      <c r="QUB197" s="1"/>
      <c r="QUC197" s="5"/>
      <c r="QUD197" s="51"/>
      <c r="QUE197" s="5"/>
      <c r="QUF197" s="11"/>
      <c r="QUG197" s="10"/>
      <c r="QUH197" s="10"/>
      <c r="QUI197" s="1"/>
      <c r="QUJ197" s="5"/>
      <c r="QUK197" s="51"/>
      <c r="QUL197" s="5"/>
      <c r="QUM197" s="11"/>
      <c r="QUN197" s="10"/>
      <c r="QUO197" s="10"/>
      <c r="QUP197" s="1"/>
      <c r="QUQ197" s="5"/>
      <c r="QUR197" s="51"/>
      <c r="QUS197" s="5"/>
      <c r="QUT197" s="11"/>
      <c r="QUU197" s="10"/>
      <c r="QUV197" s="10"/>
      <c r="QUW197" s="1"/>
      <c r="QUX197" s="5"/>
      <c r="QUY197" s="51"/>
      <c r="QUZ197" s="5"/>
      <c r="QVA197" s="11"/>
      <c r="QVB197" s="10"/>
      <c r="QVC197" s="10"/>
      <c r="QVD197" s="1"/>
      <c r="QVE197" s="5"/>
      <c r="QVF197" s="51"/>
      <c r="QVG197" s="5"/>
      <c r="QVH197" s="11"/>
      <c r="QVI197" s="10"/>
      <c r="QVJ197" s="10"/>
      <c r="QVK197" s="1"/>
      <c r="QVL197" s="5"/>
      <c r="QVM197" s="51"/>
      <c r="QVN197" s="5"/>
      <c r="QVO197" s="11"/>
      <c r="QVP197" s="10"/>
      <c r="QVQ197" s="10"/>
      <c r="QVR197" s="1"/>
      <c r="QVS197" s="5"/>
      <c r="QVT197" s="51"/>
      <c r="QVU197" s="5"/>
      <c r="QVV197" s="11"/>
      <c r="QVW197" s="10"/>
      <c r="QVX197" s="10"/>
      <c r="QVY197" s="1"/>
      <c r="QVZ197" s="5"/>
      <c r="QWA197" s="51"/>
      <c r="QWB197" s="5"/>
      <c r="QWC197" s="11"/>
      <c r="QWD197" s="10"/>
      <c r="QWE197" s="10"/>
      <c r="QWF197" s="1"/>
      <c r="QWG197" s="5"/>
      <c r="QWH197" s="51"/>
      <c r="QWI197" s="5"/>
      <c r="QWJ197" s="11"/>
      <c r="QWK197" s="10"/>
      <c r="QWL197" s="10"/>
      <c r="QWM197" s="1"/>
      <c r="QWN197" s="5"/>
      <c r="QWO197" s="51"/>
      <c r="QWP197" s="5"/>
      <c r="QWQ197" s="11"/>
      <c r="QWR197" s="10"/>
      <c r="QWS197" s="10"/>
      <c r="QWT197" s="1"/>
      <c r="QWU197" s="5"/>
      <c r="QWV197" s="51"/>
      <c r="QWW197" s="5"/>
      <c r="QWX197" s="11"/>
      <c r="QWY197" s="10"/>
      <c r="QWZ197" s="10"/>
      <c r="QXA197" s="1"/>
      <c r="QXB197" s="5"/>
      <c r="QXC197" s="51"/>
      <c r="QXD197" s="5"/>
      <c r="QXE197" s="11"/>
      <c r="QXF197" s="10"/>
      <c r="QXG197" s="10"/>
      <c r="QXH197" s="1"/>
      <c r="QXI197" s="5"/>
      <c r="QXJ197" s="51"/>
      <c r="QXK197" s="5"/>
      <c r="QXL197" s="11"/>
      <c r="QXM197" s="10"/>
      <c r="QXN197" s="10"/>
      <c r="QXO197" s="1"/>
      <c r="QXP197" s="5"/>
      <c r="QXQ197" s="51"/>
      <c r="QXR197" s="5"/>
      <c r="QXS197" s="11"/>
      <c r="QXT197" s="10"/>
      <c r="QXU197" s="10"/>
      <c r="QXV197" s="1"/>
      <c r="QXW197" s="5"/>
      <c r="QXX197" s="51"/>
      <c r="QXY197" s="5"/>
      <c r="QXZ197" s="11"/>
      <c r="QYA197" s="10"/>
      <c r="QYB197" s="10"/>
      <c r="QYC197" s="1"/>
      <c r="QYD197" s="5"/>
      <c r="QYE197" s="51"/>
      <c r="QYF197" s="5"/>
      <c r="QYG197" s="11"/>
      <c r="QYH197" s="10"/>
      <c r="QYI197" s="10"/>
      <c r="QYJ197" s="1"/>
      <c r="QYK197" s="5"/>
      <c r="QYL197" s="51"/>
      <c r="QYM197" s="5"/>
      <c r="QYN197" s="11"/>
      <c r="QYO197" s="10"/>
      <c r="QYP197" s="10"/>
      <c r="QYQ197" s="1"/>
      <c r="QYR197" s="5"/>
      <c r="QYS197" s="51"/>
      <c r="QYT197" s="5"/>
      <c r="QYU197" s="11"/>
      <c r="QYV197" s="10"/>
      <c r="QYW197" s="10"/>
      <c r="QYX197" s="1"/>
      <c r="QYY197" s="5"/>
      <c r="QYZ197" s="51"/>
      <c r="QZA197" s="5"/>
      <c r="QZB197" s="11"/>
      <c r="QZC197" s="10"/>
      <c r="QZD197" s="10"/>
      <c r="QZE197" s="1"/>
      <c r="QZF197" s="5"/>
      <c r="QZG197" s="51"/>
      <c r="QZH197" s="5"/>
      <c r="QZI197" s="11"/>
      <c r="QZJ197" s="10"/>
      <c r="QZK197" s="10"/>
      <c r="QZL197" s="1"/>
      <c r="QZM197" s="5"/>
      <c r="QZN197" s="51"/>
      <c r="QZO197" s="5"/>
      <c r="QZP197" s="11"/>
      <c r="QZQ197" s="10"/>
      <c r="QZR197" s="10"/>
      <c r="QZS197" s="1"/>
      <c r="QZT197" s="5"/>
      <c r="QZU197" s="51"/>
      <c r="QZV197" s="5"/>
      <c r="QZW197" s="11"/>
      <c r="QZX197" s="10"/>
      <c r="QZY197" s="10"/>
      <c r="QZZ197" s="1"/>
      <c r="RAA197" s="5"/>
      <c r="RAB197" s="51"/>
      <c r="RAC197" s="5"/>
      <c r="RAD197" s="11"/>
      <c r="RAE197" s="10"/>
      <c r="RAF197" s="10"/>
      <c r="RAG197" s="1"/>
      <c r="RAH197" s="5"/>
      <c r="RAI197" s="51"/>
      <c r="RAJ197" s="5"/>
      <c r="RAK197" s="11"/>
      <c r="RAL197" s="10"/>
      <c r="RAM197" s="10"/>
      <c r="RAN197" s="1"/>
      <c r="RAO197" s="5"/>
      <c r="RAP197" s="51"/>
      <c r="RAQ197" s="5"/>
      <c r="RAR197" s="11"/>
      <c r="RAS197" s="10"/>
      <c r="RAT197" s="10"/>
      <c r="RAU197" s="1"/>
      <c r="RAV197" s="5"/>
      <c r="RAW197" s="51"/>
      <c r="RAX197" s="5"/>
      <c r="RAY197" s="11"/>
      <c r="RAZ197" s="10"/>
      <c r="RBA197" s="10"/>
      <c r="RBB197" s="1"/>
      <c r="RBC197" s="5"/>
      <c r="RBD197" s="51"/>
      <c r="RBE197" s="5"/>
      <c r="RBF197" s="11"/>
      <c r="RBG197" s="10"/>
      <c r="RBH197" s="10"/>
      <c r="RBI197" s="1"/>
      <c r="RBJ197" s="5"/>
      <c r="RBK197" s="51"/>
      <c r="RBL197" s="5"/>
      <c r="RBM197" s="11"/>
      <c r="RBN197" s="10"/>
      <c r="RBO197" s="10"/>
      <c r="RBP197" s="1"/>
      <c r="RBQ197" s="5"/>
      <c r="RBR197" s="51"/>
      <c r="RBS197" s="5"/>
      <c r="RBT197" s="11"/>
      <c r="RBU197" s="10"/>
      <c r="RBV197" s="10"/>
      <c r="RBW197" s="1"/>
      <c r="RBX197" s="5"/>
      <c r="RBY197" s="51"/>
      <c r="RBZ197" s="5"/>
      <c r="RCA197" s="11"/>
      <c r="RCB197" s="10"/>
      <c r="RCC197" s="10"/>
      <c r="RCD197" s="1"/>
      <c r="RCE197" s="5"/>
      <c r="RCF197" s="51"/>
      <c r="RCG197" s="5"/>
      <c r="RCH197" s="11"/>
      <c r="RCI197" s="10"/>
      <c r="RCJ197" s="10"/>
      <c r="RCK197" s="1"/>
      <c r="RCL197" s="5"/>
      <c r="RCM197" s="51"/>
      <c r="RCN197" s="5"/>
      <c r="RCO197" s="11"/>
      <c r="RCP197" s="10"/>
      <c r="RCQ197" s="10"/>
      <c r="RCR197" s="1"/>
      <c r="RCS197" s="5"/>
      <c r="RCT197" s="51"/>
      <c r="RCU197" s="5"/>
      <c r="RCV197" s="11"/>
      <c r="RCW197" s="10"/>
      <c r="RCX197" s="10"/>
      <c r="RCY197" s="1"/>
      <c r="RCZ197" s="5"/>
      <c r="RDA197" s="51"/>
      <c r="RDB197" s="5"/>
      <c r="RDC197" s="11"/>
      <c r="RDD197" s="10"/>
      <c r="RDE197" s="10"/>
      <c r="RDF197" s="1"/>
      <c r="RDG197" s="5"/>
      <c r="RDH197" s="51"/>
      <c r="RDI197" s="5"/>
      <c r="RDJ197" s="11"/>
      <c r="RDK197" s="10"/>
      <c r="RDL197" s="10"/>
      <c r="RDM197" s="1"/>
      <c r="RDN197" s="5"/>
      <c r="RDO197" s="51"/>
      <c r="RDP197" s="5"/>
      <c r="RDQ197" s="11"/>
      <c r="RDR197" s="10"/>
      <c r="RDS197" s="10"/>
      <c r="RDT197" s="1"/>
      <c r="RDU197" s="5"/>
      <c r="RDV197" s="51"/>
      <c r="RDW197" s="5"/>
      <c r="RDX197" s="11"/>
      <c r="RDY197" s="10"/>
      <c r="RDZ197" s="10"/>
      <c r="REA197" s="1"/>
      <c r="REB197" s="5"/>
      <c r="REC197" s="51"/>
      <c r="RED197" s="5"/>
      <c r="REE197" s="11"/>
      <c r="REF197" s="10"/>
      <c r="REG197" s="10"/>
      <c r="REH197" s="1"/>
      <c r="REI197" s="5"/>
      <c r="REJ197" s="51"/>
      <c r="REK197" s="5"/>
      <c r="REL197" s="11"/>
      <c r="REM197" s="10"/>
      <c r="REN197" s="10"/>
      <c r="REO197" s="1"/>
      <c r="REP197" s="5"/>
      <c r="REQ197" s="51"/>
      <c r="RER197" s="5"/>
      <c r="RES197" s="11"/>
      <c r="RET197" s="10"/>
      <c r="REU197" s="10"/>
      <c r="REV197" s="1"/>
      <c r="REW197" s="5"/>
      <c r="REX197" s="51"/>
      <c r="REY197" s="5"/>
      <c r="REZ197" s="11"/>
      <c r="RFA197" s="10"/>
      <c r="RFB197" s="10"/>
      <c r="RFC197" s="1"/>
      <c r="RFD197" s="5"/>
      <c r="RFE197" s="51"/>
      <c r="RFF197" s="5"/>
      <c r="RFG197" s="11"/>
      <c r="RFH197" s="10"/>
      <c r="RFI197" s="10"/>
      <c r="RFJ197" s="1"/>
      <c r="RFK197" s="5"/>
      <c r="RFL197" s="51"/>
      <c r="RFM197" s="5"/>
      <c r="RFN197" s="11"/>
      <c r="RFO197" s="10"/>
      <c r="RFP197" s="10"/>
      <c r="RFQ197" s="1"/>
      <c r="RFR197" s="5"/>
      <c r="RFS197" s="51"/>
      <c r="RFT197" s="5"/>
      <c r="RFU197" s="11"/>
      <c r="RFV197" s="10"/>
      <c r="RFW197" s="10"/>
      <c r="RFX197" s="1"/>
      <c r="RFY197" s="5"/>
      <c r="RFZ197" s="51"/>
      <c r="RGA197" s="5"/>
      <c r="RGB197" s="11"/>
      <c r="RGC197" s="10"/>
      <c r="RGD197" s="10"/>
      <c r="RGE197" s="1"/>
      <c r="RGF197" s="5"/>
      <c r="RGG197" s="51"/>
      <c r="RGH197" s="5"/>
      <c r="RGI197" s="11"/>
      <c r="RGJ197" s="10"/>
      <c r="RGK197" s="10"/>
      <c r="RGL197" s="1"/>
      <c r="RGM197" s="5"/>
      <c r="RGN197" s="51"/>
      <c r="RGO197" s="5"/>
      <c r="RGP197" s="11"/>
      <c r="RGQ197" s="10"/>
      <c r="RGR197" s="10"/>
      <c r="RGS197" s="1"/>
      <c r="RGT197" s="5"/>
      <c r="RGU197" s="51"/>
      <c r="RGV197" s="5"/>
      <c r="RGW197" s="11"/>
      <c r="RGX197" s="10"/>
      <c r="RGY197" s="10"/>
      <c r="RGZ197" s="1"/>
      <c r="RHA197" s="5"/>
      <c r="RHB197" s="51"/>
      <c r="RHC197" s="5"/>
      <c r="RHD197" s="11"/>
      <c r="RHE197" s="10"/>
      <c r="RHF197" s="10"/>
      <c r="RHG197" s="1"/>
      <c r="RHH197" s="5"/>
      <c r="RHI197" s="51"/>
      <c r="RHJ197" s="5"/>
      <c r="RHK197" s="11"/>
      <c r="RHL197" s="10"/>
      <c r="RHM197" s="10"/>
      <c r="RHN197" s="1"/>
      <c r="RHO197" s="5"/>
      <c r="RHP197" s="51"/>
      <c r="RHQ197" s="5"/>
      <c r="RHR197" s="11"/>
      <c r="RHS197" s="10"/>
      <c r="RHT197" s="10"/>
      <c r="RHU197" s="1"/>
      <c r="RHV197" s="5"/>
      <c r="RHW197" s="51"/>
      <c r="RHX197" s="5"/>
      <c r="RHY197" s="11"/>
      <c r="RHZ197" s="10"/>
      <c r="RIA197" s="10"/>
      <c r="RIB197" s="1"/>
      <c r="RIC197" s="5"/>
      <c r="RID197" s="51"/>
      <c r="RIE197" s="5"/>
      <c r="RIF197" s="11"/>
      <c r="RIG197" s="10"/>
      <c r="RIH197" s="10"/>
      <c r="RII197" s="1"/>
      <c r="RIJ197" s="5"/>
      <c r="RIK197" s="51"/>
      <c r="RIL197" s="5"/>
      <c r="RIM197" s="11"/>
      <c r="RIN197" s="10"/>
      <c r="RIO197" s="10"/>
      <c r="RIP197" s="1"/>
      <c r="RIQ197" s="5"/>
      <c r="RIR197" s="51"/>
      <c r="RIS197" s="5"/>
      <c r="RIT197" s="11"/>
      <c r="RIU197" s="10"/>
      <c r="RIV197" s="10"/>
      <c r="RIW197" s="1"/>
      <c r="RIX197" s="5"/>
      <c r="RIY197" s="51"/>
      <c r="RIZ197" s="5"/>
      <c r="RJA197" s="11"/>
      <c r="RJB197" s="10"/>
      <c r="RJC197" s="10"/>
      <c r="RJD197" s="1"/>
      <c r="RJE197" s="5"/>
      <c r="RJF197" s="51"/>
      <c r="RJG197" s="5"/>
      <c r="RJH197" s="11"/>
      <c r="RJI197" s="10"/>
      <c r="RJJ197" s="10"/>
      <c r="RJK197" s="1"/>
      <c r="RJL197" s="5"/>
      <c r="RJM197" s="51"/>
      <c r="RJN197" s="5"/>
      <c r="RJO197" s="11"/>
      <c r="RJP197" s="10"/>
      <c r="RJQ197" s="10"/>
      <c r="RJR197" s="1"/>
      <c r="RJS197" s="5"/>
      <c r="RJT197" s="51"/>
      <c r="RJU197" s="5"/>
      <c r="RJV197" s="11"/>
      <c r="RJW197" s="10"/>
      <c r="RJX197" s="10"/>
      <c r="RJY197" s="1"/>
      <c r="RJZ197" s="5"/>
      <c r="RKA197" s="51"/>
      <c r="RKB197" s="5"/>
      <c r="RKC197" s="11"/>
      <c r="RKD197" s="10"/>
      <c r="RKE197" s="10"/>
      <c r="RKF197" s="1"/>
      <c r="RKG197" s="5"/>
      <c r="RKH197" s="51"/>
      <c r="RKI197" s="5"/>
      <c r="RKJ197" s="11"/>
      <c r="RKK197" s="10"/>
      <c r="RKL197" s="10"/>
      <c r="RKM197" s="1"/>
      <c r="RKN197" s="5"/>
      <c r="RKO197" s="51"/>
      <c r="RKP197" s="5"/>
      <c r="RKQ197" s="11"/>
      <c r="RKR197" s="10"/>
      <c r="RKS197" s="10"/>
      <c r="RKT197" s="1"/>
      <c r="RKU197" s="5"/>
      <c r="RKV197" s="51"/>
      <c r="RKW197" s="5"/>
      <c r="RKX197" s="11"/>
      <c r="RKY197" s="10"/>
      <c r="RKZ197" s="10"/>
      <c r="RLA197" s="1"/>
      <c r="RLB197" s="5"/>
      <c r="RLC197" s="51"/>
      <c r="RLD197" s="5"/>
      <c r="RLE197" s="11"/>
      <c r="RLF197" s="10"/>
      <c r="RLG197" s="10"/>
      <c r="RLH197" s="1"/>
      <c r="RLI197" s="5"/>
      <c r="RLJ197" s="51"/>
      <c r="RLK197" s="5"/>
      <c r="RLL197" s="11"/>
      <c r="RLM197" s="10"/>
      <c r="RLN197" s="10"/>
      <c r="RLO197" s="1"/>
      <c r="RLP197" s="5"/>
      <c r="RLQ197" s="51"/>
      <c r="RLR197" s="5"/>
      <c r="RLS197" s="11"/>
      <c r="RLT197" s="10"/>
      <c r="RLU197" s="10"/>
      <c r="RLV197" s="1"/>
      <c r="RLW197" s="5"/>
      <c r="RLX197" s="51"/>
      <c r="RLY197" s="5"/>
      <c r="RLZ197" s="11"/>
      <c r="RMA197" s="10"/>
      <c r="RMB197" s="10"/>
      <c r="RMC197" s="1"/>
      <c r="RMD197" s="5"/>
      <c r="RME197" s="51"/>
      <c r="RMF197" s="5"/>
      <c r="RMG197" s="11"/>
      <c r="RMH197" s="10"/>
      <c r="RMI197" s="10"/>
      <c r="RMJ197" s="1"/>
      <c r="RMK197" s="5"/>
      <c r="RML197" s="51"/>
      <c r="RMM197" s="5"/>
      <c r="RMN197" s="11"/>
      <c r="RMO197" s="10"/>
      <c r="RMP197" s="10"/>
      <c r="RMQ197" s="1"/>
      <c r="RMR197" s="5"/>
      <c r="RMS197" s="51"/>
      <c r="RMT197" s="5"/>
      <c r="RMU197" s="11"/>
      <c r="RMV197" s="10"/>
      <c r="RMW197" s="10"/>
      <c r="RMX197" s="1"/>
      <c r="RMY197" s="5"/>
      <c r="RMZ197" s="51"/>
      <c r="RNA197" s="5"/>
      <c r="RNB197" s="11"/>
      <c r="RNC197" s="10"/>
      <c r="RND197" s="10"/>
      <c r="RNE197" s="1"/>
      <c r="RNF197" s="5"/>
      <c r="RNG197" s="51"/>
      <c r="RNH197" s="5"/>
      <c r="RNI197" s="11"/>
      <c r="RNJ197" s="10"/>
      <c r="RNK197" s="10"/>
      <c r="RNL197" s="1"/>
      <c r="RNM197" s="5"/>
      <c r="RNN197" s="51"/>
      <c r="RNO197" s="5"/>
      <c r="RNP197" s="11"/>
      <c r="RNQ197" s="10"/>
      <c r="RNR197" s="10"/>
      <c r="RNS197" s="1"/>
      <c r="RNT197" s="5"/>
      <c r="RNU197" s="51"/>
      <c r="RNV197" s="5"/>
      <c r="RNW197" s="11"/>
      <c r="RNX197" s="10"/>
      <c r="RNY197" s="10"/>
      <c r="RNZ197" s="1"/>
      <c r="ROA197" s="5"/>
      <c r="ROB197" s="51"/>
      <c r="ROC197" s="5"/>
      <c r="ROD197" s="11"/>
      <c r="ROE197" s="10"/>
      <c r="ROF197" s="10"/>
      <c r="ROG197" s="1"/>
      <c r="ROH197" s="5"/>
      <c r="ROI197" s="51"/>
      <c r="ROJ197" s="5"/>
      <c r="ROK197" s="11"/>
      <c r="ROL197" s="10"/>
      <c r="ROM197" s="10"/>
      <c r="RON197" s="1"/>
      <c r="ROO197" s="5"/>
      <c r="ROP197" s="51"/>
      <c r="ROQ197" s="5"/>
      <c r="ROR197" s="11"/>
      <c r="ROS197" s="10"/>
      <c r="ROT197" s="10"/>
      <c r="ROU197" s="1"/>
      <c r="ROV197" s="5"/>
      <c r="ROW197" s="51"/>
      <c r="ROX197" s="5"/>
      <c r="ROY197" s="11"/>
      <c r="ROZ197" s="10"/>
      <c r="RPA197" s="10"/>
      <c r="RPB197" s="1"/>
      <c r="RPC197" s="5"/>
      <c r="RPD197" s="51"/>
      <c r="RPE197" s="5"/>
      <c r="RPF197" s="11"/>
      <c r="RPG197" s="10"/>
      <c r="RPH197" s="10"/>
      <c r="RPI197" s="1"/>
      <c r="RPJ197" s="5"/>
      <c r="RPK197" s="51"/>
      <c r="RPL197" s="5"/>
      <c r="RPM197" s="11"/>
      <c r="RPN197" s="10"/>
      <c r="RPO197" s="10"/>
      <c r="RPP197" s="1"/>
      <c r="RPQ197" s="5"/>
      <c r="RPR197" s="51"/>
      <c r="RPS197" s="5"/>
      <c r="RPT197" s="11"/>
      <c r="RPU197" s="10"/>
      <c r="RPV197" s="10"/>
      <c r="RPW197" s="1"/>
      <c r="RPX197" s="5"/>
      <c r="RPY197" s="51"/>
      <c r="RPZ197" s="5"/>
      <c r="RQA197" s="11"/>
      <c r="RQB197" s="10"/>
      <c r="RQC197" s="10"/>
      <c r="RQD197" s="1"/>
      <c r="RQE197" s="5"/>
      <c r="RQF197" s="51"/>
      <c r="RQG197" s="5"/>
      <c r="RQH197" s="11"/>
      <c r="RQI197" s="10"/>
      <c r="RQJ197" s="10"/>
      <c r="RQK197" s="1"/>
      <c r="RQL197" s="5"/>
      <c r="RQM197" s="51"/>
      <c r="RQN197" s="5"/>
      <c r="RQO197" s="11"/>
      <c r="RQP197" s="10"/>
      <c r="RQQ197" s="10"/>
      <c r="RQR197" s="1"/>
      <c r="RQS197" s="5"/>
      <c r="RQT197" s="51"/>
      <c r="RQU197" s="5"/>
      <c r="RQV197" s="11"/>
      <c r="RQW197" s="10"/>
      <c r="RQX197" s="10"/>
      <c r="RQY197" s="1"/>
      <c r="RQZ197" s="5"/>
      <c r="RRA197" s="51"/>
      <c r="RRB197" s="5"/>
      <c r="RRC197" s="11"/>
      <c r="RRD197" s="10"/>
      <c r="RRE197" s="10"/>
      <c r="RRF197" s="1"/>
      <c r="RRG197" s="5"/>
      <c r="RRH197" s="51"/>
      <c r="RRI197" s="5"/>
      <c r="RRJ197" s="11"/>
      <c r="RRK197" s="10"/>
      <c r="RRL197" s="10"/>
      <c r="RRM197" s="1"/>
      <c r="RRN197" s="5"/>
      <c r="RRO197" s="51"/>
      <c r="RRP197" s="5"/>
      <c r="RRQ197" s="11"/>
      <c r="RRR197" s="10"/>
      <c r="RRS197" s="10"/>
      <c r="RRT197" s="1"/>
      <c r="RRU197" s="5"/>
      <c r="RRV197" s="51"/>
      <c r="RRW197" s="5"/>
      <c r="RRX197" s="11"/>
      <c r="RRY197" s="10"/>
      <c r="RRZ197" s="10"/>
      <c r="RSA197" s="1"/>
      <c r="RSB197" s="5"/>
      <c r="RSC197" s="51"/>
      <c r="RSD197" s="5"/>
      <c r="RSE197" s="11"/>
      <c r="RSF197" s="10"/>
      <c r="RSG197" s="10"/>
      <c r="RSH197" s="1"/>
      <c r="RSI197" s="5"/>
      <c r="RSJ197" s="51"/>
      <c r="RSK197" s="5"/>
      <c r="RSL197" s="11"/>
      <c r="RSM197" s="10"/>
      <c r="RSN197" s="10"/>
      <c r="RSO197" s="1"/>
      <c r="RSP197" s="5"/>
      <c r="RSQ197" s="51"/>
      <c r="RSR197" s="5"/>
      <c r="RSS197" s="11"/>
      <c r="RST197" s="10"/>
      <c r="RSU197" s="10"/>
      <c r="RSV197" s="1"/>
      <c r="RSW197" s="5"/>
      <c r="RSX197" s="51"/>
      <c r="RSY197" s="5"/>
      <c r="RSZ197" s="11"/>
      <c r="RTA197" s="10"/>
      <c r="RTB197" s="10"/>
      <c r="RTC197" s="1"/>
      <c r="RTD197" s="5"/>
      <c r="RTE197" s="51"/>
      <c r="RTF197" s="5"/>
      <c r="RTG197" s="11"/>
      <c r="RTH197" s="10"/>
      <c r="RTI197" s="10"/>
      <c r="RTJ197" s="1"/>
      <c r="RTK197" s="5"/>
      <c r="RTL197" s="51"/>
      <c r="RTM197" s="5"/>
      <c r="RTN197" s="11"/>
      <c r="RTO197" s="10"/>
      <c r="RTP197" s="10"/>
      <c r="RTQ197" s="1"/>
      <c r="RTR197" s="5"/>
      <c r="RTS197" s="51"/>
      <c r="RTT197" s="5"/>
      <c r="RTU197" s="11"/>
      <c r="RTV197" s="10"/>
      <c r="RTW197" s="10"/>
      <c r="RTX197" s="1"/>
      <c r="RTY197" s="5"/>
      <c r="RTZ197" s="51"/>
      <c r="RUA197" s="5"/>
      <c r="RUB197" s="11"/>
      <c r="RUC197" s="10"/>
      <c r="RUD197" s="10"/>
      <c r="RUE197" s="1"/>
      <c r="RUF197" s="5"/>
      <c r="RUG197" s="51"/>
      <c r="RUH197" s="5"/>
      <c r="RUI197" s="11"/>
      <c r="RUJ197" s="10"/>
      <c r="RUK197" s="10"/>
      <c r="RUL197" s="1"/>
      <c r="RUM197" s="5"/>
      <c r="RUN197" s="51"/>
      <c r="RUO197" s="5"/>
      <c r="RUP197" s="11"/>
      <c r="RUQ197" s="10"/>
      <c r="RUR197" s="10"/>
      <c r="RUS197" s="1"/>
      <c r="RUT197" s="5"/>
      <c r="RUU197" s="51"/>
      <c r="RUV197" s="5"/>
      <c r="RUW197" s="11"/>
      <c r="RUX197" s="10"/>
      <c r="RUY197" s="10"/>
      <c r="RUZ197" s="1"/>
      <c r="RVA197" s="5"/>
      <c r="RVB197" s="51"/>
      <c r="RVC197" s="5"/>
      <c r="RVD197" s="11"/>
      <c r="RVE197" s="10"/>
      <c r="RVF197" s="10"/>
      <c r="RVG197" s="1"/>
      <c r="RVH197" s="5"/>
      <c r="RVI197" s="51"/>
      <c r="RVJ197" s="5"/>
      <c r="RVK197" s="11"/>
      <c r="RVL197" s="10"/>
      <c r="RVM197" s="10"/>
      <c r="RVN197" s="1"/>
      <c r="RVO197" s="5"/>
      <c r="RVP197" s="51"/>
      <c r="RVQ197" s="5"/>
      <c r="RVR197" s="11"/>
      <c r="RVS197" s="10"/>
      <c r="RVT197" s="10"/>
      <c r="RVU197" s="1"/>
      <c r="RVV197" s="5"/>
      <c r="RVW197" s="51"/>
      <c r="RVX197" s="5"/>
      <c r="RVY197" s="11"/>
      <c r="RVZ197" s="10"/>
      <c r="RWA197" s="10"/>
      <c r="RWB197" s="1"/>
      <c r="RWC197" s="5"/>
      <c r="RWD197" s="51"/>
      <c r="RWE197" s="5"/>
      <c r="RWF197" s="11"/>
      <c r="RWG197" s="10"/>
      <c r="RWH197" s="10"/>
      <c r="RWI197" s="1"/>
      <c r="RWJ197" s="5"/>
      <c r="RWK197" s="51"/>
      <c r="RWL197" s="5"/>
      <c r="RWM197" s="11"/>
      <c r="RWN197" s="10"/>
      <c r="RWO197" s="10"/>
      <c r="RWP197" s="1"/>
      <c r="RWQ197" s="5"/>
      <c r="RWR197" s="51"/>
      <c r="RWS197" s="5"/>
      <c r="RWT197" s="11"/>
      <c r="RWU197" s="10"/>
      <c r="RWV197" s="10"/>
      <c r="RWW197" s="1"/>
      <c r="RWX197" s="5"/>
      <c r="RWY197" s="51"/>
      <c r="RWZ197" s="5"/>
      <c r="RXA197" s="11"/>
      <c r="RXB197" s="10"/>
      <c r="RXC197" s="10"/>
      <c r="RXD197" s="1"/>
      <c r="RXE197" s="5"/>
      <c r="RXF197" s="51"/>
      <c r="RXG197" s="5"/>
      <c r="RXH197" s="11"/>
      <c r="RXI197" s="10"/>
      <c r="RXJ197" s="10"/>
      <c r="RXK197" s="1"/>
      <c r="RXL197" s="5"/>
      <c r="RXM197" s="51"/>
      <c r="RXN197" s="5"/>
      <c r="RXO197" s="11"/>
      <c r="RXP197" s="10"/>
      <c r="RXQ197" s="10"/>
      <c r="RXR197" s="1"/>
      <c r="RXS197" s="5"/>
      <c r="RXT197" s="51"/>
      <c r="RXU197" s="5"/>
      <c r="RXV197" s="11"/>
      <c r="RXW197" s="10"/>
      <c r="RXX197" s="10"/>
      <c r="RXY197" s="1"/>
      <c r="RXZ197" s="5"/>
      <c r="RYA197" s="51"/>
      <c r="RYB197" s="5"/>
      <c r="RYC197" s="11"/>
      <c r="RYD197" s="10"/>
      <c r="RYE197" s="10"/>
      <c r="RYF197" s="1"/>
      <c r="RYG197" s="5"/>
      <c r="RYH197" s="51"/>
      <c r="RYI197" s="5"/>
      <c r="RYJ197" s="11"/>
      <c r="RYK197" s="10"/>
      <c r="RYL197" s="10"/>
      <c r="RYM197" s="1"/>
      <c r="RYN197" s="5"/>
      <c r="RYO197" s="51"/>
      <c r="RYP197" s="5"/>
      <c r="RYQ197" s="11"/>
      <c r="RYR197" s="10"/>
      <c r="RYS197" s="10"/>
      <c r="RYT197" s="1"/>
      <c r="RYU197" s="5"/>
      <c r="RYV197" s="51"/>
      <c r="RYW197" s="5"/>
      <c r="RYX197" s="11"/>
      <c r="RYY197" s="10"/>
      <c r="RYZ197" s="10"/>
      <c r="RZA197" s="1"/>
      <c r="RZB197" s="5"/>
      <c r="RZC197" s="51"/>
      <c r="RZD197" s="5"/>
      <c r="RZE197" s="11"/>
      <c r="RZF197" s="10"/>
      <c r="RZG197" s="10"/>
      <c r="RZH197" s="1"/>
      <c r="RZI197" s="5"/>
      <c r="RZJ197" s="51"/>
      <c r="RZK197" s="5"/>
      <c r="RZL197" s="11"/>
      <c r="RZM197" s="10"/>
      <c r="RZN197" s="10"/>
      <c r="RZO197" s="1"/>
      <c r="RZP197" s="5"/>
      <c r="RZQ197" s="51"/>
      <c r="RZR197" s="5"/>
      <c r="RZS197" s="11"/>
      <c r="RZT197" s="10"/>
      <c r="RZU197" s="10"/>
      <c r="RZV197" s="1"/>
      <c r="RZW197" s="5"/>
      <c r="RZX197" s="51"/>
      <c r="RZY197" s="5"/>
      <c r="RZZ197" s="11"/>
      <c r="SAA197" s="10"/>
      <c r="SAB197" s="10"/>
      <c r="SAC197" s="1"/>
      <c r="SAD197" s="5"/>
      <c r="SAE197" s="51"/>
      <c r="SAF197" s="5"/>
      <c r="SAG197" s="11"/>
      <c r="SAH197" s="10"/>
      <c r="SAI197" s="10"/>
      <c r="SAJ197" s="1"/>
      <c r="SAK197" s="5"/>
      <c r="SAL197" s="51"/>
      <c r="SAM197" s="5"/>
      <c r="SAN197" s="11"/>
      <c r="SAO197" s="10"/>
      <c r="SAP197" s="10"/>
      <c r="SAQ197" s="1"/>
      <c r="SAR197" s="5"/>
      <c r="SAS197" s="51"/>
      <c r="SAT197" s="5"/>
      <c r="SAU197" s="11"/>
      <c r="SAV197" s="10"/>
      <c r="SAW197" s="10"/>
      <c r="SAX197" s="1"/>
      <c r="SAY197" s="5"/>
      <c r="SAZ197" s="51"/>
      <c r="SBA197" s="5"/>
      <c r="SBB197" s="11"/>
      <c r="SBC197" s="10"/>
      <c r="SBD197" s="10"/>
      <c r="SBE197" s="1"/>
      <c r="SBF197" s="5"/>
      <c r="SBG197" s="51"/>
      <c r="SBH197" s="5"/>
      <c r="SBI197" s="11"/>
      <c r="SBJ197" s="10"/>
      <c r="SBK197" s="10"/>
      <c r="SBL197" s="1"/>
      <c r="SBM197" s="5"/>
      <c r="SBN197" s="51"/>
      <c r="SBO197" s="5"/>
      <c r="SBP197" s="11"/>
      <c r="SBQ197" s="10"/>
      <c r="SBR197" s="10"/>
      <c r="SBS197" s="1"/>
      <c r="SBT197" s="5"/>
      <c r="SBU197" s="51"/>
      <c r="SBV197" s="5"/>
      <c r="SBW197" s="11"/>
      <c r="SBX197" s="10"/>
      <c r="SBY197" s="10"/>
      <c r="SBZ197" s="1"/>
      <c r="SCA197" s="5"/>
      <c r="SCB197" s="51"/>
      <c r="SCC197" s="5"/>
      <c r="SCD197" s="11"/>
      <c r="SCE197" s="10"/>
      <c r="SCF197" s="10"/>
      <c r="SCG197" s="1"/>
      <c r="SCH197" s="5"/>
      <c r="SCI197" s="51"/>
      <c r="SCJ197" s="5"/>
      <c r="SCK197" s="11"/>
      <c r="SCL197" s="10"/>
      <c r="SCM197" s="10"/>
      <c r="SCN197" s="1"/>
      <c r="SCO197" s="5"/>
      <c r="SCP197" s="51"/>
      <c r="SCQ197" s="5"/>
      <c r="SCR197" s="11"/>
      <c r="SCS197" s="10"/>
      <c r="SCT197" s="10"/>
      <c r="SCU197" s="1"/>
      <c r="SCV197" s="5"/>
      <c r="SCW197" s="51"/>
      <c r="SCX197" s="5"/>
      <c r="SCY197" s="11"/>
      <c r="SCZ197" s="10"/>
      <c r="SDA197" s="10"/>
      <c r="SDB197" s="1"/>
      <c r="SDC197" s="5"/>
      <c r="SDD197" s="51"/>
      <c r="SDE197" s="5"/>
      <c r="SDF197" s="11"/>
      <c r="SDG197" s="10"/>
      <c r="SDH197" s="10"/>
      <c r="SDI197" s="1"/>
      <c r="SDJ197" s="5"/>
      <c r="SDK197" s="51"/>
      <c r="SDL197" s="5"/>
      <c r="SDM197" s="11"/>
      <c r="SDN197" s="10"/>
      <c r="SDO197" s="10"/>
      <c r="SDP197" s="1"/>
      <c r="SDQ197" s="5"/>
      <c r="SDR197" s="51"/>
      <c r="SDS197" s="5"/>
      <c r="SDT197" s="11"/>
      <c r="SDU197" s="10"/>
      <c r="SDV197" s="10"/>
      <c r="SDW197" s="1"/>
      <c r="SDX197" s="5"/>
      <c r="SDY197" s="51"/>
      <c r="SDZ197" s="5"/>
      <c r="SEA197" s="11"/>
      <c r="SEB197" s="10"/>
      <c r="SEC197" s="10"/>
      <c r="SED197" s="1"/>
      <c r="SEE197" s="5"/>
      <c r="SEF197" s="51"/>
      <c r="SEG197" s="5"/>
      <c r="SEH197" s="11"/>
      <c r="SEI197" s="10"/>
      <c r="SEJ197" s="10"/>
      <c r="SEK197" s="1"/>
      <c r="SEL197" s="5"/>
      <c r="SEM197" s="51"/>
      <c r="SEN197" s="5"/>
      <c r="SEO197" s="11"/>
      <c r="SEP197" s="10"/>
      <c r="SEQ197" s="10"/>
      <c r="SER197" s="1"/>
      <c r="SES197" s="5"/>
      <c r="SET197" s="51"/>
      <c r="SEU197" s="5"/>
      <c r="SEV197" s="11"/>
      <c r="SEW197" s="10"/>
      <c r="SEX197" s="10"/>
      <c r="SEY197" s="1"/>
      <c r="SEZ197" s="5"/>
      <c r="SFA197" s="51"/>
      <c r="SFB197" s="5"/>
      <c r="SFC197" s="11"/>
      <c r="SFD197" s="10"/>
      <c r="SFE197" s="10"/>
      <c r="SFF197" s="1"/>
      <c r="SFG197" s="5"/>
      <c r="SFH197" s="51"/>
      <c r="SFI197" s="5"/>
      <c r="SFJ197" s="11"/>
      <c r="SFK197" s="10"/>
      <c r="SFL197" s="10"/>
      <c r="SFM197" s="1"/>
      <c r="SFN197" s="5"/>
      <c r="SFO197" s="51"/>
      <c r="SFP197" s="5"/>
      <c r="SFQ197" s="11"/>
      <c r="SFR197" s="10"/>
      <c r="SFS197" s="10"/>
      <c r="SFT197" s="1"/>
      <c r="SFU197" s="5"/>
      <c r="SFV197" s="51"/>
      <c r="SFW197" s="5"/>
      <c r="SFX197" s="11"/>
      <c r="SFY197" s="10"/>
      <c r="SFZ197" s="10"/>
      <c r="SGA197" s="1"/>
      <c r="SGB197" s="5"/>
      <c r="SGC197" s="51"/>
      <c r="SGD197" s="5"/>
      <c r="SGE197" s="11"/>
      <c r="SGF197" s="10"/>
      <c r="SGG197" s="10"/>
      <c r="SGH197" s="1"/>
      <c r="SGI197" s="5"/>
      <c r="SGJ197" s="51"/>
      <c r="SGK197" s="5"/>
      <c r="SGL197" s="11"/>
      <c r="SGM197" s="10"/>
      <c r="SGN197" s="10"/>
      <c r="SGO197" s="1"/>
      <c r="SGP197" s="5"/>
      <c r="SGQ197" s="51"/>
      <c r="SGR197" s="5"/>
      <c r="SGS197" s="11"/>
      <c r="SGT197" s="10"/>
      <c r="SGU197" s="10"/>
      <c r="SGV197" s="1"/>
      <c r="SGW197" s="5"/>
      <c r="SGX197" s="51"/>
      <c r="SGY197" s="5"/>
      <c r="SGZ197" s="11"/>
      <c r="SHA197" s="10"/>
      <c r="SHB197" s="10"/>
      <c r="SHC197" s="1"/>
      <c r="SHD197" s="5"/>
      <c r="SHE197" s="51"/>
      <c r="SHF197" s="5"/>
      <c r="SHG197" s="11"/>
      <c r="SHH197" s="10"/>
      <c r="SHI197" s="10"/>
      <c r="SHJ197" s="1"/>
      <c r="SHK197" s="5"/>
      <c r="SHL197" s="51"/>
      <c r="SHM197" s="5"/>
      <c r="SHN197" s="11"/>
      <c r="SHO197" s="10"/>
      <c r="SHP197" s="10"/>
      <c r="SHQ197" s="1"/>
      <c r="SHR197" s="5"/>
      <c r="SHS197" s="51"/>
      <c r="SHT197" s="5"/>
      <c r="SHU197" s="11"/>
      <c r="SHV197" s="10"/>
      <c r="SHW197" s="10"/>
      <c r="SHX197" s="1"/>
      <c r="SHY197" s="5"/>
      <c r="SHZ197" s="51"/>
      <c r="SIA197" s="5"/>
      <c r="SIB197" s="11"/>
      <c r="SIC197" s="10"/>
      <c r="SID197" s="10"/>
      <c r="SIE197" s="1"/>
      <c r="SIF197" s="5"/>
      <c r="SIG197" s="51"/>
      <c r="SIH197" s="5"/>
      <c r="SII197" s="11"/>
      <c r="SIJ197" s="10"/>
      <c r="SIK197" s="10"/>
      <c r="SIL197" s="1"/>
      <c r="SIM197" s="5"/>
      <c r="SIN197" s="51"/>
      <c r="SIO197" s="5"/>
      <c r="SIP197" s="11"/>
      <c r="SIQ197" s="10"/>
      <c r="SIR197" s="10"/>
      <c r="SIS197" s="1"/>
      <c r="SIT197" s="5"/>
      <c r="SIU197" s="51"/>
      <c r="SIV197" s="5"/>
      <c r="SIW197" s="11"/>
      <c r="SIX197" s="10"/>
      <c r="SIY197" s="10"/>
      <c r="SIZ197" s="1"/>
      <c r="SJA197" s="5"/>
      <c r="SJB197" s="51"/>
      <c r="SJC197" s="5"/>
      <c r="SJD197" s="11"/>
      <c r="SJE197" s="10"/>
      <c r="SJF197" s="10"/>
      <c r="SJG197" s="1"/>
      <c r="SJH197" s="5"/>
      <c r="SJI197" s="51"/>
      <c r="SJJ197" s="5"/>
      <c r="SJK197" s="11"/>
      <c r="SJL197" s="10"/>
      <c r="SJM197" s="10"/>
      <c r="SJN197" s="1"/>
      <c r="SJO197" s="5"/>
      <c r="SJP197" s="51"/>
      <c r="SJQ197" s="5"/>
      <c r="SJR197" s="11"/>
      <c r="SJS197" s="10"/>
      <c r="SJT197" s="10"/>
      <c r="SJU197" s="1"/>
      <c r="SJV197" s="5"/>
      <c r="SJW197" s="51"/>
      <c r="SJX197" s="5"/>
      <c r="SJY197" s="11"/>
      <c r="SJZ197" s="10"/>
      <c r="SKA197" s="10"/>
      <c r="SKB197" s="1"/>
      <c r="SKC197" s="5"/>
      <c r="SKD197" s="51"/>
      <c r="SKE197" s="5"/>
      <c r="SKF197" s="11"/>
      <c r="SKG197" s="10"/>
      <c r="SKH197" s="10"/>
      <c r="SKI197" s="1"/>
      <c r="SKJ197" s="5"/>
      <c r="SKK197" s="51"/>
      <c r="SKL197" s="5"/>
      <c r="SKM197" s="11"/>
      <c r="SKN197" s="10"/>
      <c r="SKO197" s="10"/>
      <c r="SKP197" s="1"/>
      <c r="SKQ197" s="5"/>
      <c r="SKR197" s="51"/>
      <c r="SKS197" s="5"/>
      <c r="SKT197" s="11"/>
      <c r="SKU197" s="10"/>
      <c r="SKV197" s="10"/>
      <c r="SKW197" s="1"/>
      <c r="SKX197" s="5"/>
      <c r="SKY197" s="51"/>
      <c r="SKZ197" s="5"/>
      <c r="SLA197" s="11"/>
      <c r="SLB197" s="10"/>
      <c r="SLC197" s="10"/>
      <c r="SLD197" s="1"/>
      <c r="SLE197" s="5"/>
      <c r="SLF197" s="51"/>
      <c r="SLG197" s="5"/>
      <c r="SLH197" s="11"/>
      <c r="SLI197" s="10"/>
      <c r="SLJ197" s="10"/>
      <c r="SLK197" s="1"/>
      <c r="SLL197" s="5"/>
      <c r="SLM197" s="51"/>
      <c r="SLN197" s="5"/>
      <c r="SLO197" s="11"/>
      <c r="SLP197" s="10"/>
      <c r="SLQ197" s="10"/>
      <c r="SLR197" s="1"/>
      <c r="SLS197" s="5"/>
      <c r="SLT197" s="51"/>
      <c r="SLU197" s="5"/>
      <c r="SLV197" s="11"/>
      <c r="SLW197" s="10"/>
      <c r="SLX197" s="10"/>
      <c r="SLY197" s="1"/>
      <c r="SLZ197" s="5"/>
      <c r="SMA197" s="51"/>
      <c r="SMB197" s="5"/>
      <c r="SMC197" s="11"/>
      <c r="SMD197" s="10"/>
      <c r="SME197" s="10"/>
      <c r="SMF197" s="1"/>
      <c r="SMG197" s="5"/>
      <c r="SMH197" s="51"/>
      <c r="SMI197" s="5"/>
      <c r="SMJ197" s="11"/>
      <c r="SMK197" s="10"/>
      <c r="SML197" s="10"/>
      <c r="SMM197" s="1"/>
      <c r="SMN197" s="5"/>
      <c r="SMO197" s="51"/>
      <c r="SMP197" s="5"/>
      <c r="SMQ197" s="11"/>
      <c r="SMR197" s="10"/>
      <c r="SMS197" s="10"/>
      <c r="SMT197" s="1"/>
      <c r="SMU197" s="5"/>
      <c r="SMV197" s="51"/>
      <c r="SMW197" s="5"/>
      <c r="SMX197" s="11"/>
      <c r="SMY197" s="10"/>
      <c r="SMZ197" s="10"/>
      <c r="SNA197" s="1"/>
      <c r="SNB197" s="5"/>
      <c r="SNC197" s="51"/>
      <c r="SND197" s="5"/>
      <c r="SNE197" s="11"/>
      <c r="SNF197" s="10"/>
      <c r="SNG197" s="10"/>
      <c r="SNH197" s="1"/>
      <c r="SNI197" s="5"/>
      <c r="SNJ197" s="51"/>
      <c r="SNK197" s="5"/>
      <c r="SNL197" s="11"/>
      <c r="SNM197" s="10"/>
      <c r="SNN197" s="10"/>
      <c r="SNO197" s="1"/>
      <c r="SNP197" s="5"/>
      <c r="SNQ197" s="51"/>
      <c r="SNR197" s="5"/>
      <c r="SNS197" s="11"/>
      <c r="SNT197" s="10"/>
      <c r="SNU197" s="10"/>
      <c r="SNV197" s="1"/>
      <c r="SNW197" s="5"/>
      <c r="SNX197" s="51"/>
      <c r="SNY197" s="5"/>
      <c r="SNZ197" s="11"/>
      <c r="SOA197" s="10"/>
      <c r="SOB197" s="10"/>
      <c r="SOC197" s="1"/>
      <c r="SOD197" s="5"/>
      <c r="SOE197" s="51"/>
      <c r="SOF197" s="5"/>
      <c r="SOG197" s="11"/>
      <c r="SOH197" s="10"/>
      <c r="SOI197" s="10"/>
      <c r="SOJ197" s="1"/>
      <c r="SOK197" s="5"/>
      <c r="SOL197" s="51"/>
      <c r="SOM197" s="5"/>
      <c r="SON197" s="11"/>
      <c r="SOO197" s="10"/>
      <c r="SOP197" s="10"/>
      <c r="SOQ197" s="1"/>
      <c r="SOR197" s="5"/>
      <c r="SOS197" s="51"/>
      <c r="SOT197" s="5"/>
      <c r="SOU197" s="11"/>
      <c r="SOV197" s="10"/>
      <c r="SOW197" s="10"/>
      <c r="SOX197" s="1"/>
      <c r="SOY197" s="5"/>
      <c r="SOZ197" s="51"/>
      <c r="SPA197" s="5"/>
      <c r="SPB197" s="11"/>
      <c r="SPC197" s="10"/>
      <c r="SPD197" s="10"/>
      <c r="SPE197" s="1"/>
      <c r="SPF197" s="5"/>
      <c r="SPG197" s="51"/>
      <c r="SPH197" s="5"/>
      <c r="SPI197" s="11"/>
      <c r="SPJ197" s="10"/>
      <c r="SPK197" s="10"/>
      <c r="SPL197" s="1"/>
      <c r="SPM197" s="5"/>
      <c r="SPN197" s="51"/>
      <c r="SPO197" s="5"/>
      <c r="SPP197" s="11"/>
      <c r="SPQ197" s="10"/>
      <c r="SPR197" s="10"/>
      <c r="SPS197" s="1"/>
      <c r="SPT197" s="5"/>
      <c r="SPU197" s="51"/>
      <c r="SPV197" s="5"/>
      <c r="SPW197" s="11"/>
      <c r="SPX197" s="10"/>
      <c r="SPY197" s="10"/>
      <c r="SPZ197" s="1"/>
      <c r="SQA197" s="5"/>
      <c r="SQB197" s="51"/>
      <c r="SQC197" s="5"/>
      <c r="SQD197" s="11"/>
      <c r="SQE197" s="10"/>
      <c r="SQF197" s="10"/>
      <c r="SQG197" s="1"/>
      <c r="SQH197" s="5"/>
      <c r="SQI197" s="51"/>
      <c r="SQJ197" s="5"/>
      <c r="SQK197" s="11"/>
      <c r="SQL197" s="10"/>
      <c r="SQM197" s="10"/>
      <c r="SQN197" s="1"/>
      <c r="SQO197" s="5"/>
      <c r="SQP197" s="51"/>
      <c r="SQQ197" s="5"/>
      <c r="SQR197" s="11"/>
      <c r="SQS197" s="10"/>
      <c r="SQT197" s="10"/>
      <c r="SQU197" s="1"/>
      <c r="SQV197" s="5"/>
      <c r="SQW197" s="51"/>
      <c r="SQX197" s="5"/>
      <c r="SQY197" s="11"/>
      <c r="SQZ197" s="10"/>
      <c r="SRA197" s="10"/>
      <c r="SRB197" s="1"/>
      <c r="SRC197" s="5"/>
      <c r="SRD197" s="51"/>
      <c r="SRE197" s="5"/>
      <c r="SRF197" s="11"/>
      <c r="SRG197" s="10"/>
      <c r="SRH197" s="10"/>
      <c r="SRI197" s="1"/>
      <c r="SRJ197" s="5"/>
      <c r="SRK197" s="51"/>
      <c r="SRL197" s="5"/>
      <c r="SRM197" s="11"/>
      <c r="SRN197" s="10"/>
      <c r="SRO197" s="10"/>
      <c r="SRP197" s="1"/>
      <c r="SRQ197" s="5"/>
      <c r="SRR197" s="51"/>
      <c r="SRS197" s="5"/>
      <c r="SRT197" s="11"/>
      <c r="SRU197" s="10"/>
      <c r="SRV197" s="10"/>
      <c r="SRW197" s="1"/>
      <c r="SRX197" s="5"/>
      <c r="SRY197" s="51"/>
      <c r="SRZ197" s="5"/>
      <c r="SSA197" s="11"/>
      <c r="SSB197" s="10"/>
      <c r="SSC197" s="10"/>
      <c r="SSD197" s="1"/>
      <c r="SSE197" s="5"/>
      <c r="SSF197" s="51"/>
      <c r="SSG197" s="5"/>
      <c r="SSH197" s="11"/>
      <c r="SSI197" s="10"/>
      <c r="SSJ197" s="10"/>
      <c r="SSK197" s="1"/>
      <c r="SSL197" s="5"/>
      <c r="SSM197" s="51"/>
      <c r="SSN197" s="5"/>
      <c r="SSO197" s="11"/>
      <c r="SSP197" s="10"/>
      <c r="SSQ197" s="10"/>
      <c r="SSR197" s="1"/>
      <c r="SSS197" s="5"/>
      <c r="SST197" s="51"/>
      <c r="SSU197" s="5"/>
      <c r="SSV197" s="11"/>
      <c r="SSW197" s="10"/>
      <c r="SSX197" s="10"/>
      <c r="SSY197" s="1"/>
      <c r="SSZ197" s="5"/>
      <c r="STA197" s="51"/>
      <c r="STB197" s="5"/>
      <c r="STC197" s="11"/>
      <c r="STD197" s="10"/>
      <c r="STE197" s="10"/>
      <c r="STF197" s="1"/>
      <c r="STG197" s="5"/>
      <c r="STH197" s="51"/>
      <c r="STI197" s="5"/>
      <c r="STJ197" s="11"/>
      <c r="STK197" s="10"/>
      <c r="STL197" s="10"/>
      <c r="STM197" s="1"/>
      <c r="STN197" s="5"/>
      <c r="STO197" s="51"/>
      <c r="STP197" s="5"/>
      <c r="STQ197" s="11"/>
      <c r="STR197" s="10"/>
      <c r="STS197" s="10"/>
      <c r="STT197" s="1"/>
      <c r="STU197" s="5"/>
      <c r="STV197" s="51"/>
      <c r="STW197" s="5"/>
      <c r="STX197" s="11"/>
      <c r="STY197" s="10"/>
      <c r="STZ197" s="10"/>
      <c r="SUA197" s="1"/>
      <c r="SUB197" s="5"/>
      <c r="SUC197" s="51"/>
      <c r="SUD197" s="5"/>
      <c r="SUE197" s="11"/>
      <c r="SUF197" s="10"/>
      <c r="SUG197" s="10"/>
      <c r="SUH197" s="1"/>
      <c r="SUI197" s="5"/>
      <c r="SUJ197" s="51"/>
      <c r="SUK197" s="5"/>
      <c r="SUL197" s="11"/>
      <c r="SUM197" s="10"/>
      <c r="SUN197" s="10"/>
      <c r="SUO197" s="1"/>
      <c r="SUP197" s="5"/>
      <c r="SUQ197" s="51"/>
      <c r="SUR197" s="5"/>
      <c r="SUS197" s="11"/>
      <c r="SUT197" s="10"/>
      <c r="SUU197" s="10"/>
      <c r="SUV197" s="1"/>
      <c r="SUW197" s="5"/>
      <c r="SUX197" s="51"/>
      <c r="SUY197" s="5"/>
      <c r="SUZ197" s="11"/>
      <c r="SVA197" s="10"/>
      <c r="SVB197" s="10"/>
      <c r="SVC197" s="1"/>
      <c r="SVD197" s="5"/>
      <c r="SVE197" s="51"/>
      <c r="SVF197" s="5"/>
      <c r="SVG197" s="11"/>
      <c r="SVH197" s="10"/>
      <c r="SVI197" s="10"/>
      <c r="SVJ197" s="1"/>
      <c r="SVK197" s="5"/>
      <c r="SVL197" s="51"/>
      <c r="SVM197" s="5"/>
      <c r="SVN197" s="11"/>
      <c r="SVO197" s="10"/>
      <c r="SVP197" s="10"/>
      <c r="SVQ197" s="1"/>
      <c r="SVR197" s="5"/>
      <c r="SVS197" s="51"/>
      <c r="SVT197" s="5"/>
      <c r="SVU197" s="11"/>
      <c r="SVV197" s="10"/>
      <c r="SVW197" s="10"/>
      <c r="SVX197" s="1"/>
      <c r="SVY197" s="5"/>
      <c r="SVZ197" s="51"/>
      <c r="SWA197" s="5"/>
      <c r="SWB197" s="11"/>
      <c r="SWC197" s="10"/>
      <c r="SWD197" s="10"/>
      <c r="SWE197" s="1"/>
      <c r="SWF197" s="5"/>
      <c r="SWG197" s="51"/>
      <c r="SWH197" s="5"/>
      <c r="SWI197" s="11"/>
      <c r="SWJ197" s="10"/>
      <c r="SWK197" s="10"/>
      <c r="SWL197" s="1"/>
      <c r="SWM197" s="5"/>
      <c r="SWN197" s="51"/>
      <c r="SWO197" s="5"/>
      <c r="SWP197" s="11"/>
      <c r="SWQ197" s="10"/>
      <c r="SWR197" s="10"/>
      <c r="SWS197" s="1"/>
      <c r="SWT197" s="5"/>
      <c r="SWU197" s="51"/>
      <c r="SWV197" s="5"/>
      <c r="SWW197" s="11"/>
      <c r="SWX197" s="10"/>
      <c r="SWY197" s="10"/>
      <c r="SWZ197" s="1"/>
      <c r="SXA197" s="5"/>
      <c r="SXB197" s="51"/>
      <c r="SXC197" s="5"/>
      <c r="SXD197" s="11"/>
      <c r="SXE197" s="10"/>
      <c r="SXF197" s="10"/>
      <c r="SXG197" s="1"/>
      <c r="SXH197" s="5"/>
      <c r="SXI197" s="51"/>
      <c r="SXJ197" s="5"/>
      <c r="SXK197" s="11"/>
      <c r="SXL197" s="10"/>
      <c r="SXM197" s="10"/>
      <c r="SXN197" s="1"/>
      <c r="SXO197" s="5"/>
      <c r="SXP197" s="51"/>
      <c r="SXQ197" s="5"/>
      <c r="SXR197" s="11"/>
      <c r="SXS197" s="10"/>
      <c r="SXT197" s="10"/>
      <c r="SXU197" s="1"/>
      <c r="SXV197" s="5"/>
      <c r="SXW197" s="51"/>
      <c r="SXX197" s="5"/>
      <c r="SXY197" s="11"/>
      <c r="SXZ197" s="10"/>
      <c r="SYA197" s="10"/>
      <c r="SYB197" s="1"/>
      <c r="SYC197" s="5"/>
      <c r="SYD197" s="51"/>
      <c r="SYE197" s="5"/>
      <c r="SYF197" s="11"/>
      <c r="SYG197" s="10"/>
      <c r="SYH197" s="10"/>
      <c r="SYI197" s="1"/>
      <c r="SYJ197" s="5"/>
      <c r="SYK197" s="51"/>
      <c r="SYL197" s="5"/>
      <c r="SYM197" s="11"/>
      <c r="SYN197" s="10"/>
      <c r="SYO197" s="10"/>
      <c r="SYP197" s="1"/>
      <c r="SYQ197" s="5"/>
      <c r="SYR197" s="51"/>
      <c r="SYS197" s="5"/>
      <c r="SYT197" s="11"/>
      <c r="SYU197" s="10"/>
      <c r="SYV197" s="10"/>
      <c r="SYW197" s="1"/>
      <c r="SYX197" s="5"/>
      <c r="SYY197" s="51"/>
      <c r="SYZ197" s="5"/>
      <c r="SZA197" s="11"/>
      <c r="SZB197" s="10"/>
      <c r="SZC197" s="10"/>
      <c r="SZD197" s="1"/>
      <c r="SZE197" s="5"/>
      <c r="SZF197" s="51"/>
      <c r="SZG197" s="5"/>
      <c r="SZH197" s="11"/>
      <c r="SZI197" s="10"/>
      <c r="SZJ197" s="10"/>
      <c r="SZK197" s="1"/>
      <c r="SZL197" s="5"/>
      <c r="SZM197" s="51"/>
      <c r="SZN197" s="5"/>
      <c r="SZO197" s="11"/>
      <c r="SZP197" s="10"/>
      <c r="SZQ197" s="10"/>
      <c r="SZR197" s="1"/>
      <c r="SZS197" s="5"/>
      <c r="SZT197" s="51"/>
      <c r="SZU197" s="5"/>
      <c r="SZV197" s="11"/>
      <c r="SZW197" s="10"/>
      <c r="SZX197" s="10"/>
      <c r="SZY197" s="1"/>
      <c r="SZZ197" s="5"/>
      <c r="TAA197" s="51"/>
      <c r="TAB197" s="5"/>
      <c r="TAC197" s="11"/>
      <c r="TAD197" s="10"/>
      <c r="TAE197" s="10"/>
      <c r="TAF197" s="1"/>
      <c r="TAG197" s="5"/>
      <c r="TAH197" s="51"/>
      <c r="TAI197" s="5"/>
      <c r="TAJ197" s="11"/>
      <c r="TAK197" s="10"/>
      <c r="TAL197" s="10"/>
      <c r="TAM197" s="1"/>
      <c r="TAN197" s="5"/>
      <c r="TAO197" s="51"/>
      <c r="TAP197" s="5"/>
      <c r="TAQ197" s="11"/>
      <c r="TAR197" s="10"/>
      <c r="TAS197" s="10"/>
      <c r="TAT197" s="1"/>
      <c r="TAU197" s="5"/>
      <c r="TAV197" s="51"/>
      <c r="TAW197" s="5"/>
      <c r="TAX197" s="11"/>
      <c r="TAY197" s="10"/>
      <c r="TAZ197" s="10"/>
      <c r="TBA197" s="1"/>
      <c r="TBB197" s="5"/>
      <c r="TBC197" s="51"/>
      <c r="TBD197" s="5"/>
      <c r="TBE197" s="11"/>
      <c r="TBF197" s="10"/>
      <c r="TBG197" s="10"/>
      <c r="TBH197" s="1"/>
      <c r="TBI197" s="5"/>
      <c r="TBJ197" s="51"/>
      <c r="TBK197" s="5"/>
      <c r="TBL197" s="11"/>
      <c r="TBM197" s="10"/>
      <c r="TBN197" s="10"/>
      <c r="TBO197" s="1"/>
      <c r="TBP197" s="5"/>
      <c r="TBQ197" s="51"/>
      <c r="TBR197" s="5"/>
      <c r="TBS197" s="11"/>
      <c r="TBT197" s="10"/>
      <c r="TBU197" s="10"/>
      <c r="TBV197" s="1"/>
      <c r="TBW197" s="5"/>
      <c r="TBX197" s="51"/>
      <c r="TBY197" s="5"/>
      <c r="TBZ197" s="11"/>
      <c r="TCA197" s="10"/>
      <c r="TCB197" s="10"/>
      <c r="TCC197" s="1"/>
      <c r="TCD197" s="5"/>
      <c r="TCE197" s="51"/>
      <c r="TCF197" s="5"/>
      <c r="TCG197" s="11"/>
      <c r="TCH197" s="10"/>
      <c r="TCI197" s="10"/>
      <c r="TCJ197" s="1"/>
      <c r="TCK197" s="5"/>
      <c r="TCL197" s="51"/>
      <c r="TCM197" s="5"/>
      <c r="TCN197" s="11"/>
      <c r="TCO197" s="10"/>
      <c r="TCP197" s="10"/>
      <c r="TCQ197" s="1"/>
      <c r="TCR197" s="5"/>
      <c r="TCS197" s="51"/>
      <c r="TCT197" s="5"/>
      <c r="TCU197" s="11"/>
      <c r="TCV197" s="10"/>
      <c r="TCW197" s="10"/>
      <c r="TCX197" s="1"/>
      <c r="TCY197" s="5"/>
      <c r="TCZ197" s="51"/>
      <c r="TDA197" s="5"/>
      <c r="TDB197" s="11"/>
      <c r="TDC197" s="10"/>
      <c r="TDD197" s="10"/>
      <c r="TDE197" s="1"/>
      <c r="TDF197" s="5"/>
      <c r="TDG197" s="51"/>
      <c r="TDH197" s="5"/>
      <c r="TDI197" s="11"/>
      <c r="TDJ197" s="10"/>
      <c r="TDK197" s="10"/>
      <c r="TDL197" s="1"/>
      <c r="TDM197" s="5"/>
      <c r="TDN197" s="51"/>
      <c r="TDO197" s="5"/>
      <c r="TDP197" s="11"/>
      <c r="TDQ197" s="10"/>
      <c r="TDR197" s="10"/>
      <c r="TDS197" s="1"/>
      <c r="TDT197" s="5"/>
      <c r="TDU197" s="51"/>
      <c r="TDV197" s="5"/>
      <c r="TDW197" s="11"/>
      <c r="TDX197" s="10"/>
      <c r="TDY197" s="10"/>
      <c r="TDZ197" s="1"/>
      <c r="TEA197" s="5"/>
      <c r="TEB197" s="51"/>
      <c r="TEC197" s="5"/>
      <c r="TED197" s="11"/>
      <c r="TEE197" s="10"/>
      <c r="TEF197" s="10"/>
      <c r="TEG197" s="1"/>
      <c r="TEH197" s="5"/>
      <c r="TEI197" s="51"/>
      <c r="TEJ197" s="5"/>
      <c r="TEK197" s="11"/>
      <c r="TEL197" s="10"/>
      <c r="TEM197" s="10"/>
      <c r="TEN197" s="1"/>
      <c r="TEO197" s="5"/>
      <c r="TEP197" s="51"/>
      <c r="TEQ197" s="5"/>
      <c r="TER197" s="11"/>
      <c r="TES197" s="10"/>
      <c r="TET197" s="10"/>
      <c r="TEU197" s="1"/>
      <c r="TEV197" s="5"/>
      <c r="TEW197" s="51"/>
      <c r="TEX197" s="5"/>
      <c r="TEY197" s="11"/>
      <c r="TEZ197" s="10"/>
      <c r="TFA197" s="10"/>
      <c r="TFB197" s="1"/>
      <c r="TFC197" s="5"/>
      <c r="TFD197" s="51"/>
      <c r="TFE197" s="5"/>
      <c r="TFF197" s="11"/>
      <c r="TFG197" s="10"/>
      <c r="TFH197" s="10"/>
      <c r="TFI197" s="1"/>
      <c r="TFJ197" s="5"/>
      <c r="TFK197" s="51"/>
      <c r="TFL197" s="5"/>
      <c r="TFM197" s="11"/>
      <c r="TFN197" s="10"/>
      <c r="TFO197" s="10"/>
      <c r="TFP197" s="1"/>
      <c r="TFQ197" s="5"/>
      <c r="TFR197" s="51"/>
      <c r="TFS197" s="5"/>
      <c r="TFT197" s="11"/>
      <c r="TFU197" s="10"/>
      <c r="TFV197" s="10"/>
      <c r="TFW197" s="1"/>
      <c r="TFX197" s="5"/>
      <c r="TFY197" s="51"/>
      <c r="TFZ197" s="5"/>
      <c r="TGA197" s="11"/>
      <c r="TGB197" s="10"/>
      <c r="TGC197" s="10"/>
      <c r="TGD197" s="1"/>
      <c r="TGE197" s="5"/>
      <c r="TGF197" s="51"/>
      <c r="TGG197" s="5"/>
      <c r="TGH197" s="11"/>
      <c r="TGI197" s="10"/>
      <c r="TGJ197" s="10"/>
      <c r="TGK197" s="1"/>
      <c r="TGL197" s="5"/>
      <c r="TGM197" s="51"/>
      <c r="TGN197" s="5"/>
      <c r="TGO197" s="11"/>
      <c r="TGP197" s="10"/>
      <c r="TGQ197" s="10"/>
      <c r="TGR197" s="1"/>
      <c r="TGS197" s="5"/>
      <c r="TGT197" s="51"/>
      <c r="TGU197" s="5"/>
      <c r="TGV197" s="11"/>
      <c r="TGW197" s="10"/>
      <c r="TGX197" s="10"/>
      <c r="TGY197" s="1"/>
      <c r="TGZ197" s="5"/>
      <c r="THA197" s="51"/>
      <c r="THB197" s="5"/>
      <c r="THC197" s="11"/>
      <c r="THD197" s="10"/>
      <c r="THE197" s="10"/>
      <c r="THF197" s="1"/>
      <c r="THG197" s="5"/>
      <c r="THH197" s="51"/>
      <c r="THI197" s="5"/>
      <c r="THJ197" s="11"/>
      <c r="THK197" s="10"/>
      <c r="THL197" s="10"/>
      <c r="THM197" s="1"/>
      <c r="THN197" s="5"/>
      <c r="THO197" s="51"/>
      <c r="THP197" s="5"/>
      <c r="THQ197" s="11"/>
      <c r="THR197" s="10"/>
      <c r="THS197" s="10"/>
      <c r="THT197" s="1"/>
      <c r="THU197" s="5"/>
      <c r="THV197" s="51"/>
      <c r="THW197" s="5"/>
      <c r="THX197" s="11"/>
      <c r="THY197" s="10"/>
      <c r="THZ197" s="10"/>
      <c r="TIA197" s="1"/>
      <c r="TIB197" s="5"/>
      <c r="TIC197" s="51"/>
      <c r="TID197" s="5"/>
      <c r="TIE197" s="11"/>
      <c r="TIF197" s="10"/>
      <c r="TIG197" s="10"/>
      <c r="TIH197" s="1"/>
      <c r="TII197" s="5"/>
      <c r="TIJ197" s="51"/>
      <c r="TIK197" s="5"/>
      <c r="TIL197" s="11"/>
      <c r="TIM197" s="10"/>
      <c r="TIN197" s="10"/>
      <c r="TIO197" s="1"/>
      <c r="TIP197" s="5"/>
      <c r="TIQ197" s="51"/>
      <c r="TIR197" s="5"/>
      <c r="TIS197" s="11"/>
      <c r="TIT197" s="10"/>
      <c r="TIU197" s="10"/>
      <c r="TIV197" s="1"/>
      <c r="TIW197" s="5"/>
      <c r="TIX197" s="51"/>
      <c r="TIY197" s="5"/>
      <c r="TIZ197" s="11"/>
      <c r="TJA197" s="10"/>
      <c r="TJB197" s="10"/>
      <c r="TJC197" s="1"/>
      <c r="TJD197" s="5"/>
      <c r="TJE197" s="51"/>
      <c r="TJF197" s="5"/>
      <c r="TJG197" s="11"/>
      <c r="TJH197" s="10"/>
      <c r="TJI197" s="10"/>
      <c r="TJJ197" s="1"/>
      <c r="TJK197" s="5"/>
      <c r="TJL197" s="51"/>
      <c r="TJM197" s="5"/>
      <c r="TJN197" s="11"/>
      <c r="TJO197" s="10"/>
      <c r="TJP197" s="10"/>
      <c r="TJQ197" s="1"/>
      <c r="TJR197" s="5"/>
      <c r="TJS197" s="51"/>
      <c r="TJT197" s="5"/>
      <c r="TJU197" s="11"/>
      <c r="TJV197" s="10"/>
      <c r="TJW197" s="10"/>
      <c r="TJX197" s="1"/>
      <c r="TJY197" s="5"/>
      <c r="TJZ197" s="51"/>
      <c r="TKA197" s="5"/>
      <c r="TKB197" s="11"/>
      <c r="TKC197" s="10"/>
      <c r="TKD197" s="10"/>
      <c r="TKE197" s="1"/>
      <c r="TKF197" s="5"/>
      <c r="TKG197" s="51"/>
      <c r="TKH197" s="5"/>
      <c r="TKI197" s="11"/>
      <c r="TKJ197" s="10"/>
      <c r="TKK197" s="10"/>
      <c r="TKL197" s="1"/>
      <c r="TKM197" s="5"/>
      <c r="TKN197" s="51"/>
      <c r="TKO197" s="5"/>
      <c r="TKP197" s="11"/>
      <c r="TKQ197" s="10"/>
      <c r="TKR197" s="10"/>
      <c r="TKS197" s="1"/>
      <c r="TKT197" s="5"/>
      <c r="TKU197" s="51"/>
      <c r="TKV197" s="5"/>
      <c r="TKW197" s="11"/>
      <c r="TKX197" s="10"/>
      <c r="TKY197" s="10"/>
      <c r="TKZ197" s="1"/>
      <c r="TLA197" s="5"/>
      <c r="TLB197" s="51"/>
      <c r="TLC197" s="5"/>
      <c r="TLD197" s="11"/>
      <c r="TLE197" s="10"/>
      <c r="TLF197" s="10"/>
      <c r="TLG197" s="1"/>
      <c r="TLH197" s="5"/>
      <c r="TLI197" s="51"/>
      <c r="TLJ197" s="5"/>
      <c r="TLK197" s="11"/>
      <c r="TLL197" s="10"/>
      <c r="TLM197" s="10"/>
      <c r="TLN197" s="1"/>
      <c r="TLO197" s="5"/>
      <c r="TLP197" s="51"/>
      <c r="TLQ197" s="5"/>
      <c r="TLR197" s="11"/>
      <c r="TLS197" s="10"/>
      <c r="TLT197" s="10"/>
      <c r="TLU197" s="1"/>
      <c r="TLV197" s="5"/>
      <c r="TLW197" s="51"/>
      <c r="TLX197" s="5"/>
      <c r="TLY197" s="11"/>
      <c r="TLZ197" s="10"/>
      <c r="TMA197" s="10"/>
      <c r="TMB197" s="1"/>
      <c r="TMC197" s="5"/>
      <c r="TMD197" s="51"/>
      <c r="TME197" s="5"/>
      <c r="TMF197" s="11"/>
      <c r="TMG197" s="10"/>
      <c r="TMH197" s="10"/>
      <c r="TMI197" s="1"/>
      <c r="TMJ197" s="5"/>
      <c r="TMK197" s="51"/>
      <c r="TML197" s="5"/>
      <c r="TMM197" s="11"/>
      <c r="TMN197" s="10"/>
      <c r="TMO197" s="10"/>
      <c r="TMP197" s="1"/>
      <c r="TMQ197" s="5"/>
      <c r="TMR197" s="51"/>
      <c r="TMS197" s="5"/>
      <c r="TMT197" s="11"/>
      <c r="TMU197" s="10"/>
      <c r="TMV197" s="10"/>
      <c r="TMW197" s="1"/>
      <c r="TMX197" s="5"/>
      <c r="TMY197" s="51"/>
      <c r="TMZ197" s="5"/>
      <c r="TNA197" s="11"/>
      <c r="TNB197" s="10"/>
      <c r="TNC197" s="10"/>
      <c r="TND197" s="1"/>
      <c r="TNE197" s="5"/>
      <c r="TNF197" s="51"/>
      <c r="TNG197" s="5"/>
      <c r="TNH197" s="11"/>
      <c r="TNI197" s="10"/>
      <c r="TNJ197" s="10"/>
      <c r="TNK197" s="1"/>
      <c r="TNL197" s="5"/>
      <c r="TNM197" s="51"/>
      <c r="TNN197" s="5"/>
      <c r="TNO197" s="11"/>
      <c r="TNP197" s="10"/>
      <c r="TNQ197" s="10"/>
      <c r="TNR197" s="1"/>
      <c r="TNS197" s="5"/>
      <c r="TNT197" s="51"/>
      <c r="TNU197" s="5"/>
      <c r="TNV197" s="11"/>
      <c r="TNW197" s="10"/>
      <c r="TNX197" s="10"/>
      <c r="TNY197" s="1"/>
      <c r="TNZ197" s="5"/>
      <c r="TOA197" s="51"/>
      <c r="TOB197" s="5"/>
      <c r="TOC197" s="11"/>
      <c r="TOD197" s="10"/>
      <c r="TOE197" s="10"/>
      <c r="TOF197" s="1"/>
      <c r="TOG197" s="5"/>
      <c r="TOH197" s="51"/>
      <c r="TOI197" s="5"/>
      <c r="TOJ197" s="11"/>
      <c r="TOK197" s="10"/>
      <c r="TOL197" s="10"/>
      <c r="TOM197" s="1"/>
      <c r="TON197" s="5"/>
      <c r="TOO197" s="51"/>
      <c r="TOP197" s="5"/>
      <c r="TOQ197" s="11"/>
      <c r="TOR197" s="10"/>
      <c r="TOS197" s="10"/>
      <c r="TOT197" s="1"/>
      <c r="TOU197" s="5"/>
      <c r="TOV197" s="51"/>
      <c r="TOW197" s="5"/>
      <c r="TOX197" s="11"/>
      <c r="TOY197" s="10"/>
      <c r="TOZ197" s="10"/>
      <c r="TPA197" s="1"/>
      <c r="TPB197" s="5"/>
      <c r="TPC197" s="51"/>
      <c r="TPD197" s="5"/>
      <c r="TPE197" s="11"/>
      <c r="TPF197" s="10"/>
      <c r="TPG197" s="10"/>
      <c r="TPH197" s="1"/>
      <c r="TPI197" s="5"/>
      <c r="TPJ197" s="51"/>
      <c r="TPK197" s="5"/>
      <c r="TPL197" s="11"/>
      <c r="TPM197" s="10"/>
      <c r="TPN197" s="10"/>
      <c r="TPO197" s="1"/>
      <c r="TPP197" s="5"/>
      <c r="TPQ197" s="51"/>
      <c r="TPR197" s="5"/>
      <c r="TPS197" s="11"/>
      <c r="TPT197" s="10"/>
      <c r="TPU197" s="10"/>
      <c r="TPV197" s="1"/>
      <c r="TPW197" s="5"/>
      <c r="TPX197" s="51"/>
      <c r="TPY197" s="5"/>
      <c r="TPZ197" s="11"/>
      <c r="TQA197" s="10"/>
      <c r="TQB197" s="10"/>
      <c r="TQC197" s="1"/>
      <c r="TQD197" s="5"/>
      <c r="TQE197" s="51"/>
      <c r="TQF197" s="5"/>
      <c r="TQG197" s="11"/>
      <c r="TQH197" s="10"/>
      <c r="TQI197" s="10"/>
      <c r="TQJ197" s="1"/>
      <c r="TQK197" s="5"/>
      <c r="TQL197" s="51"/>
      <c r="TQM197" s="5"/>
      <c r="TQN197" s="11"/>
      <c r="TQO197" s="10"/>
      <c r="TQP197" s="10"/>
      <c r="TQQ197" s="1"/>
      <c r="TQR197" s="5"/>
      <c r="TQS197" s="51"/>
      <c r="TQT197" s="5"/>
      <c r="TQU197" s="11"/>
      <c r="TQV197" s="10"/>
      <c r="TQW197" s="10"/>
      <c r="TQX197" s="1"/>
      <c r="TQY197" s="5"/>
      <c r="TQZ197" s="51"/>
      <c r="TRA197" s="5"/>
      <c r="TRB197" s="11"/>
      <c r="TRC197" s="10"/>
      <c r="TRD197" s="10"/>
      <c r="TRE197" s="1"/>
      <c r="TRF197" s="5"/>
      <c r="TRG197" s="51"/>
      <c r="TRH197" s="5"/>
      <c r="TRI197" s="11"/>
      <c r="TRJ197" s="10"/>
      <c r="TRK197" s="10"/>
      <c r="TRL197" s="1"/>
      <c r="TRM197" s="5"/>
      <c r="TRN197" s="51"/>
      <c r="TRO197" s="5"/>
      <c r="TRP197" s="11"/>
      <c r="TRQ197" s="10"/>
      <c r="TRR197" s="10"/>
      <c r="TRS197" s="1"/>
      <c r="TRT197" s="5"/>
      <c r="TRU197" s="51"/>
      <c r="TRV197" s="5"/>
      <c r="TRW197" s="11"/>
      <c r="TRX197" s="10"/>
      <c r="TRY197" s="10"/>
      <c r="TRZ197" s="1"/>
      <c r="TSA197" s="5"/>
      <c r="TSB197" s="51"/>
      <c r="TSC197" s="5"/>
      <c r="TSD197" s="11"/>
      <c r="TSE197" s="10"/>
      <c r="TSF197" s="10"/>
      <c r="TSG197" s="1"/>
      <c r="TSH197" s="5"/>
      <c r="TSI197" s="51"/>
      <c r="TSJ197" s="5"/>
      <c r="TSK197" s="11"/>
      <c r="TSL197" s="10"/>
      <c r="TSM197" s="10"/>
      <c r="TSN197" s="1"/>
      <c r="TSO197" s="5"/>
      <c r="TSP197" s="51"/>
      <c r="TSQ197" s="5"/>
      <c r="TSR197" s="11"/>
      <c r="TSS197" s="10"/>
      <c r="TST197" s="10"/>
      <c r="TSU197" s="1"/>
      <c r="TSV197" s="5"/>
      <c r="TSW197" s="51"/>
      <c r="TSX197" s="5"/>
      <c r="TSY197" s="11"/>
      <c r="TSZ197" s="10"/>
      <c r="TTA197" s="10"/>
      <c r="TTB197" s="1"/>
      <c r="TTC197" s="5"/>
      <c r="TTD197" s="51"/>
      <c r="TTE197" s="5"/>
      <c r="TTF197" s="11"/>
      <c r="TTG197" s="10"/>
      <c r="TTH197" s="10"/>
      <c r="TTI197" s="1"/>
      <c r="TTJ197" s="5"/>
      <c r="TTK197" s="51"/>
      <c r="TTL197" s="5"/>
      <c r="TTM197" s="11"/>
      <c r="TTN197" s="10"/>
      <c r="TTO197" s="10"/>
      <c r="TTP197" s="1"/>
      <c r="TTQ197" s="5"/>
      <c r="TTR197" s="51"/>
      <c r="TTS197" s="5"/>
      <c r="TTT197" s="11"/>
      <c r="TTU197" s="10"/>
      <c r="TTV197" s="10"/>
      <c r="TTW197" s="1"/>
      <c r="TTX197" s="5"/>
      <c r="TTY197" s="51"/>
      <c r="TTZ197" s="5"/>
      <c r="TUA197" s="11"/>
      <c r="TUB197" s="10"/>
      <c r="TUC197" s="10"/>
      <c r="TUD197" s="1"/>
      <c r="TUE197" s="5"/>
      <c r="TUF197" s="51"/>
      <c r="TUG197" s="5"/>
      <c r="TUH197" s="11"/>
      <c r="TUI197" s="10"/>
      <c r="TUJ197" s="10"/>
      <c r="TUK197" s="1"/>
      <c r="TUL197" s="5"/>
      <c r="TUM197" s="51"/>
      <c r="TUN197" s="5"/>
      <c r="TUO197" s="11"/>
      <c r="TUP197" s="10"/>
      <c r="TUQ197" s="10"/>
      <c r="TUR197" s="1"/>
      <c r="TUS197" s="5"/>
      <c r="TUT197" s="51"/>
      <c r="TUU197" s="5"/>
      <c r="TUV197" s="11"/>
      <c r="TUW197" s="10"/>
      <c r="TUX197" s="10"/>
      <c r="TUY197" s="1"/>
      <c r="TUZ197" s="5"/>
      <c r="TVA197" s="51"/>
      <c r="TVB197" s="5"/>
      <c r="TVC197" s="11"/>
      <c r="TVD197" s="10"/>
      <c r="TVE197" s="10"/>
      <c r="TVF197" s="1"/>
      <c r="TVG197" s="5"/>
      <c r="TVH197" s="51"/>
      <c r="TVI197" s="5"/>
      <c r="TVJ197" s="11"/>
      <c r="TVK197" s="10"/>
      <c r="TVL197" s="10"/>
      <c r="TVM197" s="1"/>
      <c r="TVN197" s="5"/>
      <c r="TVO197" s="51"/>
      <c r="TVP197" s="5"/>
      <c r="TVQ197" s="11"/>
      <c r="TVR197" s="10"/>
      <c r="TVS197" s="10"/>
      <c r="TVT197" s="1"/>
      <c r="TVU197" s="5"/>
      <c r="TVV197" s="51"/>
      <c r="TVW197" s="5"/>
      <c r="TVX197" s="11"/>
      <c r="TVY197" s="10"/>
      <c r="TVZ197" s="10"/>
      <c r="TWA197" s="1"/>
      <c r="TWB197" s="5"/>
      <c r="TWC197" s="51"/>
      <c r="TWD197" s="5"/>
      <c r="TWE197" s="11"/>
      <c r="TWF197" s="10"/>
      <c r="TWG197" s="10"/>
      <c r="TWH197" s="1"/>
      <c r="TWI197" s="5"/>
      <c r="TWJ197" s="51"/>
      <c r="TWK197" s="5"/>
      <c r="TWL197" s="11"/>
      <c r="TWM197" s="10"/>
      <c r="TWN197" s="10"/>
      <c r="TWO197" s="1"/>
      <c r="TWP197" s="5"/>
      <c r="TWQ197" s="51"/>
      <c r="TWR197" s="5"/>
      <c r="TWS197" s="11"/>
      <c r="TWT197" s="10"/>
      <c r="TWU197" s="10"/>
      <c r="TWV197" s="1"/>
      <c r="TWW197" s="5"/>
      <c r="TWX197" s="51"/>
      <c r="TWY197" s="5"/>
      <c r="TWZ197" s="11"/>
      <c r="TXA197" s="10"/>
      <c r="TXB197" s="10"/>
      <c r="TXC197" s="1"/>
      <c r="TXD197" s="5"/>
      <c r="TXE197" s="51"/>
      <c r="TXF197" s="5"/>
      <c r="TXG197" s="11"/>
      <c r="TXH197" s="10"/>
      <c r="TXI197" s="10"/>
      <c r="TXJ197" s="1"/>
      <c r="TXK197" s="5"/>
      <c r="TXL197" s="51"/>
      <c r="TXM197" s="5"/>
      <c r="TXN197" s="11"/>
      <c r="TXO197" s="10"/>
      <c r="TXP197" s="10"/>
      <c r="TXQ197" s="1"/>
      <c r="TXR197" s="5"/>
      <c r="TXS197" s="51"/>
      <c r="TXT197" s="5"/>
      <c r="TXU197" s="11"/>
      <c r="TXV197" s="10"/>
      <c r="TXW197" s="10"/>
      <c r="TXX197" s="1"/>
      <c r="TXY197" s="5"/>
      <c r="TXZ197" s="51"/>
      <c r="TYA197" s="5"/>
      <c r="TYB197" s="11"/>
      <c r="TYC197" s="10"/>
      <c r="TYD197" s="10"/>
      <c r="TYE197" s="1"/>
      <c r="TYF197" s="5"/>
      <c r="TYG197" s="51"/>
      <c r="TYH197" s="5"/>
      <c r="TYI197" s="11"/>
      <c r="TYJ197" s="10"/>
      <c r="TYK197" s="10"/>
      <c r="TYL197" s="1"/>
      <c r="TYM197" s="5"/>
      <c r="TYN197" s="51"/>
      <c r="TYO197" s="5"/>
      <c r="TYP197" s="11"/>
      <c r="TYQ197" s="10"/>
      <c r="TYR197" s="10"/>
      <c r="TYS197" s="1"/>
      <c r="TYT197" s="5"/>
      <c r="TYU197" s="51"/>
      <c r="TYV197" s="5"/>
      <c r="TYW197" s="11"/>
      <c r="TYX197" s="10"/>
      <c r="TYY197" s="10"/>
      <c r="TYZ197" s="1"/>
      <c r="TZA197" s="5"/>
      <c r="TZB197" s="51"/>
      <c r="TZC197" s="5"/>
      <c r="TZD197" s="11"/>
      <c r="TZE197" s="10"/>
      <c r="TZF197" s="10"/>
      <c r="TZG197" s="1"/>
      <c r="TZH197" s="5"/>
      <c r="TZI197" s="51"/>
      <c r="TZJ197" s="5"/>
      <c r="TZK197" s="11"/>
      <c r="TZL197" s="10"/>
      <c r="TZM197" s="10"/>
      <c r="TZN197" s="1"/>
      <c r="TZO197" s="5"/>
      <c r="TZP197" s="51"/>
      <c r="TZQ197" s="5"/>
      <c r="TZR197" s="11"/>
      <c r="TZS197" s="10"/>
      <c r="TZT197" s="10"/>
      <c r="TZU197" s="1"/>
      <c r="TZV197" s="5"/>
      <c r="TZW197" s="51"/>
      <c r="TZX197" s="5"/>
      <c r="TZY197" s="11"/>
      <c r="TZZ197" s="10"/>
      <c r="UAA197" s="10"/>
      <c r="UAB197" s="1"/>
      <c r="UAC197" s="5"/>
      <c r="UAD197" s="51"/>
      <c r="UAE197" s="5"/>
      <c r="UAF197" s="11"/>
      <c r="UAG197" s="10"/>
      <c r="UAH197" s="10"/>
      <c r="UAI197" s="1"/>
      <c r="UAJ197" s="5"/>
      <c r="UAK197" s="51"/>
      <c r="UAL197" s="5"/>
      <c r="UAM197" s="11"/>
      <c r="UAN197" s="10"/>
      <c r="UAO197" s="10"/>
      <c r="UAP197" s="1"/>
      <c r="UAQ197" s="5"/>
      <c r="UAR197" s="51"/>
      <c r="UAS197" s="5"/>
      <c r="UAT197" s="11"/>
      <c r="UAU197" s="10"/>
      <c r="UAV197" s="10"/>
      <c r="UAW197" s="1"/>
      <c r="UAX197" s="5"/>
      <c r="UAY197" s="51"/>
      <c r="UAZ197" s="5"/>
      <c r="UBA197" s="11"/>
      <c r="UBB197" s="10"/>
      <c r="UBC197" s="10"/>
      <c r="UBD197" s="1"/>
      <c r="UBE197" s="5"/>
      <c r="UBF197" s="51"/>
      <c r="UBG197" s="5"/>
      <c r="UBH197" s="11"/>
      <c r="UBI197" s="10"/>
      <c r="UBJ197" s="10"/>
      <c r="UBK197" s="1"/>
      <c r="UBL197" s="5"/>
      <c r="UBM197" s="51"/>
      <c r="UBN197" s="5"/>
      <c r="UBO197" s="11"/>
      <c r="UBP197" s="10"/>
      <c r="UBQ197" s="10"/>
      <c r="UBR197" s="1"/>
      <c r="UBS197" s="5"/>
      <c r="UBT197" s="51"/>
      <c r="UBU197" s="5"/>
      <c r="UBV197" s="11"/>
      <c r="UBW197" s="10"/>
      <c r="UBX197" s="10"/>
      <c r="UBY197" s="1"/>
      <c r="UBZ197" s="5"/>
      <c r="UCA197" s="51"/>
      <c r="UCB197" s="5"/>
      <c r="UCC197" s="11"/>
      <c r="UCD197" s="10"/>
      <c r="UCE197" s="10"/>
      <c r="UCF197" s="1"/>
      <c r="UCG197" s="5"/>
      <c r="UCH197" s="51"/>
      <c r="UCI197" s="5"/>
      <c r="UCJ197" s="11"/>
      <c r="UCK197" s="10"/>
      <c r="UCL197" s="10"/>
      <c r="UCM197" s="1"/>
      <c r="UCN197" s="5"/>
      <c r="UCO197" s="51"/>
      <c r="UCP197" s="5"/>
      <c r="UCQ197" s="11"/>
      <c r="UCR197" s="10"/>
      <c r="UCS197" s="10"/>
      <c r="UCT197" s="1"/>
      <c r="UCU197" s="5"/>
      <c r="UCV197" s="51"/>
      <c r="UCW197" s="5"/>
      <c r="UCX197" s="11"/>
      <c r="UCY197" s="10"/>
      <c r="UCZ197" s="10"/>
      <c r="UDA197" s="1"/>
      <c r="UDB197" s="5"/>
      <c r="UDC197" s="51"/>
      <c r="UDD197" s="5"/>
      <c r="UDE197" s="11"/>
      <c r="UDF197" s="10"/>
      <c r="UDG197" s="10"/>
      <c r="UDH197" s="1"/>
      <c r="UDI197" s="5"/>
      <c r="UDJ197" s="51"/>
      <c r="UDK197" s="5"/>
      <c r="UDL197" s="11"/>
      <c r="UDM197" s="10"/>
      <c r="UDN197" s="10"/>
      <c r="UDO197" s="1"/>
      <c r="UDP197" s="5"/>
      <c r="UDQ197" s="51"/>
      <c r="UDR197" s="5"/>
      <c r="UDS197" s="11"/>
      <c r="UDT197" s="10"/>
      <c r="UDU197" s="10"/>
      <c r="UDV197" s="1"/>
      <c r="UDW197" s="5"/>
      <c r="UDX197" s="51"/>
      <c r="UDY197" s="5"/>
      <c r="UDZ197" s="11"/>
      <c r="UEA197" s="10"/>
      <c r="UEB197" s="10"/>
      <c r="UEC197" s="1"/>
      <c r="UED197" s="5"/>
      <c r="UEE197" s="51"/>
      <c r="UEF197" s="5"/>
      <c r="UEG197" s="11"/>
      <c r="UEH197" s="10"/>
      <c r="UEI197" s="10"/>
      <c r="UEJ197" s="1"/>
      <c r="UEK197" s="5"/>
      <c r="UEL197" s="51"/>
      <c r="UEM197" s="5"/>
      <c r="UEN197" s="11"/>
      <c r="UEO197" s="10"/>
      <c r="UEP197" s="10"/>
      <c r="UEQ197" s="1"/>
      <c r="UER197" s="5"/>
      <c r="UES197" s="51"/>
      <c r="UET197" s="5"/>
      <c r="UEU197" s="11"/>
      <c r="UEV197" s="10"/>
      <c r="UEW197" s="10"/>
      <c r="UEX197" s="1"/>
      <c r="UEY197" s="5"/>
      <c r="UEZ197" s="51"/>
      <c r="UFA197" s="5"/>
      <c r="UFB197" s="11"/>
      <c r="UFC197" s="10"/>
      <c r="UFD197" s="10"/>
      <c r="UFE197" s="1"/>
      <c r="UFF197" s="5"/>
      <c r="UFG197" s="51"/>
      <c r="UFH197" s="5"/>
      <c r="UFI197" s="11"/>
      <c r="UFJ197" s="10"/>
      <c r="UFK197" s="10"/>
      <c r="UFL197" s="1"/>
      <c r="UFM197" s="5"/>
      <c r="UFN197" s="51"/>
      <c r="UFO197" s="5"/>
      <c r="UFP197" s="11"/>
      <c r="UFQ197" s="10"/>
      <c r="UFR197" s="10"/>
      <c r="UFS197" s="1"/>
      <c r="UFT197" s="5"/>
      <c r="UFU197" s="51"/>
      <c r="UFV197" s="5"/>
      <c r="UFW197" s="11"/>
      <c r="UFX197" s="10"/>
      <c r="UFY197" s="10"/>
      <c r="UFZ197" s="1"/>
      <c r="UGA197" s="5"/>
      <c r="UGB197" s="51"/>
      <c r="UGC197" s="5"/>
      <c r="UGD197" s="11"/>
      <c r="UGE197" s="10"/>
      <c r="UGF197" s="10"/>
      <c r="UGG197" s="1"/>
      <c r="UGH197" s="5"/>
      <c r="UGI197" s="51"/>
      <c r="UGJ197" s="5"/>
      <c r="UGK197" s="11"/>
      <c r="UGL197" s="10"/>
      <c r="UGM197" s="10"/>
      <c r="UGN197" s="1"/>
      <c r="UGO197" s="5"/>
      <c r="UGP197" s="51"/>
      <c r="UGQ197" s="5"/>
      <c r="UGR197" s="11"/>
      <c r="UGS197" s="10"/>
      <c r="UGT197" s="10"/>
      <c r="UGU197" s="1"/>
      <c r="UGV197" s="5"/>
      <c r="UGW197" s="51"/>
      <c r="UGX197" s="5"/>
      <c r="UGY197" s="11"/>
      <c r="UGZ197" s="10"/>
      <c r="UHA197" s="10"/>
      <c r="UHB197" s="1"/>
      <c r="UHC197" s="5"/>
      <c r="UHD197" s="51"/>
      <c r="UHE197" s="5"/>
      <c r="UHF197" s="11"/>
      <c r="UHG197" s="10"/>
      <c r="UHH197" s="10"/>
      <c r="UHI197" s="1"/>
      <c r="UHJ197" s="5"/>
      <c r="UHK197" s="51"/>
      <c r="UHL197" s="5"/>
      <c r="UHM197" s="11"/>
      <c r="UHN197" s="10"/>
      <c r="UHO197" s="10"/>
      <c r="UHP197" s="1"/>
      <c r="UHQ197" s="5"/>
      <c r="UHR197" s="51"/>
      <c r="UHS197" s="5"/>
      <c r="UHT197" s="11"/>
      <c r="UHU197" s="10"/>
      <c r="UHV197" s="10"/>
      <c r="UHW197" s="1"/>
      <c r="UHX197" s="5"/>
      <c r="UHY197" s="51"/>
      <c r="UHZ197" s="5"/>
      <c r="UIA197" s="11"/>
      <c r="UIB197" s="10"/>
      <c r="UIC197" s="10"/>
      <c r="UID197" s="1"/>
      <c r="UIE197" s="5"/>
      <c r="UIF197" s="51"/>
      <c r="UIG197" s="5"/>
      <c r="UIH197" s="11"/>
      <c r="UII197" s="10"/>
      <c r="UIJ197" s="10"/>
      <c r="UIK197" s="1"/>
      <c r="UIL197" s="5"/>
      <c r="UIM197" s="51"/>
      <c r="UIN197" s="5"/>
      <c r="UIO197" s="11"/>
      <c r="UIP197" s="10"/>
      <c r="UIQ197" s="10"/>
      <c r="UIR197" s="1"/>
      <c r="UIS197" s="5"/>
      <c r="UIT197" s="51"/>
      <c r="UIU197" s="5"/>
      <c r="UIV197" s="11"/>
      <c r="UIW197" s="10"/>
      <c r="UIX197" s="10"/>
      <c r="UIY197" s="1"/>
      <c r="UIZ197" s="5"/>
      <c r="UJA197" s="51"/>
      <c r="UJB197" s="5"/>
      <c r="UJC197" s="11"/>
      <c r="UJD197" s="10"/>
      <c r="UJE197" s="10"/>
      <c r="UJF197" s="1"/>
      <c r="UJG197" s="5"/>
      <c r="UJH197" s="51"/>
      <c r="UJI197" s="5"/>
      <c r="UJJ197" s="11"/>
      <c r="UJK197" s="10"/>
      <c r="UJL197" s="10"/>
      <c r="UJM197" s="1"/>
      <c r="UJN197" s="5"/>
      <c r="UJO197" s="51"/>
      <c r="UJP197" s="5"/>
      <c r="UJQ197" s="11"/>
      <c r="UJR197" s="10"/>
      <c r="UJS197" s="10"/>
      <c r="UJT197" s="1"/>
      <c r="UJU197" s="5"/>
      <c r="UJV197" s="51"/>
      <c r="UJW197" s="5"/>
      <c r="UJX197" s="11"/>
      <c r="UJY197" s="10"/>
      <c r="UJZ197" s="10"/>
      <c r="UKA197" s="1"/>
      <c r="UKB197" s="5"/>
      <c r="UKC197" s="51"/>
      <c r="UKD197" s="5"/>
      <c r="UKE197" s="11"/>
      <c r="UKF197" s="10"/>
      <c r="UKG197" s="10"/>
      <c r="UKH197" s="1"/>
      <c r="UKI197" s="5"/>
      <c r="UKJ197" s="51"/>
      <c r="UKK197" s="5"/>
      <c r="UKL197" s="11"/>
      <c r="UKM197" s="10"/>
      <c r="UKN197" s="10"/>
      <c r="UKO197" s="1"/>
      <c r="UKP197" s="5"/>
      <c r="UKQ197" s="51"/>
      <c r="UKR197" s="5"/>
      <c r="UKS197" s="11"/>
      <c r="UKT197" s="10"/>
      <c r="UKU197" s="10"/>
      <c r="UKV197" s="1"/>
      <c r="UKW197" s="5"/>
      <c r="UKX197" s="51"/>
      <c r="UKY197" s="5"/>
      <c r="UKZ197" s="11"/>
      <c r="ULA197" s="10"/>
      <c r="ULB197" s="10"/>
      <c r="ULC197" s="1"/>
      <c r="ULD197" s="5"/>
      <c r="ULE197" s="51"/>
      <c r="ULF197" s="5"/>
      <c r="ULG197" s="11"/>
      <c r="ULH197" s="10"/>
      <c r="ULI197" s="10"/>
      <c r="ULJ197" s="1"/>
      <c r="ULK197" s="5"/>
      <c r="ULL197" s="51"/>
      <c r="ULM197" s="5"/>
      <c r="ULN197" s="11"/>
      <c r="ULO197" s="10"/>
      <c r="ULP197" s="10"/>
      <c r="ULQ197" s="1"/>
      <c r="ULR197" s="5"/>
      <c r="ULS197" s="51"/>
      <c r="ULT197" s="5"/>
      <c r="ULU197" s="11"/>
      <c r="ULV197" s="10"/>
      <c r="ULW197" s="10"/>
      <c r="ULX197" s="1"/>
      <c r="ULY197" s="5"/>
      <c r="ULZ197" s="51"/>
      <c r="UMA197" s="5"/>
      <c r="UMB197" s="11"/>
      <c r="UMC197" s="10"/>
      <c r="UMD197" s="10"/>
      <c r="UME197" s="1"/>
      <c r="UMF197" s="5"/>
      <c r="UMG197" s="51"/>
      <c r="UMH197" s="5"/>
      <c r="UMI197" s="11"/>
      <c r="UMJ197" s="10"/>
      <c r="UMK197" s="10"/>
      <c r="UML197" s="1"/>
      <c r="UMM197" s="5"/>
      <c r="UMN197" s="51"/>
      <c r="UMO197" s="5"/>
      <c r="UMP197" s="11"/>
      <c r="UMQ197" s="10"/>
      <c r="UMR197" s="10"/>
      <c r="UMS197" s="1"/>
      <c r="UMT197" s="5"/>
      <c r="UMU197" s="51"/>
      <c r="UMV197" s="5"/>
      <c r="UMW197" s="11"/>
      <c r="UMX197" s="10"/>
      <c r="UMY197" s="10"/>
      <c r="UMZ197" s="1"/>
      <c r="UNA197" s="5"/>
      <c r="UNB197" s="51"/>
      <c r="UNC197" s="5"/>
      <c r="UND197" s="11"/>
      <c r="UNE197" s="10"/>
      <c r="UNF197" s="10"/>
      <c r="UNG197" s="1"/>
      <c r="UNH197" s="5"/>
      <c r="UNI197" s="51"/>
      <c r="UNJ197" s="5"/>
      <c r="UNK197" s="11"/>
      <c r="UNL197" s="10"/>
      <c r="UNM197" s="10"/>
      <c r="UNN197" s="1"/>
      <c r="UNO197" s="5"/>
      <c r="UNP197" s="51"/>
      <c r="UNQ197" s="5"/>
      <c r="UNR197" s="11"/>
      <c r="UNS197" s="10"/>
      <c r="UNT197" s="10"/>
      <c r="UNU197" s="1"/>
      <c r="UNV197" s="5"/>
      <c r="UNW197" s="51"/>
      <c r="UNX197" s="5"/>
      <c r="UNY197" s="11"/>
      <c r="UNZ197" s="10"/>
      <c r="UOA197" s="10"/>
      <c r="UOB197" s="1"/>
      <c r="UOC197" s="5"/>
      <c r="UOD197" s="51"/>
      <c r="UOE197" s="5"/>
      <c r="UOF197" s="11"/>
      <c r="UOG197" s="10"/>
      <c r="UOH197" s="10"/>
      <c r="UOI197" s="1"/>
      <c r="UOJ197" s="5"/>
      <c r="UOK197" s="51"/>
      <c r="UOL197" s="5"/>
      <c r="UOM197" s="11"/>
      <c r="UON197" s="10"/>
      <c r="UOO197" s="10"/>
      <c r="UOP197" s="1"/>
      <c r="UOQ197" s="5"/>
      <c r="UOR197" s="51"/>
      <c r="UOS197" s="5"/>
      <c r="UOT197" s="11"/>
      <c r="UOU197" s="10"/>
      <c r="UOV197" s="10"/>
      <c r="UOW197" s="1"/>
      <c r="UOX197" s="5"/>
      <c r="UOY197" s="51"/>
      <c r="UOZ197" s="5"/>
      <c r="UPA197" s="11"/>
      <c r="UPB197" s="10"/>
      <c r="UPC197" s="10"/>
      <c r="UPD197" s="1"/>
      <c r="UPE197" s="5"/>
      <c r="UPF197" s="51"/>
      <c r="UPG197" s="5"/>
      <c r="UPH197" s="11"/>
      <c r="UPI197" s="10"/>
      <c r="UPJ197" s="10"/>
      <c r="UPK197" s="1"/>
      <c r="UPL197" s="5"/>
      <c r="UPM197" s="51"/>
      <c r="UPN197" s="5"/>
      <c r="UPO197" s="11"/>
      <c r="UPP197" s="10"/>
      <c r="UPQ197" s="10"/>
      <c r="UPR197" s="1"/>
      <c r="UPS197" s="5"/>
      <c r="UPT197" s="51"/>
      <c r="UPU197" s="5"/>
      <c r="UPV197" s="11"/>
      <c r="UPW197" s="10"/>
      <c r="UPX197" s="10"/>
      <c r="UPY197" s="1"/>
      <c r="UPZ197" s="5"/>
      <c r="UQA197" s="51"/>
      <c r="UQB197" s="5"/>
      <c r="UQC197" s="11"/>
      <c r="UQD197" s="10"/>
      <c r="UQE197" s="10"/>
      <c r="UQF197" s="1"/>
      <c r="UQG197" s="5"/>
      <c r="UQH197" s="51"/>
      <c r="UQI197" s="5"/>
      <c r="UQJ197" s="11"/>
      <c r="UQK197" s="10"/>
      <c r="UQL197" s="10"/>
      <c r="UQM197" s="1"/>
      <c r="UQN197" s="5"/>
      <c r="UQO197" s="51"/>
      <c r="UQP197" s="5"/>
      <c r="UQQ197" s="11"/>
      <c r="UQR197" s="10"/>
      <c r="UQS197" s="10"/>
      <c r="UQT197" s="1"/>
      <c r="UQU197" s="5"/>
      <c r="UQV197" s="51"/>
      <c r="UQW197" s="5"/>
      <c r="UQX197" s="11"/>
      <c r="UQY197" s="10"/>
      <c r="UQZ197" s="10"/>
      <c r="URA197" s="1"/>
      <c r="URB197" s="5"/>
      <c r="URC197" s="51"/>
      <c r="URD197" s="5"/>
      <c r="URE197" s="11"/>
      <c r="URF197" s="10"/>
      <c r="URG197" s="10"/>
      <c r="URH197" s="1"/>
      <c r="URI197" s="5"/>
      <c r="URJ197" s="51"/>
      <c r="URK197" s="5"/>
      <c r="URL197" s="11"/>
      <c r="URM197" s="10"/>
      <c r="URN197" s="10"/>
      <c r="URO197" s="1"/>
      <c r="URP197" s="5"/>
      <c r="URQ197" s="51"/>
      <c r="URR197" s="5"/>
      <c r="URS197" s="11"/>
      <c r="URT197" s="10"/>
      <c r="URU197" s="10"/>
      <c r="URV197" s="1"/>
      <c r="URW197" s="5"/>
      <c r="URX197" s="51"/>
      <c r="URY197" s="5"/>
      <c r="URZ197" s="11"/>
      <c r="USA197" s="10"/>
      <c r="USB197" s="10"/>
      <c r="USC197" s="1"/>
      <c r="USD197" s="5"/>
      <c r="USE197" s="51"/>
      <c r="USF197" s="5"/>
      <c r="USG197" s="11"/>
      <c r="USH197" s="10"/>
      <c r="USI197" s="10"/>
      <c r="USJ197" s="1"/>
      <c r="USK197" s="5"/>
      <c r="USL197" s="51"/>
      <c r="USM197" s="5"/>
      <c r="USN197" s="11"/>
      <c r="USO197" s="10"/>
      <c r="USP197" s="10"/>
      <c r="USQ197" s="1"/>
      <c r="USR197" s="5"/>
      <c r="USS197" s="51"/>
      <c r="UST197" s="5"/>
      <c r="USU197" s="11"/>
      <c r="USV197" s="10"/>
      <c r="USW197" s="10"/>
      <c r="USX197" s="1"/>
      <c r="USY197" s="5"/>
      <c r="USZ197" s="51"/>
      <c r="UTA197" s="5"/>
      <c r="UTB197" s="11"/>
      <c r="UTC197" s="10"/>
      <c r="UTD197" s="10"/>
      <c r="UTE197" s="1"/>
      <c r="UTF197" s="5"/>
      <c r="UTG197" s="51"/>
      <c r="UTH197" s="5"/>
      <c r="UTI197" s="11"/>
      <c r="UTJ197" s="10"/>
      <c r="UTK197" s="10"/>
      <c r="UTL197" s="1"/>
      <c r="UTM197" s="5"/>
      <c r="UTN197" s="51"/>
      <c r="UTO197" s="5"/>
      <c r="UTP197" s="11"/>
      <c r="UTQ197" s="10"/>
      <c r="UTR197" s="10"/>
      <c r="UTS197" s="1"/>
      <c r="UTT197" s="5"/>
      <c r="UTU197" s="51"/>
      <c r="UTV197" s="5"/>
      <c r="UTW197" s="11"/>
      <c r="UTX197" s="10"/>
      <c r="UTY197" s="10"/>
      <c r="UTZ197" s="1"/>
      <c r="UUA197" s="5"/>
      <c r="UUB197" s="51"/>
      <c r="UUC197" s="5"/>
      <c r="UUD197" s="11"/>
      <c r="UUE197" s="10"/>
      <c r="UUF197" s="10"/>
      <c r="UUG197" s="1"/>
      <c r="UUH197" s="5"/>
      <c r="UUI197" s="51"/>
      <c r="UUJ197" s="5"/>
      <c r="UUK197" s="11"/>
      <c r="UUL197" s="10"/>
      <c r="UUM197" s="10"/>
      <c r="UUN197" s="1"/>
      <c r="UUO197" s="5"/>
      <c r="UUP197" s="51"/>
      <c r="UUQ197" s="5"/>
      <c r="UUR197" s="11"/>
      <c r="UUS197" s="10"/>
      <c r="UUT197" s="10"/>
      <c r="UUU197" s="1"/>
      <c r="UUV197" s="5"/>
      <c r="UUW197" s="51"/>
      <c r="UUX197" s="5"/>
      <c r="UUY197" s="11"/>
      <c r="UUZ197" s="10"/>
      <c r="UVA197" s="10"/>
      <c r="UVB197" s="1"/>
      <c r="UVC197" s="5"/>
      <c r="UVD197" s="51"/>
      <c r="UVE197" s="5"/>
      <c r="UVF197" s="11"/>
      <c r="UVG197" s="10"/>
      <c r="UVH197" s="10"/>
      <c r="UVI197" s="1"/>
      <c r="UVJ197" s="5"/>
      <c r="UVK197" s="51"/>
      <c r="UVL197" s="5"/>
      <c r="UVM197" s="11"/>
      <c r="UVN197" s="10"/>
      <c r="UVO197" s="10"/>
      <c r="UVP197" s="1"/>
      <c r="UVQ197" s="5"/>
      <c r="UVR197" s="51"/>
      <c r="UVS197" s="5"/>
      <c r="UVT197" s="11"/>
      <c r="UVU197" s="10"/>
      <c r="UVV197" s="10"/>
      <c r="UVW197" s="1"/>
      <c r="UVX197" s="5"/>
      <c r="UVY197" s="51"/>
      <c r="UVZ197" s="5"/>
      <c r="UWA197" s="11"/>
      <c r="UWB197" s="10"/>
      <c r="UWC197" s="10"/>
      <c r="UWD197" s="1"/>
      <c r="UWE197" s="5"/>
      <c r="UWF197" s="51"/>
      <c r="UWG197" s="5"/>
      <c r="UWH197" s="11"/>
      <c r="UWI197" s="10"/>
      <c r="UWJ197" s="10"/>
      <c r="UWK197" s="1"/>
      <c r="UWL197" s="5"/>
      <c r="UWM197" s="51"/>
      <c r="UWN197" s="5"/>
      <c r="UWO197" s="11"/>
      <c r="UWP197" s="10"/>
      <c r="UWQ197" s="10"/>
      <c r="UWR197" s="1"/>
      <c r="UWS197" s="5"/>
      <c r="UWT197" s="51"/>
      <c r="UWU197" s="5"/>
      <c r="UWV197" s="11"/>
      <c r="UWW197" s="10"/>
      <c r="UWX197" s="10"/>
      <c r="UWY197" s="1"/>
      <c r="UWZ197" s="5"/>
      <c r="UXA197" s="51"/>
      <c r="UXB197" s="5"/>
      <c r="UXC197" s="11"/>
      <c r="UXD197" s="10"/>
      <c r="UXE197" s="10"/>
      <c r="UXF197" s="1"/>
      <c r="UXG197" s="5"/>
      <c r="UXH197" s="51"/>
      <c r="UXI197" s="5"/>
      <c r="UXJ197" s="11"/>
      <c r="UXK197" s="10"/>
      <c r="UXL197" s="10"/>
      <c r="UXM197" s="1"/>
      <c r="UXN197" s="5"/>
      <c r="UXO197" s="51"/>
      <c r="UXP197" s="5"/>
      <c r="UXQ197" s="11"/>
      <c r="UXR197" s="10"/>
      <c r="UXS197" s="10"/>
      <c r="UXT197" s="1"/>
      <c r="UXU197" s="5"/>
      <c r="UXV197" s="51"/>
      <c r="UXW197" s="5"/>
      <c r="UXX197" s="11"/>
      <c r="UXY197" s="10"/>
      <c r="UXZ197" s="10"/>
      <c r="UYA197" s="1"/>
      <c r="UYB197" s="5"/>
      <c r="UYC197" s="51"/>
      <c r="UYD197" s="5"/>
      <c r="UYE197" s="11"/>
      <c r="UYF197" s="10"/>
      <c r="UYG197" s="10"/>
      <c r="UYH197" s="1"/>
      <c r="UYI197" s="5"/>
      <c r="UYJ197" s="51"/>
      <c r="UYK197" s="5"/>
      <c r="UYL197" s="11"/>
      <c r="UYM197" s="10"/>
      <c r="UYN197" s="10"/>
      <c r="UYO197" s="1"/>
      <c r="UYP197" s="5"/>
      <c r="UYQ197" s="51"/>
      <c r="UYR197" s="5"/>
      <c r="UYS197" s="11"/>
      <c r="UYT197" s="10"/>
      <c r="UYU197" s="10"/>
      <c r="UYV197" s="1"/>
      <c r="UYW197" s="5"/>
      <c r="UYX197" s="51"/>
      <c r="UYY197" s="5"/>
      <c r="UYZ197" s="11"/>
      <c r="UZA197" s="10"/>
      <c r="UZB197" s="10"/>
      <c r="UZC197" s="1"/>
      <c r="UZD197" s="5"/>
      <c r="UZE197" s="51"/>
      <c r="UZF197" s="5"/>
      <c r="UZG197" s="11"/>
      <c r="UZH197" s="10"/>
      <c r="UZI197" s="10"/>
      <c r="UZJ197" s="1"/>
      <c r="UZK197" s="5"/>
      <c r="UZL197" s="51"/>
      <c r="UZM197" s="5"/>
      <c r="UZN197" s="11"/>
      <c r="UZO197" s="10"/>
      <c r="UZP197" s="10"/>
      <c r="UZQ197" s="1"/>
      <c r="UZR197" s="5"/>
      <c r="UZS197" s="51"/>
      <c r="UZT197" s="5"/>
      <c r="UZU197" s="11"/>
      <c r="UZV197" s="10"/>
      <c r="UZW197" s="10"/>
      <c r="UZX197" s="1"/>
      <c r="UZY197" s="5"/>
      <c r="UZZ197" s="51"/>
      <c r="VAA197" s="5"/>
      <c r="VAB197" s="11"/>
      <c r="VAC197" s="10"/>
      <c r="VAD197" s="10"/>
      <c r="VAE197" s="1"/>
      <c r="VAF197" s="5"/>
      <c r="VAG197" s="51"/>
      <c r="VAH197" s="5"/>
      <c r="VAI197" s="11"/>
      <c r="VAJ197" s="10"/>
      <c r="VAK197" s="10"/>
      <c r="VAL197" s="1"/>
      <c r="VAM197" s="5"/>
      <c r="VAN197" s="51"/>
      <c r="VAO197" s="5"/>
      <c r="VAP197" s="11"/>
      <c r="VAQ197" s="10"/>
      <c r="VAR197" s="10"/>
      <c r="VAS197" s="1"/>
      <c r="VAT197" s="5"/>
      <c r="VAU197" s="51"/>
      <c r="VAV197" s="5"/>
      <c r="VAW197" s="11"/>
      <c r="VAX197" s="10"/>
      <c r="VAY197" s="10"/>
      <c r="VAZ197" s="1"/>
      <c r="VBA197" s="5"/>
      <c r="VBB197" s="51"/>
      <c r="VBC197" s="5"/>
      <c r="VBD197" s="11"/>
      <c r="VBE197" s="10"/>
      <c r="VBF197" s="10"/>
      <c r="VBG197" s="1"/>
      <c r="VBH197" s="5"/>
      <c r="VBI197" s="51"/>
      <c r="VBJ197" s="5"/>
      <c r="VBK197" s="11"/>
      <c r="VBL197" s="10"/>
      <c r="VBM197" s="10"/>
      <c r="VBN197" s="1"/>
      <c r="VBO197" s="5"/>
      <c r="VBP197" s="51"/>
      <c r="VBQ197" s="5"/>
      <c r="VBR197" s="11"/>
      <c r="VBS197" s="10"/>
      <c r="VBT197" s="10"/>
      <c r="VBU197" s="1"/>
      <c r="VBV197" s="5"/>
      <c r="VBW197" s="51"/>
      <c r="VBX197" s="5"/>
      <c r="VBY197" s="11"/>
      <c r="VBZ197" s="10"/>
      <c r="VCA197" s="10"/>
      <c r="VCB197" s="1"/>
      <c r="VCC197" s="5"/>
      <c r="VCD197" s="51"/>
      <c r="VCE197" s="5"/>
      <c r="VCF197" s="11"/>
      <c r="VCG197" s="10"/>
      <c r="VCH197" s="10"/>
      <c r="VCI197" s="1"/>
      <c r="VCJ197" s="5"/>
      <c r="VCK197" s="51"/>
      <c r="VCL197" s="5"/>
      <c r="VCM197" s="11"/>
      <c r="VCN197" s="10"/>
      <c r="VCO197" s="10"/>
      <c r="VCP197" s="1"/>
      <c r="VCQ197" s="5"/>
      <c r="VCR197" s="51"/>
      <c r="VCS197" s="5"/>
      <c r="VCT197" s="11"/>
      <c r="VCU197" s="10"/>
      <c r="VCV197" s="10"/>
      <c r="VCW197" s="1"/>
      <c r="VCX197" s="5"/>
      <c r="VCY197" s="51"/>
      <c r="VCZ197" s="5"/>
      <c r="VDA197" s="11"/>
      <c r="VDB197" s="10"/>
      <c r="VDC197" s="10"/>
      <c r="VDD197" s="1"/>
      <c r="VDE197" s="5"/>
      <c r="VDF197" s="51"/>
      <c r="VDG197" s="5"/>
      <c r="VDH197" s="11"/>
      <c r="VDI197" s="10"/>
      <c r="VDJ197" s="10"/>
      <c r="VDK197" s="1"/>
      <c r="VDL197" s="5"/>
      <c r="VDM197" s="51"/>
      <c r="VDN197" s="5"/>
      <c r="VDO197" s="11"/>
      <c r="VDP197" s="10"/>
      <c r="VDQ197" s="10"/>
      <c r="VDR197" s="1"/>
      <c r="VDS197" s="5"/>
      <c r="VDT197" s="51"/>
      <c r="VDU197" s="5"/>
      <c r="VDV197" s="11"/>
      <c r="VDW197" s="10"/>
      <c r="VDX197" s="10"/>
      <c r="VDY197" s="1"/>
      <c r="VDZ197" s="5"/>
      <c r="VEA197" s="51"/>
      <c r="VEB197" s="5"/>
      <c r="VEC197" s="11"/>
      <c r="VED197" s="10"/>
      <c r="VEE197" s="10"/>
      <c r="VEF197" s="1"/>
      <c r="VEG197" s="5"/>
      <c r="VEH197" s="51"/>
      <c r="VEI197" s="5"/>
      <c r="VEJ197" s="11"/>
      <c r="VEK197" s="10"/>
      <c r="VEL197" s="10"/>
      <c r="VEM197" s="1"/>
      <c r="VEN197" s="5"/>
      <c r="VEO197" s="51"/>
      <c r="VEP197" s="5"/>
      <c r="VEQ197" s="11"/>
      <c r="VER197" s="10"/>
      <c r="VES197" s="10"/>
      <c r="VET197" s="1"/>
      <c r="VEU197" s="5"/>
      <c r="VEV197" s="51"/>
      <c r="VEW197" s="5"/>
      <c r="VEX197" s="11"/>
      <c r="VEY197" s="10"/>
      <c r="VEZ197" s="10"/>
      <c r="VFA197" s="1"/>
      <c r="VFB197" s="5"/>
      <c r="VFC197" s="51"/>
      <c r="VFD197" s="5"/>
      <c r="VFE197" s="11"/>
      <c r="VFF197" s="10"/>
      <c r="VFG197" s="10"/>
      <c r="VFH197" s="1"/>
      <c r="VFI197" s="5"/>
      <c r="VFJ197" s="51"/>
      <c r="VFK197" s="5"/>
      <c r="VFL197" s="11"/>
      <c r="VFM197" s="10"/>
      <c r="VFN197" s="10"/>
      <c r="VFO197" s="1"/>
      <c r="VFP197" s="5"/>
      <c r="VFQ197" s="51"/>
      <c r="VFR197" s="5"/>
      <c r="VFS197" s="11"/>
      <c r="VFT197" s="10"/>
      <c r="VFU197" s="10"/>
      <c r="VFV197" s="1"/>
      <c r="VFW197" s="5"/>
      <c r="VFX197" s="51"/>
      <c r="VFY197" s="5"/>
      <c r="VFZ197" s="11"/>
      <c r="VGA197" s="10"/>
      <c r="VGB197" s="10"/>
      <c r="VGC197" s="1"/>
      <c r="VGD197" s="5"/>
      <c r="VGE197" s="51"/>
      <c r="VGF197" s="5"/>
      <c r="VGG197" s="11"/>
      <c r="VGH197" s="10"/>
      <c r="VGI197" s="10"/>
      <c r="VGJ197" s="1"/>
      <c r="VGK197" s="5"/>
      <c r="VGL197" s="51"/>
      <c r="VGM197" s="5"/>
      <c r="VGN197" s="11"/>
      <c r="VGO197" s="10"/>
      <c r="VGP197" s="10"/>
      <c r="VGQ197" s="1"/>
      <c r="VGR197" s="5"/>
      <c r="VGS197" s="51"/>
      <c r="VGT197" s="5"/>
      <c r="VGU197" s="11"/>
      <c r="VGV197" s="10"/>
      <c r="VGW197" s="10"/>
      <c r="VGX197" s="1"/>
      <c r="VGY197" s="5"/>
      <c r="VGZ197" s="51"/>
      <c r="VHA197" s="5"/>
      <c r="VHB197" s="11"/>
      <c r="VHC197" s="10"/>
      <c r="VHD197" s="10"/>
      <c r="VHE197" s="1"/>
      <c r="VHF197" s="5"/>
      <c r="VHG197" s="51"/>
      <c r="VHH197" s="5"/>
      <c r="VHI197" s="11"/>
      <c r="VHJ197" s="10"/>
      <c r="VHK197" s="10"/>
      <c r="VHL197" s="1"/>
      <c r="VHM197" s="5"/>
      <c r="VHN197" s="51"/>
      <c r="VHO197" s="5"/>
      <c r="VHP197" s="11"/>
      <c r="VHQ197" s="10"/>
      <c r="VHR197" s="10"/>
      <c r="VHS197" s="1"/>
      <c r="VHT197" s="5"/>
      <c r="VHU197" s="51"/>
      <c r="VHV197" s="5"/>
      <c r="VHW197" s="11"/>
      <c r="VHX197" s="10"/>
      <c r="VHY197" s="10"/>
      <c r="VHZ197" s="1"/>
      <c r="VIA197" s="5"/>
      <c r="VIB197" s="51"/>
      <c r="VIC197" s="5"/>
      <c r="VID197" s="11"/>
      <c r="VIE197" s="10"/>
      <c r="VIF197" s="10"/>
      <c r="VIG197" s="1"/>
      <c r="VIH197" s="5"/>
      <c r="VII197" s="51"/>
      <c r="VIJ197" s="5"/>
      <c r="VIK197" s="11"/>
      <c r="VIL197" s="10"/>
      <c r="VIM197" s="10"/>
      <c r="VIN197" s="1"/>
      <c r="VIO197" s="5"/>
      <c r="VIP197" s="51"/>
      <c r="VIQ197" s="5"/>
      <c r="VIR197" s="11"/>
      <c r="VIS197" s="10"/>
      <c r="VIT197" s="10"/>
      <c r="VIU197" s="1"/>
      <c r="VIV197" s="5"/>
      <c r="VIW197" s="51"/>
      <c r="VIX197" s="5"/>
      <c r="VIY197" s="11"/>
      <c r="VIZ197" s="10"/>
      <c r="VJA197" s="10"/>
      <c r="VJB197" s="1"/>
      <c r="VJC197" s="5"/>
      <c r="VJD197" s="51"/>
      <c r="VJE197" s="5"/>
      <c r="VJF197" s="11"/>
      <c r="VJG197" s="10"/>
      <c r="VJH197" s="10"/>
      <c r="VJI197" s="1"/>
      <c r="VJJ197" s="5"/>
      <c r="VJK197" s="51"/>
      <c r="VJL197" s="5"/>
      <c r="VJM197" s="11"/>
      <c r="VJN197" s="10"/>
      <c r="VJO197" s="10"/>
      <c r="VJP197" s="1"/>
      <c r="VJQ197" s="5"/>
      <c r="VJR197" s="51"/>
      <c r="VJS197" s="5"/>
      <c r="VJT197" s="11"/>
      <c r="VJU197" s="10"/>
      <c r="VJV197" s="10"/>
      <c r="VJW197" s="1"/>
      <c r="VJX197" s="5"/>
      <c r="VJY197" s="51"/>
      <c r="VJZ197" s="5"/>
      <c r="VKA197" s="11"/>
      <c r="VKB197" s="10"/>
      <c r="VKC197" s="10"/>
      <c r="VKD197" s="1"/>
      <c r="VKE197" s="5"/>
      <c r="VKF197" s="51"/>
      <c r="VKG197" s="5"/>
      <c r="VKH197" s="11"/>
      <c r="VKI197" s="10"/>
      <c r="VKJ197" s="10"/>
      <c r="VKK197" s="1"/>
      <c r="VKL197" s="5"/>
      <c r="VKM197" s="51"/>
      <c r="VKN197" s="5"/>
      <c r="VKO197" s="11"/>
      <c r="VKP197" s="10"/>
      <c r="VKQ197" s="10"/>
      <c r="VKR197" s="1"/>
      <c r="VKS197" s="5"/>
      <c r="VKT197" s="51"/>
      <c r="VKU197" s="5"/>
      <c r="VKV197" s="11"/>
      <c r="VKW197" s="10"/>
      <c r="VKX197" s="10"/>
      <c r="VKY197" s="1"/>
      <c r="VKZ197" s="5"/>
      <c r="VLA197" s="51"/>
      <c r="VLB197" s="5"/>
      <c r="VLC197" s="11"/>
      <c r="VLD197" s="10"/>
      <c r="VLE197" s="10"/>
      <c r="VLF197" s="1"/>
      <c r="VLG197" s="5"/>
      <c r="VLH197" s="51"/>
      <c r="VLI197" s="5"/>
      <c r="VLJ197" s="11"/>
      <c r="VLK197" s="10"/>
      <c r="VLL197" s="10"/>
      <c r="VLM197" s="1"/>
      <c r="VLN197" s="5"/>
      <c r="VLO197" s="51"/>
      <c r="VLP197" s="5"/>
      <c r="VLQ197" s="11"/>
      <c r="VLR197" s="10"/>
      <c r="VLS197" s="10"/>
      <c r="VLT197" s="1"/>
      <c r="VLU197" s="5"/>
      <c r="VLV197" s="51"/>
      <c r="VLW197" s="5"/>
      <c r="VLX197" s="11"/>
      <c r="VLY197" s="10"/>
      <c r="VLZ197" s="10"/>
      <c r="VMA197" s="1"/>
      <c r="VMB197" s="5"/>
      <c r="VMC197" s="51"/>
      <c r="VMD197" s="5"/>
      <c r="VME197" s="11"/>
      <c r="VMF197" s="10"/>
      <c r="VMG197" s="10"/>
      <c r="VMH197" s="1"/>
      <c r="VMI197" s="5"/>
      <c r="VMJ197" s="51"/>
      <c r="VMK197" s="5"/>
      <c r="VML197" s="11"/>
      <c r="VMM197" s="10"/>
      <c r="VMN197" s="10"/>
      <c r="VMO197" s="1"/>
      <c r="VMP197" s="5"/>
      <c r="VMQ197" s="51"/>
      <c r="VMR197" s="5"/>
      <c r="VMS197" s="11"/>
      <c r="VMT197" s="10"/>
      <c r="VMU197" s="10"/>
      <c r="VMV197" s="1"/>
      <c r="VMW197" s="5"/>
      <c r="VMX197" s="51"/>
      <c r="VMY197" s="5"/>
      <c r="VMZ197" s="11"/>
      <c r="VNA197" s="10"/>
      <c r="VNB197" s="10"/>
      <c r="VNC197" s="1"/>
      <c r="VND197" s="5"/>
      <c r="VNE197" s="51"/>
      <c r="VNF197" s="5"/>
      <c r="VNG197" s="11"/>
      <c r="VNH197" s="10"/>
      <c r="VNI197" s="10"/>
      <c r="VNJ197" s="1"/>
      <c r="VNK197" s="5"/>
      <c r="VNL197" s="51"/>
      <c r="VNM197" s="5"/>
      <c r="VNN197" s="11"/>
      <c r="VNO197" s="10"/>
      <c r="VNP197" s="10"/>
      <c r="VNQ197" s="1"/>
      <c r="VNR197" s="5"/>
      <c r="VNS197" s="51"/>
      <c r="VNT197" s="5"/>
      <c r="VNU197" s="11"/>
      <c r="VNV197" s="10"/>
      <c r="VNW197" s="10"/>
      <c r="VNX197" s="1"/>
      <c r="VNY197" s="5"/>
      <c r="VNZ197" s="51"/>
      <c r="VOA197" s="5"/>
      <c r="VOB197" s="11"/>
      <c r="VOC197" s="10"/>
      <c r="VOD197" s="10"/>
      <c r="VOE197" s="1"/>
      <c r="VOF197" s="5"/>
      <c r="VOG197" s="51"/>
      <c r="VOH197" s="5"/>
      <c r="VOI197" s="11"/>
      <c r="VOJ197" s="10"/>
      <c r="VOK197" s="10"/>
      <c r="VOL197" s="1"/>
      <c r="VOM197" s="5"/>
      <c r="VON197" s="51"/>
      <c r="VOO197" s="5"/>
      <c r="VOP197" s="11"/>
      <c r="VOQ197" s="10"/>
      <c r="VOR197" s="10"/>
      <c r="VOS197" s="1"/>
      <c r="VOT197" s="5"/>
      <c r="VOU197" s="51"/>
      <c r="VOV197" s="5"/>
      <c r="VOW197" s="11"/>
      <c r="VOX197" s="10"/>
      <c r="VOY197" s="10"/>
      <c r="VOZ197" s="1"/>
      <c r="VPA197" s="5"/>
      <c r="VPB197" s="51"/>
      <c r="VPC197" s="5"/>
      <c r="VPD197" s="11"/>
      <c r="VPE197" s="10"/>
      <c r="VPF197" s="10"/>
      <c r="VPG197" s="1"/>
      <c r="VPH197" s="5"/>
      <c r="VPI197" s="51"/>
      <c r="VPJ197" s="5"/>
      <c r="VPK197" s="11"/>
      <c r="VPL197" s="10"/>
      <c r="VPM197" s="10"/>
      <c r="VPN197" s="1"/>
      <c r="VPO197" s="5"/>
      <c r="VPP197" s="51"/>
      <c r="VPQ197" s="5"/>
      <c r="VPR197" s="11"/>
      <c r="VPS197" s="10"/>
      <c r="VPT197" s="10"/>
      <c r="VPU197" s="1"/>
      <c r="VPV197" s="5"/>
      <c r="VPW197" s="51"/>
      <c r="VPX197" s="5"/>
      <c r="VPY197" s="11"/>
      <c r="VPZ197" s="10"/>
      <c r="VQA197" s="10"/>
      <c r="VQB197" s="1"/>
      <c r="VQC197" s="5"/>
      <c r="VQD197" s="51"/>
      <c r="VQE197" s="5"/>
      <c r="VQF197" s="11"/>
      <c r="VQG197" s="10"/>
      <c r="VQH197" s="10"/>
      <c r="VQI197" s="1"/>
      <c r="VQJ197" s="5"/>
      <c r="VQK197" s="51"/>
      <c r="VQL197" s="5"/>
      <c r="VQM197" s="11"/>
      <c r="VQN197" s="10"/>
      <c r="VQO197" s="10"/>
      <c r="VQP197" s="1"/>
      <c r="VQQ197" s="5"/>
      <c r="VQR197" s="51"/>
      <c r="VQS197" s="5"/>
      <c r="VQT197" s="11"/>
      <c r="VQU197" s="10"/>
      <c r="VQV197" s="10"/>
      <c r="VQW197" s="1"/>
      <c r="VQX197" s="5"/>
      <c r="VQY197" s="51"/>
      <c r="VQZ197" s="5"/>
      <c r="VRA197" s="11"/>
      <c r="VRB197" s="10"/>
      <c r="VRC197" s="10"/>
      <c r="VRD197" s="1"/>
      <c r="VRE197" s="5"/>
      <c r="VRF197" s="51"/>
      <c r="VRG197" s="5"/>
      <c r="VRH197" s="11"/>
      <c r="VRI197" s="10"/>
      <c r="VRJ197" s="10"/>
      <c r="VRK197" s="1"/>
      <c r="VRL197" s="5"/>
      <c r="VRM197" s="51"/>
      <c r="VRN197" s="5"/>
      <c r="VRO197" s="11"/>
      <c r="VRP197" s="10"/>
      <c r="VRQ197" s="10"/>
      <c r="VRR197" s="1"/>
      <c r="VRS197" s="5"/>
      <c r="VRT197" s="51"/>
      <c r="VRU197" s="5"/>
      <c r="VRV197" s="11"/>
      <c r="VRW197" s="10"/>
      <c r="VRX197" s="10"/>
      <c r="VRY197" s="1"/>
      <c r="VRZ197" s="5"/>
      <c r="VSA197" s="51"/>
      <c r="VSB197" s="5"/>
      <c r="VSC197" s="11"/>
      <c r="VSD197" s="10"/>
      <c r="VSE197" s="10"/>
      <c r="VSF197" s="1"/>
      <c r="VSG197" s="5"/>
      <c r="VSH197" s="51"/>
      <c r="VSI197" s="5"/>
      <c r="VSJ197" s="11"/>
      <c r="VSK197" s="10"/>
      <c r="VSL197" s="10"/>
      <c r="VSM197" s="1"/>
      <c r="VSN197" s="5"/>
      <c r="VSO197" s="51"/>
      <c r="VSP197" s="5"/>
      <c r="VSQ197" s="11"/>
      <c r="VSR197" s="10"/>
      <c r="VSS197" s="10"/>
      <c r="VST197" s="1"/>
      <c r="VSU197" s="5"/>
      <c r="VSV197" s="51"/>
      <c r="VSW197" s="5"/>
      <c r="VSX197" s="11"/>
      <c r="VSY197" s="10"/>
      <c r="VSZ197" s="10"/>
      <c r="VTA197" s="1"/>
      <c r="VTB197" s="5"/>
      <c r="VTC197" s="51"/>
      <c r="VTD197" s="5"/>
      <c r="VTE197" s="11"/>
      <c r="VTF197" s="10"/>
      <c r="VTG197" s="10"/>
      <c r="VTH197" s="1"/>
      <c r="VTI197" s="5"/>
      <c r="VTJ197" s="51"/>
      <c r="VTK197" s="5"/>
      <c r="VTL197" s="11"/>
      <c r="VTM197" s="10"/>
      <c r="VTN197" s="10"/>
      <c r="VTO197" s="1"/>
      <c r="VTP197" s="5"/>
      <c r="VTQ197" s="51"/>
      <c r="VTR197" s="5"/>
      <c r="VTS197" s="11"/>
      <c r="VTT197" s="10"/>
      <c r="VTU197" s="10"/>
      <c r="VTV197" s="1"/>
      <c r="VTW197" s="5"/>
      <c r="VTX197" s="51"/>
      <c r="VTY197" s="5"/>
      <c r="VTZ197" s="11"/>
      <c r="VUA197" s="10"/>
      <c r="VUB197" s="10"/>
      <c r="VUC197" s="1"/>
      <c r="VUD197" s="5"/>
      <c r="VUE197" s="51"/>
      <c r="VUF197" s="5"/>
      <c r="VUG197" s="11"/>
      <c r="VUH197" s="10"/>
      <c r="VUI197" s="10"/>
      <c r="VUJ197" s="1"/>
      <c r="VUK197" s="5"/>
      <c r="VUL197" s="51"/>
      <c r="VUM197" s="5"/>
      <c r="VUN197" s="11"/>
      <c r="VUO197" s="10"/>
      <c r="VUP197" s="10"/>
      <c r="VUQ197" s="1"/>
      <c r="VUR197" s="5"/>
      <c r="VUS197" s="51"/>
      <c r="VUT197" s="5"/>
      <c r="VUU197" s="11"/>
      <c r="VUV197" s="10"/>
      <c r="VUW197" s="10"/>
      <c r="VUX197" s="1"/>
      <c r="VUY197" s="5"/>
      <c r="VUZ197" s="51"/>
      <c r="VVA197" s="5"/>
      <c r="VVB197" s="11"/>
      <c r="VVC197" s="10"/>
      <c r="VVD197" s="10"/>
      <c r="VVE197" s="1"/>
      <c r="VVF197" s="5"/>
      <c r="VVG197" s="51"/>
      <c r="VVH197" s="5"/>
      <c r="VVI197" s="11"/>
      <c r="VVJ197" s="10"/>
      <c r="VVK197" s="10"/>
      <c r="VVL197" s="1"/>
      <c r="VVM197" s="5"/>
      <c r="VVN197" s="51"/>
      <c r="VVO197" s="5"/>
      <c r="VVP197" s="11"/>
      <c r="VVQ197" s="10"/>
      <c r="VVR197" s="10"/>
      <c r="VVS197" s="1"/>
      <c r="VVT197" s="5"/>
      <c r="VVU197" s="51"/>
      <c r="VVV197" s="5"/>
      <c r="VVW197" s="11"/>
      <c r="VVX197" s="10"/>
      <c r="VVY197" s="10"/>
      <c r="VVZ197" s="1"/>
      <c r="VWA197" s="5"/>
      <c r="VWB197" s="51"/>
      <c r="VWC197" s="5"/>
      <c r="VWD197" s="11"/>
      <c r="VWE197" s="10"/>
      <c r="VWF197" s="10"/>
      <c r="VWG197" s="1"/>
      <c r="VWH197" s="5"/>
      <c r="VWI197" s="51"/>
      <c r="VWJ197" s="5"/>
      <c r="VWK197" s="11"/>
      <c r="VWL197" s="10"/>
      <c r="VWM197" s="10"/>
      <c r="VWN197" s="1"/>
      <c r="VWO197" s="5"/>
      <c r="VWP197" s="51"/>
      <c r="VWQ197" s="5"/>
      <c r="VWR197" s="11"/>
      <c r="VWS197" s="10"/>
      <c r="VWT197" s="10"/>
      <c r="VWU197" s="1"/>
      <c r="VWV197" s="5"/>
      <c r="VWW197" s="51"/>
      <c r="VWX197" s="5"/>
      <c r="VWY197" s="11"/>
      <c r="VWZ197" s="10"/>
      <c r="VXA197" s="10"/>
      <c r="VXB197" s="1"/>
      <c r="VXC197" s="5"/>
      <c r="VXD197" s="51"/>
      <c r="VXE197" s="5"/>
      <c r="VXF197" s="11"/>
      <c r="VXG197" s="10"/>
      <c r="VXH197" s="10"/>
      <c r="VXI197" s="1"/>
      <c r="VXJ197" s="5"/>
      <c r="VXK197" s="51"/>
      <c r="VXL197" s="5"/>
      <c r="VXM197" s="11"/>
      <c r="VXN197" s="10"/>
      <c r="VXO197" s="10"/>
      <c r="VXP197" s="1"/>
      <c r="VXQ197" s="5"/>
      <c r="VXR197" s="51"/>
      <c r="VXS197" s="5"/>
      <c r="VXT197" s="11"/>
      <c r="VXU197" s="10"/>
      <c r="VXV197" s="10"/>
      <c r="VXW197" s="1"/>
      <c r="VXX197" s="5"/>
      <c r="VXY197" s="51"/>
      <c r="VXZ197" s="5"/>
      <c r="VYA197" s="11"/>
      <c r="VYB197" s="10"/>
      <c r="VYC197" s="10"/>
      <c r="VYD197" s="1"/>
      <c r="VYE197" s="5"/>
      <c r="VYF197" s="51"/>
      <c r="VYG197" s="5"/>
      <c r="VYH197" s="11"/>
      <c r="VYI197" s="10"/>
      <c r="VYJ197" s="10"/>
      <c r="VYK197" s="1"/>
      <c r="VYL197" s="5"/>
      <c r="VYM197" s="51"/>
      <c r="VYN197" s="5"/>
      <c r="VYO197" s="11"/>
      <c r="VYP197" s="10"/>
      <c r="VYQ197" s="10"/>
      <c r="VYR197" s="1"/>
      <c r="VYS197" s="5"/>
      <c r="VYT197" s="51"/>
      <c r="VYU197" s="5"/>
      <c r="VYV197" s="11"/>
      <c r="VYW197" s="10"/>
      <c r="VYX197" s="10"/>
      <c r="VYY197" s="1"/>
      <c r="VYZ197" s="5"/>
      <c r="VZA197" s="51"/>
      <c r="VZB197" s="5"/>
      <c r="VZC197" s="11"/>
      <c r="VZD197" s="10"/>
      <c r="VZE197" s="10"/>
      <c r="VZF197" s="1"/>
      <c r="VZG197" s="5"/>
      <c r="VZH197" s="51"/>
      <c r="VZI197" s="5"/>
      <c r="VZJ197" s="11"/>
      <c r="VZK197" s="10"/>
      <c r="VZL197" s="10"/>
      <c r="VZM197" s="1"/>
      <c r="VZN197" s="5"/>
      <c r="VZO197" s="51"/>
      <c r="VZP197" s="5"/>
      <c r="VZQ197" s="11"/>
      <c r="VZR197" s="10"/>
      <c r="VZS197" s="10"/>
      <c r="VZT197" s="1"/>
      <c r="VZU197" s="5"/>
      <c r="VZV197" s="51"/>
      <c r="VZW197" s="5"/>
      <c r="VZX197" s="11"/>
      <c r="VZY197" s="10"/>
      <c r="VZZ197" s="10"/>
      <c r="WAA197" s="1"/>
      <c r="WAB197" s="5"/>
      <c r="WAC197" s="51"/>
      <c r="WAD197" s="5"/>
      <c r="WAE197" s="11"/>
      <c r="WAF197" s="10"/>
      <c r="WAG197" s="10"/>
      <c r="WAH197" s="1"/>
      <c r="WAI197" s="5"/>
      <c r="WAJ197" s="51"/>
      <c r="WAK197" s="5"/>
      <c r="WAL197" s="11"/>
      <c r="WAM197" s="10"/>
      <c r="WAN197" s="10"/>
      <c r="WAO197" s="1"/>
      <c r="WAP197" s="5"/>
      <c r="WAQ197" s="51"/>
      <c r="WAR197" s="5"/>
      <c r="WAS197" s="11"/>
      <c r="WAT197" s="10"/>
      <c r="WAU197" s="10"/>
      <c r="WAV197" s="1"/>
      <c r="WAW197" s="5"/>
      <c r="WAX197" s="51"/>
      <c r="WAY197" s="5"/>
      <c r="WAZ197" s="11"/>
      <c r="WBA197" s="10"/>
      <c r="WBB197" s="10"/>
      <c r="WBC197" s="1"/>
      <c r="WBD197" s="5"/>
      <c r="WBE197" s="51"/>
      <c r="WBF197" s="5"/>
      <c r="WBG197" s="11"/>
      <c r="WBH197" s="10"/>
      <c r="WBI197" s="10"/>
      <c r="WBJ197" s="1"/>
      <c r="WBK197" s="5"/>
      <c r="WBL197" s="51"/>
      <c r="WBM197" s="5"/>
      <c r="WBN197" s="11"/>
      <c r="WBO197" s="10"/>
      <c r="WBP197" s="10"/>
      <c r="WBQ197" s="1"/>
      <c r="WBR197" s="5"/>
      <c r="WBS197" s="51"/>
      <c r="WBT197" s="5"/>
      <c r="WBU197" s="11"/>
      <c r="WBV197" s="10"/>
      <c r="WBW197" s="10"/>
      <c r="WBX197" s="1"/>
      <c r="WBY197" s="5"/>
      <c r="WBZ197" s="51"/>
      <c r="WCA197" s="5"/>
      <c r="WCB197" s="11"/>
      <c r="WCC197" s="10"/>
      <c r="WCD197" s="10"/>
      <c r="WCE197" s="1"/>
      <c r="WCF197" s="5"/>
      <c r="WCG197" s="51"/>
      <c r="WCH197" s="5"/>
      <c r="WCI197" s="11"/>
      <c r="WCJ197" s="10"/>
      <c r="WCK197" s="10"/>
      <c r="WCL197" s="1"/>
      <c r="WCM197" s="5"/>
      <c r="WCN197" s="51"/>
      <c r="WCO197" s="5"/>
      <c r="WCP197" s="11"/>
      <c r="WCQ197" s="10"/>
      <c r="WCR197" s="10"/>
      <c r="WCS197" s="1"/>
      <c r="WCT197" s="5"/>
      <c r="WCU197" s="51"/>
      <c r="WCV197" s="5"/>
      <c r="WCW197" s="11"/>
      <c r="WCX197" s="10"/>
      <c r="WCY197" s="10"/>
      <c r="WCZ197" s="1"/>
      <c r="WDA197" s="5"/>
      <c r="WDB197" s="51"/>
      <c r="WDC197" s="5"/>
      <c r="WDD197" s="11"/>
      <c r="WDE197" s="10"/>
      <c r="WDF197" s="10"/>
      <c r="WDG197" s="1"/>
      <c r="WDH197" s="5"/>
      <c r="WDI197" s="51"/>
      <c r="WDJ197" s="5"/>
      <c r="WDK197" s="11"/>
      <c r="WDL197" s="10"/>
      <c r="WDM197" s="10"/>
      <c r="WDN197" s="1"/>
      <c r="WDO197" s="5"/>
      <c r="WDP197" s="51"/>
      <c r="WDQ197" s="5"/>
      <c r="WDR197" s="11"/>
      <c r="WDS197" s="10"/>
      <c r="WDT197" s="10"/>
      <c r="WDU197" s="1"/>
      <c r="WDV197" s="5"/>
      <c r="WDW197" s="51"/>
      <c r="WDX197" s="5"/>
      <c r="WDY197" s="11"/>
      <c r="WDZ197" s="10"/>
      <c r="WEA197" s="10"/>
      <c r="WEB197" s="1"/>
      <c r="WEC197" s="5"/>
      <c r="WED197" s="51"/>
      <c r="WEE197" s="5"/>
      <c r="WEF197" s="11"/>
      <c r="WEG197" s="10"/>
      <c r="WEH197" s="10"/>
      <c r="WEI197" s="1"/>
      <c r="WEJ197" s="5"/>
      <c r="WEK197" s="51"/>
      <c r="WEL197" s="5"/>
      <c r="WEM197" s="11"/>
      <c r="WEN197" s="10"/>
      <c r="WEO197" s="10"/>
      <c r="WEP197" s="1"/>
      <c r="WEQ197" s="5"/>
      <c r="WER197" s="51"/>
      <c r="WES197" s="5"/>
      <c r="WET197" s="11"/>
      <c r="WEU197" s="10"/>
      <c r="WEV197" s="10"/>
      <c r="WEW197" s="1"/>
      <c r="WEX197" s="5"/>
      <c r="WEY197" s="51"/>
      <c r="WEZ197" s="5"/>
      <c r="WFA197" s="11"/>
      <c r="WFB197" s="10"/>
      <c r="WFC197" s="10"/>
      <c r="WFD197" s="1"/>
      <c r="WFE197" s="5"/>
      <c r="WFF197" s="51"/>
      <c r="WFG197" s="5"/>
      <c r="WFH197" s="11"/>
      <c r="WFI197" s="10"/>
      <c r="WFJ197" s="10"/>
      <c r="WFK197" s="1"/>
      <c r="WFL197" s="5"/>
      <c r="WFM197" s="51"/>
      <c r="WFN197" s="5"/>
      <c r="WFO197" s="11"/>
      <c r="WFP197" s="10"/>
      <c r="WFQ197" s="10"/>
      <c r="WFR197" s="1"/>
      <c r="WFS197" s="5"/>
      <c r="WFT197" s="51"/>
      <c r="WFU197" s="5"/>
      <c r="WFV197" s="11"/>
      <c r="WFW197" s="10"/>
      <c r="WFX197" s="10"/>
      <c r="WFY197" s="1"/>
      <c r="WFZ197" s="5"/>
      <c r="WGA197" s="51"/>
      <c r="WGB197" s="5"/>
      <c r="WGC197" s="11"/>
      <c r="WGD197" s="10"/>
      <c r="WGE197" s="10"/>
      <c r="WGF197" s="1"/>
      <c r="WGG197" s="5"/>
      <c r="WGH197" s="51"/>
      <c r="WGI197" s="5"/>
      <c r="WGJ197" s="11"/>
      <c r="WGK197" s="10"/>
      <c r="WGL197" s="10"/>
      <c r="WGM197" s="1"/>
      <c r="WGN197" s="5"/>
      <c r="WGO197" s="51"/>
      <c r="WGP197" s="5"/>
      <c r="WGQ197" s="11"/>
      <c r="WGR197" s="10"/>
      <c r="WGS197" s="10"/>
      <c r="WGT197" s="1"/>
      <c r="WGU197" s="5"/>
      <c r="WGV197" s="51"/>
      <c r="WGW197" s="5"/>
      <c r="WGX197" s="11"/>
      <c r="WGY197" s="10"/>
      <c r="WGZ197" s="10"/>
      <c r="WHA197" s="1"/>
      <c r="WHB197" s="5"/>
      <c r="WHC197" s="51"/>
      <c r="WHD197" s="5"/>
      <c r="WHE197" s="11"/>
      <c r="WHF197" s="10"/>
      <c r="WHG197" s="10"/>
      <c r="WHH197" s="1"/>
      <c r="WHI197" s="5"/>
      <c r="WHJ197" s="51"/>
      <c r="WHK197" s="5"/>
      <c r="WHL197" s="11"/>
      <c r="WHM197" s="10"/>
      <c r="WHN197" s="10"/>
      <c r="WHO197" s="1"/>
      <c r="WHP197" s="5"/>
      <c r="WHQ197" s="51"/>
      <c r="WHR197" s="5"/>
      <c r="WHS197" s="11"/>
      <c r="WHT197" s="10"/>
      <c r="WHU197" s="10"/>
      <c r="WHV197" s="1"/>
      <c r="WHW197" s="5"/>
      <c r="WHX197" s="51"/>
      <c r="WHY197" s="5"/>
      <c r="WHZ197" s="11"/>
      <c r="WIA197" s="10"/>
      <c r="WIB197" s="10"/>
      <c r="WIC197" s="1"/>
      <c r="WID197" s="5"/>
      <c r="WIE197" s="51"/>
      <c r="WIF197" s="5"/>
      <c r="WIG197" s="11"/>
      <c r="WIH197" s="10"/>
      <c r="WII197" s="10"/>
      <c r="WIJ197" s="1"/>
      <c r="WIK197" s="5"/>
      <c r="WIL197" s="51"/>
      <c r="WIM197" s="5"/>
      <c r="WIN197" s="11"/>
      <c r="WIO197" s="10"/>
      <c r="WIP197" s="10"/>
      <c r="WIQ197" s="1"/>
      <c r="WIR197" s="5"/>
      <c r="WIS197" s="51"/>
      <c r="WIT197" s="5"/>
      <c r="WIU197" s="11"/>
      <c r="WIV197" s="10"/>
      <c r="WIW197" s="10"/>
      <c r="WIX197" s="1"/>
      <c r="WIY197" s="5"/>
      <c r="WIZ197" s="51"/>
      <c r="WJA197" s="5"/>
      <c r="WJB197" s="11"/>
      <c r="WJC197" s="10"/>
      <c r="WJD197" s="10"/>
      <c r="WJE197" s="1"/>
      <c r="WJF197" s="5"/>
      <c r="WJG197" s="51"/>
      <c r="WJH197" s="5"/>
      <c r="WJI197" s="11"/>
      <c r="WJJ197" s="10"/>
      <c r="WJK197" s="10"/>
      <c r="WJL197" s="1"/>
      <c r="WJM197" s="5"/>
      <c r="WJN197" s="51"/>
      <c r="WJO197" s="5"/>
      <c r="WJP197" s="11"/>
      <c r="WJQ197" s="10"/>
      <c r="WJR197" s="10"/>
      <c r="WJS197" s="1"/>
      <c r="WJT197" s="5"/>
      <c r="WJU197" s="51"/>
      <c r="WJV197" s="5"/>
      <c r="WJW197" s="11"/>
      <c r="WJX197" s="10"/>
      <c r="WJY197" s="10"/>
      <c r="WJZ197" s="1"/>
      <c r="WKA197" s="5"/>
      <c r="WKB197" s="51"/>
      <c r="WKC197" s="5"/>
      <c r="WKD197" s="11"/>
      <c r="WKE197" s="10"/>
      <c r="WKF197" s="10"/>
      <c r="WKG197" s="1"/>
      <c r="WKH197" s="5"/>
      <c r="WKI197" s="51"/>
      <c r="WKJ197" s="5"/>
      <c r="WKK197" s="11"/>
      <c r="WKL197" s="10"/>
      <c r="WKM197" s="10"/>
      <c r="WKN197" s="1"/>
      <c r="WKO197" s="5"/>
      <c r="WKP197" s="51"/>
      <c r="WKQ197" s="5"/>
      <c r="WKR197" s="11"/>
      <c r="WKS197" s="10"/>
      <c r="WKT197" s="10"/>
      <c r="WKU197" s="1"/>
      <c r="WKV197" s="5"/>
      <c r="WKW197" s="51"/>
      <c r="WKX197" s="5"/>
      <c r="WKY197" s="11"/>
      <c r="WKZ197" s="10"/>
      <c r="WLA197" s="10"/>
      <c r="WLB197" s="1"/>
      <c r="WLC197" s="5"/>
      <c r="WLD197" s="51"/>
      <c r="WLE197" s="5"/>
      <c r="WLF197" s="11"/>
      <c r="WLG197" s="10"/>
      <c r="WLH197" s="10"/>
      <c r="WLI197" s="1"/>
      <c r="WLJ197" s="5"/>
      <c r="WLK197" s="51"/>
      <c r="WLL197" s="5"/>
      <c r="WLM197" s="11"/>
      <c r="WLN197" s="10"/>
      <c r="WLO197" s="10"/>
      <c r="WLP197" s="1"/>
      <c r="WLQ197" s="5"/>
      <c r="WLR197" s="51"/>
      <c r="WLS197" s="5"/>
      <c r="WLT197" s="11"/>
      <c r="WLU197" s="10"/>
      <c r="WLV197" s="10"/>
      <c r="WLW197" s="1"/>
      <c r="WLX197" s="5"/>
      <c r="WLY197" s="51"/>
      <c r="WLZ197" s="5"/>
      <c r="WMA197" s="11"/>
      <c r="WMB197" s="10"/>
      <c r="WMC197" s="10"/>
      <c r="WMD197" s="1"/>
      <c r="WME197" s="5"/>
      <c r="WMF197" s="51"/>
      <c r="WMG197" s="5"/>
      <c r="WMH197" s="11"/>
      <c r="WMI197" s="10"/>
      <c r="WMJ197" s="10"/>
      <c r="WMK197" s="1"/>
      <c r="WML197" s="5"/>
      <c r="WMM197" s="51"/>
      <c r="WMN197" s="5"/>
      <c r="WMO197" s="11"/>
      <c r="WMP197" s="10"/>
      <c r="WMQ197" s="10"/>
      <c r="WMR197" s="1"/>
      <c r="WMS197" s="5"/>
      <c r="WMT197" s="51"/>
      <c r="WMU197" s="5"/>
      <c r="WMV197" s="11"/>
      <c r="WMW197" s="10"/>
      <c r="WMX197" s="10"/>
      <c r="WMY197" s="1"/>
      <c r="WMZ197" s="5"/>
      <c r="WNA197" s="51"/>
      <c r="WNB197" s="5"/>
      <c r="WNC197" s="11"/>
      <c r="WND197" s="10"/>
      <c r="WNE197" s="10"/>
      <c r="WNF197" s="1"/>
      <c r="WNG197" s="5"/>
      <c r="WNH197" s="51"/>
      <c r="WNI197" s="5"/>
      <c r="WNJ197" s="11"/>
      <c r="WNK197" s="10"/>
      <c r="WNL197" s="10"/>
      <c r="WNM197" s="1"/>
      <c r="WNN197" s="5"/>
      <c r="WNO197" s="51"/>
      <c r="WNP197" s="5"/>
      <c r="WNQ197" s="11"/>
      <c r="WNR197" s="10"/>
      <c r="WNS197" s="10"/>
      <c r="WNT197" s="1"/>
      <c r="WNU197" s="5"/>
      <c r="WNV197" s="51"/>
      <c r="WNW197" s="5"/>
      <c r="WNX197" s="11"/>
      <c r="WNY197" s="10"/>
      <c r="WNZ197" s="10"/>
      <c r="WOA197" s="1"/>
      <c r="WOB197" s="5"/>
      <c r="WOC197" s="51"/>
      <c r="WOD197" s="5"/>
      <c r="WOE197" s="11"/>
      <c r="WOF197" s="10"/>
      <c r="WOG197" s="10"/>
      <c r="WOH197" s="1"/>
      <c r="WOI197" s="5"/>
      <c r="WOJ197" s="51"/>
      <c r="WOK197" s="5"/>
      <c r="WOL197" s="11"/>
      <c r="WOM197" s="10"/>
      <c r="WON197" s="10"/>
      <c r="WOO197" s="1"/>
      <c r="WOP197" s="5"/>
      <c r="WOQ197" s="51"/>
      <c r="WOR197" s="5"/>
      <c r="WOS197" s="11"/>
      <c r="WOT197" s="10"/>
      <c r="WOU197" s="10"/>
      <c r="WOV197" s="1"/>
      <c r="WOW197" s="5"/>
      <c r="WOX197" s="51"/>
      <c r="WOY197" s="5"/>
      <c r="WOZ197" s="11"/>
      <c r="WPA197" s="10"/>
      <c r="WPB197" s="10"/>
      <c r="WPC197" s="1"/>
      <c r="WPD197" s="5"/>
      <c r="WPE197" s="51"/>
      <c r="WPF197" s="5"/>
      <c r="WPG197" s="11"/>
      <c r="WPH197" s="10"/>
      <c r="WPI197" s="10"/>
      <c r="WPJ197" s="1"/>
      <c r="WPK197" s="5"/>
      <c r="WPL197" s="51"/>
      <c r="WPM197" s="5"/>
      <c r="WPN197" s="11"/>
      <c r="WPO197" s="10"/>
      <c r="WPP197" s="10"/>
      <c r="WPQ197" s="1"/>
      <c r="WPR197" s="5"/>
      <c r="WPS197" s="51"/>
      <c r="WPT197" s="5"/>
      <c r="WPU197" s="11"/>
      <c r="WPV197" s="10"/>
      <c r="WPW197" s="10"/>
      <c r="WPX197" s="1"/>
      <c r="WPY197" s="5"/>
      <c r="WPZ197" s="51"/>
      <c r="WQA197" s="5"/>
      <c r="WQB197" s="11"/>
      <c r="WQC197" s="10"/>
      <c r="WQD197" s="10"/>
      <c r="WQE197" s="1"/>
      <c r="WQF197" s="5"/>
      <c r="WQG197" s="51"/>
      <c r="WQH197" s="5"/>
      <c r="WQI197" s="11"/>
      <c r="WQJ197" s="10"/>
      <c r="WQK197" s="10"/>
      <c r="WQL197" s="1"/>
      <c r="WQM197" s="5"/>
      <c r="WQN197" s="51"/>
      <c r="WQO197" s="5"/>
      <c r="WQP197" s="11"/>
      <c r="WQQ197" s="10"/>
      <c r="WQR197" s="10"/>
      <c r="WQS197" s="1"/>
      <c r="WQT197" s="5"/>
      <c r="WQU197" s="51"/>
      <c r="WQV197" s="5"/>
      <c r="WQW197" s="11"/>
      <c r="WQX197" s="10"/>
      <c r="WQY197" s="10"/>
      <c r="WQZ197" s="1"/>
      <c r="WRA197" s="5"/>
      <c r="WRB197" s="51"/>
      <c r="WRC197" s="5"/>
      <c r="WRD197" s="11"/>
      <c r="WRE197" s="10"/>
      <c r="WRF197" s="10"/>
      <c r="WRG197" s="1"/>
      <c r="WRH197" s="5"/>
      <c r="WRI197" s="51"/>
      <c r="WRJ197" s="5"/>
      <c r="WRK197" s="11"/>
      <c r="WRL197" s="10"/>
      <c r="WRM197" s="10"/>
      <c r="WRN197" s="1"/>
      <c r="WRO197" s="5"/>
      <c r="WRP197" s="51"/>
      <c r="WRQ197" s="5"/>
      <c r="WRR197" s="11"/>
      <c r="WRS197" s="10"/>
      <c r="WRT197" s="10"/>
      <c r="WRU197" s="1"/>
      <c r="WRV197" s="5"/>
      <c r="WRW197" s="51"/>
      <c r="WRX197" s="5"/>
      <c r="WRY197" s="11"/>
      <c r="WRZ197" s="10"/>
      <c r="WSA197" s="10"/>
      <c r="WSB197" s="1"/>
      <c r="WSC197" s="5"/>
      <c r="WSD197" s="51"/>
      <c r="WSE197" s="5"/>
      <c r="WSF197" s="11"/>
      <c r="WSG197" s="10"/>
      <c r="WSH197" s="10"/>
      <c r="WSI197" s="1"/>
      <c r="WSJ197" s="5"/>
      <c r="WSK197" s="51"/>
      <c r="WSL197" s="5"/>
      <c r="WSM197" s="11"/>
      <c r="WSN197" s="10"/>
      <c r="WSO197" s="10"/>
      <c r="WSP197" s="1"/>
      <c r="WSQ197" s="5"/>
      <c r="WSR197" s="51"/>
      <c r="WSS197" s="5"/>
      <c r="WST197" s="11"/>
      <c r="WSU197" s="10"/>
      <c r="WSV197" s="10"/>
      <c r="WSW197" s="1"/>
      <c r="WSX197" s="5"/>
      <c r="WSY197" s="51"/>
      <c r="WSZ197" s="5"/>
      <c r="WTA197" s="11"/>
      <c r="WTB197" s="10"/>
      <c r="WTC197" s="10"/>
      <c r="WTD197" s="1"/>
      <c r="WTE197" s="5"/>
      <c r="WTF197" s="51"/>
      <c r="WTG197" s="5"/>
      <c r="WTH197" s="11"/>
      <c r="WTI197" s="10"/>
      <c r="WTJ197" s="10"/>
      <c r="WTK197" s="1"/>
      <c r="WTL197" s="5"/>
      <c r="WTM197" s="51"/>
      <c r="WTN197" s="5"/>
      <c r="WTO197" s="11"/>
      <c r="WTP197" s="10"/>
      <c r="WTQ197" s="10"/>
      <c r="WTR197" s="1"/>
      <c r="WTS197" s="5"/>
      <c r="WTT197" s="51"/>
      <c r="WTU197" s="5"/>
      <c r="WTV197" s="11"/>
      <c r="WTW197" s="10"/>
      <c r="WTX197" s="10"/>
      <c r="WTY197" s="1"/>
      <c r="WTZ197" s="5"/>
      <c r="WUA197" s="51"/>
      <c r="WUB197" s="5"/>
      <c r="WUC197" s="11"/>
      <c r="WUD197" s="10"/>
      <c r="WUE197" s="10"/>
      <c r="WUF197" s="1"/>
      <c r="WUG197" s="5"/>
      <c r="WUH197" s="51"/>
      <c r="WUI197" s="5"/>
      <c r="WUJ197" s="11"/>
      <c r="WUK197" s="10"/>
      <c r="WUL197" s="10"/>
      <c r="WUM197" s="1"/>
      <c r="WUN197" s="5"/>
      <c r="WUO197" s="51"/>
      <c r="WUP197" s="5"/>
      <c r="WUQ197" s="11"/>
      <c r="WUR197" s="10"/>
      <c r="WUS197" s="10"/>
      <c r="WUT197" s="1"/>
      <c r="WUU197" s="5"/>
      <c r="WUV197" s="51"/>
      <c r="WUW197" s="5"/>
      <c r="WUX197" s="11"/>
      <c r="WUY197" s="10"/>
      <c r="WUZ197" s="10"/>
      <c r="WVA197" s="1"/>
      <c r="WVB197" s="5"/>
      <c r="WVC197" s="51"/>
      <c r="WVD197" s="5"/>
      <c r="WVE197" s="11"/>
      <c r="WVF197" s="10"/>
      <c r="WVG197" s="10"/>
      <c r="WVH197" s="1"/>
      <c r="WVI197" s="5"/>
      <c r="WVJ197" s="51"/>
      <c r="WVK197" s="5"/>
      <c r="WVL197" s="11"/>
      <c r="WVM197" s="10"/>
      <c r="WVN197" s="10"/>
      <c r="WVO197" s="1"/>
      <c r="WVP197" s="5"/>
      <c r="WVQ197" s="51"/>
      <c r="WVR197" s="5"/>
      <c r="WVS197" s="11"/>
      <c r="WVT197" s="10"/>
      <c r="WVU197" s="10"/>
      <c r="WVV197" s="1"/>
      <c r="WVW197" s="5"/>
      <c r="WVX197" s="51"/>
      <c r="WVY197" s="5"/>
      <c r="WVZ197" s="11"/>
      <c r="WWA197" s="10"/>
      <c r="WWB197" s="10"/>
      <c r="WWC197" s="1"/>
      <c r="WWD197" s="5"/>
      <c r="WWE197" s="51"/>
      <c r="WWF197" s="5"/>
      <c r="WWG197" s="11"/>
      <c r="WWH197" s="10"/>
      <c r="WWI197" s="10"/>
      <c r="WWJ197" s="1"/>
      <c r="WWK197" s="5"/>
      <c r="WWL197" s="51"/>
      <c r="WWM197" s="5"/>
      <c r="WWN197" s="11"/>
      <c r="WWO197" s="10"/>
      <c r="WWP197" s="10"/>
      <c r="WWQ197" s="1"/>
      <c r="WWR197" s="5"/>
      <c r="WWS197" s="51"/>
      <c r="WWT197" s="5"/>
      <c r="WWU197" s="11"/>
      <c r="WWV197" s="10"/>
      <c r="WWW197" s="10"/>
      <c r="WWX197" s="1"/>
      <c r="WWY197" s="5"/>
      <c r="WWZ197" s="51"/>
      <c r="WXA197" s="5"/>
      <c r="WXB197" s="11"/>
      <c r="WXC197" s="10"/>
      <c r="WXD197" s="10"/>
      <c r="WXE197" s="1"/>
      <c r="WXF197" s="5"/>
      <c r="WXG197" s="51"/>
      <c r="WXH197" s="5"/>
      <c r="WXI197" s="11"/>
      <c r="WXJ197" s="10"/>
      <c r="WXK197" s="10"/>
      <c r="WXL197" s="1"/>
      <c r="WXM197" s="5"/>
      <c r="WXN197" s="51"/>
      <c r="WXO197" s="5"/>
      <c r="WXP197" s="11"/>
      <c r="WXQ197" s="10"/>
      <c r="WXR197" s="10"/>
      <c r="WXS197" s="1"/>
      <c r="WXT197" s="5"/>
      <c r="WXU197" s="51"/>
      <c r="WXV197" s="5"/>
      <c r="WXW197" s="11"/>
      <c r="WXX197" s="10"/>
      <c r="WXY197" s="10"/>
      <c r="WXZ197" s="1"/>
      <c r="WYA197" s="5"/>
      <c r="WYB197" s="51"/>
      <c r="WYC197" s="5"/>
      <c r="WYD197" s="11"/>
      <c r="WYE197" s="10"/>
      <c r="WYF197" s="10"/>
      <c r="WYG197" s="1"/>
      <c r="WYH197" s="5"/>
      <c r="WYI197" s="51"/>
      <c r="WYJ197" s="5"/>
      <c r="WYK197" s="11"/>
      <c r="WYL197" s="10"/>
      <c r="WYM197" s="10"/>
      <c r="WYN197" s="1"/>
      <c r="WYO197" s="5"/>
      <c r="WYP197" s="51"/>
      <c r="WYQ197" s="5"/>
      <c r="WYR197" s="11"/>
      <c r="WYS197" s="10"/>
      <c r="WYT197" s="10"/>
      <c r="WYU197" s="1"/>
      <c r="WYV197" s="5"/>
      <c r="WYW197" s="51"/>
      <c r="WYX197" s="5"/>
      <c r="WYY197" s="11"/>
      <c r="WYZ197" s="10"/>
      <c r="WZA197" s="10"/>
      <c r="WZB197" s="1"/>
      <c r="WZC197" s="5"/>
      <c r="WZD197" s="51"/>
      <c r="WZE197" s="5"/>
      <c r="WZF197" s="11"/>
      <c r="WZG197" s="10"/>
      <c r="WZH197" s="10"/>
      <c r="WZI197" s="1"/>
      <c r="WZJ197" s="5"/>
      <c r="WZK197" s="51"/>
      <c r="WZL197" s="5"/>
      <c r="WZM197" s="11"/>
      <c r="WZN197" s="10"/>
      <c r="WZO197" s="10"/>
      <c r="WZP197" s="1"/>
      <c r="WZQ197" s="5"/>
      <c r="WZR197" s="51"/>
      <c r="WZS197" s="5"/>
      <c r="WZT197" s="11"/>
      <c r="WZU197" s="10"/>
      <c r="WZV197" s="10"/>
      <c r="WZW197" s="1"/>
      <c r="WZX197" s="5"/>
      <c r="WZY197" s="51"/>
      <c r="WZZ197" s="5"/>
      <c r="XAA197" s="11"/>
      <c r="XAB197" s="10"/>
      <c r="XAC197" s="10"/>
      <c r="XAD197" s="1"/>
      <c r="XAE197" s="5"/>
      <c r="XAF197" s="51"/>
      <c r="XAG197" s="5"/>
      <c r="XAH197" s="11"/>
      <c r="XAI197" s="10"/>
      <c r="XAJ197" s="10"/>
      <c r="XAK197" s="1"/>
      <c r="XAL197" s="5"/>
      <c r="XAM197" s="51"/>
      <c r="XAN197" s="5"/>
      <c r="XAO197" s="11"/>
      <c r="XAP197" s="10"/>
      <c r="XAQ197" s="10"/>
      <c r="XAR197" s="1"/>
      <c r="XAS197" s="5"/>
      <c r="XAT197" s="51"/>
      <c r="XAU197" s="5"/>
      <c r="XAV197" s="11"/>
      <c r="XAW197" s="10"/>
      <c r="XAX197" s="10"/>
      <c r="XAY197" s="1"/>
      <c r="XAZ197" s="5"/>
      <c r="XBA197" s="51"/>
      <c r="XBB197" s="5"/>
      <c r="XBC197" s="11"/>
      <c r="XBD197" s="10"/>
      <c r="XBE197" s="10"/>
      <c r="XBF197" s="1"/>
      <c r="XBG197" s="5"/>
      <c r="XBH197" s="51"/>
      <c r="XBI197" s="5"/>
      <c r="XBJ197" s="11"/>
      <c r="XBK197" s="10"/>
      <c r="XBL197" s="10"/>
      <c r="XBM197" s="1"/>
      <c r="XBN197" s="5"/>
      <c r="XBO197" s="51"/>
      <c r="XBP197" s="5"/>
      <c r="XBQ197" s="11"/>
      <c r="XBR197" s="10"/>
      <c r="XBS197" s="10"/>
      <c r="XBT197" s="1"/>
      <c r="XBU197" s="5"/>
      <c r="XBV197" s="51"/>
      <c r="XBW197" s="5"/>
      <c r="XBX197" s="11"/>
      <c r="XBY197" s="10"/>
      <c r="XBZ197" s="10"/>
      <c r="XCA197" s="1"/>
      <c r="XCB197" s="5"/>
      <c r="XCC197" s="51"/>
      <c r="XCD197" s="5"/>
      <c r="XCE197" s="11"/>
      <c r="XCF197" s="10"/>
      <c r="XCG197" s="10"/>
      <c r="XCH197" s="1"/>
      <c r="XCI197" s="5"/>
      <c r="XCJ197" s="51"/>
      <c r="XCK197" s="5"/>
      <c r="XCL197" s="11"/>
      <c r="XCM197" s="10"/>
      <c r="XCN197" s="10"/>
      <c r="XCO197" s="1"/>
      <c r="XCP197" s="5"/>
      <c r="XCQ197" s="51"/>
      <c r="XCR197" s="5"/>
      <c r="XCS197" s="11"/>
      <c r="XCT197" s="10"/>
      <c r="XCU197" s="10"/>
      <c r="XCV197" s="1"/>
      <c r="XCW197" s="5"/>
      <c r="XCX197" s="51"/>
      <c r="XCY197" s="5"/>
      <c r="XCZ197" s="11"/>
      <c r="XDA197" s="10"/>
      <c r="XDB197" s="10"/>
      <c r="XDC197" s="1"/>
      <c r="XDD197" s="5"/>
      <c r="XDE197" s="51"/>
      <c r="XDF197" s="5"/>
      <c r="XDG197" s="11"/>
      <c r="XDH197" s="10"/>
      <c r="XDI197" s="10"/>
      <c r="XDJ197" s="1"/>
      <c r="XDK197" s="5"/>
      <c r="XDL197" s="51"/>
      <c r="XDM197" s="5"/>
      <c r="XDN197" s="11"/>
      <c r="XDO197" s="10"/>
      <c r="XDP197" s="10"/>
      <c r="XDQ197" s="1"/>
      <c r="XDR197" s="5"/>
      <c r="XDS197" s="51"/>
      <c r="XDT197" s="5"/>
      <c r="XDU197" s="11"/>
      <c r="XDV197" s="10"/>
      <c r="XDW197" s="10"/>
      <c r="XDX197" s="1"/>
      <c r="XDY197" s="5"/>
      <c r="XDZ197" s="51"/>
      <c r="XEA197" s="5"/>
      <c r="XEB197" s="11"/>
      <c r="XEC197" s="10"/>
      <c r="XED197" s="10"/>
      <c r="XEE197" s="1"/>
      <c r="XEF197" s="5"/>
      <c r="XEG197" s="51"/>
      <c r="XEH197" s="5"/>
      <c r="XEI197" s="11"/>
      <c r="XEJ197" s="10"/>
      <c r="XEK197" s="10"/>
      <c r="XEL197" s="1"/>
      <c r="XEM197" s="5"/>
      <c r="XEN197" s="51"/>
      <c r="XEO197" s="5"/>
      <c r="XEP197" s="11"/>
      <c r="XEQ197" s="10"/>
      <c r="XER197" s="10"/>
      <c r="XES197" s="1"/>
      <c r="XET197" s="5"/>
      <c r="XEU197" s="51"/>
      <c r="XEV197" s="5"/>
      <c r="XEW197" s="11"/>
      <c r="XEX197" s="10"/>
      <c r="XEY197" s="10"/>
      <c r="XEZ197" s="1"/>
      <c r="XFA197" s="5"/>
      <c r="XFB197" s="51"/>
      <c r="XFC197" s="5"/>
      <c r="XFD197" s="11"/>
    </row>
    <row r="198" spans="1:16384" ht="15.75" customHeight="1" x14ac:dyDescent="0.2">
      <c r="A198" s="50" t="s">
        <v>26</v>
      </c>
      <c r="B198" s="66"/>
      <c r="C198" s="1" t="s">
        <v>449</v>
      </c>
      <c r="D198" s="116">
        <v>0</v>
      </c>
      <c r="E198" s="116">
        <v>0</v>
      </c>
      <c r="F198" s="136">
        <v>10</v>
      </c>
      <c r="G198" s="136">
        <v>10</v>
      </c>
      <c r="H198" s="107"/>
      <c r="I198" s="77"/>
      <c r="J198" s="77"/>
      <c r="K198" s="77"/>
      <c r="L198" s="77"/>
      <c r="M198" s="77"/>
      <c r="N198" s="77"/>
    </row>
    <row r="199" spans="1:16384" ht="14.25" customHeight="1" x14ac:dyDescent="0.2">
      <c r="A199" s="185" t="s">
        <v>81</v>
      </c>
      <c r="B199" s="185"/>
      <c r="C199" s="185"/>
      <c r="D199" s="134">
        <f>SUM(D192:D198)</f>
        <v>12</v>
      </c>
      <c r="E199" s="134">
        <f>SUM(E192:E198)</f>
        <v>0</v>
      </c>
      <c r="F199" s="134">
        <f>SUM(F192:F198)</f>
        <v>18</v>
      </c>
      <c r="G199" s="134">
        <f>SUM(G192:G198)</f>
        <v>54</v>
      </c>
      <c r="H199" s="100"/>
      <c r="I199" s="66"/>
      <c r="J199" s="5"/>
      <c r="K199" s="11"/>
      <c r="L199" s="10"/>
      <c r="M199" s="10"/>
      <c r="N199" s="1"/>
      <c r="O199" s="5"/>
      <c r="P199" s="51"/>
      <c r="Q199" s="5"/>
      <c r="R199" s="11"/>
      <c r="S199" s="10"/>
      <c r="T199" s="10"/>
      <c r="U199" s="1"/>
      <c r="V199" s="5"/>
      <c r="W199" s="51"/>
      <c r="X199" s="5"/>
      <c r="Y199" s="11"/>
      <c r="Z199" s="10"/>
      <c r="AA199" s="10"/>
      <c r="AB199" s="1"/>
      <c r="AC199" s="5"/>
      <c r="AD199" s="51"/>
      <c r="AE199" s="5"/>
      <c r="AF199" s="11"/>
      <c r="AG199" s="10"/>
      <c r="AH199" s="10"/>
      <c r="AI199" s="1"/>
      <c r="AJ199" s="5"/>
      <c r="AK199" s="51"/>
      <c r="AL199" s="5"/>
      <c r="AM199" s="11"/>
      <c r="AN199" s="10"/>
      <c r="AO199" s="10"/>
      <c r="AP199" s="1"/>
      <c r="AQ199" s="5"/>
      <c r="AR199" s="51"/>
      <c r="AS199" s="5"/>
      <c r="AT199" s="11"/>
      <c r="AU199" s="10"/>
      <c r="AV199" s="10"/>
      <c r="AW199" s="1"/>
      <c r="AX199" s="5"/>
      <c r="AY199" s="51"/>
      <c r="AZ199" s="5"/>
      <c r="BA199" s="11"/>
      <c r="BB199" s="10"/>
      <c r="BC199" s="10"/>
      <c r="BD199" s="1"/>
      <c r="BE199" s="5"/>
      <c r="BF199" s="51"/>
      <c r="BG199" s="5"/>
      <c r="BH199" s="11"/>
      <c r="BI199" s="10"/>
      <c r="BJ199" s="10"/>
      <c r="BK199" s="1"/>
      <c r="BL199" s="5"/>
      <c r="BM199" s="51"/>
      <c r="BN199" s="5"/>
      <c r="BO199" s="11"/>
      <c r="BP199" s="10"/>
      <c r="BQ199" s="10"/>
      <c r="BR199" s="1"/>
      <c r="BS199" s="5"/>
      <c r="BT199" s="51"/>
      <c r="BU199" s="5"/>
      <c r="BV199" s="11"/>
      <c r="BW199" s="10"/>
      <c r="BX199" s="10"/>
      <c r="BY199" s="1"/>
      <c r="BZ199" s="5"/>
      <c r="CA199" s="51"/>
      <c r="CB199" s="5"/>
      <c r="CC199" s="11"/>
      <c r="CD199" s="10"/>
      <c r="CE199" s="10"/>
      <c r="CF199" s="1"/>
      <c r="CG199" s="5"/>
      <c r="CH199" s="51"/>
      <c r="CI199" s="5"/>
      <c r="CJ199" s="11"/>
      <c r="CK199" s="10"/>
      <c r="CL199" s="10"/>
      <c r="CM199" s="1"/>
      <c r="CN199" s="5"/>
      <c r="CO199" s="51"/>
      <c r="CP199" s="5"/>
      <c r="CQ199" s="11"/>
      <c r="CR199" s="10"/>
      <c r="CS199" s="10"/>
      <c r="CT199" s="1"/>
      <c r="CU199" s="5"/>
      <c r="CV199" s="51"/>
      <c r="CW199" s="5"/>
      <c r="CX199" s="11"/>
      <c r="CY199" s="10"/>
      <c r="CZ199" s="10"/>
      <c r="DA199" s="1"/>
      <c r="DB199" s="5"/>
      <c r="DC199" s="51"/>
      <c r="DD199" s="5"/>
      <c r="DE199" s="11"/>
      <c r="DF199" s="10"/>
      <c r="DG199" s="10"/>
      <c r="DH199" s="1"/>
      <c r="DI199" s="5"/>
      <c r="DJ199" s="51"/>
      <c r="DK199" s="5"/>
      <c r="DL199" s="11"/>
      <c r="DM199" s="10"/>
      <c r="DN199" s="10"/>
      <c r="DO199" s="1"/>
      <c r="DP199" s="5"/>
      <c r="DQ199" s="51"/>
      <c r="DR199" s="5"/>
      <c r="DS199" s="11"/>
      <c r="DT199" s="10"/>
      <c r="DU199" s="10"/>
      <c r="DV199" s="1"/>
      <c r="DW199" s="5"/>
      <c r="DX199" s="51"/>
      <c r="DY199" s="5"/>
      <c r="DZ199" s="11"/>
      <c r="EA199" s="10"/>
      <c r="EB199" s="10"/>
      <c r="EC199" s="1"/>
      <c r="ED199" s="5"/>
      <c r="EE199" s="51"/>
      <c r="EF199" s="5"/>
      <c r="EG199" s="11"/>
      <c r="EH199" s="10"/>
      <c r="EI199" s="10"/>
      <c r="EJ199" s="1"/>
      <c r="EK199" s="5"/>
      <c r="EL199" s="51"/>
      <c r="EM199" s="5"/>
      <c r="EN199" s="11"/>
      <c r="EO199" s="10"/>
      <c r="EP199" s="10"/>
      <c r="EQ199" s="1"/>
      <c r="ER199" s="5"/>
      <c r="ES199" s="51"/>
      <c r="ET199" s="5"/>
      <c r="EU199" s="11"/>
      <c r="EV199" s="10"/>
      <c r="EW199" s="10"/>
      <c r="EX199" s="1"/>
      <c r="EY199" s="5"/>
      <c r="EZ199" s="51"/>
      <c r="FA199" s="5"/>
      <c r="FB199" s="11"/>
      <c r="FC199" s="10"/>
      <c r="FD199" s="10"/>
      <c r="FE199" s="1"/>
      <c r="FF199" s="5"/>
      <c r="FG199" s="51"/>
      <c r="FH199" s="5"/>
      <c r="FI199" s="11"/>
      <c r="FJ199" s="10"/>
      <c r="FK199" s="10"/>
      <c r="FL199" s="1"/>
      <c r="FM199" s="5"/>
      <c r="FN199" s="51"/>
      <c r="FO199" s="5"/>
      <c r="FP199" s="11"/>
      <c r="FQ199" s="10"/>
      <c r="FR199" s="10"/>
      <c r="FS199" s="1"/>
      <c r="FT199" s="5"/>
      <c r="FU199" s="51"/>
      <c r="FV199" s="5"/>
      <c r="FW199" s="11"/>
      <c r="FX199" s="10"/>
      <c r="FY199" s="10"/>
      <c r="FZ199" s="1"/>
      <c r="GA199" s="5"/>
      <c r="GB199" s="51"/>
      <c r="GC199" s="5"/>
      <c r="GD199" s="11"/>
      <c r="GE199" s="10"/>
      <c r="GF199" s="10"/>
      <c r="GG199" s="1"/>
      <c r="GH199" s="5"/>
      <c r="GI199" s="51"/>
      <c r="GJ199" s="5"/>
      <c r="GK199" s="11"/>
      <c r="GL199" s="10"/>
      <c r="GM199" s="10"/>
      <c r="GN199" s="1"/>
      <c r="GO199" s="5"/>
      <c r="GP199" s="51"/>
      <c r="GQ199" s="5"/>
      <c r="GR199" s="11"/>
      <c r="GS199" s="10"/>
      <c r="GT199" s="10"/>
      <c r="GU199" s="1"/>
      <c r="GV199" s="5"/>
      <c r="GW199" s="51"/>
      <c r="GX199" s="5"/>
      <c r="GY199" s="11"/>
      <c r="GZ199" s="10"/>
      <c r="HA199" s="10"/>
      <c r="HB199" s="1"/>
      <c r="HC199" s="5"/>
      <c r="HD199" s="51"/>
      <c r="HE199" s="5"/>
      <c r="HF199" s="11"/>
      <c r="HG199" s="10"/>
      <c r="HH199" s="10"/>
      <c r="HI199" s="1"/>
      <c r="HJ199" s="5"/>
      <c r="HK199" s="51"/>
      <c r="HL199" s="5"/>
      <c r="HM199" s="11"/>
      <c r="HN199" s="10"/>
      <c r="HO199" s="10"/>
      <c r="HP199" s="1"/>
      <c r="HQ199" s="5"/>
      <c r="HR199" s="51"/>
      <c r="HS199" s="5"/>
      <c r="HT199" s="11"/>
      <c r="HU199" s="10"/>
      <c r="HV199" s="10"/>
      <c r="HW199" s="1"/>
      <c r="HX199" s="5"/>
      <c r="HY199" s="51"/>
      <c r="HZ199" s="5"/>
      <c r="IA199" s="11"/>
      <c r="IB199" s="10"/>
      <c r="IC199" s="10"/>
      <c r="ID199" s="1"/>
      <c r="IE199" s="5"/>
      <c r="IF199" s="51"/>
      <c r="IG199" s="5"/>
      <c r="IH199" s="11"/>
      <c r="II199" s="10"/>
      <c r="IJ199" s="10"/>
      <c r="IK199" s="1"/>
      <c r="IL199" s="5"/>
      <c r="IM199" s="51"/>
      <c r="IN199" s="5"/>
      <c r="IO199" s="11"/>
      <c r="IP199" s="10"/>
      <c r="IQ199" s="10"/>
      <c r="IR199" s="1"/>
      <c r="IS199" s="5"/>
      <c r="IT199" s="51"/>
      <c r="IU199" s="5"/>
      <c r="IV199" s="11"/>
      <c r="IW199" s="10"/>
      <c r="IX199" s="10"/>
      <c r="IY199" s="1"/>
      <c r="IZ199" s="5"/>
      <c r="JA199" s="51"/>
      <c r="JB199" s="5"/>
      <c r="JC199" s="11"/>
      <c r="JD199" s="10"/>
      <c r="JE199" s="10"/>
      <c r="JF199" s="1"/>
      <c r="JG199" s="5"/>
      <c r="JH199" s="51"/>
      <c r="JI199" s="5"/>
      <c r="JJ199" s="11"/>
      <c r="JK199" s="10"/>
      <c r="JL199" s="10"/>
      <c r="JM199" s="1"/>
      <c r="JN199" s="5"/>
      <c r="JO199" s="51"/>
      <c r="JP199" s="5"/>
      <c r="JQ199" s="11"/>
      <c r="JR199" s="10"/>
      <c r="JS199" s="10"/>
      <c r="JT199" s="1"/>
      <c r="JU199" s="5"/>
      <c r="JV199" s="51"/>
      <c r="JW199" s="5"/>
      <c r="JX199" s="11"/>
      <c r="JY199" s="10"/>
      <c r="JZ199" s="10"/>
      <c r="KA199" s="1"/>
      <c r="KB199" s="5"/>
      <c r="KC199" s="51"/>
      <c r="KD199" s="5"/>
      <c r="KE199" s="11"/>
      <c r="KF199" s="10"/>
      <c r="KG199" s="10"/>
      <c r="KH199" s="1"/>
      <c r="KI199" s="5"/>
      <c r="KJ199" s="51"/>
      <c r="KK199" s="5"/>
      <c r="KL199" s="11"/>
      <c r="KM199" s="10"/>
      <c r="KN199" s="10"/>
      <c r="KO199" s="1"/>
      <c r="KP199" s="5"/>
      <c r="KQ199" s="51"/>
      <c r="KR199" s="5"/>
      <c r="KS199" s="11"/>
      <c r="KT199" s="10"/>
      <c r="KU199" s="10"/>
      <c r="KV199" s="1"/>
      <c r="KW199" s="5"/>
      <c r="KX199" s="51"/>
      <c r="KY199" s="5"/>
      <c r="KZ199" s="11"/>
      <c r="LA199" s="10"/>
      <c r="LB199" s="10"/>
      <c r="LC199" s="1"/>
      <c r="LD199" s="5"/>
      <c r="LE199" s="51"/>
      <c r="LF199" s="5"/>
      <c r="LG199" s="11"/>
      <c r="LH199" s="10"/>
      <c r="LI199" s="10"/>
      <c r="LJ199" s="1"/>
      <c r="LK199" s="5"/>
      <c r="LL199" s="51"/>
      <c r="LM199" s="5"/>
      <c r="LN199" s="11"/>
      <c r="LO199" s="10"/>
      <c r="LP199" s="10"/>
      <c r="LQ199" s="1"/>
      <c r="LR199" s="5"/>
      <c r="LS199" s="51"/>
      <c r="LT199" s="5"/>
      <c r="LU199" s="11"/>
      <c r="LV199" s="10"/>
      <c r="LW199" s="10"/>
      <c r="LX199" s="1"/>
      <c r="LY199" s="5"/>
      <c r="LZ199" s="51"/>
      <c r="MA199" s="5"/>
      <c r="MB199" s="11"/>
      <c r="MC199" s="10"/>
      <c r="MD199" s="10"/>
      <c r="ME199" s="1"/>
      <c r="MF199" s="5"/>
      <c r="MG199" s="51"/>
      <c r="MH199" s="5"/>
      <c r="MI199" s="11"/>
      <c r="MJ199" s="10"/>
      <c r="MK199" s="10"/>
      <c r="ML199" s="1"/>
      <c r="MM199" s="5"/>
      <c r="MN199" s="51"/>
      <c r="MO199" s="5"/>
      <c r="MP199" s="11"/>
      <c r="MQ199" s="10"/>
      <c r="MR199" s="10"/>
      <c r="MS199" s="1"/>
      <c r="MT199" s="5"/>
      <c r="MU199" s="51"/>
      <c r="MV199" s="5"/>
      <c r="MW199" s="11"/>
      <c r="MX199" s="10"/>
      <c r="MY199" s="10"/>
      <c r="MZ199" s="1"/>
      <c r="NA199" s="5"/>
      <c r="NB199" s="51"/>
      <c r="NC199" s="5"/>
      <c r="ND199" s="11"/>
      <c r="NE199" s="10"/>
      <c r="NF199" s="10"/>
      <c r="NG199" s="1"/>
      <c r="NH199" s="5"/>
      <c r="NI199" s="51"/>
      <c r="NJ199" s="5"/>
      <c r="NK199" s="11"/>
      <c r="NL199" s="10"/>
      <c r="NM199" s="10"/>
      <c r="NN199" s="1"/>
      <c r="NO199" s="5"/>
      <c r="NP199" s="51"/>
      <c r="NQ199" s="5"/>
      <c r="NR199" s="11"/>
      <c r="NS199" s="10"/>
      <c r="NT199" s="10"/>
      <c r="NU199" s="1"/>
      <c r="NV199" s="5"/>
      <c r="NW199" s="51"/>
      <c r="NX199" s="5"/>
      <c r="NY199" s="11"/>
      <c r="NZ199" s="10"/>
      <c r="OA199" s="10"/>
      <c r="OB199" s="1"/>
      <c r="OC199" s="5"/>
      <c r="OD199" s="51"/>
      <c r="OE199" s="5"/>
      <c r="OF199" s="11"/>
      <c r="OG199" s="10"/>
      <c r="OH199" s="10"/>
      <c r="OI199" s="1"/>
      <c r="OJ199" s="5"/>
      <c r="OK199" s="51"/>
      <c r="OL199" s="5"/>
      <c r="OM199" s="11"/>
      <c r="ON199" s="10"/>
      <c r="OO199" s="10"/>
      <c r="OP199" s="1"/>
      <c r="OQ199" s="5"/>
      <c r="OR199" s="51"/>
      <c r="OS199" s="5"/>
      <c r="OT199" s="11"/>
      <c r="OU199" s="10"/>
      <c r="OV199" s="10"/>
      <c r="OW199" s="1"/>
      <c r="OX199" s="5"/>
      <c r="OY199" s="51"/>
      <c r="OZ199" s="5"/>
      <c r="PA199" s="11"/>
      <c r="PB199" s="10"/>
      <c r="PC199" s="10"/>
      <c r="PD199" s="1"/>
      <c r="PE199" s="5"/>
      <c r="PF199" s="51"/>
      <c r="PG199" s="5"/>
      <c r="PH199" s="11"/>
      <c r="PI199" s="10"/>
      <c r="PJ199" s="10"/>
      <c r="PK199" s="1"/>
      <c r="PL199" s="5"/>
      <c r="PM199" s="51"/>
      <c r="PN199" s="5"/>
      <c r="PO199" s="11"/>
      <c r="PP199" s="10"/>
      <c r="PQ199" s="10"/>
      <c r="PR199" s="1"/>
      <c r="PS199" s="5"/>
      <c r="PT199" s="51"/>
      <c r="PU199" s="5"/>
      <c r="PV199" s="11"/>
      <c r="PW199" s="10"/>
      <c r="PX199" s="10"/>
      <c r="PY199" s="1"/>
      <c r="PZ199" s="5"/>
      <c r="QA199" s="51"/>
      <c r="QB199" s="5"/>
      <c r="QC199" s="11"/>
      <c r="QD199" s="10"/>
      <c r="QE199" s="10"/>
      <c r="QF199" s="1"/>
      <c r="QG199" s="5"/>
      <c r="QH199" s="51"/>
      <c r="QI199" s="5"/>
      <c r="QJ199" s="11"/>
      <c r="QK199" s="10"/>
      <c r="QL199" s="10"/>
      <c r="QM199" s="1"/>
      <c r="QN199" s="5"/>
      <c r="QO199" s="51"/>
      <c r="QP199" s="5"/>
      <c r="QQ199" s="11"/>
      <c r="QR199" s="10"/>
      <c r="QS199" s="10"/>
      <c r="QT199" s="1"/>
      <c r="QU199" s="5"/>
      <c r="QV199" s="51"/>
      <c r="QW199" s="5"/>
      <c r="QX199" s="11"/>
      <c r="QY199" s="10"/>
      <c r="QZ199" s="10"/>
      <c r="RA199" s="1"/>
      <c r="RB199" s="5"/>
      <c r="RC199" s="51"/>
      <c r="RD199" s="5"/>
      <c r="RE199" s="11"/>
      <c r="RF199" s="10"/>
      <c r="RG199" s="10"/>
      <c r="RH199" s="1"/>
      <c r="RI199" s="5"/>
      <c r="RJ199" s="51"/>
      <c r="RK199" s="5"/>
      <c r="RL199" s="11"/>
      <c r="RM199" s="10"/>
      <c r="RN199" s="10"/>
      <c r="RO199" s="1"/>
      <c r="RP199" s="5"/>
      <c r="RQ199" s="51"/>
      <c r="RR199" s="5"/>
      <c r="RS199" s="11"/>
      <c r="RT199" s="10"/>
      <c r="RU199" s="10"/>
      <c r="RV199" s="1"/>
      <c r="RW199" s="5"/>
      <c r="RX199" s="51"/>
      <c r="RY199" s="5"/>
      <c r="RZ199" s="11"/>
      <c r="SA199" s="10"/>
      <c r="SB199" s="10"/>
      <c r="SC199" s="1"/>
      <c r="SD199" s="5"/>
      <c r="SE199" s="51"/>
      <c r="SF199" s="5"/>
      <c r="SG199" s="11"/>
      <c r="SH199" s="10"/>
      <c r="SI199" s="10"/>
      <c r="SJ199" s="1"/>
      <c r="SK199" s="5"/>
      <c r="SL199" s="51"/>
      <c r="SM199" s="5"/>
      <c r="SN199" s="11"/>
      <c r="SO199" s="10"/>
      <c r="SP199" s="10"/>
      <c r="SQ199" s="1"/>
      <c r="SR199" s="5"/>
      <c r="SS199" s="51"/>
      <c r="ST199" s="5"/>
      <c r="SU199" s="11"/>
      <c r="SV199" s="10"/>
      <c r="SW199" s="10"/>
      <c r="SX199" s="1"/>
      <c r="SY199" s="5"/>
      <c r="SZ199" s="51"/>
      <c r="TA199" s="5"/>
      <c r="TB199" s="11"/>
      <c r="TC199" s="10"/>
      <c r="TD199" s="10"/>
      <c r="TE199" s="1"/>
      <c r="TF199" s="5"/>
      <c r="TG199" s="51"/>
      <c r="TH199" s="5"/>
      <c r="TI199" s="11"/>
      <c r="TJ199" s="10"/>
      <c r="TK199" s="10"/>
      <c r="TL199" s="1"/>
      <c r="TM199" s="5"/>
      <c r="TN199" s="51"/>
      <c r="TO199" s="5"/>
      <c r="TP199" s="11"/>
      <c r="TQ199" s="10"/>
      <c r="TR199" s="10"/>
      <c r="TS199" s="1"/>
      <c r="TT199" s="5"/>
      <c r="TU199" s="51"/>
      <c r="TV199" s="5"/>
      <c r="TW199" s="11"/>
      <c r="TX199" s="10"/>
      <c r="TY199" s="10"/>
      <c r="TZ199" s="1"/>
      <c r="UA199" s="5"/>
      <c r="UB199" s="51"/>
      <c r="UC199" s="5"/>
      <c r="UD199" s="11"/>
      <c r="UE199" s="10"/>
      <c r="UF199" s="10"/>
      <c r="UG199" s="1"/>
      <c r="UH199" s="5"/>
      <c r="UI199" s="51"/>
      <c r="UJ199" s="5"/>
      <c r="UK199" s="11"/>
      <c r="UL199" s="10"/>
      <c r="UM199" s="10"/>
      <c r="UN199" s="1"/>
      <c r="UO199" s="5"/>
      <c r="UP199" s="51"/>
      <c r="UQ199" s="5"/>
      <c r="UR199" s="11"/>
      <c r="US199" s="10"/>
      <c r="UT199" s="10"/>
      <c r="UU199" s="1"/>
      <c r="UV199" s="5"/>
      <c r="UW199" s="51"/>
      <c r="UX199" s="5"/>
      <c r="UY199" s="11"/>
      <c r="UZ199" s="10"/>
      <c r="VA199" s="10"/>
      <c r="VB199" s="1"/>
      <c r="VC199" s="5"/>
      <c r="VD199" s="51"/>
      <c r="VE199" s="5"/>
      <c r="VF199" s="11"/>
      <c r="VG199" s="10"/>
      <c r="VH199" s="10"/>
      <c r="VI199" s="1"/>
      <c r="VJ199" s="5"/>
      <c r="VK199" s="51"/>
      <c r="VL199" s="5"/>
      <c r="VM199" s="11"/>
      <c r="VN199" s="10"/>
      <c r="VO199" s="10"/>
      <c r="VP199" s="1"/>
      <c r="VQ199" s="5"/>
      <c r="VR199" s="51"/>
      <c r="VS199" s="5"/>
      <c r="VT199" s="11"/>
      <c r="VU199" s="10"/>
      <c r="VV199" s="10"/>
      <c r="VW199" s="1"/>
      <c r="VX199" s="5"/>
      <c r="VY199" s="51"/>
      <c r="VZ199" s="5"/>
      <c r="WA199" s="11"/>
      <c r="WB199" s="10"/>
      <c r="WC199" s="10"/>
      <c r="WD199" s="1"/>
      <c r="WE199" s="5"/>
      <c r="WF199" s="51"/>
      <c r="WG199" s="5"/>
      <c r="WH199" s="11"/>
      <c r="WI199" s="10"/>
      <c r="WJ199" s="10"/>
      <c r="WK199" s="1"/>
      <c r="WL199" s="5"/>
      <c r="WM199" s="51"/>
      <c r="WN199" s="5"/>
      <c r="WO199" s="11"/>
      <c r="WP199" s="10"/>
      <c r="WQ199" s="10"/>
      <c r="WR199" s="1"/>
      <c r="WS199" s="5"/>
      <c r="WT199" s="51"/>
      <c r="WU199" s="5"/>
      <c r="WV199" s="11"/>
      <c r="WW199" s="10"/>
      <c r="WX199" s="10"/>
      <c r="WY199" s="1"/>
      <c r="WZ199" s="5"/>
      <c r="XA199" s="51"/>
      <c r="XB199" s="5"/>
      <c r="XC199" s="11"/>
      <c r="XD199" s="10"/>
      <c r="XE199" s="10"/>
      <c r="XF199" s="1"/>
      <c r="XG199" s="5"/>
      <c r="XH199" s="51"/>
      <c r="XI199" s="5"/>
      <c r="XJ199" s="11"/>
      <c r="XK199" s="10"/>
      <c r="XL199" s="10"/>
      <c r="XM199" s="1"/>
      <c r="XN199" s="5"/>
      <c r="XO199" s="51"/>
      <c r="XP199" s="5"/>
      <c r="XQ199" s="11"/>
      <c r="XR199" s="10"/>
      <c r="XS199" s="10"/>
      <c r="XT199" s="1"/>
      <c r="XU199" s="5"/>
      <c r="XV199" s="51"/>
      <c r="XW199" s="5"/>
      <c r="XX199" s="11"/>
      <c r="XY199" s="10"/>
      <c r="XZ199" s="10"/>
      <c r="YA199" s="1"/>
      <c r="YB199" s="5"/>
      <c r="YC199" s="51"/>
      <c r="YD199" s="5"/>
      <c r="YE199" s="11"/>
      <c r="YF199" s="10"/>
      <c r="YG199" s="10"/>
      <c r="YH199" s="1"/>
      <c r="YI199" s="5"/>
      <c r="YJ199" s="51"/>
      <c r="YK199" s="5"/>
      <c r="YL199" s="11"/>
      <c r="YM199" s="10"/>
      <c r="YN199" s="10"/>
      <c r="YO199" s="1"/>
      <c r="YP199" s="5"/>
      <c r="YQ199" s="51"/>
      <c r="YR199" s="5"/>
      <c r="YS199" s="11"/>
      <c r="YT199" s="10"/>
      <c r="YU199" s="10"/>
      <c r="YV199" s="1"/>
      <c r="YW199" s="5"/>
      <c r="YX199" s="51"/>
      <c r="YY199" s="5"/>
      <c r="YZ199" s="11"/>
      <c r="ZA199" s="10"/>
      <c r="ZB199" s="10"/>
      <c r="ZC199" s="1"/>
      <c r="ZD199" s="5"/>
      <c r="ZE199" s="51"/>
      <c r="ZF199" s="5"/>
      <c r="ZG199" s="11"/>
      <c r="ZH199" s="10"/>
      <c r="ZI199" s="10"/>
      <c r="ZJ199" s="1"/>
      <c r="ZK199" s="5"/>
      <c r="ZL199" s="51"/>
      <c r="ZM199" s="5"/>
      <c r="ZN199" s="11"/>
      <c r="ZO199" s="10"/>
      <c r="ZP199" s="10"/>
      <c r="ZQ199" s="1"/>
      <c r="ZR199" s="5"/>
      <c r="ZS199" s="51"/>
      <c r="ZT199" s="5"/>
      <c r="ZU199" s="11"/>
      <c r="ZV199" s="10"/>
      <c r="ZW199" s="10"/>
      <c r="ZX199" s="1"/>
      <c r="ZY199" s="5"/>
      <c r="ZZ199" s="51"/>
      <c r="AAA199" s="5"/>
      <c r="AAB199" s="11"/>
      <c r="AAC199" s="10"/>
      <c r="AAD199" s="10"/>
      <c r="AAE199" s="1"/>
      <c r="AAF199" s="5"/>
      <c r="AAG199" s="51"/>
      <c r="AAH199" s="5"/>
      <c r="AAI199" s="11"/>
      <c r="AAJ199" s="10"/>
      <c r="AAK199" s="10"/>
      <c r="AAL199" s="1"/>
      <c r="AAM199" s="5"/>
      <c r="AAN199" s="51"/>
      <c r="AAO199" s="5"/>
      <c r="AAP199" s="11"/>
      <c r="AAQ199" s="10"/>
      <c r="AAR199" s="10"/>
      <c r="AAS199" s="1"/>
      <c r="AAT199" s="5"/>
      <c r="AAU199" s="51"/>
      <c r="AAV199" s="5"/>
      <c r="AAW199" s="11"/>
      <c r="AAX199" s="10"/>
      <c r="AAY199" s="10"/>
      <c r="AAZ199" s="1"/>
      <c r="ABA199" s="5"/>
      <c r="ABB199" s="51"/>
      <c r="ABC199" s="5"/>
      <c r="ABD199" s="11"/>
      <c r="ABE199" s="10"/>
      <c r="ABF199" s="10"/>
      <c r="ABG199" s="1"/>
      <c r="ABH199" s="5"/>
      <c r="ABI199" s="51"/>
      <c r="ABJ199" s="5"/>
      <c r="ABK199" s="11"/>
      <c r="ABL199" s="10"/>
      <c r="ABM199" s="10"/>
      <c r="ABN199" s="1"/>
      <c r="ABO199" s="5"/>
      <c r="ABP199" s="51"/>
      <c r="ABQ199" s="5"/>
      <c r="ABR199" s="11"/>
      <c r="ABS199" s="10"/>
      <c r="ABT199" s="10"/>
      <c r="ABU199" s="1"/>
      <c r="ABV199" s="5"/>
      <c r="ABW199" s="51"/>
      <c r="ABX199" s="5"/>
      <c r="ABY199" s="11"/>
      <c r="ABZ199" s="10"/>
      <c r="ACA199" s="10"/>
      <c r="ACB199" s="1"/>
      <c r="ACC199" s="5"/>
      <c r="ACD199" s="51"/>
      <c r="ACE199" s="5"/>
      <c r="ACF199" s="11"/>
      <c r="ACG199" s="10"/>
      <c r="ACH199" s="10"/>
      <c r="ACI199" s="1"/>
      <c r="ACJ199" s="5"/>
      <c r="ACK199" s="51"/>
      <c r="ACL199" s="5"/>
      <c r="ACM199" s="11"/>
      <c r="ACN199" s="10"/>
      <c r="ACO199" s="10"/>
      <c r="ACP199" s="1"/>
      <c r="ACQ199" s="5"/>
      <c r="ACR199" s="51"/>
      <c r="ACS199" s="5"/>
      <c r="ACT199" s="11"/>
      <c r="ACU199" s="10"/>
      <c r="ACV199" s="10"/>
      <c r="ACW199" s="1"/>
      <c r="ACX199" s="5"/>
      <c r="ACY199" s="51"/>
      <c r="ACZ199" s="5"/>
      <c r="ADA199" s="11"/>
      <c r="ADB199" s="10"/>
      <c r="ADC199" s="10"/>
      <c r="ADD199" s="1"/>
      <c r="ADE199" s="5"/>
      <c r="ADF199" s="51"/>
      <c r="ADG199" s="5"/>
      <c r="ADH199" s="11"/>
      <c r="ADI199" s="10"/>
      <c r="ADJ199" s="10"/>
      <c r="ADK199" s="1"/>
      <c r="ADL199" s="5"/>
      <c r="ADM199" s="51"/>
      <c r="ADN199" s="5"/>
      <c r="ADO199" s="11"/>
      <c r="ADP199" s="10"/>
      <c r="ADQ199" s="10"/>
      <c r="ADR199" s="1"/>
      <c r="ADS199" s="5"/>
      <c r="ADT199" s="51"/>
      <c r="ADU199" s="5"/>
      <c r="ADV199" s="11"/>
      <c r="ADW199" s="10"/>
      <c r="ADX199" s="10"/>
      <c r="ADY199" s="1"/>
      <c r="ADZ199" s="5"/>
      <c r="AEA199" s="51"/>
      <c r="AEB199" s="5"/>
      <c r="AEC199" s="11"/>
      <c r="AED199" s="10"/>
      <c r="AEE199" s="10"/>
      <c r="AEF199" s="1"/>
      <c r="AEG199" s="5"/>
      <c r="AEH199" s="51"/>
      <c r="AEI199" s="5"/>
      <c r="AEJ199" s="11"/>
      <c r="AEK199" s="10"/>
      <c r="AEL199" s="10"/>
      <c r="AEM199" s="1"/>
      <c r="AEN199" s="5"/>
      <c r="AEO199" s="51"/>
      <c r="AEP199" s="5"/>
      <c r="AEQ199" s="11"/>
      <c r="AER199" s="10"/>
      <c r="AES199" s="10"/>
      <c r="AET199" s="1"/>
      <c r="AEU199" s="5"/>
      <c r="AEV199" s="51"/>
      <c r="AEW199" s="5"/>
      <c r="AEX199" s="11"/>
      <c r="AEY199" s="10"/>
      <c r="AEZ199" s="10"/>
      <c r="AFA199" s="1"/>
      <c r="AFB199" s="5"/>
      <c r="AFC199" s="51"/>
      <c r="AFD199" s="5"/>
      <c r="AFE199" s="11"/>
      <c r="AFF199" s="10"/>
      <c r="AFG199" s="10"/>
      <c r="AFH199" s="1"/>
      <c r="AFI199" s="5"/>
      <c r="AFJ199" s="51"/>
      <c r="AFK199" s="5"/>
      <c r="AFL199" s="11"/>
      <c r="AFM199" s="10"/>
      <c r="AFN199" s="10"/>
      <c r="AFO199" s="1"/>
      <c r="AFP199" s="5"/>
      <c r="AFQ199" s="51"/>
      <c r="AFR199" s="5"/>
      <c r="AFS199" s="11"/>
      <c r="AFT199" s="10"/>
      <c r="AFU199" s="10"/>
      <c r="AFV199" s="1"/>
      <c r="AFW199" s="5"/>
      <c r="AFX199" s="51"/>
      <c r="AFY199" s="5"/>
      <c r="AFZ199" s="11"/>
      <c r="AGA199" s="10"/>
      <c r="AGB199" s="10"/>
      <c r="AGC199" s="1"/>
      <c r="AGD199" s="5"/>
      <c r="AGE199" s="51"/>
      <c r="AGF199" s="5"/>
      <c r="AGG199" s="11"/>
      <c r="AGH199" s="10"/>
      <c r="AGI199" s="10"/>
      <c r="AGJ199" s="1"/>
      <c r="AGK199" s="5"/>
      <c r="AGL199" s="51"/>
      <c r="AGM199" s="5"/>
      <c r="AGN199" s="11"/>
      <c r="AGO199" s="10"/>
      <c r="AGP199" s="10"/>
      <c r="AGQ199" s="1"/>
      <c r="AGR199" s="5"/>
      <c r="AGS199" s="51"/>
      <c r="AGT199" s="5"/>
      <c r="AGU199" s="11"/>
      <c r="AGV199" s="10"/>
      <c r="AGW199" s="10"/>
      <c r="AGX199" s="1"/>
      <c r="AGY199" s="5"/>
      <c r="AGZ199" s="51"/>
      <c r="AHA199" s="5"/>
      <c r="AHB199" s="11"/>
      <c r="AHC199" s="10"/>
      <c r="AHD199" s="10"/>
      <c r="AHE199" s="1"/>
      <c r="AHF199" s="5"/>
      <c r="AHG199" s="51"/>
      <c r="AHH199" s="5"/>
      <c r="AHI199" s="11"/>
      <c r="AHJ199" s="10"/>
      <c r="AHK199" s="10"/>
      <c r="AHL199" s="1"/>
      <c r="AHM199" s="5"/>
      <c r="AHN199" s="51"/>
      <c r="AHO199" s="5"/>
      <c r="AHP199" s="11"/>
      <c r="AHQ199" s="10"/>
      <c r="AHR199" s="10"/>
      <c r="AHS199" s="1"/>
      <c r="AHT199" s="5"/>
      <c r="AHU199" s="51"/>
      <c r="AHV199" s="5"/>
      <c r="AHW199" s="11"/>
      <c r="AHX199" s="10"/>
      <c r="AHY199" s="10"/>
      <c r="AHZ199" s="1"/>
      <c r="AIA199" s="5"/>
      <c r="AIB199" s="51"/>
      <c r="AIC199" s="5"/>
      <c r="AID199" s="11"/>
      <c r="AIE199" s="10"/>
      <c r="AIF199" s="10"/>
      <c r="AIG199" s="1"/>
      <c r="AIH199" s="5"/>
      <c r="AII199" s="51"/>
      <c r="AIJ199" s="5"/>
      <c r="AIK199" s="11"/>
      <c r="AIL199" s="10"/>
      <c r="AIM199" s="10"/>
      <c r="AIN199" s="1"/>
      <c r="AIO199" s="5"/>
      <c r="AIP199" s="51"/>
      <c r="AIQ199" s="5"/>
      <c r="AIR199" s="11"/>
      <c r="AIS199" s="10"/>
      <c r="AIT199" s="10"/>
      <c r="AIU199" s="1"/>
      <c r="AIV199" s="5"/>
      <c r="AIW199" s="51"/>
      <c r="AIX199" s="5"/>
      <c r="AIY199" s="11"/>
      <c r="AIZ199" s="10"/>
      <c r="AJA199" s="10"/>
      <c r="AJB199" s="1"/>
      <c r="AJC199" s="5"/>
      <c r="AJD199" s="51"/>
      <c r="AJE199" s="5"/>
      <c r="AJF199" s="11"/>
      <c r="AJG199" s="10"/>
      <c r="AJH199" s="10"/>
      <c r="AJI199" s="1"/>
      <c r="AJJ199" s="5"/>
      <c r="AJK199" s="51"/>
      <c r="AJL199" s="5"/>
      <c r="AJM199" s="11"/>
      <c r="AJN199" s="10"/>
      <c r="AJO199" s="10"/>
      <c r="AJP199" s="1"/>
      <c r="AJQ199" s="5"/>
      <c r="AJR199" s="51"/>
      <c r="AJS199" s="5"/>
      <c r="AJT199" s="11"/>
      <c r="AJU199" s="10"/>
      <c r="AJV199" s="10"/>
      <c r="AJW199" s="1"/>
      <c r="AJX199" s="5"/>
      <c r="AJY199" s="51"/>
      <c r="AJZ199" s="5"/>
      <c r="AKA199" s="11"/>
      <c r="AKB199" s="10"/>
      <c r="AKC199" s="10"/>
      <c r="AKD199" s="1"/>
      <c r="AKE199" s="5"/>
      <c r="AKF199" s="51"/>
      <c r="AKG199" s="5"/>
      <c r="AKH199" s="11"/>
      <c r="AKI199" s="10"/>
      <c r="AKJ199" s="10"/>
      <c r="AKK199" s="1"/>
      <c r="AKL199" s="5"/>
      <c r="AKM199" s="51"/>
      <c r="AKN199" s="5"/>
      <c r="AKO199" s="11"/>
      <c r="AKP199" s="10"/>
      <c r="AKQ199" s="10"/>
      <c r="AKR199" s="1"/>
      <c r="AKS199" s="5"/>
      <c r="AKT199" s="51"/>
      <c r="AKU199" s="5"/>
      <c r="AKV199" s="11"/>
      <c r="AKW199" s="10"/>
      <c r="AKX199" s="10"/>
      <c r="AKY199" s="1"/>
      <c r="AKZ199" s="5"/>
      <c r="ALA199" s="51"/>
      <c r="ALB199" s="5"/>
      <c r="ALC199" s="11"/>
      <c r="ALD199" s="10"/>
      <c r="ALE199" s="10"/>
      <c r="ALF199" s="1"/>
      <c r="ALG199" s="5"/>
      <c r="ALH199" s="51"/>
      <c r="ALI199" s="5"/>
      <c r="ALJ199" s="11"/>
      <c r="ALK199" s="10"/>
      <c r="ALL199" s="10"/>
      <c r="ALM199" s="1"/>
      <c r="ALN199" s="5"/>
      <c r="ALO199" s="51"/>
      <c r="ALP199" s="5"/>
      <c r="ALQ199" s="11"/>
      <c r="ALR199" s="10"/>
      <c r="ALS199" s="10"/>
      <c r="ALT199" s="1"/>
      <c r="ALU199" s="5"/>
      <c r="ALV199" s="51"/>
      <c r="ALW199" s="5"/>
      <c r="ALX199" s="11"/>
      <c r="ALY199" s="10"/>
      <c r="ALZ199" s="10"/>
      <c r="AMA199" s="1"/>
      <c r="AMB199" s="5"/>
      <c r="AMC199" s="51"/>
      <c r="AMD199" s="5"/>
      <c r="AME199" s="11"/>
      <c r="AMF199" s="10"/>
      <c r="AMG199" s="10"/>
      <c r="AMH199" s="1"/>
      <c r="AMI199" s="5"/>
      <c r="AMJ199" s="51"/>
      <c r="AMK199" s="5"/>
      <c r="AML199" s="11"/>
      <c r="AMM199" s="10"/>
      <c r="AMN199" s="10"/>
      <c r="AMO199" s="1"/>
      <c r="AMP199" s="5"/>
      <c r="AMQ199" s="51"/>
      <c r="AMR199" s="5"/>
      <c r="AMS199" s="11"/>
      <c r="AMT199" s="10"/>
      <c r="AMU199" s="10"/>
      <c r="AMV199" s="1"/>
      <c r="AMW199" s="5"/>
      <c r="AMX199" s="51"/>
      <c r="AMY199" s="5"/>
      <c r="AMZ199" s="11"/>
      <c r="ANA199" s="10"/>
      <c r="ANB199" s="10"/>
      <c r="ANC199" s="1"/>
      <c r="AND199" s="5"/>
      <c r="ANE199" s="51"/>
      <c r="ANF199" s="5"/>
      <c r="ANG199" s="11"/>
      <c r="ANH199" s="10"/>
      <c r="ANI199" s="10"/>
      <c r="ANJ199" s="1"/>
      <c r="ANK199" s="5"/>
      <c r="ANL199" s="51"/>
      <c r="ANM199" s="5"/>
      <c r="ANN199" s="11"/>
      <c r="ANO199" s="10"/>
      <c r="ANP199" s="10"/>
      <c r="ANQ199" s="1"/>
      <c r="ANR199" s="5"/>
      <c r="ANS199" s="51"/>
      <c r="ANT199" s="5"/>
      <c r="ANU199" s="11"/>
      <c r="ANV199" s="10"/>
      <c r="ANW199" s="10"/>
      <c r="ANX199" s="1"/>
      <c r="ANY199" s="5"/>
      <c r="ANZ199" s="51"/>
      <c r="AOA199" s="5"/>
      <c r="AOB199" s="11"/>
      <c r="AOC199" s="10"/>
      <c r="AOD199" s="10"/>
      <c r="AOE199" s="1"/>
      <c r="AOF199" s="5"/>
      <c r="AOG199" s="51"/>
      <c r="AOH199" s="5"/>
      <c r="AOI199" s="11"/>
      <c r="AOJ199" s="10"/>
      <c r="AOK199" s="10"/>
      <c r="AOL199" s="1"/>
      <c r="AOM199" s="5"/>
      <c r="AON199" s="51"/>
      <c r="AOO199" s="5"/>
      <c r="AOP199" s="11"/>
      <c r="AOQ199" s="10"/>
      <c r="AOR199" s="10"/>
      <c r="AOS199" s="1"/>
      <c r="AOT199" s="5"/>
      <c r="AOU199" s="51"/>
      <c r="AOV199" s="5"/>
      <c r="AOW199" s="11"/>
      <c r="AOX199" s="10"/>
      <c r="AOY199" s="10"/>
      <c r="AOZ199" s="1"/>
      <c r="APA199" s="5"/>
      <c r="APB199" s="51"/>
      <c r="APC199" s="5"/>
      <c r="APD199" s="11"/>
      <c r="APE199" s="10"/>
      <c r="APF199" s="10"/>
      <c r="APG199" s="1"/>
      <c r="APH199" s="5"/>
      <c r="API199" s="51"/>
      <c r="APJ199" s="5"/>
      <c r="APK199" s="11"/>
      <c r="APL199" s="10"/>
      <c r="APM199" s="10"/>
      <c r="APN199" s="1"/>
      <c r="APO199" s="5"/>
      <c r="APP199" s="51"/>
      <c r="APQ199" s="5"/>
      <c r="APR199" s="11"/>
      <c r="APS199" s="10"/>
      <c r="APT199" s="10"/>
      <c r="APU199" s="1"/>
      <c r="APV199" s="5"/>
      <c r="APW199" s="51"/>
      <c r="APX199" s="5"/>
      <c r="APY199" s="11"/>
      <c r="APZ199" s="10"/>
      <c r="AQA199" s="10"/>
      <c r="AQB199" s="1"/>
      <c r="AQC199" s="5"/>
      <c r="AQD199" s="51"/>
      <c r="AQE199" s="5"/>
      <c r="AQF199" s="11"/>
      <c r="AQG199" s="10"/>
      <c r="AQH199" s="10"/>
      <c r="AQI199" s="1"/>
      <c r="AQJ199" s="5"/>
      <c r="AQK199" s="51"/>
      <c r="AQL199" s="5"/>
      <c r="AQM199" s="11"/>
      <c r="AQN199" s="10"/>
      <c r="AQO199" s="10"/>
      <c r="AQP199" s="1"/>
      <c r="AQQ199" s="5"/>
      <c r="AQR199" s="51"/>
      <c r="AQS199" s="5"/>
      <c r="AQT199" s="11"/>
      <c r="AQU199" s="10"/>
      <c r="AQV199" s="10"/>
      <c r="AQW199" s="1"/>
      <c r="AQX199" s="5"/>
      <c r="AQY199" s="51"/>
      <c r="AQZ199" s="5"/>
      <c r="ARA199" s="11"/>
      <c r="ARB199" s="10"/>
      <c r="ARC199" s="10"/>
      <c r="ARD199" s="1"/>
      <c r="ARE199" s="5"/>
      <c r="ARF199" s="51"/>
      <c r="ARG199" s="5"/>
      <c r="ARH199" s="11"/>
      <c r="ARI199" s="10"/>
      <c r="ARJ199" s="10"/>
      <c r="ARK199" s="1"/>
      <c r="ARL199" s="5"/>
      <c r="ARM199" s="51"/>
      <c r="ARN199" s="5"/>
      <c r="ARO199" s="11"/>
      <c r="ARP199" s="10"/>
      <c r="ARQ199" s="10"/>
      <c r="ARR199" s="1"/>
      <c r="ARS199" s="5"/>
      <c r="ART199" s="51"/>
      <c r="ARU199" s="5"/>
      <c r="ARV199" s="11"/>
      <c r="ARW199" s="10"/>
      <c r="ARX199" s="10"/>
      <c r="ARY199" s="1"/>
      <c r="ARZ199" s="5"/>
      <c r="ASA199" s="51"/>
      <c r="ASB199" s="5"/>
      <c r="ASC199" s="11"/>
      <c r="ASD199" s="10"/>
      <c r="ASE199" s="10"/>
      <c r="ASF199" s="1"/>
      <c r="ASG199" s="5"/>
      <c r="ASH199" s="51"/>
      <c r="ASI199" s="5"/>
      <c r="ASJ199" s="11"/>
      <c r="ASK199" s="10"/>
      <c r="ASL199" s="10"/>
      <c r="ASM199" s="1"/>
      <c r="ASN199" s="5"/>
      <c r="ASO199" s="51"/>
      <c r="ASP199" s="5"/>
      <c r="ASQ199" s="11"/>
      <c r="ASR199" s="10"/>
      <c r="ASS199" s="10"/>
      <c r="AST199" s="1"/>
      <c r="ASU199" s="5"/>
      <c r="ASV199" s="51"/>
      <c r="ASW199" s="5"/>
      <c r="ASX199" s="11"/>
      <c r="ASY199" s="10"/>
      <c r="ASZ199" s="10"/>
      <c r="ATA199" s="1"/>
      <c r="ATB199" s="5"/>
      <c r="ATC199" s="51"/>
      <c r="ATD199" s="5"/>
      <c r="ATE199" s="11"/>
      <c r="ATF199" s="10"/>
      <c r="ATG199" s="10"/>
      <c r="ATH199" s="1"/>
      <c r="ATI199" s="5"/>
      <c r="ATJ199" s="51"/>
      <c r="ATK199" s="5"/>
      <c r="ATL199" s="11"/>
      <c r="ATM199" s="10"/>
      <c r="ATN199" s="10"/>
      <c r="ATO199" s="1"/>
      <c r="ATP199" s="5"/>
      <c r="ATQ199" s="51"/>
      <c r="ATR199" s="5"/>
      <c r="ATS199" s="11"/>
      <c r="ATT199" s="10"/>
      <c r="ATU199" s="10"/>
      <c r="ATV199" s="1"/>
      <c r="ATW199" s="5"/>
      <c r="ATX199" s="51"/>
      <c r="ATY199" s="5"/>
      <c r="ATZ199" s="11"/>
      <c r="AUA199" s="10"/>
      <c r="AUB199" s="10"/>
      <c r="AUC199" s="1"/>
      <c r="AUD199" s="5"/>
      <c r="AUE199" s="51"/>
      <c r="AUF199" s="5"/>
      <c r="AUG199" s="11"/>
      <c r="AUH199" s="10"/>
      <c r="AUI199" s="10"/>
      <c r="AUJ199" s="1"/>
      <c r="AUK199" s="5"/>
      <c r="AUL199" s="51"/>
      <c r="AUM199" s="5"/>
      <c r="AUN199" s="11"/>
      <c r="AUO199" s="10"/>
      <c r="AUP199" s="10"/>
      <c r="AUQ199" s="1"/>
      <c r="AUR199" s="5"/>
      <c r="AUS199" s="51"/>
      <c r="AUT199" s="5"/>
      <c r="AUU199" s="11"/>
      <c r="AUV199" s="10"/>
      <c r="AUW199" s="10"/>
      <c r="AUX199" s="1"/>
      <c r="AUY199" s="5"/>
      <c r="AUZ199" s="51"/>
      <c r="AVA199" s="5"/>
      <c r="AVB199" s="11"/>
      <c r="AVC199" s="10"/>
      <c r="AVD199" s="10"/>
      <c r="AVE199" s="1"/>
      <c r="AVF199" s="5"/>
      <c r="AVG199" s="51"/>
      <c r="AVH199" s="5"/>
      <c r="AVI199" s="11"/>
      <c r="AVJ199" s="10"/>
      <c r="AVK199" s="10"/>
      <c r="AVL199" s="1"/>
      <c r="AVM199" s="5"/>
      <c r="AVN199" s="51"/>
      <c r="AVO199" s="5"/>
      <c r="AVP199" s="11"/>
      <c r="AVQ199" s="10"/>
      <c r="AVR199" s="10"/>
      <c r="AVS199" s="1"/>
      <c r="AVT199" s="5"/>
      <c r="AVU199" s="51"/>
      <c r="AVV199" s="5"/>
      <c r="AVW199" s="11"/>
      <c r="AVX199" s="10"/>
      <c r="AVY199" s="10"/>
      <c r="AVZ199" s="1"/>
      <c r="AWA199" s="5"/>
      <c r="AWB199" s="51"/>
      <c r="AWC199" s="5"/>
      <c r="AWD199" s="11"/>
      <c r="AWE199" s="10"/>
      <c r="AWF199" s="10"/>
      <c r="AWG199" s="1"/>
      <c r="AWH199" s="5"/>
      <c r="AWI199" s="51"/>
      <c r="AWJ199" s="5"/>
      <c r="AWK199" s="11"/>
      <c r="AWL199" s="10"/>
      <c r="AWM199" s="10"/>
      <c r="AWN199" s="1"/>
      <c r="AWO199" s="5"/>
      <c r="AWP199" s="51"/>
      <c r="AWQ199" s="5"/>
      <c r="AWR199" s="11"/>
      <c r="AWS199" s="10"/>
      <c r="AWT199" s="10"/>
      <c r="AWU199" s="1"/>
      <c r="AWV199" s="5"/>
      <c r="AWW199" s="51"/>
      <c r="AWX199" s="5"/>
      <c r="AWY199" s="11"/>
      <c r="AWZ199" s="10"/>
      <c r="AXA199" s="10"/>
      <c r="AXB199" s="1"/>
      <c r="AXC199" s="5"/>
      <c r="AXD199" s="51"/>
      <c r="AXE199" s="5"/>
      <c r="AXF199" s="11"/>
      <c r="AXG199" s="10"/>
      <c r="AXH199" s="10"/>
      <c r="AXI199" s="1"/>
      <c r="AXJ199" s="5"/>
      <c r="AXK199" s="51"/>
      <c r="AXL199" s="5"/>
      <c r="AXM199" s="11"/>
      <c r="AXN199" s="10"/>
      <c r="AXO199" s="10"/>
      <c r="AXP199" s="1"/>
      <c r="AXQ199" s="5"/>
      <c r="AXR199" s="51"/>
      <c r="AXS199" s="5"/>
      <c r="AXT199" s="11"/>
      <c r="AXU199" s="10"/>
      <c r="AXV199" s="10"/>
      <c r="AXW199" s="1"/>
      <c r="AXX199" s="5"/>
      <c r="AXY199" s="51"/>
      <c r="AXZ199" s="5"/>
      <c r="AYA199" s="11"/>
      <c r="AYB199" s="10"/>
      <c r="AYC199" s="10"/>
      <c r="AYD199" s="1"/>
      <c r="AYE199" s="5"/>
      <c r="AYF199" s="51"/>
      <c r="AYG199" s="5"/>
      <c r="AYH199" s="11"/>
      <c r="AYI199" s="10"/>
      <c r="AYJ199" s="10"/>
      <c r="AYK199" s="1"/>
      <c r="AYL199" s="5"/>
      <c r="AYM199" s="51"/>
      <c r="AYN199" s="5"/>
      <c r="AYO199" s="11"/>
      <c r="AYP199" s="10"/>
      <c r="AYQ199" s="10"/>
      <c r="AYR199" s="1"/>
      <c r="AYS199" s="5"/>
      <c r="AYT199" s="51"/>
      <c r="AYU199" s="5"/>
      <c r="AYV199" s="11"/>
      <c r="AYW199" s="10"/>
      <c r="AYX199" s="10"/>
      <c r="AYY199" s="1"/>
      <c r="AYZ199" s="5"/>
      <c r="AZA199" s="51"/>
      <c r="AZB199" s="5"/>
      <c r="AZC199" s="11"/>
      <c r="AZD199" s="10"/>
      <c r="AZE199" s="10"/>
      <c r="AZF199" s="1"/>
      <c r="AZG199" s="5"/>
      <c r="AZH199" s="51"/>
      <c r="AZI199" s="5"/>
      <c r="AZJ199" s="11"/>
      <c r="AZK199" s="10"/>
      <c r="AZL199" s="10"/>
      <c r="AZM199" s="1"/>
      <c r="AZN199" s="5"/>
      <c r="AZO199" s="51"/>
      <c r="AZP199" s="5"/>
      <c r="AZQ199" s="11"/>
      <c r="AZR199" s="10"/>
      <c r="AZS199" s="10"/>
      <c r="AZT199" s="1"/>
      <c r="AZU199" s="5"/>
      <c r="AZV199" s="51"/>
      <c r="AZW199" s="5"/>
      <c r="AZX199" s="11"/>
      <c r="AZY199" s="10"/>
      <c r="AZZ199" s="10"/>
      <c r="BAA199" s="1"/>
      <c r="BAB199" s="5"/>
      <c r="BAC199" s="51"/>
      <c r="BAD199" s="5"/>
      <c r="BAE199" s="11"/>
      <c r="BAF199" s="10"/>
      <c r="BAG199" s="10"/>
      <c r="BAH199" s="1"/>
      <c r="BAI199" s="5"/>
      <c r="BAJ199" s="51"/>
      <c r="BAK199" s="5"/>
      <c r="BAL199" s="11"/>
      <c r="BAM199" s="10"/>
      <c r="BAN199" s="10"/>
      <c r="BAO199" s="1"/>
      <c r="BAP199" s="5"/>
      <c r="BAQ199" s="51"/>
      <c r="BAR199" s="5"/>
      <c r="BAS199" s="11"/>
      <c r="BAT199" s="10"/>
      <c r="BAU199" s="10"/>
      <c r="BAV199" s="1"/>
      <c r="BAW199" s="5"/>
      <c r="BAX199" s="51"/>
      <c r="BAY199" s="5"/>
      <c r="BAZ199" s="11"/>
      <c r="BBA199" s="10"/>
      <c r="BBB199" s="10"/>
      <c r="BBC199" s="1"/>
      <c r="BBD199" s="5"/>
      <c r="BBE199" s="51"/>
      <c r="BBF199" s="5"/>
      <c r="BBG199" s="11"/>
      <c r="BBH199" s="10"/>
      <c r="BBI199" s="10"/>
      <c r="BBJ199" s="1"/>
      <c r="BBK199" s="5"/>
      <c r="BBL199" s="51"/>
      <c r="BBM199" s="5"/>
      <c r="BBN199" s="11"/>
      <c r="BBO199" s="10"/>
      <c r="BBP199" s="10"/>
      <c r="BBQ199" s="1"/>
      <c r="BBR199" s="5"/>
      <c r="BBS199" s="51"/>
      <c r="BBT199" s="5"/>
      <c r="BBU199" s="11"/>
      <c r="BBV199" s="10"/>
      <c r="BBW199" s="10"/>
      <c r="BBX199" s="1"/>
      <c r="BBY199" s="5"/>
      <c r="BBZ199" s="51"/>
      <c r="BCA199" s="5"/>
      <c r="BCB199" s="11"/>
      <c r="BCC199" s="10"/>
      <c r="BCD199" s="10"/>
      <c r="BCE199" s="1"/>
      <c r="BCF199" s="5"/>
      <c r="BCG199" s="51"/>
      <c r="BCH199" s="5"/>
      <c r="BCI199" s="11"/>
      <c r="BCJ199" s="10"/>
      <c r="BCK199" s="10"/>
      <c r="BCL199" s="1"/>
      <c r="BCM199" s="5"/>
      <c r="BCN199" s="51"/>
      <c r="BCO199" s="5"/>
      <c r="BCP199" s="11"/>
      <c r="BCQ199" s="10"/>
      <c r="BCR199" s="10"/>
      <c r="BCS199" s="1"/>
      <c r="BCT199" s="5"/>
      <c r="BCU199" s="51"/>
      <c r="BCV199" s="5"/>
      <c r="BCW199" s="11"/>
      <c r="BCX199" s="10"/>
      <c r="BCY199" s="10"/>
      <c r="BCZ199" s="1"/>
      <c r="BDA199" s="5"/>
      <c r="BDB199" s="51"/>
      <c r="BDC199" s="5"/>
      <c r="BDD199" s="11"/>
      <c r="BDE199" s="10"/>
      <c r="BDF199" s="10"/>
      <c r="BDG199" s="1"/>
      <c r="BDH199" s="5"/>
      <c r="BDI199" s="51"/>
      <c r="BDJ199" s="5"/>
      <c r="BDK199" s="11"/>
      <c r="BDL199" s="10"/>
      <c r="BDM199" s="10"/>
      <c r="BDN199" s="1"/>
      <c r="BDO199" s="5"/>
      <c r="BDP199" s="51"/>
      <c r="BDQ199" s="5"/>
      <c r="BDR199" s="11"/>
      <c r="BDS199" s="10"/>
      <c r="BDT199" s="10"/>
      <c r="BDU199" s="1"/>
      <c r="BDV199" s="5"/>
      <c r="BDW199" s="51"/>
      <c r="BDX199" s="5"/>
      <c r="BDY199" s="11"/>
      <c r="BDZ199" s="10"/>
      <c r="BEA199" s="10"/>
      <c r="BEB199" s="1"/>
      <c r="BEC199" s="5"/>
      <c r="BED199" s="51"/>
      <c r="BEE199" s="5"/>
      <c r="BEF199" s="11"/>
      <c r="BEG199" s="10"/>
      <c r="BEH199" s="10"/>
      <c r="BEI199" s="1"/>
      <c r="BEJ199" s="5"/>
      <c r="BEK199" s="51"/>
      <c r="BEL199" s="5"/>
      <c r="BEM199" s="11"/>
      <c r="BEN199" s="10"/>
      <c r="BEO199" s="10"/>
      <c r="BEP199" s="1"/>
      <c r="BEQ199" s="5"/>
      <c r="BER199" s="51"/>
      <c r="BES199" s="5"/>
      <c r="BET199" s="11"/>
      <c r="BEU199" s="10"/>
      <c r="BEV199" s="10"/>
      <c r="BEW199" s="1"/>
      <c r="BEX199" s="5"/>
      <c r="BEY199" s="51"/>
      <c r="BEZ199" s="5"/>
      <c r="BFA199" s="11"/>
      <c r="BFB199" s="10"/>
      <c r="BFC199" s="10"/>
      <c r="BFD199" s="1"/>
      <c r="BFE199" s="5"/>
      <c r="BFF199" s="51"/>
      <c r="BFG199" s="5"/>
      <c r="BFH199" s="11"/>
      <c r="BFI199" s="10"/>
      <c r="BFJ199" s="10"/>
      <c r="BFK199" s="1"/>
      <c r="BFL199" s="5"/>
      <c r="BFM199" s="51"/>
      <c r="BFN199" s="5"/>
      <c r="BFO199" s="11"/>
      <c r="BFP199" s="10"/>
      <c r="BFQ199" s="10"/>
      <c r="BFR199" s="1"/>
      <c r="BFS199" s="5"/>
      <c r="BFT199" s="51"/>
      <c r="BFU199" s="5"/>
      <c r="BFV199" s="11"/>
      <c r="BFW199" s="10"/>
      <c r="BFX199" s="10"/>
      <c r="BFY199" s="1"/>
      <c r="BFZ199" s="5"/>
      <c r="BGA199" s="51"/>
      <c r="BGB199" s="5"/>
      <c r="BGC199" s="11"/>
      <c r="BGD199" s="10"/>
      <c r="BGE199" s="10"/>
      <c r="BGF199" s="1"/>
      <c r="BGG199" s="5"/>
      <c r="BGH199" s="51"/>
      <c r="BGI199" s="5"/>
      <c r="BGJ199" s="11"/>
      <c r="BGK199" s="10"/>
      <c r="BGL199" s="10"/>
      <c r="BGM199" s="1"/>
      <c r="BGN199" s="5"/>
      <c r="BGO199" s="51"/>
      <c r="BGP199" s="5"/>
      <c r="BGQ199" s="11"/>
      <c r="BGR199" s="10"/>
      <c r="BGS199" s="10"/>
      <c r="BGT199" s="1"/>
      <c r="BGU199" s="5"/>
      <c r="BGV199" s="51"/>
      <c r="BGW199" s="5"/>
      <c r="BGX199" s="11"/>
      <c r="BGY199" s="10"/>
      <c r="BGZ199" s="10"/>
      <c r="BHA199" s="1"/>
      <c r="BHB199" s="5"/>
      <c r="BHC199" s="51"/>
      <c r="BHD199" s="5"/>
      <c r="BHE199" s="11"/>
      <c r="BHF199" s="10"/>
      <c r="BHG199" s="10"/>
      <c r="BHH199" s="1"/>
      <c r="BHI199" s="5"/>
      <c r="BHJ199" s="51"/>
      <c r="BHK199" s="5"/>
      <c r="BHL199" s="11"/>
      <c r="BHM199" s="10"/>
      <c r="BHN199" s="10"/>
      <c r="BHO199" s="1"/>
      <c r="BHP199" s="5"/>
      <c r="BHQ199" s="51"/>
      <c r="BHR199" s="5"/>
      <c r="BHS199" s="11"/>
      <c r="BHT199" s="10"/>
      <c r="BHU199" s="10"/>
      <c r="BHV199" s="1"/>
      <c r="BHW199" s="5"/>
      <c r="BHX199" s="51"/>
      <c r="BHY199" s="5"/>
      <c r="BHZ199" s="11"/>
      <c r="BIA199" s="10"/>
      <c r="BIB199" s="10"/>
      <c r="BIC199" s="1"/>
      <c r="BID199" s="5"/>
      <c r="BIE199" s="51"/>
      <c r="BIF199" s="5"/>
      <c r="BIG199" s="11"/>
      <c r="BIH199" s="10"/>
      <c r="BII199" s="10"/>
      <c r="BIJ199" s="1"/>
      <c r="BIK199" s="5"/>
      <c r="BIL199" s="51"/>
      <c r="BIM199" s="5"/>
      <c r="BIN199" s="11"/>
      <c r="BIO199" s="10"/>
      <c r="BIP199" s="10"/>
      <c r="BIQ199" s="1"/>
      <c r="BIR199" s="5"/>
      <c r="BIS199" s="51"/>
      <c r="BIT199" s="5"/>
      <c r="BIU199" s="11"/>
      <c r="BIV199" s="10"/>
      <c r="BIW199" s="10"/>
      <c r="BIX199" s="1"/>
      <c r="BIY199" s="5"/>
      <c r="BIZ199" s="51"/>
      <c r="BJA199" s="5"/>
      <c r="BJB199" s="11"/>
      <c r="BJC199" s="10"/>
      <c r="BJD199" s="10"/>
      <c r="BJE199" s="1"/>
      <c r="BJF199" s="5"/>
      <c r="BJG199" s="51"/>
      <c r="BJH199" s="5"/>
      <c r="BJI199" s="11"/>
      <c r="BJJ199" s="10"/>
      <c r="BJK199" s="10"/>
      <c r="BJL199" s="1"/>
      <c r="BJM199" s="5"/>
      <c r="BJN199" s="51"/>
      <c r="BJO199" s="5"/>
      <c r="BJP199" s="11"/>
      <c r="BJQ199" s="10"/>
      <c r="BJR199" s="10"/>
      <c r="BJS199" s="1"/>
      <c r="BJT199" s="5"/>
      <c r="BJU199" s="51"/>
      <c r="BJV199" s="5"/>
      <c r="BJW199" s="11"/>
      <c r="BJX199" s="10"/>
      <c r="BJY199" s="10"/>
      <c r="BJZ199" s="1"/>
      <c r="BKA199" s="5"/>
      <c r="BKB199" s="51"/>
      <c r="BKC199" s="5"/>
      <c r="BKD199" s="11"/>
      <c r="BKE199" s="10"/>
      <c r="BKF199" s="10"/>
      <c r="BKG199" s="1"/>
      <c r="BKH199" s="5"/>
      <c r="BKI199" s="51"/>
      <c r="BKJ199" s="5"/>
      <c r="BKK199" s="11"/>
      <c r="BKL199" s="10"/>
      <c r="BKM199" s="10"/>
      <c r="BKN199" s="1"/>
      <c r="BKO199" s="5"/>
      <c r="BKP199" s="51"/>
      <c r="BKQ199" s="5"/>
      <c r="BKR199" s="11"/>
      <c r="BKS199" s="10"/>
      <c r="BKT199" s="10"/>
      <c r="BKU199" s="1"/>
      <c r="BKV199" s="5"/>
      <c r="BKW199" s="51"/>
      <c r="BKX199" s="5"/>
      <c r="BKY199" s="11"/>
      <c r="BKZ199" s="10"/>
      <c r="BLA199" s="10"/>
      <c r="BLB199" s="1"/>
      <c r="BLC199" s="5"/>
      <c r="BLD199" s="51"/>
      <c r="BLE199" s="5"/>
      <c r="BLF199" s="11"/>
      <c r="BLG199" s="10"/>
      <c r="BLH199" s="10"/>
      <c r="BLI199" s="1"/>
      <c r="BLJ199" s="5"/>
      <c r="BLK199" s="51"/>
      <c r="BLL199" s="5"/>
      <c r="BLM199" s="11"/>
      <c r="BLN199" s="10"/>
      <c r="BLO199" s="10"/>
      <c r="BLP199" s="1"/>
      <c r="BLQ199" s="5"/>
      <c r="BLR199" s="51"/>
      <c r="BLS199" s="5"/>
      <c r="BLT199" s="11"/>
      <c r="BLU199" s="10"/>
      <c r="BLV199" s="10"/>
      <c r="BLW199" s="1"/>
      <c r="BLX199" s="5"/>
      <c r="BLY199" s="51"/>
      <c r="BLZ199" s="5"/>
      <c r="BMA199" s="11"/>
      <c r="BMB199" s="10"/>
      <c r="BMC199" s="10"/>
      <c r="BMD199" s="1"/>
      <c r="BME199" s="5"/>
      <c r="BMF199" s="51"/>
      <c r="BMG199" s="5"/>
      <c r="BMH199" s="11"/>
      <c r="BMI199" s="10"/>
      <c r="BMJ199" s="10"/>
      <c r="BMK199" s="1"/>
      <c r="BML199" s="5"/>
      <c r="BMM199" s="51"/>
      <c r="BMN199" s="5"/>
      <c r="BMO199" s="11"/>
      <c r="BMP199" s="10"/>
      <c r="BMQ199" s="10"/>
      <c r="BMR199" s="1"/>
      <c r="BMS199" s="5"/>
      <c r="BMT199" s="51"/>
      <c r="BMU199" s="5"/>
      <c r="BMV199" s="11"/>
      <c r="BMW199" s="10"/>
      <c r="BMX199" s="10"/>
      <c r="BMY199" s="1"/>
      <c r="BMZ199" s="5"/>
      <c r="BNA199" s="51"/>
      <c r="BNB199" s="5"/>
      <c r="BNC199" s="11"/>
      <c r="BND199" s="10"/>
      <c r="BNE199" s="10"/>
      <c r="BNF199" s="1"/>
      <c r="BNG199" s="5"/>
      <c r="BNH199" s="51"/>
      <c r="BNI199" s="5"/>
      <c r="BNJ199" s="11"/>
      <c r="BNK199" s="10"/>
      <c r="BNL199" s="10"/>
      <c r="BNM199" s="1"/>
      <c r="BNN199" s="5"/>
      <c r="BNO199" s="51"/>
      <c r="BNP199" s="5"/>
      <c r="BNQ199" s="11"/>
      <c r="BNR199" s="10"/>
      <c r="BNS199" s="10"/>
      <c r="BNT199" s="1"/>
      <c r="BNU199" s="5"/>
      <c r="BNV199" s="51"/>
      <c r="BNW199" s="5"/>
      <c r="BNX199" s="11"/>
      <c r="BNY199" s="10"/>
      <c r="BNZ199" s="10"/>
      <c r="BOA199" s="1"/>
      <c r="BOB199" s="5"/>
      <c r="BOC199" s="51"/>
      <c r="BOD199" s="5"/>
      <c r="BOE199" s="11"/>
      <c r="BOF199" s="10"/>
      <c r="BOG199" s="10"/>
      <c r="BOH199" s="1"/>
      <c r="BOI199" s="5"/>
      <c r="BOJ199" s="51"/>
      <c r="BOK199" s="5"/>
      <c r="BOL199" s="11"/>
      <c r="BOM199" s="10"/>
      <c r="BON199" s="10"/>
      <c r="BOO199" s="1"/>
      <c r="BOP199" s="5"/>
      <c r="BOQ199" s="51"/>
      <c r="BOR199" s="5"/>
      <c r="BOS199" s="11"/>
      <c r="BOT199" s="10"/>
      <c r="BOU199" s="10"/>
      <c r="BOV199" s="1"/>
      <c r="BOW199" s="5"/>
      <c r="BOX199" s="51"/>
      <c r="BOY199" s="5"/>
      <c r="BOZ199" s="11"/>
      <c r="BPA199" s="10"/>
      <c r="BPB199" s="10"/>
      <c r="BPC199" s="1"/>
      <c r="BPD199" s="5"/>
      <c r="BPE199" s="51"/>
      <c r="BPF199" s="5"/>
      <c r="BPG199" s="11"/>
      <c r="BPH199" s="10"/>
      <c r="BPI199" s="10"/>
      <c r="BPJ199" s="1"/>
      <c r="BPK199" s="5"/>
      <c r="BPL199" s="51"/>
      <c r="BPM199" s="5"/>
      <c r="BPN199" s="11"/>
      <c r="BPO199" s="10"/>
      <c r="BPP199" s="10"/>
      <c r="BPQ199" s="1"/>
      <c r="BPR199" s="5"/>
      <c r="BPS199" s="51"/>
      <c r="BPT199" s="5"/>
      <c r="BPU199" s="11"/>
      <c r="BPV199" s="10"/>
      <c r="BPW199" s="10"/>
      <c r="BPX199" s="1"/>
      <c r="BPY199" s="5"/>
      <c r="BPZ199" s="51"/>
      <c r="BQA199" s="5"/>
      <c r="BQB199" s="11"/>
      <c r="BQC199" s="10"/>
      <c r="BQD199" s="10"/>
      <c r="BQE199" s="1"/>
      <c r="BQF199" s="5"/>
      <c r="BQG199" s="51"/>
      <c r="BQH199" s="5"/>
      <c r="BQI199" s="11"/>
      <c r="BQJ199" s="10"/>
      <c r="BQK199" s="10"/>
      <c r="BQL199" s="1"/>
      <c r="BQM199" s="5"/>
      <c r="BQN199" s="51"/>
      <c r="BQO199" s="5"/>
      <c r="BQP199" s="11"/>
      <c r="BQQ199" s="10"/>
      <c r="BQR199" s="10"/>
      <c r="BQS199" s="1"/>
      <c r="BQT199" s="5"/>
      <c r="BQU199" s="51"/>
      <c r="BQV199" s="5"/>
      <c r="BQW199" s="11"/>
      <c r="BQX199" s="10"/>
      <c r="BQY199" s="10"/>
      <c r="BQZ199" s="1"/>
      <c r="BRA199" s="5"/>
      <c r="BRB199" s="51"/>
      <c r="BRC199" s="5"/>
      <c r="BRD199" s="11"/>
      <c r="BRE199" s="10"/>
      <c r="BRF199" s="10"/>
      <c r="BRG199" s="1"/>
      <c r="BRH199" s="5"/>
      <c r="BRI199" s="51"/>
      <c r="BRJ199" s="5"/>
      <c r="BRK199" s="11"/>
      <c r="BRL199" s="10"/>
      <c r="BRM199" s="10"/>
      <c r="BRN199" s="1"/>
      <c r="BRO199" s="5"/>
      <c r="BRP199" s="51"/>
      <c r="BRQ199" s="5"/>
      <c r="BRR199" s="11"/>
      <c r="BRS199" s="10"/>
      <c r="BRT199" s="10"/>
      <c r="BRU199" s="1"/>
      <c r="BRV199" s="5"/>
      <c r="BRW199" s="51"/>
      <c r="BRX199" s="5"/>
      <c r="BRY199" s="11"/>
      <c r="BRZ199" s="10"/>
      <c r="BSA199" s="10"/>
      <c r="BSB199" s="1"/>
      <c r="BSC199" s="5"/>
      <c r="BSD199" s="51"/>
      <c r="BSE199" s="5"/>
      <c r="BSF199" s="11"/>
      <c r="BSG199" s="10"/>
      <c r="BSH199" s="10"/>
      <c r="BSI199" s="1"/>
      <c r="BSJ199" s="5"/>
      <c r="BSK199" s="51"/>
      <c r="BSL199" s="5"/>
      <c r="BSM199" s="11"/>
      <c r="BSN199" s="10"/>
      <c r="BSO199" s="10"/>
      <c r="BSP199" s="1"/>
      <c r="BSQ199" s="5"/>
      <c r="BSR199" s="51"/>
      <c r="BSS199" s="5"/>
      <c r="BST199" s="11"/>
      <c r="BSU199" s="10"/>
      <c r="BSV199" s="10"/>
      <c r="BSW199" s="1"/>
      <c r="BSX199" s="5"/>
      <c r="BSY199" s="51"/>
      <c r="BSZ199" s="5"/>
      <c r="BTA199" s="11"/>
      <c r="BTB199" s="10"/>
      <c r="BTC199" s="10"/>
      <c r="BTD199" s="1"/>
      <c r="BTE199" s="5"/>
      <c r="BTF199" s="51"/>
      <c r="BTG199" s="5"/>
      <c r="BTH199" s="11"/>
      <c r="BTI199" s="10"/>
      <c r="BTJ199" s="10"/>
      <c r="BTK199" s="1"/>
      <c r="BTL199" s="5"/>
      <c r="BTM199" s="51"/>
      <c r="BTN199" s="5"/>
      <c r="BTO199" s="11"/>
      <c r="BTP199" s="10"/>
      <c r="BTQ199" s="10"/>
      <c r="BTR199" s="1"/>
      <c r="BTS199" s="5"/>
      <c r="BTT199" s="51"/>
      <c r="BTU199" s="5"/>
      <c r="BTV199" s="11"/>
      <c r="BTW199" s="10"/>
      <c r="BTX199" s="10"/>
      <c r="BTY199" s="1"/>
      <c r="BTZ199" s="5"/>
      <c r="BUA199" s="51"/>
      <c r="BUB199" s="5"/>
      <c r="BUC199" s="11"/>
      <c r="BUD199" s="10"/>
      <c r="BUE199" s="10"/>
      <c r="BUF199" s="1"/>
      <c r="BUG199" s="5"/>
      <c r="BUH199" s="51"/>
      <c r="BUI199" s="5"/>
      <c r="BUJ199" s="11"/>
      <c r="BUK199" s="10"/>
      <c r="BUL199" s="10"/>
      <c r="BUM199" s="1"/>
      <c r="BUN199" s="5"/>
      <c r="BUO199" s="51"/>
      <c r="BUP199" s="5"/>
      <c r="BUQ199" s="11"/>
      <c r="BUR199" s="10"/>
      <c r="BUS199" s="10"/>
      <c r="BUT199" s="1"/>
      <c r="BUU199" s="5"/>
      <c r="BUV199" s="51"/>
      <c r="BUW199" s="5"/>
      <c r="BUX199" s="11"/>
      <c r="BUY199" s="10"/>
      <c r="BUZ199" s="10"/>
      <c r="BVA199" s="1"/>
      <c r="BVB199" s="5"/>
      <c r="BVC199" s="51"/>
      <c r="BVD199" s="5"/>
      <c r="BVE199" s="11"/>
      <c r="BVF199" s="10"/>
      <c r="BVG199" s="10"/>
      <c r="BVH199" s="1"/>
      <c r="BVI199" s="5"/>
      <c r="BVJ199" s="51"/>
      <c r="BVK199" s="5"/>
      <c r="BVL199" s="11"/>
      <c r="BVM199" s="10"/>
      <c r="BVN199" s="10"/>
      <c r="BVO199" s="1"/>
      <c r="BVP199" s="5"/>
      <c r="BVQ199" s="51"/>
      <c r="BVR199" s="5"/>
      <c r="BVS199" s="11"/>
      <c r="BVT199" s="10"/>
      <c r="BVU199" s="10"/>
      <c r="BVV199" s="1"/>
      <c r="BVW199" s="5"/>
      <c r="BVX199" s="51"/>
      <c r="BVY199" s="5"/>
      <c r="BVZ199" s="11"/>
      <c r="BWA199" s="10"/>
      <c r="BWB199" s="10"/>
      <c r="BWC199" s="1"/>
      <c r="BWD199" s="5"/>
      <c r="BWE199" s="51"/>
      <c r="BWF199" s="5"/>
      <c r="BWG199" s="11"/>
      <c r="BWH199" s="10"/>
      <c r="BWI199" s="10"/>
      <c r="BWJ199" s="1"/>
      <c r="BWK199" s="5"/>
      <c r="BWL199" s="51"/>
      <c r="BWM199" s="5"/>
      <c r="BWN199" s="11"/>
      <c r="BWO199" s="10"/>
      <c r="BWP199" s="10"/>
      <c r="BWQ199" s="1"/>
      <c r="BWR199" s="5"/>
      <c r="BWS199" s="51"/>
      <c r="BWT199" s="5"/>
      <c r="BWU199" s="11"/>
      <c r="BWV199" s="10"/>
      <c r="BWW199" s="10"/>
      <c r="BWX199" s="1"/>
      <c r="BWY199" s="5"/>
      <c r="BWZ199" s="51"/>
      <c r="BXA199" s="5"/>
      <c r="BXB199" s="11"/>
      <c r="BXC199" s="10"/>
      <c r="BXD199" s="10"/>
      <c r="BXE199" s="1"/>
      <c r="BXF199" s="5"/>
      <c r="BXG199" s="51"/>
      <c r="BXH199" s="5"/>
      <c r="BXI199" s="11"/>
      <c r="BXJ199" s="10"/>
      <c r="BXK199" s="10"/>
      <c r="BXL199" s="1"/>
      <c r="BXM199" s="5"/>
      <c r="BXN199" s="51"/>
      <c r="BXO199" s="5"/>
      <c r="BXP199" s="11"/>
      <c r="BXQ199" s="10"/>
      <c r="BXR199" s="10"/>
      <c r="BXS199" s="1"/>
      <c r="BXT199" s="5"/>
      <c r="BXU199" s="51"/>
      <c r="BXV199" s="5"/>
      <c r="BXW199" s="11"/>
      <c r="BXX199" s="10"/>
      <c r="BXY199" s="10"/>
      <c r="BXZ199" s="1"/>
      <c r="BYA199" s="5"/>
      <c r="BYB199" s="51"/>
      <c r="BYC199" s="5"/>
      <c r="BYD199" s="11"/>
      <c r="BYE199" s="10"/>
      <c r="BYF199" s="10"/>
      <c r="BYG199" s="1"/>
      <c r="BYH199" s="5"/>
      <c r="BYI199" s="51"/>
      <c r="BYJ199" s="5"/>
      <c r="BYK199" s="11"/>
      <c r="BYL199" s="10"/>
      <c r="BYM199" s="10"/>
      <c r="BYN199" s="1"/>
      <c r="BYO199" s="5"/>
      <c r="BYP199" s="51"/>
      <c r="BYQ199" s="5"/>
      <c r="BYR199" s="11"/>
      <c r="BYS199" s="10"/>
      <c r="BYT199" s="10"/>
      <c r="BYU199" s="1"/>
      <c r="BYV199" s="5"/>
      <c r="BYW199" s="51"/>
      <c r="BYX199" s="5"/>
      <c r="BYY199" s="11"/>
      <c r="BYZ199" s="10"/>
      <c r="BZA199" s="10"/>
      <c r="BZB199" s="1"/>
      <c r="BZC199" s="5"/>
      <c r="BZD199" s="51"/>
      <c r="BZE199" s="5"/>
      <c r="BZF199" s="11"/>
      <c r="BZG199" s="10"/>
      <c r="BZH199" s="10"/>
      <c r="BZI199" s="1"/>
      <c r="BZJ199" s="5"/>
      <c r="BZK199" s="51"/>
      <c r="BZL199" s="5"/>
      <c r="BZM199" s="11"/>
      <c r="BZN199" s="10"/>
      <c r="BZO199" s="10"/>
      <c r="BZP199" s="1"/>
      <c r="BZQ199" s="5"/>
      <c r="BZR199" s="51"/>
      <c r="BZS199" s="5"/>
      <c r="BZT199" s="11"/>
      <c r="BZU199" s="10"/>
      <c r="BZV199" s="10"/>
      <c r="BZW199" s="1"/>
      <c r="BZX199" s="5"/>
      <c r="BZY199" s="51"/>
      <c r="BZZ199" s="5"/>
      <c r="CAA199" s="11"/>
      <c r="CAB199" s="10"/>
      <c r="CAC199" s="10"/>
      <c r="CAD199" s="1"/>
      <c r="CAE199" s="5"/>
      <c r="CAF199" s="51"/>
      <c r="CAG199" s="5"/>
      <c r="CAH199" s="11"/>
      <c r="CAI199" s="10"/>
      <c r="CAJ199" s="10"/>
      <c r="CAK199" s="1"/>
      <c r="CAL199" s="5"/>
      <c r="CAM199" s="51"/>
      <c r="CAN199" s="5"/>
      <c r="CAO199" s="11"/>
      <c r="CAP199" s="10"/>
      <c r="CAQ199" s="10"/>
      <c r="CAR199" s="1"/>
      <c r="CAS199" s="5"/>
      <c r="CAT199" s="51"/>
      <c r="CAU199" s="5"/>
      <c r="CAV199" s="11"/>
      <c r="CAW199" s="10"/>
      <c r="CAX199" s="10"/>
      <c r="CAY199" s="1"/>
      <c r="CAZ199" s="5"/>
      <c r="CBA199" s="51"/>
      <c r="CBB199" s="5"/>
      <c r="CBC199" s="11"/>
      <c r="CBD199" s="10"/>
      <c r="CBE199" s="10"/>
      <c r="CBF199" s="1"/>
      <c r="CBG199" s="5"/>
      <c r="CBH199" s="51"/>
      <c r="CBI199" s="5"/>
      <c r="CBJ199" s="11"/>
      <c r="CBK199" s="10"/>
      <c r="CBL199" s="10"/>
      <c r="CBM199" s="1"/>
      <c r="CBN199" s="5"/>
      <c r="CBO199" s="51"/>
      <c r="CBP199" s="5"/>
      <c r="CBQ199" s="11"/>
      <c r="CBR199" s="10"/>
      <c r="CBS199" s="10"/>
      <c r="CBT199" s="1"/>
      <c r="CBU199" s="5"/>
      <c r="CBV199" s="51"/>
      <c r="CBW199" s="5"/>
      <c r="CBX199" s="11"/>
      <c r="CBY199" s="10"/>
      <c r="CBZ199" s="10"/>
      <c r="CCA199" s="1"/>
      <c r="CCB199" s="5"/>
      <c r="CCC199" s="51"/>
      <c r="CCD199" s="5"/>
      <c r="CCE199" s="11"/>
      <c r="CCF199" s="10"/>
      <c r="CCG199" s="10"/>
      <c r="CCH199" s="1"/>
      <c r="CCI199" s="5"/>
      <c r="CCJ199" s="51"/>
      <c r="CCK199" s="5"/>
      <c r="CCL199" s="11"/>
      <c r="CCM199" s="10"/>
      <c r="CCN199" s="10"/>
      <c r="CCO199" s="1"/>
      <c r="CCP199" s="5"/>
      <c r="CCQ199" s="51"/>
      <c r="CCR199" s="5"/>
      <c r="CCS199" s="11"/>
      <c r="CCT199" s="10"/>
      <c r="CCU199" s="10"/>
      <c r="CCV199" s="1"/>
      <c r="CCW199" s="5"/>
      <c r="CCX199" s="51"/>
      <c r="CCY199" s="5"/>
      <c r="CCZ199" s="11"/>
      <c r="CDA199" s="10"/>
      <c r="CDB199" s="10"/>
      <c r="CDC199" s="1"/>
      <c r="CDD199" s="5"/>
      <c r="CDE199" s="51"/>
      <c r="CDF199" s="5"/>
      <c r="CDG199" s="11"/>
      <c r="CDH199" s="10"/>
      <c r="CDI199" s="10"/>
      <c r="CDJ199" s="1"/>
      <c r="CDK199" s="5"/>
      <c r="CDL199" s="51"/>
      <c r="CDM199" s="5"/>
      <c r="CDN199" s="11"/>
      <c r="CDO199" s="10"/>
      <c r="CDP199" s="10"/>
      <c r="CDQ199" s="1"/>
      <c r="CDR199" s="5"/>
      <c r="CDS199" s="51"/>
      <c r="CDT199" s="5"/>
      <c r="CDU199" s="11"/>
      <c r="CDV199" s="10"/>
      <c r="CDW199" s="10"/>
      <c r="CDX199" s="1"/>
      <c r="CDY199" s="5"/>
      <c r="CDZ199" s="51"/>
      <c r="CEA199" s="5"/>
      <c r="CEB199" s="11"/>
      <c r="CEC199" s="10"/>
      <c r="CED199" s="10"/>
      <c r="CEE199" s="1"/>
      <c r="CEF199" s="5"/>
      <c r="CEG199" s="51"/>
      <c r="CEH199" s="5"/>
      <c r="CEI199" s="11"/>
      <c r="CEJ199" s="10"/>
      <c r="CEK199" s="10"/>
      <c r="CEL199" s="1"/>
      <c r="CEM199" s="5"/>
      <c r="CEN199" s="51"/>
      <c r="CEO199" s="5"/>
      <c r="CEP199" s="11"/>
      <c r="CEQ199" s="10"/>
      <c r="CER199" s="10"/>
      <c r="CES199" s="1"/>
      <c r="CET199" s="5"/>
      <c r="CEU199" s="51"/>
      <c r="CEV199" s="5"/>
      <c r="CEW199" s="11"/>
      <c r="CEX199" s="10"/>
      <c r="CEY199" s="10"/>
      <c r="CEZ199" s="1"/>
      <c r="CFA199" s="5"/>
      <c r="CFB199" s="51"/>
      <c r="CFC199" s="5"/>
      <c r="CFD199" s="11"/>
      <c r="CFE199" s="10"/>
      <c r="CFF199" s="10"/>
      <c r="CFG199" s="1"/>
      <c r="CFH199" s="5"/>
      <c r="CFI199" s="51"/>
      <c r="CFJ199" s="5"/>
      <c r="CFK199" s="11"/>
      <c r="CFL199" s="10"/>
      <c r="CFM199" s="10"/>
      <c r="CFN199" s="1"/>
      <c r="CFO199" s="5"/>
      <c r="CFP199" s="51"/>
      <c r="CFQ199" s="5"/>
      <c r="CFR199" s="11"/>
      <c r="CFS199" s="10"/>
      <c r="CFT199" s="10"/>
      <c r="CFU199" s="1"/>
      <c r="CFV199" s="5"/>
      <c r="CFW199" s="51"/>
      <c r="CFX199" s="5"/>
      <c r="CFY199" s="11"/>
      <c r="CFZ199" s="10"/>
      <c r="CGA199" s="10"/>
      <c r="CGB199" s="1"/>
      <c r="CGC199" s="5"/>
      <c r="CGD199" s="51"/>
      <c r="CGE199" s="5"/>
      <c r="CGF199" s="11"/>
      <c r="CGG199" s="10"/>
      <c r="CGH199" s="10"/>
      <c r="CGI199" s="1"/>
      <c r="CGJ199" s="5"/>
      <c r="CGK199" s="51"/>
      <c r="CGL199" s="5"/>
      <c r="CGM199" s="11"/>
      <c r="CGN199" s="10"/>
      <c r="CGO199" s="10"/>
      <c r="CGP199" s="1"/>
      <c r="CGQ199" s="5"/>
      <c r="CGR199" s="51"/>
      <c r="CGS199" s="5"/>
      <c r="CGT199" s="11"/>
      <c r="CGU199" s="10"/>
      <c r="CGV199" s="10"/>
      <c r="CGW199" s="1"/>
      <c r="CGX199" s="5"/>
      <c r="CGY199" s="51"/>
      <c r="CGZ199" s="5"/>
      <c r="CHA199" s="11"/>
      <c r="CHB199" s="10"/>
      <c r="CHC199" s="10"/>
      <c r="CHD199" s="1"/>
      <c r="CHE199" s="5"/>
      <c r="CHF199" s="51"/>
      <c r="CHG199" s="5"/>
      <c r="CHH199" s="11"/>
      <c r="CHI199" s="10"/>
      <c r="CHJ199" s="10"/>
      <c r="CHK199" s="1"/>
      <c r="CHL199" s="5"/>
      <c r="CHM199" s="51"/>
      <c r="CHN199" s="5"/>
      <c r="CHO199" s="11"/>
      <c r="CHP199" s="10"/>
      <c r="CHQ199" s="10"/>
      <c r="CHR199" s="1"/>
      <c r="CHS199" s="5"/>
      <c r="CHT199" s="51"/>
      <c r="CHU199" s="5"/>
      <c r="CHV199" s="11"/>
      <c r="CHW199" s="10"/>
      <c r="CHX199" s="10"/>
      <c r="CHY199" s="1"/>
      <c r="CHZ199" s="5"/>
      <c r="CIA199" s="51"/>
      <c r="CIB199" s="5"/>
      <c r="CIC199" s="11"/>
      <c r="CID199" s="10"/>
      <c r="CIE199" s="10"/>
      <c r="CIF199" s="1"/>
      <c r="CIG199" s="5"/>
      <c r="CIH199" s="51"/>
      <c r="CII199" s="5"/>
      <c r="CIJ199" s="11"/>
      <c r="CIK199" s="10"/>
      <c r="CIL199" s="10"/>
      <c r="CIM199" s="1"/>
      <c r="CIN199" s="5"/>
      <c r="CIO199" s="51"/>
      <c r="CIP199" s="5"/>
      <c r="CIQ199" s="11"/>
      <c r="CIR199" s="10"/>
      <c r="CIS199" s="10"/>
      <c r="CIT199" s="1"/>
      <c r="CIU199" s="5"/>
      <c r="CIV199" s="51"/>
      <c r="CIW199" s="5"/>
      <c r="CIX199" s="11"/>
      <c r="CIY199" s="10"/>
      <c r="CIZ199" s="10"/>
      <c r="CJA199" s="1"/>
      <c r="CJB199" s="5"/>
      <c r="CJC199" s="51"/>
      <c r="CJD199" s="5"/>
      <c r="CJE199" s="11"/>
      <c r="CJF199" s="10"/>
      <c r="CJG199" s="10"/>
      <c r="CJH199" s="1"/>
      <c r="CJI199" s="5"/>
      <c r="CJJ199" s="51"/>
      <c r="CJK199" s="5"/>
      <c r="CJL199" s="11"/>
      <c r="CJM199" s="10"/>
      <c r="CJN199" s="10"/>
      <c r="CJO199" s="1"/>
      <c r="CJP199" s="5"/>
      <c r="CJQ199" s="51"/>
      <c r="CJR199" s="5"/>
      <c r="CJS199" s="11"/>
      <c r="CJT199" s="10"/>
      <c r="CJU199" s="10"/>
      <c r="CJV199" s="1"/>
      <c r="CJW199" s="5"/>
      <c r="CJX199" s="51"/>
      <c r="CJY199" s="5"/>
      <c r="CJZ199" s="11"/>
      <c r="CKA199" s="10"/>
      <c r="CKB199" s="10"/>
      <c r="CKC199" s="1"/>
      <c r="CKD199" s="5"/>
      <c r="CKE199" s="51"/>
      <c r="CKF199" s="5"/>
      <c r="CKG199" s="11"/>
      <c r="CKH199" s="10"/>
      <c r="CKI199" s="10"/>
      <c r="CKJ199" s="1"/>
      <c r="CKK199" s="5"/>
      <c r="CKL199" s="51"/>
      <c r="CKM199" s="5"/>
      <c r="CKN199" s="11"/>
      <c r="CKO199" s="10"/>
      <c r="CKP199" s="10"/>
      <c r="CKQ199" s="1"/>
      <c r="CKR199" s="5"/>
      <c r="CKS199" s="51"/>
      <c r="CKT199" s="5"/>
      <c r="CKU199" s="11"/>
      <c r="CKV199" s="10"/>
      <c r="CKW199" s="10"/>
      <c r="CKX199" s="1"/>
      <c r="CKY199" s="5"/>
      <c r="CKZ199" s="51"/>
      <c r="CLA199" s="5"/>
      <c r="CLB199" s="11"/>
      <c r="CLC199" s="10"/>
      <c r="CLD199" s="10"/>
      <c r="CLE199" s="1"/>
      <c r="CLF199" s="5"/>
      <c r="CLG199" s="51"/>
      <c r="CLH199" s="5"/>
      <c r="CLI199" s="11"/>
      <c r="CLJ199" s="10"/>
      <c r="CLK199" s="10"/>
      <c r="CLL199" s="1"/>
      <c r="CLM199" s="5"/>
      <c r="CLN199" s="51"/>
      <c r="CLO199" s="5"/>
      <c r="CLP199" s="11"/>
      <c r="CLQ199" s="10"/>
      <c r="CLR199" s="10"/>
      <c r="CLS199" s="1"/>
      <c r="CLT199" s="5"/>
      <c r="CLU199" s="51"/>
      <c r="CLV199" s="5"/>
      <c r="CLW199" s="11"/>
      <c r="CLX199" s="10"/>
      <c r="CLY199" s="10"/>
      <c r="CLZ199" s="1"/>
      <c r="CMA199" s="5"/>
      <c r="CMB199" s="51"/>
      <c r="CMC199" s="5"/>
      <c r="CMD199" s="11"/>
      <c r="CME199" s="10"/>
      <c r="CMF199" s="10"/>
      <c r="CMG199" s="1"/>
      <c r="CMH199" s="5"/>
      <c r="CMI199" s="51"/>
      <c r="CMJ199" s="5"/>
      <c r="CMK199" s="11"/>
      <c r="CML199" s="10"/>
      <c r="CMM199" s="10"/>
      <c r="CMN199" s="1"/>
      <c r="CMO199" s="5"/>
      <c r="CMP199" s="51"/>
      <c r="CMQ199" s="5"/>
      <c r="CMR199" s="11"/>
      <c r="CMS199" s="10"/>
      <c r="CMT199" s="10"/>
      <c r="CMU199" s="1"/>
      <c r="CMV199" s="5"/>
      <c r="CMW199" s="51"/>
      <c r="CMX199" s="5"/>
      <c r="CMY199" s="11"/>
      <c r="CMZ199" s="10"/>
      <c r="CNA199" s="10"/>
      <c r="CNB199" s="1"/>
      <c r="CNC199" s="5"/>
      <c r="CND199" s="51"/>
      <c r="CNE199" s="5"/>
      <c r="CNF199" s="11"/>
      <c r="CNG199" s="10"/>
      <c r="CNH199" s="10"/>
      <c r="CNI199" s="1"/>
      <c r="CNJ199" s="5"/>
      <c r="CNK199" s="51"/>
      <c r="CNL199" s="5"/>
      <c r="CNM199" s="11"/>
      <c r="CNN199" s="10"/>
      <c r="CNO199" s="10"/>
      <c r="CNP199" s="1"/>
      <c r="CNQ199" s="5"/>
      <c r="CNR199" s="51"/>
      <c r="CNS199" s="5"/>
      <c r="CNT199" s="11"/>
      <c r="CNU199" s="10"/>
      <c r="CNV199" s="10"/>
      <c r="CNW199" s="1"/>
      <c r="CNX199" s="5"/>
      <c r="CNY199" s="51"/>
      <c r="CNZ199" s="5"/>
      <c r="COA199" s="11"/>
      <c r="COB199" s="10"/>
      <c r="COC199" s="10"/>
      <c r="COD199" s="1"/>
      <c r="COE199" s="5"/>
      <c r="COF199" s="51"/>
      <c r="COG199" s="5"/>
      <c r="COH199" s="11"/>
      <c r="COI199" s="10"/>
      <c r="COJ199" s="10"/>
      <c r="COK199" s="1"/>
      <c r="COL199" s="5"/>
      <c r="COM199" s="51"/>
      <c r="CON199" s="5"/>
      <c r="COO199" s="11"/>
      <c r="COP199" s="10"/>
      <c r="COQ199" s="10"/>
      <c r="COR199" s="1"/>
      <c r="COS199" s="5"/>
      <c r="COT199" s="51"/>
      <c r="COU199" s="5"/>
      <c r="COV199" s="11"/>
      <c r="COW199" s="10"/>
      <c r="COX199" s="10"/>
      <c r="COY199" s="1"/>
      <c r="COZ199" s="5"/>
      <c r="CPA199" s="51"/>
      <c r="CPB199" s="5"/>
      <c r="CPC199" s="11"/>
      <c r="CPD199" s="10"/>
      <c r="CPE199" s="10"/>
      <c r="CPF199" s="1"/>
      <c r="CPG199" s="5"/>
      <c r="CPH199" s="51"/>
      <c r="CPI199" s="5"/>
      <c r="CPJ199" s="11"/>
      <c r="CPK199" s="10"/>
      <c r="CPL199" s="10"/>
      <c r="CPM199" s="1"/>
      <c r="CPN199" s="5"/>
      <c r="CPO199" s="51"/>
      <c r="CPP199" s="5"/>
      <c r="CPQ199" s="11"/>
      <c r="CPR199" s="10"/>
      <c r="CPS199" s="10"/>
      <c r="CPT199" s="1"/>
      <c r="CPU199" s="5"/>
      <c r="CPV199" s="51"/>
      <c r="CPW199" s="5"/>
      <c r="CPX199" s="11"/>
      <c r="CPY199" s="10"/>
      <c r="CPZ199" s="10"/>
      <c r="CQA199" s="1"/>
      <c r="CQB199" s="5"/>
      <c r="CQC199" s="51"/>
      <c r="CQD199" s="5"/>
      <c r="CQE199" s="11"/>
      <c r="CQF199" s="10"/>
      <c r="CQG199" s="10"/>
      <c r="CQH199" s="1"/>
      <c r="CQI199" s="5"/>
      <c r="CQJ199" s="51"/>
      <c r="CQK199" s="5"/>
      <c r="CQL199" s="11"/>
      <c r="CQM199" s="10"/>
      <c r="CQN199" s="10"/>
      <c r="CQO199" s="1"/>
      <c r="CQP199" s="5"/>
      <c r="CQQ199" s="51"/>
      <c r="CQR199" s="5"/>
      <c r="CQS199" s="11"/>
      <c r="CQT199" s="10"/>
      <c r="CQU199" s="10"/>
      <c r="CQV199" s="1"/>
      <c r="CQW199" s="5"/>
      <c r="CQX199" s="51"/>
      <c r="CQY199" s="5"/>
      <c r="CQZ199" s="11"/>
      <c r="CRA199" s="10"/>
      <c r="CRB199" s="10"/>
      <c r="CRC199" s="1"/>
      <c r="CRD199" s="5"/>
      <c r="CRE199" s="51"/>
      <c r="CRF199" s="5"/>
      <c r="CRG199" s="11"/>
      <c r="CRH199" s="10"/>
      <c r="CRI199" s="10"/>
      <c r="CRJ199" s="1"/>
      <c r="CRK199" s="5"/>
      <c r="CRL199" s="51"/>
      <c r="CRM199" s="5"/>
      <c r="CRN199" s="11"/>
      <c r="CRO199" s="10"/>
      <c r="CRP199" s="10"/>
      <c r="CRQ199" s="1"/>
      <c r="CRR199" s="5"/>
      <c r="CRS199" s="51"/>
      <c r="CRT199" s="5"/>
      <c r="CRU199" s="11"/>
      <c r="CRV199" s="10"/>
      <c r="CRW199" s="10"/>
      <c r="CRX199" s="1"/>
      <c r="CRY199" s="5"/>
      <c r="CRZ199" s="51"/>
      <c r="CSA199" s="5"/>
      <c r="CSB199" s="11"/>
      <c r="CSC199" s="10"/>
      <c r="CSD199" s="10"/>
      <c r="CSE199" s="1"/>
      <c r="CSF199" s="5"/>
      <c r="CSG199" s="51"/>
      <c r="CSH199" s="5"/>
      <c r="CSI199" s="11"/>
      <c r="CSJ199" s="10"/>
      <c r="CSK199" s="10"/>
      <c r="CSL199" s="1"/>
      <c r="CSM199" s="5"/>
      <c r="CSN199" s="51"/>
      <c r="CSO199" s="5"/>
      <c r="CSP199" s="11"/>
      <c r="CSQ199" s="10"/>
      <c r="CSR199" s="10"/>
      <c r="CSS199" s="1"/>
      <c r="CST199" s="5"/>
      <c r="CSU199" s="51"/>
      <c r="CSV199" s="5"/>
      <c r="CSW199" s="11"/>
      <c r="CSX199" s="10"/>
      <c r="CSY199" s="10"/>
      <c r="CSZ199" s="1"/>
      <c r="CTA199" s="5"/>
      <c r="CTB199" s="51"/>
      <c r="CTC199" s="5"/>
      <c r="CTD199" s="11"/>
      <c r="CTE199" s="10"/>
      <c r="CTF199" s="10"/>
      <c r="CTG199" s="1"/>
      <c r="CTH199" s="5"/>
      <c r="CTI199" s="51"/>
      <c r="CTJ199" s="5"/>
      <c r="CTK199" s="11"/>
      <c r="CTL199" s="10"/>
      <c r="CTM199" s="10"/>
      <c r="CTN199" s="1"/>
      <c r="CTO199" s="5"/>
      <c r="CTP199" s="51"/>
      <c r="CTQ199" s="5"/>
      <c r="CTR199" s="11"/>
      <c r="CTS199" s="10"/>
      <c r="CTT199" s="10"/>
      <c r="CTU199" s="1"/>
      <c r="CTV199" s="5"/>
      <c r="CTW199" s="51"/>
      <c r="CTX199" s="5"/>
      <c r="CTY199" s="11"/>
      <c r="CTZ199" s="10"/>
      <c r="CUA199" s="10"/>
      <c r="CUB199" s="1"/>
      <c r="CUC199" s="5"/>
      <c r="CUD199" s="51"/>
      <c r="CUE199" s="5"/>
      <c r="CUF199" s="11"/>
      <c r="CUG199" s="10"/>
      <c r="CUH199" s="10"/>
      <c r="CUI199" s="1"/>
      <c r="CUJ199" s="5"/>
      <c r="CUK199" s="51"/>
      <c r="CUL199" s="5"/>
      <c r="CUM199" s="11"/>
      <c r="CUN199" s="10"/>
      <c r="CUO199" s="10"/>
      <c r="CUP199" s="1"/>
      <c r="CUQ199" s="5"/>
      <c r="CUR199" s="51"/>
      <c r="CUS199" s="5"/>
      <c r="CUT199" s="11"/>
      <c r="CUU199" s="10"/>
      <c r="CUV199" s="10"/>
      <c r="CUW199" s="1"/>
      <c r="CUX199" s="5"/>
      <c r="CUY199" s="51"/>
      <c r="CUZ199" s="5"/>
      <c r="CVA199" s="11"/>
      <c r="CVB199" s="10"/>
      <c r="CVC199" s="10"/>
      <c r="CVD199" s="1"/>
      <c r="CVE199" s="5"/>
      <c r="CVF199" s="51"/>
      <c r="CVG199" s="5"/>
      <c r="CVH199" s="11"/>
      <c r="CVI199" s="10"/>
      <c r="CVJ199" s="10"/>
      <c r="CVK199" s="1"/>
      <c r="CVL199" s="5"/>
      <c r="CVM199" s="51"/>
      <c r="CVN199" s="5"/>
      <c r="CVO199" s="11"/>
      <c r="CVP199" s="10"/>
      <c r="CVQ199" s="10"/>
      <c r="CVR199" s="1"/>
      <c r="CVS199" s="5"/>
      <c r="CVT199" s="51"/>
      <c r="CVU199" s="5"/>
      <c r="CVV199" s="11"/>
      <c r="CVW199" s="10"/>
      <c r="CVX199" s="10"/>
      <c r="CVY199" s="1"/>
      <c r="CVZ199" s="5"/>
      <c r="CWA199" s="51"/>
      <c r="CWB199" s="5"/>
      <c r="CWC199" s="11"/>
      <c r="CWD199" s="10"/>
      <c r="CWE199" s="10"/>
      <c r="CWF199" s="1"/>
      <c r="CWG199" s="5"/>
      <c r="CWH199" s="51"/>
      <c r="CWI199" s="5"/>
      <c r="CWJ199" s="11"/>
      <c r="CWK199" s="10"/>
      <c r="CWL199" s="10"/>
      <c r="CWM199" s="1"/>
      <c r="CWN199" s="5"/>
      <c r="CWO199" s="51"/>
      <c r="CWP199" s="5"/>
      <c r="CWQ199" s="11"/>
      <c r="CWR199" s="10"/>
      <c r="CWS199" s="10"/>
      <c r="CWT199" s="1"/>
      <c r="CWU199" s="5"/>
      <c r="CWV199" s="51"/>
      <c r="CWW199" s="5"/>
      <c r="CWX199" s="11"/>
      <c r="CWY199" s="10"/>
      <c r="CWZ199" s="10"/>
      <c r="CXA199" s="1"/>
      <c r="CXB199" s="5"/>
      <c r="CXC199" s="51"/>
      <c r="CXD199" s="5"/>
      <c r="CXE199" s="11"/>
      <c r="CXF199" s="10"/>
      <c r="CXG199" s="10"/>
      <c r="CXH199" s="1"/>
      <c r="CXI199" s="5"/>
      <c r="CXJ199" s="51"/>
      <c r="CXK199" s="5"/>
      <c r="CXL199" s="11"/>
      <c r="CXM199" s="10"/>
      <c r="CXN199" s="10"/>
      <c r="CXO199" s="1"/>
      <c r="CXP199" s="5"/>
      <c r="CXQ199" s="51"/>
      <c r="CXR199" s="5"/>
      <c r="CXS199" s="11"/>
      <c r="CXT199" s="10"/>
      <c r="CXU199" s="10"/>
      <c r="CXV199" s="1"/>
      <c r="CXW199" s="5"/>
      <c r="CXX199" s="51"/>
      <c r="CXY199" s="5"/>
      <c r="CXZ199" s="11"/>
      <c r="CYA199" s="10"/>
      <c r="CYB199" s="10"/>
      <c r="CYC199" s="1"/>
      <c r="CYD199" s="5"/>
      <c r="CYE199" s="51"/>
      <c r="CYF199" s="5"/>
      <c r="CYG199" s="11"/>
      <c r="CYH199" s="10"/>
      <c r="CYI199" s="10"/>
      <c r="CYJ199" s="1"/>
      <c r="CYK199" s="5"/>
      <c r="CYL199" s="51"/>
      <c r="CYM199" s="5"/>
      <c r="CYN199" s="11"/>
      <c r="CYO199" s="10"/>
      <c r="CYP199" s="10"/>
      <c r="CYQ199" s="1"/>
      <c r="CYR199" s="5"/>
      <c r="CYS199" s="51"/>
      <c r="CYT199" s="5"/>
      <c r="CYU199" s="11"/>
      <c r="CYV199" s="10"/>
      <c r="CYW199" s="10"/>
      <c r="CYX199" s="1"/>
      <c r="CYY199" s="5"/>
      <c r="CYZ199" s="51"/>
      <c r="CZA199" s="5"/>
      <c r="CZB199" s="11"/>
      <c r="CZC199" s="10"/>
      <c r="CZD199" s="10"/>
      <c r="CZE199" s="1"/>
      <c r="CZF199" s="5"/>
      <c r="CZG199" s="51"/>
      <c r="CZH199" s="5"/>
      <c r="CZI199" s="11"/>
      <c r="CZJ199" s="10"/>
      <c r="CZK199" s="10"/>
      <c r="CZL199" s="1"/>
      <c r="CZM199" s="5"/>
      <c r="CZN199" s="51"/>
      <c r="CZO199" s="5"/>
      <c r="CZP199" s="11"/>
      <c r="CZQ199" s="10"/>
      <c r="CZR199" s="10"/>
      <c r="CZS199" s="1"/>
      <c r="CZT199" s="5"/>
      <c r="CZU199" s="51"/>
      <c r="CZV199" s="5"/>
      <c r="CZW199" s="11"/>
      <c r="CZX199" s="10"/>
      <c r="CZY199" s="10"/>
      <c r="CZZ199" s="1"/>
      <c r="DAA199" s="5"/>
      <c r="DAB199" s="51"/>
      <c r="DAC199" s="5"/>
      <c r="DAD199" s="11"/>
      <c r="DAE199" s="10"/>
      <c r="DAF199" s="10"/>
      <c r="DAG199" s="1"/>
      <c r="DAH199" s="5"/>
      <c r="DAI199" s="51"/>
      <c r="DAJ199" s="5"/>
      <c r="DAK199" s="11"/>
      <c r="DAL199" s="10"/>
      <c r="DAM199" s="10"/>
      <c r="DAN199" s="1"/>
      <c r="DAO199" s="5"/>
      <c r="DAP199" s="51"/>
      <c r="DAQ199" s="5"/>
      <c r="DAR199" s="11"/>
      <c r="DAS199" s="10"/>
      <c r="DAT199" s="10"/>
      <c r="DAU199" s="1"/>
      <c r="DAV199" s="5"/>
      <c r="DAW199" s="51"/>
      <c r="DAX199" s="5"/>
      <c r="DAY199" s="11"/>
      <c r="DAZ199" s="10"/>
      <c r="DBA199" s="10"/>
      <c r="DBB199" s="1"/>
      <c r="DBC199" s="5"/>
      <c r="DBD199" s="51"/>
      <c r="DBE199" s="5"/>
      <c r="DBF199" s="11"/>
      <c r="DBG199" s="10"/>
      <c r="DBH199" s="10"/>
      <c r="DBI199" s="1"/>
      <c r="DBJ199" s="5"/>
      <c r="DBK199" s="51"/>
      <c r="DBL199" s="5"/>
      <c r="DBM199" s="11"/>
      <c r="DBN199" s="10"/>
      <c r="DBO199" s="10"/>
      <c r="DBP199" s="1"/>
      <c r="DBQ199" s="5"/>
      <c r="DBR199" s="51"/>
      <c r="DBS199" s="5"/>
      <c r="DBT199" s="11"/>
      <c r="DBU199" s="10"/>
      <c r="DBV199" s="10"/>
      <c r="DBW199" s="1"/>
      <c r="DBX199" s="5"/>
      <c r="DBY199" s="51"/>
      <c r="DBZ199" s="5"/>
      <c r="DCA199" s="11"/>
      <c r="DCB199" s="10"/>
      <c r="DCC199" s="10"/>
      <c r="DCD199" s="1"/>
      <c r="DCE199" s="5"/>
      <c r="DCF199" s="51"/>
      <c r="DCG199" s="5"/>
      <c r="DCH199" s="11"/>
      <c r="DCI199" s="10"/>
      <c r="DCJ199" s="10"/>
      <c r="DCK199" s="1"/>
      <c r="DCL199" s="5"/>
      <c r="DCM199" s="51"/>
      <c r="DCN199" s="5"/>
      <c r="DCO199" s="11"/>
      <c r="DCP199" s="10"/>
      <c r="DCQ199" s="10"/>
      <c r="DCR199" s="1"/>
      <c r="DCS199" s="5"/>
      <c r="DCT199" s="51"/>
      <c r="DCU199" s="5"/>
      <c r="DCV199" s="11"/>
      <c r="DCW199" s="10"/>
      <c r="DCX199" s="10"/>
      <c r="DCY199" s="1"/>
      <c r="DCZ199" s="5"/>
      <c r="DDA199" s="51"/>
      <c r="DDB199" s="5"/>
      <c r="DDC199" s="11"/>
      <c r="DDD199" s="10"/>
      <c r="DDE199" s="10"/>
      <c r="DDF199" s="1"/>
      <c r="DDG199" s="5"/>
      <c r="DDH199" s="51"/>
      <c r="DDI199" s="5"/>
      <c r="DDJ199" s="11"/>
      <c r="DDK199" s="10"/>
      <c r="DDL199" s="10"/>
      <c r="DDM199" s="1"/>
      <c r="DDN199" s="5"/>
      <c r="DDO199" s="51"/>
      <c r="DDP199" s="5"/>
      <c r="DDQ199" s="11"/>
      <c r="DDR199" s="10"/>
      <c r="DDS199" s="10"/>
      <c r="DDT199" s="1"/>
      <c r="DDU199" s="5"/>
      <c r="DDV199" s="51"/>
      <c r="DDW199" s="5"/>
      <c r="DDX199" s="11"/>
      <c r="DDY199" s="10"/>
      <c r="DDZ199" s="10"/>
      <c r="DEA199" s="1"/>
      <c r="DEB199" s="5"/>
      <c r="DEC199" s="51"/>
      <c r="DED199" s="5"/>
      <c r="DEE199" s="11"/>
      <c r="DEF199" s="10"/>
      <c r="DEG199" s="10"/>
      <c r="DEH199" s="1"/>
      <c r="DEI199" s="5"/>
      <c r="DEJ199" s="51"/>
      <c r="DEK199" s="5"/>
      <c r="DEL199" s="11"/>
      <c r="DEM199" s="10"/>
      <c r="DEN199" s="10"/>
      <c r="DEO199" s="1"/>
      <c r="DEP199" s="5"/>
      <c r="DEQ199" s="51"/>
      <c r="DER199" s="5"/>
      <c r="DES199" s="11"/>
      <c r="DET199" s="10"/>
      <c r="DEU199" s="10"/>
      <c r="DEV199" s="1"/>
      <c r="DEW199" s="5"/>
      <c r="DEX199" s="51"/>
      <c r="DEY199" s="5"/>
      <c r="DEZ199" s="11"/>
      <c r="DFA199" s="10"/>
      <c r="DFB199" s="10"/>
      <c r="DFC199" s="1"/>
      <c r="DFD199" s="5"/>
      <c r="DFE199" s="51"/>
      <c r="DFF199" s="5"/>
      <c r="DFG199" s="11"/>
      <c r="DFH199" s="10"/>
      <c r="DFI199" s="10"/>
      <c r="DFJ199" s="1"/>
      <c r="DFK199" s="5"/>
      <c r="DFL199" s="51"/>
      <c r="DFM199" s="5"/>
      <c r="DFN199" s="11"/>
      <c r="DFO199" s="10"/>
      <c r="DFP199" s="10"/>
      <c r="DFQ199" s="1"/>
      <c r="DFR199" s="5"/>
      <c r="DFS199" s="51"/>
      <c r="DFT199" s="5"/>
      <c r="DFU199" s="11"/>
      <c r="DFV199" s="10"/>
      <c r="DFW199" s="10"/>
      <c r="DFX199" s="1"/>
      <c r="DFY199" s="5"/>
      <c r="DFZ199" s="51"/>
      <c r="DGA199" s="5"/>
      <c r="DGB199" s="11"/>
      <c r="DGC199" s="10"/>
      <c r="DGD199" s="10"/>
      <c r="DGE199" s="1"/>
      <c r="DGF199" s="5"/>
      <c r="DGG199" s="51"/>
      <c r="DGH199" s="5"/>
      <c r="DGI199" s="11"/>
      <c r="DGJ199" s="10"/>
      <c r="DGK199" s="10"/>
      <c r="DGL199" s="1"/>
      <c r="DGM199" s="5"/>
      <c r="DGN199" s="51"/>
      <c r="DGO199" s="5"/>
      <c r="DGP199" s="11"/>
      <c r="DGQ199" s="10"/>
      <c r="DGR199" s="10"/>
      <c r="DGS199" s="1"/>
      <c r="DGT199" s="5"/>
      <c r="DGU199" s="51"/>
      <c r="DGV199" s="5"/>
      <c r="DGW199" s="11"/>
      <c r="DGX199" s="10"/>
      <c r="DGY199" s="10"/>
      <c r="DGZ199" s="1"/>
      <c r="DHA199" s="5"/>
      <c r="DHB199" s="51"/>
      <c r="DHC199" s="5"/>
      <c r="DHD199" s="11"/>
      <c r="DHE199" s="10"/>
      <c r="DHF199" s="10"/>
      <c r="DHG199" s="1"/>
      <c r="DHH199" s="5"/>
      <c r="DHI199" s="51"/>
      <c r="DHJ199" s="5"/>
      <c r="DHK199" s="11"/>
      <c r="DHL199" s="10"/>
      <c r="DHM199" s="10"/>
      <c r="DHN199" s="1"/>
      <c r="DHO199" s="5"/>
      <c r="DHP199" s="51"/>
      <c r="DHQ199" s="5"/>
      <c r="DHR199" s="11"/>
      <c r="DHS199" s="10"/>
      <c r="DHT199" s="10"/>
      <c r="DHU199" s="1"/>
      <c r="DHV199" s="5"/>
      <c r="DHW199" s="51"/>
      <c r="DHX199" s="5"/>
      <c r="DHY199" s="11"/>
      <c r="DHZ199" s="10"/>
      <c r="DIA199" s="10"/>
      <c r="DIB199" s="1"/>
      <c r="DIC199" s="5"/>
      <c r="DID199" s="51"/>
      <c r="DIE199" s="5"/>
      <c r="DIF199" s="11"/>
      <c r="DIG199" s="10"/>
      <c r="DIH199" s="10"/>
      <c r="DII199" s="1"/>
      <c r="DIJ199" s="5"/>
      <c r="DIK199" s="51"/>
      <c r="DIL199" s="5"/>
      <c r="DIM199" s="11"/>
      <c r="DIN199" s="10"/>
      <c r="DIO199" s="10"/>
      <c r="DIP199" s="1"/>
      <c r="DIQ199" s="5"/>
      <c r="DIR199" s="51"/>
      <c r="DIS199" s="5"/>
      <c r="DIT199" s="11"/>
      <c r="DIU199" s="10"/>
      <c r="DIV199" s="10"/>
      <c r="DIW199" s="1"/>
      <c r="DIX199" s="5"/>
      <c r="DIY199" s="51"/>
      <c r="DIZ199" s="5"/>
      <c r="DJA199" s="11"/>
      <c r="DJB199" s="10"/>
      <c r="DJC199" s="10"/>
      <c r="DJD199" s="1"/>
      <c r="DJE199" s="5"/>
      <c r="DJF199" s="51"/>
      <c r="DJG199" s="5"/>
      <c r="DJH199" s="11"/>
      <c r="DJI199" s="10"/>
      <c r="DJJ199" s="10"/>
      <c r="DJK199" s="1"/>
      <c r="DJL199" s="5"/>
      <c r="DJM199" s="51"/>
      <c r="DJN199" s="5"/>
      <c r="DJO199" s="11"/>
      <c r="DJP199" s="10"/>
      <c r="DJQ199" s="10"/>
      <c r="DJR199" s="1"/>
      <c r="DJS199" s="5"/>
      <c r="DJT199" s="51"/>
      <c r="DJU199" s="5"/>
      <c r="DJV199" s="11"/>
      <c r="DJW199" s="10"/>
      <c r="DJX199" s="10"/>
      <c r="DJY199" s="1"/>
      <c r="DJZ199" s="5"/>
      <c r="DKA199" s="51"/>
      <c r="DKB199" s="5"/>
      <c r="DKC199" s="11"/>
      <c r="DKD199" s="10"/>
      <c r="DKE199" s="10"/>
      <c r="DKF199" s="1"/>
      <c r="DKG199" s="5"/>
      <c r="DKH199" s="51"/>
      <c r="DKI199" s="5"/>
      <c r="DKJ199" s="11"/>
      <c r="DKK199" s="10"/>
      <c r="DKL199" s="10"/>
      <c r="DKM199" s="1"/>
      <c r="DKN199" s="5"/>
      <c r="DKO199" s="51"/>
      <c r="DKP199" s="5"/>
      <c r="DKQ199" s="11"/>
      <c r="DKR199" s="10"/>
      <c r="DKS199" s="10"/>
      <c r="DKT199" s="1"/>
      <c r="DKU199" s="5"/>
      <c r="DKV199" s="51"/>
      <c r="DKW199" s="5"/>
      <c r="DKX199" s="11"/>
      <c r="DKY199" s="10"/>
      <c r="DKZ199" s="10"/>
      <c r="DLA199" s="1"/>
      <c r="DLB199" s="5"/>
      <c r="DLC199" s="51"/>
      <c r="DLD199" s="5"/>
      <c r="DLE199" s="11"/>
      <c r="DLF199" s="10"/>
      <c r="DLG199" s="10"/>
      <c r="DLH199" s="1"/>
      <c r="DLI199" s="5"/>
      <c r="DLJ199" s="51"/>
      <c r="DLK199" s="5"/>
      <c r="DLL199" s="11"/>
      <c r="DLM199" s="10"/>
      <c r="DLN199" s="10"/>
      <c r="DLO199" s="1"/>
      <c r="DLP199" s="5"/>
      <c r="DLQ199" s="51"/>
      <c r="DLR199" s="5"/>
      <c r="DLS199" s="11"/>
      <c r="DLT199" s="10"/>
      <c r="DLU199" s="10"/>
      <c r="DLV199" s="1"/>
      <c r="DLW199" s="5"/>
      <c r="DLX199" s="51"/>
      <c r="DLY199" s="5"/>
      <c r="DLZ199" s="11"/>
      <c r="DMA199" s="10"/>
      <c r="DMB199" s="10"/>
      <c r="DMC199" s="1"/>
      <c r="DMD199" s="5"/>
      <c r="DME199" s="51"/>
      <c r="DMF199" s="5"/>
      <c r="DMG199" s="11"/>
      <c r="DMH199" s="10"/>
      <c r="DMI199" s="10"/>
      <c r="DMJ199" s="1"/>
      <c r="DMK199" s="5"/>
      <c r="DML199" s="51"/>
      <c r="DMM199" s="5"/>
      <c r="DMN199" s="11"/>
      <c r="DMO199" s="10"/>
      <c r="DMP199" s="10"/>
      <c r="DMQ199" s="1"/>
      <c r="DMR199" s="5"/>
      <c r="DMS199" s="51"/>
      <c r="DMT199" s="5"/>
      <c r="DMU199" s="11"/>
      <c r="DMV199" s="10"/>
      <c r="DMW199" s="10"/>
      <c r="DMX199" s="1"/>
      <c r="DMY199" s="5"/>
      <c r="DMZ199" s="51"/>
      <c r="DNA199" s="5"/>
      <c r="DNB199" s="11"/>
      <c r="DNC199" s="10"/>
      <c r="DND199" s="10"/>
      <c r="DNE199" s="1"/>
      <c r="DNF199" s="5"/>
      <c r="DNG199" s="51"/>
      <c r="DNH199" s="5"/>
      <c r="DNI199" s="11"/>
      <c r="DNJ199" s="10"/>
      <c r="DNK199" s="10"/>
      <c r="DNL199" s="1"/>
      <c r="DNM199" s="5"/>
      <c r="DNN199" s="51"/>
      <c r="DNO199" s="5"/>
      <c r="DNP199" s="11"/>
      <c r="DNQ199" s="10"/>
      <c r="DNR199" s="10"/>
      <c r="DNS199" s="1"/>
      <c r="DNT199" s="5"/>
      <c r="DNU199" s="51"/>
      <c r="DNV199" s="5"/>
      <c r="DNW199" s="11"/>
      <c r="DNX199" s="10"/>
      <c r="DNY199" s="10"/>
      <c r="DNZ199" s="1"/>
      <c r="DOA199" s="5"/>
      <c r="DOB199" s="51"/>
      <c r="DOC199" s="5"/>
      <c r="DOD199" s="11"/>
      <c r="DOE199" s="10"/>
      <c r="DOF199" s="10"/>
      <c r="DOG199" s="1"/>
      <c r="DOH199" s="5"/>
      <c r="DOI199" s="51"/>
      <c r="DOJ199" s="5"/>
      <c r="DOK199" s="11"/>
      <c r="DOL199" s="10"/>
      <c r="DOM199" s="10"/>
      <c r="DON199" s="1"/>
      <c r="DOO199" s="5"/>
      <c r="DOP199" s="51"/>
      <c r="DOQ199" s="5"/>
      <c r="DOR199" s="11"/>
      <c r="DOS199" s="10"/>
      <c r="DOT199" s="10"/>
      <c r="DOU199" s="1"/>
      <c r="DOV199" s="5"/>
      <c r="DOW199" s="51"/>
      <c r="DOX199" s="5"/>
      <c r="DOY199" s="11"/>
      <c r="DOZ199" s="10"/>
      <c r="DPA199" s="10"/>
      <c r="DPB199" s="1"/>
      <c r="DPC199" s="5"/>
      <c r="DPD199" s="51"/>
      <c r="DPE199" s="5"/>
      <c r="DPF199" s="11"/>
      <c r="DPG199" s="10"/>
      <c r="DPH199" s="10"/>
      <c r="DPI199" s="1"/>
      <c r="DPJ199" s="5"/>
      <c r="DPK199" s="51"/>
      <c r="DPL199" s="5"/>
      <c r="DPM199" s="11"/>
      <c r="DPN199" s="10"/>
      <c r="DPO199" s="10"/>
      <c r="DPP199" s="1"/>
      <c r="DPQ199" s="5"/>
      <c r="DPR199" s="51"/>
      <c r="DPS199" s="5"/>
      <c r="DPT199" s="11"/>
      <c r="DPU199" s="10"/>
      <c r="DPV199" s="10"/>
      <c r="DPW199" s="1"/>
      <c r="DPX199" s="5"/>
      <c r="DPY199" s="51"/>
      <c r="DPZ199" s="5"/>
      <c r="DQA199" s="11"/>
      <c r="DQB199" s="10"/>
      <c r="DQC199" s="10"/>
      <c r="DQD199" s="1"/>
      <c r="DQE199" s="5"/>
      <c r="DQF199" s="51"/>
      <c r="DQG199" s="5"/>
      <c r="DQH199" s="11"/>
      <c r="DQI199" s="10"/>
      <c r="DQJ199" s="10"/>
      <c r="DQK199" s="1"/>
      <c r="DQL199" s="5"/>
      <c r="DQM199" s="51"/>
      <c r="DQN199" s="5"/>
      <c r="DQO199" s="11"/>
      <c r="DQP199" s="10"/>
      <c r="DQQ199" s="10"/>
      <c r="DQR199" s="1"/>
      <c r="DQS199" s="5"/>
      <c r="DQT199" s="51"/>
      <c r="DQU199" s="5"/>
      <c r="DQV199" s="11"/>
      <c r="DQW199" s="10"/>
      <c r="DQX199" s="10"/>
      <c r="DQY199" s="1"/>
      <c r="DQZ199" s="5"/>
      <c r="DRA199" s="51"/>
      <c r="DRB199" s="5"/>
      <c r="DRC199" s="11"/>
      <c r="DRD199" s="10"/>
      <c r="DRE199" s="10"/>
      <c r="DRF199" s="1"/>
      <c r="DRG199" s="5"/>
      <c r="DRH199" s="51"/>
      <c r="DRI199" s="5"/>
      <c r="DRJ199" s="11"/>
      <c r="DRK199" s="10"/>
      <c r="DRL199" s="10"/>
      <c r="DRM199" s="1"/>
      <c r="DRN199" s="5"/>
      <c r="DRO199" s="51"/>
      <c r="DRP199" s="5"/>
      <c r="DRQ199" s="11"/>
      <c r="DRR199" s="10"/>
      <c r="DRS199" s="10"/>
      <c r="DRT199" s="1"/>
      <c r="DRU199" s="5"/>
      <c r="DRV199" s="51"/>
      <c r="DRW199" s="5"/>
      <c r="DRX199" s="11"/>
      <c r="DRY199" s="10"/>
      <c r="DRZ199" s="10"/>
      <c r="DSA199" s="1"/>
      <c r="DSB199" s="5"/>
      <c r="DSC199" s="51"/>
      <c r="DSD199" s="5"/>
      <c r="DSE199" s="11"/>
      <c r="DSF199" s="10"/>
      <c r="DSG199" s="10"/>
      <c r="DSH199" s="1"/>
      <c r="DSI199" s="5"/>
      <c r="DSJ199" s="51"/>
      <c r="DSK199" s="5"/>
      <c r="DSL199" s="11"/>
      <c r="DSM199" s="10"/>
      <c r="DSN199" s="10"/>
      <c r="DSO199" s="1"/>
      <c r="DSP199" s="5"/>
      <c r="DSQ199" s="51"/>
      <c r="DSR199" s="5"/>
      <c r="DSS199" s="11"/>
      <c r="DST199" s="10"/>
      <c r="DSU199" s="10"/>
      <c r="DSV199" s="1"/>
      <c r="DSW199" s="5"/>
      <c r="DSX199" s="51"/>
      <c r="DSY199" s="5"/>
      <c r="DSZ199" s="11"/>
      <c r="DTA199" s="10"/>
      <c r="DTB199" s="10"/>
      <c r="DTC199" s="1"/>
      <c r="DTD199" s="5"/>
      <c r="DTE199" s="51"/>
      <c r="DTF199" s="5"/>
      <c r="DTG199" s="11"/>
      <c r="DTH199" s="10"/>
      <c r="DTI199" s="10"/>
      <c r="DTJ199" s="1"/>
      <c r="DTK199" s="5"/>
      <c r="DTL199" s="51"/>
      <c r="DTM199" s="5"/>
      <c r="DTN199" s="11"/>
      <c r="DTO199" s="10"/>
      <c r="DTP199" s="10"/>
      <c r="DTQ199" s="1"/>
      <c r="DTR199" s="5"/>
      <c r="DTS199" s="51"/>
      <c r="DTT199" s="5"/>
      <c r="DTU199" s="11"/>
      <c r="DTV199" s="10"/>
      <c r="DTW199" s="10"/>
      <c r="DTX199" s="1"/>
      <c r="DTY199" s="5"/>
      <c r="DTZ199" s="51"/>
      <c r="DUA199" s="5"/>
      <c r="DUB199" s="11"/>
      <c r="DUC199" s="10"/>
      <c r="DUD199" s="10"/>
      <c r="DUE199" s="1"/>
      <c r="DUF199" s="5"/>
      <c r="DUG199" s="51"/>
      <c r="DUH199" s="5"/>
      <c r="DUI199" s="11"/>
      <c r="DUJ199" s="10"/>
      <c r="DUK199" s="10"/>
      <c r="DUL199" s="1"/>
      <c r="DUM199" s="5"/>
      <c r="DUN199" s="51"/>
      <c r="DUO199" s="5"/>
      <c r="DUP199" s="11"/>
      <c r="DUQ199" s="10"/>
      <c r="DUR199" s="10"/>
      <c r="DUS199" s="1"/>
      <c r="DUT199" s="5"/>
      <c r="DUU199" s="51"/>
      <c r="DUV199" s="5"/>
      <c r="DUW199" s="11"/>
      <c r="DUX199" s="10"/>
      <c r="DUY199" s="10"/>
      <c r="DUZ199" s="1"/>
      <c r="DVA199" s="5"/>
      <c r="DVB199" s="51"/>
      <c r="DVC199" s="5"/>
      <c r="DVD199" s="11"/>
      <c r="DVE199" s="10"/>
      <c r="DVF199" s="10"/>
      <c r="DVG199" s="1"/>
      <c r="DVH199" s="5"/>
      <c r="DVI199" s="51"/>
      <c r="DVJ199" s="5"/>
      <c r="DVK199" s="11"/>
      <c r="DVL199" s="10"/>
      <c r="DVM199" s="10"/>
      <c r="DVN199" s="1"/>
      <c r="DVO199" s="5"/>
      <c r="DVP199" s="51"/>
      <c r="DVQ199" s="5"/>
      <c r="DVR199" s="11"/>
      <c r="DVS199" s="10"/>
      <c r="DVT199" s="10"/>
      <c r="DVU199" s="1"/>
      <c r="DVV199" s="5"/>
      <c r="DVW199" s="51"/>
      <c r="DVX199" s="5"/>
      <c r="DVY199" s="11"/>
      <c r="DVZ199" s="10"/>
      <c r="DWA199" s="10"/>
      <c r="DWB199" s="1"/>
      <c r="DWC199" s="5"/>
      <c r="DWD199" s="51"/>
      <c r="DWE199" s="5"/>
      <c r="DWF199" s="11"/>
      <c r="DWG199" s="10"/>
      <c r="DWH199" s="10"/>
      <c r="DWI199" s="1"/>
      <c r="DWJ199" s="5"/>
      <c r="DWK199" s="51"/>
      <c r="DWL199" s="5"/>
      <c r="DWM199" s="11"/>
      <c r="DWN199" s="10"/>
      <c r="DWO199" s="10"/>
      <c r="DWP199" s="1"/>
      <c r="DWQ199" s="5"/>
      <c r="DWR199" s="51"/>
      <c r="DWS199" s="5"/>
      <c r="DWT199" s="11"/>
      <c r="DWU199" s="10"/>
      <c r="DWV199" s="10"/>
      <c r="DWW199" s="1"/>
      <c r="DWX199" s="5"/>
      <c r="DWY199" s="51"/>
      <c r="DWZ199" s="5"/>
      <c r="DXA199" s="11"/>
      <c r="DXB199" s="10"/>
      <c r="DXC199" s="10"/>
      <c r="DXD199" s="1"/>
      <c r="DXE199" s="5"/>
      <c r="DXF199" s="51"/>
      <c r="DXG199" s="5"/>
      <c r="DXH199" s="11"/>
      <c r="DXI199" s="10"/>
      <c r="DXJ199" s="10"/>
      <c r="DXK199" s="1"/>
      <c r="DXL199" s="5"/>
      <c r="DXM199" s="51"/>
      <c r="DXN199" s="5"/>
      <c r="DXO199" s="11"/>
      <c r="DXP199" s="10"/>
      <c r="DXQ199" s="10"/>
      <c r="DXR199" s="1"/>
      <c r="DXS199" s="5"/>
      <c r="DXT199" s="51"/>
      <c r="DXU199" s="5"/>
      <c r="DXV199" s="11"/>
      <c r="DXW199" s="10"/>
      <c r="DXX199" s="10"/>
      <c r="DXY199" s="1"/>
      <c r="DXZ199" s="5"/>
      <c r="DYA199" s="51"/>
      <c r="DYB199" s="5"/>
      <c r="DYC199" s="11"/>
      <c r="DYD199" s="10"/>
      <c r="DYE199" s="10"/>
      <c r="DYF199" s="1"/>
      <c r="DYG199" s="5"/>
      <c r="DYH199" s="51"/>
      <c r="DYI199" s="5"/>
      <c r="DYJ199" s="11"/>
      <c r="DYK199" s="10"/>
      <c r="DYL199" s="10"/>
      <c r="DYM199" s="1"/>
      <c r="DYN199" s="5"/>
      <c r="DYO199" s="51"/>
      <c r="DYP199" s="5"/>
      <c r="DYQ199" s="11"/>
      <c r="DYR199" s="10"/>
      <c r="DYS199" s="10"/>
      <c r="DYT199" s="1"/>
      <c r="DYU199" s="5"/>
      <c r="DYV199" s="51"/>
      <c r="DYW199" s="5"/>
      <c r="DYX199" s="11"/>
      <c r="DYY199" s="10"/>
      <c r="DYZ199" s="10"/>
      <c r="DZA199" s="1"/>
      <c r="DZB199" s="5"/>
      <c r="DZC199" s="51"/>
      <c r="DZD199" s="5"/>
      <c r="DZE199" s="11"/>
      <c r="DZF199" s="10"/>
      <c r="DZG199" s="10"/>
      <c r="DZH199" s="1"/>
      <c r="DZI199" s="5"/>
      <c r="DZJ199" s="51"/>
      <c r="DZK199" s="5"/>
      <c r="DZL199" s="11"/>
      <c r="DZM199" s="10"/>
      <c r="DZN199" s="10"/>
      <c r="DZO199" s="1"/>
      <c r="DZP199" s="5"/>
      <c r="DZQ199" s="51"/>
      <c r="DZR199" s="5"/>
      <c r="DZS199" s="11"/>
      <c r="DZT199" s="10"/>
      <c r="DZU199" s="10"/>
      <c r="DZV199" s="1"/>
      <c r="DZW199" s="5"/>
      <c r="DZX199" s="51"/>
      <c r="DZY199" s="5"/>
      <c r="DZZ199" s="11"/>
      <c r="EAA199" s="10"/>
      <c r="EAB199" s="10"/>
      <c r="EAC199" s="1"/>
      <c r="EAD199" s="5"/>
      <c r="EAE199" s="51"/>
      <c r="EAF199" s="5"/>
      <c r="EAG199" s="11"/>
      <c r="EAH199" s="10"/>
      <c r="EAI199" s="10"/>
      <c r="EAJ199" s="1"/>
      <c r="EAK199" s="5"/>
      <c r="EAL199" s="51"/>
      <c r="EAM199" s="5"/>
      <c r="EAN199" s="11"/>
      <c r="EAO199" s="10"/>
      <c r="EAP199" s="10"/>
      <c r="EAQ199" s="1"/>
      <c r="EAR199" s="5"/>
      <c r="EAS199" s="51"/>
      <c r="EAT199" s="5"/>
      <c r="EAU199" s="11"/>
      <c r="EAV199" s="10"/>
      <c r="EAW199" s="10"/>
      <c r="EAX199" s="1"/>
      <c r="EAY199" s="5"/>
      <c r="EAZ199" s="51"/>
      <c r="EBA199" s="5"/>
      <c r="EBB199" s="11"/>
      <c r="EBC199" s="10"/>
      <c r="EBD199" s="10"/>
      <c r="EBE199" s="1"/>
      <c r="EBF199" s="5"/>
      <c r="EBG199" s="51"/>
      <c r="EBH199" s="5"/>
      <c r="EBI199" s="11"/>
      <c r="EBJ199" s="10"/>
      <c r="EBK199" s="10"/>
      <c r="EBL199" s="1"/>
      <c r="EBM199" s="5"/>
      <c r="EBN199" s="51"/>
      <c r="EBO199" s="5"/>
      <c r="EBP199" s="11"/>
      <c r="EBQ199" s="10"/>
      <c r="EBR199" s="10"/>
      <c r="EBS199" s="1"/>
      <c r="EBT199" s="5"/>
      <c r="EBU199" s="51"/>
      <c r="EBV199" s="5"/>
      <c r="EBW199" s="11"/>
      <c r="EBX199" s="10"/>
      <c r="EBY199" s="10"/>
      <c r="EBZ199" s="1"/>
      <c r="ECA199" s="5"/>
      <c r="ECB199" s="51"/>
      <c r="ECC199" s="5"/>
      <c r="ECD199" s="11"/>
      <c r="ECE199" s="10"/>
      <c r="ECF199" s="10"/>
      <c r="ECG199" s="1"/>
      <c r="ECH199" s="5"/>
      <c r="ECI199" s="51"/>
      <c r="ECJ199" s="5"/>
      <c r="ECK199" s="11"/>
      <c r="ECL199" s="10"/>
      <c r="ECM199" s="10"/>
      <c r="ECN199" s="1"/>
      <c r="ECO199" s="5"/>
      <c r="ECP199" s="51"/>
      <c r="ECQ199" s="5"/>
      <c r="ECR199" s="11"/>
      <c r="ECS199" s="10"/>
      <c r="ECT199" s="10"/>
      <c r="ECU199" s="1"/>
      <c r="ECV199" s="5"/>
      <c r="ECW199" s="51"/>
      <c r="ECX199" s="5"/>
      <c r="ECY199" s="11"/>
      <c r="ECZ199" s="10"/>
      <c r="EDA199" s="10"/>
      <c r="EDB199" s="1"/>
      <c r="EDC199" s="5"/>
      <c r="EDD199" s="51"/>
      <c r="EDE199" s="5"/>
      <c r="EDF199" s="11"/>
      <c r="EDG199" s="10"/>
      <c r="EDH199" s="10"/>
      <c r="EDI199" s="1"/>
      <c r="EDJ199" s="5"/>
      <c r="EDK199" s="51"/>
      <c r="EDL199" s="5"/>
      <c r="EDM199" s="11"/>
      <c r="EDN199" s="10"/>
      <c r="EDO199" s="10"/>
      <c r="EDP199" s="1"/>
      <c r="EDQ199" s="5"/>
      <c r="EDR199" s="51"/>
      <c r="EDS199" s="5"/>
      <c r="EDT199" s="11"/>
      <c r="EDU199" s="10"/>
      <c r="EDV199" s="10"/>
      <c r="EDW199" s="1"/>
      <c r="EDX199" s="5"/>
      <c r="EDY199" s="51"/>
      <c r="EDZ199" s="5"/>
      <c r="EEA199" s="11"/>
      <c r="EEB199" s="10"/>
      <c r="EEC199" s="10"/>
      <c r="EED199" s="1"/>
      <c r="EEE199" s="5"/>
      <c r="EEF199" s="51"/>
      <c r="EEG199" s="5"/>
      <c r="EEH199" s="11"/>
      <c r="EEI199" s="10"/>
      <c r="EEJ199" s="10"/>
      <c r="EEK199" s="1"/>
      <c r="EEL199" s="5"/>
      <c r="EEM199" s="51"/>
      <c r="EEN199" s="5"/>
      <c r="EEO199" s="11"/>
      <c r="EEP199" s="10"/>
      <c r="EEQ199" s="10"/>
      <c r="EER199" s="1"/>
      <c r="EES199" s="5"/>
      <c r="EET199" s="51"/>
      <c r="EEU199" s="5"/>
      <c r="EEV199" s="11"/>
      <c r="EEW199" s="10"/>
      <c r="EEX199" s="10"/>
      <c r="EEY199" s="1"/>
      <c r="EEZ199" s="5"/>
      <c r="EFA199" s="51"/>
      <c r="EFB199" s="5"/>
      <c r="EFC199" s="11"/>
      <c r="EFD199" s="10"/>
      <c r="EFE199" s="10"/>
      <c r="EFF199" s="1"/>
      <c r="EFG199" s="5"/>
      <c r="EFH199" s="51"/>
      <c r="EFI199" s="5"/>
      <c r="EFJ199" s="11"/>
      <c r="EFK199" s="10"/>
      <c r="EFL199" s="10"/>
      <c r="EFM199" s="1"/>
      <c r="EFN199" s="5"/>
      <c r="EFO199" s="51"/>
      <c r="EFP199" s="5"/>
      <c r="EFQ199" s="11"/>
      <c r="EFR199" s="10"/>
      <c r="EFS199" s="10"/>
      <c r="EFT199" s="1"/>
      <c r="EFU199" s="5"/>
      <c r="EFV199" s="51"/>
      <c r="EFW199" s="5"/>
      <c r="EFX199" s="11"/>
      <c r="EFY199" s="10"/>
      <c r="EFZ199" s="10"/>
      <c r="EGA199" s="1"/>
      <c r="EGB199" s="5"/>
      <c r="EGC199" s="51"/>
      <c r="EGD199" s="5"/>
      <c r="EGE199" s="11"/>
      <c r="EGF199" s="10"/>
      <c r="EGG199" s="10"/>
      <c r="EGH199" s="1"/>
      <c r="EGI199" s="5"/>
      <c r="EGJ199" s="51"/>
      <c r="EGK199" s="5"/>
      <c r="EGL199" s="11"/>
      <c r="EGM199" s="10"/>
      <c r="EGN199" s="10"/>
      <c r="EGO199" s="1"/>
      <c r="EGP199" s="5"/>
      <c r="EGQ199" s="51"/>
      <c r="EGR199" s="5"/>
      <c r="EGS199" s="11"/>
      <c r="EGT199" s="10"/>
      <c r="EGU199" s="10"/>
      <c r="EGV199" s="1"/>
      <c r="EGW199" s="5"/>
      <c r="EGX199" s="51"/>
      <c r="EGY199" s="5"/>
      <c r="EGZ199" s="11"/>
      <c r="EHA199" s="10"/>
      <c r="EHB199" s="10"/>
      <c r="EHC199" s="1"/>
      <c r="EHD199" s="5"/>
      <c r="EHE199" s="51"/>
      <c r="EHF199" s="5"/>
      <c r="EHG199" s="11"/>
      <c r="EHH199" s="10"/>
      <c r="EHI199" s="10"/>
      <c r="EHJ199" s="1"/>
      <c r="EHK199" s="5"/>
      <c r="EHL199" s="51"/>
      <c r="EHM199" s="5"/>
      <c r="EHN199" s="11"/>
      <c r="EHO199" s="10"/>
      <c r="EHP199" s="10"/>
      <c r="EHQ199" s="1"/>
      <c r="EHR199" s="5"/>
      <c r="EHS199" s="51"/>
      <c r="EHT199" s="5"/>
      <c r="EHU199" s="11"/>
      <c r="EHV199" s="10"/>
      <c r="EHW199" s="10"/>
      <c r="EHX199" s="1"/>
      <c r="EHY199" s="5"/>
      <c r="EHZ199" s="51"/>
      <c r="EIA199" s="5"/>
      <c r="EIB199" s="11"/>
      <c r="EIC199" s="10"/>
      <c r="EID199" s="10"/>
      <c r="EIE199" s="1"/>
      <c r="EIF199" s="5"/>
      <c r="EIG199" s="51"/>
      <c r="EIH199" s="5"/>
      <c r="EII199" s="11"/>
      <c r="EIJ199" s="10"/>
      <c r="EIK199" s="10"/>
      <c r="EIL199" s="1"/>
      <c r="EIM199" s="5"/>
      <c r="EIN199" s="51"/>
      <c r="EIO199" s="5"/>
      <c r="EIP199" s="11"/>
      <c r="EIQ199" s="10"/>
      <c r="EIR199" s="10"/>
      <c r="EIS199" s="1"/>
      <c r="EIT199" s="5"/>
      <c r="EIU199" s="51"/>
      <c r="EIV199" s="5"/>
      <c r="EIW199" s="11"/>
      <c r="EIX199" s="10"/>
      <c r="EIY199" s="10"/>
      <c r="EIZ199" s="1"/>
      <c r="EJA199" s="5"/>
      <c r="EJB199" s="51"/>
      <c r="EJC199" s="5"/>
      <c r="EJD199" s="11"/>
      <c r="EJE199" s="10"/>
      <c r="EJF199" s="10"/>
      <c r="EJG199" s="1"/>
      <c r="EJH199" s="5"/>
      <c r="EJI199" s="51"/>
      <c r="EJJ199" s="5"/>
      <c r="EJK199" s="11"/>
      <c r="EJL199" s="10"/>
      <c r="EJM199" s="10"/>
      <c r="EJN199" s="1"/>
      <c r="EJO199" s="5"/>
      <c r="EJP199" s="51"/>
      <c r="EJQ199" s="5"/>
      <c r="EJR199" s="11"/>
      <c r="EJS199" s="10"/>
      <c r="EJT199" s="10"/>
      <c r="EJU199" s="1"/>
      <c r="EJV199" s="5"/>
      <c r="EJW199" s="51"/>
      <c r="EJX199" s="5"/>
      <c r="EJY199" s="11"/>
      <c r="EJZ199" s="10"/>
      <c r="EKA199" s="10"/>
      <c r="EKB199" s="1"/>
      <c r="EKC199" s="5"/>
      <c r="EKD199" s="51"/>
      <c r="EKE199" s="5"/>
      <c r="EKF199" s="11"/>
      <c r="EKG199" s="10"/>
      <c r="EKH199" s="10"/>
      <c r="EKI199" s="1"/>
      <c r="EKJ199" s="5"/>
      <c r="EKK199" s="51"/>
      <c r="EKL199" s="5"/>
      <c r="EKM199" s="11"/>
      <c r="EKN199" s="10"/>
      <c r="EKO199" s="10"/>
      <c r="EKP199" s="1"/>
      <c r="EKQ199" s="5"/>
      <c r="EKR199" s="51"/>
      <c r="EKS199" s="5"/>
      <c r="EKT199" s="11"/>
      <c r="EKU199" s="10"/>
      <c r="EKV199" s="10"/>
      <c r="EKW199" s="1"/>
      <c r="EKX199" s="5"/>
      <c r="EKY199" s="51"/>
      <c r="EKZ199" s="5"/>
      <c r="ELA199" s="11"/>
      <c r="ELB199" s="10"/>
      <c r="ELC199" s="10"/>
      <c r="ELD199" s="1"/>
      <c r="ELE199" s="5"/>
      <c r="ELF199" s="51"/>
      <c r="ELG199" s="5"/>
      <c r="ELH199" s="11"/>
      <c r="ELI199" s="10"/>
      <c r="ELJ199" s="10"/>
      <c r="ELK199" s="1"/>
      <c r="ELL199" s="5"/>
      <c r="ELM199" s="51"/>
      <c r="ELN199" s="5"/>
      <c r="ELO199" s="11"/>
      <c r="ELP199" s="10"/>
      <c r="ELQ199" s="10"/>
      <c r="ELR199" s="1"/>
      <c r="ELS199" s="5"/>
      <c r="ELT199" s="51"/>
      <c r="ELU199" s="5"/>
      <c r="ELV199" s="11"/>
      <c r="ELW199" s="10"/>
      <c r="ELX199" s="10"/>
      <c r="ELY199" s="1"/>
      <c r="ELZ199" s="5"/>
      <c r="EMA199" s="51"/>
      <c r="EMB199" s="5"/>
      <c r="EMC199" s="11"/>
      <c r="EMD199" s="10"/>
      <c r="EME199" s="10"/>
      <c r="EMF199" s="1"/>
      <c r="EMG199" s="5"/>
      <c r="EMH199" s="51"/>
      <c r="EMI199" s="5"/>
      <c r="EMJ199" s="11"/>
      <c r="EMK199" s="10"/>
      <c r="EML199" s="10"/>
      <c r="EMM199" s="1"/>
      <c r="EMN199" s="5"/>
      <c r="EMO199" s="51"/>
      <c r="EMP199" s="5"/>
      <c r="EMQ199" s="11"/>
      <c r="EMR199" s="10"/>
      <c r="EMS199" s="10"/>
      <c r="EMT199" s="1"/>
      <c r="EMU199" s="5"/>
      <c r="EMV199" s="51"/>
      <c r="EMW199" s="5"/>
      <c r="EMX199" s="11"/>
      <c r="EMY199" s="10"/>
      <c r="EMZ199" s="10"/>
      <c r="ENA199" s="1"/>
      <c r="ENB199" s="5"/>
      <c r="ENC199" s="51"/>
      <c r="END199" s="5"/>
      <c r="ENE199" s="11"/>
      <c r="ENF199" s="10"/>
      <c r="ENG199" s="10"/>
      <c r="ENH199" s="1"/>
      <c r="ENI199" s="5"/>
      <c r="ENJ199" s="51"/>
      <c r="ENK199" s="5"/>
      <c r="ENL199" s="11"/>
      <c r="ENM199" s="10"/>
      <c r="ENN199" s="10"/>
      <c r="ENO199" s="1"/>
      <c r="ENP199" s="5"/>
      <c r="ENQ199" s="51"/>
      <c r="ENR199" s="5"/>
      <c r="ENS199" s="11"/>
      <c r="ENT199" s="10"/>
      <c r="ENU199" s="10"/>
      <c r="ENV199" s="1"/>
      <c r="ENW199" s="5"/>
      <c r="ENX199" s="51"/>
      <c r="ENY199" s="5"/>
      <c r="ENZ199" s="11"/>
      <c r="EOA199" s="10"/>
      <c r="EOB199" s="10"/>
      <c r="EOC199" s="1"/>
      <c r="EOD199" s="5"/>
      <c r="EOE199" s="51"/>
      <c r="EOF199" s="5"/>
      <c r="EOG199" s="11"/>
      <c r="EOH199" s="10"/>
      <c r="EOI199" s="10"/>
      <c r="EOJ199" s="1"/>
      <c r="EOK199" s="5"/>
      <c r="EOL199" s="51"/>
      <c r="EOM199" s="5"/>
      <c r="EON199" s="11"/>
      <c r="EOO199" s="10"/>
      <c r="EOP199" s="10"/>
      <c r="EOQ199" s="1"/>
      <c r="EOR199" s="5"/>
      <c r="EOS199" s="51"/>
      <c r="EOT199" s="5"/>
      <c r="EOU199" s="11"/>
      <c r="EOV199" s="10"/>
      <c r="EOW199" s="10"/>
      <c r="EOX199" s="1"/>
      <c r="EOY199" s="5"/>
      <c r="EOZ199" s="51"/>
      <c r="EPA199" s="5"/>
      <c r="EPB199" s="11"/>
      <c r="EPC199" s="10"/>
      <c r="EPD199" s="10"/>
      <c r="EPE199" s="1"/>
      <c r="EPF199" s="5"/>
      <c r="EPG199" s="51"/>
      <c r="EPH199" s="5"/>
      <c r="EPI199" s="11"/>
      <c r="EPJ199" s="10"/>
      <c r="EPK199" s="10"/>
      <c r="EPL199" s="1"/>
      <c r="EPM199" s="5"/>
      <c r="EPN199" s="51"/>
      <c r="EPO199" s="5"/>
      <c r="EPP199" s="11"/>
      <c r="EPQ199" s="10"/>
      <c r="EPR199" s="10"/>
      <c r="EPS199" s="1"/>
      <c r="EPT199" s="5"/>
      <c r="EPU199" s="51"/>
      <c r="EPV199" s="5"/>
      <c r="EPW199" s="11"/>
      <c r="EPX199" s="10"/>
      <c r="EPY199" s="10"/>
      <c r="EPZ199" s="1"/>
      <c r="EQA199" s="5"/>
      <c r="EQB199" s="51"/>
      <c r="EQC199" s="5"/>
      <c r="EQD199" s="11"/>
      <c r="EQE199" s="10"/>
      <c r="EQF199" s="10"/>
      <c r="EQG199" s="1"/>
      <c r="EQH199" s="5"/>
      <c r="EQI199" s="51"/>
      <c r="EQJ199" s="5"/>
      <c r="EQK199" s="11"/>
      <c r="EQL199" s="10"/>
      <c r="EQM199" s="10"/>
      <c r="EQN199" s="1"/>
      <c r="EQO199" s="5"/>
      <c r="EQP199" s="51"/>
      <c r="EQQ199" s="5"/>
      <c r="EQR199" s="11"/>
      <c r="EQS199" s="10"/>
      <c r="EQT199" s="10"/>
      <c r="EQU199" s="1"/>
      <c r="EQV199" s="5"/>
      <c r="EQW199" s="51"/>
      <c r="EQX199" s="5"/>
      <c r="EQY199" s="11"/>
      <c r="EQZ199" s="10"/>
      <c r="ERA199" s="10"/>
      <c r="ERB199" s="1"/>
      <c r="ERC199" s="5"/>
      <c r="ERD199" s="51"/>
      <c r="ERE199" s="5"/>
      <c r="ERF199" s="11"/>
      <c r="ERG199" s="10"/>
      <c r="ERH199" s="10"/>
      <c r="ERI199" s="1"/>
      <c r="ERJ199" s="5"/>
      <c r="ERK199" s="51"/>
      <c r="ERL199" s="5"/>
      <c r="ERM199" s="11"/>
      <c r="ERN199" s="10"/>
      <c r="ERO199" s="10"/>
      <c r="ERP199" s="1"/>
      <c r="ERQ199" s="5"/>
      <c r="ERR199" s="51"/>
      <c r="ERS199" s="5"/>
      <c r="ERT199" s="11"/>
      <c r="ERU199" s="10"/>
      <c r="ERV199" s="10"/>
      <c r="ERW199" s="1"/>
      <c r="ERX199" s="5"/>
      <c r="ERY199" s="51"/>
      <c r="ERZ199" s="5"/>
      <c r="ESA199" s="11"/>
      <c r="ESB199" s="10"/>
      <c r="ESC199" s="10"/>
      <c r="ESD199" s="1"/>
      <c r="ESE199" s="5"/>
      <c r="ESF199" s="51"/>
      <c r="ESG199" s="5"/>
      <c r="ESH199" s="11"/>
      <c r="ESI199" s="10"/>
      <c r="ESJ199" s="10"/>
      <c r="ESK199" s="1"/>
      <c r="ESL199" s="5"/>
      <c r="ESM199" s="51"/>
      <c r="ESN199" s="5"/>
      <c r="ESO199" s="11"/>
      <c r="ESP199" s="10"/>
      <c r="ESQ199" s="10"/>
      <c r="ESR199" s="1"/>
      <c r="ESS199" s="5"/>
      <c r="EST199" s="51"/>
      <c r="ESU199" s="5"/>
      <c r="ESV199" s="11"/>
      <c r="ESW199" s="10"/>
      <c r="ESX199" s="10"/>
      <c r="ESY199" s="1"/>
      <c r="ESZ199" s="5"/>
      <c r="ETA199" s="51"/>
      <c r="ETB199" s="5"/>
      <c r="ETC199" s="11"/>
      <c r="ETD199" s="10"/>
      <c r="ETE199" s="10"/>
      <c r="ETF199" s="1"/>
      <c r="ETG199" s="5"/>
      <c r="ETH199" s="51"/>
      <c r="ETI199" s="5"/>
      <c r="ETJ199" s="11"/>
      <c r="ETK199" s="10"/>
      <c r="ETL199" s="10"/>
      <c r="ETM199" s="1"/>
      <c r="ETN199" s="5"/>
      <c r="ETO199" s="51"/>
      <c r="ETP199" s="5"/>
      <c r="ETQ199" s="11"/>
      <c r="ETR199" s="10"/>
      <c r="ETS199" s="10"/>
      <c r="ETT199" s="1"/>
      <c r="ETU199" s="5"/>
      <c r="ETV199" s="51"/>
      <c r="ETW199" s="5"/>
      <c r="ETX199" s="11"/>
      <c r="ETY199" s="10"/>
      <c r="ETZ199" s="10"/>
      <c r="EUA199" s="1"/>
      <c r="EUB199" s="5"/>
      <c r="EUC199" s="51"/>
      <c r="EUD199" s="5"/>
      <c r="EUE199" s="11"/>
      <c r="EUF199" s="10"/>
      <c r="EUG199" s="10"/>
      <c r="EUH199" s="1"/>
      <c r="EUI199" s="5"/>
      <c r="EUJ199" s="51"/>
      <c r="EUK199" s="5"/>
      <c r="EUL199" s="11"/>
      <c r="EUM199" s="10"/>
      <c r="EUN199" s="10"/>
      <c r="EUO199" s="1"/>
      <c r="EUP199" s="5"/>
      <c r="EUQ199" s="51"/>
      <c r="EUR199" s="5"/>
      <c r="EUS199" s="11"/>
      <c r="EUT199" s="10"/>
      <c r="EUU199" s="10"/>
      <c r="EUV199" s="1"/>
      <c r="EUW199" s="5"/>
      <c r="EUX199" s="51"/>
      <c r="EUY199" s="5"/>
      <c r="EUZ199" s="11"/>
      <c r="EVA199" s="10"/>
      <c r="EVB199" s="10"/>
      <c r="EVC199" s="1"/>
      <c r="EVD199" s="5"/>
      <c r="EVE199" s="51"/>
      <c r="EVF199" s="5"/>
      <c r="EVG199" s="11"/>
      <c r="EVH199" s="10"/>
      <c r="EVI199" s="10"/>
      <c r="EVJ199" s="1"/>
      <c r="EVK199" s="5"/>
      <c r="EVL199" s="51"/>
      <c r="EVM199" s="5"/>
      <c r="EVN199" s="11"/>
      <c r="EVO199" s="10"/>
      <c r="EVP199" s="10"/>
      <c r="EVQ199" s="1"/>
      <c r="EVR199" s="5"/>
      <c r="EVS199" s="51"/>
      <c r="EVT199" s="5"/>
      <c r="EVU199" s="11"/>
      <c r="EVV199" s="10"/>
      <c r="EVW199" s="10"/>
      <c r="EVX199" s="1"/>
      <c r="EVY199" s="5"/>
      <c r="EVZ199" s="51"/>
      <c r="EWA199" s="5"/>
      <c r="EWB199" s="11"/>
      <c r="EWC199" s="10"/>
      <c r="EWD199" s="10"/>
      <c r="EWE199" s="1"/>
      <c r="EWF199" s="5"/>
      <c r="EWG199" s="51"/>
      <c r="EWH199" s="5"/>
      <c r="EWI199" s="11"/>
      <c r="EWJ199" s="10"/>
      <c r="EWK199" s="10"/>
      <c r="EWL199" s="1"/>
      <c r="EWM199" s="5"/>
      <c r="EWN199" s="51"/>
      <c r="EWO199" s="5"/>
      <c r="EWP199" s="11"/>
      <c r="EWQ199" s="10"/>
      <c r="EWR199" s="10"/>
      <c r="EWS199" s="1"/>
      <c r="EWT199" s="5"/>
      <c r="EWU199" s="51"/>
      <c r="EWV199" s="5"/>
      <c r="EWW199" s="11"/>
      <c r="EWX199" s="10"/>
      <c r="EWY199" s="10"/>
      <c r="EWZ199" s="1"/>
      <c r="EXA199" s="5"/>
      <c r="EXB199" s="51"/>
      <c r="EXC199" s="5"/>
      <c r="EXD199" s="11"/>
      <c r="EXE199" s="10"/>
      <c r="EXF199" s="10"/>
      <c r="EXG199" s="1"/>
      <c r="EXH199" s="5"/>
      <c r="EXI199" s="51"/>
      <c r="EXJ199" s="5"/>
      <c r="EXK199" s="11"/>
      <c r="EXL199" s="10"/>
      <c r="EXM199" s="10"/>
      <c r="EXN199" s="1"/>
      <c r="EXO199" s="5"/>
      <c r="EXP199" s="51"/>
      <c r="EXQ199" s="5"/>
      <c r="EXR199" s="11"/>
      <c r="EXS199" s="10"/>
      <c r="EXT199" s="10"/>
      <c r="EXU199" s="1"/>
      <c r="EXV199" s="5"/>
      <c r="EXW199" s="51"/>
      <c r="EXX199" s="5"/>
      <c r="EXY199" s="11"/>
      <c r="EXZ199" s="10"/>
      <c r="EYA199" s="10"/>
      <c r="EYB199" s="1"/>
      <c r="EYC199" s="5"/>
      <c r="EYD199" s="51"/>
      <c r="EYE199" s="5"/>
      <c r="EYF199" s="11"/>
      <c r="EYG199" s="10"/>
      <c r="EYH199" s="10"/>
      <c r="EYI199" s="1"/>
      <c r="EYJ199" s="5"/>
      <c r="EYK199" s="51"/>
      <c r="EYL199" s="5"/>
      <c r="EYM199" s="11"/>
      <c r="EYN199" s="10"/>
      <c r="EYO199" s="10"/>
      <c r="EYP199" s="1"/>
      <c r="EYQ199" s="5"/>
      <c r="EYR199" s="51"/>
      <c r="EYS199" s="5"/>
      <c r="EYT199" s="11"/>
      <c r="EYU199" s="10"/>
      <c r="EYV199" s="10"/>
      <c r="EYW199" s="1"/>
      <c r="EYX199" s="5"/>
      <c r="EYY199" s="51"/>
      <c r="EYZ199" s="5"/>
      <c r="EZA199" s="11"/>
      <c r="EZB199" s="10"/>
      <c r="EZC199" s="10"/>
      <c r="EZD199" s="1"/>
      <c r="EZE199" s="5"/>
      <c r="EZF199" s="51"/>
      <c r="EZG199" s="5"/>
      <c r="EZH199" s="11"/>
      <c r="EZI199" s="10"/>
      <c r="EZJ199" s="10"/>
      <c r="EZK199" s="1"/>
      <c r="EZL199" s="5"/>
      <c r="EZM199" s="51"/>
      <c r="EZN199" s="5"/>
      <c r="EZO199" s="11"/>
      <c r="EZP199" s="10"/>
      <c r="EZQ199" s="10"/>
      <c r="EZR199" s="1"/>
      <c r="EZS199" s="5"/>
      <c r="EZT199" s="51"/>
      <c r="EZU199" s="5"/>
      <c r="EZV199" s="11"/>
      <c r="EZW199" s="10"/>
      <c r="EZX199" s="10"/>
      <c r="EZY199" s="1"/>
      <c r="EZZ199" s="5"/>
      <c r="FAA199" s="51"/>
      <c r="FAB199" s="5"/>
      <c r="FAC199" s="11"/>
      <c r="FAD199" s="10"/>
      <c r="FAE199" s="10"/>
      <c r="FAF199" s="1"/>
      <c r="FAG199" s="5"/>
      <c r="FAH199" s="51"/>
      <c r="FAI199" s="5"/>
      <c r="FAJ199" s="11"/>
      <c r="FAK199" s="10"/>
      <c r="FAL199" s="10"/>
      <c r="FAM199" s="1"/>
      <c r="FAN199" s="5"/>
      <c r="FAO199" s="51"/>
      <c r="FAP199" s="5"/>
      <c r="FAQ199" s="11"/>
      <c r="FAR199" s="10"/>
      <c r="FAS199" s="10"/>
      <c r="FAT199" s="1"/>
      <c r="FAU199" s="5"/>
      <c r="FAV199" s="51"/>
      <c r="FAW199" s="5"/>
      <c r="FAX199" s="11"/>
      <c r="FAY199" s="10"/>
      <c r="FAZ199" s="10"/>
      <c r="FBA199" s="1"/>
      <c r="FBB199" s="5"/>
      <c r="FBC199" s="51"/>
      <c r="FBD199" s="5"/>
      <c r="FBE199" s="11"/>
      <c r="FBF199" s="10"/>
      <c r="FBG199" s="10"/>
      <c r="FBH199" s="1"/>
      <c r="FBI199" s="5"/>
      <c r="FBJ199" s="51"/>
      <c r="FBK199" s="5"/>
      <c r="FBL199" s="11"/>
      <c r="FBM199" s="10"/>
      <c r="FBN199" s="10"/>
      <c r="FBO199" s="1"/>
      <c r="FBP199" s="5"/>
      <c r="FBQ199" s="51"/>
      <c r="FBR199" s="5"/>
      <c r="FBS199" s="11"/>
      <c r="FBT199" s="10"/>
      <c r="FBU199" s="10"/>
      <c r="FBV199" s="1"/>
      <c r="FBW199" s="5"/>
      <c r="FBX199" s="51"/>
      <c r="FBY199" s="5"/>
      <c r="FBZ199" s="11"/>
      <c r="FCA199" s="10"/>
      <c r="FCB199" s="10"/>
      <c r="FCC199" s="1"/>
      <c r="FCD199" s="5"/>
      <c r="FCE199" s="51"/>
      <c r="FCF199" s="5"/>
      <c r="FCG199" s="11"/>
      <c r="FCH199" s="10"/>
      <c r="FCI199" s="10"/>
      <c r="FCJ199" s="1"/>
      <c r="FCK199" s="5"/>
      <c r="FCL199" s="51"/>
      <c r="FCM199" s="5"/>
      <c r="FCN199" s="11"/>
      <c r="FCO199" s="10"/>
      <c r="FCP199" s="10"/>
      <c r="FCQ199" s="1"/>
      <c r="FCR199" s="5"/>
      <c r="FCS199" s="51"/>
      <c r="FCT199" s="5"/>
      <c r="FCU199" s="11"/>
      <c r="FCV199" s="10"/>
      <c r="FCW199" s="10"/>
      <c r="FCX199" s="1"/>
      <c r="FCY199" s="5"/>
      <c r="FCZ199" s="51"/>
      <c r="FDA199" s="5"/>
      <c r="FDB199" s="11"/>
      <c r="FDC199" s="10"/>
      <c r="FDD199" s="10"/>
      <c r="FDE199" s="1"/>
      <c r="FDF199" s="5"/>
      <c r="FDG199" s="51"/>
      <c r="FDH199" s="5"/>
      <c r="FDI199" s="11"/>
      <c r="FDJ199" s="10"/>
      <c r="FDK199" s="10"/>
      <c r="FDL199" s="1"/>
      <c r="FDM199" s="5"/>
      <c r="FDN199" s="51"/>
      <c r="FDO199" s="5"/>
      <c r="FDP199" s="11"/>
      <c r="FDQ199" s="10"/>
      <c r="FDR199" s="10"/>
      <c r="FDS199" s="1"/>
      <c r="FDT199" s="5"/>
      <c r="FDU199" s="51"/>
      <c r="FDV199" s="5"/>
      <c r="FDW199" s="11"/>
      <c r="FDX199" s="10"/>
      <c r="FDY199" s="10"/>
      <c r="FDZ199" s="1"/>
      <c r="FEA199" s="5"/>
      <c r="FEB199" s="51"/>
      <c r="FEC199" s="5"/>
      <c r="FED199" s="11"/>
      <c r="FEE199" s="10"/>
      <c r="FEF199" s="10"/>
      <c r="FEG199" s="1"/>
      <c r="FEH199" s="5"/>
      <c r="FEI199" s="51"/>
      <c r="FEJ199" s="5"/>
      <c r="FEK199" s="11"/>
      <c r="FEL199" s="10"/>
      <c r="FEM199" s="10"/>
      <c r="FEN199" s="1"/>
      <c r="FEO199" s="5"/>
      <c r="FEP199" s="51"/>
      <c r="FEQ199" s="5"/>
      <c r="FER199" s="11"/>
      <c r="FES199" s="10"/>
      <c r="FET199" s="10"/>
      <c r="FEU199" s="1"/>
      <c r="FEV199" s="5"/>
      <c r="FEW199" s="51"/>
      <c r="FEX199" s="5"/>
      <c r="FEY199" s="11"/>
      <c r="FEZ199" s="10"/>
      <c r="FFA199" s="10"/>
      <c r="FFB199" s="1"/>
      <c r="FFC199" s="5"/>
      <c r="FFD199" s="51"/>
      <c r="FFE199" s="5"/>
      <c r="FFF199" s="11"/>
      <c r="FFG199" s="10"/>
      <c r="FFH199" s="10"/>
      <c r="FFI199" s="1"/>
      <c r="FFJ199" s="5"/>
      <c r="FFK199" s="51"/>
      <c r="FFL199" s="5"/>
      <c r="FFM199" s="11"/>
      <c r="FFN199" s="10"/>
      <c r="FFO199" s="10"/>
      <c r="FFP199" s="1"/>
      <c r="FFQ199" s="5"/>
      <c r="FFR199" s="51"/>
      <c r="FFS199" s="5"/>
      <c r="FFT199" s="11"/>
      <c r="FFU199" s="10"/>
      <c r="FFV199" s="10"/>
      <c r="FFW199" s="1"/>
      <c r="FFX199" s="5"/>
      <c r="FFY199" s="51"/>
      <c r="FFZ199" s="5"/>
      <c r="FGA199" s="11"/>
      <c r="FGB199" s="10"/>
      <c r="FGC199" s="10"/>
      <c r="FGD199" s="1"/>
      <c r="FGE199" s="5"/>
      <c r="FGF199" s="51"/>
      <c r="FGG199" s="5"/>
      <c r="FGH199" s="11"/>
      <c r="FGI199" s="10"/>
      <c r="FGJ199" s="10"/>
      <c r="FGK199" s="1"/>
      <c r="FGL199" s="5"/>
      <c r="FGM199" s="51"/>
      <c r="FGN199" s="5"/>
      <c r="FGO199" s="11"/>
      <c r="FGP199" s="10"/>
      <c r="FGQ199" s="10"/>
      <c r="FGR199" s="1"/>
      <c r="FGS199" s="5"/>
      <c r="FGT199" s="51"/>
      <c r="FGU199" s="5"/>
      <c r="FGV199" s="11"/>
      <c r="FGW199" s="10"/>
      <c r="FGX199" s="10"/>
      <c r="FGY199" s="1"/>
      <c r="FGZ199" s="5"/>
      <c r="FHA199" s="51"/>
      <c r="FHB199" s="5"/>
      <c r="FHC199" s="11"/>
      <c r="FHD199" s="10"/>
      <c r="FHE199" s="10"/>
      <c r="FHF199" s="1"/>
      <c r="FHG199" s="5"/>
      <c r="FHH199" s="51"/>
      <c r="FHI199" s="5"/>
      <c r="FHJ199" s="11"/>
      <c r="FHK199" s="10"/>
      <c r="FHL199" s="10"/>
      <c r="FHM199" s="1"/>
      <c r="FHN199" s="5"/>
      <c r="FHO199" s="51"/>
      <c r="FHP199" s="5"/>
      <c r="FHQ199" s="11"/>
      <c r="FHR199" s="10"/>
      <c r="FHS199" s="10"/>
      <c r="FHT199" s="1"/>
      <c r="FHU199" s="5"/>
      <c r="FHV199" s="51"/>
      <c r="FHW199" s="5"/>
      <c r="FHX199" s="11"/>
      <c r="FHY199" s="10"/>
      <c r="FHZ199" s="10"/>
      <c r="FIA199" s="1"/>
      <c r="FIB199" s="5"/>
      <c r="FIC199" s="51"/>
      <c r="FID199" s="5"/>
      <c r="FIE199" s="11"/>
      <c r="FIF199" s="10"/>
      <c r="FIG199" s="10"/>
      <c r="FIH199" s="1"/>
      <c r="FII199" s="5"/>
      <c r="FIJ199" s="51"/>
      <c r="FIK199" s="5"/>
      <c r="FIL199" s="11"/>
      <c r="FIM199" s="10"/>
      <c r="FIN199" s="10"/>
      <c r="FIO199" s="1"/>
      <c r="FIP199" s="5"/>
      <c r="FIQ199" s="51"/>
      <c r="FIR199" s="5"/>
      <c r="FIS199" s="11"/>
      <c r="FIT199" s="10"/>
      <c r="FIU199" s="10"/>
      <c r="FIV199" s="1"/>
      <c r="FIW199" s="5"/>
      <c r="FIX199" s="51"/>
      <c r="FIY199" s="5"/>
      <c r="FIZ199" s="11"/>
      <c r="FJA199" s="10"/>
      <c r="FJB199" s="10"/>
      <c r="FJC199" s="1"/>
      <c r="FJD199" s="5"/>
      <c r="FJE199" s="51"/>
      <c r="FJF199" s="5"/>
      <c r="FJG199" s="11"/>
      <c r="FJH199" s="10"/>
      <c r="FJI199" s="10"/>
      <c r="FJJ199" s="1"/>
      <c r="FJK199" s="5"/>
      <c r="FJL199" s="51"/>
      <c r="FJM199" s="5"/>
      <c r="FJN199" s="11"/>
      <c r="FJO199" s="10"/>
      <c r="FJP199" s="10"/>
      <c r="FJQ199" s="1"/>
      <c r="FJR199" s="5"/>
      <c r="FJS199" s="51"/>
      <c r="FJT199" s="5"/>
      <c r="FJU199" s="11"/>
      <c r="FJV199" s="10"/>
      <c r="FJW199" s="10"/>
      <c r="FJX199" s="1"/>
      <c r="FJY199" s="5"/>
      <c r="FJZ199" s="51"/>
      <c r="FKA199" s="5"/>
      <c r="FKB199" s="11"/>
      <c r="FKC199" s="10"/>
      <c r="FKD199" s="10"/>
      <c r="FKE199" s="1"/>
      <c r="FKF199" s="5"/>
      <c r="FKG199" s="51"/>
      <c r="FKH199" s="5"/>
      <c r="FKI199" s="11"/>
      <c r="FKJ199" s="10"/>
      <c r="FKK199" s="10"/>
      <c r="FKL199" s="1"/>
      <c r="FKM199" s="5"/>
      <c r="FKN199" s="51"/>
      <c r="FKO199" s="5"/>
      <c r="FKP199" s="11"/>
      <c r="FKQ199" s="10"/>
      <c r="FKR199" s="10"/>
      <c r="FKS199" s="1"/>
      <c r="FKT199" s="5"/>
      <c r="FKU199" s="51"/>
      <c r="FKV199" s="5"/>
      <c r="FKW199" s="11"/>
      <c r="FKX199" s="10"/>
      <c r="FKY199" s="10"/>
      <c r="FKZ199" s="1"/>
      <c r="FLA199" s="5"/>
      <c r="FLB199" s="51"/>
      <c r="FLC199" s="5"/>
      <c r="FLD199" s="11"/>
      <c r="FLE199" s="10"/>
      <c r="FLF199" s="10"/>
      <c r="FLG199" s="1"/>
      <c r="FLH199" s="5"/>
      <c r="FLI199" s="51"/>
      <c r="FLJ199" s="5"/>
      <c r="FLK199" s="11"/>
      <c r="FLL199" s="10"/>
      <c r="FLM199" s="10"/>
      <c r="FLN199" s="1"/>
      <c r="FLO199" s="5"/>
      <c r="FLP199" s="51"/>
      <c r="FLQ199" s="5"/>
      <c r="FLR199" s="11"/>
      <c r="FLS199" s="10"/>
      <c r="FLT199" s="10"/>
      <c r="FLU199" s="1"/>
      <c r="FLV199" s="5"/>
      <c r="FLW199" s="51"/>
      <c r="FLX199" s="5"/>
      <c r="FLY199" s="11"/>
      <c r="FLZ199" s="10"/>
      <c r="FMA199" s="10"/>
      <c r="FMB199" s="1"/>
      <c r="FMC199" s="5"/>
      <c r="FMD199" s="51"/>
      <c r="FME199" s="5"/>
      <c r="FMF199" s="11"/>
      <c r="FMG199" s="10"/>
      <c r="FMH199" s="10"/>
      <c r="FMI199" s="1"/>
      <c r="FMJ199" s="5"/>
      <c r="FMK199" s="51"/>
      <c r="FML199" s="5"/>
      <c r="FMM199" s="11"/>
      <c r="FMN199" s="10"/>
      <c r="FMO199" s="10"/>
      <c r="FMP199" s="1"/>
      <c r="FMQ199" s="5"/>
      <c r="FMR199" s="51"/>
      <c r="FMS199" s="5"/>
      <c r="FMT199" s="11"/>
      <c r="FMU199" s="10"/>
      <c r="FMV199" s="10"/>
      <c r="FMW199" s="1"/>
      <c r="FMX199" s="5"/>
      <c r="FMY199" s="51"/>
      <c r="FMZ199" s="5"/>
      <c r="FNA199" s="11"/>
      <c r="FNB199" s="10"/>
      <c r="FNC199" s="10"/>
      <c r="FND199" s="1"/>
      <c r="FNE199" s="5"/>
      <c r="FNF199" s="51"/>
      <c r="FNG199" s="5"/>
      <c r="FNH199" s="11"/>
      <c r="FNI199" s="10"/>
      <c r="FNJ199" s="10"/>
      <c r="FNK199" s="1"/>
      <c r="FNL199" s="5"/>
      <c r="FNM199" s="51"/>
      <c r="FNN199" s="5"/>
      <c r="FNO199" s="11"/>
      <c r="FNP199" s="10"/>
      <c r="FNQ199" s="10"/>
      <c r="FNR199" s="1"/>
      <c r="FNS199" s="5"/>
      <c r="FNT199" s="51"/>
      <c r="FNU199" s="5"/>
      <c r="FNV199" s="11"/>
      <c r="FNW199" s="10"/>
      <c r="FNX199" s="10"/>
      <c r="FNY199" s="1"/>
      <c r="FNZ199" s="5"/>
      <c r="FOA199" s="51"/>
      <c r="FOB199" s="5"/>
      <c r="FOC199" s="11"/>
      <c r="FOD199" s="10"/>
      <c r="FOE199" s="10"/>
      <c r="FOF199" s="1"/>
      <c r="FOG199" s="5"/>
      <c r="FOH199" s="51"/>
      <c r="FOI199" s="5"/>
      <c r="FOJ199" s="11"/>
      <c r="FOK199" s="10"/>
      <c r="FOL199" s="10"/>
      <c r="FOM199" s="1"/>
      <c r="FON199" s="5"/>
      <c r="FOO199" s="51"/>
      <c r="FOP199" s="5"/>
      <c r="FOQ199" s="11"/>
      <c r="FOR199" s="10"/>
      <c r="FOS199" s="10"/>
      <c r="FOT199" s="1"/>
      <c r="FOU199" s="5"/>
      <c r="FOV199" s="51"/>
      <c r="FOW199" s="5"/>
      <c r="FOX199" s="11"/>
      <c r="FOY199" s="10"/>
      <c r="FOZ199" s="10"/>
      <c r="FPA199" s="1"/>
      <c r="FPB199" s="5"/>
      <c r="FPC199" s="51"/>
      <c r="FPD199" s="5"/>
      <c r="FPE199" s="11"/>
      <c r="FPF199" s="10"/>
      <c r="FPG199" s="10"/>
      <c r="FPH199" s="1"/>
      <c r="FPI199" s="5"/>
      <c r="FPJ199" s="51"/>
      <c r="FPK199" s="5"/>
      <c r="FPL199" s="11"/>
      <c r="FPM199" s="10"/>
      <c r="FPN199" s="10"/>
      <c r="FPO199" s="1"/>
      <c r="FPP199" s="5"/>
      <c r="FPQ199" s="51"/>
      <c r="FPR199" s="5"/>
      <c r="FPS199" s="11"/>
      <c r="FPT199" s="10"/>
      <c r="FPU199" s="10"/>
      <c r="FPV199" s="1"/>
      <c r="FPW199" s="5"/>
      <c r="FPX199" s="51"/>
      <c r="FPY199" s="5"/>
      <c r="FPZ199" s="11"/>
      <c r="FQA199" s="10"/>
      <c r="FQB199" s="10"/>
      <c r="FQC199" s="1"/>
      <c r="FQD199" s="5"/>
      <c r="FQE199" s="51"/>
      <c r="FQF199" s="5"/>
      <c r="FQG199" s="11"/>
      <c r="FQH199" s="10"/>
      <c r="FQI199" s="10"/>
      <c r="FQJ199" s="1"/>
      <c r="FQK199" s="5"/>
      <c r="FQL199" s="51"/>
      <c r="FQM199" s="5"/>
      <c r="FQN199" s="11"/>
      <c r="FQO199" s="10"/>
      <c r="FQP199" s="10"/>
      <c r="FQQ199" s="1"/>
      <c r="FQR199" s="5"/>
      <c r="FQS199" s="51"/>
      <c r="FQT199" s="5"/>
      <c r="FQU199" s="11"/>
      <c r="FQV199" s="10"/>
      <c r="FQW199" s="10"/>
      <c r="FQX199" s="1"/>
      <c r="FQY199" s="5"/>
      <c r="FQZ199" s="51"/>
      <c r="FRA199" s="5"/>
      <c r="FRB199" s="11"/>
      <c r="FRC199" s="10"/>
      <c r="FRD199" s="10"/>
      <c r="FRE199" s="1"/>
      <c r="FRF199" s="5"/>
      <c r="FRG199" s="51"/>
      <c r="FRH199" s="5"/>
      <c r="FRI199" s="11"/>
      <c r="FRJ199" s="10"/>
      <c r="FRK199" s="10"/>
      <c r="FRL199" s="1"/>
      <c r="FRM199" s="5"/>
      <c r="FRN199" s="51"/>
      <c r="FRO199" s="5"/>
      <c r="FRP199" s="11"/>
      <c r="FRQ199" s="10"/>
      <c r="FRR199" s="10"/>
      <c r="FRS199" s="1"/>
      <c r="FRT199" s="5"/>
      <c r="FRU199" s="51"/>
      <c r="FRV199" s="5"/>
      <c r="FRW199" s="11"/>
      <c r="FRX199" s="10"/>
      <c r="FRY199" s="10"/>
      <c r="FRZ199" s="1"/>
      <c r="FSA199" s="5"/>
      <c r="FSB199" s="51"/>
      <c r="FSC199" s="5"/>
      <c r="FSD199" s="11"/>
      <c r="FSE199" s="10"/>
      <c r="FSF199" s="10"/>
      <c r="FSG199" s="1"/>
      <c r="FSH199" s="5"/>
      <c r="FSI199" s="51"/>
      <c r="FSJ199" s="5"/>
      <c r="FSK199" s="11"/>
      <c r="FSL199" s="10"/>
      <c r="FSM199" s="10"/>
      <c r="FSN199" s="1"/>
      <c r="FSO199" s="5"/>
      <c r="FSP199" s="51"/>
      <c r="FSQ199" s="5"/>
      <c r="FSR199" s="11"/>
      <c r="FSS199" s="10"/>
      <c r="FST199" s="10"/>
      <c r="FSU199" s="1"/>
      <c r="FSV199" s="5"/>
      <c r="FSW199" s="51"/>
      <c r="FSX199" s="5"/>
      <c r="FSY199" s="11"/>
      <c r="FSZ199" s="10"/>
      <c r="FTA199" s="10"/>
      <c r="FTB199" s="1"/>
      <c r="FTC199" s="5"/>
      <c r="FTD199" s="51"/>
      <c r="FTE199" s="5"/>
      <c r="FTF199" s="11"/>
      <c r="FTG199" s="10"/>
      <c r="FTH199" s="10"/>
      <c r="FTI199" s="1"/>
      <c r="FTJ199" s="5"/>
      <c r="FTK199" s="51"/>
      <c r="FTL199" s="5"/>
      <c r="FTM199" s="11"/>
      <c r="FTN199" s="10"/>
      <c r="FTO199" s="10"/>
      <c r="FTP199" s="1"/>
      <c r="FTQ199" s="5"/>
      <c r="FTR199" s="51"/>
      <c r="FTS199" s="5"/>
      <c r="FTT199" s="11"/>
      <c r="FTU199" s="10"/>
      <c r="FTV199" s="10"/>
      <c r="FTW199" s="1"/>
      <c r="FTX199" s="5"/>
      <c r="FTY199" s="51"/>
      <c r="FTZ199" s="5"/>
      <c r="FUA199" s="11"/>
      <c r="FUB199" s="10"/>
      <c r="FUC199" s="10"/>
      <c r="FUD199" s="1"/>
      <c r="FUE199" s="5"/>
      <c r="FUF199" s="51"/>
      <c r="FUG199" s="5"/>
      <c r="FUH199" s="11"/>
      <c r="FUI199" s="10"/>
      <c r="FUJ199" s="10"/>
      <c r="FUK199" s="1"/>
      <c r="FUL199" s="5"/>
      <c r="FUM199" s="51"/>
      <c r="FUN199" s="5"/>
      <c r="FUO199" s="11"/>
      <c r="FUP199" s="10"/>
      <c r="FUQ199" s="10"/>
      <c r="FUR199" s="1"/>
      <c r="FUS199" s="5"/>
      <c r="FUT199" s="51"/>
      <c r="FUU199" s="5"/>
      <c r="FUV199" s="11"/>
      <c r="FUW199" s="10"/>
      <c r="FUX199" s="10"/>
      <c r="FUY199" s="1"/>
      <c r="FUZ199" s="5"/>
      <c r="FVA199" s="51"/>
      <c r="FVB199" s="5"/>
      <c r="FVC199" s="11"/>
      <c r="FVD199" s="10"/>
      <c r="FVE199" s="10"/>
      <c r="FVF199" s="1"/>
      <c r="FVG199" s="5"/>
      <c r="FVH199" s="51"/>
      <c r="FVI199" s="5"/>
      <c r="FVJ199" s="11"/>
      <c r="FVK199" s="10"/>
      <c r="FVL199" s="10"/>
      <c r="FVM199" s="1"/>
      <c r="FVN199" s="5"/>
      <c r="FVO199" s="51"/>
      <c r="FVP199" s="5"/>
      <c r="FVQ199" s="11"/>
      <c r="FVR199" s="10"/>
      <c r="FVS199" s="10"/>
      <c r="FVT199" s="1"/>
      <c r="FVU199" s="5"/>
      <c r="FVV199" s="51"/>
      <c r="FVW199" s="5"/>
      <c r="FVX199" s="11"/>
      <c r="FVY199" s="10"/>
      <c r="FVZ199" s="10"/>
      <c r="FWA199" s="1"/>
      <c r="FWB199" s="5"/>
      <c r="FWC199" s="51"/>
      <c r="FWD199" s="5"/>
      <c r="FWE199" s="11"/>
      <c r="FWF199" s="10"/>
      <c r="FWG199" s="10"/>
      <c r="FWH199" s="1"/>
      <c r="FWI199" s="5"/>
      <c r="FWJ199" s="51"/>
      <c r="FWK199" s="5"/>
      <c r="FWL199" s="11"/>
      <c r="FWM199" s="10"/>
      <c r="FWN199" s="10"/>
      <c r="FWO199" s="1"/>
      <c r="FWP199" s="5"/>
      <c r="FWQ199" s="51"/>
      <c r="FWR199" s="5"/>
      <c r="FWS199" s="11"/>
      <c r="FWT199" s="10"/>
      <c r="FWU199" s="10"/>
      <c r="FWV199" s="1"/>
      <c r="FWW199" s="5"/>
      <c r="FWX199" s="51"/>
      <c r="FWY199" s="5"/>
      <c r="FWZ199" s="11"/>
      <c r="FXA199" s="10"/>
      <c r="FXB199" s="10"/>
      <c r="FXC199" s="1"/>
      <c r="FXD199" s="5"/>
      <c r="FXE199" s="51"/>
      <c r="FXF199" s="5"/>
      <c r="FXG199" s="11"/>
      <c r="FXH199" s="10"/>
      <c r="FXI199" s="10"/>
      <c r="FXJ199" s="1"/>
      <c r="FXK199" s="5"/>
      <c r="FXL199" s="51"/>
      <c r="FXM199" s="5"/>
      <c r="FXN199" s="11"/>
      <c r="FXO199" s="10"/>
      <c r="FXP199" s="10"/>
      <c r="FXQ199" s="1"/>
      <c r="FXR199" s="5"/>
      <c r="FXS199" s="51"/>
      <c r="FXT199" s="5"/>
      <c r="FXU199" s="11"/>
      <c r="FXV199" s="10"/>
      <c r="FXW199" s="10"/>
      <c r="FXX199" s="1"/>
      <c r="FXY199" s="5"/>
      <c r="FXZ199" s="51"/>
      <c r="FYA199" s="5"/>
      <c r="FYB199" s="11"/>
      <c r="FYC199" s="10"/>
      <c r="FYD199" s="10"/>
      <c r="FYE199" s="1"/>
      <c r="FYF199" s="5"/>
      <c r="FYG199" s="51"/>
      <c r="FYH199" s="5"/>
      <c r="FYI199" s="11"/>
      <c r="FYJ199" s="10"/>
      <c r="FYK199" s="10"/>
      <c r="FYL199" s="1"/>
      <c r="FYM199" s="5"/>
      <c r="FYN199" s="51"/>
      <c r="FYO199" s="5"/>
      <c r="FYP199" s="11"/>
      <c r="FYQ199" s="10"/>
      <c r="FYR199" s="10"/>
      <c r="FYS199" s="1"/>
      <c r="FYT199" s="5"/>
      <c r="FYU199" s="51"/>
      <c r="FYV199" s="5"/>
      <c r="FYW199" s="11"/>
      <c r="FYX199" s="10"/>
      <c r="FYY199" s="10"/>
      <c r="FYZ199" s="1"/>
      <c r="FZA199" s="5"/>
      <c r="FZB199" s="51"/>
      <c r="FZC199" s="5"/>
      <c r="FZD199" s="11"/>
      <c r="FZE199" s="10"/>
      <c r="FZF199" s="10"/>
      <c r="FZG199" s="1"/>
      <c r="FZH199" s="5"/>
      <c r="FZI199" s="51"/>
      <c r="FZJ199" s="5"/>
      <c r="FZK199" s="11"/>
      <c r="FZL199" s="10"/>
      <c r="FZM199" s="10"/>
      <c r="FZN199" s="1"/>
      <c r="FZO199" s="5"/>
      <c r="FZP199" s="51"/>
      <c r="FZQ199" s="5"/>
      <c r="FZR199" s="11"/>
      <c r="FZS199" s="10"/>
      <c r="FZT199" s="10"/>
      <c r="FZU199" s="1"/>
      <c r="FZV199" s="5"/>
      <c r="FZW199" s="51"/>
      <c r="FZX199" s="5"/>
      <c r="FZY199" s="11"/>
      <c r="FZZ199" s="10"/>
      <c r="GAA199" s="10"/>
      <c r="GAB199" s="1"/>
      <c r="GAC199" s="5"/>
      <c r="GAD199" s="51"/>
      <c r="GAE199" s="5"/>
      <c r="GAF199" s="11"/>
      <c r="GAG199" s="10"/>
      <c r="GAH199" s="10"/>
      <c r="GAI199" s="1"/>
      <c r="GAJ199" s="5"/>
      <c r="GAK199" s="51"/>
      <c r="GAL199" s="5"/>
      <c r="GAM199" s="11"/>
      <c r="GAN199" s="10"/>
      <c r="GAO199" s="10"/>
      <c r="GAP199" s="1"/>
      <c r="GAQ199" s="5"/>
      <c r="GAR199" s="51"/>
      <c r="GAS199" s="5"/>
      <c r="GAT199" s="11"/>
      <c r="GAU199" s="10"/>
      <c r="GAV199" s="10"/>
      <c r="GAW199" s="1"/>
      <c r="GAX199" s="5"/>
      <c r="GAY199" s="51"/>
      <c r="GAZ199" s="5"/>
      <c r="GBA199" s="11"/>
      <c r="GBB199" s="10"/>
      <c r="GBC199" s="10"/>
      <c r="GBD199" s="1"/>
      <c r="GBE199" s="5"/>
      <c r="GBF199" s="51"/>
      <c r="GBG199" s="5"/>
      <c r="GBH199" s="11"/>
      <c r="GBI199" s="10"/>
      <c r="GBJ199" s="10"/>
      <c r="GBK199" s="1"/>
      <c r="GBL199" s="5"/>
      <c r="GBM199" s="51"/>
      <c r="GBN199" s="5"/>
      <c r="GBO199" s="11"/>
      <c r="GBP199" s="10"/>
      <c r="GBQ199" s="10"/>
      <c r="GBR199" s="1"/>
      <c r="GBS199" s="5"/>
      <c r="GBT199" s="51"/>
      <c r="GBU199" s="5"/>
      <c r="GBV199" s="11"/>
      <c r="GBW199" s="10"/>
      <c r="GBX199" s="10"/>
      <c r="GBY199" s="1"/>
      <c r="GBZ199" s="5"/>
      <c r="GCA199" s="51"/>
      <c r="GCB199" s="5"/>
      <c r="GCC199" s="11"/>
      <c r="GCD199" s="10"/>
      <c r="GCE199" s="10"/>
      <c r="GCF199" s="1"/>
      <c r="GCG199" s="5"/>
      <c r="GCH199" s="51"/>
      <c r="GCI199" s="5"/>
      <c r="GCJ199" s="11"/>
      <c r="GCK199" s="10"/>
      <c r="GCL199" s="10"/>
      <c r="GCM199" s="1"/>
      <c r="GCN199" s="5"/>
      <c r="GCO199" s="51"/>
      <c r="GCP199" s="5"/>
      <c r="GCQ199" s="11"/>
      <c r="GCR199" s="10"/>
      <c r="GCS199" s="10"/>
      <c r="GCT199" s="1"/>
      <c r="GCU199" s="5"/>
      <c r="GCV199" s="51"/>
      <c r="GCW199" s="5"/>
      <c r="GCX199" s="11"/>
      <c r="GCY199" s="10"/>
      <c r="GCZ199" s="10"/>
      <c r="GDA199" s="1"/>
      <c r="GDB199" s="5"/>
      <c r="GDC199" s="51"/>
      <c r="GDD199" s="5"/>
      <c r="GDE199" s="11"/>
      <c r="GDF199" s="10"/>
      <c r="GDG199" s="10"/>
      <c r="GDH199" s="1"/>
      <c r="GDI199" s="5"/>
      <c r="GDJ199" s="51"/>
      <c r="GDK199" s="5"/>
      <c r="GDL199" s="11"/>
      <c r="GDM199" s="10"/>
      <c r="GDN199" s="10"/>
      <c r="GDO199" s="1"/>
      <c r="GDP199" s="5"/>
      <c r="GDQ199" s="51"/>
      <c r="GDR199" s="5"/>
      <c r="GDS199" s="11"/>
      <c r="GDT199" s="10"/>
      <c r="GDU199" s="10"/>
      <c r="GDV199" s="1"/>
      <c r="GDW199" s="5"/>
      <c r="GDX199" s="51"/>
      <c r="GDY199" s="5"/>
      <c r="GDZ199" s="11"/>
      <c r="GEA199" s="10"/>
      <c r="GEB199" s="10"/>
      <c r="GEC199" s="1"/>
      <c r="GED199" s="5"/>
      <c r="GEE199" s="51"/>
      <c r="GEF199" s="5"/>
      <c r="GEG199" s="11"/>
      <c r="GEH199" s="10"/>
      <c r="GEI199" s="10"/>
      <c r="GEJ199" s="1"/>
      <c r="GEK199" s="5"/>
      <c r="GEL199" s="51"/>
      <c r="GEM199" s="5"/>
      <c r="GEN199" s="11"/>
      <c r="GEO199" s="10"/>
      <c r="GEP199" s="10"/>
      <c r="GEQ199" s="1"/>
      <c r="GER199" s="5"/>
      <c r="GES199" s="51"/>
      <c r="GET199" s="5"/>
      <c r="GEU199" s="11"/>
      <c r="GEV199" s="10"/>
      <c r="GEW199" s="10"/>
      <c r="GEX199" s="1"/>
      <c r="GEY199" s="5"/>
      <c r="GEZ199" s="51"/>
      <c r="GFA199" s="5"/>
      <c r="GFB199" s="11"/>
      <c r="GFC199" s="10"/>
      <c r="GFD199" s="10"/>
      <c r="GFE199" s="1"/>
      <c r="GFF199" s="5"/>
      <c r="GFG199" s="51"/>
      <c r="GFH199" s="5"/>
      <c r="GFI199" s="11"/>
      <c r="GFJ199" s="10"/>
      <c r="GFK199" s="10"/>
      <c r="GFL199" s="1"/>
      <c r="GFM199" s="5"/>
      <c r="GFN199" s="51"/>
      <c r="GFO199" s="5"/>
      <c r="GFP199" s="11"/>
      <c r="GFQ199" s="10"/>
      <c r="GFR199" s="10"/>
      <c r="GFS199" s="1"/>
      <c r="GFT199" s="5"/>
      <c r="GFU199" s="51"/>
      <c r="GFV199" s="5"/>
      <c r="GFW199" s="11"/>
      <c r="GFX199" s="10"/>
      <c r="GFY199" s="10"/>
      <c r="GFZ199" s="1"/>
      <c r="GGA199" s="5"/>
      <c r="GGB199" s="51"/>
      <c r="GGC199" s="5"/>
      <c r="GGD199" s="11"/>
      <c r="GGE199" s="10"/>
      <c r="GGF199" s="10"/>
      <c r="GGG199" s="1"/>
      <c r="GGH199" s="5"/>
      <c r="GGI199" s="51"/>
      <c r="GGJ199" s="5"/>
      <c r="GGK199" s="11"/>
      <c r="GGL199" s="10"/>
      <c r="GGM199" s="10"/>
      <c r="GGN199" s="1"/>
      <c r="GGO199" s="5"/>
      <c r="GGP199" s="51"/>
      <c r="GGQ199" s="5"/>
      <c r="GGR199" s="11"/>
      <c r="GGS199" s="10"/>
      <c r="GGT199" s="10"/>
      <c r="GGU199" s="1"/>
      <c r="GGV199" s="5"/>
      <c r="GGW199" s="51"/>
      <c r="GGX199" s="5"/>
      <c r="GGY199" s="11"/>
      <c r="GGZ199" s="10"/>
      <c r="GHA199" s="10"/>
      <c r="GHB199" s="1"/>
      <c r="GHC199" s="5"/>
      <c r="GHD199" s="51"/>
      <c r="GHE199" s="5"/>
      <c r="GHF199" s="11"/>
      <c r="GHG199" s="10"/>
      <c r="GHH199" s="10"/>
      <c r="GHI199" s="1"/>
      <c r="GHJ199" s="5"/>
      <c r="GHK199" s="51"/>
      <c r="GHL199" s="5"/>
      <c r="GHM199" s="11"/>
      <c r="GHN199" s="10"/>
      <c r="GHO199" s="10"/>
      <c r="GHP199" s="1"/>
      <c r="GHQ199" s="5"/>
      <c r="GHR199" s="51"/>
      <c r="GHS199" s="5"/>
      <c r="GHT199" s="11"/>
      <c r="GHU199" s="10"/>
      <c r="GHV199" s="10"/>
      <c r="GHW199" s="1"/>
      <c r="GHX199" s="5"/>
      <c r="GHY199" s="51"/>
      <c r="GHZ199" s="5"/>
      <c r="GIA199" s="11"/>
      <c r="GIB199" s="10"/>
      <c r="GIC199" s="10"/>
      <c r="GID199" s="1"/>
      <c r="GIE199" s="5"/>
      <c r="GIF199" s="51"/>
      <c r="GIG199" s="5"/>
      <c r="GIH199" s="11"/>
      <c r="GII199" s="10"/>
      <c r="GIJ199" s="10"/>
      <c r="GIK199" s="1"/>
      <c r="GIL199" s="5"/>
      <c r="GIM199" s="51"/>
      <c r="GIN199" s="5"/>
      <c r="GIO199" s="11"/>
      <c r="GIP199" s="10"/>
      <c r="GIQ199" s="10"/>
      <c r="GIR199" s="1"/>
      <c r="GIS199" s="5"/>
      <c r="GIT199" s="51"/>
      <c r="GIU199" s="5"/>
      <c r="GIV199" s="11"/>
      <c r="GIW199" s="10"/>
      <c r="GIX199" s="10"/>
      <c r="GIY199" s="1"/>
      <c r="GIZ199" s="5"/>
      <c r="GJA199" s="51"/>
      <c r="GJB199" s="5"/>
      <c r="GJC199" s="11"/>
      <c r="GJD199" s="10"/>
      <c r="GJE199" s="10"/>
      <c r="GJF199" s="1"/>
      <c r="GJG199" s="5"/>
      <c r="GJH199" s="51"/>
      <c r="GJI199" s="5"/>
      <c r="GJJ199" s="11"/>
      <c r="GJK199" s="10"/>
      <c r="GJL199" s="10"/>
      <c r="GJM199" s="1"/>
      <c r="GJN199" s="5"/>
      <c r="GJO199" s="51"/>
      <c r="GJP199" s="5"/>
      <c r="GJQ199" s="11"/>
      <c r="GJR199" s="10"/>
      <c r="GJS199" s="10"/>
      <c r="GJT199" s="1"/>
      <c r="GJU199" s="5"/>
      <c r="GJV199" s="51"/>
      <c r="GJW199" s="5"/>
      <c r="GJX199" s="11"/>
      <c r="GJY199" s="10"/>
      <c r="GJZ199" s="10"/>
      <c r="GKA199" s="1"/>
      <c r="GKB199" s="5"/>
      <c r="GKC199" s="51"/>
      <c r="GKD199" s="5"/>
      <c r="GKE199" s="11"/>
      <c r="GKF199" s="10"/>
      <c r="GKG199" s="10"/>
      <c r="GKH199" s="1"/>
      <c r="GKI199" s="5"/>
      <c r="GKJ199" s="51"/>
      <c r="GKK199" s="5"/>
      <c r="GKL199" s="11"/>
      <c r="GKM199" s="10"/>
      <c r="GKN199" s="10"/>
      <c r="GKO199" s="1"/>
      <c r="GKP199" s="5"/>
      <c r="GKQ199" s="51"/>
      <c r="GKR199" s="5"/>
      <c r="GKS199" s="11"/>
      <c r="GKT199" s="10"/>
      <c r="GKU199" s="10"/>
      <c r="GKV199" s="1"/>
      <c r="GKW199" s="5"/>
      <c r="GKX199" s="51"/>
      <c r="GKY199" s="5"/>
      <c r="GKZ199" s="11"/>
      <c r="GLA199" s="10"/>
      <c r="GLB199" s="10"/>
      <c r="GLC199" s="1"/>
      <c r="GLD199" s="5"/>
      <c r="GLE199" s="51"/>
      <c r="GLF199" s="5"/>
      <c r="GLG199" s="11"/>
      <c r="GLH199" s="10"/>
      <c r="GLI199" s="10"/>
      <c r="GLJ199" s="1"/>
      <c r="GLK199" s="5"/>
      <c r="GLL199" s="51"/>
      <c r="GLM199" s="5"/>
      <c r="GLN199" s="11"/>
      <c r="GLO199" s="10"/>
      <c r="GLP199" s="10"/>
      <c r="GLQ199" s="1"/>
      <c r="GLR199" s="5"/>
      <c r="GLS199" s="51"/>
      <c r="GLT199" s="5"/>
      <c r="GLU199" s="11"/>
      <c r="GLV199" s="10"/>
      <c r="GLW199" s="10"/>
      <c r="GLX199" s="1"/>
      <c r="GLY199" s="5"/>
      <c r="GLZ199" s="51"/>
      <c r="GMA199" s="5"/>
      <c r="GMB199" s="11"/>
      <c r="GMC199" s="10"/>
      <c r="GMD199" s="10"/>
      <c r="GME199" s="1"/>
      <c r="GMF199" s="5"/>
      <c r="GMG199" s="51"/>
      <c r="GMH199" s="5"/>
      <c r="GMI199" s="11"/>
      <c r="GMJ199" s="10"/>
      <c r="GMK199" s="10"/>
      <c r="GML199" s="1"/>
      <c r="GMM199" s="5"/>
      <c r="GMN199" s="51"/>
      <c r="GMO199" s="5"/>
      <c r="GMP199" s="11"/>
      <c r="GMQ199" s="10"/>
      <c r="GMR199" s="10"/>
      <c r="GMS199" s="1"/>
      <c r="GMT199" s="5"/>
      <c r="GMU199" s="51"/>
      <c r="GMV199" s="5"/>
      <c r="GMW199" s="11"/>
      <c r="GMX199" s="10"/>
      <c r="GMY199" s="10"/>
      <c r="GMZ199" s="1"/>
      <c r="GNA199" s="5"/>
      <c r="GNB199" s="51"/>
      <c r="GNC199" s="5"/>
      <c r="GND199" s="11"/>
      <c r="GNE199" s="10"/>
      <c r="GNF199" s="10"/>
      <c r="GNG199" s="1"/>
      <c r="GNH199" s="5"/>
      <c r="GNI199" s="51"/>
      <c r="GNJ199" s="5"/>
      <c r="GNK199" s="11"/>
      <c r="GNL199" s="10"/>
      <c r="GNM199" s="10"/>
      <c r="GNN199" s="1"/>
      <c r="GNO199" s="5"/>
      <c r="GNP199" s="51"/>
      <c r="GNQ199" s="5"/>
      <c r="GNR199" s="11"/>
      <c r="GNS199" s="10"/>
      <c r="GNT199" s="10"/>
      <c r="GNU199" s="1"/>
      <c r="GNV199" s="5"/>
      <c r="GNW199" s="51"/>
      <c r="GNX199" s="5"/>
      <c r="GNY199" s="11"/>
      <c r="GNZ199" s="10"/>
      <c r="GOA199" s="10"/>
      <c r="GOB199" s="1"/>
      <c r="GOC199" s="5"/>
      <c r="GOD199" s="51"/>
      <c r="GOE199" s="5"/>
      <c r="GOF199" s="11"/>
      <c r="GOG199" s="10"/>
      <c r="GOH199" s="10"/>
      <c r="GOI199" s="1"/>
      <c r="GOJ199" s="5"/>
      <c r="GOK199" s="51"/>
      <c r="GOL199" s="5"/>
      <c r="GOM199" s="11"/>
      <c r="GON199" s="10"/>
      <c r="GOO199" s="10"/>
      <c r="GOP199" s="1"/>
      <c r="GOQ199" s="5"/>
      <c r="GOR199" s="51"/>
      <c r="GOS199" s="5"/>
      <c r="GOT199" s="11"/>
      <c r="GOU199" s="10"/>
      <c r="GOV199" s="10"/>
      <c r="GOW199" s="1"/>
      <c r="GOX199" s="5"/>
      <c r="GOY199" s="51"/>
      <c r="GOZ199" s="5"/>
      <c r="GPA199" s="11"/>
      <c r="GPB199" s="10"/>
      <c r="GPC199" s="10"/>
      <c r="GPD199" s="1"/>
      <c r="GPE199" s="5"/>
      <c r="GPF199" s="51"/>
      <c r="GPG199" s="5"/>
      <c r="GPH199" s="11"/>
      <c r="GPI199" s="10"/>
      <c r="GPJ199" s="10"/>
      <c r="GPK199" s="1"/>
      <c r="GPL199" s="5"/>
      <c r="GPM199" s="51"/>
      <c r="GPN199" s="5"/>
      <c r="GPO199" s="11"/>
      <c r="GPP199" s="10"/>
      <c r="GPQ199" s="10"/>
      <c r="GPR199" s="1"/>
      <c r="GPS199" s="5"/>
      <c r="GPT199" s="51"/>
      <c r="GPU199" s="5"/>
      <c r="GPV199" s="11"/>
      <c r="GPW199" s="10"/>
      <c r="GPX199" s="10"/>
      <c r="GPY199" s="1"/>
      <c r="GPZ199" s="5"/>
      <c r="GQA199" s="51"/>
      <c r="GQB199" s="5"/>
      <c r="GQC199" s="11"/>
      <c r="GQD199" s="10"/>
      <c r="GQE199" s="10"/>
      <c r="GQF199" s="1"/>
      <c r="GQG199" s="5"/>
      <c r="GQH199" s="51"/>
      <c r="GQI199" s="5"/>
      <c r="GQJ199" s="11"/>
      <c r="GQK199" s="10"/>
      <c r="GQL199" s="10"/>
      <c r="GQM199" s="1"/>
      <c r="GQN199" s="5"/>
      <c r="GQO199" s="51"/>
      <c r="GQP199" s="5"/>
      <c r="GQQ199" s="11"/>
      <c r="GQR199" s="10"/>
      <c r="GQS199" s="10"/>
      <c r="GQT199" s="1"/>
      <c r="GQU199" s="5"/>
      <c r="GQV199" s="51"/>
      <c r="GQW199" s="5"/>
      <c r="GQX199" s="11"/>
      <c r="GQY199" s="10"/>
      <c r="GQZ199" s="10"/>
      <c r="GRA199" s="1"/>
      <c r="GRB199" s="5"/>
      <c r="GRC199" s="51"/>
      <c r="GRD199" s="5"/>
      <c r="GRE199" s="11"/>
      <c r="GRF199" s="10"/>
      <c r="GRG199" s="10"/>
      <c r="GRH199" s="1"/>
      <c r="GRI199" s="5"/>
      <c r="GRJ199" s="51"/>
      <c r="GRK199" s="5"/>
      <c r="GRL199" s="11"/>
      <c r="GRM199" s="10"/>
      <c r="GRN199" s="10"/>
      <c r="GRO199" s="1"/>
      <c r="GRP199" s="5"/>
      <c r="GRQ199" s="51"/>
      <c r="GRR199" s="5"/>
      <c r="GRS199" s="11"/>
      <c r="GRT199" s="10"/>
      <c r="GRU199" s="10"/>
      <c r="GRV199" s="1"/>
      <c r="GRW199" s="5"/>
      <c r="GRX199" s="51"/>
      <c r="GRY199" s="5"/>
      <c r="GRZ199" s="11"/>
      <c r="GSA199" s="10"/>
      <c r="GSB199" s="10"/>
      <c r="GSC199" s="1"/>
      <c r="GSD199" s="5"/>
      <c r="GSE199" s="51"/>
      <c r="GSF199" s="5"/>
      <c r="GSG199" s="11"/>
      <c r="GSH199" s="10"/>
      <c r="GSI199" s="10"/>
      <c r="GSJ199" s="1"/>
      <c r="GSK199" s="5"/>
      <c r="GSL199" s="51"/>
      <c r="GSM199" s="5"/>
      <c r="GSN199" s="11"/>
      <c r="GSO199" s="10"/>
      <c r="GSP199" s="10"/>
      <c r="GSQ199" s="1"/>
      <c r="GSR199" s="5"/>
      <c r="GSS199" s="51"/>
      <c r="GST199" s="5"/>
      <c r="GSU199" s="11"/>
      <c r="GSV199" s="10"/>
      <c r="GSW199" s="10"/>
      <c r="GSX199" s="1"/>
      <c r="GSY199" s="5"/>
      <c r="GSZ199" s="51"/>
      <c r="GTA199" s="5"/>
      <c r="GTB199" s="11"/>
      <c r="GTC199" s="10"/>
      <c r="GTD199" s="10"/>
      <c r="GTE199" s="1"/>
      <c r="GTF199" s="5"/>
      <c r="GTG199" s="51"/>
      <c r="GTH199" s="5"/>
      <c r="GTI199" s="11"/>
      <c r="GTJ199" s="10"/>
      <c r="GTK199" s="10"/>
      <c r="GTL199" s="1"/>
      <c r="GTM199" s="5"/>
      <c r="GTN199" s="51"/>
      <c r="GTO199" s="5"/>
      <c r="GTP199" s="11"/>
      <c r="GTQ199" s="10"/>
      <c r="GTR199" s="10"/>
      <c r="GTS199" s="1"/>
      <c r="GTT199" s="5"/>
      <c r="GTU199" s="51"/>
      <c r="GTV199" s="5"/>
      <c r="GTW199" s="11"/>
      <c r="GTX199" s="10"/>
      <c r="GTY199" s="10"/>
      <c r="GTZ199" s="1"/>
      <c r="GUA199" s="5"/>
      <c r="GUB199" s="51"/>
      <c r="GUC199" s="5"/>
      <c r="GUD199" s="11"/>
      <c r="GUE199" s="10"/>
      <c r="GUF199" s="10"/>
      <c r="GUG199" s="1"/>
      <c r="GUH199" s="5"/>
      <c r="GUI199" s="51"/>
      <c r="GUJ199" s="5"/>
      <c r="GUK199" s="11"/>
      <c r="GUL199" s="10"/>
      <c r="GUM199" s="10"/>
      <c r="GUN199" s="1"/>
      <c r="GUO199" s="5"/>
      <c r="GUP199" s="51"/>
      <c r="GUQ199" s="5"/>
      <c r="GUR199" s="11"/>
      <c r="GUS199" s="10"/>
      <c r="GUT199" s="10"/>
      <c r="GUU199" s="1"/>
      <c r="GUV199" s="5"/>
      <c r="GUW199" s="51"/>
      <c r="GUX199" s="5"/>
      <c r="GUY199" s="11"/>
      <c r="GUZ199" s="10"/>
      <c r="GVA199" s="10"/>
      <c r="GVB199" s="1"/>
      <c r="GVC199" s="5"/>
      <c r="GVD199" s="51"/>
      <c r="GVE199" s="5"/>
      <c r="GVF199" s="11"/>
      <c r="GVG199" s="10"/>
      <c r="GVH199" s="10"/>
      <c r="GVI199" s="1"/>
      <c r="GVJ199" s="5"/>
      <c r="GVK199" s="51"/>
      <c r="GVL199" s="5"/>
      <c r="GVM199" s="11"/>
      <c r="GVN199" s="10"/>
      <c r="GVO199" s="10"/>
      <c r="GVP199" s="1"/>
      <c r="GVQ199" s="5"/>
      <c r="GVR199" s="51"/>
      <c r="GVS199" s="5"/>
      <c r="GVT199" s="11"/>
      <c r="GVU199" s="10"/>
      <c r="GVV199" s="10"/>
      <c r="GVW199" s="1"/>
      <c r="GVX199" s="5"/>
      <c r="GVY199" s="51"/>
      <c r="GVZ199" s="5"/>
      <c r="GWA199" s="11"/>
      <c r="GWB199" s="10"/>
      <c r="GWC199" s="10"/>
      <c r="GWD199" s="1"/>
      <c r="GWE199" s="5"/>
      <c r="GWF199" s="51"/>
      <c r="GWG199" s="5"/>
      <c r="GWH199" s="11"/>
      <c r="GWI199" s="10"/>
      <c r="GWJ199" s="10"/>
      <c r="GWK199" s="1"/>
      <c r="GWL199" s="5"/>
      <c r="GWM199" s="51"/>
      <c r="GWN199" s="5"/>
      <c r="GWO199" s="11"/>
      <c r="GWP199" s="10"/>
      <c r="GWQ199" s="10"/>
      <c r="GWR199" s="1"/>
      <c r="GWS199" s="5"/>
      <c r="GWT199" s="51"/>
      <c r="GWU199" s="5"/>
      <c r="GWV199" s="11"/>
      <c r="GWW199" s="10"/>
      <c r="GWX199" s="10"/>
      <c r="GWY199" s="1"/>
      <c r="GWZ199" s="5"/>
      <c r="GXA199" s="51"/>
      <c r="GXB199" s="5"/>
      <c r="GXC199" s="11"/>
      <c r="GXD199" s="10"/>
      <c r="GXE199" s="10"/>
      <c r="GXF199" s="1"/>
      <c r="GXG199" s="5"/>
      <c r="GXH199" s="51"/>
      <c r="GXI199" s="5"/>
      <c r="GXJ199" s="11"/>
      <c r="GXK199" s="10"/>
      <c r="GXL199" s="10"/>
      <c r="GXM199" s="1"/>
      <c r="GXN199" s="5"/>
      <c r="GXO199" s="51"/>
      <c r="GXP199" s="5"/>
      <c r="GXQ199" s="11"/>
      <c r="GXR199" s="10"/>
      <c r="GXS199" s="10"/>
      <c r="GXT199" s="1"/>
      <c r="GXU199" s="5"/>
      <c r="GXV199" s="51"/>
      <c r="GXW199" s="5"/>
      <c r="GXX199" s="11"/>
      <c r="GXY199" s="10"/>
      <c r="GXZ199" s="10"/>
      <c r="GYA199" s="1"/>
      <c r="GYB199" s="5"/>
      <c r="GYC199" s="51"/>
      <c r="GYD199" s="5"/>
      <c r="GYE199" s="11"/>
      <c r="GYF199" s="10"/>
      <c r="GYG199" s="10"/>
      <c r="GYH199" s="1"/>
      <c r="GYI199" s="5"/>
      <c r="GYJ199" s="51"/>
      <c r="GYK199" s="5"/>
      <c r="GYL199" s="11"/>
      <c r="GYM199" s="10"/>
      <c r="GYN199" s="10"/>
      <c r="GYO199" s="1"/>
      <c r="GYP199" s="5"/>
      <c r="GYQ199" s="51"/>
      <c r="GYR199" s="5"/>
      <c r="GYS199" s="11"/>
      <c r="GYT199" s="10"/>
      <c r="GYU199" s="10"/>
      <c r="GYV199" s="1"/>
      <c r="GYW199" s="5"/>
      <c r="GYX199" s="51"/>
      <c r="GYY199" s="5"/>
      <c r="GYZ199" s="11"/>
      <c r="GZA199" s="10"/>
      <c r="GZB199" s="10"/>
      <c r="GZC199" s="1"/>
      <c r="GZD199" s="5"/>
      <c r="GZE199" s="51"/>
      <c r="GZF199" s="5"/>
      <c r="GZG199" s="11"/>
      <c r="GZH199" s="10"/>
      <c r="GZI199" s="10"/>
      <c r="GZJ199" s="1"/>
      <c r="GZK199" s="5"/>
      <c r="GZL199" s="51"/>
      <c r="GZM199" s="5"/>
      <c r="GZN199" s="11"/>
      <c r="GZO199" s="10"/>
      <c r="GZP199" s="10"/>
      <c r="GZQ199" s="1"/>
      <c r="GZR199" s="5"/>
      <c r="GZS199" s="51"/>
      <c r="GZT199" s="5"/>
      <c r="GZU199" s="11"/>
      <c r="GZV199" s="10"/>
      <c r="GZW199" s="10"/>
      <c r="GZX199" s="1"/>
      <c r="GZY199" s="5"/>
      <c r="GZZ199" s="51"/>
      <c r="HAA199" s="5"/>
      <c r="HAB199" s="11"/>
      <c r="HAC199" s="10"/>
      <c r="HAD199" s="10"/>
      <c r="HAE199" s="1"/>
      <c r="HAF199" s="5"/>
      <c r="HAG199" s="51"/>
      <c r="HAH199" s="5"/>
      <c r="HAI199" s="11"/>
      <c r="HAJ199" s="10"/>
      <c r="HAK199" s="10"/>
      <c r="HAL199" s="1"/>
      <c r="HAM199" s="5"/>
      <c r="HAN199" s="51"/>
      <c r="HAO199" s="5"/>
      <c r="HAP199" s="11"/>
      <c r="HAQ199" s="10"/>
      <c r="HAR199" s="10"/>
      <c r="HAS199" s="1"/>
      <c r="HAT199" s="5"/>
      <c r="HAU199" s="51"/>
      <c r="HAV199" s="5"/>
      <c r="HAW199" s="11"/>
      <c r="HAX199" s="10"/>
      <c r="HAY199" s="10"/>
      <c r="HAZ199" s="1"/>
      <c r="HBA199" s="5"/>
      <c r="HBB199" s="51"/>
      <c r="HBC199" s="5"/>
      <c r="HBD199" s="11"/>
      <c r="HBE199" s="10"/>
      <c r="HBF199" s="10"/>
      <c r="HBG199" s="1"/>
      <c r="HBH199" s="5"/>
      <c r="HBI199" s="51"/>
      <c r="HBJ199" s="5"/>
      <c r="HBK199" s="11"/>
      <c r="HBL199" s="10"/>
      <c r="HBM199" s="10"/>
      <c r="HBN199" s="1"/>
      <c r="HBO199" s="5"/>
      <c r="HBP199" s="51"/>
      <c r="HBQ199" s="5"/>
      <c r="HBR199" s="11"/>
      <c r="HBS199" s="10"/>
      <c r="HBT199" s="10"/>
      <c r="HBU199" s="1"/>
      <c r="HBV199" s="5"/>
      <c r="HBW199" s="51"/>
      <c r="HBX199" s="5"/>
      <c r="HBY199" s="11"/>
      <c r="HBZ199" s="10"/>
      <c r="HCA199" s="10"/>
      <c r="HCB199" s="1"/>
      <c r="HCC199" s="5"/>
      <c r="HCD199" s="51"/>
      <c r="HCE199" s="5"/>
      <c r="HCF199" s="11"/>
      <c r="HCG199" s="10"/>
      <c r="HCH199" s="10"/>
      <c r="HCI199" s="1"/>
      <c r="HCJ199" s="5"/>
      <c r="HCK199" s="51"/>
      <c r="HCL199" s="5"/>
      <c r="HCM199" s="11"/>
      <c r="HCN199" s="10"/>
      <c r="HCO199" s="10"/>
      <c r="HCP199" s="1"/>
      <c r="HCQ199" s="5"/>
      <c r="HCR199" s="51"/>
      <c r="HCS199" s="5"/>
      <c r="HCT199" s="11"/>
      <c r="HCU199" s="10"/>
      <c r="HCV199" s="10"/>
      <c r="HCW199" s="1"/>
      <c r="HCX199" s="5"/>
      <c r="HCY199" s="51"/>
      <c r="HCZ199" s="5"/>
      <c r="HDA199" s="11"/>
      <c r="HDB199" s="10"/>
      <c r="HDC199" s="10"/>
      <c r="HDD199" s="1"/>
      <c r="HDE199" s="5"/>
      <c r="HDF199" s="51"/>
      <c r="HDG199" s="5"/>
      <c r="HDH199" s="11"/>
      <c r="HDI199" s="10"/>
      <c r="HDJ199" s="10"/>
      <c r="HDK199" s="1"/>
      <c r="HDL199" s="5"/>
      <c r="HDM199" s="51"/>
      <c r="HDN199" s="5"/>
      <c r="HDO199" s="11"/>
      <c r="HDP199" s="10"/>
      <c r="HDQ199" s="10"/>
      <c r="HDR199" s="1"/>
      <c r="HDS199" s="5"/>
      <c r="HDT199" s="51"/>
      <c r="HDU199" s="5"/>
      <c r="HDV199" s="11"/>
      <c r="HDW199" s="10"/>
      <c r="HDX199" s="10"/>
      <c r="HDY199" s="1"/>
      <c r="HDZ199" s="5"/>
      <c r="HEA199" s="51"/>
      <c r="HEB199" s="5"/>
      <c r="HEC199" s="11"/>
      <c r="HED199" s="10"/>
      <c r="HEE199" s="10"/>
      <c r="HEF199" s="1"/>
      <c r="HEG199" s="5"/>
      <c r="HEH199" s="51"/>
      <c r="HEI199" s="5"/>
      <c r="HEJ199" s="11"/>
      <c r="HEK199" s="10"/>
      <c r="HEL199" s="10"/>
      <c r="HEM199" s="1"/>
      <c r="HEN199" s="5"/>
      <c r="HEO199" s="51"/>
      <c r="HEP199" s="5"/>
      <c r="HEQ199" s="11"/>
      <c r="HER199" s="10"/>
      <c r="HES199" s="10"/>
      <c r="HET199" s="1"/>
      <c r="HEU199" s="5"/>
      <c r="HEV199" s="51"/>
      <c r="HEW199" s="5"/>
      <c r="HEX199" s="11"/>
      <c r="HEY199" s="10"/>
      <c r="HEZ199" s="10"/>
      <c r="HFA199" s="1"/>
      <c r="HFB199" s="5"/>
      <c r="HFC199" s="51"/>
      <c r="HFD199" s="5"/>
      <c r="HFE199" s="11"/>
      <c r="HFF199" s="10"/>
      <c r="HFG199" s="10"/>
      <c r="HFH199" s="1"/>
      <c r="HFI199" s="5"/>
      <c r="HFJ199" s="51"/>
      <c r="HFK199" s="5"/>
      <c r="HFL199" s="11"/>
      <c r="HFM199" s="10"/>
      <c r="HFN199" s="10"/>
      <c r="HFO199" s="1"/>
      <c r="HFP199" s="5"/>
      <c r="HFQ199" s="51"/>
      <c r="HFR199" s="5"/>
      <c r="HFS199" s="11"/>
      <c r="HFT199" s="10"/>
      <c r="HFU199" s="10"/>
      <c r="HFV199" s="1"/>
      <c r="HFW199" s="5"/>
      <c r="HFX199" s="51"/>
      <c r="HFY199" s="5"/>
      <c r="HFZ199" s="11"/>
      <c r="HGA199" s="10"/>
      <c r="HGB199" s="10"/>
      <c r="HGC199" s="1"/>
      <c r="HGD199" s="5"/>
      <c r="HGE199" s="51"/>
      <c r="HGF199" s="5"/>
      <c r="HGG199" s="11"/>
      <c r="HGH199" s="10"/>
      <c r="HGI199" s="10"/>
      <c r="HGJ199" s="1"/>
      <c r="HGK199" s="5"/>
      <c r="HGL199" s="51"/>
      <c r="HGM199" s="5"/>
      <c r="HGN199" s="11"/>
      <c r="HGO199" s="10"/>
      <c r="HGP199" s="10"/>
      <c r="HGQ199" s="1"/>
      <c r="HGR199" s="5"/>
      <c r="HGS199" s="51"/>
      <c r="HGT199" s="5"/>
      <c r="HGU199" s="11"/>
      <c r="HGV199" s="10"/>
      <c r="HGW199" s="10"/>
      <c r="HGX199" s="1"/>
      <c r="HGY199" s="5"/>
      <c r="HGZ199" s="51"/>
      <c r="HHA199" s="5"/>
      <c r="HHB199" s="11"/>
      <c r="HHC199" s="10"/>
      <c r="HHD199" s="10"/>
      <c r="HHE199" s="1"/>
      <c r="HHF199" s="5"/>
      <c r="HHG199" s="51"/>
      <c r="HHH199" s="5"/>
      <c r="HHI199" s="11"/>
      <c r="HHJ199" s="10"/>
      <c r="HHK199" s="10"/>
      <c r="HHL199" s="1"/>
      <c r="HHM199" s="5"/>
      <c r="HHN199" s="51"/>
      <c r="HHO199" s="5"/>
      <c r="HHP199" s="11"/>
      <c r="HHQ199" s="10"/>
      <c r="HHR199" s="10"/>
      <c r="HHS199" s="1"/>
      <c r="HHT199" s="5"/>
      <c r="HHU199" s="51"/>
      <c r="HHV199" s="5"/>
      <c r="HHW199" s="11"/>
      <c r="HHX199" s="10"/>
      <c r="HHY199" s="10"/>
      <c r="HHZ199" s="1"/>
      <c r="HIA199" s="5"/>
      <c r="HIB199" s="51"/>
      <c r="HIC199" s="5"/>
      <c r="HID199" s="11"/>
      <c r="HIE199" s="10"/>
      <c r="HIF199" s="10"/>
      <c r="HIG199" s="1"/>
      <c r="HIH199" s="5"/>
      <c r="HII199" s="51"/>
      <c r="HIJ199" s="5"/>
      <c r="HIK199" s="11"/>
      <c r="HIL199" s="10"/>
      <c r="HIM199" s="10"/>
      <c r="HIN199" s="1"/>
      <c r="HIO199" s="5"/>
      <c r="HIP199" s="51"/>
      <c r="HIQ199" s="5"/>
      <c r="HIR199" s="11"/>
      <c r="HIS199" s="10"/>
      <c r="HIT199" s="10"/>
      <c r="HIU199" s="1"/>
      <c r="HIV199" s="5"/>
      <c r="HIW199" s="51"/>
      <c r="HIX199" s="5"/>
      <c r="HIY199" s="11"/>
      <c r="HIZ199" s="10"/>
      <c r="HJA199" s="10"/>
      <c r="HJB199" s="1"/>
      <c r="HJC199" s="5"/>
      <c r="HJD199" s="51"/>
      <c r="HJE199" s="5"/>
      <c r="HJF199" s="11"/>
      <c r="HJG199" s="10"/>
      <c r="HJH199" s="10"/>
      <c r="HJI199" s="1"/>
      <c r="HJJ199" s="5"/>
      <c r="HJK199" s="51"/>
      <c r="HJL199" s="5"/>
      <c r="HJM199" s="11"/>
      <c r="HJN199" s="10"/>
      <c r="HJO199" s="10"/>
      <c r="HJP199" s="1"/>
      <c r="HJQ199" s="5"/>
      <c r="HJR199" s="51"/>
      <c r="HJS199" s="5"/>
      <c r="HJT199" s="11"/>
      <c r="HJU199" s="10"/>
      <c r="HJV199" s="10"/>
      <c r="HJW199" s="1"/>
      <c r="HJX199" s="5"/>
      <c r="HJY199" s="51"/>
      <c r="HJZ199" s="5"/>
      <c r="HKA199" s="11"/>
      <c r="HKB199" s="10"/>
      <c r="HKC199" s="10"/>
      <c r="HKD199" s="1"/>
      <c r="HKE199" s="5"/>
      <c r="HKF199" s="51"/>
      <c r="HKG199" s="5"/>
      <c r="HKH199" s="11"/>
      <c r="HKI199" s="10"/>
      <c r="HKJ199" s="10"/>
      <c r="HKK199" s="1"/>
      <c r="HKL199" s="5"/>
      <c r="HKM199" s="51"/>
      <c r="HKN199" s="5"/>
      <c r="HKO199" s="11"/>
      <c r="HKP199" s="10"/>
      <c r="HKQ199" s="10"/>
      <c r="HKR199" s="1"/>
      <c r="HKS199" s="5"/>
      <c r="HKT199" s="51"/>
      <c r="HKU199" s="5"/>
      <c r="HKV199" s="11"/>
      <c r="HKW199" s="10"/>
      <c r="HKX199" s="10"/>
      <c r="HKY199" s="1"/>
      <c r="HKZ199" s="5"/>
      <c r="HLA199" s="51"/>
      <c r="HLB199" s="5"/>
      <c r="HLC199" s="11"/>
      <c r="HLD199" s="10"/>
      <c r="HLE199" s="10"/>
      <c r="HLF199" s="1"/>
      <c r="HLG199" s="5"/>
      <c r="HLH199" s="51"/>
      <c r="HLI199" s="5"/>
      <c r="HLJ199" s="11"/>
      <c r="HLK199" s="10"/>
      <c r="HLL199" s="10"/>
      <c r="HLM199" s="1"/>
      <c r="HLN199" s="5"/>
      <c r="HLO199" s="51"/>
      <c r="HLP199" s="5"/>
      <c r="HLQ199" s="11"/>
      <c r="HLR199" s="10"/>
      <c r="HLS199" s="10"/>
      <c r="HLT199" s="1"/>
      <c r="HLU199" s="5"/>
      <c r="HLV199" s="51"/>
      <c r="HLW199" s="5"/>
      <c r="HLX199" s="11"/>
      <c r="HLY199" s="10"/>
      <c r="HLZ199" s="10"/>
      <c r="HMA199" s="1"/>
      <c r="HMB199" s="5"/>
      <c r="HMC199" s="51"/>
      <c r="HMD199" s="5"/>
      <c r="HME199" s="11"/>
      <c r="HMF199" s="10"/>
      <c r="HMG199" s="10"/>
      <c r="HMH199" s="1"/>
      <c r="HMI199" s="5"/>
      <c r="HMJ199" s="51"/>
      <c r="HMK199" s="5"/>
      <c r="HML199" s="11"/>
      <c r="HMM199" s="10"/>
      <c r="HMN199" s="10"/>
      <c r="HMO199" s="1"/>
      <c r="HMP199" s="5"/>
      <c r="HMQ199" s="51"/>
      <c r="HMR199" s="5"/>
      <c r="HMS199" s="11"/>
      <c r="HMT199" s="10"/>
      <c r="HMU199" s="10"/>
      <c r="HMV199" s="1"/>
      <c r="HMW199" s="5"/>
      <c r="HMX199" s="51"/>
      <c r="HMY199" s="5"/>
      <c r="HMZ199" s="11"/>
      <c r="HNA199" s="10"/>
      <c r="HNB199" s="10"/>
      <c r="HNC199" s="1"/>
      <c r="HND199" s="5"/>
      <c r="HNE199" s="51"/>
      <c r="HNF199" s="5"/>
      <c r="HNG199" s="11"/>
      <c r="HNH199" s="10"/>
      <c r="HNI199" s="10"/>
      <c r="HNJ199" s="1"/>
      <c r="HNK199" s="5"/>
      <c r="HNL199" s="51"/>
      <c r="HNM199" s="5"/>
      <c r="HNN199" s="11"/>
      <c r="HNO199" s="10"/>
      <c r="HNP199" s="10"/>
      <c r="HNQ199" s="1"/>
      <c r="HNR199" s="5"/>
      <c r="HNS199" s="51"/>
      <c r="HNT199" s="5"/>
      <c r="HNU199" s="11"/>
      <c r="HNV199" s="10"/>
      <c r="HNW199" s="10"/>
      <c r="HNX199" s="1"/>
      <c r="HNY199" s="5"/>
      <c r="HNZ199" s="51"/>
      <c r="HOA199" s="5"/>
      <c r="HOB199" s="11"/>
      <c r="HOC199" s="10"/>
      <c r="HOD199" s="10"/>
      <c r="HOE199" s="1"/>
      <c r="HOF199" s="5"/>
      <c r="HOG199" s="51"/>
      <c r="HOH199" s="5"/>
      <c r="HOI199" s="11"/>
      <c r="HOJ199" s="10"/>
      <c r="HOK199" s="10"/>
      <c r="HOL199" s="1"/>
      <c r="HOM199" s="5"/>
      <c r="HON199" s="51"/>
      <c r="HOO199" s="5"/>
      <c r="HOP199" s="11"/>
      <c r="HOQ199" s="10"/>
      <c r="HOR199" s="10"/>
      <c r="HOS199" s="1"/>
      <c r="HOT199" s="5"/>
      <c r="HOU199" s="51"/>
      <c r="HOV199" s="5"/>
      <c r="HOW199" s="11"/>
      <c r="HOX199" s="10"/>
      <c r="HOY199" s="10"/>
      <c r="HOZ199" s="1"/>
      <c r="HPA199" s="5"/>
      <c r="HPB199" s="51"/>
      <c r="HPC199" s="5"/>
      <c r="HPD199" s="11"/>
      <c r="HPE199" s="10"/>
      <c r="HPF199" s="10"/>
      <c r="HPG199" s="1"/>
      <c r="HPH199" s="5"/>
      <c r="HPI199" s="51"/>
      <c r="HPJ199" s="5"/>
      <c r="HPK199" s="11"/>
      <c r="HPL199" s="10"/>
      <c r="HPM199" s="10"/>
      <c r="HPN199" s="1"/>
      <c r="HPO199" s="5"/>
      <c r="HPP199" s="51"/>
      <c r="HPQ199" s="5"/>
      <c r="HPR199" s="11"/>
      <c r="HPS199" s="10"/>
      <c r="HPT199" s="10"/>
      <c r="HPU199" s="1"/>
      <c r="HPV199" s="5"/>
      <c r="HPW199" s="51"/>
      <c r="HPX199" s="5"/>
      <c r="HPY199" s="11"/>
      <c r="HPZ199" s="10"/>
      <c r="HQA199" s="10"/>
      <c r="HQB199" s="1"/>
      <c r="HQC199" s="5"/>
      <c r="HQD199" s="51"/>
      <c r="HQE199" s="5"/>
      <c r="HQF199" s="11"/>
      <c r="HQG199" s="10"/>
      <c r="HQH199" s="10"/>
      <c r="HQI199" s="1"/>
      <c r="HQJ199" s="5"/>
      <c r="HQK199" s="51"/>
      <c r="HQL199" s="5"/>
      <c r="HQM199" s="11"/>
      <c r="HQN199" s="10"/>
      <c r="HQO199" s="10"/>
      <c r="HQP199" s="1"/>
      <c r="HQQ199" s="5"/>
      <c r="HQR199" s="51"/>
      <c r="HQS199" s="5"/>
      <c r="HQT199" s="11"/>
      <c r="HQU199" s="10"/>
      <c r="HQV199" s="10"/>
      <c r="HQW199" s="1"/>
      <c r="HQX199" s="5"/>
      <c r="HQY199" s="51"/>
      <c r="HQZ199" s="5"/>
      <c r="HRA199" s="11"/>
      <c r="HRB199" s="10"/>
      <c r="HRC199" s="10"/>
      <c r="HRD199" s="1"/>
      <c r="HRE199" s="5"/>
      <c r="HRF199" s="51"/>
      <c r="HRG199" s="5"/>
      <c r="HRH199" s="11"/>
      <c r="HRI199" s="10"/>
      <c r="HRJ199" s="10"/>
      <c r="HRK199" s="1"/>
      <c r="HRL199" s="5"/>
      <c r="HRM199" s="51"/>
      <c r="HRN199" s="5"/>
      <c r="HRO199" s="11"/>
      <c r="HRP199" s="10"/>
      <c r="HRQ199" s="10"/>
      <c r="HRR199" s="1"/>
      <c r="HRS199" s="5"/>
      <c r="HRT199" s="51"/>
      <c r="HRU199" s="5"/>
      <c r="HRV199" s="11"/>
      <c r="HRW199" s="10"/>
      <c r="HRX199" s="10"/>
      <c r="HRY199" s="1"/>
      <c r="HRZ199" s="5"/>
      <c r="HSA199" s="51"/>
      <c r="HSB199" s="5"/>
      <c r="HSC199" s="11"/>
      <c r="HSD199" s="10"/>
      <c r="HSE199" s="10"/>
      <c r="HSF199" s="1"/>
      <c r="HSG199" s="5"/>
      <c r="HSH199" s="51"/>
      <c r="HSI199" s="5"/>
      <c r="HSJ199" s="11"/>
      <c r="HSK199" s="10"/>
      <c r="HSL199" s="10"/>
      <c r="HSM199" s="1"/>
      <c r="HSN199" s="5"/>
      <c r="HSO199" s="51"/>
      <c r="HSP199" s="5"/>
      <c r="HSQ199" s="11"/>
      <c r="HSR199" s="10"/>
      <c r="HSS199" s="10"/>
      <c r="HST199" s="1"/>
      <c r="HSU199" s="5"/>
      <c r="HSV199" s="51"/>
      <c r="HSW199" s="5"/>
      <c r="HSX199" s="11"/>
      <c r="HSY199" s="10"/>
      <c r="HSZ199" s="10"/>
      <c r="HTA199" s="1"/>
      <c r="HTB199" s="5"/>
      <c r="HTC199" s="51"/>
      <c r="HTD199" s="5"/>
      <c r="HTE199" s="11"/>
      <c r="HTF199" s="10"/>
      <c r="HTG199" s="10"/>
      <c r="HTH199" s="1"/>
      <c r="HTI199" s="5"/>
      <c r="HTJ199" s="51"/>
      <c r="HTK199" s="5"/>
      <c r="HTL199" s="11"/>
      <c r="HTM199" s="10"/>
      <c r="HTN199" s="10"/>
      <c r="HTO199" s="1"/>
      <c r="HTP199" s="5"/>
      <c r="HTQ199" s="51"/>
      <c r="HTR199" s="5"/>
      <c r="HTS199" s="11"/>
      <c r="HTT199" s="10"/>
      <c r="HTU199" s="10"/>
      <c r="HTV199" s="1"/>
      <c r="HTW199" s="5"/>
      <c r="HTX199" s="51"/>
      <c r="HTY199" s="5"/>
      <c r="HTZ199" s="11"/>
      <c r="HUA199" s="10"/>
      <c r="HUB199" s="10"/>
      <c r="HUC199" s="1"/>
      <c r="HUD199" s="5"/>
      <c r="HUE199" s="51"/>
      <c r="HUF199" s="5"/>
      <c r="HUG199" s="11"/>
      <c r="HUH199" s="10"/>
      <c r="HUI199" s="10"/>
      <c r="HUJ199" s="1"/>
      <c r="HUK199" s="5"/>
      <c r="HUL199" s="51"/>
      <c r="HUM199" s="5"/>
      <c r="HUN199" s="11"/>
      <c r="HUO199" s="10"/>
      <c r="HUP199" s="10"/>
      <c r="HUQ199" s="1"/>
      <c r="HUR199" s="5"/>
      <c r="HUS199" s="51"/>
      <c r="HUT199" s="5"/>
      <c r="HUU199" s="11"/>
      <c r="HUV199" s="10"/>
      <c r="HUW199" s="10"/>
      <c r="HUX199" s="1"/>
      <c r="HUY199" s="5"/>
      <c r="HUZ199" s="51"/>
      <c r="HVA199" s="5"/>
      <c r="HVB199" s="11"/>
      <c r="HVC199" s="10"/>
      <c r="HVD199" s="10"/>
      <c r="HVE199" s="1"/>
      <c r="HVF199" s="5"/>
      <c r="HVG199" s="51"/>
      <c r="HVH199" s="5"/>
      <c r="HVI199" s="11"/>
      <c r="HVJ199" s="10"/>
      <c r="HVK199" s="10"/>
      <c r="HVL199" s="1"/>
      <c r="HVM199" s="5"/>
      <c r="HVN199" s="51"/>
      <c r="HVO199" s="5"/>
      <c r="HVP199" s="11"/>
      <c r="HVQ199" s="10"/>
      <c r="HVR199" s="10"/>
      <c r="HVS199" s="1"/>
      <c r="HVT199" s="5"/>
      <c r="HVU199" s="51"/>
      <c r="HVV199" s="5"/>
      <c r="HVW199" s="11"/>
      <c r="HVX199" s="10"/>
      <c r="HVY199" s="10"/>
      <c r="HVZ199" s="1"/>
      <c r="HWA199" s="5"/>
      <c r="HWB199" s="51"/>
      <c r="HWC199" s="5"/>
      <c r="HWD199" s="11"/>
      <c r="HWE199" s="10"/>
      <c r="HWF199" s="10"/>
      <c r="HWG199" s="1"/>
      <c r="HWH199" s="5"/>
      <c r="HWI199" s="51"/>
      <c r="HWJ199" s="5"/>
      <c r="HWK199" s="11"/>
      <c r="HWL199" s="10"/>
      <c r="HWM199" s="10"/>
      <c r="HWN199" s="1"/>
      <c r="HWO199" s="5"/>
      <c r="HWP199" s="51"/>
      <c r="HWQ199" s="5"/>
      <c r="HWR199" s="11"/>
      <c r="HWS199" s="10"/>
      <c r="HWT199" s="10"/>
      <c r="HWU199" s="1"/>
      <c r="HWV199" s="5"/>
      <c r="HWW199" s="51"/>
      <c r="HWX199" s="5"/>
      <c r="HWY199" s="11"/>
      <c r="HWZ199" s="10"/>
      <c r="HXA199" s="10"/>
      <c r="HXB199" s="1"/>
      <c r="HXC199" s="5"/>
      <c r="HXD199" s="51"/>
      <c r="HXE199" s="5"/>
      <c r="HXF199" s="11"/>
      <c r="HXG199" s="10"/>
      <c r="HXH199" s="10"/>
      <c r="HXI199" s="1"/>
      <c r="HXJ199" s="5"/>
      <c r="HXK199" s="51"/>
      <c r="HXL199" s="5"/>
      <c r="HXM199" s="11"/>
      <c r="HXN199" s="10"/>
      <c r="HXO199" s="10"/>
      <c r="HXP199" s="1"/>
      <c r="HXQ199" s="5"/>
      <c r="HXR199" s="51"/>
      <c r="HXS199" s="5"/>
      <c r="HXT199" s="11"/>
      <c r="HXU199" s="10"/>
      <c r="HXV199" s="10"/>
      <c r="HXW199" s="1"/>
      <c r="HXX199" s="5"/>
      <c r="HXY199" s="51"/>
      <c r="HXZ199" s="5"/>
      <c r="HYA199" s="11"/>
      <c r="HYB199" s="10"/>
      <c r="HYC199" s="10"/>
      <c r="HYD199" s="1"/>
      <c r="HYE199" s="5"/>
      <c r="HYF199" s="51"/>
      <c r="HYG199" s="5"/>
      <c r="HYH199" s="11"/>
      <c r="HYI199" s="10"/>
      <c r="HYJ199" s="10"/>
      <c r="HYK199" s="1"/>
      <c r="HYL199" s="5"/>
      <c r="HYM199" s="51"/>
      <c r="HYN199" s="5"/>
      <c r="HYO199" s="11"/>
      <c r="HYP199" s="10"/>
      <c r="HYQ199" s="10"/>
      <c r="HYR199" s="1"/>
      <c r="HYS199" s="5"/>
      <c r="HYT199" s="51"/>
      <c r="HYU199" s="5"/>
      <c r="HYV199" s="11"/>
      <c r="HYW199" s="10"/>
      <c r="HYX199" s="10"/>
      <c r="HYY199" s="1"/>
      <c r="HYZ199" s="5"/>
      <c r="HZA199" s="51"/>
      <c r="HZB199" s="5"/>
      <c r="HZC199" s="11"/>
      <c r="HZD199" s="10"/>
      <c r="HZE199" s="10"/>
      <c r="HZF199" s="1"/>
      <c r="HZG199" s="5"/>
      <c r="HZH199" s="51"/>
      <c r="HZI199" s="5"/>
      <c r="HZJ199" s="11"/>
      <c r="HZK199" s="10"/>
      <c r="HZL199" s="10"/>
      <c r="HZM199" s="1"/>
      <c r="HZN199" s="5"/>
      <c r="HZO199" s="51"/>
      <c r="HZP199" s="5"/>
      <c r="HZQ199" s="11"/>
      <c r="HZR199" s="10"/>
      <c r="HZS199" s="10"/>
      <c r="HZT199" s="1"/>
      <c r="HZU199" s="5"/>
      <c r="HZV199" s="51"/>
      <c r="HZW199" s="5"/>
      <c r="HZX199" s="11"/>
      <c r="HZY199" s="10"/>
      <c r="HZZ199" s="10"/>
      <c r="IAA199" s="1"/>
      <c r="IAB199" s="5"/>
      <c r="IAC199" s="51"/>
      <c r="IAD199" s="5"/>
      <c r="IAE199" s="11"/>
      <c r="IAF199" s="10"/>
      <c r="IAG199" s="10"/>
      <c r="IAH199" s="1"/>
      <c r="IAI199" s="5"/>
      <c r="IAJ199" s="51"/>
      <c r="IAK199" s="5"/>
      <c r="IAL199" s="11"/>
      <c r="IAM199" s="10"/>
      <c r="IAN199" s="10"/>
      <c r="IAO199" s="1"/>
      <c r="IAP199" s="5"/>
      <c r="IAQ199" s="51"/>
      <c r="IAR199" s="5"/>
      <c r="IAS199" s="11"/>
      <c r="IAT199" s="10"/>
      <c r="IAU199" s="10"/>
      <c r="IAV199" s="1"/>
      <c r="IAW199" s="5"/>
      <c r="IAX199" s="51"/>
      <c r="IAY199" s="5"/>
      <c r="IAZ199" s="11"/>
      <c r="IBA199" s="10"/>
      <c r="IBB199" s="10"/>
      <c r="IBC199" s="1"/>
      <c r="IBD199" s="5"/>
      <c r="IBE199" s="51"/>
      <c r="IBF199" s="5"/>
      <c r="IBG199" s="11"/>
      <c r="IBH199" s="10"/>
      <c r="IBI199" s="10"/>
      <c r="IBJ199" s="1"/>
      <c r="IBK199" s="5"/>
      <c r="IBL199" s="51"/>
      <c r="IBM199" s="5"/>
      <c r="IBN199" s="11"/>
      <c r="IBO199" s="10"/>
      <c r="IBP199" s="10"/>
      <c r="IBQ199" s="1"/>
      <c r="IBR199" s="5"/>
      <c r="IBS199" s="51"/>
      <c r="IBT199" s="5"/>
      <c r="IBU199" s="11"/>
      <c r="IBV199" s="10"/>
      <c r="IBW199" s="10"/>
      <c r="IBX199" s="1"/>
      <c r="IBY199" s="5"/>
      <c r="IBZ199" s="51"/>
      <c r="ICA199" s="5"/>
      <c r="ICB199" s="11"/>
      <c r="ICC199" s="10"/>
      <c r="ICD199" s="10"/>
      <c r="ICE199" s="1"/>
      <c r="ICF199" s="5"/>
      <c r="ICG199" s="51"/>
      <c r="ICH199" s="5"/>
      <c r="ICI199" s="11"/>
      <c r="ICJ199" s="10"/>
      <c r="ICK199" s="10"/>
      <c r="ICL199" s="1"/>
      <c r="ICM199" s="5"/>
      <c r="ICN199" s="51"/>
      <c r="ICO199" s="5"/>
      <c r="ICP199" s="11"/>
      <c r="ICQ199" s="10"/>
      <c r="ICR199" s="10"/>
      <c r="ICS199" s="1"/>
      <c r="ICT199" s="5"/>
      <c r="ICU199" s="51"/>
      <c r="ICV199" s="5"/>
      <c r="ICW199" s="11"/>
      <c r="ICX199" s="10"/>
      <c r="ICY199" s="10"/>
      <c r="ICZ199" s="1"/>
      <c r="IDA199" s="5"/>
      <c r="IDB199" s="51"/>
      <c r="IDC199" s="5"/>
      <c r="IDD199" s="11"/>
      <c r="IDE199" s="10"/>
      <c r="IDF199" s="10"/>
      <c r="IDG199" s="1"/>
      <c r="IDH199" s="5"/>
      <c r="IDI199" s="51"/>
      <c r="IDJ199" s="5"/>
      <c r="IDK199" s="11"/>
      <c r="IDL199" s="10"/>
      <c r="IDM199" s="10"/>
      <c r="IDN199" s="1"/>
      <c r="IDO199" s="5"/>
      <c r="IDP199" s="51"/>
      <c r="IDQ199" s="5"/>
      <c r="IDR199" s="11"/>
      <c r="IDS199" s="10"/>
      <c r="IDT199" s="10"/>
      <c r="IDU199" s="1"/>
      <c r="IDV199" s="5"/>
      <c r="IDW199" s="51"/>
      <c r="IDX199" s="5"/>
      <c r="IDY199" s="11"/>
      <c r="IDZ199" s="10"/>
      <c r="IEA199" s="10"/>
      <c r="IEB199" s="1"/>
      <c r="IEC199" s="5"/>
      <c r="IED199" s="51"/>
      <c r="IEE199" s="5"/>
      <c r="IEF199" s="11"/>
      <c r="IEG199" s="10"/>
      <c r="IEH199" s="10"/>
      <c r="IEI199" s="1"/>
      <c r="IEJ199" s="5"/>
      <c r="IEK199" s="51"/>
      <c r="IEL199" s="5"/>
      <c r="IEM199" s="11"/>
      <c r="IEN199" s="10"/>
      <c r="IEO199" s="10"/>
      <c r="IEP199" s="1"/>
      <c r="IEQ199" s="5"/>
      <c r="IER199" s="51"/>
      <c r="IES199" s="5"/>
      <c r="IET199" s="11"/>
      <c r="IEU199" s="10"/>
      <c r="IEV199" s="10"/>
      <c r="IEW199" s="1"/>
      <c r="IEX199" s="5"/>
      <c r="IEY199" s="51"/>
      <c r="IEZ199" s="5"/>
      <c r="IFA199" s="11"/>
      <c r="IFB199" s="10"/>
      <c r="IFC199" s="10"/>
      <c r="IFD199" s="1"/>
      <c r="IFE199" s="5"/>
      <c r="IFF199" s="51"/>
      <c r="IFG199" s="5"/>
      <c r="IFH199" s="11"/>
      <c r="IFI199" s="10"/>
      <c r="IFJ199" s="10"/>
      <c r="IFK199" s="1"/>
      <c r="IFL199" s="5"/>
      <c r="IFM199" s="51"/>
      <c r="IFN199" s="5"/>
      <c r="IFO199" s="11"/>
      <c r="IFP199" s="10"/>
      <c r="IFQ199" s="10"/>
      <c r="IFR199" s="1"/>
      <c r="IFS199" s="5"/>
      <c r="IFT199" s="51"/>
      <c r="IFU199" s="5"/>
      <c r="IFV199" s="11"/>
      <c r="IFW199" s="10"/>
      <c r="IFX199" s="10"/>
      <c r="IFY199" s="1"/>
      <c r="IFZ199" s="5"/>
      <c r="IGA199" s="51"/>
      <c r="IGB199" s="5"/>
      <c r="IGC199" s="11"/>
      <c r="IGD199" s="10"/>
      <c r="IGE199" s="10"/>
      <c r="IGF199" s="1"/>
      <c r="IGG199" s="5"/>
      <c r="IGH199" s="51"/>
      <c r="IGI199" s="5"/>
      <c r="IGJ199" s="11"/>
      <c r="IGK199" s="10"/>
      <c r="IGL199" s="10"/>
      <c r="IGM199" s="1"/>
      <c r="IGN199" s="5"/>
      <c r="IGO199" s="51"/>
      <c r="IGP199" s="5"/>
      <c r="IGQ199" s="11"/>
      <c r="IGR199" s="10"/>
      <c r="IGS199" s="10"/>
      <c r="IGT199" s="1"/>
      <c r="IGU199" s="5"/>
      <c r="IGV199" s="51"/>
      <c r="IGW199" s="5"/>
      <c r="IGX199" s="11"/>
      <c r="IGY199" s="10"/>
      <c r="IGZ199" s="10"/>
      <c r="IHA199" s="1"/>
      <c r="IHB199" s="5"/>
      <c r="IHC199" s="51"/>
      <c r="IHD199" s="5"/>
      <c r="IHE199" s="11"/>
      <c r="IHF199" s="10"/>
      <c r="IHG199" s="10"/>
      <c r="IHH199" s="1"/>
      <c r="IHI199" s="5"/>
      <c r="IHJ199" s="51"/>
      <c r="IHK199" s="5"/>
      <c r="IHL199" s="11"/>
      <c r="IHM199" s="10"/>
      <c r="IHN199" s="10"/>
      <c r="IHO199" s="1"/>
      <c r="IHP199" s="5"/>
      <c r="IHQ199" s="51"/>
      <c r="IHR199" s="5"/>
      <c r="IHS199" s="11"/>
      <c r="IHT199" s="10"/>
      <c r="IHU199" s="10"/>
      <c r="IHV199" s="1"/>
      <c r="IHW199" s="5"/>
      <c r="IHX199" s="51"/>
      <c r="IHY199" s="5"/>
      <c r="IHZ199" s="11"/>
      <c r="IIA199" s="10"/>
      <c r="IIB199" s="10"/>
      <c r="IIC199" s="1"/>
      <c r="IID199" s="5"/>
      <c r="IIE199" s="51"/>
      <c r="IIF199" s="5"/>
      <c r="IIG199" s="11"/>
      <c r="IIH199" s="10"/>
      <c r="III199" s="10"/>
      <c r="IIJ199" s="1"/>
      <c r="IIK199" s="5"/>
      <c r="IIL199" s="51"/>
      <c r="IIM199" s="5"/>
      <c r="IIN199" s="11"/>
      <c r="IIO199" s="10"/>
      <c r="IIP199" s="10"/>
      <c r="IIQ199" s="1"/>
      <c r="IIR199" s="5"/>
      <c r="IIS199" s="51"/>
      <c r="IIT199" s="5"/>
      <c r="IIU199" s="11"/>
      <c r="IIV199" s="10"/>
      <c r="IIW199" s="10"/>
      <c r="IIX199" s="1"/>
      <c r="IIY199" s="5"/>
      <c r="IIZ199" s="51"/>
      <c r="IJA199" s="5"/>
      <c r="IJB199" s="11"/>
      <c r="IJC199" s="10"/>
      <c r="IJD199" s="10"/>
      <c r="IJE199" s="1"/>
      <c r="IJF199" s="5"/>
      <c r="IJG199" s="51"/>
      <c r="IJH199" s="5"/>
      <c r="IJI199" s="11"/>
      <c r="IJJ199" s="10"/>
      <c r="IJK199" s="10"/>
      <c r="IJL199" s="1"/>
      <c r="IJM199" s="5"/>
      <c r="IJN199" s="51"/>
      <c r="IJO199" s="5"/>
      <c r="IJP199" s="11"/>
      <c r="IJQ199" s="10"/>
      <c r="IJR199" s="10"/>
      <c r="IJS199" s="1"/>
      <c r="IJT199" s="5"/>
      <c r="IJU199" s="51"/>
      <c r="IJV199" s="5"/>
      <c r="IJW199" s="11"/>
      <c r="IJX199" s="10"/>
      <c r="IJY199" s="10"/>
      <c r="IJZ199" s="1"/>
      <c r="IKA199" s="5"/>
      <c r="IKB199" s="51"/>
      <c r="IKC199" s="5"/>
      <c r="IKD199" s="11"/>
      <c r="IKE199" s="10"/>
      <c r="IKF199" s="10"/>
      <c r="IKG199" s="1"/>
      <c r="IKH199" s="5"/>
      <c r="IKI199" s="51"/>
      <c r="IKJ199" s="5"/>
      <c r="IKK199" s="11"/>
      <c r="IKL199" s="10"/>
      <c r="IKM199" s="10"/>
      <c r="IKN199" s="1"/>
      <c r="IKO199" s="5"/>
      <c r="IKP199" s="51"/>
      <c r="IKQ199" s="5"/>
      <c r="IKR199" s="11"/>
      <c r="IKS199" s="10"/>
      <c r="IKT199" s="10"/>
      <c r="IKU199" s="1"/>
      <c r="IKV199" s="5"/>
      <c r="IKW199" s="51"/>
      <c r="IKX199" s="5"/>
      <c r="IKY199" s="11"/>
      <c r="IKZ199" s="10"/>
      <c r="ILA199" s="10"/>
      <c r="ILB199" s="1"/>
      <c r="ILC199" s="5"/>
      <c r="ILD199" s="51"/>
      <c r="ILE199" s="5"/>
      <c r="ILF199" s="11"/>
      <c r="ILG199" s="10"/>
      <c r="ILH199" s="10"/>
      <c r="ILI199" s="1"/>
      <c r="ILJ199" s="5"/>
      <c r="ILK199" s="51"/>
      <c r="ILL199" s="5"/>
      <c r="ILM199" s="11"/>
      <c r="ILN199" s="10"/>
      <c r="ILO199" s="10"/>
      <c r="ILP199" s="1"/>
      <c r="ILQ199" s="5"/>
      <c r="ILR199" s="51"/>
      <c r="ILS199" s="5"/>
      <c r="ILT199" s="11"/>
      <c r="ILU199" s="10"/>
      <c r="ILV199" s="10"/>
      <c r="ILW199" s="1"/>
      <c r="ILX199" s="5"/>
      <c r="ILY199" s="51"/>
      <c r="ILZ199" s="5"/>
      <c r="IMA199" s="11"/>
      <c r="IMB199" s="10"/>
      <c r="IMC199" s="10"/>
      <c r="IMD199" s="1"/>
      <c r="IME199" s="5"/>
      <c r="IMF199" s="51"/>
      <c r="IMG199" s="5"/>
      <c r="IMH199" s="11"/>
      <c r="IMI199" s="10"/>
      <c r="IMJ199" s="10"/>
      <c r="IMK199" s="1"/>
      <c r="IML199" s="5"/>
      <c r="IMM199" s="51"/>
      <c r="IMN199" s="5"/>
      <c r="IMO199" s="11"/>
      <c r="IMP199" s="10"/>
      <c r="IMQ199" s="10"/>
      <c r="IMR199" s="1"/>
      <c r="IMS199" s="5"/>
      <c r="IMT199" s="51"/>
      <c r="IMU199" s="5"/>
      <c r="IMV199" s="11"/>
      <c r="IMW199" s="10"/>
      <c r="IMX199" s="10"/>
      <c r="IMY199" s="1"/>
      <c r="IMZ199" s="5"/>
      <c r="INA199" s="51"/>
      <c r="INB199" s="5"/>
      <c r="INC199" s="11"/>
      <c r="IND199" s="10"/>
      <c r="INE199" s="10"/>
      <c r="INF199" s="1"/>
      <c r="ING199" s="5"/>
      <c r="INH199" s="51"/>
      <c r="INI199" s="5"/>
      <c r="INJ199" s="11"/>
      <c r="INK199" s="10"/>
      <c r="INL199" s="10"/>
      <c r="INM199" s="1"/>
      <c r="INN199" s="5"/>
      <c r="INO199" s="51"/>
      <c r="INP199" s="5"/>
      <c r="INQ199" s="11"/>
      <c r="INR199" s="10"/>
      <c r="INS199" s="10"/>
      <c r="INT199" s="1"/>
      <c r="INU199" s="5"/>
      <c r="INV199" s="51"/>
      <c r="INW199" s="5"/>
      <c r="INX199" s="11"/>
      <c r="INY199" s="10"/>
      <c r="INZ199" s="10"/>
      <c r="IOA199" s="1"/>
      <c r="IOB199" s="5"/>
      <c r="IOC199" s="51"/>
      <c r="IOD199" s="5"/>
      <c r="IOE199" s="11"/>
      <c r="IOF199" s="10"/>
      <c r="IOG199" s="10"/>
      <c r="IOH199" s="1"/>
      <c r="IOI199" s="5"/>
      <c r="IOJ199" s="51"/>
      <c r="IOK199" s="5"/>
      <c r="IOL199" s="11"/>
      <c r="IOM199" s="10"/>
      <c r="ION199" s="10"/>
      <c r="IOO199" s="1"/>
      <c r="IOP199" s="5"/>
      <c r="IOQ199" s="51"/>
      <c r="IOR199" s="5"/>
      <c r="IOS199" s="11"/>
      <c r="IOT199" s="10"/>
      <c r="IOU199" s="10"/>
      <c r="IOV199" s="1"/>
      <c r="IOW199" s="5"/>
      <c r="IOX199" s="51"/>
      <c r="IOY199" s="5"/>
      <c r="IOZ199" s="11"/>
      <c r="IPA199" s="10"/>
      <c r="IPB199" s="10"/>
      <c r="IPC199" s="1"/>
      <c r="IPD199" s="5"/>
      <c r="IPE199" s="51"/>
      <c r="IPF199" s="5"/>
      <c r="IPG199" s="11"/>
      <c r="IPH199" s="10"/>
      <c r="IPI199" s="10"/>
      <c r="IPJ199" s="1"/>
      <c r="IPK199" s="5"/>
      <c r="IPL199" s="51"/>
      <c r="IPM199" s="5"/>
      <c r="IPN199" s="11"/>
      <c r="IPO199" s="10"/>
      <c r="IPP199" s="10"/>
      <c r="IPQ199" s="1"/>
      <c r="IPR199" s="5"/>
      <c r="IPS199" s="51"/>
      <c r="IPT199" s="5"/>
      <c r="IPU199" s="11"/>
      <c r="IPV199" s="10"/>
      <c r="IPW199" s="10"/>
      <c r="IPX199" s="1"/>
      <c r="IPY199" s="5"/>
      <c r="IPZ199" s="51"/>
      <c r="IQA199" s="5"/>
      <c r="IQB199" s="11"/>
      <c r="IQC199" s="10"/>
      <c r="IQD199" s="10"/>
      <c r="IQE199" s="1"/>
      <c r="IQF199" s="5"/>
      <c r="IQG199" s="51"/>
      <c r="IQH199" s="5"/>
      <c r="IQI199" s="11"/>
      <c r="IQJ199" s="10"/>
      <c r="IQK199" s="10"/>
      <c r="IQL199" s="1"/>
      <c r="IQM199" s="5"/>
      <c r="IQN199" s="51"/>
      <c r="IQO199" s="5"/>
      <c r="IQP199" s="11"/>
      <c r="IQQ199" s="10"/>
      <c r="IQR199" s="10"/>
      <c r="IQS199" s="1"/>
      <c r="IQT199" s="5"/>
      <c r="IQU199" s="51"/>
      <c r="IQV199" s="5"/>
      <c r="IQW199" s="11"/>
      <c r="IQX199" s="10"/>
      <c r="IQY199" s="10"/>
      <c r="IQZ199" s="1"/>
      <c r="IRA199" s="5"/>
      <c r="IRB199" s="51"/>
      <c r="IRC199" s="5"/>
      <c r="IRD199" s="11"/>
      <c r="IRE199" s="10"/>
      <c r="IRF199" s="10"/>
      <c r="IRG199" s="1"/>
      <c r="IRH199" s="5"/>
      <c r="IRI199" s="51"/>
      <c r="IRJ199" s="5"/>
      <c r="IRK199" s="11"/>
      <c r="IRL199" s="10"/>
      <c r="IRM199" s="10"/>
      <c r="IRN199" s="1"/>
      <c r="IRO199" s="5"/>
      <c r="IRP199" s="51"/>
      <c r="IRQ199" s="5"/>
      <c r="IRR199" s="11"/>
      <c r="IRS199" s="10"/>
      <c r="IRT199" s="10"/>
      <c r="IRU199" s="1"/>
      <c r="IRV199" s="5"/>
      <c r="IRW199" s="51"/>
      <c r="IRX199" s="5"/>
      <c r="IRY199" s="11"/>
      <c r="IRZ199" s="10"/>
      <c r="ISA199" s="10"/>
      <c r="ISB199" s="1"/>
      <c r="ISC199" s="5"/>
      <c r="ISD199" s="51"/>
      <c r="ISE199" s="5"/>
      <c r="ISF199" s="11"/>
      <c r="ISG199" s="10"/>
      <c r="ISH199" s="10"/>
      <c r="ISI199" s="1"/>
      <c r="ISJ199" s="5"/>
      <c r="ISK199" s="51"/>
      <c r="ISL199" s="5"/>
      <c r="ISM199" s="11"/>
      <c r="ISN199" s="10"/>
      <c r="ISO199" s="10"/>
      <c r="ISP199" s="1"/>
      <c r="ISQ199" s="5"/>
      <c r="ISR199" s="51"/>
      <c r="ISS199" s="5"/>
      <c r="IST199" s="11"/>
      <c r="ISU199" s="10"/>
      <c r="ISV199" s="10"/>
      <c r="ISW199" s="1"/>
      <c r="ISX199" s="5"/>
      <c r="ISY199" s="51"/>
      <c r="ISZ199" s="5"/>
      <c r="ITA199" s="11"/>
      <c r="ITB199" s="10"/>
      <c r="ITC199" s="10"/>
      <c r="ITD199" s="1"/>
      <c r="ITE199" s="5"/>
      <c r="ITF199" s="51"/>
      <c r="ITG199" s="5"/>
      <c r="ITH199" s="11"/>
      <c r="ITI199" s="10"/>
      <c r="ITJ199" s="10"/>
      <c r="ITK199" s="1"/>
      <c r="ITL199" s="5"/>
      <c r="ITM199" s="51"/>
      <c r="ITN199" s="5"/>
      <c r="ITO199" s="11"/>
      <c r="ITP199" s="10"/>
      <c r="ITQ199" s="10"/>
      <c r="ITR199" s="1"/>
      <c r="ITS199" s="5"/>
      <c r="ITT199" s="51"/>
      <c r="ITU199" s="5"/>
      <c r="ITV199" s="11"/>
      <c r="ITW199" s="10"/>
      <c r="ITX199" s="10"/>
      <c r="ITY199" s="1"/>
      <c r="ITZ199" s="5"/>
      <c r="IUA199" s="51"/>
      <c r="IUB199" s="5"/>
      <c r="IUC199" s="11"/>
      <c r="IUD199" s="10"/>
      <c r="IUE199" s="10"/>
      <c r="IUF199" s="1"/>
      <c r="IUG199" s="5"/>
      <c r="IUH199" s="51"/>
      <c r="IUI199" s="5"/>
      <c r="IUJ199" s="11"/>
      <c r="IUK199" s="10"/>
      <c r="IUL199" s="10"/>
      <c r="IUM199" s="1"/>
      <c r="IUN199" s="5"/>
      <c r="IUO199" s="51"/>
      <c r="IUP199" s="5"/>
      <c r="IUQ199" s="11"/>
      <c r="IUR199" s="10"/>
      <c r="IUS199" s="10"/>
      <c r="IUT199" s="1"/>
      <c r="IUU199" s="5"/>
      <c r="IUV199" s="51"/>
      <c r="IUW199" s="5"/>
      <c r="IUX199" s="11"/>
      <c r="IUY199" s="10"/>
      <c r="IUZ199" s="10"/>
      <c r="IVA199" s="1"/>
      <c r="IVB199" s="5"/>
      <c r="IVC199" s="51"/>
      <c r="IVD199" s="5"/>
      <c r="IVE199" s="11"/>
      <c r="IVF199" s="10"/>
      <c r="IVG199" s="10"/>
      <c r="IVH199" s="1"/>
      <c r="IVI199" s="5"/>
      <c r="IVJ199" s="51"/>
      <c r="IVK199" s="5"/>
      <c r="IVL199" s="11"/>
      <c r="IVM199" s="10"/>
      <c r="IVN199" s="10"/>
      <c r="IVO199" s="1"/>
      <c r="IVP199" s="5"/>
      <c r="IVQ199" s="51"/>
      <c r="IVR199" s="5"/>
      <c r="IVS199" s="11"/>
      <c r="IVT199" s="10"/>
      <c r="IVU199" s="10"/>
      <c r="IVV199" s="1"/>
      <c r="IVW199" s="5"/>
      <c r="IVX199" s="51"/>
      <c r="IVY199" s="5"/>
      <c r="IVZ199" s="11"/>
      <c r="IWA199" s="10"/>
      <c r="IWB199" s="10"/>
      <c r="IWC199" s="1"/>
      <c r="IWD199" s="5"/>
      <c r="IWE199" s="51"/>
      <c r="IWF199" s="5"/>
      <c r="IWG199" s="11"/>
      <c r="IWH199" s="10"/>
      <c r="IWI199" s="10"/>
      <c r="IWJ199" s="1"/>
      <c r="IWK199" s="5"/>
      <c r="IWL199" s="51"/>
      <c r="IWM199" s="5"/>
      <c r="IWN199" s="11"/>
      <c r="IWO199" s="10"/>
      <c r="IWP199" s="10"/>
      <c r="IWQ199" s="1"/>
      <c r="IWR199" s="5"/>
      <c r="IWS199" s="51"/>
      <c r="IWT199" s="5"/>
      <c r="IWU199" s="11"/>
      <c r="IWV199" s="10"/>
      <c r="IWW199" s="10"/>
      <c r="IWX199" s="1"/>
      <c r="IWY199" s="5"/>
      <c r="IWZ199" s="51"/>
      <c r="IXA199" s="5"/>
      <c r="IXB199" s="11"/>
      <c r="IXC199" s="10"/>
      <c r="IXD199" s="10"/>
      <c r="IXE199" s="1"/>
      <c r="IXF199" s="5"/>
      <c r="IXG199" s="51"/>
      <c r="IXH199" s="5"/>
      <c r="IXI199" s="11"/>
      <c r="IXJ199" s="10"/>
      <c r="IXK199" s="10"/>
      <c r="IXL199" s="1"/>
      <c r="IXM199" s="5"/>
      <c r="IXN199" s="51"/>
      <c r="IXO199" s="5"/>
      <c r="IXP199" s="11"/>
      <c r="IXQ199" s="10"/>
      <c r="IXR199" s="10"/>
      <c r="IXS199" s="1"/>
      <c r="IXT199" s="5"/>
      <c r="IXU199" s="51"/>
      <c r="IXV199" s="5"/>
      <c r="IXW199" s="11"/>
      <c r="IXX199" s="10"/>
      <c r="IXY199" s="10"/>
      <c r="IXZ199" s="1"/>
      <c r="IYA199" s="5"/>
      <c r="IYB199" s="51"/>
      <c r="IYC199" s="5"/>
      <c r="IYD199" s="11"/>
      <c r="IYE199" s="10"/>
      <c r="IYF199" s="10"/>
      <c r="IYG199" s="1"/>
      <c r="IYH199" s="5"/>
      <c r="IYI199" s="51"/>
      <c r="IYJ199" s="5"/>
      <c r="IYK199" s="11"/>
      <c r="IYL199" s="10"/>
      <c r="IYM199" s="10"/>
      <c r="IYN199" s="1"/>
      <c r="IYO199" s="5"/>
      <c r="IYP199" s="51"/>
      <c r="IYQ199" s="5"/>
      <c r="IYR199" s="11"/>
      <c r="IYS199" s="10"/>
      <c r="IYT199" s="10"/>
      <c r="IYU199" s="1"/>
      <c r="IYV199" s="5"/>
      <c r="IYW199" s="51"/>
      <c r="IYX199" s="5"/>
      <c r="IYY199" s="11"/>
      <c r="IYZ199" s="10"/>
      <c r="IZA199" s="10"/>
      <c r="IZB199" s="1"/>
      <c r="IZC199" s="5"/>
      <c r="IZD199" s="51"/>
      <c r="IZE199" s="5"/>
      <c r="IZF199" s="11"/>
      <c r="IZG199" s="10"/>
      <c r="IZH199" s="10"/>
      <c r="IZI199" s="1"/>
      <c r="IZJ199" s="5"/>
      <c r="IZK199" s="51"/>
      <c r="IZL199" s="5"/>
      <c r="IZM199" s="11"/>
      <c r="IZN199" s="10"/>
      <c r="IZO199" s="10"/>
      <c r="IZP199" s="1"/>
      <c r="IZQ199" s="5"/>
      <c r="IZR199" s="51"/>
      <c r="IZS199" s="5"/>
      <c r="IZT199" s="11"/>
      <c r="IZU199" s="10"/>
      <c r="IZV199" s="10"/>
      <c r="IZW199" s="1"/>
      <c r="IZX199" s="5"/>
      <c r="IZY199" s="51"/>
      <c r="IZZ199" s="5"/>
      <c r="JAA199" s="11"/>
      <c r="JAB199" s="10"/>
      <c r="JAC199" s="10"/>
      <c r="JAD199" s="1"/>
      <c r="JAE199" s="5"/>
      <c r="JAF199" s="51"/>
      <c r="JAG199" s="5"/>
      <c r="JAH199" s="11"/>
      <c r="JAI199" s="10"/>
      <c r="JAJ199" s="10"/>
      <c r="JAK199" s="1"/>
      <c r="JAL199" s="5"/>
      <c r="JAM199" s="51"/>
      <c r="JAN199" s="5"/>
      <c r="JAO199" s="11"/>
      <c r="JAP199" s="10"/>
      <c r="JAQ199" s="10"/>
      <c r="JAR199" s="1"/>
      <c r="JAS199" s="5"/>
      <c r="JAT199" s="51"/>
      <c r="JAU199" s="5"/>
      <c r="JAV199" s="11"/>
      <c r="JAW199" s="10"/>
      <c r="JAX199" s="10"/>
      <c r="JAY199" s="1"/>
      <c r="JAZ199" s="5"/>
      <c r="JBA199" s="51"/>
      <c r="JBB199" s="5"/>
      <c r="JBC199" s="11"/>
      <c r="JBD199" s="10"/>
      <c r="JBE199" s="10"/>
      <c r="JBF199" s="1"/>
      <c r="JBG199" s="5"/>
      <c r="JBH199" s="51"/>
      <c r="JBI199" s="5"/>
      <c r="JBJ199" s="11"/>
      <c r="JBK199" s="10"/>
      <c r="JBL199" s="10"/>
      <c r="JBM199" s="1"/>
      <c r="JBN199" s="5"/>
      <c r="JBO199" s="51"/>
      <c r="JBP199" s="5"/>
      <c r="JBQ199" s="11"/>
      <c r="JBR199" s="10"/>
      <c r="JBS199" s="10"/>
      <c r="JBT199" s="1"/>
      <c r="JBU199" s="5"/>
      <c r="JBV199" s="51"/>
      <c r="JBW199" s="5"/>
      <c r="JBX199" s="11"/>
      <c r="JBY199" s="10"/>
      <c r="JBZ199" s="10"/>
      <c r="JCA199" s="1"/>
      <c r="JCB199" s="5"/>
      <c r="JCC199" s="51"/>
      <c r="JCD199" s="5"/>
      <c r="JCE199" s="11"/>
      <c r="JCF199" s="10"/>
      <c r="JCG199" s="10"/>
      <c r="JCH199" s="1"/>
      <c r="JCI199" s="5"/>
      <c r="JCJ199" s="51"/>
      <c r="JCK199" s="5"/>
      <c r="JCL199" s="11"/>
      <c r="JCM199" s="10"/>
      <c r="JCN199" s="10"/>
      <c r="JCO199" s="1"/>
      <c r="JCP199" s="5"/>
      <c r="JCQ199" s="51"/>
      <c r="JCR199" s="5"/>
      <c r="JCS199" s="11"/>
      <c r="JCT199" s="10"/>
      <c r="JCU199" s="10"/>
      <c r="JCV199" s="1"/>
      <c r="JCW199" s="5"/>
      <c r="JCX199" s="51"/>
      <c r="JCY199" s="5"/>
      <c r="JCZ199" s="11"/>
      <c r="JDA199" s="10"/>
      <c r="JDB199" s="10"/>
      <c r="JDC199" s="1"/>
      <c r="JDD199" s="5"/>
      <c r="JDE199" s="51"/>
      <c r="JDF199" s="5"/>
      <c r="JDG199" s="11"/>
      <c r="JDH199" s="10"/>
      <c r="JDI199" s="10"/>
      <c r="JDJ199" s="1"/>
      <c r="JDK199" s="5"/>
      <c r="JDL199" s="51"/>
      <c r="JDM199" s="5"/>
      <c r="JDN199" s="11"/>
      <c r="JDO199" s="10"/>
      <c r="JDP199" s="10"/>
      <c r="JDQ199" s="1"/>
      <c r="JDR199" s="5"/>
      <c r="JDS199" s="51"/>
      <c r="JDT199" s="5"/>
      <c r="JDU199" s="11"/>
      <c r="JDV199" s="10"/>
      <c r="JDW199" s="10"/>
      <c r="JDX199" s="1"/>
      <c r="JDY199" s="5"/>
      <c r="JDZ199" s="51"/>
      <c r="JEA199" s="5"/>
      <c r="JEB199" s="11"/>
      <c r="JEC199" s="10"/>
      <c r="JED199" s="10"/>
      <c r="JEE199" s="1"/>
      <c r="JEF199" s="5"/>
      <c r="JEG199" s="51"/>
      <c r="JEH199" s="5"/>
      <c r="JEI199" s="11"/>
      <c r="JEJ199" s="10"/>
      <c r="JEK199" s="10"/>
      <c r="JEL199" s="1"/>
      <c r="JEM199" s="5"/>
      <c r="JEN199" s="51"/>
      <c r="JEO199" s="5"/>
      <c r="JEP199" s="11"/>
      <c r="JEQ199" s="10"/>
      <c r="JER199" s="10"/>
      <c r="JES199" s="1"/>
      <c r="JET199" s="5"/>
      <c r="JEU199" s="51"/>
      <c r="JEV199" s="5"/>
      <c r="JEW199" s="11"/>
      <c r="JEX199" s="10"/>
      <c r="JEY199" s="10"/>
      <c r="JEZ199" s="1"/>
      <c r="JFA199" s="5"/>
      <c r="JFB199" s="51"/>
      <c r="JFC199" s="5"/>
      <c r="JFD199" s="11"/>
      <c r="JFE199" s="10"/>
      <c r="JFF199" s="10"/>
      <c r="JFG199" s="1"/>
      <c r="JFH199" s="5"/>
      <c r="JFI199" s="51"/>
      <c r="JFJ199" s="5"/>
      <c r="JFK199" s="11"/>
      <c r="JFL199" s="10"/>
      <c r="JFM199" s="10"/>
      <c r="JFN199" s="1"/>
      <c r="JFO199" s="5"/>
      <c r="JFP199" s="51"/>
      <c r="JFQ199" s="5"/>
      <c r="JFR199" s="11"/>
      <c r="JFS199" s="10"/>
      <c r="JFT199" s="10"/>
      <c r="JFU199" s="1"/>
      <c r="JFV199" s="5"/>
      <c r="JFW199" s="51"/>
      <c r="JFX199" s="5"/>
      <c r="JFY199" s="11"/>
      <c r="JFZ199" s="10"/>
      <c r="JGA199" s="10"/>
      <c r="JGB199" s="1"/>
      <c r="JGC199" s="5"/>
      <c r="JGD199" s="51"/>
      <c r="JGE199" s="5"/>
      <c r="JGF199" s="11"/>
      <c r="JGG199" s="10"/>
      <c r="JGH199" s="10"/>
      <c r="JGI199" s="1"/>
      <c r="JGJ199" s="5"/>
      <c r="JGK199" s="51"/>
      <c r="JGL199" s="5"/>
      <c r="JGM199" s="11"/>
      <c r="JGN199" s="10"/>
      <c r="JGO199" s="10"/>
      <c r="JGP199" s="1"/>
      <c r="JGQ199" s="5"/>
      <c r="JGR199" s="51"/>
      <c r="JGS199" s="5"/>
      <c r="JGT199" s="11"/>
      <c r="JGU199" s="10"/>
      <c r="JGV199" s="10"/>
      <c r="JGW199" s="1"/>
      <c r="JGX199" s="5"/>
      <c r="JGY199" s="51"/>
      <c r="JGZ199" s="5"/>
      <c r="JHA199" s="11"/>
      <c r="JHB199" s="10"/>
      <c r="JHC199" s="10"/>
      <c r="JHD199" s="1"/>
      <c r="JHE199" s="5"/>
      <c r="JHF199" s="51"/>
      <c r="JHG199" s="5"/>
      <c r="JHH199" s="11"/>
      <c r="JHI199" s="10"/>
      <c r="JHJ199" s="10"/>
      <c r="JHK199" s="1"/>
      <c r="JHL199" s="5"/>
      <c r="JHM199" s="51"/>
      <c r="JHN199" s="5"/>
      <c r="JHO199" s="11"/>
      <c r="JHP199" s="10"/>
      <c r="JHQ199" s="10"/>
      <c r="JHR199" s="1"/>
      <c r="JHS199" s="5"/>
      <c r="JHT199" s="51"/>
      <c r="JHU199" s="5"/>
      <c r="JHV199" s="11"/>
      <c r="JHW199" s="10"/>
      <c r="JHX199" s="10"/>
      <c r="JHY199" s="1"/>
      <c r="JHZ199" s="5"/>
      <c r="JIA199" s="51"/>
      <c r="JIB199" s="5"/>
      <c r="JIC199" s="11"/>
      <c r="JID199" s="10"/>
      <c r="JIE199" s="10"/>
      <c r="JIF199" s="1"/>
      <c r="JIG199" s="5"/>
      <c r="JIH199" s="51"/>
      <c r="JII199" s="5"/>
      <c r="JIJ199" s="11"/>
      <c r="JIK199" s="10"/>
      <c r="JIL199" s="10"/>
      <c r="JIM199" s="1"/>
      <c r="JIN199" s="5"/>
      <c r="JIO199" s="51"/>
      <c r="JIP199" s="5"/>
      <c r="JIQ199" s="11"/>
      <c r="JIR199" s="10"/>
      <c r="JIS199" s="10"/>
      <c r="JIT199" s="1"/>
      <c r="JIU199" s="5"/>
      <c r="JIV199" s="51"/>
      <c r="JIW199" s="5"/>
      <c r="JIX199" s="11"/>
      <c r="JIY199" s="10"/>
      <c r="JIZ199" s="10"/>
      <c r="JJA199" s="1"/>
      <c r="JJB199" s="5"/>
      <c r="JJC199" s="51"/>
      <c r="JJD199" s="5"/>
      <c r="JJE199" s="11"/>
      <c r="JJF199" s="10"/>
      <c r="JJG199" s="10"/>
      <c r="JJH199" s="1"/>
      <c r="JJI199" s="5"/>
      <c r="JJJ199" s="51"/>
      <c r="JJK199" s="5"/>
      <c r="JJL199" s="11"/>
      <c r="JJM199" s="10"/>
      <c r="JJN199" s="10"/>
      <c r="JJO199" s="1"/>
      <c r="JJP199" s="5"/>
      <c r="JJQ199" s="51"/>
      <c r="JJR199" s="5"/>
      <c r="JJS199" s="11"/>
      <c r="JJT199" s="10"/>
      <c r="JJU199" s="10"/>
      <c r="JJV199" s="1"/>
      <c r="JJW199" s="5"/>
      <c r="JJX199" s="51"/>
      <c r="JJY199" s="5"/>
      <c r="JJZ199" s="11"/>
      <c r="JKA199" s="10"/>
      <c r="JKB199" s="10"/>
      <c r="JKC199" s="1"/>
      <c r="JKD199" s="5"/>
      <c r="JKE199" s="51"/>
      <c r="JKF199" s="5"/>
      <c r="JKG199" s="11"/>
      <c r="JKH199" s="10"/>
      <c r="JKI199" s="10"/>
      <c r="JKJ199" s="1"/>
      <c r="JKK199" s="5"/>
      <c r="JKL199" s="51"/>
      <c r="JKM199" s="5"/>
      <c r="JKN199" s="11"/>
      <c r="JKO199" s="10"/>
      <c r="JKP199" s="10"/>
      <c r="JKQ199" s="1"/>
      <c r="JKR199" s="5"/>
      <c r="JKS199" s="51"/>
      <c r="JKT199" s="5"/>
      <c r="JKU199" s="11"/>
      <c r="JKV199" s="10"/>
      <c r="JKW199" s="10"/>
      <c r="JKX199" s="1"/>
      <c r="JKY199" s="5"/>
      <c r="JKZ199" s="51"/>
      <c r="JLA199" s="5"/>
      <c r="JLB199" s="11"/>
      <c r="JLC199" s="10"/>
      <c r="JLD199" s="10"/>
      <c r="JLE199" s="1"/>
      <c r="JLF199" s="5"/>
      <c r="JLG199" s="51"/>
      <c r="JLH199" s="5"/>
      <c r="JLI199" s="11"/>
      <c r="JLJ199" s="10"/>
      <c r="JLK199" s="10"/>
      <c r="JLL199" s="1"/>
      <c r="JLM199" s="5"/>
      <c r="JLN199" s="51"/>
      <c r="JLO199" s="5"/>
      <c r="JLP199" s="11"/>
      <c r="JLQ199" s="10"/>
      <c r="JLR199" s="10"/>
      <c r="JLS199" s="1"/>
      <c r="JLT199" s="5"/>
      <c r="JLU199" s="51"/>
      <c r="JLV199" s="5"/>
      <c r="JLW199" s="11"/>
      <c r="JLX199" s="10"/>
      <c r="JLY199" s="10"/>
      <c r="JLZ199" s="1"/>
      <c r="JMA199" s="5"/>
      <c r="JMB199" s="51"/>
      <c r="JMC199" s="5"/>
      <c r="JMD199" s="11"/>
      <c r="JME199" s="10"/>
      <c r="JMF199" s="10"/>
      <c r="JMG199" s="1"/>
      <c r="JMH199" s="5"/>
      <c r="JMI199" s="51"/>
      <c r="JMJ199" s="5"/>
      <c r="JMK199" s="11"/>
      <c r="JML199" s="10"/>
      <c r="JMM199" s="10"/>
      <c r="JMN199" s="1"/>
      <c r="JMO199" s="5"/>
      <c r="JMP199" s="51"/>
      <c r="JMQ199" s="5"/>
      <c r="JMR199" s="11"/>
      <c r="JMS199" s="10"/>
      <c r="JMT199" s="10"/>
      <c r="JMU199" s="1"/>
      <c r="JMV199" s="5"/>
      <c r="JMW199" s="51"/>
      <c r="JMX199" s="5"/>
      <c r="JMY199" s="11"/>
      <c r="JMZ199" s="10"/>
      <c r="JNA199" s="10"/>
      <c r="JNB199" s="1"/>
      <c r="JNC199" s="5"/>
      <c r="JND199" s="51"/>
      <c r="JNE199" s="5"/>
      <c r="JNF199" s="11"/>
      <c r="JNG199" s="10"/>
      <c r="JNH199" s="10"/>
      <c r="JNI199" s="1"/>
      <c r="JNJ199" s="5"/>
      <c r="JNK199" s="51"/>
      <c r="JNL199" s="5"/>
      <c r="JNM199" s="11"/>
      <c r="JNN199" s="10"/>
      <c r="JNO199" s="10"/>
      <c r="JNP199" s="1"/>
      <c r="JNQ199" s="5"/>
      <c r="JNR199" s="51"/>
      <c r="JNS199" s="5"/>
      <c r="JNT199" s="11"/>
      <c r="JNU199" s="10"/>
      <c r="JNV199" s="10"/>
      <c r="JNW199" s="1"/>
      <c r="JNX199" s="5"/>
      <c r="JNY199" s="51"/>
      <c r="JNZ199" s="5"/>
      <c r="JOA199" s="11"/>
      <c r="JOB199" s="10"/>
      <c r="JOC199" s="10"/>
      <c r="JOD199" s="1"/>
      <c r="JOE199" s="5"/>
      <c r="JOF199" s="51"/>
      <c r="JOG199" s="5"/>
      <c r="JOH199" s="11"/>
      <c r="JOI199" s="10"/>
      <c r="JOJ199" s="10"/>
      <c r="JOK199" s="1"/>
      <c r="JOL199" s="5"/>
      <c r="JOM199" s="51"/>
      <c r="JON199" s="5"/>
      <c r="JOO199" s="11"/>
      <c r="JOP199" s="10"/>
      <c r="JOQ199" s="10"/>
      <c r="JOR199" s="1"/>
      <c r="JOS199" s="5"/>
      <c r="JOT199" s="51"/>
      <c r="JOU199" s="5"/>
      <c r="JOV199" s="11"/>
      <c r="JOW199" s="10"/>
      <c r="JOX199" s="10"/>
      <c r="JOY199" s="1"/>
      <c r="JOZ199" s="5"/>
      <c r="JPA199" s="51"/>
      <c r="JPB199" s="5"/>
      <c r="JPC199" s="11"/>
      <c r="JPD199" s="10"/>
      <c r="JPE199" s="10"/>
      <c r="JPF199" s="1"/>
      <c r="JPG199" s="5"/>
      <c r="JPH199" s="51"/>
      <c r="JPI199" s="5"/>
      <c r="JPJ199" s="11"/>
      <c r="JPK199" s="10"/>
      <c r="JPL199" s="10"/>
      <c r="JPM199" s="1"/>
      <c r="JPN199" s="5"/>
      <c r="JPO199" s="51"/>
      <c r="JPP199" s="5"/>
      <c r="JPQ199" s="11"/>
      <c r="JPR199" s="10"/>
      <c r="JPS199" s="10"/>
      <c r="JPT199" s="1"/>
      <c r="JPU199" s="5"/>
      <c r="JPV199" s="51"/>
      <c r="JPW199" s="5"/>
      <c r="JPX199" s="11"/>
      <c r="JPY199" s="10"/>
      <c r="JPZ199" s="10"/>
      <c r="JQA199" s="1"/>
      <c r="JQB199" s="5"/>
      <c r="JQC199" s="51"/>
      <c r="JQD199" s="5"/>
      <c r="JQE199" s="11"/>
      <c r="JQF199" s="10"/>
      <c r="JQG199" s="10"/>
      <c r="JQH199" s="1"/>
      <c r="JQI199" s="5"/>
      <c r="JQJ199" s="51"/>
      <c r="JQK199" s="5"/>
      <c r="JQL199" s="11"/>
      <c r="JQM199" s="10"/>
      <c r="JQN199" s="10"/>
      <c r="JQO199" s="1"/>
      <c r="JQP199" s="5"/>
      <c r="JQQ199" s="51"/>
      <c r="JQR199" s="5"/>
      <c r="JQS199" s="11"/>
      <c r="JQT199" s="10"/>
      <c r="JQU199" s="10"/>
      <c r="JQV199" s="1"/>
      <c r="JQW199" s="5"/>
      <c r="JQX199" s="51"/>
      <c r="JQY199" s="5"/>
      <c r="JQZ199" s="11"/>
      <c r="JRA199" s="10"/>
      <c r="JRB199" s="10"/>
      <c r="JRC199" s="1"/>
      <c r="JRD199" s="5"/>
      <c r="JRE199" s="51"/>
      <c r="JRF199" s="5"/>
      <c r="JRG199" s="11"/>
      <c r="JRH199" s="10"/>
      <c r="JRI199" s="10"/>
      <c r="JRJ199" s="1"/>
      <c r="JRK199" s="5"/>
      <c r="JRL199" s="51"/>
      <c r="JRM199" s="5"/>
      <c r="JRN199" s="11"/>
      <c r="JRO199" s="10"/>
      <c r="JRP199" s="10"/>
      <c r="JRQ199" s="1"/>
      <c r="JRR199" s="5"/>
      <c r="JRS199" s="51"/>
      <c r="JRT199" s="5"/>
      <c r="JRU199" s="11"/>
      <c r="JRV199" s="10"/>
      <c r="JRW199" s="10"/>
      <c r="JRX199" s="1"/>
      <c r="JRY199" s="5"/>
      <c r="JRZ199" s="51"/>
      <c r="JSA199" s="5"/>
      <c r="JSB199" s="11"/>
      <c r="JSC199" s="10"/>
      <c r="JSD199" s="10"/>
      <c r="JSE199" s="1"/>
      <c r="JSF199" s="5"/>
      <c r="JSG199" s="51"/>
      <c r="JSH199" s="5"/>
      <c r="JSI199" s="11"/>
      <c r="JSJ199" s="10"/>
      <c r="JSK199" s="10"/>
      <c r="JSL199" s="1"/>
      <c r="JSM199" s="5"/>
      <c r="JSN199" s="51"/>
      <c r="JSO199" s="5"/>
      <c r="JSP199" s="11"/>
      <c r="JSQ199" s="10"/>
      <c r="JSR199" s="10"/>
      <c r="JSS199" s="1"/>
      <c r="JST199" s="5"/>
      <c r="JSU199" s="51"/>
      <c r="JSV199" s="5"/>
      <c r="JSW199" s="11"/>
      <c r="JSX199" s="10"/>
      <c r="JSY199" s="10"/>
      <c r="JSZ199" s="1"/>
      <c r="JTA199" s="5"/>
      <c r="JTB199" s="51"/>
      <c r="JTC199" s="5"/>
      <c r="JTD199" s="11"/>
      <c r="JTE199" s="10"/>
      <c r="JTF199" s="10"/>
      <c r="JTG199" s="1"/>
      <c r="JTH199" s="5"/>
      <c r="JTI199" s="51"/>
      <c r="JTJ199" s="5"/>
      <c r="JTK199" s="11"/>
      <c r="JTL199" s="10"/>
      <c r="JTM199" s="10"/>
      <c r="JTN199" s="1"/>
      <c r="JTO199" s="5"/>
      <c r="JTP199" s="51"/>
      <c r="JTQ199" s="5"/>
      <c r="JTR199" s="11"/>
      <c r="JTS199" s="10"/>
      <c r="JTT199" s="10"/>
      <c r="JTU199" s="1"/>
      <c r="JTV199" s="5"/>
      <c r="JTW199" s="51"/>
      <c r="JTX199" s="5"/>
      <c r="JTY199" s="11"/>
      <c r="JTZ199" s="10"/>
      <c r="JUA199" s="10"/>
      <c r="JUB199" s="1"/>
      <c r="JUC199" s="5"/>
      <c r="JUD199" s="51"/>
      <c r="JUE199" s="5"/>
      <c r="JUF199" s="11"/>
      <c r="JUG199" s="10"/>
      <c r="JUH199" s="10"/>
      <c r="JUI199" s="1"/>
      <c r="JUJ199" s="5"/>
      <c r="JUK199" s="51"/>
      <c r="JUL199" s="5"/>
      <c r="JUM199" s="11"/>
      <c r="JUN199" s="10"/>
      <c r="JUO199" s="10"/>
      <c r="JUP199" s="1"/>
      <c r="JUQ199" s="5"/>
      <c r="JUR199" s="51"/>
      <c r="JUS199" s="5"/>
      <c r="JUT199" s="11"/>
      <c r="JUU199" s="10"/>
      <c r="JUV199" s="10"/>
      <c r="JUW199" s="1"/>
      <c r="JUX199" s="5"/>
      <c r="JUY199" s="51"/>
      <c r="JUZ199" s="5"/>
      <c r="JVA199" s="11"/>
      <c r="JVB199" s="10"/>
      <c r="JVC199" s="10"/>
      <c r="JVD199" s="1"/>
      <c r="JVE199" s="5"/>
      <c r="JVF199" s="51"/>
      <c r="JVG199" s="5"/>
      <c r="JVH199" s="11"/>
      <c r="JVI199" s="10"/>
      <c r="JVJ199" s="10"/>
      <c r="JVK199" s="1"/>
      <c r="JVL199" s="5"/>
      <c r="JVM199" s="51"/>
      <c r="JVN199" s="5"/>
      <c r="JVO199" s="11"/>
      <c r="JVP199" s="10"/>
      <c r="JVQ199" s="10"/>
      <c r="JVR199" s="1"/>
      <c r="JVS199" s="5"/>
      <c r="JVT199" s="51"/>
      <c r="JVU199" s="5"/>
      <c r="JVV199" s="11"/>
      <c r="JVW199" s="10"/>
      <c r="JVX199" s="10"/>
      <c r="JVY199" s="1"/>
      <c r="JVZ199" s="5"/>
      <c r="JWA199" s="51"/>
      <c r="JWB199" s="5"/>
      <c r="JWC199" s="11"/>
      <c r="JWD199" s="10"/>
      <c r="JWE199" s="10"/>
      <c r="JWF199" s="1"/>
      <c r="JWG199" s="5"/>
      <c r="JWH199" s="51"/>
      <c r="JWI199" s="5"/>
      <c r="JWJ199" s="11"/>
      <c r="JWK199" s="10"/>
      <c r="JWL199" s="10"/>
      <c r="JWM199" s="1"/>
      <c r="JWN199" s="5"/>
      <c r="JWO199" s="51"/>
      <c r="JWP199" s="5"/>
      <c r="JWQ199" s="11"/>
      <c r="JWR199" s="10"/>
      <c r="JWS199" s="10"/>
      <c r="JWT199" s="1"/>
      <c r="JWU199" s="5"/>
      <c r="JWV199" s="51"/>
      <c r="JWW199" s="5"/>
      <c r="JWX199" s="11"/>
      <c r="JWY199" s="10"/>
      <c r="JWZ199" s="10"/>
      <c r="JXA199" s="1"/>
      <c r="JXB199" s="5"/>
      <c r="JXC199" s="51"/>
      <c r="JXD199" s="5"/>
      <c r="JXE199" s="11"/>
      <c r="JXF199" s="10"/>
      <c r="JXG199" s="10"/>
      <c r="JXH199" s="1"/>
      <c r="JXI199" s="5"/>
      <c r="JXJ199" s="51"/>
      <c r="JXK199" s="5"/>
      <c r="JXL199" s="11"/>
      <c r="JXM199" s="10"/>
      <c r="JXN199" s="10"/>
      <c r="JXO199" s="1"/>
      <c r="JXP199" s="5"/>
      <c r="JXQ199" s="51"/>
      <c r="JXR199" s="5"/>
      <c r="JXS199" s="11"/>
      <c r="JXT199" s="10"/>
      <c r="JXU199" s="10"/>
      <c r="JXV199" s="1"/>
      <c r="JXW199" s="5"/>
      <c r="JXX199" s="51"/>
      <c r="JXY199" s="5"/>
      <c r="JXZ199" s="11"/>
      <c r="JYA199" s="10"/>
      <c r="JYB199" s="10"/>
      <c r="JYC199" s="1"/>
      <c r="JYD199" s="5"/>
      <c r="JYE199" s="51"/>
      <c r="JYF199" s="5"/>
      <c r="JYG199" s="11"/>
      <c r="JYH199" s="10"/>
      <c r="JYI199" s="10"/>
      <c r="JYJ199" s="1"/>
      <c r="JYK199" s="5"/>
      <c r="JYL199" s="51"/>
      <c r="JYM199" s="5"/>
      <c r="JYN199" s="11"/>
      <c r="JYO199" s="10"/>
      <c r="JYP199" s="10"/>
      <c r="JYQ199" s="1"/>
      <c r="JYR199" s="5"/>
      <c r="JYS199" s="51"/>
      <c r="JYT199" s="5"/>
      <c r="JYU199" s="11"/>
      <c r="JYV199" s="10"/>
      <c r="JYW199" s="10"/>
      <c r="JYX199" s="1"/>
      <c r="JYY199" s="5"/>
      <c r="JYZ199" s="51"/>
      <c r="JZA199" s="5"/>
      <c r="JZB199" s="11"/>
      <c r="JZC199" s="10"/>
      <c r="JZD199" s="10"/>
      <c r="JZE199" s="1"/>
      <c r="JZF199" s="5"/>
      <c r="JZG199" s="51"/>
      <c r="JZH199" s="5"/>
      <c r="JZI199" s="11"/>
      <c r="JZJ199" s="10"/>
      <c r="JZK199" s="10"/>
      <c r="JZL199" s="1"/>
      <c r="JZM199" s="5"/>
      <c r="JZN199" s="51"/>
      <c r="JZO199" s="5"/>
      <c r="JZP199" s="11"/>
      <c r="JZQ199" s="10"/>
      <c r="JZR199" s="10"/>
      <c r="JZS199" s="1"/>
      <c r="JZT199" s="5"/>
      <c r="JZU199" s="51"/>
      <c r="JZV199" s="5"/>
      <c r="JZW199" s="11"/>
      <c r="JZX199" s="10"/>
      <c r="JZY199" s="10"/>
      <c r="JZZ199" s="1"/>
      <c r="KAA199" s="5"/>
      <c r="KAB199" s="51"/>
      <c r="KAC199" s="5"/>
      <c r="KAD199" s="11"/>
      <c r="KAE199" s="10"/>
      <c r="KAF199" s="10"/>
      <c r="KAG199" s="1"/>
      <c r="KAH199" s="5"/>
      <c r="KAI199" s="51"/>
      <c r="KAJ199" s="5"/>
      <c r="KAK199" s="11"/>
      <c r="KAL199" s="10"/>
      <c r="KAM199" s="10"/>
      <c r="KAN199" s="1"/>
      <c r="KAO199" s="5"/>
      <c r="KAP199" s="51"/>
      <c r="KAQ199" s="5"/>
      <c r="KAR199" s="11"/>
      <c r="KAS199" s="10"/>
      <c r="KAT199" s="10"/>
      <c r="KAU199" s="1"/>
      <c r="KAV199" s="5"/>
      <c r="KAW199" s="51"/>
      <c r="KAX199" s="5"/>
      <c r="KAY199" s="11"/>
      <c r="KAZ199" s="10"/>
      <c r="KBA199" s="10"/>
      <c r="KBB199" s="1"/>
      <c r="KBC199" s="5"/>
      <c r="KBD199" s="51"/>
      <c r="KBE199" s="5"/>
      <c r="KBF199" s="11"/>
      <c r="KBG199" s="10"/>
      <c r="KBH199" s="10"/>
      <c r="KBI199" s="1"/>
      <c r="KBJ199" s="5"/>
      <c r="KBK199" s="51"/>
      <c r="KBL199" s="5"/>
      <c r="KBM199" s="11"/>
      <c r="KBN199" s="10"/>
      <c r="KBO199" s="10"/>
      <c r="KBP199" s="1"/>
      <c r="KBQ199" s="5"/>
      <c r="KBR199" s="51"/>
      <c r="KBS199" s="5"/>
      <c r="KBT199" s="11"/>
      <c r="KBU199" s="10"/>
      <c r="KBV199" s="10"/>
      <c r="KBW199" s="1"/>
      <c r="KBX199" s="5"/>
      <c r="KBY199" s="51"/>
      <c r="KBZ199" s="5"/>
      <c r="KCA199" s="11"/>
      <c r="KCB199" s="10"/>
      <c r="KCC199" s="10"/>
      <c r="KCD199" s="1"/>
      <c r="KCE199" s="5"/>
      <c r="KCF199" s="51"/>
      <c r="KCG199" s="5"/>
      <c r="KCH199" s="11"/>
      <c r="KCI199" s="10"/>
      <c r="KCJ199" s="10"/>
      <c r="KCK199" s="1"/>
      <c r="KCL199" s="5"/>
      <c r="KCM199" s="51"/>
      <c r="KCN199" s="5"/>
      <c r="KCO199" s="11"/>
      <c r="KCP199" s="10"/>
      <c r="KCQ199" s="10"/>
      <c r="KCR199" s="1"/>
      <c r="KCS199" s="5"/>
      <c r="KCT199" s="51"/>
      <c r="KCU199" s="5"/>
      <c r="KCV199" s="11"/>
      <c r="KCW199" s="10"/>
      <c r="KCX199" s="10"/>
      <c r="KCY199" s="1"/>
      <c r="KCZ199" s="5"/>
      <c r="KDA199" s="51"/>
      <c r="KDB199" s="5"/>
      <c r="KDC199" s="11"/>
      <c r="KDD199" s="10"/>
      <c r="KDE199" s="10"/>
      <c r="KDF199" s="1"/>
      <c r="KDG199" s="5"/>
      <c r="KDH199" s="51"/>
      <c r="KDI199" s="5"/>
      <c r="KDJ199" s="11"/>
      <c r="KDK199" s="10"/>
      <c r="KDL199" s="10"/>
      <c r="KDM199" s="1"/>
      <c r="KDN199" s="5"/>
      <c r="KDO199" s="51"/>
      <c r="KDP199" s="5"/>
      <c r="KDQ199" s="11"/>
      <c r="KDR199" s="10"/>
      <c r="KDS199" s="10"/>
      <c r="KDT199" s="1"/>
      <c r="KDU199" s="5"/>
      <c r="KDV199" s="51"/>
      <c r="KDW199" s="5"/>
      <c r="KDX199" s="11"/>
      <c r="KDY199" s="10"/>
      <c r="KDZ199" s="10"/>
      <c r="KEA199" s="1"/>
      <c r="KEB199" s="5"/>
      <c r="KEC199" s="51"/>
      <c r="KED199" s="5"/>
      <c r="KEE199" s="11"/>
      <c r="KEF199" s="10"/>
      <c r="KEG199" s="10"/>
      <c r="KEH199" s="1"/>
      <c r="KEI199" s="5"/>
      <c r="KEJ199" s="51"/>
      <c r="KEK199" s="5"/>
      <c r="KEL199" s="11"/>
      <c r="KEM199" s="10"/>
      <c r="KEN199" s="10"/>
      <c r="KEO199" s="1"/>
      <c r="KEP199" s="5"/>
      <c r="KEQ199" s="51"/>
      <c r="KER199" s="5"/>
      <c r="KES199" s="11"/>
      <c r="KET199" s="10"/>
      <c r="KEU199" s="10"/>
      <c r="KEV199" s="1"/>
      <c r="KEW199" s="5"/>
      <c r="KEX199" s="51"/>
      <c r="KEY199" s="5"/>
      <c r="KEZ199" s="11"/>
      <c r="KFA199" s="10"/>
      <c r="KFB199" s="10"/>
      <c r="KFC199" s="1"/>
      <c r="KFD199" s="5"/>
      <c r="KFE199" s="51"/>
      <c r="KFF199" s="5"/>
      <c r="KFG199" s="11"/>
      <c r="KFH199" s="10"/>
      <c r="KFI199" s="10"/>
      <c r="KFJ199" s="1"/>
      <c r="KFK199" s="5"/>
      <c r="KFL199" s="51"/>
      <c r="KFM199" s="5"/>
      <c r="KFN199" s="11"/>
      <c r="KFO199" s="10"/>
      <c r="KFP199" s="10"/>
      <c r="KFQ199" s="1"/>
      <c r="KFR199" s="5"/>
      <c r="KFS199" s="51"/>
      <c r="KFT199" s="5"/>
      <c r="KFU199" s="11"/>
      <c r="KFV199" s="10"/>
      <c r="KFW199" s="10"/>
      <c r="KFX199" s="1"/>
      <c r="KFY199" s="5"/>
      <c r="KFZ199" s="51"/>
      <c r="KGA199" s="5"/>
      <c r="KGB199" s="11"/>
      <c r="KGC199" s="10"/>
      <c r="KGD199" s="10"/>
      <c r="KGE199" s="1"/>
      <c r="KGF199" s="5"/>
      <c r="KGG199" s="51"/>
      <c r="KGH199" s="5"/>
      <c r="KGI199" s="11"/>
      <c r="KGJ199" s="10"/>
      <c r="KGK199" s="10"/>
      <c r="KGL199" s="1"/>
      <c r="KGM199" s="5"/>
      <c r="KGN199" s="51"/>
      <c r="KGO199" s="5"/>
      <c r="KGP199" s="11"/>
      <c r="KGQ199" s="10"/>
      <c r="KGR199" s="10"/>
      <c r="KGS199" s="1"/>
      <c r="KGT199" s="5"/>
      <c r="KGU199" s="51"/>
      <c r="KGV199" s="5"/>
      <c r="KGW199" s="11"/>
      <c r="KGX199" s="10"/>
      <c r="KGY199" s="10"/>
      <c r="KGZ199" s="1"/>
      <c r="KHA199" s="5"/>
      <c r="KHB199" s="51"/>
      <c r="KHC199" s="5"/>
      <c r="KHD199" s="11"/>
      <c r="KHE199" s="10"/>
      <c r="KHF199" s="10"/>
      <c r="KHG199" s="1"/>
      <c r="KHH199" s="5"/>
      <c r="KHI199" s="51"/>
      <c r="KHJ199" s="5"/>
      <c r="KHK199" s="11"/>
      <c r="KHL199" s="10"/>
      <c r="KHM199" s="10"/>
      <c r="KHN199" s="1"/>
      <c r="KHO199" s="5"/>
      <c r="KHP199" s="51"/>
      <c r="KHQ199" s="5"/>
      <c r="KHR199" s="11"/>
      <c r="KHS199" s="10"/>
      <c r="KHT199" s="10"/>
      <c r="KHU199" s="1"/>
      <c r="KHV199" s="5"/>
      <c r="KHW199" s="51"/>
      <c r="KHX199" s="5"/>
      <c r="KHY199" s="11"/>
      <c r="KHZ199" s="10"/>
      <c r="KIA199" s="10"/>
      <c r="KIB199" s="1"/>
      <c r="KIC199" s="5"/>
      <c r="KID199" s="51"/>
      <c r="KIE199" s="5"/>
      <c r="KIF199" s="11"/>
      <c r="KIG199" s="10"/>
      <c r="KIH199" s="10"/>
      <c r="KII199" s="1"/>
      <c r="KIJ199" s="5"/>
      <c r="KIK199" s="51"/>
      <c r="KIL199" s="5"/>
      <c r="KIM199" s="11"/>
      <c r="KIN199" s="10"/>
      <c r="KIO199" s="10"/>
      <c r="KIP199" s="1"/>
      <c r="KIQ199" s="5"/>
      <c r="KIR199" s="51"/>
      <c r="KIS199" s="5"/>
      <c r="KIT199" s="11"/>
      <c r="KIU199" s="10"/>
      <c r="KIV199" s="10"/>
      <c r="KIW199" s="1"/>
      <c r="KIX199" s="5"/>
      <c r="KIY199" s="51"/>
      <c r="KIZ199" s="5"/>
      <c r="KJA199" s="11"/>
      <c r="KJB199" s="10"/>
      <c r="KJC199" s="10"/>
      <c r="KJD199" s="1"/>
      <c r="KJE199" s="5"/>
      <c r="KJF199" s="51"/>
      <c r="KJG199" s="5"/>
      <c r="KJH199" s="11"/>
      <c r="KJI199" s="10"/>
      <c r="KJJ199" s="10"/>
      <c r="KJK199" s="1"/>
      <c r="KJL199" s="5"/>
      <c r="KJM199" s="51"/>
      <c r="KJN199" s="5"/>
      <c r="KJO199" s="11"/>
      <c r="KJP199" s="10"/>
      <c r="KJQ199" s="10"/>
      <c r="KJR199" s="1"/>
      <c r="KJS199" s="5"/>
      <c r="KJT199" s="51"/>
      <c r="KJU199" s="5"/>
      <c r="KJV199" s="11"/>
      <c r="KJW199" s="10"/>
      <c r="KJX199" s="10"/>
      <c r="KJY199" s="1"/>
      <c r="KJZ199" s="5"/>
      <c r="KKA199" s="51"/>
      <c r="KKB199" s="5"/>
      <c r="KKC199" s="11"/>
      <c r="KKD199" s="10"/>
      <c r="KKE199" s="10"/>
      <c r="KKF199" s="1"/>
      <c r="KKG199" s="5"/>
      <c r="KKH199" s="51"/>
      <c r="KKI199" s="5"/>
      <c r="KKJ199" s="11"/>
      <c r="KKK199" s="10"/>
      <c r="KKL199" s="10"/>
      <c r="KKM199" s="1"/>
      <c r="KKN199" s="5"/>
      <c r="KKO199" s="51"/>
      <c r="KKP199" s="5"/>
      <c r="KKQ199" s="11"/>
      <c r="KKR199" s="10"/>
      <c r="KKS199" s="10"/>
      <c r="KKT199" s="1"/>
      <c r="KKU199" s="5"/>
      <c r="KKV199" s="51"/>
      <c r="KKW199" s="5"/>
      <c r="KKX199" s="11"/>
      <c r="KKY199" s="10"/>
      <c r="KKZ199" s="10"/>
      <c r="KLA199" s="1"/>
      <c r="KLB199" s="5"/>
      <c r="KLC199" s="51"/>
      <c r="KLD199" s="5"/>
      <c r="KLE199" s="11"/>
      <c r="KLF199" s="10"/>
      <c r="KLG199" s="10"/>
      <c r="KLH199" s="1"/>
      <c r="KLI199" s="5"/>
      <c r="KLJ199" s="51"/>
      <c r="KLK199" s="5"/>
      <c r="KLL199" s="11"/>
      <c r="KLM199" s="10"/>
      <c r="KLN199" s="10"/>
      <c r="KLO199" s="1"/>
      <c r="KLP199" s="5"/>
      <c r="KLQ199" s="51"/>
      <c r="KLR199" s="5"/>
      <c r="KLS199" s="11"/>
      <c r="KLT199" s="10"/>
      <c r="KLU199" s="10"/>
      <c r="KLV199" s="1"/>
      <c r="KLW199" s="5"/>
      <c r="KLX199" s="51"/>
      <c r="KLY199" s="5"/>
      <c r="KLZ199" s="11"/>
      <c r="KMA199" s="10"/>
      <c r="KMB199" s="10"/>
      <c r="KMC199" s="1"/>
      <c r="KMD199" s="5"/>
      <c r="KME199" s="51"/>
      <c r="KMF199" s="5"/>
      <c r="KMG199" s="11"/>
      <c r="KMH199" s="10"/>
      <c r="KMI199" s="10"/>
      <c r="KMJ199" s="1"/>
      <c r="KMK199" s="5"/>
      <c r="KML199" s="51"/>
      <c r="KMM199" s="5"/>
      <c r="KMN199" s="11"/>
      <c r="KMO199" s="10"/>
      <c r="KMP199" s="10"/>
      <c r="KMQ199" s="1"/>
      <c r="KMR199" s="5"/>
      <c r="KMS199" s="51"/>
      <c r="KMT199" s="5"/>
      <c r="KMU199" s="11"/>
      <c r="KMV199" s="10"/>
      <c r="KMW199" s="10"/>
      <c r="KMX199" s="1"/>
      <c r="KMY199" s="5"/>
      <c r="KMZ199" s="51"/>
      <c r="KNA199" s="5"/>
      <c r="KNB199" s="11"/>
      <c r="KNC199" s="10"/>
      <c r="KND199" s="10"/>
      <c r="KNE199" s="1"/>
      <c r="KNF199" s="5"/>
      <c r="KNG199" s="51"/>
      <c r="KNH199" s="5"/>
      <c r="KNI199" s="11"/>
      <c r="KNJ199" s="10"/>
      <c r="KNK199" s="10"/>
      <c r="KNL199" s="1"/>
      <c r="KNM199" s="5"/>
      <c r="KNN199" s="51"/>
      <c r="KNO199" s="5"/>
      <c r="KNP199" s="11"/>
      <c r="KNQ199" s="10"/>
      <c r="KNR199" s="10"/>
      <c r="KNS199" s="1"/>
      <c r="KNT199" s="5"/>
      <c r="KNU199" s="51"/>
      <c r="KNV199" s="5"/>
      <c r="KNW199" s="11"/>
      <c r="KNX199" s="10"/>
      <c r="KNY199" s="10"/>
      <c r="KNZ199" s="1"/>
      <c r="KOA199" s="5"/>
      <c r="KOB199" s="51"/>
      <c r="KOC199" s="5"/>
      <c r="KOD199" s="11"/>
      <c r="KOE199" s="10"/>
      <c r="KOF199" s="10"/>
      <c r="KOG199" s="1"/>
      <c r="KOH199" s="5"/>
      <c r="KOI199" s="51"/>
      <c r="KOJ199" s="5"/>
      <c r="KOK199" s="11"/>
      <c r="KOL199" s="10"/>
      <c r="KOM199" s="10"/>
      <c r="KON199" s="1"/>
      <c r="KOO199" s="5"/>
      <c r="KOP199" s="51"/>
      <c r="KOQ199" s="5"/>
      <c r="KOR199" s="11"/>
      <c r="KOS199" s="10"/>
      <c r="KOT199" s="10"/>
      <c r="KOU199" s="1"/>
      <c r="KOV199" s="5"/>
      <c r="KOW199" s="51"/>
      <c r="KOX199" s="5"/>
      <c r="KOY199" s="11"/>
      <c r="KOZ199" s="10"/>
      <c r="KPA199" s="10"/>
      <c r="KPB199" s="1"/>
      <c r="KPC199" s="5"/>
      <c r="KPD199" s="51"/>
      <c r="KPE199" s="5"/>
      <c r="KPF199" s="11"/>
      <c r="KPG199" s="10"/>
      <c r="KPH199" s="10"/>
      <c r="KPI199" s="1"/>
      <c r="KPJ199" s="5"/>
      <c r="KPK199" s="51"/>
      <c r="KPL199" s="5"/>
      <c r="KPM199" s="11"/>
      <c r="KPN199" s="10"/>
      <c r="KPO199" s="10"/>
      <c r="KPP199" s="1"/>
      <c r="KPQ199" s="5"/>
      <c r="KPR199" s="51"/>
      <c r="KPS199" s="5"/>
      <c r="KPT199" s="11"/>
      <c r="KPU199" s="10"/>
      <c r="KPV199" s="10"/>
      <c r="KPW199" s="1"/>
      <c r="KPX199" s="5"/>
      <c r="KPY199" s="51"/>
      <c r="KPZ199" s="5"/>
      <c r="KQA199" s="11"/>
      <c r="KQB199" s="10"/>
      <c r="KQC199" s="10"/>
      <c r="KQD199" s="1"/>
      <c r="KQE199" s="5"/>
      <c r="KQF199" s="51"/>
      <c r="KQG199" s="5"/>
      <c r="KQH199" s="11"/>
      <c r="KQI199" s="10"/>
      <c r="KQJ199" s="10"/>
      <c r="KQK199" s="1"/>
      <c r="KQL199" s="5"/>
      <c r="KQM199" s="51"/>
      <c r="KQN199" s="5"/>
      <c r="KQO199" s="11"/>
      <c r="KQP199" s="10"/>
      <c r="KQQ199" s="10"/>
      <c r="KQR199" s="1"/>
      <c r="KQS199" s="5"/>
      <c r="KQT199" s="51"/>
      <c r="KQU199" s="5"/>
      <c r="KQV199" s="11"/>
      <c r="KQW199" s="10"/>
      <c r="KQX199" s="10"/>
      <c r="KQY199" s="1"/>
      <c r="KQZ199" s="5"/>
      <c r="KRA199" s="51"/>
      <c r="KRB199" s="5"/>
      <c r="KRC199" s="11"/>
      <c r="KRD199" s="10"/>
      <c r="KRE199" s="10"/>
      <c r="KRF199" s="1"/>
      <c r="KRG199" s="5"/>
      <c r="KRH199" s="51"/>
      <c r="KRI199" s="5"/>
      <c r="KRJ199" s="11"/>
      <c r="KRK199" s="10"/>
      <c r="KRL199" s="10"/>
      <c r="KRM199" s="1"/>
      <c r="KRN199" s="5"/>
      <c r="KRO199" s="51"/>
      <c r="KRP199" s="5"/>
      <c r="KRQ199" s="11"/>
      <c r="KRR199" s="10"/>
      <c r="KRS199" s="10"/>
      <c r="KRT199" s="1"/>
      <c r="KRU199" s="5"/>
      <c r="KRV199" s="51"/>
      <c r="KRW199" s="5"/>
      <c r="KRX199" s="11"/>
      <c r="KRY199" s="10"/>
      <c r="KRZ199" s="10"/>
      <c r="KSA199" s="1"/>
      <c r="KSB199" s="5"/>
      <c r="KSC199" s="51"/>
      <c r="KSD199" s="5"/>
      <c r="KSE199" s="11"/>
      <c r="KSF199" s="10"/>
      <c r="KSG199" s="10"/>
      <c r="KSH199" s="1"/>
      <c r="KSI199" s="5"/>
      <c r="KSJ199" s="51"/>
      <c r="KSK199" s="5"/>
      <c r="KSL199" s="11"/>
      <c r="KSM199" s="10"/>
      <c r="KSN199" s="10"/>
      <c r="KSO199" s="1"/>
      <c r="KSP199" s="5"/>
      <c r="KSQ199" s="51"/>
      <c r="KSR199" s="5"/>
      <c r="KSS199" s="11"/>
      <c r="KST199" s="10"/>
      <c r="KSU199" s="10"/>
      <c r="KSV199" s="1"/>
      <c r="KSW199" s="5"/>
      <c r="KSX199" s="51"/>
      <c r="KSY199" s="5"/>
      <c r="KSZ199" s="11"/>
      <c r="KTA199" s="10"/>
      <c r="KTB199" s="10"/>
      <c r="KTC199" s="1"/>
      <c r="KTD199" s="5"/>
      <c r="KTE199" s="51"/>
      <c r="KTF199" s="5"/>
      <c r="KTG199" s="11"/>
      <c r="KTH199" s="10"/>
      <c r="KTI199" s="10"/>
      <c r="KTJ199" s="1"/>
      <c r="KTK199" s="5"/>
      <c r="KTL199" s="51"/>
      <c r="KTM199" s="5"/>
      <c r="KTN199" s="11"/>
      <c r="KTO199" s="10"/>
      <c r="KTP199" s="10"/>
      <c r="KTQ199" s="1"/>
      <c r="KTR199" s="5"/>
      <c r="KTS199" s="51"/>
      <c r="KTT199" s="5"/>
      <c r="KTU199" s="11"/>
      <c r="KTV199" s="10"/>
      <c r="KTW199" s="10"/>
      <c r="KTX199" s="1"/>
      <c r="KTY199" s="5"/>
      <c r="KTZ199" s="51"/>
      <c r="KUA199" s="5"/>
      <c r="KUB199" s="11"/>
      <c r="KUC199" s="10"/>
      <c r="KUD199" s="10"/>
      <c r="KUE199" s="1"/>
      <c r="KUF199" s="5"/>
      <c r="KUG199" s="51"/>
      <c r="KUH199" s="5"/>
      <c r="KUI199" s="11"/>
      <c r="KUJ199" s="10"/>
      <c r="KUK199" s="10"/>
      <c r="KUL199" s="1"/>
      <c r="KUM199" s="5"/>
      <c r="KUN199" s="51"/>
      <c r="KUO199" s="5"/>
      <c r="KUP199" s="11"/>
      <c r="KUQ199" s="10"/>
      <c r="KUR199" s="10"/>
      <c r="KUS199" s="1"/>
      <c r="KUT199" s="5"/>
      <c r="KUU199" s="51"/>
      <c r="KUV199" s="5"/>
      <c r="KUW199" s="11"/>
      <c r="KUX199" s="10"/>
      <c r="KUY199" s="10"/>
      <c r="KUZ199" s="1"/>
      <c r="KVA199" s="5"/>
      <c r="KVB199" s="51"/>
      <c r="KVC199" s="5"/>
      <c r="KVD199" s="11"/>
      <c r="KVE199" s="10"/>
      <c r="KVF199" s="10"/>
      <c r="KVG199" s="1"/>
      <c r="KVH199" s="5"/>
      <c r="KVI199" s="51"/>
      <c r="KVJ199" s="5"/>
      <c r="KVK199" s="11"/>
      <c r="KVL199" s="10"/>
      <c r="KVM199" s="10"/>
      <c r="KVN199" s="1"/>
      <c r="KVO199" s="5"/>
      <c r="KVP199" s="51"/>
      <c r="KVQ199" s="5"/>
      <c r="KVR199" s="11"/>
      <c r="KVS199" s="10"/>
      <c r="KVT199" s="10"/>
      <c r="KVU199" s="1"/>
      <c r="KVV199" s="5"/>
      <c r="KVW199" s="51"/>
      <c r="KVX199" s="5"/>
      <c r="KVY199" s="11"/>
      <c r="KVZ199" s="10"/>
      <c r="KWA199" s="10"/>
      <c r="KWB199" s="1"/>
      <c r="KWC199" s="5"/>
      <c r="KWD199" s="51"/>
      <c r="KWE199" s="5"/>
      <c r="KWF199" s="11"/>
      <c r="KWG199" s="10"/>
      <c r="KWH199" s="10"/>
      <c r="KWI199" s="1"/>
      <c r="KWJ199" s="5"/>
      <c r="KWK199" s="51"/>
      <c r="KWL199" s="5"/>
      <c r="KWM199" s="11"/>
      <c r="KWN199" s="10"/>
      <c r="KWO199" s="10"/>
      <c r="KWP199" s="1"/>
      <c r="KWQ199" s="5"/>
      <c r="KWR199" s="51"/>
      <c r="KWS199" s="5"/>
      <c r="KWT199" s="11"/>
      <c r="KWU199" s="10"/>
      <c r="KWV199" s="10"/>
      <c r="KWW199" s="1"/>
      <c r="KWX199" s="5"/>
      <c r="KWY199" s="51"/>
      <c r="KWZ199" s="5"/>
      <c r="KXA199" s="11"/>
      <c r="KXB199" s="10"/>
      <c r="KXC199" s="10"/>
      <c r="KXD199" s="1"/>
      <c r="KXE199" s="5"/>
      <c r="KXF199" s="51"/>
      <c r="KXG199" s="5"/>
      <c r="KXH199" s="11"/>
      <c r="KXI199" s="10"/>
      <c r="KXJ199" s="10"/>
      <c r="KXK199" s="1"/>
      <c r="KXL199" s="5"/>
      <c r="KXM199" s="51"/>
      <c r="KXN199" s="5"/>
      <c r="KXO199" s="11"/>
      <c r="KXP199" s="10"/>
      <c r="KXQ199" s="10"/>
      <c r="KXR199" s="1"/>
      <c r="KXS199" s="5"/>
      <c r="KXT199" s="51"/>
      <c r="KXU199" s="5"/>
      <c r="KXV199" s="11"/>
      <c r="KXW199" s="10"/>
      <c r="KXX199" s="10"/>
      <c r="KXY199" s="1"/>
      <c r="KXZ199" s="5"/>
      <c r="KYA199" s="51"/>
      <c r="KYB199" s="5"/>
      <c r="KYC199" s="11"/>
      <c r="KYD199" s="10"/>
      <c r="KYE199" s="10"/>
      <c r="KYF199" s="1"/>
      <c r="KYG199" s="5"/>
      <c r="KYH199" s="51"/>
      <c r="KYI199" s="5"/>
      <c r="KYJ199" s="11"/>
      <c r="KYK199" s="10"/>
      <c r="KYL199" s="10"/>
      <c r="KYM199" s="1"/>
      <c r="KYN199" s="5"/>
      <c r="KYO199" s="51"/>
      <c r="KYP199" s="5"/>
      <c r="KYQ199" s="11"/>
      <c r="KYR199" s="10"/>
      <c r="KYS199" s="10"/>
      <c r="KYT199" s="1"/>
      <c r="KYU199" s="5"/>
      <c r="KYV199" s="51"/>
      <c r="KYW199" s="5"/>
      <c r="KYX199" s="11"/>
      <c r="KYY199" s="10"/>
      <c r="KYZ199" s="10"/>
      <c r="KZA199" s="1"/>
      <c r="KZB199" s="5"/>
      <c r="KZC199" s="51"/>
      <c r="KZD199" s="5"/>
      <c r="KZE199" s="11"/>
      <c r="KZF199" s="10"/>
      <c r="KZG199" s="10"/>
      <c r="KZH199" s="1"/>
      <c r="KZI199" s="5"/>
      <c r="KZJ199" s="51"/>
      <c r="KZK199" s="5"/>
      <c r="KZL199" s="11"/>
      <c r="KZM199" s="10"/>
      <c r="KZN199" s="10"/>
      <c r="KZO199" s="1"/>
      <c r="KZP199" s="5"/>
      <c r="KZQ199" s="51"/>
      <c r="KZR199" s="5"/>
      <c r="KZS199" s="11"/>
      <c r="KZT199" s="10"/>
      <c r="KZU199" s="10"/>
      <c r="KZV199" s="1"/>
      <c r="KZW199" s="5"/>
      <c r="KZX199" s="51"/>
      <c r="KZY199" s="5"/>
      <c r="KZZ199" s="11"/>
      <c r="LAA199" s="10"/>
      <c r="LAB199" s="10"/>
      <c r="LAC199" s="1"/>
      <c r="LAD199" s="5"/>
      <c r="LAE199" s="51"/>
      <c r="LAF199" s="5"/>
      <c r="LAG199" s="11"/>
      <c r="LAH199" s="10"/>
      <c r="LAI199" s="10"/>
      <c r="LAJ199" s="1"/>
      <c r="LAK199" s="5"/>
      <c r="LAL199" s="51"/>
      <c r="LAM199" s="5"/>
      <c r="LAN199" s="11"/>
      <c r="LAO199" s="10"/>
      <c r="LAP199" s="10"/>
      <c r="LAQ199" s="1"/>
      <c r="LAR199" s="5"/>
      <c r="LAS199" s="51"/>
      <c r="LAT199" s="5"/>
      <c r="LAU199" s="11"/>
      <c r="LAV199" s="10"/>
      <c r="LAW199" s="10"/>
      <c r="LAX199" s="1"/>
      <c r="LAY199" s="5"/>
      <c r="LAZ199" s="51"/>
      <c r="LBA199" s="5"/>
      <c r="LBB199" s="11"/>
      <c r="LBC199" s="10"/>
      <c r="LBD199" s="10"/>
      <c r="LBE199" s="1"/>
      <c r="LBF199" s="5"/>
      <c r="LBG199" s="51"/>
      <c r="LBH199" s="5"/>
      <c r="LBI199" s="11"/>
      <c r="LBJ199" s="10"/>
      <c r="LBK199" s="10"/>
      <c r="LBL199" s="1"/>
      <c r="LBM199" s="5"/>
      <c r="LBN199" s="51"/>
      <c r="LBO199" s="5"/>
      <c r="LBP199" s="11"/>
      <c r="LBQ199" s="10"/>
      <c r="LBR199" s="10"/>
      <c r="LBS199" s="1"/>
      <c r="LBT199" s="5"/>
      <c r="LBU199" s="51"/>
      <c r="LBV199" s="5"/>
      <c r="LBW199" s="11"/>
      <c r="LBX199" s="10"/>
      <c r="LBY199" s="10"/>
      <c r="LBZ199" s="1"/>
      <c r="LCA199" s="5"/>
      <c r="LCB199" s="51"/>
      <c r="LCC199" s="5"/>
      <c r="LCD199" s="11"/>
      <c r="LCE199" s="10"/>
      <c r="LCF199" s="10"/>
      <c r="LCG199" s="1"/>
      <c r="LCH199" s="5"/>
      <c r="LCI199" s="51"/>
      <c r="LCJ199" s="5"/>
      <c r="LCK199" s="11"/>
      <c r="LCL199" s="10"/>
      <c r="LCM199" s="10"/>
      <c r="LCN199" s="1"/>
      <c r="LCO199" s="5"/>
      <c r="LCP199" s="51"/>
      <c r="LCQ199" s="5"/>
      <c r="LCR199" s="11"/>
      <c r="LCS199" s="10"/>
      <c r="LCT199" s="10"/>
      <c r="LCU199" s="1"/>
      <c r="LCV199" s="5"/>
      <c r="LCW199" s="51"/>
      <c r="LCX199" s="5"/>
      <c r="LCY199" s="11"/>
      <c r="LCZ199" s="10"/>
      <c r="LDA199" s="10"/>
      <c r="LDB199" s="1"/>
      <c r="LDC199" s="5"/>
      <c r="LDD199" s="51"/>
      <c r="LDE199" s="5"/>
      <c r="LDF199" s="11"/>
      <c r="LDG199" s="10"/>
      <c r="LDH199" s="10"/>
      <c r="LDI199" s="1"/>
      <c r="LDJ199" s="5"/>
      <c r="LDK199" s="51"/>
      <c r="LDL199" s="5"/>
      <c r="LDM199" s="11"/>
      <c r="LDN199" s="10"/>
      <c r="LDO199" s="10"/>
      <c r="LDP199" s="1"/>
      <c r="LDQ199" s="5"/>
      <c r="LDR199" s="51"/>
      <c r="LDS199" s="5"/>
      <c r="LDT199" s="11"/>
      <c r="LDU199" s="10"/>
      <c r="LDV199" s="10"/>
      <c r="LDW199" s="1"/>
      <c r="LDX199" s="5"/>
      <c r="LDY199" s="51"/>
      <c r="LDZ199" s="5"/>
      <c r="LEA199" s="11"/>
      <c r="LEB199" s="10"/>
      <c r="LEC199" s="10"/>
      <c r="LED199" s="1"/>
      <c r="LEE199" s="5"/>
      <c r="LEF199" s="51"/>
      <c r="LEG199" s="5"/>
      <c r="LEH199" s="11"/>
      <c r="LEI199" s="10"/>
      <c r="LEJ199" s="10"/>
      <c r="LEK199" s="1"/>
      <c r="LEL199" s="5"/>
      <c r="LEM199" s="51"/>
      <c r="LEN199" s="5"/>
      <c r="LEO199" s="11"/>
      <c r="LEP199" s="10"/>
      <c r="LEQ199" s="10"/>
      <c r="LER199" s="1"/>
      <c r="LES199" s="5"/>
      <c r="LET199" s="51"/>
      <c r="LEU199" s="5"/>
      <c r="LEV199" s="11"/>
      <c r="LEW199" s="10"/>
      <c r="LEX199" s="10"/>
      <c r="LEY199" s="1"/>
      <c r="LEZ199" s="5"/>
      <c r="LFA199" s="51"/>
      <c r="LFB199" s="5"/>
      <c r="LFC199" s="11"/>
      <c r="LFD199" s="10"/>
      <c r="LFE199" s="10"/>
      <c r="LFF199" s="1"/>
      <c r="LFG199" s="5"/>
      <c r="LFH199" s="51"/>
      <c r="LFI199" s="5"/>
      <c r="LFJ199" s="11"/>
      <c r="LFK199" s="10"/>
      <c r="LFL199" s="10"/>
      <c r="LFM199" s="1"/>
      <c r="LFN199" s="5"/>
      <c r="LFO199" s="51"/>
      <c r="LFP199" s="5"/>
      <c r="LFQ199" s="11"/>
      <c r="LFR199" s="10"/>
      <c r="LFS199" s="10"/>
      <c r="LFT199" s="1"/>
      <c r="LFU199" s="5"/>
      <c r="LFV199" s="51"/>
      <c r="LFW199" s="5"/>
      <c r="LFX199" s="11"/>
      <c r="LFY199" s="10"/>
      <c r="LFZ199" s="10"/>
      <c r="LGA199" s="1"/>
      <c r="LGB199" s="5"/>
      <c r="LGC199" s="51"/>
      <c r="LGD199" s="5"/>
      <c r="LGE199" s="11"/>
      <c r="LGF199" s="10"/>
      <c r="LGG199" s="10"/>
      <c r="LGH199" s="1"/>
      <c r="LGI199" s="5"/>
      <c r="LGJ199" s="51"/>
      <c r="LGK199" s="5"/>
      <c r="LGL199" s="11"/>
      <c r="LGM199" s="10"/>
      <c r="LGN199" s="10"/>
      <c r="LGO199" s="1"/>
      <c r="LGP199" s="5"/>
      <c r="LGQ199" s="51"/>
      <c r="LGR199" s="5"/>
      <c r="LGS199" s="11"/>
      <c r="LGT199" s="10"/>
      <c r="LGU199" s="10"/>
      <c r="LGV199" s="1"/>
      <c r="LGW199" s="5"/>
      <c r="LGX199" s="51"/>
      <c r="LGY199" s="5"/>
      <c r="LGZ199" s="11"/>
      <c r="LHA199" s="10"/>
      <c r="LHB199" s="10"/>
      <c r="LHC199" s="1"/>
      <c r="LHD199" s="5"/>
      <c r="LHE199" s="51"/>
      <c r="LHF199" s="5"/>
      <c r="LHG199" s="11"/>
      <c r="LHH199" s="10"/>
      <c r="LHI199" s="10"/>
      <c r="LHJ199" s="1"/>
      <c r="LHK199" s="5"/>
      <c r="LHL199" s="51"/>
      <c r="LHM199" s="5"/>
      <c r="LHN199" s="11"/>
      <c r="LHO199" s="10"/>
      <c r="LHP199" s="10"/>
      <c r="LHQ199" s="1"/>
      <c r="LHR199" s="5"/>
      <c r="LHS199" s="51"/>
      <c r="LHT199" s="5"/>
      <c r="LHU199" s="11"/>
      <c r="LHV199" s="10"/>
      <c r="LHW199" s="10"/>
      <c r="LHX199" s="1"/>
      <c r="LHY199" s="5"/>
      <c r="LHZ199" s="51"/>
      <c r="LIA199" s="5"/>
      <c r="LIB199" s="11"/>
      <c r="LIC199" s="10"/>
      <c r="LID199" s="10"/>
      <c r="LIE199" s="1"/>
      <c r="LIF199" s="5"/>
      <c r="LIG199" s="51"/>
      <c r="LIH199" s="5"/>
      <c r="LII199" s="11"/>
      <c r="LIJ199" s="10"/>
      <c r="LIK199" s="10"/>
      <c r="LIL199" s="1"/>
      <c r="LIM199" s="5"/>
      <c r="LIN199" s="51"/>
      <c r="LIO199" s="5"/>
      <c r="LIP199" s="11"/>
      <c r="LIQ199" s="10"/>
      <c r="LIR199" s="10"/>
      <c r="LIS199" s="1"/>
      <c r="LIT199" s="5"/>
      <c r="LIU199" s="51"/>
      <c r="LIV199" s="5"/>
      <c r="LIW199" s="11"/>
      <c r="LIX199" s="10"/>
      <c r="LIY199" s="10"/>
      <c r="LIZ199" s="1"/>
      <c r="LJA199" s="5"/>
      <c r="LJB199" s="51"/>
      <c r="LJC199" s="5"/>
      <c r="LJD199" s="11"/>
      <c r="LJE199" s="10"/>
      <c r="LJF199" s="10"/>
      <c r="LJG199" s="1"/>
      <c r="LJH199" s="5"/>
      <c r="LJI199" s="51"/>
      <c r="LJJ199" s="5"/>
      <c r="LJK199" s="11"/>
      <c r="LJL199" s="10"/>
      <c r="LJM199" s="10"/>
      <c r="LJN199" s="1"/>
      <c r="LJO199" s="5"/>
      <c r="LJP199" s="51"/>
      <c r="LJQ199" s="5"/>
      <c r="LJR199" s="11"/>
      <c r="LJS199" s="10"/>
      <c r="LJT199" s="10"/>
      <c r="LJU199" s="1"/>
      <c r="LJV199" s="5"/>
      <c r="LJW199" s="51"/>
      <c r="LJX199" s="5"/>
      <c r="LJY199" s="11"/>
      <c r="LJZ199" s="10"/>
      <c r="LKA199" s="10"/>
      <c r="LKB199" s="1"/>
      <c r="LKC199" s="5"/>
      <c r="LKD199" s="51"/>
      <c r="LKE199" s="5"/>
      <c r="LKF199" s="11"/>
      <c r="LKG199" s="10"/>
      <c r="LKH199" s="10"/>
      <c r="LKI199" s="1"/>
      <c r="LKJ199" s="5"/>
      <c r="LKK199" s="51"/>
      <c r="LKL199" s="5"/>
      <c r="LKM199" s="11"/>
      <c r="LKN199" s="10"/>
      <c r="LKO199" s="10"/>
      <c r="LKP199" s="1"/>
      <c r="LKQ199" s="5"/>
      <c r="LKR199" s="51"/>
      <c r="LKS199" s="5"/>
      <c r="LKT199" s="11"/>
      <c r="LKU199" s="10"/>
      <c r="LKV199" s="10"/>
      <c r="LKW199" s="1"/>
      <c r="LKX199" s="5"/>
      <c r="LKY199" s="51"/>
      <c r="LKZ199" s="5"/>
      <c r="LLA199" s="11"/>
      <c r="LLB199" s="10"/>
      <c r="LLC199" s="10"/>
      <c r="LLD199" s="1"/>
      <c r="LLE199" s="5"/>
      <c r="LLF199" s="51"/>
      <c r="LLG199" s="5"/>
      <c r="LLH199" s="11"/>
      <c r="LLI199" s="10"/>
      <c r="LLJ199" s="10"/>
      <c r="LLK199" s="1"/>
      <c r="LLL199" s="5"/>
      <c r="LLM199" s="51"/>
      <c r="LLN199" s="5"/>
      <c r="LLO199" s="11"/>
      <c r="LLP199" s="10"/>
      <c r="LLQ199" s="10"/>
      <c r="LLR199" s="1"/>
      <c r="LLS199" s="5"/>
      <c r="LLT199" s="51"/>
      <c r="LLU199" s="5"/>
      <c r="LLV199" s="11"/>
      <c r="LLW199" s="10"/>
      <c r="LLX199" s="10"/>
      <c r="LLY199" s="1"/>
      <c r="LLZ199" s="5"/>
      <c r="LMA199" s="51"/>
      <c r="LMB199" s="5"/>
      <c r="LMC199" s="11"/>
      <c r="LMD199" s="10"/>
      <c r="LME199" s="10"/>
      <c r="LMF199" s="1"/>
      <c r="LMG199" s="5"/>
      <c r="LMH199" s="51"/>
      <c r="LMI199" s="5"/>
      <c r="LMJ199" s="11"/>
      <c r="LMK199" s="10"/>
      <c r="LML199" s="10"/>
      <c r="LMM199" s="1"/>
      <c r="LMN199" s="5"/>
      <c r="LMO199" s="51"/>
      <c r="LMP199" s="5"/>
      <c r="LMQ199" s="11"/>
      <c r="LMR199" s="10"/>
      <c r="LMS199" s="10"/>
      <c r="LMT199" s="1"/>
      <c r="LMU199" s="5"/>
      <c r="LMV199" s="51"/>
      <c r="LMW199" s="5"/>
      <c r="LMX199" s="11"/>
      <c r="LMY199" s="10"/>
      <c r="LMZ199" s="10"/>
      <c r="LNA199" s="1"/>
      <c r="LNB199" s="5"/>
      <c r="LNC199" s="51"/>
      <c r="LND199" s="5"/>
      <c r="LNE199" s="11"/>
      <c r="LNF199" s="10"/>
      <c r="LNG199" s="10"/>
      <c r="LNH199" s="1"/>
      <c r="LNI199" s="5"/>
      <c r="LNJ199" s="51"/>
      <c r="LNK199" s="5"/>
      <c r="LNL199" s="11"/>
      <c r="LNM199" s="10"/>
      <c r="LNN199" s="10"/>
      <c r="LNO199" s="1"/>
      <c r="LNP199" s="5"/>
      <c r="LNQ199" s="51"/>
      <c r="LNR199" s="5"/>
      <c r="LNS199" s="11"/>
      <c r="LNT199" s="10"/>
      <c r="LNU199" s="10"/>
      <c r="LNV199" s="1"/>
      <c r="LNW199" s="5"/>
      <c r="LNX199" s="51"/>
      <c r="LNY199" s="5"/>
      <c r="LNZ199" s="11"/>
      <c r="LOA199" s="10"/>
      <c r="LOB199" s="10"/>
      <c r="LOC199" s="1"/>
      <c r="LOD199" s="5"/>
      <c r="LOE199" s="51"/>
      <c r="LOF199" s="5"/>
      <c r="LOG199" s="11"/>
      <c r="LOH199" s="10"/>
      <c r="LOI199" s="10"/>
      <c r="LOJ199" s="1"/>
      <c r="LOK199" s="5"/>
      <c r="LOL199" s="51"/>
      <c r="LOM199" s="5"/>
      <c r="LON199" s="11"/>
      <c r="LOO199" s="10"/>
      <c r="LOP199" s="10"/>
      <c r="LOQ199" s="1"/>
      <c r="LOR199" s="5"/>
      <c r="LOS199" s="51"/>
      <c r="LOT199" s="5"/>
      <c r="LOU199" s="11"/>
      <c r="LOV199" s="10"/>
      <c r="LOW199" s="10"/>
      <c r="LOX199" s="1"/>
      <c r="LOY199" s="5"/>
      <c r="LOZ199" s="51"/>
      <c r="LPA199" s="5"/>
      <c r="LPB199" s="11"/>
      <c r="LPC199" s="10"/>
      <c r="LPD199" s="10"/>
      <c r="LPE199" s="1"/>
      <c r="LPF199" s="5"/>
      <c r="LPG199" s="51"/>
      <c r="LPH199" s="5"/>
      <c r="LPI199" s="11"/>
      <c r="LPJ199" s="10"/>
      <c r="LPK199" s="10"/>
      <c r="LPL199" s="1"/>
      <c r="LPM199" s="5"/>
      <c r="LPN199" s="51"/>
      <c r="LPO199" s="5"/>
      <c r="LPP199" s="11"/>
      <c r="LPQ199" s="10"/>
      <c r="LPR199" s="10"/>
      <c r="LPS199" s="1"/>
      <c r="LPT199" s="5"/>
      <c r="LPU199" s="51"/>
      <c r="LPV199" s="5"/>
      <c r="LPW199" s="11"/>
      <c r="LPX199" s="10"/>
      <c r="LPY199" s="10"/>
      <c r="LPZ199" s="1"/>
      <c r="LQA199" s="5"/>
      <c r="LQB199" s="51"/>
      <c r="LQC199" s="5"/>
      <c r="LQD199" s="11"/>
      <c r="LQE199" s="10"/>
      <c r="LQF199" s="10"/>
      <c r="LQG199" s="1"/>
      <c r="LQH199" s="5"/>
      <c r="LQI199" s="51"/>
      <c r="LQJ199" s="5"/>
      <c r="LQK199" s="11"/>
      <c r="LQL199" s="10"/>
      <c r="LQM199" s="10"/>
      <c r="LQN199" s="1"/>
      <c r="LQO199" s="5"/>
      <c r="LQP199" s="51"/>
      <c r="LQQ199" s="5"/>
      <c r="LQR199" s="11"/>
      <c r="LQS199" s="10"/>
      <c r="LQT199" s="10"/>
      <c r="LQU199" s="1"/>
      <c r="LQV199" s="5"/>
      <c r="LQW199" s="51"/>
      <c r="LQX199" s="5"/>
      <c r="LQY199" s="11"/>
      <c r="LQZ199" s="10"/>
      <c r="LRA199" s="10"/>
      <c r="LRB199" s="1"/>
      <c r="LRC199" s="5"/>
      <c r="LRD199" s="51"/>
      <c r="LRE199" s="5"/>
      <c r="LRF199" s="11"/>
      <c r="LRG199" s="10"/>
      <c r="LRH199" s="10"/>
      <c r="LRI199" s="1"/>
      <c r="LRJ199" s="5"/>
      <c r="LRK199" s="51"/>
      <c r="LRL199" s="5"/>
      <c r="LRM199" s="11"/>
      <c r="LRN199" s="10"/>
      <c r="LRO199" s="10"/>
      <c r="LRP199" s="1"/>
      <c r="LRQ199" s="5"/>
      <c r="LRR199" s="51"/>
      <c r="LRS199" s="5"/>
      <c r="LRT199" s="11"/>
      <c r="LRU199" s="10"/>
      <c r="LRV199" s="10"/>
      <c r="LRW199" s="1"/>
      <c r="LRX199" s="5"/>
      <c r="LRY199" s="51"/>
      <c r="LRZ199" s="5"/>
      <c r="LSA199" s="11"/>
      <c r="LSB199" s="10"/>
      <c r="LSC199" s="10"/>
      <c r="LSD199" s="1"/>
      <c r="LSE199" s="5"/>
      <c r="LSF199" s="51"/>
      <c r="LSG199" s="5"/>
      <c r="LSH199" s="11"/>
      <c r="LSI199" s="10"/>
      <c r="LSJ199" s="10"/>
      <c r="LSK199" s="1"/>
      <c r="LSL199" s="5"/>
      <c r="LSM199" s="51"/>
      <c r="LSN199" s="5"/>
      <c r="LSO199" s="11"/>
      <c r="LSP199" s="10"/>
      <c r="LSQ199" s="10"/>
      <c r="LSR199" s="1"/>
      <c r="LSS199" s="5"/>
      <c r="LST199" s="51"/>
      <c r="LSU199" s="5"/>
      <c r="LSV199" s="11"/>
      <c r="LSW199" s="10"/>
      <c r="LSX199" s="10"/>
      <c r="LSY199" s="1"/>
      <c r="LSZ199" s="5"/>
      <c r="LTA199" s="51"/>
      <c r="LTB199" s="5"/>
      <c r="LTC199" s="11"/>
      <c r="LTD199" s="10"/>
      <c r="LTE199" s="10"/>
      <c r="LTF199" s="1"/>
      <c r="LTG199" s="5"/>
      <c r="LTH199" s="51"/>
      <c r="LTI199" s="5"/>
      <c r="LTJ199" s="11"/>
      <c r="LTK199" s="10"/>
      <c r="LTL199" s="10"/>
      <c r="LTM199" s="1"/>
      <c r="LTN199" s="5"/>
      <c r="LTO199" s="51"/>
      <c r="LTP199" s="5"/>
      <c r="LTQ199" s="11"/>
      <c r="LTR199" s="10"/>
      <c r="LTS199" s="10"/>
      <c r="LTT199" s="1"/>
      <c r="LTU199" s="5"/>
      <c r="LTV199" s="51"/>
      <c r="LTW199" s="5"/>
      <c r="LTX199" s="11"/>
      <c r="LTY199" s="10"/>
      <c r="LTZ199" s="10"/>
      <c r="LUA199" s="1"/>
      <c r="LUB199" s="5"/>
      <c r="LUC199" s="51"/>
      <c r="LUD199" s="5"/>
      <c r="LUE199" s="11"/>
      <c r="LUF199" s="10"/>
      <c r="LUG199" s="10"/>
      <c r="LUH199" s="1"/>
      <c r="LUI199" s="5"/>
      <c r="LUJ199" s="51"/>
      <c r="LUK199" s="5"/>
      <c r="LUL199" s="11"/>
      <c r="LUM199" s="10"/>
      <c r="LUN199" s="10"/>
      <c r="LUO199" s="1"/>
      <c r="LUP199" s="5"/>
      <c r="LUQ199" s="51"/>
      <c r="LUR199" s="5"/>
      <c r="LUS199" s="11"/>
      <c r="LUT199" s="10"/>
      <c r="LUU199" s="10"/>
      <c r="LUV199" s="1"/>
      <c r="LUW199" s="5"/>
      <c r="LUX199" s="51"/>
      <c r="LUY199" s="5"/>
      <c r="LUZ199" s="11"/>
      <c r="LVA199" s="10"/>
      <c r="LVB199" s="10"/>
      <c r="LVC199" s="1"/>
      <c r="LVD199" s="5"/>
      <c r="LVE199" s="51"/>
      <c r="LVF199" s="5"/>
      <c r="LVG199" s="11"/>
      <c r="LVH199" s="10"/>
      <c r="LVI199" s="10"/>
      <c r="LVJ199" s="1"/>
      <c r="LVK199" s="5"/>
      <c r="LVL199" s="51"/>
      <c r="LVM199" s="5"/>
      <c r="LVN199" s="11"/>
      <c r="LVO199" s="10"/>
      <c r="LVP199" s="10"/>
      <c r="LVQ199" s="1"/>
      <c r="LVR199" s="5"/>
      <c r="LVS199" s="51"/>
      <c r="LVT199" s="5"/>
      <c r="LVU199" s="11"/>
      <c r="LVV199" s="10"/>
      <c r="LVW199" s="10"/>
      <c r="LVX199" s="1"/>
      <c r="LVY199" s="5"/>
      <c r="LVZ199" s="51"/>
      <c r="LWA199" s="5"/>
      <c r="LWB199" s="11"/>
      <c r="LWC199" s="10"/>
      <c r="LWD199" s="10"/>
      <c r="LWE199" s="1"/>
      <c r="LWF199" s="5"/>
      <c r="LWG199" s="51"/>
      <c r="LWH199" s="5"/>
      <c r="LWI199" s="11"/>
      <c r="LWJ199" s="10"/>
      <c r="LWK199" s="10"/>
      <c r="LWL199" s="1"/>
      <c r="LWM199" s="5"/>
      <c r="LWN199" s="51"/>
      <c r="LWO199" s="5"/>
      <c r="LWP199" s="11"/>
      <c r="LWQ199" s="10"/>
      <c r="LWR199" s="10"/>
      <c r="LWS199" s="1"/>
      <c r="LWT199" s="5"/>
      <c r="LWU199" s="51"/>
      <c r="LWV199" s="5"/>
      <c r="LWW199" s="11"/>
      <c r="LWX199" s="10"/>
      <c r="LWY199" s="10"/>
      <c r="LWZ199" s="1"/>
      <c r="LXA199" s="5"/>
      <c r="LXB199" s="51"/>
      <c r="LXC199" s="5"/>
      <c r="LXD199" s="11"/>
      <c r="LXE199" s="10"/>
      <c r="LXF199" s="10"/>
      <c r="LXG199" s="1"/>
      <c r="LXH199" s="5"/>
      <c r="LXI199" s="51"/>
      <c r="LXJ199" s="5"/>
      <c r="LXK199" s="11"/>
      <c r="LXL199" s="10"/>
      <c r="LXM199" s="10"/>
      <c r="LXN199" s="1"/>
      <c r="LXO199" s="5"/>
      <c r="LXP199" s="51"/>
      <c r="LXQ199" s="5"/>
      <c r="LXR199" s="11"/>
      <c r="LXS199" s="10"/>
      <c r="LXT199" s="10"/>
      <c r="LXU199" s="1"/>
      <c r="LXV199" s="5"/>
      <c r="LXW199" s="51"/>
      <c r="LXX199" s="5"/>
      <c r="LXY199" s="11"/>
      <c r="LXZ199" s="10"/>
      <c r="LYA199" s="10"/>
      <c r="LYB199" s="1"/>
      <c r="LYC199" s="5"/>
      <c r="LYD199" s="51"/>
      <c r="LYE199" s="5"/>
      <c r="LYF199" s="11"/>
      <c r="LYG199" s="10"/>
      <c r="LYH199" s="10"/>
      <c r="LYI199" s="1"/>
      <c r="LYJ199" s="5"/>
      <c r="LYK199" s="51"/>
      <c r="LYL199" s="5"/>
      <c r="LYM199" s="11"/>
      <c r="LYN199" s="10"/>
      <c r="LYO199" s="10"/>
      <c r="LYP199" s="1"/>
      <c r="LYQ199" s="5"/>
      <c r="LYR199" s="51"/>
      <c r="LYS199" s="5"/>
      <c r="LYT199" s="11"/>
      <c r="LYU199" s="10"/>
      <c r="LYV199" s="10"/>
      <c r="LYW199" s="1"/>
      <c r="LYX199" s="5"/>
      <c r="LYY199" s="51"/>
      <c r="LYZ199" s="5"/>
      <c r="LZA199" s="11"/>
      <c r="LZB199" s="10"/>
      <c r="LZC199" s="10"/>
      <c r="LZD199" s="1"/>
      <c r="LZE199" s="5"/>
      <c r="LZF199" s="51"/>
      <c r="LZG199" s="5"/>
      <c r="LZH199" s="11"/>
      <c r="LZI199" s="10"/>
      <c r="LZJ199" s="10"/>
      <c r="LZK199" s="1"/>
      <c r="LZL199" s="5"/>
      <c r="LZM199" s="51"/>
      <c r="LZN199" s="5"/>
      <c r="LZO199" s="11"/>
      <c r="LZP199" s="10"/>
      <c r="LZQ199" s="10"/>
      <c r="LZR199" s="1"/>
      <c r="LZS199" s="5"/>
      <c r="LZT199" s="51"/>
      <c r="LZU199" s="5"/>
      <c r="LZV199" s="11"/>
      <c r="LZW199" s="10"/>
      <c r="LZX199" s="10"/>
      <c r="LZY199" s="1"/>
      <c r="LZZ199" s="5"/>
      <c r="MAA199" s="51"/>
      <c r="MAB199" s="5"/>
      <c r="MAC199" s="11"/>
      <c r="MAD199" s="10"/>
      <c r="MAE199" s="10"/>
      <c r="MAF199" s="1"/>
      <c r="MAG199" s="5"/>
      <c r="MAH199" s="51"/>
      <c r="MAI199" s="5"/>
      <c r="MAJ199" s="11"/>
      <c r="MAK199" s="10"/>
      <c r="MAL199" s="10"/>
      <c r="MAM199" s="1"/>
      <c r="MAN199" s="5"/>
      <c r="MAO199" s="51"/>
      <c r="MAP199" s="5"/>
      <c r="MAQ199" s="11"/>
      <c r="MAR199" s="10"/>
      <c r="MAS199" s="10"/>
      <c r="MAT199" s="1"/>
      <c r="MAU199" s="5"/>
      <c r="MAV199" s="51"/>
      <c r="MAW199" s="5"/>
      <c r="MAX199" s="11"/>
      <c r="MAY199" s="10"/>
      <c r="MAZ199" s="10"/>
      <c r="MBA199" s="1"/>
      <c r="MBB199" s="5"/>
      <c r="MBC199" s="51"/>
      <c r="MBD199" s="5"/>
      <c r="MBE199" s="11"/>
      <c r="MBF199" s="10"/>
      <c r="MBG199" s="10"/>
      <c r="MBH199" s="1"/>
      <c r="MBI199" s="5"/>
      <c r="MBJ199" s="51"/>
      <c r="MBK199" s="5"/>
      <c r="MBL199" s="11"/>
      <c r="MBM199" s="10"/>
      <c r="MBN199" s="10"/>
      <c r="MBO199" s="1"/>
      <c r="MBP199" s="5"/>
      <c r="MBQ199" s="51"/>
      <c r="MBR199" s="5"/>
      <c r="MBS199" s="11"/>
      <c r="MBT199" s="10"/>
      <c r="MBU199" s="10"/>
      <c r="MBV199" s="1"/>
      <c r="MBW199" s="5"/>
      <c r="MBX199" s="51"/>
      <c r="MBY199" s="5"/>
      <c r="MBZ199" s="11"/>
      <c r="MCA199" s="10"/>
      <c r="MCB199" s="10"/>
      <c r="MCC199" s="1"/>
      <c r="MCD199" s="5"/>
      <c r="MCE199" s="51"/>
      <c r="MCF199" s="5"/>
      <c r="MCG199" s="11"/>
      <c r="MCH199" s="10"/>
      <c r="MCI199" s="10"/>
      <c r="MCJ199" s="1"/>
      <c r="MCK199" s="5"/>
      <c r="MCL199" s="51"/>
      <c r="MCM199" s="5"/>
      <c r="MCN199" s="11"/>
      <c r="MCO199" s="10"/>
      <c r="MCP199" s="10"/>
      <c r="MCQ199" s="1"/>
      <c r="MCR199" s="5"/>
      <c r="MCS199" s="51"/>
      <c r="MCT199" s="5"/>
      <c r="MCU199" s="11"/>
      <c r="MCV199" s="10"/>
      <c r="MCW199" s="10"/>
      <c r="MCX199" s="1"/>
      <c r="MCY199" s="5"/>
      <c r="MCZ199" s="51"/>
      <c r="MDA199" s="5"/>
      <c r="MDB199" s="11"/>
      <c r="MDC199" s="10"/>
      <c r="MDD199" s="10"/>
      <c r="MDE199" s="1"/>
      <c r="MDF199" s="5"/>
      <c r="MDG199" s="51"/>
      <c r="MDH199" s="5"/>
      <c r="MDI199" s="11"/>
      <c r="MDJ199" s="10"/>
      <c r="MDK199" s="10"/>
      <c r="MDL199" s="1"/>
      <c r="MDM199" s="5"/>
      <c r="MDN199" s="51"/>
      <c r="MDO199" s="5"/>
      <c r="MDP199" s="11"/>
      <c r="MDQ199" s="10"/>
      <c r="MDR199" s="10"/>
      <c r="MDS199" s="1"/>
      <c r="MDT199" s="5"/>
      <c r="MDU199" s="51"/>
      <c r="MDV199" s="5"/>
      <c r="MDW199" s="11"/>
      <c r="MDX199" s="10"/>
      <c r="MDY199" s="10"/>
      <c r="MDZ199" s="1"/>
      <c r="MEA199" s="5"/>
      <c r="MEB199" s="51"/>
      <c r="MEC199" s="5"/>
      <c r="MED199" s="11"/>
      <c r="MEE199" s="10"/>
      <c r="MEF199" s="10"/>
      <c r="MEG199" s="1"/>
      <c r="MEH199" s="5"/>
      <c r="MEI199" s="51"/>
      <c r="MEJ199" s="5"/>
      <c r="MEK199" s="11"/>
      <c r="MEL199" s="10"/>
      <c r="MEM199" s="10"/>
      <c r="MEN199" s="1"/>
      <c r="MEO199" s="5"/>
      <c r="MEP199" s="51"/>
      <c r="MEQ199" s="5"/>
      <c r="MER199" s="11"/>
      <c r="MES199" s="10"/>
      <c r="MET199" s="10"/>
      <c r="MEU199" s="1"/>
      <c r="MEV199" s="5"/>
      <c r="MEW199" s="51"/>
      <c r="MEX199" s="5"/>
      <c r="MEY199" s="11"/>
      <c r="MEZ199" s="10"/>
      <c r="MFA199" s="10"/>
      <c r="MFB199" s="1"/>
      <c r="MFC199" s="5"/>
      <c r="MFD199" s="51"/>
      <c r="MFE199" s="5"/>
      <c r="MFF199" s="11"/>
      <c r="MFG199" s="10"/>
      <c r="MFH199" s="10"/>
      <c r="MFI199" s="1"/>
      <c r="MFJ199" s="5"/>
      <c r="MFK199" s="51"/>
      <c r="MFL199" s="5"/>
      <c r="MFM199" s="11"/>
      <c r="MFN199" s="10"/>
      <c r="MFO199" s="10"/>
      <c r="MFP199" s="1"/>
      <c r="MFQ199" s="5"/>
      <c r="MFR199" s="51"/>
      <c r="MFS199" s="5"/>
      <c r="MFT199" s="11"/>
      <c r="MFU199" s="10"/>
      <c r="MFV199" s="10"/>
      <c r="MFW199" s="1"/>
      <c r="MFX199" s="5"/>
      <c r="MFY199" s="51"/>
      <c r="MFZ199" s="5"/>
      <c r="MGA199" s="11"/>
      <c r="MGB199" s="10"/>
      <c r="MGC199" s="10"/>
      <c r="MGD199" s="1"/>
      <c r="MGE199" s="5"/>
      <c r="MGF199" s="51"/>
      <c r="MGG199" s="5"/>
      <c r="MGH199" s="11"/>
      <c r="MGI199" s="10"/>
      <c r="MGJ199" s="10"/>
      <c r="MGK199" s="1"/>
      <c r="MGL199" s="5"/>
      <c r="MGM199" s="51"/>
      <c r="MGN199" s="5"/>
      <c r="MGO199" s="11"/>
      <c r="MGP199" s="10"/>
      <c r="MGQ199" s="10"/>
      <c r="MGR199" s="1"/>
      <c r="MGS199" s="5"/>
      <c r="MGT199" s="51"/>
      <c r="MGU199" s="5"/>
      <c r="MGV199" s="11"/>
      <c r="MGW199" s="10"/>
      <c r="MGX199" s="10"/>
      <c r="MGY199" s="1"/>
      <c r="MGZ199" s="5"/>
      <c r="MHA199" s="51"/>
      <c r="MHB199" s="5"/>
      <c r="MHC199" s="11"/>
      <c r="MHD199" s="10"/>
      <c r="MHE199" s="10"/>
      <c r="MHF199" s="1"/>
      <c r="MHG199" s="5"/>
      <c r="MHH199" s="51"/>
      <c r="MHI199" s="5"/>
      <c r="MHJ199" s="11"/>
      <c r="MHK199" s="10"/>
      <c r="MHL199" s="10"/>
      <c r="MHM199" s="1"/>
      <c r="MHN199" s="5"/>
      <c r="MHO199" s="51"/>
      <c r="MHP199" s="5"/>
      <c r="MHQ199" s="11"/>
      <c r="MHR199" s="10"/>
      <c r="MHS199" s="10"/>
      <c r="MHT199" s="1"/>
      <c r="MHU199" s="5"/>
      <c r="MHV199" s="51"/>
      <c r="MHW199" s="5"/>
      <c r="MHX199" s="11"/>
      <c r="MHY199" s="10"/>
      <c r="MHZ199" s="10"/>
      <c r="MIA199" s="1"/>
      <c r="MIB199" s="5"/>
      <c r="MIC199" s="51"/>
      <c r="MID199" s="5"/>
      <c r="MIE199" s="11"/>
      <c r="MIF199" s="10"/>
      <c r="MIG199" s="10"/>
      <c r="MIH199" s="1"/>
      <c r="MII199" s="5"/>
      <c r="MIJ199" s="51"/>
      <c r="MIK199" s="5"/>
      <c r="MIL199" s="11"/>
      <c r="MIM199" s="10"/>
      <c r="MIN199" s="10"/>
      <c r="MIO199" s="1"/>
      <c r="MIP199" s="5"/>
      <c r="MIQ199" s="51"/>
      <c r="MIR199" s="5"/>
      <c r="MIS199" s="11"/>
      <c r="MIT199" s="10"/>
      <c r="MIU199" s="10"/>
      <c r="MIV199" s="1"/>
      <c r="MIW199" s="5"/>
      <c r="MIX199" s="51"/>
      <c r="MIY199" s="5"/>
      <c r="MIZ199" s="11"/>
      <c r="MJA199" s="10"/>
      <c r="MJB199" s="10"/>
      <c r="MJC199" s="1"/>
      <c r="MJD199" s="5"/>
      <c r="MJE199" s="51"/>
      <c r="MJF199" s="5"/>
      <c r="MJG199" s="11"/>
      <c r="MJH199" s="10"/>
      <c r="MJI199" s="10"/>
      <c r="MJJ199" s="1"/>
      <c r="MJK199" s="5"/>
      <c r="MJL199" s="51"/>
      <c r="MJM199" s="5"/>
      <c r="MJN199" s="11"/>
      <c r="MJO199" s="10"/>
      <c r="MJP199" s="10"/>
      <c r="MJQ199" s="1"/>
      <c r="MJR199" s="5"/>
      <c r="MJS199" s="51"/>
      <c r="MJT199" s="5"/>
      <c r="MJU199" s="11"/>
      <c r="MJV199" s="10"/>
      <c r="MJW199" s="10"/>
      <c r="MJX199" s="1"/>
      <c r="MJY199" s="5"/>
      <c r="MJZ199" s="51"/>
      <c r="MKA199" s="5"/>
      <c r="MKB199" s="11"/>
      <c r="MKC199" s="10"/>
      <c r="MKD199" s="10"/>
      <c r="MKE199" s="1"/>
      <c r="MKF199" s="5"/>
      <c r="MKG199" s="51"/>
      <c r="MKH199" s="5"/>
      <c r="MKI199" s="11"/>
      <c r="MKJ199" s="10"/>
      <c r="MKK199" s="10"/>
      <c r="MKL199" s="1"/>
      <c r="MKM199" s="5"/>
      <c r="MKN199" s="51"/>
      <c r="MKO199" s="5"/>
      <c r="MKP199" s="11"/>
      <c r="MKQ199" s="10"/>
      <c r="MKR199" s="10"/>
      <c r="MKS199" s="1"/>
      <c r="MKT199" s="5"/>
      <c r="MKU199" s="51"/>
      <c r="MKV199" s="5"/>
      <c r="MKW199" s="11"/>
      <c r="MKX199" s="10"/>
      <c r="MKY199" s="10"/>
      <c r="MKZ199" s="1"/>
      <c r="MLA199" s="5"/>
      <c r="MLB199" s="51"/>
      <c r="MLC199" s="5"/>
      <c r="MLD199" s="11"/>
      <c r="MLE199" s="10"/>
      <c r="MLF199" s="10"/>
      <c r="MLG199" s="1"/>
      <c r="MLH199" s="5"/>
      <c r="MLI199" s="51"/>
      <c r="MLJ199" s="5"/>
      <c r="MLK199" s="11"/>
      <c r="MLL199" s="10"/>
      <c r="MLM199" s="10"/>
      <c r="MLN199" s="1"/>
      <c r="MLO199" s="5"/>
      <c r="MLP199" s="51"/>
      <c r="MLQ199" s="5"/>
      <c r="MLR199" s="11"/>
      <c r="MLS199" s="10"/>
      <c r="MLT199" s="10"/>
      <c r="MLU199" s="1"/>
      <c r="MLV199" s="5"/>
      <c r="MLW199" s="51"/>
      <c r="MLX199" s="5"/>
      <c r="MLY199" s="11"/>
      <c r="MLZ199" s="10"/>
      <c r="MMA199" s="10"/>
      <c r="MMB199" s="1"/>
      <c r="MMC199" s="5"/>
      <c r="MMD199" s="51"/>
      <c r="MME199" s="5"/>
      <c r="MMF199" s="11"/>
      <c r="MMG199" s="10"/>
      <c r="MMH199" s="10"/>
      <c r="MMI199" s="1"/>
      <c r="MMJ199" s="5"/>
      <c r="MMK199" s="51"/>
      <c r="MML199" s="5"/>
      <c r="MMM199" s="11"/>
      <c r="MMN199" s="10"/>
      <c r="MMO199" s="10"/>
      <c r="MMP199" s="1"/>
      <c r="MMQ199" s="5"/>
      <c r="MMR199" s="51"/>
      <c r="MMS199" s="5"/>
      <c r="MMT199" s="11"/>
      <c r="MMU199" s="10"/>
      <c r="MMV199" s="10"/>
      <c r="MMW199" s="1"/>
      <c r="MMX199" s="5"/>
      <c r="MMY199" s="51"/>
      <c r="MMZ199" s="5"/>
      <c r="MNA199" s="11"/>
      <c r="MNB199" s="10"/>
      <c r="MNC199" s="10"/>
      <c r="MND199" s="1"/>
      <c r="MNE199" s="5"/>
      <c r="MNF199" s="51"/>
      <c r="MNG199" s="5"/>
      <c r="MNH199" s="11"/>
      <c r="MNI199" s="10"/>
      <c r="MNJ199" s="10"/>
      <c r="MNK199" s="1"/>
      <c r="MNL199" s="5"/>
      <c r="MNM199" s="51"/>
      <c r="MNN199" s="5"/>
      <c r="MNO199" s="11"/>
      <c r="MNP199" s="10"/>
      <c r="MNQ199" s="10"/>
      <c r="MNR199" s="1"/>
      <c r="MNS199" s="5"/>
      <c r="MNT199" s="51"/>
      <c r="MNU199" s="5"/>
      <c r="MNV199" s="11"/>
      <c r="MNW199" s="10"/>
      <c r="MNX199" s="10"/>
      <c r="MNY199" s="1"/>
      <c r="MNZ199" s="5"/>
      <c r="MOA199" s="51"/>
      <c r="MOB199" s="5"/>
      <c r="MOC199" s="11"/>
      <c r="MOD199" s="10"/>
      <c r="MOE199" s="10"/>
      <c r="MOF199" s="1"/>
      <c r="MOG199" s="5"/>
      <c r="MOH199" s="51"/>
      <c r="MOI199" s="5"/>
      <c r="MOJ199" s="11"/>
      <c r="MOK199" s="10"/>
      <c r="MOL199" s="10"/>
      <c r="MOM199" s="1"/>
      <c r="MON199" s="5"/>
      <c r="MOO199" s="51"/>
      <c r="MOP199" s="5"/>
      <c r="MOQ199" s="11"/>
      <c r="MOR199" s="10"/>
      <c r="MOS199" s="10"/>
      <c r="MOT199" s="1"/>
      <c r="MOU199" s="5"/>
      <c r="MOV199" s="51"/>
      <c r="MOW199" s="5"/>
      <c r="MOX199" s="11"/>
      <c r="MOY199" s="10"/>
      <c r="MOZ199" s="10"/>
      <c r="MPA199" s="1"/>
      <c r="MPB199" s="5"/>
      <c r="MPC199" s="51"/>
      <c r="MPD199" s="5"/>
      <c r="MPE199" s="11"/>
      <c r="MPF199" s="10"/>
      <c r="MPG199" s="10"/>
      <c r="MPH199" s="1"/>
      <c r="MPI199" s="5"/>
      <c r="MPJ199" s="51"/>
      <c r="MPK199" s="5"/>
      <c r="MPL199" s="11"/>
      <c r="MPM199" s="10"/>
      <c r="MPN199" s="10"/>
      <c r="MPO199" s="1"/>
      <c r="MPP199" s="5"/>
      <c r="MPQ199" s="51"/>
      <c r="MPR199" s="5"/>
      <c r="MPS199" s="11"/>
      <c r="MPT199" s="10"/>
      <c r="MPU199" s="10"/>
      <c r="MPV199" s="1"/>
      <c r="MPW199" s="5"/>
      <c r="MPX199" s="51"/>
      <c r="MPY199" s="5"/>
      <c r="MPZ199" s="11"/>
      <c r="MQA199" s="10"/>
      <c r="MQB199" s="10"/>
      <c r="MQC199" s="1"/>
      <c r="MQD199" s="5"/>
      <c r="MQE199" s="51"/>
      <c r="MQF199" s="5"/>
      <c r="MQG199" s="11"/>
      <c r="MQH199" s="10"/>
      <c r="MQI199" s="10"/>
      <c r="MQJ199" s="1"/>
      <c r="MQK199" s="5"/>
      <c r="MQL199" s="51"/>
      <c r="MQM199" s="5"/>
      <c r="MQN199" s="11"/>
      <c r="MQO199" s="10"/>
      <c r="MQP199" s="10"/>
      <c r="MQQ199" s="1"/>
      <c r="MQR199" s="5"/>
      <c r="MQS199" s="51"/>
      <c r="MQT199" s="5"/>
      <c r="MQU199" s="11"/>
      <c r="MQV199" s="10"/>
      <c r="MQW199" s="10"/>
      <c r="MQX199" s="1"/>
      <c r="MQY199" s="5"/>
      <c r="MQZ199" s="51"/>
      <c r="MRA199" s="5"/>
      <c r="MRB199" s="11"/>
      <c r="MRC199" s="10"/>
      <c r="MRD199" s="10"/>
      <c r="MRE199" s="1"/>
      <c r="MRF199" s="5"/>
      <c r="MRG199" s="51"/>
      <c r="MRH199" s="5"/>
      <c r="MRI199" s="11"/>
      <c r="MRJ199" s="10"/>
      <c r="MRK199" s="10"/>
      <c r="MRL199" s="1"/>
      <c r="MRM199" s="5"/>
      <c r="MRN199" s="51"/>
      <c r="MRO199" s="5"/>
      <c r="MRP199" s="11"/>
      <c r="MRQ199" s="10"/>
      <c r="MRR199" s="10"/>
      <c r="MRS199" s="1"/>
      <c r="MRT199" s="5"/>
      <c r="MRU199" s="51"/>
      <c r="MRV199" s="5"/>
      <c r="MRW199" s="11"/>
      <c r="MRX199" s="10"/>
      <c r="MRY199" s="10"/>
      <c r="MRZ199" s="1"/>
      <c r="MSA199" s="5"/>
      <c r="MSB199" s="51"/>
      <c r="MSC199" s="5"/>
      <c r="MSD199" s="11"/>
      <c r="MSE199" s="10"/>
      <c r="MSF199" s="10"/>
      <c r="MSG199" s="1"/>
      <c r="MSH199" s="5"/>
      <c r="MSI199" s="51"/>
      <c r="MSJ199" s="5"/>
      <c r="MSK199" s="11"/>
      <c r="MSL199" s="10"/>
      <c r="MSM199" s="10"/>
      <c r="MSN199" s="1"/>
      <c r="MSO199" s="5"/>
      <c r="MSP199" s="51"/>
      <c r="MSQ199" s="5"/>
      <c r="MSR199" s="11"/>
      <c r="MSS199" s="10"/>
      <c r="MST199" s="10"/>
      <c r="MSU199" s="1"/>
      <c r="MSV199" s="5"/>
      <c r="MSW199" s="51"/>
      <c r="MSX199" s="5"/>
      <c r="MSY199" s="11"/>
      <c r="MSZ199" s="10"/>
      <c r="MTA199" s="10"/>
      <c r="MTB199" s="1"/>
      <c r="MTC199" s="5"/>
      <c r="MTD199" s="51"/>
      <c r="MTE199" s="5"/>
      <c r="MTF199" s="11"/>
      <c r="MTG199" s="10"/>
      <c r="MTH199" s="10"/>
      <c r="MTI199" s="1"/>
      <c r="MTJ199" s="5"/>
      <c r="MTK199" s="51"/>
      <c r="MTL199" s="5"/>
      <c r="MTM199" s="11"/>
      <c r="MTN199" s="10"/>
      <c r="MTO199" s="10"/>
      <c r="MTP199" s="1"/>
      <c r="MTQ199" s="5"/>
      <c r="MTR199" s="51"/>
      <c r="MTS199" s="5"/>
      <c r="MTT199" s="11"/>
      <c r="MTU199" s="10"/>
      <c r="MTV199" s="10"/>
      <c r="MTW199" s="1"/>
      <c r="MTX199" s="5"/>
      <c r="MTY199" s="51"/>
      <c r="MTZ199" s="5"/>
      <c r="MUA199" s="11"/>
      <c r="MUB199" s="10"/>
      <c r="MUC199" s="10"/>
      <c r="MUD199" s="1"/>
      <c r="MUE199" s="5"/>
      <c r="MUF199" s="51"/>
      <c r="MUG199" s="5"/>
      <c r="MUH199" s="11"/>
      <c r="MUI199" s="10"/>
      <c r="MUJ199" s="10"/>
      <c r="MUK199" s="1"/>
      <c r="MUL199" s="5"/>
      <c r="MUM199" s="51"/>
      <c r="MUN199" s="5"/>
      <c r="MUO199" s="11"/>
      <c r="MUP199" s="10"/>
      <c r="MUQ199" s="10"/>
      <c r="MUR199" s="1"/>
      <c r="MUS199" s="5"/>
      <c r="MUT199" s="51"/>
      <c r="MUU199" s="5"/>
      <c r="MUV199" s="11"/>
      <c r="MUW199" s="10"/>
      <c r="MUX199" s="10"/>
      <c r="MUY199" s="1"/>
      <c r="MUZ199" s="5"/>
      <c r="MVA199" s="51"/>
      <c r="MVB199" s="5"/>
      <c r="MVC199" s="11"/>
      <c r="MVD199" s="10"/>
      <c r="MVE199" s="10"/>
      <c r="MVF199" s="1"/>
      <c r="MVG199" s="5"/>
      <c r="MVH199" s="51"/>
      <c r="MVI199" s="5"/>
      <c r="MVJ199" s="11"/>
      <c r="MVK199" s="10"/>
      <c r="MVL199" s="10"/>
      <c r="MVM199" s="1"/>
      <c r="MVN199" s="5"/>
      <c r="MVO199" s="51"/>
      <c r="MVP199" s="5"/>
      <c r="MVQ199" s="11"/>
      <c r="MVR199" s="10"/>
      <c r="MVS199" s="10"/>
      <c r="MVT199" s="1"/>
      <c r="MVU199" s="5"/>
      <c r="MVV199" s="51"/>
      <c r="MVW199" s="5"/>
      <c r="MVX199" s="11"/>
      <c r="MVY199" s="10"/>
      <c r="MVZ199" s="10"/>
      <c r="MWA199" s="1"/>
      <c r="MWB199" s="5"/>
      <c r="MWC199" s="51"/>
      <c r="MWD199" s="5"/>
      <c r="MWE199" s="11"/>
      <c r="MWF199" s="10"/>
      <c r="MWG199" s="10"/>
      <c r="MWH199" s="1"/>
      <c r="MWI199" s="5"/>
      <c r="MWJ199" s="51"/>
      <c r="MWK199" s="5"/>
      <c r="MWL199" s="11"/>
      <c r="MWM199" s="10"/>
      <c r="MWN199" s="10"/>
      <c r="MWO199" s="1"/>
      <c r="MWP199" s="5"/>
      <c r="MWQ199" s="51"/>
      <c r="MWR199" s="5"/>
      <c r="MWS199" s="11"/>
      <c r="MWT199" s="10"/>
      <c r="MWU199" s="10"/>
      <c r="MWV199" s="1"/>
      <c r="MWW199" s="5"/>
      <c r="MWX199" s="51"/>
      <c r="MWY199" s="5"/>
      <c r="MWZ199" s="11"/>
      <c r="MXA199" s="10"/>
      <c r="MXB199" s="10"/>
      <c r="MXC199" s="1"/>
      <c r="MXD199" s="5"/>
      <c r="MXE199" s="51"/>
      <c r="MXF199" s="5"/>
      <c r="MXG199" s="11"/>
      <c r="MXH199" s="10"/>
      <c r="MXI199" s="10"/>
      <c r="MXJ199" s="1"/>
      <c r="MXK199" s="5"/>
      <c r="MXL199" s="51"/>
      <c r="MXM199" s="5"/>
      <c r="MXN199" s="11"/>
      <c r="MXO199" s="10"/>
      <c r="MXP199" s="10"/>
      <c r="MXQ199" s="1"/>
      <c r="MXR199" s="5"/>
      <c r="MXS199" s="51"/>
      <c r="MXT199" s="5"/>
      <c r="MXU199" s="11"/>
      <c r="MXV199" s="10"/>
      <c r="MXW199" s="10"/>
      <c r="MXX199" s="1"/>
      <c r="MXY199" s="5"/>
      <c r="MXZ199" s="51"/>
      <c r="MYA199" s="5"/>
      <c r="MYB199" s="11"/>
      <c r="MYC199" s="10"/>
      <c r="MYD199" s="10"/>
      <c r="MYE199" s="1"/>
      <c r="MYF199" s="5"/>
      <c r="MYG199" s="51"/>
      <c r="MYH199" s="5"/>
      <c r="MYI199" s="11"/>
      <c r="MYJ199" s="10"/>
      <c r="MYK199" s="10"/>
      <c r="MYL199" s="1"/>
      <c r="MYM199" s="5"/>
      <c r="MYN199" s="51"/>
      <c r="MYO199" s="5"/>
      <c r="MYP199" s="11"/>
      <c r="MYQ199" s="10"/>
      <c r="MYR199" s="10"/>
      <c r="MYS199" s="1"/>
      <c r="MYT199" s="5"/>
      <c r="MYU199" s="51"/>
      <c r="MYV199" s="5"/>
      <c r="MYW199" s="11"/>
      <c r="MYX199" s="10"/>
      <c r="MYY199" s="10"/>
      <c r="MYZ199" s="1"/>
      <c r="MZA199" s="5"/>
      <c r="MZB199" s="51"/>
      <c r="MZC199" s="5"/>
      <c r="MZD199" s="11"/>
      <c r="MZE199" s="10"/>
      <c r="MZF199" s="10"/>
      <c r="MZG199" s="1"/>
      <c r="MZH199" s="5"/>
      <c r="MZI199" s="51"/>
      <c r="MZJ199" s="5"/>
      <c r="MZK199" s="11"/>
      <c r="MZL199" s="10"/>
      <c r="MZM199" s="10"/>
      <c r="MZN199" s="1"/>
      <c r="MZO199" s="5"/>
      <c r="MZP199" s="51"/>
      <c r="MZQ199" s="5"/>
      <c r="MZR199" s="11"/>
      <c r="MZS199" s="10"/>
      <c r="MZT199" s="10"/>
      <c r="MZU199" s="1"/>
      <c r="MZV199" s="5"/>
      <c r="MZW199" s="51"/>
      <c r="MZX199" s="5"/>
      <c r="MZY199" s="11"/>
      <c r="MZZ199" s="10"/>
      <c r="NAA199" s="10"/>
      <c r="NAB199" s="1"/>
      <c r="NAC199" s="5"/>
      <c r="NAD199" s="51"/>
      <c r="NAE199" s="5"/>
      <c r="NAF199" s="11"/>
      <c r="NAG199" s="10"/>
      <c r="NAH199" s="10"/>
      <c r="NAI199" s="1"/>
      <c r="NAJ199" s="5"/>
      <c r="NAK199" s="51"/>
      <c r="NAL199" s="5"/>
      <c r="NAM199" s="11"/>
      <c r="NAN199" s="10"/>
      <c r="NAO199" s="10"/>
      <c r="NAP199" s="1"/>
      <c r="NAQ199" s="5"/>
      <c r="NAR199" s="51"/>
      <c r="NAS199" s="5"/>
      <c r="NAT199" s="11"/>
      <c r="NAU199" s="10"/>
      <c r="NAV199" s="10"/>
      <c r="NAW199" s="1"/>
      <c r="NAX199" s="5"/>
      <c r="NAY199" s="51"/>
      <c r="NAZ199" s="5"/>
      <c r="NBA199" s="11"/>
      <c r="NBB199" s="10"/>
      <c r="NBC199" s="10"/>
      <c r="NBD199" s="1"/>
      <c r="NBE199" s="5"/>
      <c r="NBF199" s="51"/>
      <c r="NBG199" s="5"/>
      <c r="NBH199" s="11"/>
      <c r="NBI199" s="10"/>
      <c r="NBJ199" s="10"/>
      <c r="NBK199" s="1"/>
      <c r="NBL199" s="5"/>
      <c r="NBM199" s="51"/>
      <c r="NBN199" s="5"/>
      <c r="NBO199" s="11"/>
      <c r="NBP199" s="10"/>
      <c r="NBQ199" s="10"/>
      <c r="NBR199" s="1"/>
      <c r="NBS199" s="5"/>
      <c r="NBT199" s="51"/>
      <c r="NBU199" s="5"/>
      <c r="NBV199" s="11"/>
      <c r="NBW199" s="10"/>
      <c r="NBX199" s="10"/>
      <c r="NBY199" s="1"/>
      <c r="NBZ199" s="5"/>
      <c r="NCA199" s="51"/>
      <c r="NCB199" s="5"/>
      <c r="NCC199" s="11"/>
      <c r="NCD199" s="10"/>
      <c r="NCE199" s="10"/>
      <c r="NCF199" s="1"/>
      <c r="NCG199" s="5"/>
      <c r="NCH199" s="51"/>
      <c r="NCI199" s="5"/>
      <c r="NCJ199" s="11"/>
      <c r="NCK199" s="10"/>
      <c r="NCL199" s="10"/>
      <c r="NCM199" s="1"/>
      <c r="NCN199" s="5"/>
      <c r="NCO199" s="51"/>
      <c r="NCP199" s="5"/>
      <c r="NCQ199" s="11"/>
      <c r="NCR199" s="10"/>
      <c r="NCS199" s="10"/>
      <c r="NCT199" s="1"/>
      <c r="NCU199" s="5"/>
      <c r="NCV199" s="51"/>
      <c r="NCW199" s="5"/>
      <c r="NCX199" s="11"/>
      <c r="NCY199" s="10"/>
      <c r="NCZ199" s="10"/>
      <c r="NDA199" s="1"/>
      <c r="NDB199" s="5"/>
      <c r="NDC199" s="51"/>
      <c r="NDD199" s="5"/>
      <c r="NDE199" s="11"/>
      <c r="NDF199" s="10"/>
      <c r="NDG199" s="10"/>
      <c r="NDH199" s="1"/>
      <c r="NDI199" s="5"/>
      <c r="NDJ199" s="51"/>
      <c r="NDK199" s="5"/>
      <c r="NDL199" s="11"/>
      <c r="NDM199" s="10"/>
      <c r="NDN199" s="10"/>
      <c r="NDO199" s="1"/>
      <c r="NDP199" s="5"/>
      <c r="NDQ199" s="51"/>
      <c r="NDR199" s="5"/>
      <c r="NDS199" s="11"/>
      <c r="NDT199" s="10"/>
      <c r="NDU199" s="10"/>
      <c r="NDV199" s="1"/>
      <c r="NDW199" s="5"/>
      <c r="NDX199" s="51"/>
      <c r="NDY199" s="5"/>
      <c r="NDZ199" s="11"/>
      <c r="NEA199" s="10"/>
      <c r="NEB199" s="10"/>
      <c r="NEC199" s="1"/>
      <c r="NED199" s="5"/>
      <c r="NEE199" s="51"/>
      <c r="NEF199" s="5"/>
      <c r="NEG199" s="11"/>
      <c r="NEH199" s="10"/>
      <c r="NEI199" s="10"/>
      <c r="NEJ199" s="1"/>
      <c r="NEK199" s="5"/>
      <c r="NEL199" s="51"/>
      <c r="NEM199" s="5"/>
      <c r="NEN199" s="11"/>
      <c r="NEO199" s="10"/>
      <c r="NEP199" s="10"/>
      <c r="NEQ199" s="1"/>
      <c r="NER199" s="5"/>
      <c r="NES199" s="51"/>
      <c r="NET199" s="5"/>
      <c r="NEU199" s="11"/>
      <c r="NEV199" s="10"/>
      <c r="NEW199" s="10"/>
      <c r="NEX199" s="1"/>
      <c r="NEY199" s="5"/>
      <c r="NEZ199" s="51"/>
      <c r="NFA199" s="5"/>
      <c r="NFB199" s="11"/>
      <c r="NFC199" s="10"/>
      <c r="NFD199" s="10"/>
      <c r="NFE199" s="1"/>
      <c r="NFF199" s="5"/>
      <c r="NFG199" s="51"/>
      <c r="NFH199" s="5"/>
      <c r="NFI199" s="11"/>
      <c r="NFJ199" s="10"/>
      <c r="NFK199" s="10"/>
      <c r="NFL199" s="1"/>
      <c r="NFM199" s="5"/>
      <c r="NFN199" s="51"/>
      <c r="NFO199" s="5"/>
      <c r="NFP199" s="11"/>
      <c r="NFQ199" s="10"/>
      <c r="NFR199" s="10"/>
      <c r="NFS199" s="1"/>
      <c r="NFT199" s="5"/>
      <c r="NFU199" s="51"/>
      <c r="NFV199" s="5"/>
      <c r="NFW199" s="11"/>
      <c r="NFX199" s="10"/>
      <c r="NFY199" s="10"/>
      <c r="NFZ199" s="1"/>
      <c r="NGA199" s="5"/>
      <c r="NGB199" s="51"/>
      <c r="NGC199" s="5"/>
      <c r="NGD199" s="11"/>
      <c r="NGE199" s="10"/>
      <c r="NGF199" s="10"/>
      <c r="NGG199" s="1"/>
      <c r="NGH199" s="5"/>
      <c r="NGI199" s="51"/>
      <c r="NGJ199" s="5"/>
      <c r="NGK199" s="11"/>
      <c r="NGL199" s="10"/>
      <c r="NGM199" s="10"/>
      <c r="NGN199" s="1"/>
      <c r="NGO199" s="5"/>
      <c r="NGP199" s="51"/>
      <c r="NGQ199" s="5"/>
      <c r="NGR199" s="11"/>
      <c r="NGS199" s="10"/>
      <c r="NGT199" s="10"/>
      <c r="NGU199" s="1"/>
      <c r="NGV199" s="5"/>
      <c r="NGW199" s="51"/>
      <c r="NGX199" s="5"/>
      <c r="NGY199" s="11"/>
      <c r="NGZ199" s="10"/>
      <c r="NHA199" s="10"/>
      <c r="NHB199" s="1"/>
      <c r="NHC199" s="5"/>
      <c r="NHD199" s="51"/>
      <c r="NHE199" s="5"/>
      <c r="NHF199" s="11"/>
      <c r="NHG199" s="10"/>
      <c r="NHH199" s="10"/>
      <c r="NHI199" s="1"/>
      <c r="NHJ199" s="5"/>
      <c r="NHK199" s="51"/>
      <c r="NHL199" s="5"/>
      <c r="NHM199" s="11"/>
      <c r="NHN199" s="10"/>
      <c r="NHO199" s="10"/>
      <c r="NHP199" s="1"/>
      <c r="NHQ199" s="5"/>
      <c r="NHR199" s="51"/>
      <c r="NHS199" s="5"/>
      <c r="NHT199" s="11"/>
      <c r="NHU199" s="10"/>
      <c r="NHV199" s="10"/>
      <c r="NHW199" s="1"/>
      <c r="NHX199" s="5"/>
      <c r="NHY199" s="51"/>
      <c r="NHZ199" s="5"/>
      <c r="NIA199" s="11"/>
      <c r="NIB199" s="10"/>
      <c r="NIC199" s="10"/>
      <c r="NID199" s="1"/>
      <c r="NIE199" s="5"/>
      <c r="NIF199" s="51"/>
      <c r="NIG199" s="5"/>
      <c r="NIH199" s="11"/>
      <c r="NII199" s="10"/>
      <c r="NIJ199" s="10"/>
      <c r="NIK199" s="1"/>
      <c r="NIL199" s="5"/>
      <c r="NIM199" s="51"/>
      <c r="NIN199" s="5"/>
      <c r="NIO199" s="11"/>
      <c r="NIP199" s="10"/>
      <c r="NIQ199" s="10"/>
      <c r="NIR199" s="1"/>
      <c r="NIS199" s="5"/>
      <c r="NIT199" s="51"/>
      <c r="NIU199" s="5"/>
      <c r="NIV199" s="11"/>
      <c r="NIW199" s="10"/>
      <c r="NIX199" s="10"/>
      <c r="NIY199" s="1"/>
      <c r="NIZ199" s="5"/>
      <c r="NJA199" s="51"/>
      <c r="NJB199" s="5"/>
      <c r="NJC199" s="11"/>
      <c r="NJD199" s="10"/>
      <c r="NJE199" s="10"/>
      <c r="NJF199" s="1"/>
      <c r="NJG199" s="5"/>
      <c r="NJH199" s="51"/>
      <c r="NJI199" s="5"/>
      <c r="NJJ199" s="11"/>
      <c r="NJK199" s="10"/>
      <c r="NJL199" s="10"/>
      <c r="NJM199" s="1"/>
      <c r="NJN199" s="5"/>
      <c r="NJO199" s="51"/>
      <c r="NJP199" s="5"/>
      <c r="NJQ199" s="11"/>
      <c r="NJR199" s="10"/>
      <c r="NJS199" s="10"/>
      <c r="NJT199" s="1"/>
      <c r="NJU199" s="5"/>
      <c r="NJV199" s="51"/>
      <c r="NJW199" s="5"/>
      <c r="NJX199" s="11"/>
      <c r="NJY199" s="10"/>
      <c r="NJZ199" s="10"/>
      <c r="NKA199" s="1"/>
      <c r="NKB199" s="5"/>
      <c r="NKC199" s="51"/>
      <c r="NKD199" s="5"/>
      <c r="NKE199" s="11"/>
      <c r="NKF199" s="10"/>
      <c r="NKG199" s="10"/>
      <c r="NKH199" s="1"/>
      <c r="NKI199" s="5"/>
      <c r="NKJ199" s="51"/>
      <c r="NKK199" s="5"/>
      <c r="NKL199" s="11"/>
      <c r="NKM199" s="10"/>
      <c r="NKN199" s="10"/>
      <c r="NKO199" s="1"/>
      <c r="NKP199" s="5"/>
      <c r="NKQ199" s="51"/>
      <c r="NKR199" s="5"/>
      <c r="NKS199" s="11"/>
      <c r="NKT199" s="10"/>
      <c r="NKU199" s="10"/>
      <c r="NKV199" s="1"/>
      <c r="NKW199" s="5"/>
      <c r="NKX199" s="51"/>
      <c r="NKY199" s="5"/>
      <c r="NKZ199" s="11"/>
      <c r="NLA199" s="10"/>
      <c r="NLB199" s="10"/>
      <c r="NLC199" s="1"/>
      <c r="NLD199" s="5"/>
      <c r="NLE199" s="51"/>
      <c r="NLF199" s="5"/>
      <c r="NLG199" s="11"/>
      <c r="NLH199" s="10"/>
      <c r="NLI199" s="10"/>
      <c r="NLJ199" s="1"/>
      <c r="NLK199" s="5"/>
      <c r="NLL199" s="51"/>
      <c r="NLM199" s="5"/>
      <c r="NLN199" s="11"/>
      <c r="NLO199" s="10"/>
      <c r="NLP199" s="10"/>
      <c r="NLQ199" s="1"/>
      <c r="NLR199" s="5"/>
      <c r="NLS199" s="51"/>
      <c r="NLT199" s="5"/>
      <c r="NLU199" s="11"/>
      <c r="NLV199" s="10"/>
      <c r="NLW199" s="10"/>
      <c r="NLX199" s="1"/>
      <c r="NLY199" s="5"/>
      <c r="NLZ199" s="51"/>
      <c r="NMA199" s="5"/>
      <c r="NMB199" s="11"/>
      <c r="NMC199" s="10"/>
      <c r="NMD199" s="10"/>
      <c r="NME199" s="1"/>
      <c r="NMF199" s="5"/>
      <c r="NMG199" s="51"/>
      <c r="NMH199" s="5"/>
      <c r="NMI199" s="11"/>
      <c r="NMJ199" s="10"/>
      <c r="NMK199" s="10"/>
      <c r="NML199" s="1"/>
      <c r="NMM199" s="5"/>
      <c r="NMN199" s="51"/>
      <c r="NMO199" s="5"/>
      <c r="NMP199" s="11"/>
      <c r="NMQ199" s="10"/>
      <c r="NMR199" s="10"/>
      <c r="NMS199" s="1"/>
      <c r="NMT199" s="5"/>
      <c r="NMU199" s="51"/>
      <c r="NMV199" s="5"/>
      <c r="NMW199" s="11"/>
      <c r="NMX199" s="10"/>
      <c r="NMY199" s="10"/>
      <c r="NMZ199" s="1"/>
      <c r="NNA199" s="5"/>
      <c r="NNB199" s="51"/>
      <c r="NNC199" s="5"/>
      <c r="NND199" s="11"/>
      <c r="NNE199" s="10"/>
      <c r="NNF199" s="10"/>
      <c r="NNG199" s="1"/>
      <c r="NNH199" s="5"/>
      <c r="NNI199" s="51"/>
      <c r="NNJ199" s="5"/>
      <c r="NNK199" s="11"/>
      <c r="NNL199" s="10"/>
      <c r="NNM199" s="10"/>
      <c r="NNN199" s="1"/>
      <c r="NNO199" s="5"/>
      <c r="NNP199" s="51"/>
      <c r="NNQ199" s="5"/>
      <c r="NNR199" s="11"/>
      <c r="NNS199" s="10"/>
      <c r="NNT199" s="10"/>
      <c r="NNU199" s="1"/>
      <c r="NNV199" s="5"/>
      <c r="NNW199" s="51"/>
      <c r="NNX199" s="5"/>
      <c r="NNY199" s="11"/>
      <c r="NNZ199" s="10"/>
      <c r="NOA199" s="10"/>
      <c r="NOB199" s="1"/>
      <c r="NOC199" s="5"/>
      <c r="NOD199" s="51"/>
      <c r="NOE199" s="5"/>
      <c r="NOF199" s="11"/>
      <c r="NOG199" s="10"/>
      <c r="NOH199" s="10"/>
      <c r="NOI199" s="1"/>
      <c r="NOJ199" s="5"/>
      <c r="NOK199" s="51"/>
      <c r="NOL199" s="5"/>
      <c r="NOM199" s="11"/>
      <c r="NON199" s="10"/>
      <c r="NOO199" s="10"/>
      <c r="NOP199" s="1"/>
      <c r="NOQ199" s="5"/>
      <c r="NOR199" s="51"/>
      <c r="NOS199" s="5"/>
      <c r="NOT199" s="11"/>
      <c r="NOU199" s="10"/>
      <c r="NOV199" s="10"/>
      <c r="NOW199" s="1"/>
      <c r="NOX199" s="5"/>
      <c r="NOY199" s="51"/>
      <c r="NOZ199" s="5"/>
      <c r="NPA199" s="11"/>
      <c r="NPB199" s="10"/>
      <c r="NPC199" s="10"/>
      <c r="NPD199" s="1"/>
      <c r="NPE199" s="5"/>
      <c r="NPF199" s="51"/>
      <c r="NPG199" s="5"/>
      <c r="NPH199" s="11"/>
      <c r="NPI199" s="10"/>
      <c r="NPJ199" s="10"/>
      <c r="NPK199" s="1"/>
      <c r="NPL199" s="5"/>
      <c r="NPM199" s="51"/>
      <c r="NPN199" s="5"/>
      <c r="NPO199" s="11"/>
      <c r="NPP199" s="10"/>
      <c r="NPQ199" s="10"/>
      <c r="NPR199" s="1"/>
      <c r="NPS199" s="5"/>
      <c r="NPT199" s="51"/>
      <c r="NPU199" s="5"/>
      <c r="NPV199" s="11"/>
      <c r="NPW199" s="10"/>
      <c r="NPX199" s="10"/>
      <c r="NPY199" s="1"/>
      <c r="NPZ199" s="5"/>
      <c r="NQA199" s="51"/>
      <c r="NQB199" s="5"/>
      <c r="NQC199" s="11"/>
      <c r="NQD199" s="10"/>
      <c r="NQE199" s="10"/>
      <c r="NQF199" s="1"/>
      <c r="NQG199" s="5"/>
      <c r="NQH199" s="51"/>
      <c r="NQI199" s="5"/>
      <c r="NQJ199" s="11"/>
      <c r="NQK199" s="10"/>
      <c r="NQL199" s="10"/>
      <c r="NQM199" s="1"/>
      <c r="NQN199" s="5"/>
      <c r="NQO199" s="51"/>
      <c r="NQP199" s="5"/>
      <c r="NQQ199" s="11"/>
      <c r="NQR199" s="10"/>
      <c r="NQS199" s="10"/>
      <c r="NQT199" s="1"/>
      <c r="NQU199" s="5"/>
      <c r="NQV199" s="51"/>
      <c r="NQW199" s="5"/>
      <c r="NQX199" s="11"/>
      <c r="NQY199" s="10"/>
      <c r="NQZ199" s="10"/>
      <c r="NRA199" s="1"/>
      <c r="NRB199" s="5"/>
      <c r="NRC199" s="51"/>
      <c r="NRD199" s="5"/>
      <c r="NRE199" s="11"/>
      <c r="NRF199" s="10"/>
      <c r="NRG199" s="10"/>
      <c r="NRH199" s="1"/>
      <c r="NRI199" s="5"/>
      <c r="NRJ199" s="51"/>
      <c r="NRK199" s="5"/>
      <c r="NRL199" s="11"/>
      <c r="NRM199" s="10"/>
      <c r="NRN199" s="10"/>
      <c r="NRO199" s="1"/>
      <c r="NRP199" s="5"/>
      <c r="NRQ199" s="51"/>
      <c r="NRR199" s="5"/>
      <c r="NRS199" s="11"/>
      <c r="NRT199" s="10"/>
      <c r="NRU199" s="10"/>
      <c r="NRV199" s="1"/>
      <c r="NRW199" s="5"/>
      <c r="NRX199" s="51"/>
      <c r="NRY199" s="5"/>
      <c r="NRZ199" s="11"/>
      <c r="NSA199" s="10"/>
      <c r="NSB199" s="10"/>
      <c r="NSC199" s="1"/>
      <c r="NSD199" s="5"/>
      <c r="NSE199" s="51"/>
      <c r="NSF199" s="5"/>
      <c r="NSG199" s="11"/>
      <c r="NSH199" s="10"/>
      <c r="NSI199" s="10"/>
      <c r="NSJ199" s="1"/>
      <c r="NSK199" s="5"/>
      <c r="NSL199" s="51"/>
      <c r="NSM199" s="5"/>
      <c r="NSN199" s="11"/>
      <c r="NSO199" s="10"/>
      <c r="NSP199" s="10"/>
      <c r="NSQ199" s="1"/>
      <c r="NSR199" s="5"/>
      <c r="NSS199" s="51"/>
      <c r="NST199" s="5"/>
      <c r="NSU199" s="11"/>
      <c r="NSV199" s="10"/>
      <c r="NSW199" s="10"/>
      <c r="NSX199" s="1"/>
      <c r="NSY199" s="5"/>
      <c r="NSZ199" s="51"/>
      <c r="NTA199" s="5"/>
      <c r="NTB199" s="11"/>
      <c r="NTC199" s="10"/>
      <c r="NTD199" s="10"/>
      <c r="NTE199" s="1"/>
      <c r="NTF199" s="5"/>
      <c r="NTG199" s="51"/>
      <c r="NTH199" s="5"/>
      <c r="NTI199" s="11"/>
      <c r="NTJ199" s="10"/>
      <c r="NTK199" s="10"/>
      <c r="NTL199" s="1"/>
      <c r="NTM199" s="5"/>
      <c r="NTN199" s="51"/>
      <c r="NTO199" s="5"/>
      <c r="NTP199" s="11"/>
      <c r="NTQ199" s="10"/>
      <c r="NTR199" s="10"/>
      <c r="NTS199" s="1"/>
      <c r="NTT199" s="5"/>
      <c r="NTU199" s="51"/>
      <c r="NTV199" s="5"/>
      <c r="NTW199" s="11"/>
      <c r="NTX199" s="10"/>
      <c r="NTY199" s="10"/>
      <c r="NTZ199" s="1"/>
      <c r="NUA199" s="5"/>
      <c r="NUB199" s="51"/>
      <c r="NUC199" s="5"/>
      <c r="NUD199" s="11"/>
      <c r="NUE199" s="10"/>
      <c r="NUF199" s="10"/>
      <c r="NUG199" s="1"/>
      <c r="NUH199" s="5"/>
      <c r="NUI199" s="51"/>
      <c r="NUJ199" s="5"/>
      <c r="NUK199" s="11"/>
      <c r="NUL199" s="10"/>
      <c r="NUM199" s="10"/>
      <c r="NUN199" s="1"/>
      <c r="NUO199" s="5"/>
      <c r="NUP199" s="51"/>
      <c r="NUQ199" s="5"/>
      <c r="NUR199" s="11"/>
      <c r="NUS199" s="10"/>
      <c r="NUT199" s="10"/>
      <c r="NUU199" s="1"/>
      <c r="NUV199" s="5"/>
      <c r="NUW199" s="51"/>
      <c r="NUX199" s="5"/>
      <c r="NUY199" s="11"/>
      <c r="NUZ199" s="10"/>
      <c r="NVA199" s="10"/>
      <c r="NVB199" s="1"/>
      <c r="NVC199" s="5"/>
      <c r="NVD199" s="51"/>
      <c r="NVE199" s="5"/>
      <c r="NVF199" s="11"/>
      <c r="NVG199" s="10"/>
      <c r="NVH199" s="10"/>
      <c r="NVI199" s="1"/>
      <c r="NVJ199" s="5"/>
      <c r="NVK199" s="51"/>
      <c r="NVL199" s="5"/>
      <c r="NVM199" s="11"/>
      <c r="NVN199" s="10"/>
      <c r="NVO199" s="10"/>
      <c r="NVP199" s="1"/>
      <c r="NVQ199" s="5"/>
      <c r="NVR199" s="51"/>
      <c r="NVS199" s="5"/>
      <c r="NVT199" s="11"/>
      <c r="NVU199" s="10"/>
      <c r="NVV199" s="10"/>
      <c r="NVW199" s="1"/>
      <c r="NVX199" s="5"/>
      <c r="NVY199" s="51"/>
      <c r="NVZ199" s="5"/>
      <c r="NWA199" s="11"/>
      <c r="NWB199" s="10"/>
      <c r="NWC199" s="10"/>
      <c r="NWD199" s="1"/>
      <c r="NWE199" s="5"/>
      <c r="NWF199" s="51"/>
      <c r="NWG199" s="5"/>
      <c r="NWH199" s="11"/>
      <c r="NWI199" s="10"/>
      <c r="NWJ199" s="10"/>
      <c r="NWK199" s="1"/>
      <c r="NWL199" s="5"/>
      <c r="NWM199" s="51"/>
      <c r="NWN199" s="5"/>
      <c r="NWO199" s="11"/>
      <c r="NWP199" s="10"/>
      <c r="NWQ199" s="10"/>
      <c r="NWR199" s="1"/>
      <c r="NWS199" s="5"/>
      <c r="NWT199" s="51"/>
      <c r="NWU199" s="5"/>
      <c r="NWV199" s="11"/>
      <c r="NWW199" s="10"/>
      <c r="NWX199" s="10"/>
      <c r="NWY199" s="1"/>
      <c r="NWZ199" s="5"/>
      <c r="NXA199" s="51"/>
      <c r="NXB199" s="5"/>
      <c r="NXC199" s="11"/>
      <c r="NXD199" s="10"/>
      <c r="NXE199" s="10"/>
      <c r="NXF199" s="1"/>
      <c r="NXG199" s="5"/>
      <c r="NXH199" s="51"/>
      <c r="NXI199" s="5"/>
      <c r="NXJ199" s="11"/>
      <c r="NXK199" s="10"/>
      <c r="NXL199" s="10"/>
      <c r="NXM199" s="1"/>
      <c r="NXN199" s="5"/>
      <c r="NXO199" s="51"/>
      <c r="NXP199" s="5"/>
      <c r="NXQ199" s="11"/>
      <c r="NXR199" s="10"/>
      <c r="NXS199" s="10"/>
      <c r="NXT199" s="1"/>
      <c r="NXU199" s="5"/>
      <c r="NXV199" s="51"/>
      <c r="NXW199" s="5"/>
      <c r="NXX199" s="11"/>
      <c r="NXY199" s="10"/>
      <c r="NXZ199" s="10"/>
      <c r="NYA199" s="1"/>
      <c r="NYB199" s="5"/>
      <c r="NYC199" s="51"/>
      <c r="NYD199" s="5"/>
      <c r="NYE199" s="11"/>
      <c r="NYF199" s="10"/>
      <c r="NYG199" s="10"/>
      <c r="NYH199" s="1"/>
      <c r="NYI199" s="5"/>
      <c r="NYJ199" s="51"/>
      <c r="NYK199" s="5"/>
      <c r="NYL199" s="11"/>
      <c r="NYM199" s="10"/>
      <c r="NYN199" s="10"/>
      <c r="NYO199" s="1"/>
      <c r="NYP199" s="5"/>
      <c r="NYQ199" s="51"/>
      <c r="NYR199" s="5"/>
      <c r="NYS199" s="11"/>
      <c r="NYT199" s="10"/>
      <c r="NYU199" s="10"/>
      <c r="NYV199" s="1"/>
      <c r="NYW199" s="5"/>
      <c r="NYX199" s="51"/>
      <c r="NYY199" s="5"/>
      <c r="NYZ199" s="11"/>
      <c r="NZA199" s="10"/>
      <c r="NZB199" s="10"/>
      <c r="NZC199" s="1"/>
      <c r="NZD199" s="5"/>
      <c r="NZE199" s="51"/>
      <c r="NZF199" s="5"/>
      <c r="NZG199" s="11"/>
      <c r="NZH199" s="10"/>
      <c r="NZI199" s="10"/>
      <c r="NZJ199" s="1"/>
      <c r="NZK199" s="5"/>
      <c r="NZL199" s="51"/>
      <c r="NZM199" s="5"/>
      <c r="NZN199" s="11"/>
      <c r="NZO199" s="10"/>
      <c r="NZP199" s="10"/>
      <c r="NZQ199" s="1"/>
      <c r="NZR199" s="5"/>
      <c r="NZS199" s="51"/>
      <c r="NZT199" s="5"/>
      <c r="NZU199" s="11"/>
      <c r="NZV199" s="10"/>
      <c r="NZW199" s="10"/>
      <c r="NZX199" s="1"/>
      <c r="NZY199" s="5"/>
      <c r="NZZ199" s="51"/>
      <c r="OAA199" s="5"/>
      <c r="OAB199" s="11"/>
      <c r="OAC199" s="10"/>
      <c r="OAD199" s="10"/>
      <c r="OAE199" s="1"/>
      <c r="OAF199" s="5"/>
      <c r="OAG199" s="51"/>
      <c r="OAH199" s="5"/>
      <c r="OAI199" s="11"/>
      <c r="OAJ199" s="10"/>
      <c r="OAK199" s="10"/>
      <c r="OAL199" s="1"/>
      <c r="OAM199" s="5"/>
      <c r="OAN199" s="51"/>
      <c r="OAO199" s="5"/>
      <c r="OAP199" s="11"/>
      <c r="OAQ199" s="10"/>
      <c r="OAR199" s="10"/>
      <c r="OAS199" s="1"/>
      <c r="OAT199" s="5"/>
      <c r="OAU199" s="51"/>
      <c r="OAV199" s="5"/>
      <c r="OAW199" s="11"/>
      <c r="OAX199" s="10"/>
      <c r="OAY199" s="10"/>
      <c r="OAZ199" s="1"/>
      <c r="OBA199" s="5"/>
      <c r="OBB199" s="51"/>
      <c r="OBC199" s="5"/>
      <c r="OBD199" s="11"/>
      <c r="OBE199" s="10"/>
      <c r="OBF199" s="10"/>
      <c r="OBG199" s="1"/>
      <c r="OBH199" s="5"/>
      <c r="OBI199" s="51"/>
      <c r="OBJ199" s="5"/>
      <c r="OBK199" s="11"/>
      <c r="OBL199" s="10"/>
      <c r="OBM199" s="10"/>
      <c r="OBN199" s="1"/>
      <c r="OBO199" s="5"/>
      <c r="OBP199" s="51"/>
      <c r="OBQ199" s="5"/>
      <c r="OBR199" s="11"/>
      <c r="OBS199" s="10"/>
      <c r="OBT199" s="10"/>
      <c r="OBU199" s="1"/>
      <c r="OBV199" s="5"/>
      <c r="OBW199" s="51"/>
      <c r="OBX199" s="5"/>
      <c r="OBY199" s="11"/>
      <c r="OBZ199" s="10"/>
      <c r="OCA199" s="10"/>
      <c r="OCB199" s="1"/>
      <c r="OCC199" s="5"/>
      <c r="OCD199" s="51"/>
      <c r="OCE199" s="5"/>
      <c r="OCF199" s="11"/>
      <c r="OCG199" s="10"/>
      <c r="OCH199" s="10"/>
      <c r="OCI199" s="1"/>
      <c r="OCJ199" s="5"/>
      <c r="OCK199" s="51"/>
      <c r="OCL199" s="5"/>
      <c r="OCM199" s="11"/>
      <c r="OCN199" s="10"/>
      <c r="OCO199" s="10"/>
      <c r="OCP199" s="1"/>
      <c r="OCQ199" s="5"/>
      <c r="OCR199" s="51"/>
      <c r="OCS199" s="5"/>
      <c r="OCT199" s="11"/>
      <c r="OCU199" s="10"/>
      <c r="OCV199" s="10"/>
      <c r="OCW199" s="1"/>
      <c r="OCX199" s="5"/>
      <c r="OCY199" s="51"/>
      <c r="OCZ199" s="5"/>
      <c r="ODA199" s="11"/>
      <c r="ODB199" s="10"/>
      <c r="ODC199" s="10"/>
      <c r="ODD199" s="1"/>
      <c r="ODE199" s="5"/>
      <c r="ODF199" s="51"/>
      <c r="ODG199" s="5"/>
      <c r="ODH199" s="11"/>
      <c r="ODI199" s="10"/>
      <c r="ODJ199" s="10"/>
      <c r="ODK199" s="1"/>
      <c r="ODL199" s="5"/>
      <c r="ODM199" s="51"/>
      <c r="ODN199" s="5"/>
      <c r="ODO199" s="11"/>
      <c r="ODP199" s="10"/>
      <c r="ODQ199" s="10"/>
      <c r="ODR199" s="1"/>
      <c r="ODS199" s="5"/>
      <c r="ODT199" s="51"/>
      <c r="ODU199" s="5"/>
      <c r="ODV199" s="11"/>
      <c r="ODW199" s="10"/>
      <c r="ODX199" s="10"/>
      <c r="ODY199" s="1"/>
      <c r="ODZ199" s="5"/>
      <c r="OEA199" s="51"/>
      <c r="OEB199" s="5"/>
      <c r="OEC199" s="11"/>
      <c r="OED199" s="10"/>
      <c r="OEE199" s="10"/>
      <c r="OEF199" s="1"/>
      <c r="OEG199" s="5"/>
      <c r="OEH199" s="51"/>
      <c r="OEI199" s="5"/>
      <c r="OEJ199" s="11"/>
      <c r="OEK199" s="10"/>
      <c r="OEL199" s="10"/>
      <c r="OEM199" s="1"/>
      <c r="OEN199" s="5"/>
      <c r="OEO199" s="51"/>
      <c r="OEP199" s="5"/>
      <c r="OEQ199" s="11"/>
      <c r="OER199" s="10"/>
      <c r="OES199" s="10"/>
      <c r="OET199" s="1"/>
      <c r="OEU199" s="5"/>
      <c r="OEV199" s="51"/>
      <c r="OEW199" s="5"/>
      <c r="OEX199" s="11"/>
      <c r="OEY199" s="10"/>
      <c r="OEZ199" s="10"/>
      <c r="OFA199" s="1"/>
      <c r="OFB199" s="5"/>
      <c r="OFC199" s="51"/>
      <c r="OFD199" s="5"/>
      <c r="OFE199" s="11"/>
      <c r="OFF199" s="10"/>
      <c r="OFG199" s="10"/>
      <c r="OFH199" s="1"/>
      <c r="OFI199" s="5"/>
      <c r="OFJ199" s="51"/>
      <c r="OFK199" s="5"/>
      <c r="OFL199" s="11"/>
      <c r="OFM199" s="10"/>
      <c r="OFN199" s="10"/>
      <c r="OFO199" s="1"/>
      <c r="OFP199" s="5"/>
      <c r="OFQ199" s="51"/>
      <c r="OFR199" s="5"/>
      <c r="OFS199" s="11"/>
      <c r="OFT199" s="10"/>
      <c r="OFU199" s="10"/>
      <c r="OFV199" s="1"/>
      <c r="OFW199" s="5"/>
      <c r="OFX199" s="51"/>
      <c r="OFY199" s="5"/>
      <c r="OFZ199" s="11"/>
      <c r="OGA199" s="10"/>
      <c r="OGB199" s="10"/>
      <c r="OGC199" s="1"/>
      <c r="OGD199" s="5"/>
      <c r="OGE199" s="51"/>
      <c r="OGF199" s="5"/>
      <c r="OGG199" s="11"/>
      <c r="OGH199" s="10"/>
      <c r="OGI199" s="10"/>
      <c r="OGJ199" s="1"/>
      <c r="OGK199" s="5"/>
      <c r="OGL199" s="51"/>
      <c r="OGM199" s="5"/>
      <c r="OGN199" s="11"/>
      <c r="OGO199" s="10"/>
      <c r="OGP199" s="10"/>
      <c r="OGQ199" s="1"/>
      <c r="OGR199" s="5"/>
      <c r="OGS199" s="51"/>
      <c r="OGT199" s="5"/>
      <c r="OGU199" s="11"/>
      <c r="OGV199" s="10"/>
      <c r="OGW199" s="10"/>
      <c r="OGX199" s="1"/>
      <c r="OGY199" s="5"/>
      <c r="OGZ199" s="51"/>
      <c r="OHA199" s="5"/>
      <c r="OHB199" s="11"/>
      <c r="OHC199" s="10"/>
      <c r="OHD199" s="10"/>
      <c r="OHE199" s="1"/>
      <c r="OHF199" s="5"/>
      <c r="OHG199" s="51"/>
      <c r="OHH199" s="5"/>
      <c r="OHI199" s="11"/>
      <c r="OHJ199" s="10"/>
      <c r="OHK199" s="10"/>
      <c r="OHL199" s="1"/>
      <c r="OHM199" s="5"/>
      <c r="OHN199" s="51"/>
      <c r="OHO199" s="5"/>
      <c r="OHP199" s="11"/>
      <c r="OHQ199" s="10"/>
      <c r="OHR199" s="10"/>
      <c r="OHS199" s="1"/>
      <c r="OHT199" s="5"/>
      <c r="OHU199" s="51"/>
      <c r="OHV199" s="5"/>
      <c r="OHW199" s="11"/>
      <c r="OHX199" s="10"/>
      <c r="OHY199" s="10"/>
      <c r="OHZ199" s="1"/>
      <c r="OIA199" s="5"/>
      <c r="OIB199" s="51"/>
      <c r="OIC199" s="5"/>
      <c r="OID199" s="11"/>
      <c r="OIE199" s="10"/>
      <c r="OIF199" s="10"/>
      <c r="OIG199" s="1"/>
      <c r="OIH199" s="5"/>
      <c r="OII199" s="51"/>
      <c r="OIJ199" s="5"/>
      <c r="OIK199" s="11"/>
      <c r="OIL199" s="10"/>
      <c r="OIM199" s="10"/>
      <c r="OIN199" s="1"/>
      <c r="OIO199" s="5"/>
      <c r="OIP199" s="51"/>
      <c r="OIQ199" s="5"/>
      <c r="OIR199" s="11"/>
      <c r="OIS199" s="10"/>
      <c r="OIT199" s="10"/>
      <c r="OIU199" s="1"/>
      <c r="OIV199" s="5"/>
      <c r="OIW199" s="51"/>
      <c r="OIX199" s="5"/>
      <c r="OIY199" s="11"/>
      <c r="OIZ199" s="10"/>
      <c r="OJA199" s="10"/>
      <c r="OJB199" s="1"/>
      <c r="OJC199" s="5"/>
      <c r="OJD199" s="51"/>
      <c r="OJE199" s="5"/>
      <c r="OJF199" s="11"/>
      <c r="OJG199" s="10"/>
      <c r="OJH199" s="10"/>
      <c r="OJI199" s="1"/>
      <c r="OJJ199" s="5"/>
      <c r="OJK199" s="51"/>
      <c r="OJL199" s="5"/>
      <c r="OJM199" s="11"/>
      <c r="OJN199" s="10"/>
      <c r="OJO199" s="10"/>
      <c r="OJP199" s="1"/>
      <c r="OJQ199" s="5"/>
      <c r="OJR199" s="51"/>
      <c r="OJS199" s="5"/>
      <c r="OJT199" s="11"/>
      <c r="OJU199" s="10"/>
      <c r="OJV199" s="10"/>
      <c r="OJW199" s="1"/>
      <c r="OJX199" s="5"/>
      <c r="OJY199" s="51"/>
      <c r="OJZ199" s="5"/>
      <c r="OKA199" s="11"/>
      <c r="OKB199" s="10"/>
      <c r="OKC199" s="10"/>
      <c r="OKD199" s="1"/>
      <c r="OKE199" s="5"/>
      <c r="OKF199" s="51"/>
      <c r="OKG199" s="5"/>
      <c r="OKH199" s="11"/>
      <c r="OKI199" s="10"/>
      <c r="OKJ199" s="10"/>
      <c r="OKK199" s="1"/>
      <c r="OKL199" s="5"/>
      <c r="OKM199" s="51"/>
      <c r="OKN199" s="5"/>
      <c r="OKO199" s="11"/>
      <c r="OKP199" s="10"/>
      <c r="OKQ199" s="10"/>
      <c r="OKR199" s="1"/>
      <c r="OKS199" s="5"/>
      <c r="OKT199" s="51"/>
      <c r="OKU199" s="5"/>
      <c r="OKV199" s="11"/>
      <c r="OKW199" s="10"/>
      <c r="OKX199" s="10"/>
      <c r="OKY199" s="1"/>
      <c r="OKZ199" s="5"/>
      <c r="OLA199" s="51"/>
      <c r="OLB199" s="5"/>
      <c r="OLC199" s="11"/>
      <c r="OLD199" s="10"/>
      <c r="OLE199" s="10"/>
      <c r="OLF199" s="1"/>
      <c r="OLG199" s="5"/>
      <c r="OLH199" s="51"/>
      <c r="OLI199" s="5"/>
      <c r="OLJ199" s="11"/>
      <c r="OLK199" s="10"/>
      <c r="OLL199" s="10"/>
      <c r="OLM199" s="1"/>
      <c r="OLN199" s="5"/>
      <c r="OLO199" s="51"/>
      <c r="OLP199" s="5"/>
      <c r="OLQ199" s="11"/>
      <c r="OLR199" s="10"/>
      <c r="OLS199" s="10"/>
      <c r="OLT199" s="1"/>
      <c r="OLU199" s="5"/>
      <c r="OLV199" s="51"/>
      <c r="OLW199" s="5"/>
      <c r="OLX199" s="11"/>
      <c r="OLY199" s="10"/>
      <c r="OLZ199" s="10"/>
      <c r="OMA199" s="1"/>
      <c r="OMB199" s="5"/>
      <c r="OMC199" s="51"/>
      <c r="OMD199" s="5"/>
      <c r="OME199" s="11"/>
      <c r="OMF199" s="10"/>
      <c r="OMG199" s="10"/>
      <c r="OMH199" s="1"/>
      <c r="OMI199" s="5"/>
      <c r="OMJ199" s="51"/>
      <c r="OMK199" s="5"/>
      <c r="OML199" s="11"/>
      <c r="OMM199" s="10"/>
      <c r="OMN199" s="10"/>
      <c r="OMO199" s="1"/>
      <c r="OMP199" s="5"/>
      <c r="OMQ199" s="51"/>
      <c r="OMR199" s="5"/>
      <c r="OMS199" s="11"/>
      <c r="OMT199" s="10"/>
      <c r="OMU199" s="10"/>
      <c r="OMV199" s="1"/>
      <c r="OMW199" s="5"/>
      <c r="OMX199" s="51"/>
      <c r="OMY199" s="5"/>
      <c r="OMZ199" s="11"/>
      <c r="ONA199" s="10"/>
      <c r="ONB199" s="10"/>
      <c r="ONC199" s="1"/>
      <c r="OND199" s="5"/>
      <c r="ONE199" s="51"/>
      <c r="ONF199" s="5"/>
      <c r="ONG199" s="11"/>
      <c r="ONH199" s="10"/>
      <c r="ONI199" s="10"/>
      <c r="ONJ199" s="1"/>
      <c r="ONK199" s="5"/>
      <c r="ONL199" s="51"/>
      <c r="ONM199" s="5"/>
      <c r="ONN199" s="11"/>
      <c r="ONO199" s="10"/>
      <c r="ONP199" s="10"/>
      <c r="ONQ199" s="1"/>
      <c r="ONR199" s="5"/>
      <c r="ONS199" s="51"/>
      <c r="ONT199" s="5"/>
      <c r="ONU199" s="11"/>
      <c r="ONV199" s="10"/>
      <c r="ONW199" s="10"/>
      <c r="ONX199" s="1"/>
      <c r="ONY199" s="5"/>
      <c r="ONZ199" s="51"/>
      <c r="OOA199" s="5"/>
      <c r="OOB199" s="11"/>
      <c r="OOC199" s="10"/>
      <c r="OOD199" s="10"/>
      <c r="OOE199" s="1"/>
      <c r="OOF199" s="5"/>
      <c r="OOG199" s="51"/>
      <c r="OOH199" s="5"/>
      <c r="OOI199" s="11"/>
      <c r="OOJ199" s="10"/>
      <c r="OOK199" s="10"/>
      <c r="OOL199" s="1"/>
      <c r="OOM199" s="5"/>
      <c r="OON199" s="51"/>
      <c r="OOO199" s="5"/>
      <c r="OOP199" s="11"/>
      <c r="OOQ199" s="10"/>
      <c r="OOR199" s="10"/>
      <c r="OOS199" s="1"/>
      <c r="OOT199" s="5"/>
      <c r="OOU199" s="51"/>
      <c r="OOV199" s="5"/>
      <c r="OOW199" s="11"/>
      <c r="OOX199" s="10"/>
      <c r="OOY199" s="10"/>
      <c r="OOZ199" s="1"/>
      <c r="OPA199" s="5"/>
      <c r="OPB199" s="51"/>
      <c r="OPC199" s="5"/>
      <c r="OPD199" s="11"/>
      <c r="OPE199" s="10"/>
      <c r="OPF199" s="10"/>
      <c r="OPG199" s="1"/>
      <c r="OPH199" s="5"/>
      <c r="OPI199" s="51"/>
      <c r="OPJ199" s="5"/>
      <c r="OPK199" s="11"/>
      <c r="OPL199" s="10"/>
      <c r="OPM199" s="10"/>
      <c r="OPN199" s="1"/>
      <c r="OPO199" s="5"/>
      <c r="OPP199" s="51"/>
      <c r="OPQ199" s="5"/>
      <c r="OPR199" s="11"/>
      <c r="OPS199" s="10"/>
      <c r="OPT199" s="10"/>
      <c r="OPU199" s="1"/>
      <c r="OPV199" s="5"/>
      <c r="OPW199" s="51"/>
      <c r="OPX199" s="5"/>
      <c r="OPY199" s="11"/>
      <c r="OPZ199" s="10"/>
      <c r="OQA199" s="10"/>
      <c r="OQB199" s="1"/>
      <c r="OQC199" s="5"/>
      <c r="OQD199" s="51"/>
      <c r="OQE199" s="5"/>
      <c r="OQF199" s="11"/>
      <c r="OQG199" s="10"/>
      <c r="OQH199" s="10"/>
      <c r="OQI199" s="1"/>
      <c r="OQJ199" s="5"/>
      <c r="OQK199" s="51"/>
      <c r="OQL199" s="5"/>
      <c r="OQM199" s="11"/>
      <c r="OQN199" s="10"/>
      <c r="OQO199" s="10"/>
      <c r="OQP199" s="1"/>
      <c r="OQQ199" s="5"/>
      <c r="OQR199" s="51"/>
      <c r="OQS199" s="5"/>
      <c r="OQT199" s="11"/>
      <c r="OQU199" s="10"/>
      <c r="OQV199" s="10"/>
      <c r="OQW199" s="1"/>
      <c r="OQX199" s="5"/>
      <c r="OQY199" s="51"/>
      <c r="OQZ199" s="5"/>
      <c r="ORA199" s="11"/>
      <c r="ORB199" s="10"/>
      <c r="ORC199" s="10"/>
      <c r="ORD199" s="1"/>
      <c r="ORE199" s="5"/>
      <c r="ORF199" s="51"/>
      <c r="ORG199" s="5"/>
      <c r="ORH199" s="11"/>
      <c r="ORI199" s="10"/>
      <c r="ORJ199" s="10"/>
      <c r="ORK199" s="1"/>
      <c r="ORL199" s="5"/>
      <c r="ORM199" s="51"/>
      <c r="ORN199" s="5"/>
      <c r="ORO199" s="11"/>
      <c r="ORP199" s="10"/>
      <c r="ORQ199" s="10"/>
      <c r="ORR199" s="1"/>
      <c r="ORS199" s="5"/>
      <c r="ORT199" s="51"/>
      <c r="ORU199" s="5"/>
      <c r="ORV199" s="11"/>
      <c r="ORW199" s="10"/>
      <c r="ORX199" s="10"/>
      <c r="ORY199" s="1"/>
      <c r="ORZ199" s="5"/>
      <c r="OSA199" s="51"/>
      <c r="OSB199" s="5"/>
      <c r="OSC199" s="11"/>
      <c r="OSD199" s="10"/>
      <c r="OSE199" s="10"/>
      <c r="OSF199" s="1"/>
      <c r="OSG199" s="5"/>
      <c r="OSH199" s="51"/>
      <c r="OSI199" s="5"/>
      <c r="OSJ199" s="11"/>
      <c r="OSK199" s="10"/>
      <c r="OSL199" s="10"/>
      <c r="OSM199" s="1"/>
      <c r="OSN199" s="5"/>
      <c r="OSO199" s="51"/>
      <c r="OSP199" s="5"/>
      <c r="OSQ199" s="11"/>
      <c r="OSR199" s="10"/>
      <c r="OSS199" s="10"/>
      <c r="OST199" s="1"/>
      <c r="OSU199" s="5"/>
      <c r="OSV199" s="51"/>
      <c r="OSW199" s="5"/>
      <c r="OSX199" s="11"/>
      <c r="OSY199" s="10"/>
      <c r="OSZ199" s="10"/>
      <c r="OTA199" s="1"/>
      <c r="OTB199" s="5"/>
      <c r="OTC199" s="51"/>
      <c r="OTD199" s="5"/>
      <c r="OTE199" s="11"/>
      <c r="OTF199" s="10"/>
      <c r="OTG199" s="10"/>
      <c r="OTH199" s="1"/>
      <c r="OTI199" s="5"/>
      <c r="OTJ199" s="51"/>
      <c r="OTK199" s="5"/>
      <c r="OTL199" s="11"/>
      <c r="OTM199" s="10"/>
      <c r="OTN199" s="10"/>
      <c r="OTO199" s="1"/>
      <c r="OTP199" s="5"/>
      <c r="OTQ199" s="51"/>
      <c r="OTR199" s="5"/>
      <c r="OTS199" s="11"/>
      <c r="OTT199" s="10"/>
      <c r="OTU199" s="10"/>
      <c r="OTV199" s="1"/>
      <c r="OTW199" s="5"/>
      <c r="OTX199" s="51"/>
      <c r="OTY199" s="5"/>
      <c r="OTZ199" s="11"/>
      <c r="OUA199" s="10"/>
      <c r="OUB199" s="10"/>
      <c r="OUC199" s="1"/>
      <c r="OUD199" s="5"/>
      <c r="OUE199" s="51"/>
      <c r="OUF199" s="5"/>
      <c r="OUG199" s="11"/>
      <c r="OUH199" s="10"/>
      <c r="OUI199" s="10"/>
      <c r="OUJ199" s="1"/>
      <c r="OUK199" s="5"/>
      <c r="OUL199" s="51"/>
      <c r="OUM199" s="5"/>
      <c r="OUN199" s="11"/>
      <c r="OUO199" s="10"/>
      <c r="OUP199" s="10"/>
      <c r="OUQ199" s="1"/>
      <c r="OUR199" s="5"/>
      <c r="OUS199" s="51"/>
      <c r="OUT199" s="5"/>
      <c r="OUU199" s="11"/>
      <c r="OUV199" s="10"/>
      <c r="OUW199" s="10"/>
      <c r="OUX199" s="1"/>
      <c r="OUY199" s="5"/>
      <c r="OUZ199" s="51"/>
      <c r="OVA199" s="5"/>
      <c r="OVB199" s="11"/>
      <c r="OVC199" s="10"/>
      <c r="OVD199" s="10"/>
      <c r="OVE199" s="1"/>
      <c r="OVF199" s="5"/>
      <c r="OVG199" s="51"/>
      <c r="OVH199" s="5"/>
      <c r="OVI199" s="11"/>
      <c r="OVJ199" s="10"/>
      <c r="OVK199" s="10"/>
      <c r="OVL199" s="1"/>
      <c r="OVM199" s="5"/>
      <c r="OVN199" s="51"/>
      <c r="OVO199" s="5"/>
      <c r="OVP199" s="11"/>
      <c r="OVQ199" s="10"/>
      <c r="OVR199" s="10"/>
      <c r="OVS199" s="1"/>
      <c r="OVT199" s="5"/>
      <c r="OVU199" s="51"/>
      <c r="OVV199" s="5"/>
      <c r="OVW199" s="11"/>
      <c r="OVX199" s="10"/>
      <c r="OVY199" s="10"/>
      <c r="OVZ199" s="1"/>
      <c r="OWA199" s="5"/>
      <c r="OWB199" s="51"/>
      <c r="OWC199" s="5"/>
      <c r="OWD199" s="11"/>
      <c r="OWE199" s="10"/>
      <c r="OWF199" s="10"/>
      <c r="OWG199" s="1"/>
      <c r="OWH199" s="5"/>
      <c r="OWI199" s="51"/>
      <c r="OWJ199" s="5"/>
      <c r="OWK199" s="11"/>
      <c r="OWL199" s="10"/>
      <c r="OWM199" s="10"/>
      <c r="OWN199" s="1"/>
      <c r="OWO199" s="5"/>
      <c r="OWP199" s="51"/>
      <c r="OWQ199" s="5"/>
      <c r="OWR199" s="11"/>
      <c r="OWS199" s="10"/>
      <c r="OWT199" s="10"/>
      <c r="OWU199" s="1"/>
      <c r="OWV199" s="5"/>
      <c r="OWW199" s="51"/>
      <c r="OWX199" s="5"/>
      <c r="OWY199" s="11"/>
      <c r="OWZ199" s="10"/>
      <c r="OXA199" s="10"/>
      <c r="OXB199" s="1"/>
      <c r="OXC199" s="5"/>
      <c r="OXD199" s="51"/>
      <c r="OXE199" s="5"/>
      <c r="OXF199" s="11"/>
      <c r="OXG199" s="10"/>
      <c r="OXH199" s="10"/>
      <c r="OXI199" s="1"/>
      <c r="OXJ199" s="5"/>
      <c r="OXK199" s="51"/>
      <c r="OXL199" s="5"/>
      <c r="OXM199" s="11"/>
      <c r="OXN199" s="10"/>
      <c r="OXO199" s="10"/>
      <c r="OXP199" s="1"/>
      <c r="OXQ199" s="5"/>
      <c r="OXR199" s="51"/>
      <c r="OXS199" s="5"/>
      <c r="OXT199" s="11"/>
      <c r="OXU199" s="10"/>
      <c r="OXV199" s="10"/>
      <c r="OXW199" s="1"/>
      <c r="OXX199" s="5"/>
      <c r="OXY199" s="51"/>
      <c r="OXZ199" s="5"/>
      <c r="OYA199" s="11"/>
      <c r="OYB199" s="10"/>
      <c r="OYC199" s="10"/>
      <c r="OYD199" s="1"/>
      <c r="OYE199" s="5"/>
      <c r="OYF199" s="51"/>
      <c r="OYG199" s="5"/>
      <c r="OYH199" s="11"/>
      <c r="OYI199" s="10"/>
      <c r="OYJ199" s="10"/>
      <c r="OYK199" s="1"/>
      <c r="OYL199" s="5"/>
      <c r="OYM199" s="51"/>
      <c r="OYN199" s="5"/>
      <c r="OYO199" s="11"/>
      <c r="OYP199" s="10"/>
      <c r="OYQ199" s="10"/>
      <c r="OYR199" s="1"/>
      <c r="OYS199" s="5"/>
      <c r="OYT199" s="51"/>
      <c r="OYU199" s="5"/>
      <c r="OYV199" s="11"/>
      <c r="OYW199" s="10"/>
      <c r="OYX199" s="10"/>
      <c r="OYY199" s="1"/>
      <c r="OYZ199" s="5"/>
      <c r="OZA199" s="51"/>
      <c r="OZB199" s="5"/>
      <c r="OZC199" s="11"/>
      <c r="OZD199" s="10"/>
      <c r="OZE199" s="10"/>
      <c r="OZF199" s="1"/>
      <c r="OZG199" s="5"/>
      <c r="OZH199" s="51"/>
      <c r="OZI199" s="5"/>
      <c r="OZJ199" s="11"/>
      <c r="OZK199" s="10"/>
      <c r="OZL199" s="10"/>
      <c r="OZM199" s="1"/>
      <c r="OZN199" s="5"/>
      <c r="OZO199" s="51"/>
      <c r="OZP199" s="5"/>
      <c r="OZQ199" s="11"/>
      <c r="OZR199" s="10"/>
      <c r="OZS199" s="10"/>
      <c r="OZT199" s="1"/>
      <c r="OZU199" s="5"/>
      <c r="OZV199" s="51"/>
      <c r="OZW199" s="5"/>
      <c r="OZX199" s="11"/>
      <c r="OZY199" s="10"/>
      <c r="OZZ199" s="10"/>
      <c r="PAA199" s="1"/>
      <c r="PAB199" s="5"/>
      <c r="PAC199" s="51"/>
      <c r="PAD199" s="5"/>
      <c r="PAE199" s="11"/>
      <c r="PAF199" s="10"/>
      <c r="PAG199" s="10"/>
      <c r="PAH199" s="1"/>
      <c r="PAI199" s="5"/>
      <c r="PAJ199" s="51"/>
      <c r="PAK199" s="5"/>
      <c r="PAL199" s="11"/>
      <c r="PAM199" s="10"/>
      <c r="PAN199" s="10"/>
      <c r="PAO199" s="1"/>
      <c r="PAP199" s="5"/>
      <c r="PAQ199" s="51"/>
      <c r="PAR199" s="5"/>
      <c r="PAS199" s="11"/>
      <c r="PAT199" s="10"/>
      <c r="PAU199" s="10"/>
      <c r="PAV199" s="1"/>
      <c r="PAW199" s="5"/>
      <c r="PAX199" s="51"/>
      <c r="PAY199" s="5"/>
      <c r="PAZ199" s="11"/>
      <c r="PBA199" s="10"/>
      <c r="PBB199" s="10"/>
      <c r="PBC199" s="1"/>
      <c r="PBD199" s="5"/>
      <c r="PBE199" s="51"/>
      <c r="PBF199" s="5"/>
      <c r="PBG199" s="11"/>
      <c r="PBH199" s="10"/>
      <c r="PBI199" s="10"/>
      <c r="PBJ199" s="1"/>
      <c r="PBK199" s="5"/>
      <c r="PBL199" s="51"/>
      <c r="PBM199" s="5"/>
      <c r="PBN199" s="11"/>
      <c r="PBO199" s="10"/>
      <c r="PBP199" s="10"/>
      <c r="PBQ199" s="1"/>
      <c r="PBR199" s="5"/>
      <c r="PBS199" s="51"/>
      <c r="PBT199" s="5"/>
      <c r="PBU199" s="11"/>
      <c r="PBV199" s="10"/>
      <c r="PBW199" s="10"/>
      <c r="PBX199" s="1"/>
      <c r="PBY199" s="5"/>
      <c r="PBZ199" s="51"/>
      <c r="PCA199" s="5"/>
      <c r="PCB199" s="11"/>
      <c r="PCC199" s="10"/>
      <c r="PCD199" s="10"/>
      <c r="PCE199" s="1"/>
      <c r="PCF199" s="5"/>
      <c r="PCG199" s="51"/>
      <c r="PCH199" s="5"/>
      <c r="PCI199" s="11"/>
      <c r="PCJ199" s="10"/>
      <c r="PCK199" s="10"/>
      <c r="PCL199" s="1"/>
      <c r="PCM199" s="5"/>
      <c r="PCN199" s="51"/>
      <c r="PCO199" s="5"/>
      <c r="PCP199" s="11"/>
      <c r="PCQ199" s="10"/>
      <c r="PCR199" s="10"/>
      <c r="PCS199" s="1"/>
      <c r="PCT199" s="5"/>
      <c r="PCU199" s="51"/>
      <c r="PCV199" s="5"/>
      <c r="PCW199" s="11"/>
      <c r="PCX199" s="10"/>
      <c r="PCY199" s="10"/>
      <c r="PCZ199" s="1"/>
      <c r="PDA199" s="5"/>
      <c r="PDB199" s="51"/>
      <c r="PDC199" s="5"/>
      <c r="PDD199" s="11"/>
      <c r="PDE199" s="10"/>
      <c r="PDF199" s="10"/>
      <c r="PDG199" s="1"/>
      <c r="PDH199" s="5"/>
      <c r="PDI199" s="51"/>
      <c r="PDJ199" s="5"/>
      <c r="PDK199" s="11"/>
      <c r="PDL199" s="10"/>
      <c r="PDM199" s="10"/>
      <c r="PDN199" s="1"/>
      <c r="PDO199" s="5"/>
      <c r="PDP199" s="51"/>
      <c r="PDQ199" s="5"/>
      <c r="PDR199" s="11"/>
      <c r="PDS199" s="10"/>
      <c r="PDT199" s="10"/>
      <c r="PDU199" s="1"/>
      <c r="PDV199" s="5"/>
      <c r="PDW199" s="51"/>
      <c r="PDX199" s="5"/>
      <c r="PDY199" s="11"/>
      <c r="PDZ199" s="10"/>
      <c r="PEA199" s="10"/>
      <c r="PEB199" s="1"/>
      <c r="PEC199" s="5"/>
      <c r="PED199" s="51"/>
      <c r="PEE199" s="5"/>
      <c r="PEF199" s="11"/>
      <c r="PEG199" s="10"/>
      <c r="PEH199" s="10"/>
      <c r="PEI199" s="1"/>
      <c r="PEJ199" s="5"/>
      <c r="PEK199" s="51"/>
      <c r="PEL199" s="5"/>
      <c r="PEM199" s="11"/>
      <c r="PEN199" s="10"/>
      <c r="PEO199" s="10"/>
      <c r="PEP199" s="1"/>
      <c r="PEQ199" s="5"/>
      <c r="PER199" s="51"/>
      <c r="PES199" s="5"/>
      <c r="PET199" s="11"/>
      <c r="PEU199" s="10"/>
      <c r="PEV199" s="10"/>
      <c r="PEW199" s="1"/>
      <c r="PEX199" s="5"/>
      <c r="PEY199" s="51"/>
      <c r="PEZ199" s="5"/>
      <c r="PFA199" s="11"/>
      <c r="PFB199" s="10"/>
      <c r="PFC199" s="10"/>
      <c r="PFD199" s="1"/>
      <c r="PFE199" s="5"/>
      <c r="PFF199" s="51"/>
      <c r="PFG199" s="5"/>
      <c r="PFH199" s="11"/>
      <c r="PFI199" s="10"/>
      <c r="PFJ199" s="10"/>
      <c r="PFK199" s="1"/>
      <c r="PFL199" s="5"/>
      <c r="PFM199" s="51"/>
      <c r="PFN199" s="5"/>
      <c r="PFO199" s="11"/>
      <c r="PFP199" s="10"/>
      <c r="PFQ199" s="10"/>
      <c r="PFR199" s="1"/>
      <c r="PFS199" s="5"/>
      <c r="PFT199" s="51"/>
      <c r="PFU199" s="5"/>
      <c r="PFV199" s="11"/>
      <c r="PFW199" s="10"/>
      <c r="PFX199" s="10"/>
      <c r="PFY199" s="1"/>
      <c r="PFZ199" s="5"/>
      <c r="PGA199" s="51"/>
      <c r="PGB199" s="5"/>
      <c r="PGC199" s="11"/>
      <c r="PGD199" s="10"/>
      <c r="PGE199" s="10"/>
      <c r="PGF199" s="1"/>
      <c r="PGG199" s="5"/>
      <c r="PGH199" s="51"/>
      <c r="PGI199" s="5"/>
      <c r="PGJ199" s="11"/>
      <c r="PGK199" s="10"/>
      <c r="PGL199" s="10"/>
      <c r="PGM199" s="1"/>
      <c r="PGN199" s="5"/>
      <c r="PGO199" s="51"/>
      <c r="PGP199" s="5"/>
      <c r="PGQ199" s="11"/>
      <c r="PGR199" s="10"/>
      <c r="PGS199" s="10"/>
      <c r="PGT199" s="1"/>
      <c r="PGU199" s="5"/>
      <c r="PGV199" s="51"/>
      <c r="PGW199" s="5"/>
      <c r="PGX199" s="11"/>
      <c r="PGY199" s="10"/>
      <c r="PGZ199" s="10"/>
      <c r="PHA199" s="1"/>
      <c r="PHB199" s="5"/>
      <c r="PHC199" s="51"/>
      <c r="PHD199" s="5"/>
      <c r="PHE199" s="11"/>
      <c r="PHF199" s="10"/>
      <c r="PHG199" s="10"/>
      <c r="PHH199" s="1"/>
      <c r="PHI199" s="5"/>
      <c r="PHJ199" s="51"/>
      <c r="PHK199" s="5"/>
      <c r="PHL199" s="11"/>
      <c r="PHM199" s="10"/>
      <c r="PHN199" s="10"/>
      <c r="PHO199" s="1"/>
      <c r="PHP199" s="5"/>
      <c r="PHQ199" s="51"/>
      <c r="PHR199" s="5"/>
      <c r="PHS199" s="11"/>
      <c r="PHT199" s="10"/>
      <c r="PHU199" s="10"/>
      <c r="PHV199" s="1"/>
      <c r="PHW199" s="5"/>
      <c r="PHX199" s="51"/>
      <c r="PHY199" s="5"/>
      <c r="PHZ199" s="11"/>
      <c r="PIA199" s="10"/>
      <c r="PIB199" s="10"/>
      <c r="PIC199" s="1"/>
      <c r="PID199" s="5"/>
      <c r="PIE199" s="51"/>
      <c r="PIF199" s="5"/>
      <c r="PIG199" s="11"/>
      <c r="PIH199" s="10"/>
      <c r="PII199" s="10"/>
      <c r="PIJ199" s="1"/>
      <c r="PIK199" s="5"/>
      <c r="PIL199" s="51"/>
      <c r="PIM199" s="5"/>
      <c r="PIN199" s="11"/>
      <c r="PIO199" s="10"/>
      <c r="PIP199" s="10"/>
      <c r="PIQ199" s="1"/>
      <c r="PIR199" s="5"/>
      <c r="PIS199" s="51"/>
      <c r="PIT199" s="5"/>
      <c r="PIU199" s="11"/>
      <c r="PIV199" s="10"/>
      <c r="PIW199" s="10"/>
      <c r="PIX199" s="1"/>
      <c r="PIY199" s="5"/>
      <c r="PIZ199" s="51"/>
      <c r="PJA199" s="5"/>
      <c r="PJB199" s="11"/>
      <c r="PJC199" s="10"/>
      <c r="PJD199" s="10"/>
      <c r="PJE199" s="1"/>
      <c r="PJF199" s="5"/>
      <c r="PJG199" s="51"/>
      <c r="PJH199" s="5"/>
      <c r="PJI199" s="11"/>
      <c r="PJJ199" s="10"/>
      <c r="PJK199" s="10"/>
      <c r="PJL199" s="1"/>
      <c r="PJM199" s="5"/>
      <c r="PJN199" s="51"/>
      <c r="PJO199" s="5"/>
      <c r="PJP199" s="11"/>
      <c r="PJQ199" s="10"/>
      <c r="PJR199" s="10"/>
      <c r="PJS199" s="1"/>
      <c r="PJT199" s="5"/>
      <c r="PJU199" s="51"/>
      <c r="PJV199" s="5"/>
      <c r="PJW199" s="11"/>
      <c r="PJX199" s="10"/>
      <c r="PJY199" s="10"/>
      <c r="PJZ199" s="1"/>
      <c r="PKA199" s="5"/>
      <c r="PKB199" s="51"/>
      <c r="PKC199" s="5"/>
      <c r="PKD199" s="11"/>
      <c r="PKE199" s="10"/>
      <c r="PKF199" s="10"/>
      <c r="PKG199" s="1"/>
      <c r="PKH199" s="5"/>
      <c r="PKI199" s="51"/>
      <c r="PKJ199" s="5"/>
      <c r="PKK199" s="11"/>
      <c r="PKL199" s="10"/>
      <c r="PKM199" s="10"/>
      <c r="PKN199" s="1"/>
      <c r="PKO199" s="5"/>
      <c r="PKP199" s="51"/>
      <c r="PKQ199" s="5"/>
      <c r="PKR199" s="11"/>
      <c r="PKS199" s="10"/>
      <c r="PKT199" s="10"/>
      <c r="PKU199" s="1"/>
      <c r="PKV199" s="5"/>
      <c r="PKW199" s="51"/>
      <c r="PKX199" s="5"/>
      <c r="PKY199" s="11"/>
      <c r="PKZ199" s="10"/>
      <c r="PLA199" s="10"/>
      <c r="PLB199" s="1"/>
      <c r="PLC199" s="5"/>
      <c r="PLD199" s="51"/>
      <c r="PLE199" s="5"/>
      <c r="PLF199" s="11"/>
      <c r="PLG199" s="10"/>
      <c r="PLH199" s="10"/>
      <c r="PLI199" s="1"/>
      <c r="PLJ199" s="5"/>
      <c r="PLK199" s="51"/>
      <c r="PLL199" s="5"/>
      <c r="PLM199" s="11"/>
      <c r="PLN199" s="10"/>
      <c r="PLO199" s="10"/>
      <c r="PLP199" s="1"/>
      <c r="PLQ199" s="5"/>
      <c r="PLR199" s="51"/>
      <c r="PLS199" s="5"/>
      <c r="PLT199" s="11"/>
      <c r="PLU199" s="10"/>
      <c r="PLV199" s="10"/>
      <c r="PLW199" s="1"/>
      <c r="PLX199" s="5"/>
      <c r="PLY199" s="51"/>
      <c r="PLZ199" s="5"/>
      <c r="PMA199" s="11"/>
      <c r="PMB199" s="10"/>
      <c r="PMC199" s="10"/>
      <c r="PMD199" s="1"/>
      <c r="PME199" s="5"/>
      <c r="PMF199" s="51"/>
      <c r="PMG199" s="5"/>
      <c r="PMH199" s="11"/>
      <c r="PMI199" s="10"/>
      <c r="PMJ199" s="10"/>
      <c r="PMK199" s="1"/>
      <c r="PML199" s="5"/>
      <c r="PMM199" s="51"/>
      <c r="PMN199" s="5"/>
      <c r="PMO199" s="11"/>
      <c r="PMP199" s="10"/>
      <c r="PMQ199" s="10"/>
      <c r="PMR199" s="1"/>
      <c r="PMS199" s="5"/>
      <c r="PMT199" s="51"/>
      <c r="PMU199" s="5"/>
      <c r="PMV199" s="11"/>
      <c r="PMW199" s="10"/>
      <c r="PMX199" s="10"/>
      <c r="PMY199" s="1"/>
      <c r="PMZ199" s="5"/>
      <c r="PNA199" s="51"/>
      <c r="PNB199" s="5"/>
      <c r="PNC199" s="11"/>
      <c r="PND199" s="10"/>
      <c r="PNE199" s="10"/>
      <c r="PNF199" s="1"/>
      <c r="PNG199" s="5"/>
      <c r="PNH199" s="51"/>
      <c r="PNI199" s="5"/>
      <c r="PNJ199" s="11"/>
      <c r="PNK199" s="10"/>
      <c r="PNL199" s="10"/>
      <c r="PNM199" s="1"/>
      <c r="PNN199" s="5"/>
      <c r="PNO199" s="51"/>
      <c r="PNP199" s="5"/>
      <c r="PNQ199" s="11"/>
      <c r="PNR199" s="10"/>
      <c r="PNS199" s="10"/>
      <c r="PNT199" s="1"/>
      <c r="PNU199" s="5"/>
      <c r="PNV199" s="51"/>
      <c r="PNW199" s="5"/>
      <c r="PNX199" s="11"/>
      <c r="PNY199" s="10"/>
      <c r="PNZ199" s="10"/>
      <c r="POA199" s="1"/>
      <c r="POB199" s="5"/>
      <c r="POC199" s="51"/>
      <c r="POD199" s="5"/>
      <c r="POE199" s="11"/>
      <c r="POF199" s="10"/>
      <c r="POG199" s="10"/>
      <c r="POH199" s="1"/>
      <c r="POI199" s="5"/>
      <c r="POJ199" s="51"/>
      <c r="POK199" s="5"/>
      <c r="POL199" s="11"/>
      <c r="POM199" s="10"/>
      <c r="PON199" s="10"/>
      <c r="POO199" s="1"/>
      <c r="POP199" s="5"/>
      <c r="POQ199" s="51"/>
      <c r="POR199" s="5"/>
      <c r="POS199" s="11"/>
      <c r="POT199" s="10"/>
      <c r="POU199" s="10"/>
      <c r="POV199" s="1"/>
      <c r="POW199" s="5"/>
      <c r="POX199" s="51"/>
      <c r="POY199" s="5"/>
      <c r="POZ199" s="11"/>
      <c r="PPA199" s="10"/>
      <c r="PPB199" s="10"/>
      <c r="PPC199" s="1"/>
      <c r="PPD199" s="5"/>
      <c r="PPE199" s="51"/>
      <c r="PPF199" s="5"/>
      <c r="PPG199" s="11"/>
      <c r="PPH199" s="10"/>
      <c r="PPI199" s="10"/>
      <c r="PPJ199" s="1"/>
      <c r="PPK199" s="5"/>
      <c r="PPL199" s="51"/>
      <c r="PPM199" s="5"/>
      <c r="PPN199" s="11"/>
      <c r="PPO199" s="10"/>
      <c r="PPP199" s="10"/>
      <c r="PPQ199" s="1"/>
      <c r="PPR199" s="5"/>
      <c r="PPS199" s="51"/>
      <c r="PPT199" s="5"/>
      <c r="PPU199" s="11"/>
      <c r="PPV199" s="10"/>
      <c r="PPW199" s="10"/>
      <c r="PPX199" s="1"/>
      <c r="PPY199" s="5"/>
      <c r="PPZ199" s="51"/>
      <c r="PQA199" s="5"/>
      <c r="PQB199" s="11"/>
      <c r="PQC199" s="10"/>
      <c r="PQD199" s="10"/>
      <c r="PQE199" s="1"/>
      <c r="PQF199" s="5"/>
      <c r="PQG199" s="51"/>
      <c r="PQH199" s="5"/>
      <c r="PQI199" s="11"/>
      <c r="PQJ199" s="10"/>
      <c r="PQK199" s="10"/>
      <c r="PQL199" s="1"/>
      <c r="PQM199" s="5"/>
      <c r="PQN199" s="51"/>
      <c r="PQO199" s="5"/>
      <c r="PQP199" s="11"/>
      <c r="PQQ199" s="10"/>
      <c r="PQR199" s="10"/>
      <c r="PQS199" s="1"/>
      <c r="PQT199" s="5"/>
      <c r="PQU199" s="51"/>
      <c r="PQV199" s="5"/>
      <c r="PQW199" s="11"/>
      <c r="PQX199" s="10"/>
      <c r="PQY199" s="10"/>
      <c r="PQZ199" s="1"/>
      <c r="PRA199" s="5"/>
      <c r="PRB199" s="51"/>
      <c r="PRC199" s="5"/>
      <c r="PRD199" s="11"/>
      <c r="PRE199" s="10"/>
      <c r="PRF199" s="10"/>
      <c r="PRG199" s="1"/>
      <c r="PRH199" s="5"/>
      <c r="PRI199" s="51"/>
      <c r="PRJ199" s="5"/>
      <c r="PRK199" s="11"/>
      <c r="PRL199" s="10"/>
      <c r="PRM199" s="10"/>
      <c r="PRN199" s="1"/>
      <c r="PRO199" s="5"/>
      <c r="PRP199" s="51"/>
      <c r="PRQ199" s="5"/>
      <c r="PRR199" s="11"/>
      <c r="PRS199" s="10"/>
      <c r="PRT199" s="10"/>
      <c r="PRU199" s="1"/>
      <c r="PRV199" s="5"/>
      <c r="PRW199" s="51"/>
      <c r="PRX199" s="5"/>
      <c r="PRY199" s="11"/>
      <c r="PRZ199" s="10"/>
      <c r="PSA199" s="10"/>
      <c r="PSB199" s="1"/>
      <c r="PSC199" s="5"/>
      <c r="PSD199" s="51"/>
      <c r="PSE199" s="5"/>
      <c r="PSF199" s="11"/>
      <c r="PSG199" s="10"/>
      <c r="PSH199" s="10"/>
      <c r="PSI199" s="1"/>
      <c r="PSJ199" s="5"/>
      <c r="PSK199" s="51"/>
      <c r="PSL199" s="5"/>
      <c r="PSM199" s="11"/>
      <c r="PSN199" s="10"/>
      <c r="PSO199" s="10"/>
      <c r="PSP199" s="1"/>
      <c r="PSQ199" s="5"/>
      <c r="PSR199" s="51"/>
      <c r="PSS199" s="5"/>
      <c r="PST199" s="11"/>
      <c r="PSU199" s="10"/>
      <c r="PSV199" s="10"/>
      <c r="PSW199" s="1"/>
      <c r="PSX199" s="5"/>
      <c r="PSY199" s="51"/>
      <c r="PSZ199" s="5"/>
      <c r="PTA199" s="11"/>
      <c r="PTB199" s="10"/>
      <c r="PTC199" s="10"/>
      <c r="PTD199" s="1"/>
      <c r="PTE199" s="5"/>
      <c r="PTF199" s="51"/>
      <c r="PTG199" s="5"/>
      <c r="PTH199" s="11"/>
      <c r="PTI199" s="10"/>
      <c r="PTJ199" s="10"/>
      <c r="PTK199" s="1"/>
      <c r="PTL199" s="5"/>
      <c r="PTM199" s="51"/>
      <c r="PTN199" s="5"/>
      <c r="PTO199" s="11"/>
      <c r="PTP199" s="10"/>
      <c r="PTQ199" s="10"/>
      <c r="PTR199" s="1"/>
      <c r="PTS199" s="5"/>
      <c r="PTT199" s="51"/>
      <c r="PTU199" s="5"/>
      <c r="PTV199" s="11"/>
      <c r="PTW199" s="10"/>
      <c r="PTX199" s="10"/>
      <c r="PTY199" s="1"/>
      <c r="PTZ199" s="5"/>
      <c r="PUA199" s="51"/>
      <c r="PUB199" s="5"/>
      <c r="PUC199" s="11"/>
      <c r="PUD199" s="10"/>
      <c r="PUE199" s="10"/>
      <c r="PUF199" s="1"/>
      <c r="PUG199" s="5"/>
      <c r="PUH199" s="51"/>
      <c r="PUI199" s="5"/>
      <c r="PUJ199" s="11"/>
      <c r="PUK199" s="10"/>
      <c r="PUL199" s="10"/>
      <c r="PUM199" s="1"/>
      <c r="PUN199" s="5"/>
      <c r="PUO199" s="51"/>
      <c r="PUP199" s="5"/>
      <c r="PUQ199" s="11"/>
      <c r="PUR199" s="10"/>
      <c r="PUS199" s="10"/>
      <c r="PUT199" s="1"/>
      <c r="PUU199" s="5"/>
      <c r="PUV199" s="51"/>
      <c r="PUW199" s="5"/>
      <c r="PUX199" s="11"/>
      <c r="PUY199" s="10"/>
      <c r="PUZ199" s="10"/>
      <c r="PVA199" s="1"/>
      <c r="PVB199" s="5"/>
      <c r="PVC199" s="51"/>
      <c r="PVD199" s="5"/>
      <c r="PVE199" s="11"/>
      <c r="PVF199" s="10"/>
      <c r="PVG199" s="10"/>
      <c r="PVH199" s="1"/>
      <c r="PVI199" s="5"/>
      <c r="PVJ199" s="51"/>
      <c r="PVK199" s="5"/>
      <c r="PVL199" s="11"/>
      <c r="PVM199" s="10"/>
      <c r="PVN199" s="10"/>
      <c r="PVO199" s="1"/>
      <c r="PVP199" s="5"/>
      <c r="PVQ199" s="51"/>
      <c r="PVR199" s="5"/>
      <c r="PVS199" s="11"/>
      <c r="PVT199" s="10"/>
      <c r="PVU199" s="10"/>
      <c r="PVV199" s="1"/>
      <c r="PVW199" s="5"/>
      <c r="PVX199" s="51"/>
      <c r="PVY199" s="5"/>
      <c r="PVZ199" s="11"/>
      <c r="PWA199" s="10"/>
      <c r="PWB199" s="10"/>
      <c r="PWC199" s="1"/>
      <c r="PWD199" s="5"/>
      <c r="PWE199" s="51"/>
      <c r="PWF199" s="5"/>
      <c r="PWG199" s="11"/>
      <c r="PWH199" s="10"/>
      <c r="PWI199" s="10"/>
      <c r="PWJ199" s="1"/>
      <c r="PWK199" s="5"/>
      <c r="PWL199" s="51"/>
      <c r="PWM199" s="5"/>
      <c r="PWN199" s="11"/>
      <c r="PWO199" s="10"/>
      <c r="PWP199" s="10"/>
      <c r="PWQ199" s="1"/>
      <c r="PWR199" s="5"/>
      <c r="PWS199" s="51"/>
      <c r="PWT199" s="5"/>
      <c r="PWU199" s="11"/>
      <c r="PWV199" s="10"/>
      <c r="PWW199" s="10"/>
      <c r="PWX199" s="1"/>
      <c r="PWY199" s="5"/>
      <c r="PWZ199" s="51"/>
      <c r="PXA199" s="5"/>
      <c r="PXB199" s="11"/>
      <c r="PXC199" s="10"/>
      <c r="PXD199" s="10"/>
      <c r="PXE199" s="1"/>
      <c r="PXF199" s="5"/>
      <c r="PXG199" s="51"/>
      <c r="PXH199" s="5"/>
      <c r="PXI199" s="11"/>
      <c r="PXJ199" s="10"/>
      <c r="PXK199" s="10"/>
      <c r="PXL199" s="1"/>
      <c r="PXM199" s="5"/>
      <c r="PXN199" s="51"/>
      <c r="PXO199" s="5"/>
      <c r="PXP199" s="11"/>
      <c r="PXQ199" s="10"/>
      <c r="PXR199" s="10"/>
      <c r="PXS199" s="1"/>
      <c r="PXT199" s="5"/>
      <c r="PXU199" s="51"/>
      <c r="PXV199" s="5"/>
      <c r="PXW199" s="11"/>
      <c r="PXX199" s="10"/>
      <c r="PXY199" s="10"/>
      <c r="PXZ199" s="1"/>
      <c r="PYA199" s="5"/>
      <c r="PYB199" s="51"/>
      <c r="PYC199" s="5"/>
      <c r="PYD199" s="11"/>
      <c r="PYE199" s="10"/>
      <c r="PYF199" s="10"/>
      <c r="PYG199" s="1"/>
      <c r="PYH199" s="5"/>
      <c r="PYI199" s="51"/>
      <c r="PYJ199" s="5"/>
      <c r="PYK199" s="11"/>
      <c r="PYL199" s="10"/>
      <c r="PYM199" s="10"/>
      <c r="PYN199" s="1"/>
      <c r="PYO199" s="5"/>
      <c r="PYP199" s="51"/>
      <c r="PYQ199" s="5"/>
      <c r="PYR199" s="11"/>
      <c r="PYS199" s="10"/>
      <c r="PYT199" s="10"/>
      <c r="PYU199" s="1"/>
      <c r="PYV199" s="5"/>
      <c r="PYW199" s="51"/>
      <c r="PYX199" s="5"/>
      <c r="PYY199" s="11"/>
      <c r="PYZ199" s="10"/>
      <c r="PZA199" s="10"/>
      <c r="PZB199" s="1"/>
      <c r="PZC199" s="5"/>
      <c r="PZD199" s="51"/>
      <c r="PZE199" s="5"/>
      <c r="PZF199" s="11"/>
      <c r="PZG199" s="10"/>
      <c r="PZH199" s="10"/>
      <c r="PZI199" s="1"/>
      <c r="PZJ199" s="5"/>
      <c r="PZK199" s="51"/>
      <c r="PZL199" s="5"/>
      <c r="PZM199" s="11"/>
      <c r="PZN199" s="10"/>
      <c r="PZO199" s="10"/>
      <c r="PZP199" s="1"/>
      <c r="PZQ199" s="5"/>
      <c r="PZR199" s="51"/>
      <c r="PZS199" s="5"/>
      <c r="PZT199" s="11"/>
      <c r="PZU199" s="10"/>
      <c r="PZV199" s="10"/>
      <c r="PZW199" s="1"/>
      <c r="PZX199" s="5"/>
      <c r="PZY199" s="51"/>
      <c r="PZZ199" s="5"/>
      <c r="QAA199" s="11"/>
      <c r="QAB199" s="10"/>
      <c r="QAC199" s="10"/>
      <c r="QAD199" s="1"/>
      <c r="QAE199" s="5"/>
      <c r="QAF199" s="51"/>
      <c r="QAG199" s="5"/>
      <c r="QAH199" s="11"/>
      <c r="QAI199" s="10"/>
      <c r="QAJ199" s="10"/>
      <c r="QAK199" s="1"/>
      <c r="QAL199" s="5"/>
      <c r="QAM199" s="51"/>
      <c r="QAN199" s="5"/>
      <c r="QAO199" s="11"/>
      <c r="QAP199" s="10"/>
      <c r="QAQ199" s="10"/>
      <c r="QAR199" s="1"/>
      <c r="QAS199" s="5"/>
      <c r="QAT199" s="51"/>
      <c r="QAU199" s="5"/>
      <c r="QAV199" s="11"/>
      <c r="QAW199" s="10"/>
      <c r="QAX199" s="10"/>
      <c r="QAY199" s="1"/>
      <c r="QAZ199" s="5"/>
      <c r="QBA199" s="51"/>
      <c r="QBB199" s="5"/>
      <c r="QBC199" s="11"/>
      <c r="QBD199" s="10"/>
      <c r="QBE199" s="10"/>
      <c r="QBF199" s="1"/>
      <c r="QBG199" s="5"/>
      <c r="QBH199" s="51"/>
      <c r="QBI199" s="5"/>
      <c r="QBJ199" s="11"/>
      <c r="QBK199" s="10"/>
      <c r="QBL199" s="10"/>
      <c r="QBM199" s="1"/>
      <c r="QBN199" s="5"/>
      <c r="QBO199" s="51"/>
      <c r="QBP199" s="5"/>
      <c r="QBQ199" s="11"/>
      <c r="QBR199" s="10"/>
      <c r="QBS199" s="10"/>
      <c r="QBT199" s="1"/>
      <c r="QBU199" s="5"/>
      <c r="QBV199" s="51"/>
      <c r="QBW199" s="5"/>
      <c r="QBX199" s="11"/>
      <c r="QBY199" s="10"/>
      <c r="QBZ199" s="10"/>
      <c r="QCA199" s="1"/>
      <c r="QCB199" s="5"/>
      <c r="QCC199" s="51"/>
      <c r="QCD199" s="5"/>
      <c r="QCE199" s="11"/>
      <c r="QCF199" s="10"/>
      <c r="QCG199" s="10"/>
      <c r="QCH199" s="1"/>
      <c r="QCI199" s="5"/>
      <c r="QCJ199" s="51"/>
      <c r="QCK199" s="5"/>
      <c r="QCL199" s="11"/>
      <c r="QCM199" s="10"/>
      <c r="QCN199" s="10"/>
      <c r="QCO199" s="1"/>
      <c r="QCP199" s="5"/>
      <c r="QCQ199" s="51"/>
      <c r="QCR199" s="5"/>
      <c r="QCS199" s="11"/>
      <c r="QCT199" s="10"/>
      <c r="QCU199" s="10"/>
      <c r="QCV199" s="1"/>
      <c r="QCW199" s="5"/>
      <c r="QCX199" s="51"/>
      <c r="QCY199" s="5"/>
      <c r="QCZ199" s="11"/>
      <c r="QDA199" s="10"/>
      <c r="QDB199" s="10"/>
      <c r="QDC199" s="1"/>
      <c r="QDD199" s="5"/>
      <c r="QDE199" s="51"/>
      <c r="QDF199" s="5"/>
      <c r="QDG199" s="11"/>
      <c r="QDH199" s="10"/>
      <c r="QDI199" s="10"/>
      <c r="QDJ199" s="1"/>
      <c r="QDK199" s="5"/>
      <c r="QDL199" s="51"/>
      <c r="QDM199" s="5"/>
      <c r="QDN199" s="11"/>
      <c r="QDO199" s="10"/>
      <c r="QDP199" s="10"/>
      <c r="QDQ199" s="1"/>
      <c r="QDR199" s="5"/>
      <c r="QDS199" s="51"/>
      <c r="QDT199" s="5"/>
      <c r="QDU199" s="11"/>
      <c r="QDV199" s="10"/>
      <c r="QDW199" s="10"/>
      <c r="QDX199" s="1"/>
      <c r="QDY199" s="5"/>
      <c r="QDZ199" s="51"/>
      <c r="QEA199" s="5"/>
      <c r="QEB199" s="11"/>
      <c r="QEC199" s="10"/>
      <c r="QED199" s="10"/>
      <c r="QEE199" s="1"/>
      <c r="QEF199" s="5"/>
      <c r="QEG199" s="51"/>
      <c r="QEH199" s="5"/>
      <c r="QEI199" s="11"/>
      <c r="QEJ199" s="10"/>
      <c r="QEK199" s="10"/>
      <c r="QEL199" s="1"/>
      <c r="QEM199" s="5"/>
      <c r="QEN199" s="51"/>
      <c r="QEO199" s="5"/>
      <c r="QEP199" s="11"/>
      <c r="QEQ199" s="10"/>
      <c r="QER199" s="10"/>
      <c r="QES199" s="1"/>
      <c r="QET199" s="5"/>
      <c r="QEU199" s="51"/>
      <c r="QEV199" s="5"/>
      <c r="QEW199" s="11"/>
      <c r="QEX199" s="10"/>
      <c r="QEY199" s="10"/>
      <c r="QEZ199" s="1"/>
      <c r="QFA199" s="5"/>
      <c r="QFB199" s="51"/>
      <c r="QFC199" s="5"/>
      <c r="QFD199" s="11"/>
      <c r="QFE199" s="10"/>
      <c r="QFF199" s="10"/>
      <c r="QFG199" s="1"/>
      <c r="QFH199" s="5"/>
      <c r="QFI199" s="51"/>
      <c r="QFJ199" s="5"/>
      <c r="QFK199" s="11"/>
      <c r="QFL199" s="10"/>
      <c r="QFM199" s="10"/>
      <c r="QFN199" s="1"/>
      <c r="QFO199" s="5"/>
      <c r="QFP199" s="51"/>
      <c r="QFQ199" s="5"/>
      <c r="QFR199" s="11"/>
      <c r="QFS199" s="10"/>
      <c r="QFT199" s="10"/>
      <c r="QFU199" s="1"/>
      <c r="QFV199" s="5"/>
      <c r="QFW199" s="51"/>
      <c r="QFX199" s="5"/>
      <c r="QFY199" s="11"/>
      <c r="QFZ199" s="10"/>
      <c r="QGA199" s="10"/>
      <c r="QGB199" s="1"/>
      <c r="QGC199" s="5"/>
      <c r="QGD199" s="51"/>
      <c r="QGE199" s="5"/>
      <c r="QGF199" s="11"/>
      <c r="QGG199" s="10"/>
      <c r="QGH199" s="10"/>
      <c r="QGI199" s="1"/>
      <c r="QGJ199" s="5"/>
      <c r="QGK199" s="51"/>
      <c r="QGL199" s="5"/>
      <c r="QGM199" s="11"/>
      <c r="QGN199" s="10"/>
      <c r="QGO199" s="10"/>
      <c r="QGP199" s="1"/>
      <c r="QGQ199" s="5"/>
      <c r="QGR199" s="51"/>
      <c r="QGS199" s="5"/>
      <c r="QGT199" s="11"/>
      <c r="QGU199" s="10"/>
      <c r="QGV199" s="10"/>
      <c r="QGW199" s="1"/>
      <c r="QGX199" s="5"/>
      <c r="QGY199" s="51"/>
      <c r="QGZ199" s="5"/>
      <c r="QHA199" s="11"/>
      <c r="QHB199" s="10"/>
      <c r="QHC199" s="10"/>
      <c r="QHD199" s="1"/>
      <c r="QHE199" s="5"/>
      <c r="QHF199" s="51"/>
      <c r="QHG199" s="5"/>
      <c r="QHH199" s="11"/>
      <c r="QHI199" s="10"/>
      <c r="QHJ199" s="10"/>
      <c r="QHK199" s="1"/>
      <c r="QHL199" s="5"/>
      <c r="QHM199" s="51"/>
      <c r="QHN199" s="5"/>
      <c r="QHO199" s="11"/>
      <c r="QHP199" s="10"/>
      <c r="QHQ199" s="10"/>
      <c r="QHR199" s="1"/>
      <c r="QHS199" s="5"/>
      <c r="QHT199" s="51"/>
      <c r="QHU199" s="5"/>
      <c r="QHV199" s="11"/>
      <c r="QHW199" s="10"/>
      <c r="QHX199" s="10"/>
      <c r="QHY199" s="1"/>
      <c r="QHZ199" s="5"/>
      <c r="QIA199" s="51"/>
      <c r="QIB199" s="5"/>
      <c r="QIC199" s="11"/>
      <c r="QID199" s="10"/>
      <c r="QIE199" s="10"/>
      <c r="QIF199" s="1"/>
      <c r="QIG199" s="5"/>
      <c r="QIH199" s="51"/>
      <c r="QII199" s="5"/>
      <c r="QIJ199" s="11"/>
      <c r="QIK199" s="10"/>
      <c r="QIL199" s="10"/>
      <c r="QIM199" s="1"/>
      <c r="QIN199" s="5"/>
      <c r="QIO199" s="51"/>
      <c r="QIP199" s="5"/>
      <c r="QIQ199" s="11"/>
      <c r="QIR199" s="10"/>
      <c r="QIS199" s="10"/>
      <c r="QIT199" s="1"/>
      <c r="QIU199" s="5"/>
      <c r="QIV199" s="51"/>
      <c r="QIW199" s="5"/>
      <c r="QIX199" s="11"/>
      <c r="QIY199" s="10"/>
      <c r="QIZ199" s="10"/>
      <c r="QJA199" s="1"/>
      <c r="QJB199" s="5"/>
      <c r="QJC199" s="51"/>
      <c r="QJD199" s="5"/>
      <c r="QJE199" s="11"/>
      <c r="QJF199" s="10"/>
      <c r="QJG199" s="10"/>
      <c r="QJH199" s="1"/>
      <c r="QJI199" s="5"/>
      <c r="QJJ199" s="51"/>
      <c r="QJK199" s="5"/>
      <c r="QJL199" s="11"/>
      <c r="QJM199" s="10"/>
      <c r="QJN199" s="10"/>
      <c r="QJO199" s="1"/>
      <c r="QJP199" s="5"/>
      <c r="QJQ199" s="51"/>
      <c r="QJR199" s="5"/>
      <c r="QJS199" s="11"/>
      <c r="QJT199" s="10"/>
      <c r="QJU199" s="10"/>
      <c r="QJV199" s="1"/>
      <c r="QJW199" s="5"/>
      <c r="QJX199" s="51"/>
      <c r="QJY199" s="5"/>
      <c r="QJZ199" s="11"/>
      <c r="QKA199" s="10"/>
      <c r="QKB199" s="10"/>
      <c r="QKC199" s="1"/>
      <c r="QKD199" s="5"/>
      <c r="QKE199" s="51"/>
      <c r="QKF199" s="5"/>
      <c r="QKG199" s="11"/>
      <c r="QKH199" s="10"/>
      <c r="QKI199" s="10"/>
      <c r="QKJ199" s="1"/>
      <c r="QKK199" s="5"/>
      <c r="QKL199" s="51"/>
      <c r="QKM199" s="5"/>
      <c r="QKN199" s="11"/>
      <c r="QKO199" s="10"/>
      <c r="QKP199" s="10"/>
      <c r="QKQ199" s="1"/>
      <c r="QKR199" s="5"/>
      <c r="QKS199" s="51"/>
      <c r="QKT199" s="5"/>
      <c r="QKU199" s="11"/>
      <c r="QKV199" s="10"/>
      <c r="QKW199" s="10"/>
      <c r="QKX199" s="1"/>
      <c r="QKY199" s="5"/>
      <c r="QKZ199" s="51"/>
      <c r="QLA199" s="5"/>
      <c r="QLB199" s="11"/>
      <c r="QLC199" s="10"/>
      <c r="QLD199" s="10"/>
      <c r="QLE199" s="1"/>
      <c r="QLF199" s="5"/>
      <c r="QLG199" s="51"/>
      <c r="QLH199" s="5"/>
      <c r="QLI199" s="11"/>
      <c r="QLJ199" s="10"/>
      <c r="QLK199" s="10"/>
      <c r="QLL199" s="1"/>
      <c r="QLM199" s="5"/>
      <c r="QLN199" s="51"/>
      <c r="QLO199" s="5"/>
      <c r="QLP199" s="11"/>
      <c r="QLQ199" s="10"/>
      <c r="QLR199" s="10"/>
      <c r="QLS199" s="1"/>
      <c r="QLT199" s="5"/>
      <c r="QLU199" s="51"/>
      <c r="QLV199" s="5"/>
      <c r="QLW199" s="11"/>
      <c r="QLX199" s="10"/>
      <c r="QLY199" s="10"/>
      <c r="QLZ199" s="1"/>
      <c r="QMA199" s="5"/>
      <c r="QMB199" s="51"/>
      <c r="QMC199" s="5"/>
      <c r="QMD199" s="11"/>
      <c r="QME199" s="10"/>
      <c r="QMF199" s="10"/>
      <c r="QMG199" s="1"/>
      <c r="QMH199" s="5"/>
      <c r="QMI199" s="51"/>
      <c r="QMJ199" s="5"/>
      <c r="QMK199" s="11"/>
      <c r="QML199" s="10"/>
      <c r="QMM199" s="10"/>
      <c r="QMN199" s="1"/>
      <c r="QMO199" s="5"/>
      <c r="QMP199" s="51"/>
      <c r="QMQ199" s="5"/>
      <c r="QMR199" s="11"/>
      <c r="QMS199" s="10"/>
      <c r="QMT199" s="10"/>
      <c r="QMU199" s="1"/>
      <c r="QMV199" s="5"/>
      <c r="QMW199" s="51"/>
      <c r="QMX199" s="5"/>
      <c r="QMY199" s="11"/>
      <c r="QMZ199" s="10"/>
      <c r="QNA199" s="10"/>
      <c r="QNB199" s="1"/>
      <c r="QNC199" s="5"/>
      <c r="QND199" s="51"/>
      <c r="QNE199" s="5"/>
      <c r="QNF199" s="11"/>
      <c r="QNG199" s="10"/>
      <c r="QNH199" s="10"/>
      <c r="QNI199" s="1"/>
      <c r="QNJ199" s="5"/>
      <c r="QNK199" s="51"/>
      <c r="QNL199" s="5"/>
      <c r="QNM199" s="11"/>
      <c r="QNN199" s="10"/>
      <c r="QNO199" s="10"/>
      <c r="QNP199" s="1"/>
      <c r="QNQ199" s="5"/>
      <c r="QNR199" s="51"/>
      <c r="QNS199" s="5"/>
      <c r="QNT199" s="11"/>
      <c r="QNU199" s="10"/>
      <c r="QNV199" s="10"/>
      <c r="QNW199" s="1"/>
      <c r="QNX199" s="5"/>
      <c r="QNY199" s="51"/>
      <c r="QNZ199" s="5"/>
      <c r="QOA199" s="11"/>
      <c r="QOB199" s="10"/>
      <c r="QOC199" s="10"/>
      <c r="QOD199" s="1"/>
      <c r="QOE199" s="5"/>
      <c r="QOF199" s="51"/>
      <c r="QOG199" s="5"/>
      <c r="QOH199" s="11"/>
      <c r="QOI199" s="10"/>
      <c r="QOJ199" s="10"/>
      <c r="QOK199" s="1"/>
      <c r="QOL199" s="5"/>
      <c r="QOM199" s="51"/>
      <c r="QON199" s="5"/>
      <c r="QOO199" s="11"/>
      <c r="QOP199" s="10"/>
      <c r="QOQ199" s="10"/>
      <c r="QOR199" s="1"/>
      <c r="QOS199" s="5"/>
      <c r="QOT199" s="51"/>
      <c r="QOU199" s="5"/>
      <c r="QOV199" s="11"/>
      <c r="QOW199" s="10"/>
      <c r="QOX199" s="10"/>
      <c r="QOY199" s="1"/>
      <c r="QOZ199" s="5"/>
      <c r="QPA199" s="51"/>
      <c r="QPB199" s="5"/>
      <c r="QPC199" s="11"/>
      <c r="QPD199" s="10"/>
      <c r="QPE199" s="10"/>
      <c r="QPF199" s="1"/>
      <c r="QPG199" s="5"/>
      <c r="QPH199" s="51"/>
      <c r="QPI199" s="5"/>
      <c r="QPJ199" s="11"/>
      <c r="QPK199" s="10"/>
      <c r="QPL199" s="10"/>
      <c r="QPM199" s="1"/>
      <c r="QPN199" s="5"/>
      <c r="QPO199" s="51"/>
      <c r="QPP199" s="5"/>
      <c r="QPQ199" s="11"/>
      <c r="QPR199" s="10"/>
      <c r="QPS199" s="10"/>
      <c r="QPT199" s="1"/>
      <c r="QPU199" s="5"/>
      <c r="QPV199" s="51"/>
      <c r="QPW199" s="5"/>
      <c r="QPX199" s="11"/>
      <c r="QPY199" s="10"/>
      <c r="QPZ199" s="10"/>
      <c r="QQA199" s="1"/>
      <c r="QQB199" s="5"/>
      <c r="QQC199" s="51"/>
      <c r="QQD199" s="5"/>
      <c r="QQE199" s="11"/>
      <c r="QQF199" s="10"/>
      <c r="QQG199" s="10"/>
      <c r="QQH199" s="1"/>
      <c r="QQI199" s="5"/>
      <c r="QQJ199" s="51"/>
      <c r="QQK199" s="5"/>
      <c r="QQL199" s="11"/>
      <c r="QQM199" s="10"/>
      <c r="QQN199" s="10"/>
      <c r="QQO199" s="1"/>
      <c r="QQP199" s="5"/>
      <c r="QQQ199" s="51"/>
      <c r="QQR199" s="5"/>
      <c r="QQS199" s="11"/>
      <c r="QQT199" s="10"/>
      <c r="QQU199" s="10"/>
      <c r="QQV199" s="1"/>
      <c r="QQW199" s="5"/>
      <c r="QQX199" s="51"/>
      <c r="QQY199" s="5"/>
      <c r="QQZ199" s="11"/>
      <c r="QRA199" s="10"/>
      <c r="QRB199" s="10"/>
      <c r="QRC199" s="1"/>
      <c r="QRD199" s="5"/>
      <c r="QRE199" s="51"/>
      <c r="QRF199" s="5"/>
      <c r="QRG199" s="11"/>
      <c r="QRH199" s="10"/>
      <c r="QRI199" s="10"/>
      <c r="QRJ199" s="1"/>
      <c r="QRK199" s="5"/>
      <c r="QRL199" s="51"/>
      <c r="QRM199" s="5"/>
      <c r="QRN199" s="11"/>
      <c r="QRO199" s="10"/>
      <c r="QRP199" s="10"/>
      <c r="QRQ199" s="1"/>
      <c r="QRR199" s="5"/>
      <c r="QRS199" s="51"/>
      <c r="QRT199" s="5"/>
      <c r="QRU199" s="11"/>
      <c r="QRV199" s="10"/>
      <c r="QRW199" s="10"/>
      <c r="QRX199" s="1"/>
      <c r="QRY199" s="5"/>
      <c r="QRZ199" s="51"/>
      <c r="QSA199" s="5"/>
      <c r="QSB199" s="11"/>
      <c r="QSC199" s="10"/>
      <c r="QSD199" s="10"/>
      <c r="QSE199" s="1"/>
      <c r="QSF199" s="5"/>
      <c r="QSG199" s="51"/>
      <c r="QSH199" s="5"/>
      <c r="QSI199" s="11"/>
      <c r="QSJ199" s="10"/>
      <c r="QSK199" s="10"/>
      <c r="QSL199" s="1"/>
      <c r="QSM199" s="5"/>
      <c r="QSN199" s="51"/>
      <c r="QSO199" s="5"/>
      <c r="QSP199" s="11"/>
      <c r="QSQ199" s="10"/>
      <c r="QSR199" s="10"/>
      <c r="QSS199" s="1"/>
      <c r="QST199" s="5"/>
      <c r="QSU199" s="51"/>
      <c r="QSV199" s="5"/>
      <c r="QSW199" s="11"/>
      <c r="QSX199" s="10"/>
      <c r="QSY199" s="10"/>
      <c r="QSZ199" s="1"/>
      <c r="QTA199" s="5"/>
      <c r="QTB199" s="51"/>
      <c r="QTC199" s="5"/>
      <c r="QTD199" s="11"/>
      <c r="QTE199" s="10"/>
      <c r="QTF199" s="10"/>
      <c r="QTG199" s="1"/>
      <c r="QTH199" s="5"/>
      <c r="QTI199" s="51"/>
      <c r="QTJ199" s="5"/>
      <c r="QTK199" s="11"/>
      <c r="QTL199" s="10"/>
      <c r="QTM199" s="10"/>
      <c r="QTN199" s="1"/>
      <c r="QTO199" s="5"/>
      <c r="QTP199" s="51"/>
      <c r="QTQ199" s="5"/>
      <c r="QTR199" s="11"/>
      <c r="QTS199" s="10"/>
      <c r="QTT199" s="10"/>
      <c r="QTU199" s="1"/>
      <c r="QTV199" s="5"/>
      <c r="QTW199" s="51"/>
      <c r="QTX199" s="5"/>
      <c r="QTY199" s="11"/>
      <c r="QTZ199" s="10"/>
      <c r="QUA199" s="10"/>
      <c r="QUB199" s="1"/>
      <c r="QUC199" s="5"/>
      <c r="QUD199" s="51"/>
      <c r="QUE199" s="5"/>
      <c r="QUF199" s="11"/>
      <c r="QUG199" s="10"/>
      <c r="QUH199" s="10"/>
      <c r="QUI199" s="1"/>
      <c r="QUJ199" s="5"/>
      <c r="QUK199" s="51"/>
      <c r="QUL199" s="5"/>
      <c r="QUM199" s="11"/>
      <c r="QUN199" s="10"/>
      <c r="QUO199" s="10"/>
      <c r="QUP199" s="1"/>
      <c r="QUQ199" s="5"/>
      <c r="QUR199" s="51"/>
      <c r="QUS199" s="5"/>
      <c r="QUT199" s="11"/>
      <c r="QUU199" s="10"/>
      <c r="QUV199" s="10"/>
      <c r="QUW199" s="1"/>
      <c r="QUX199" s="5"/>
      <c r="QUY199" s="51"/>
      <c r="QUZ199" s="5"/>
      <c r="QVA199" s="11"/>
      <c r="QVB199" s="10"/>
      <c r="QVC199" s="10"/>
      <c r="QVD199" s="1"/>
      <c r="QVE199" s="5"/>
      <c r="QVF199" s="51"/>
      <c r="QVG199" s="5"/>
      <c r="QVH199" s="11"/>
      <c r="QVI199" s="10"/>
      <c r="QVJ199" s="10"/>
      <c r="QVK199" s="1"/>
      <c r="QVL199" s="5"/>
      <c r="QVM199" s="51"/>
      <c r="QVN199" s="5"/>
      <c r="QVO199" s="11"/>
      <c r="QVP199" s="10"/>
      <c r="QVQ199" s="10"/>
      <c r="QVR199" s="1"/>
      <c r="QVS199" s="5"/>
      <c r="QVT199" s="51"/>
      <c r="QVU199" s="5"/>
      <c r="QVV199" s="11"/>
      <c r="QVW199" s="10"/>
      <c r="QVX199" s="10"/>
      <c r="QVY199" s="1"/>
      <c r="QVZ199" s="5"/>
      <c r="QWA199" s="51"/>
      <c r="QWB199" s="5"/>
      <c r="QWC199" s="11"/>
      <c r="QWD199" s="10"/>
      <c r="QWE199" s="10"/>
      <c r="QWF199" s="1"/>
      <c r="QWG199" s="5"/>
      <c r="QWH199" s="51"/>
      <c r="QWI199" s="5"/>
      <c r="QWJ199" s="11"/>
      <c r="QWK199" s="10"/>
      <c r="QWL199" s="10"/>
      <c r="QWM199" s="1"/>
      <c r="QWN199" s="5"/>
      <c r="QWO199" s="51"/>
      <c r="QWP199" s="5"/>
      <c r="QWQ199" s="11"/>
      <c r="QWR199" s="10"/>
      <c r="QWS199" s="10"/>
      <c r="QWT199" s="1"/>
      <c r="QWU199" s="5"/>
      <c r="QWV199" s="51"/>
      <c r="QWW199" s="5"/>
      <c r="QWX199" s="11"/>
      <c r="QWY199" s="10"/>
      <c r="QWZ199" s="10"/>
      <c r="QXA199" s="1"/>
      <c r="QXB199" s="5"/>
      <c r="QXC199" s="51"/>
      <c r="QXD199" s="5"/>
      <c r="QXE199" s="11"/>
      <c r="QXF199" s="10"/>
      <c r="QXG199" s="10"/>
      <c r="QXH199" s="1"/>
      <c r="QXI199" s="5"/>
      <c r="QXJ199" s="51"/>
      <c r="QXK199" s="5"/>
      <c r="QXL199" s="11"/>
      <c r="QXM199" s="10"/>
      <c r="QXN199" s="10"/>
      <c r="QXO199" s="1"/>
      <c r="QXP199" s="5"/>
      <c r="QXQ199" s="51"/>
      <c r="QXR199" s="5"/>
      <c r="QXS199" s="11"/>
      <c r="QXT199" s="10"/>
      <c r="QXU199" s="10"/>
      <c r="QXV199" s="1"/>
      <c r="QXW199" s="5"/>
      <c r="QXX199" s="51"/>
      <c r="QXY199" s="5"/>
      <c r="QXZ199" s="11"/>
      <c r="QYA199" s="10"/>
      <c r="QYB199" s="10"/>
      <c r="QYC199" s="1"/>
      <c r="QYD199" s="5"/>
      <c r="QYE199" s="51"/>
      <c r="QYF199" s="5"/>
      <c r="QYG199" s="11"/>
      <c r="QYH199" s="10"/>
      <c r="QYI199" s="10"/>
      <c r="QYJ199" s="1"/>
      <c r="QYK199" s="5"/>
      <c r="QYL199" s="51"/>
      <c r="QYM199" s="5"/>
      <c r="QYN199" s="11"/>
      <c r="QYO199" s="10"/>
      <c r="QYP199" s="10"/>
      <c r="QYQ199" s="1"/>
      <c r="QYR199" s="5"/>
      <c r="QYS199" s="51"/>
      <c r="QYT199" s="5"/>
      <c r="QYU199" s="11"/>
      <c r="QYV199" s="10"/>
      <c r="QYW199" s="10"/>
      <c r="QYX199" s="1"/>
      <c r="QYY199" s="5"/>
      <c r="QYZ199" s="51"/>
      <c r="QZA199" s="5"/>
      <c r="QZB199" s="11"/>
      <c r="QZC199" s="10"/>
      <c r="QZD199" s="10"/>
      <c r="QZE199" s="1"/>
      <c r="QZF199" s="5"/>
      <c r="QZG199" s="51"/>
      <c r="QZH199" s="5"/>
      <c r="QZI199" s="11"/>
      <c r="QZJ199" s="10"/>
      <c r="QZK199" s="10"/>
      <c r="QZL199" s="1"/>
      <c r="QZM199" s="5"/>
      <c r="QZN199" s="51"/>
      <c r="QZO199" s="5"/>
      <c r="QZP199" s="11"/>
      <c r="QZQ199" s="10"/>
      <c r="QZR199" s="10"/>
      <c r="QZS199" s="1"/>
      <c r="QZT199" s="5"/>
      <c r="QZU199" s="51"/>
      <c r="QZV199" s="5"/>
      <c r="QZW199" s="11"/>
      <c r="QZX199" s="10"/>
      <c r="QZY199" s="10"/>
      <c r="QZZ199" s="1"/>
      <c r="RAA199" s="5"/>
      <c r="RAB199" s="51"/>
      <c r="RAC199" s="5"/>
      <c r="RAD199" s="11"/>
      <c r="RAE199" s="10"/>
      <c r="RAF199" s="10"/>
      <c r="RAG199" s="1"/>
      <c r="RAH199" s="5"/>
      <c r="RAI199" s="51"/>
      <c r="RAJ199" s="5"/>
      <c r="RAK199" s="11"/>
      <c r="RAL199" s="10"/>
      <c r="RAM199" s="10"/>
      <c r="RAN199" s="1"/>
      <c r="RAO199" s="5"/>
      <c r="RAP199" s="51"/>
      <c r="RAQ199" s="5"/>
      <c r="RAR199" s="11"/>
      <c r="RAS199" s="10"/>
      <c r="RAT199" s="10"/>
      <c r="RAU199" s="1"/>
      <c r="RAV199" s="5"/>
      <c r="RAW199" s="51"/>
      <c r="RAX199" s="5"/>
      <c r="RAY199" s="11"/>
      <c r="RAZ199" s="10"/>
      <c r="RBA199" s="10"/>
      <c r="RBB199" s="1"/>
      <c r="RBC199" s="5"/>
      <c r="RBD199" s="51"/>
      <c r="RBE199" s="5"/>
      <c r="RBF199" s="11"/>
      <c r="RBG199" s="10"/>
      <c r="RBH199" s="10"/>
      <c r="RBI199" s="1"/>
      <c r="RBJ199" s="5"/>
      <c r="RBK199" s="51"/>
      <c r="RBL199" s="5"/>
      <c r="RBM199" s="11"/>
      <c r="RBN199" s="10"/>
      <c r="RBO199" s="10"/>
      <c r="RBP199" s="1"/>
      <c r="RBQ199" s="5"/>
      <c r="RBR199" s="51"/>
      <c r="RBS199" s="5"/>
      <c r="RBT199" s="11"/>
      <c r="RBU199" s="10"/>
      <c r="RBV199" s="10"/>
      <c r="RBW199" s="1"/>
      <c r="RBX199" s="5"/>
      <c r="RBY199" s="51"/>
      <c r="RBZ199" s="5"/>
      <c r="RCA199" s="11"/>
      <c r="RCB199" s="10"/>
      <c r="RCC199" s="10"/>
      <c r="RCD199" s="1"/>
      <c r="RCE199" s="5"/>
      <c r="RCF199" s="51"/>
      <c r="RCG199" s="5"/>
      <c r="RCH199" s="11"/>
      <c r="RCI199" s="10"/>
      <c r="RCJ199" s="10"/>
      <c r="RCK199" s="1"/>
      <c r="RCL199" s="5"/>
      <c r="RCM199" s="51"/>
      <c r="RCN199" s="5"/>
      <c r="RCO199" s="11"/>
      <c r="RCP199" s="10"/>
      <c r="RCQ199" s="10"/>
      <c r="RCR199" s="1"/>
      <c r="RCS199" s="5"/>
      <c r="RCT199" s="51"/>
      <c r="RCU199" s="5"/>
      <c r="RCV199" s="11"/>
      <c r="RCW199" s="10"/>
      <c r="RCX199" s="10"/>
      <c r="RCY199" s="1"/>
      <c r="RCZ199" s="5"/>
      <c r="RDA199" s="51"/>
      <c r="RDB199" s="5"/>
      <c r="RDC199" s="11"/>
      <c r="RDD199" s="10"/>
      <c r="RDE199" s="10"/>
      <c r="RDF199" s="1"/>
      <c r="RDG199" s="5"/>
      <c r="RDH199" s="51"/>
      <c r="RDI199" s="5"/>
      <c r="RDJ199" s="11"/>
      <c r="RDK199" s="10"/>
      <c r="RDL199" s="10"/>
      <c r="RDM199" s="1"/>
      <c r="RDN199" s="5"/>
      <c r="RDO199" s="51"/>
      <c r="RDP199" s="5"/>
      <c r="RDQ199" s="11"/>
      <c r="RDR199" s="10"/>
      <c r="RDS199" s="10"/>
      <c r="RDT199" s="1"/>
      <c r="RDU199" s="5"/>
      <c r="RDV199" s="51"/>
      <c r="RDW199" s="5"/>
      <c r="RDX199" s="11"/>
      <c r="RDY199" s="10"/>
      <c r="RDZ199" s="10"/>
      <c r="REA199" s="1"/>
      <c r="REB199" s="5"/>
      <c r="REC199" s="51"/>
      <c r="RED199" s="5"/>
      <c r="REE199" s="11"/>
      <c r="REF199" s="10"/>
      <c r="REG199" s="10"/>
      <c r="REH199" s="1"/>
      <c r="REI199" s="5"/>
      <c r="REJ199" s="51"/>
      <c r="REK199" s="5"/>
      <c r="REL199" s="11"/>
      <c r="REM199" s="10"/>
      <c r="REN199" s="10"/>
      <c r="REO199" s="1"/>
      <c r="REP199" s="5"/>
      <c r="REQ199" s="51"/>
      <c r="RER199" s="5"/>
      <c r="RES199" s="11"/>
      <c r="RET199" s="10"/>
      <c r="REU199" s="10"/>
      <c r="REV199" s="1"/>
      <c r="REW199" s="5"/>
      <c r="REX199" s="51"/>
      <c r="REY199" s="5"/>
      <c r="REZ199" s="11"/>
      <c r="RFA199" s="10"/>
      <c r="RFB199" s="10"/>
      <c r="RFC199" s="1"/>
      <c r="RFD199" s="5"/>
      <c r="RFE199" s="51"/>
      <c r="RFF199" s="5"/>
      <c r="RFG199" s="11"/>
      <c r="RFH199" s="10"/>
      <c r="RFI199" s="10"/>
      <c r="RFJ199" s="1"/>
      <c r="RFK199" s="5"/>
      <c r="RFL199" s="51"/>
      <c r="RFM199" s="5"/>
      <c r="RFN199" s="11"/>
      <c r="RFO199" s="10"/>
      <c r="RFP199" s="10"/>
      <c r="RFQ199" s="1"/>
      <c r="RFR199" s="5"/>
      <c r="RFS199" s="51"/>
      <c r="RFT199" s="5"/>
      <c r="RFU199" s="11"/>
      <c r="RFV199" s="10"/>
      <c r="RFW199" s="10"/>
      <c r="RFX199" s="1"/>
      <c r="RFY199" s="5"/>
      <c r="RFZ199" s="51"/>
      <c r="RGA199" s="5"/>
      <c r="RGB199" s="11"/>
      <c r="RGC199" s="10"/>
      <c r="RGD199" s="10"/>
      <c r="RGE199" s="1"/>
      <c r="RGF199" s="5"/>
      <c r="RGG199" s="51"/>
      <c r="RGH199" s="5"/>
      <c r="RGI199" s="11"/>
      <c r="RGJ199" s="10"/>
      <c r="RGK199" s="10"/>
      <c r="RGL199" s="1"/>
      <c r="RGM199" s="5"/>
      <c r="RGN199" s="51"/>
      <c r="RGO199" s="5"/>
      <c r="RGP199" s="11"/>
      <c r="RGQ199" s="10"/>
      <c r="RGR199" s="10"/>
      <c r="RGS199" s="1"/>
      <c r="RGT199" s="5"/>
      <c r="RGU199" s="51"/>
      <c r="RGV199" s="5"/>
      <c r="RGW199" s="11"/>
      <c r="RGX199" s="10"/>
      <c r="RGY199" s="10"/>
      <c r="RGZ199" s="1"/>
      <c r="RHA199" s="5"/>
      <c r="RHB199" s="51"/>
      <c r="RHC199" s="5"/>
      <c r="RHD199" s="11"/>
      <c r="RHE199" s="10"/>
      <c r="RHF199" s="10"/>
      <c r="RHG199" s="1"/>
      <c r="RHH199" s="5"/>
      <c r="RHI199" s="51"/>
      <c r="RHJ199" s="5"/>
      <c r="RHK199" s="11"/>
      <c r="RHL199" s="10"/>
      <c r="RHM199" s="10"/>
      <c r="RHN199" s="1"/>
      <c r="RHO199" s="5"/>
      <c r="RHP199" s="51"/>
      <c r="RHQ199" s="5"/>
      <c r="RHR199" s="11"/>
      <c r="RHS199" s="10"/>
      <c r="RHT199" s="10"/>
      <c r="RHU199" s="1"/>
      <c r="RHV199" s="5"/>
      <c r="RHW199" s="51"/>
      <c r="RHX199" s="5"/>
      <c r="RHY199" s="11"/>
      <c r="RHZ199" s="10"/>
      <c r="RIA199" s="10"/>
      <c r="RIB199" s="1"/>
      <c r="RIC199" s="5"/>
      <c r="RID199" s="51"/>
      <c r="RIE199" s="5"/>
      <c r="RIF199" s="11"/>
      <c r="RIG199" s="10"/>
      <c r="RIH199" s="10"/>
      <c r="RII199" s="1"/>
      <c r="RIJ199" s="5"/>
      <c r="RIK199" s="51"/>
      <c r="RIL199" s="5"/>
      <c r="RIM199" s="11"/>
      <c r="RIN199" s="10"/>
      <c r="RIO199" s="10"/>
      <c r="RIP199" s="1"/>
      <c r="RIQ199" s="5"/>
      <c r="RIR199" s="51"/>
      <c r="RIS199" s="5"/>
      <c r="RIT199" s="11"/>
      <c r="RIU199" s="10"/>
      <c r="RIV199" s="10"/>
      <c r="RIW199" s="1"/>
      <c r="RIX199" s="5"/>
      <c r="RIY199" s="51"/>
      <c r="RIZ199" s="5"/>
      <c r="RJA199" s="11"/>
      <c r="RJB199" s="10"/>
      <c r="RJC199" s="10"/>
      <c r="RJD199" s="1"/>
      <c r="RJE199" s="5"/>
      <c r="RJF199" s="51"/>
      <c r="RJG199" s="5"/>
      <c r="RJH199" s="11"/>
      <c r="RJI199" s="10"/>
      <c r="RJJ199" s="10"/>
      <c r="RJK199" s="1"/>
      <c r="RJL199" s="5"/>
      <c r="RJM199" s="51"/>
      <c r="RJN199" s="5"/>
      <c r="RJO199" s="11"/>
      <c r="RJP199" s="10"/>
      <c r="RJQ199" s="10"/>
      <c r="RJR199" s="1"/>
      <c r="RJS199" s="5"/>
      <c r="RJT199" s="51"/>
      <c r="RJU199" s="5"/>
      <c r="RJV199" s="11"/>
      <c r="RJW199" s="10"/>
      <c r="RJX199" s="10"/>
      <c r="RJY199" s="1"/>
      <c r="RJZ199" s="5"/>
      <c r="RKA199" s="51"/>
      <c r="RKB199" s="5"/>
      <c r="RKC199" s="11"/>
      <c r="RKD199" s="10"/>
      <c r="RKE199" s="10"/>
      <c r="RKF199" s="1"/>
      <c r="RKG199" s="5"/>
      <c r="RKH199" s="51"/>
      <c r="RKI199" s="5"/>
      <c r="RKJ199" s="11"/>
      <c r="RKK199" s="10"/>
      <c r="RKL199" s="10"/>
      <c r="RKM199" s="1"/>
      <c r="RKN199" s="5"/>
      <c r="RKO199" s="51"/>
      <c r="RKP199" s="5"/>
      <c r="RKQ199" s="11"/>
      <c r="RKR199" s="10"/>
      <c r="RKS199" s="10"/>
      <c r="RKT199" s="1"/>
      <c r="RKU199" s="5"/>
      <c r="RKV199" s="51"/>
      <c r="RKW199" s="5"/>
      <c r="RKX199" s="11"/>
      <c r="RKY199" s="10"/>
      <c r="RKZ199" s="10"/>
      <c r="RLA199" s="1"/>
      <c r="RLB199" s="5"/>
      <c r="RLC199" s="51"/>
      <c r="RLD199" s="5"/>
      <c r="RLE199" s="11"/>
      <c r="RLF199" s="10"/>
      <c r="RLG199" s="10"/>
      <c r="RLH199" s="1"/>
      <c r="RLI199" s="5"/>
      <c r="RLJ199" s="51"/>
      <c r="RLK199" s="5"/>
      <c r="RLL199" s="11"/>
      <c r="RLM199" s="10"/>
      <c r="RLN199" s="10"/>
      <c r="RLO199" s="1"/>
      <c r="RLP199" s="5"/>
      <c r="RLQ199" s="51"/>
      <c r="RLR199" s="5"/>
      <c r="RLS199" s="11"/>
      <c r="RLT199" s="10"/>
      <c r="RLU199" s="10"/>
      <c r="RLV199" s="1"/>
      <c r="RLW199" s="5"/>
      <c r="RLX199" s="51"/>
      <c r="RLY199" s="5"/>
      <c r="RLZ199" s="11"/>
      <c r="RMA199" s="10"/>
      <c r="RMB199" s="10"/>
      <c r="RMC199" s="1"/>
      <c r="RMD199" s="5"/>
      <c r="RME199" s="51"/>
      <c r="RMF199" s="5"/>
      <c r="RMG199" s="11"/>
      <c r="RMH199" s="10"/>
      <c r="RMI199" s="10"/>
      <c r="RMJ199" s="1"/>
      <c r="RMK199" s="5"/>
      <c r="RML199" s="51"/>
      <c r="RMM199" s="5"/>
      <c r="RMN199" s="11"/>
      <c r="RMO199" s="10"/>
      <c r="RMP199" s="10"/>
      <c r="RMQ199" s="1"/>
      <c r="RMR199" s="5"/>
      <c r="RMS199" s="51"/>
      <c r="RMT199" s="5"/>
      <c r="RMU199" s="11"/>
      <c r="RMV199" s="10"/>
      <c r="RMW199" s="10"/>
      <c r="RMX199" s="1"/>
      <c r="RMY199" s="5"/>
      <c r="RMZ199" s="51"/>
      <c r="RNA199" s="5"/>
      <c r="RNB199" s="11"/>
      <c r="RNC199" s="10"/>
      <c r="RND199" s="10"/>
      <c r="RNE199" s="1"/>
      <c r="RNF199" s="5"/>
      <c r="RNG199" s="51"/>
      <c r="RNH199" s="5"/>
      <c r="RNI199" s="11"/>
      <c r="RNJ199" s="10"/>
      <c r="RNK199" s="10"/>
      <c r="RNL199" s="1"/>
      <c r="RNM199" s="5"/>
      <c r="RNN199" s="51"/>
      <c r="RNO199" s="5"/>
      <c r="RNP199" s="11"/>
      <c r="RNQ199" s="10"/>
      <c r="RNR199" s="10"/>
      <c r="RNS199" s="1"/>
      <c r="RNT199" s="5"/>
      <c r="RNU199" s="51"/>
      <c r="RNV199" s="5"/>
      <c r="RNW199" s="11"/>
      <c r="RNX199" s="10"/>
      <c r="RNY199" s="10"/>
      <c r="RNZ199" s="1"/>
      <c r="ROA199" s="5"/>
      <c r="ROB199" s="51"/>
      <c r="ROC199" s="5"/>
      <c r="ROD199" s="11"/>
      <c r="ROE199" s="10"/>
      <c r="ROF199" s="10"/>
      <c r="ROG199" s="1"/>
      <c r="ROH199" s="5"/>
      <c r="ROI199" s="51"/>
      <c r="ROJ199" s="5"/>
      <c r="ROK199" s="11"/>
      <c r="ROL199" s="10"/>
      <c r="ROM199" s="10"/>
      <c r="RON199" s="1"/>
      <c r="ROO199" s="5"/>
      <c r="ROP199" s="51"/>
      <c r="ROQ199" s="5"/>
      <c r="ROR199" s="11"/>
      <c r="ROS199" s="10"/>
      <c r="ROT199" s="10"/>
      <c r="ROU199" s="1"/>
      <c r="ROV199" s="5"/>
      <c r="ROW199" s="51"/>
      <c r="ROX199" s="5"/>
      <c r="ROY199" s="11"/>
      <c r="ROZ199" s="10"/>
      <c r="RPA199" s="10"/>
      <c r="RPB199" s="1"/>
      <c r="RPC199" s="5"/>
      <c r="RPD199" s="51"/>
      <c r="RPE199" s="5"/>
      <c r="RPF199" s="11"/>
      <c r="RPG199" s="10"/>
      <c r="RPH199" s="10"/>
      <c r="RPI199" s="1"/>
      <c r="RPJ199" s="5"/>
      <c r="RPK199" s="51"/>
      <c r="RPL199" s="5"/>
      <c r="RPM199" s="11"/>
      <c r="RPN199" s="10"/>
      <c r="RPO199" s="10"/>
      <c r="RPP199" s="1"/>
      <c r="RPQ199" s="5"/>
      <c r="RPR199" s="51"/>
      <c r="RPS199" s="5"/>
      <c r="RPT199" s="11"/>
      <c r="RPU199" s="10"/>
      <c r="RPV199" s="10"/>
      <c r="RPW199" s="1"/>
      <c r="RPX199" s="5"/>
      <c r="RPY199" s="51"/>
      <c r="RPZ199" s="5"/>
      <c r="RQA199" s="11"/>
      <c r="RQB199" s="10"/>
      <c r="RQC199" s="10"/>
      <c r="RQD199" s="1"/>
      <c r="RQE199" s="5"/>
      <c r="RQF199" s="51"/>
      <c r="RQG199" s="5"/>
      <c r="RQH199" s="11"/>
      <c r="RQI199" s="10"/>
      <c r="RQJ199" s="10"/>
      <c r="RQK199" s="1"/>
      <c r="RQL199" s="5"/>
      <c r="RQM199" s="51"/>
      <c r="RQN199" s="5"/>
      <c r="RQO199" s="11"/>
      <c r="RQP199" s="10"/>
      <c r="RQQ199" s="10"/>
      <c r="RQR199" s="1"/>
      <c r="RQS199" s="5"/>
      <c r="RQT199" s="51"/>
      <c r="RQU199" s="5"/>
      <c r="RQV199" s="11"/>
      <c r="RQW199" s="10"/>
      <c r="RQX199" s="10"/>
      <c r="RQY199" s="1"/>
      <c r="RQZ199" s="5"/>
      <c r="RRA199" s="51"/>
      <c r="RRB199" s="5"/>
      <c r="RRC199" s="11"/>
      <c r="RRD199" s="10"/>
      <c r="RRE199" s="10"/>
      <c r="RRF199" s="1"/>
      <c r="RRG199" s="5"/>
      <c r="RRH199" s="51"/>
      <c r="RRI199" s="5"/>
      <c r="RRJ199" s="11"/>
      <c r="RRK199" s="10"/>
      <c r="RRL199" s="10"/>
      <c r="RRM199" s="1"/>
      <c r="RRN199" s="5"/>
      <c r="RRO199" s="51"/>
      <c r="RRP199" s="5"/>
      <c r="RRQ199" s="11"/>
      <c r="RRR199" s="10"/>
      <c r="RRS199" s="10"/>
      <c r="RRT199" s="1"/>
      <c r="RRU199" s="5"/>
      <c r="RRV199" s="51"/>
      <c r="RRW199" s="5"/>
      <c r="RRX199" s="11"/>
      <c r="RRY199" s="10"/>
      <c r="RRZ199" s="10"/>
      <c r="RSA199" s="1"/>
      <c r="RSB199" s="5"/>
      <c r="RSC199" s="51"/>
      <c r="RSD199" s="5"/>
      <c r="RSE199" s="11"/>
      <c r="RSF199" s="10"/>
      <c r="RSG199" s="10"/>
      <c r="RSH199" s="1"/>
      <c r="RSI199" s="5"/>
      <c r="RSJ199" s="51"/>
      <c r="RSK199" s="5"/>
      <c r="RSL199" s="11"/>
      <c r="RSM199" s="10"/>
      <c r="RSN199" s="10"/>
      <c r="RSO199" s="1"/>
      <c r="RSP199" s="5"/>
      <c r="RSQ199" s="51"/>
      <c r="RSR199" s="5"/>
      <c r="RSS199" s="11"/>
      <c r="RST199" s="10"/>
      <c r="RSU199" s="10"/>
      <c r="RSV199" s="1"/>
      <c r="RSW199" s="5"/>
      <c r="RSX199" s="51"/>
      <c r="RSY199" s="5"/>
      <c r="RSZ199" s="11"/>
      <c r="RTA199" s="10"/>
      <c r="RTB199" s="10"/>
      <c r="RTC199" s="1"/>
      <c r="RTD199" s="5"/>
      <c r="RTE199" s="51"/>
      <c r="RTF199" s="5"/>
      <c r="RTG199" s="11"/>
      <c r="RTH199" s="10"/>
      <c r="RTI199" s="10"/>
      <c r="RTJ199" s="1"/>
      <c r="RTK199" s="5"/>
      <c r="RTL199" s="51"/>
      <c r="RTM199" s="5"/>
      <c r="RTN199" s="11"/>
      <c r="RTO199" s="10"/>
      <c r="RTP199" s="10"/>
      <c r="RTQ199" s="1"/>
      <c r="RTR199" s="5"/>
      <c r="RTS199" s="51"/>
      <c r="RTT199" s="5"/>
      <c r="RTU199" s="11"/>
      <c r="RTV199" s="10"/>
      <c r="RTW199" s="10"/>
      <c r="RTX199" s="1"/>
      <c r="RTY199" s="5"/>
      <c r="RTZ199" s="51"/>
      <c r="RUA199" s="5"/>
      <c r="RUB199" s="11"/>
      <c r="RUC199" s="10"/>
      <c r="RUD199" s="10"/>
      <c r="RUE199" s="1"/>
      <c r="RUF199" s="5"/>
      <c r="RUG199" s="51"/>
      <c r="RUH199" s="5"/>
      <c r="RUI199" s="11"/>
      <c r="RUJ199" s="10"/>
      <c r="RUK199" s="10"/>
      <c r="RUL199" s="1"/>
      <c r="RUM199" s="5"/>
      <c r="RUN199" s="51"/>
      <c r="RUO199" s="5"/>
      <c r="RUP199" s="11"/>
      <c r="RUQ199" s="10"/>
      <c r="RUR199" s="10"/>
      <c r="RUS199" s="1"/>
      <c r="RUT199" s="5"/>
      <c r="RUU199" s="51"/>
      <c r="RUV199" s="5"/>
      <c r="RUW199" s="11"/>
      <c r="RUX199" s="10"/>
      <c r="RUY199" s="10"/>
      <c r="RUZ199" s="1"/>
      <c r="RVA199" s="5"/>
      <c r="RVB199" s="51"/>
      <c r="RVC199" s="5"/>
      <c r="RVD199" s="11"/>
      <c r="RVE199" s="10"/>
      <c r="RVF199" s="10"/>
      <c r="RVG199" s="1"/>
      <c r="RVH199" s="5"/>
      <c r="RVI199" s="51"/>
      <c r="RVJ199" s="5"/>
      <c r="RVK199" s="11"/>
      <c r="RVL199" s="10"/>
      <c r="RVM199" s="10"/>
      <c r="RVN199" s="1"/>
      <c r="RVO199" s="5"/>
      <c r="RVP199" s="51"/>
      <c r="RVQ199" s="5"/>
      <c r="RVR199" s="11"/>
      <c r="RVS199" s="10"/>
      <c r="RVT199" s="10"/>
      <c r="RVU199" s="1"/>
      <c r="RVV199" s="5"/>
      <c r="RVW199" s="51"/>
      <c r="RVX199" s="5"/>
      <c r="RVY199" s="11"/>
      <c r="RVZ199" s="10"/>
      <c r="RWA199" s="10"/>
      <c r="RWB199" s="1"/>
      <c r="RWC199" s="5"/>
      <c r="RWD199" s="51"/>
      <c r="RWE199" s="5"/>
      <c r="RWF199" s="11"/>
      <c r="RWG199" s="10"/>
      <c r="RWH199" s="10"/>
      <c r="RWI199" s="1"/>
      <c r="RWJ199" s="5"/>
      <c r="RWK199" s="51"/>
      <c r="RWL199" s="5"/>
      <c r="RWM199" s="11"/>
      <c r="RWN199" s="10"/>
      <c r="RWO199" s="10"/>
      <c r="RWP199" s="1"/>
      <c r="RWQ199" s="5"/>
      <c r="RWR199" s="51"/>
      <c r="RWS199" s="5"/>
      <c r="RWT199" s="11"/>
      <c r="RWU199" s="10"/>
      <c r="RWV199" s="10"/>
      <c r="RWW199" s="1"/>
      <c r="RWX199" s="5"/>
      <c r="RWY199" s="51"/>
      <c r="RWZ199" s="5"/>
      <c r="RXA199" s="11"/>
      <c r="RXB199" s="10"/>
      <c r="RXC199" s="10"/>
      <c r="RXD199" s="1"/>
      <c r="RXE199" s="5"/>
      <c r="RXF199" s="51"/>
      <c r="RXG199" s="5"/>
      <c r="RXH199" s="11"/>
      <c r="RXI199" s="10"/>
      <c r="RXJ199" s="10"/>
      <c r="RXK199" s="1"/>
      <c r="RXL199" s="5"/>
      <c r="RXM199" s="51"/>
      <c r="RXN199" s="5"/>
      <c r="RXO199" s="11"/>
      <c r="RXP199" s="10"/>
      <c r="RXQ199" s="10"/>
      <c r="RXR199" s="1"/>
      <c r="RXS199" s="5"/>
      <c r="RXT199" s="51"/>
      <c r="RXU199" s="5"/>
      <c r="RXV199" s="11"/>
      <c r="RXW199" s="10"/>
      <c r="RXX199" s="10"/>
      <c r="RXY199" s="1"/>
      <c r="RXZ199" s="5"/>
      <c r="RYA199" s="51"/>
      <c r="RYB199" s="5"/>
      <c r="RYC199" s="11"/>
      <c r="RYD199" s="10"/>
      <c r="RYE199" s="10"/>
      <c r="RYF199" s="1"/>
      <c r="RYG199" s="5"/>
      <c r="RYH199" s="51"/>
      <c r="RYI199" s="5"/>
      <c r="RYJ199" s="11"/>
      <c r="RYK199" s="10"/>
      <c r="RYL199" s="10"/>
      <c r="RYM199" s="1"/>
      <c r="RYN199" s="5"/>
      <c r="RYO199" s="51"/>
      <c r="RYP199" s="5"/>
      <c r="RYQ199" s="11"/>
      <c r="RYR199" s="10"/>
      <c r="RYS199" s="10"/>
      <c r="RYT199" s="1"/>
      <c r="RYU199" s="5"/>
      <c r="RYV199" s="51"/>
      <c r="RYW199" s="5"/>
      <c r="RYX199" s="11"/>
      <c r="RYY199" s="10"/>
      <c r="RYZ199" s="10"/>
      <c r="RZA199" s="1"/>
      <c r="RZB199" s="5"/>
      <c r="RZC199" s="51"/>
      <c r="RZD199" s="5"/>
      <c r="RZE199" s="11"/>
      <c r="RZF199" s="10"/>
      <c r="RZG199" s="10"/>
      <c r="RZH199" s="1"/>
      <c r="RZI199" s="5"/>
      <c r="RZJ199" s="51"/>
      <c r="RZK199" s="5"/>
      <c r="RZL199" s="11"/>
      <c r="RZM199" s="10"/>
      <c r="RZN199" s="10"/>
      <c r="RZO199" s="1"/>
      <c r="RZP199" s="5"/>
      <c r="RZQ199" s="51"/>
      <c r="RZR199" s="5"/>
      <c r="RZS199" s="11"/>
      <c r="RZT199" s="10"/>
      <c r="RZU199" s="10"/>
      <c r="RZV199" s="1"/>
      <c r="RZW199" s="5"/>
      <c r="RZX199" s="51"/>
      <c r="RZY199" s="5"/>
      <c r="RZZ199" s="11"/>
      <c r="SAA199" s="10"/>
      <c r="SAB199" s="10"/>
      <c r="SAC199" s="1"/>
      <c r="SAD199" s="5"/>
      <c r="SAE199" s="51"/>
      <c r="SAF199" s="5"/>
      <c r="SAG199" s="11"/>
      <c r="SAH199" s="10"/>
      <c r="SAI199" s="10"/>
      <c r="SAJ199" s="1"/>
      <c r="SAK199" s="5"/>
      <c r="SAL199" s="51"/>
      <c r="SAM199" s="5"/>
      <c r="SAN199" s="11"/>
      <c r="SAO199" s="10"/>
      <c r="SAP199" s="10"/>
      <c r="SAQ199" s="1"/>
      <c r="SAR199" s="5"/>
      <c r="SAS199" s="51"/>
      <c r="SAT199" s="5"/>
      <c r="SAU199" s="11"/>
      <c r="SAV199" s="10"/>
      <c r="SAW199" s="10"/>
      <c r="SAX199" s="1"/>
      <c r="SAY199" s="5"/>
      <c r="SAZ199" s="51"/>
      <c r="SBA199" s="5"/>
      <c r="SBB199" s="11"/>
      <c r="SBC199" s="10"/>
      <c r="SBD199" s="10"/>
      <c r="SBE199" s="1"/>
      <c r="SBF199" s="5"/>
      <c r="SBG199" s="51"/>
      <c r="SBH199" s="5"/>
      <c r="SBI199" s="11"/>
      <c r="SBJ199" s="10"/>
      <c r="SBK199" s="10"/>
      <c r="SBL199" s="1"/>
      <c r="SBM199" s="5"/>
      <c r="SBN199" s="51"/>
      <c r="SBO199" s="5"/>
      <c r="SBP199" s="11"/>
      <c r="SBQ199" s="10"/>
      <c r="SBR199" s="10"/>
      <c r="SBS199" s="1"/>
      <c r="SBT199" s="5"/>
      <c r="SBU199" s="51"/>
      <c r="SBV199" s="5"/>
      <c r="SBW199" s="11"/>
      <c r="SBX199" s="10"/>
      <c r="SBY199" s="10"/>
      <c r="SBZ199" s="1"/>
      <c r="SCA199" s="5"/>
      <c r="SCB199" s="51"/>
      <c r="SCC199" s="5"/>
      <c r="SCD199" s="11"/>
      <c r="SCE199" s="10"/>
      <c r="SCF199" s="10"/>
      <c r="SCG199" s="1"/>
      <c r="SCH199" s="5"/>
      <c r="SCI199" s="51"/>
      <c r="SCJ199" s="5"/>
      <c r="SCK199" s="11"/>
      <c r="SCL199" s="10"/>
      <c r="SCM199" s="10"/>
      <c r="SCN199" s="1"/>
      <c r="SCO199" s="5"/>
      <c r="SCP199" s="51"/>
      <c r="SCQ199" s="5"/>
      <c r="SCR199" s="11"/>
      <c r="SCS199" s="10"/>
      <c r="SCT199" s="10"/>
      <c r="SCU199" s="1"/>
      <c r="SCV199" s="5"/>
      <c r="SCW199" s="51"/>
      <c r="SCX199" s="5"/>
      <c r="SCY199" s="11"/>
      <c r="SCZ199" s="10"/>
      <c r="SDA199" s="10"/>
      <c r="SDB199" s="1"/>
      <c r="SDC199" s="5"/>
      <c r="SDD199" s="51"/>
      <c r="SDE199" s="5"/>
      <c r="SDF199" s="11"/>
      <c r="SDG199" s="10"/>
      <c r="SDH199" s="10"/>
      <c r="SDI199" s="1"/>
      <c r="SDJ199" s="5"/>
      <c r="SDK199" s="51"/>
      <c r="SDL199" s="5"/>
      <c r="SDM199" s="11"/>
      <c r="SDN199" s="10"/>
      <c r="SDO199" s="10"/>
      <c r="SDP199" s="1"/>
      <c r="SDQ199" s="5"/>
      <c r="SDR199" s="51"/>
      <c r="SDS199" s="5"/>
      <c r="SDT199" s="11"/>
      <c r="SDU199" s="10"/>
      <c r="SDV199" s="10"/>
      <c r="SDW199" s="1"/>
      <c r="SDX199" s="5"/>
      <c r="SDY199" s="51"/>
      <c r="SDZ199" s="5"/>
      <c r="SEA199" s="11"/>
      <c r="SEB199" s="10"/>
      <c r="SEC199" s="10"/>
      <c r="SED199" s="1"/>
      <c r="SEE199" s="5"/>
      <c r="SEF199" s="51"/>
      <c r="SEG199" s="5"/>
      <c r="SEH199" s="11"/>
      <c r="SEI199" s="10"/>
      <c r="SEJ199" s="10"/>
      <c r="SEK199" s="1"/>
      <c r="SEL199" s="5"/>
      <c r="SEM199" s="51"/>
      <c r="SEN199" s="5"/>
      <c r="SEO199" s="11"/>
      <c r="SEP199" s="10"/>
      <c r="SEQ199" s="10"/>
      <c r="SER199" s="1"/>
      <c r="SES199" s="5"/>
      <c r="SET199" s="51"/>
      <c r="SEU199" s="5"/>
      <c r="SEV199" s="11"/>
      <c r="SEW199" s="10"/>
      <c r="SEX199" s="10"/>
      <c r="SEY199" s="1"/>
      <c r="SEZ199" s="5"/>
      <c r="SFA199" s="51"/>
      <c r="SFB199" s="5"/>
      <c r="SFC199" s="11"/>
      <c r="SFD199" s="10"/>
      <c r="SFE199" s="10"/>
      <c r="SFF199" s="1"/>
      <c r="SFG199" s="5"/>
      <c r="SFH199" s="51"/>
      <c r="SFI199" s="5"/>
      <c r="SFJ199" s="11"/>
      <c r="SFK199" s="10"/>
      <c r="SFL199" s="10"/>
      <c r="SFM199" s="1"/>
      <c r="SFN199" s="5"/>
      <c r="SFO199" s="51"/>
      <c r="SFP199" s="5"/>
      <c r="SFQ199" s="11"/>
      <c r="SFR199" s="10"/>
      <c r="SFS199" s="10"/>
      <c r="SFT199" s="1"/>
      <c r="SFU199" s="5"/>
      <c r="SFV199" s="51"/>
      <c r="SFW199" s="5"/>
      <c r="SFX199" s="11"/>
      <c r="SFY199" s="10"/>
      <c r="SFZ199" s="10"/>
      <c r="SGA199" s="1"/>
      <c r="SGB199" s="5"/>
      <c r="SGC199" s="51"/>
      <c r="SGD199" s="5"/>
      <c r="SGE199" s="11"/>
      <c r="SGF199" s="10"/>
      <c r="SGG199" s="10"/>
      <c r="SGH199" s="1"/>
      <c r="SGI199" s="5"/>
      <c r="SGJ199" s="51"/>
      <c r="SGK199" s="5"/>
      <c r="SGL199" s="11"/>
      <c r="SGM199" s="10"/>
      <c r="SGN199" s="10"/>
      <c r="SGO199" s="1"/>
      <c r="SGP199" s="5"/>
      <c r="SGQ199" s="51"/>
      <c r="SGR199" s="5"/>
      <c r="SGS199" s="11"/>
      <c r="SGT199" s="10"/>
      <c r="SGU199" s="10"/>
      <c r="SGV199" s="1"/>
      <c r="SGW199" s="5"/>
      <c r="SGX199" s="51"/>
      <c r="SGY199" s="5"/>
      <c r="SGZ199" s="11"/>
      <c r="SHA199" s="10"/>
      <c r="SHB199" s="10"/>
      <c r="SHC199" s="1"/>
      <c r="SHD199" s="5"/>
      <c r="SHE199" s="51"/>
      <c r="SHF199" s="5"/>
      <c r="SHG199" s="11"/>
      <c r="SHH199" s="10"/>
      <c r="SHI199" s="10"/>
      <c r="SHJ199" s="1"/>
      <c r="SHK199" s="5"/>
      <c r="SHL199" s="51"/>
      <c r="SHM199" s="5"/>
      <c r="SHN199" s="11"/>
      <c r="SHO199" s="10"/>
      <c r="SHP199" s="10"/>
      <c r="SHQ199" s="1"/>
      <c r="SHR199" s="5"/>
      <c r="SHS199" s="51"/>
      <c r="SHT199" s="5"/>
      <c r="SHU199" s="11"/>
      <c r="SHV199" s="10"/>
      <c r="SHW199" s="10"/>
      <c r="SHX199" s="1"/>
      <c r="SHY199" s="5"/>
      <c r="SHZ199" s="51"/>
      <c r="SIA199" s="5"/>
      <c r="SIB199" s="11"/>
      <c r="SIC199" s="10"/>
      <c r="SID199" s="10"/>
      <c r="SIE199" s="1"/>
      <c r="SIF199" s="5"/>
      <c r="SIG199" s="51"/>
      <c r="SIH199" s="5"/>
      <c r="SII199" s="11"/>
      <c r="SIJ199" s="10"/>
      <c r="SIK199" s="10"/>
      <c r="SIL199" s="1"/>
      <c r="SIM199" s="5"/>
      <c r="SIN199" s="51"/>
      <c r="SIO199" s="5"/>
      <c r="SIP199" s="11"/>
      <c r="SIQ199" s="10"/>
      <c r="SIR199" s="10"/>
      <c r="SIS199" s="1"/>
      <c r="SIT199" s="5"/>
      <c r="SIU199" s="51"/>
      <c r="SIV199" s="5"/>
      <c r="SIW199" s="11"/>
      <c r="SIX199" s="10"/>
      <c r="SIY199" s="10"/>
      <c r="SIZ199" s="1"/>
      <c r="SJA199" s="5"/>
      <c r="SJB199" s="51"/>
      <c r="SJC199" s="5"/>
      <c r="SJD199" s="11"/>
      <c r="SJE199" s="10"/>
      <c r="SJF199" s="10"/>
      <c r="SJG199" s="1"/>
      <c r="SJH199" s="5"/>
      <c r="SJI199" s="51"/>
      <c r="SJJ199" s="5"/>
      <c r="SJK199" s="11"/>
      <c r="SJL199" s="10"/>
      <c r="SJM199" s="10"/>
      <c r="SJN199" s="1"/>
      <c r="SJO199" s="5"/>
      <c r="SJP199" s="51"/>
      <c r="SJQ199" s="5"/>
      <c r="SJR199" s="11"/>
      <c r="SJS199" s="10"/>
      <c r="SJT199" s="10"/>
      <c r="SJU199" s="1"/>
      <c r="SJV199" s="5"/>
      <c r="SJW199" s="51"/>
      <c r="SJX199" s="5"/>
      <c r="SJY199" s="11"/>
      <c r="SJZ199" s="10"/>
      <c r="SKA199" s="10"/>
      <c r="SKB199" s="1"/>
      <c r="SKC199" s="5"/>
      <c r="SKD199" s="51"/>
      <c r="SKE199" s="5"/>
      <c r="SKF199" s="11"/>
      <c r="SKG199" s="10"/>
      <c r="SKH199" s="10"/>
      <c r="SKI199" s="1"/>
      <c r="SKJ199" s="5"/>
      <c r="SKK199" s="51"/>
      <c r="SKL199" s="5"/>
      <c r="SKM199" s="11"/>
      <c r="SKN199" s="10"/>
      <c r="SKO199" s="10"/>
      <c r="SKP199" s="1"/>
      <c r="SKQ199" s="5"/>
      <c r="SKR199" s="51"/>
      <c r="SKS199" s="5"/>
      <c r="SKT199" s="11"/>
      <c r="SKU199" s="10"/>
      <c r="SKV199" s="10"/>
      <c r="SKW199" s="1"/>
      <c r="SKX199" s="5"/>
      <c r="SKY199" s="51"/>
      <c r="SKZ199" s="5"/>
      <c r="SLA199" s="11"/>
      <c r="SLB199" s="10"/>
      <c r="SLC199" s="10"/>
      <c r="SLD199" s="1"/>
      <c r="SLE199" s="5"/>
      <c r="SLF199" s="51"/>
      <c r="SLG199" s="5"/>
      <c r="SLH199" s="11"/>
      <c r="SLI199" s="10"/>
      <c r="SLJ199" s="10"/>
      <c r="SLK199" s="1"/>
      <c r="SLL199" s="5"/>
      <c r="SLM199" s="51"/>
      <c r="SLN199" s="5"/>
      <c r="SLO199" s="11"/>
      <c r="SLP199" s="10"/>
      <c r="SLQ199" s="10"/>
      <c r="SLR199" s="1"/>
      <c r="SLS199" s="5"/>
      <c r="SLT199" s="51"/>
      <c r="SLU199" s="5"/>
      <c r="SLV199" s="11"/>
      <c r="SLW199" s="10"/>
      <c r="SLX199" s="10"/>
      <c r="SLY199" s="1"/>
      <c r="SLZ199" s="5"/>
      <c r="SMA199" s="51"/>
      <c r="SMB199" s="5"/>
      <c r="SMC199" s="11"/>
      <c r="SMD199" s="10"/>
      <c r="SME199" s="10"/>
      <c r="SMF199" s="1"/>
      <c r="SMG199" s="5"/>
      <c r="SMH199" s="51"/>
      <c r="SMI199" s="5"/>
      <c r="SMJ199" s="11"/>
      <c r="SMK199" s="10"/>
      <c r="SML199" s="10"/>
      <c r="SMM199" s="1"/>
      <c r="SMN199" s="5"/>
      <c r="SMO199" s="51"/>
      <c r="SMP199" s="5"/>
      <c r="SMQ199" s="11"/>
      <c r="SMR199" s="10"/>
      <c r="SMS199" s="10"/>
      <c r="SMT199" s="1"/>
      <c r="SMU199" s="5"/>
      <c r="SMV199" s="51"/>
      <c r="SMW199" s="5"/>
      <c r="SMX199" s="11"/>
      <c r="SMY199" s="10"/>
      <c r="SMZ199" s="10"/>
      <c r="SNA199" s="1"/>
      <c r="SNB199" s="5"/>
      <c r="SNC199" s="51"/>
      <c r="SND199" s="5"/>
      <c r="SNE199" s="11"/>
      <c r="SNF199" s="10"/>
      <c r="SNG199" s="10"/>
      <c r="SNH199" s="1"/>
      <c r="SNI199" s="5"/>
      <c r="SNJ199" s="51"/>
      <c r="SNK199" s="5"/>
      <c r="SNL199" s="11"/>
      <c r="SNM199" s="10"/>
      <c r="SNN199" s="10"/>
      <c r="SNO199" s="1"/>
      <c r="SNP199" s="5"/>
      <c r="SNQ199" s="51"/>
      <c r="SNR199" s="5"/>
      <c r="SNS199" s="11"/>
      <c r="SNT199" s="10"/>
      <c r="SNU199" s="10"/>
      <c r="SNV199" s="1"/>
      <c r="SNW199" s="5"/>
      <c r="SNX199" s="51"/>
      <c r="SNY199" s="5"/>
      <c r="SNZ199" s="11"/>
      <c r="SOA199" s="10"/>
      <c r="SOB199" s="10"/>
      <c r="SOC199" s="1"/>
      <c r="SOD199" s="5"/>
      <c r="SOE199" s="51"/>
      <c r="SOF199" s="5"/>
      <c r="SOG199" s="11"/>
      <c r="SOH199" s="10"/>
      <c r="SOI199" s="10"/>
      <c r="SOJ199" s="1"/>
      <c r="SOK199" s="5"/>
      <c r="SOL199" s="51"/>
      <c r="SOM199" s="5"/>
      <c r="SON199" s="11"/>
      <c r="SOO199" s="10"/>
      <c r="SOP199" s="10"/>
      <c r="SOQ199" s="1"/>
      <c r="SOR199" s="5"/>
      <c r="SOS199" s="51"/>
      <c r="SOT199" s="5"/>
      <c r="SOU199" s="11"/>
      <c r="SOV199" s="10"/>
      <c r="SOW199" s="10"/>
      <c r="SOX199" s="1"/>
      <c r="SOY199" s="5"/>
      <c r="SOZ199" s="51"/>
      <c r="SPA199" s="5"/>
      <c r="SPB199" s="11"/>
      <c r="SPC199" s="10"/>
      <c r="SPD199" s="10"/>
      <c r="SPE199" s="1"/>
      <c r="SPF199" s="5"/>
      <c r="SPG199" s="51"/>
      <c r="SPH199" s="5"/>
      <c r="SPI199" s="11"/>
      <c r="SPJ199" s="10"/>
      <c r="SPK199" s="10"/>
      <c r="SPL199" s="1"/>
      <c r="SPM199" s="5"/>
      <c r="SPN199" s="51"/>
      <c r="SPO199" s="5"/>
      <c r="SPP199" s="11"/>
      <c r="SPQ199" s="10"/>
      <c r="SPR199" s="10"/>
      <c r="SPS199" s="1"/>
      <c r="SPT199" s="5"/>
      <c r="SPU199" s="51"/>
      <c r="SPV199" s="5"/>
      <c r="SPW199" s="11"/>
      <c r="SPX199" s="10"/>
      <c r="SPY199" s="10"/>
      <c r="SPZ199" s="1"/>
      <c r="SQA199" s="5"/>
      <c r="SQB199" s="51"/>
      <c r="SQC199" s="5"/>
      <c r="SQD199" s="11"/>
      <c r="SQE199" s="10"/>
      <c r="SQF199" s="10"/>
      <c r="SQG199" s="1"/>
      <c r="SQH199" s="5"/>
      <c r="SQI199" s="51"/>
      <c r="SQJ199" s="5"/>
      <c r="SQK199" s="11"/>
      <c r="SQL199" s="10"/>
      <c r="SQM199" s="10"/>
      <c r="SQN199" s="1"/>
      <c r="SQO199" s="5"/>
      <c r="SQP199" s="51"/>
      <c r="SQQ199" s="5"/>
      <c r="SQR199" s="11"/>
      <c r="SQS199" s="10"/>
      <c r="SQT199" s="10"/>
      <c r="SQU199" s="1"/>
      <c r="SQV199" s="5"/>
      <c r="SQW199" s="51"/>
      <c r="SQX199" s="5"/>
      <c r="SQY199" s="11"/>
      <c r="SQZ199" s="10"/>
      <c r="SRA199" s="10"/>
      <c r="SRB199" s="1"/>
      <c r="SRC199" s="5"/>
      <c r="SRD199" s="51"/>
      <c r="SRE199" s="5"/>
      <c r="SRF199" s="11"/>
      <c r="SRG199" s="10"/>
      <c r="SRH199" s="10"/>
      <c r="SRI199" s="1"/>
      <c r="SRJ199" s="5"/>
      <c r="SRK199" s="51"/>
      <c r="SRL199" s="5"/>
      <c r="SRM199" s="11"/>
      <c r="SRN199" s="10"/>
      <c r="SRO199" s="10"/>
      <c r="SRP199" s="1"/>
      <c r="SRQ199" s="5"/>
      <c r="SRR199" s="51"/>
      <c r="SRS199" s="5"/>
      <c r="SRT199" s="11"/>
      <c r="SRU199" s="10"/>
      <c r="SRV199" s="10"/>
      <c r="SRW199" s="1"/>
      <c r="SRX199" s="5"/>
      <c r="SRY199" s="51"/>
      <c r="SRZ199" s="5"/>
      <c r="SSA199" s="11"/>
      <c r="SSB199" s="10"/>
      <c r="SSC199" s="10"/>
      <c r="SSD199" s="1"/>
      <c r="SSE199" s="5"/>
      <c r="SSF199" s="51"/>
      <c r="SSG199" s="5"/>
      <c r="SSH199" s="11"/>
      <c r="SSI199" s="10"/>
      <c r="SSJ199" s="10"/>
      <c r="SSK199" s="1"/>
      <c r="SSL199" s="5"/>
      <c r="SSM199" s="51"/>
      <c r="SSN199" s="5"/>
      <c r="SSO199" s="11"/>
      <c r="SSP199" s="10"/>
      <c r="SSQ199" s="10"/>
      <c r="SSR199" s="1"/>
      <c r="SSS199" s="5"/>
      <c r="SST199" s="51"/>
      <c r="SSU199" s="5"/>
      <c r="SSV199" s="11"/>
      <c r="SSW199" s="10"/>
      <c r="SSX199" s="10"/>
      <c r="SSY199" s="1"/>
      <c r="SSZ199" s="5"/>
      <c r="STA199" s="51"/>
      <c r="STB199" s="5"/>
      <c r="STC199" s="11"/>
      <c r="STD199" s="10"/>
      <c r="STE199" s="10"/>
      <c r="STF199" s="1"/>
      <c r="STG199" s="5"/>
      <c r="STH199" s="51"/>
      <c r="STI199" s="5"/>
      <c r="STJ199" s="11"/>
      <c r="STK199" s="10"/>
      <c r="STL199" s="10"/>
      <c r="STM199" s="1"/>
      <c r="STN199" s="5"/>
      <c r="STO199" s="51"/>
      <c r="STP199" s="5"/>
      <c r="STQ199" s="11"/>
      <c r="STR199" s="10"/>
      <c r="STS199" s="10"/>
      <c r="STT199" s="1"/>
      <c r="STU199" s="5"/>
      <c r="STV199" s="51"/>
      <c r="STW199" s="5"/>
      <c r="STX199" s="11"/>
      <c r="STY199" s="10"/>
      <c r="STZ199" s="10"/>
      <c r="SUA199" s="1"/>
      <c r="SUB199" s="5"/>
      <c r="SUC199" s="51"/>
      <c r="SUD199" s="5"/>
      <c r="SUE199" s="11"/>
      <c r="SUF199" s="10"/>
      <c r="SUG199" s="10"/>
      <c r="SUH199" s="1"/>
      <c r="SUI199" s="5"/>
      <c r="SUJ199" s="51"/>
      <c r="SUK199" s="5"/>
      <c r="SUL199" s="11"/>
      <c r="SUM199" s="10"/>
      <c r="SUN199" s="10"/>
      <c r="SUO199" s="1"/>
      <c r="SUP199" s="5"/>
      <c r="SUQ199" s="51"/>
      <c r="SUR199" s="5"/>
      <c r="SUS199" s="11"/>
      <c r="SUT199" s="10"/>
      <c r="SUU199" s="10"/>
      <c r="SUV199" s="1"/>
      <c r="SUW199" s="5"/>
      <c r="SUX199" s="51"/>
      <c r="SUY199" s="5"/>
      <c r="SUZ199" s="11"/>
      <c r="SVA199" s="10"/>
      <c r="SVB199" s="10"/>
      <c r="SVC199" s="1"/>
      <c r="SVD199" s="5"/>
      <c r="SVE199" s="51"/>
      <c r="SVF199" s="5"/>
      <c r="SVG199" s="11"/>
      <c r="SVH199" s="10"/>
      <c r="SVI199" s="10"/>
      <c r="SVJ199" s="1"/>
      <c r="SVK199" s="5"/>
      <c r="SVL199" s="51"/>
      <c r="SVM199" s="5"/>
      <c r="SVN199" s="11"/>
      <c r="SVO199" s="10"/>
      <c r="SVP199" s="10"/>
      <c r="SVQ199" s="1"/>
      <c r="SVR199" s="5"/>
      <c r="SVS199" s="51"/>
      <c r="SVT199" s="5"/>
      <c r="SVU199" s="11"/>
      <c r="SVV199" s="10"/>
      <c r="SVW199" s="10"/>
      <c r="SVX199" s="1"/>
      <c r="SVY199" s="5"/>
      <c r="SVZ199" s="51"/>
      <c r="SWA199" s="5"/>
      <c r="SWB199" s="11"/>
      <c r="SWC199" s="10"/>
      <c r="SWD199" s="10"/>
      <c r="SWE199" s="1"/>
      <c r="SWF199" s="5"/>
      <c r="SWG199" s="51"/>
      <c r="SWH199" s="5"/>
      <c r="SWI199" s="11"/>
      <c r="SWJ199" s="10"/>
      <c r="SWK199" s="10"/>
      <c r="SWL199" s="1"/>
      <c r="SWM199" s="5"/>
      <c r="SWN199" s="51"/>
      <c r="SWO199" s="5"/>
      <c r="SWP199" s="11"/>
      <c r="SWQ199" s="10"/>
      <c r="SWR199" s="10"/>
      <c r="SWS199" s="1"/>
      <c r="SWT199" s="5"/>
      <c r="SWU199" s="51"/>
      <c r="SWV199" s="5"/>
      <c r="SWW199" s="11"/>
      <c r="SWX199" s="10"/>
      <c r="SWY199" s="10"/>
      <c r="SWZ199" s="1"/>
      <c r="SXA199" s="5"/>
      <c r="SXB199" s="51"/>
      <c r="SXC199" s="5"/>
      <c r="SXD199" s="11"/>
      <c r="SXE199" s="10"/>
      <c r="SXF199" s="10"/>
      <c r="SXG199" s="1"/>
      <c r="SXH199" s="5"/>
      <c r="SXI199" s="51"/>
      <c r="SXJ199" s="5"/>
      <c r="SXK199" s="11"/>
      <c r="SXL199" s="10"/>
      <c r="SXM199" s="10"/>
      <c r="SXN199" s="1"/>
      <c r="SXO199" s="5"/>
      <c r="SXP199" s="51"/>
      <c r="SXQ199" s="5"/>
      <c r="SXR199" s="11"/>
      <c r="SXS199" s="10"/>
      <c r="SXT199" s="10"/>
      <c r="SXU199" s="1"/>
      <c r="SXV199" s="5"/>
      <c r="SXW199" s="51"/>
      <c r="SXX199" s="5"/>
      <c r="SXY199" s="11"/>
      <c r="SXZ199" s="10"/>
      <c r="SYA199" s="10"/>
      <c r="SYB199" s="1"/>
      <c r="SYC199" s="5"/>
      <c r="SYD199" s="51"/>
      <c r="SYE199" s="5"/>
      <c r="SYF199" s="11"/>
      <c r="SYG199" s="10"/>
      <c r="SYH199" s="10"/>
      <c r="SYI199" s="1"/>
      <c r="SYJ199" s="5"/>
      <c r="SYK199" s="51"/>
      <c r="SYL199" s="5"/>
      <c r="SYM199" s="11"/>
      <c r="SYN199" s="10"/>
      <c r="SYO199" s="10"/>
      <c r="SYP199" s="1"/>
      <c r="SYQ199" s="5"/>
      <c r="SYR199" s="51"/>
      <c r="SYS199" s="5"/>
      <c r="SYT199" s="11"/>
      <c r="SYU199" s="10"/>
      <c r="SYV199" s="10"/>
      <c r="SYW199" s="1"/>
      <c r="SYX199" s="5"/>
      <c r="SYY199" s="51"/>
      <c r="SYZ199" s="5"/>
      <c r="SZA199" s="11"/>
      <c r="SZB199" s="10"/>
      <c r="SZC199" s="10"/>
      <c r="SZD199" s="1"/>
      <c r="SZE199" s="5"/>
      <c r="SZF199" s="51"/>
      <c r="SZG199" s="5"/>
      <c r="SZH199" s="11"/>
      <c r="SZI199" s="10"/>
      <c r="SZJ199" s="10"/>
      <c r="SZK199" s="1"/>
      <c r="SZL199" s="5"/>
      <c r="SZM199" s="51"/>
      <c r="SZN199" s="5"/>
      <c r="SZO199" s="11"/>
      <c r="SZP199" s="10"/>
      <c r="SZQ199" s="10"/>
      <c r="SZR199" s="1"/>
      <c r="SZS199" s="5"/>
      <c r="SZT199" s="51"/>
      <c r="SZU199" s="5"/>
      <c r="SZV199" s="11"/>
      <c r="SZW199" s="10"/>
      <c r="SZX199" s="10"/>
      <c r="SZY199" s="1"/>
      <c r="SZZ199" s="5"/>
      <c r="TAA199" s="51"/>
      <c r="TAB199" s="5"/>
      <c r="TAC199" s="11"/>
      <c r="TAD199" s="10"/>
      <c r="TAE199" s="10"/>
      <c r="TAF199" s="1"/>
      <c r="TAG199" s="5"/>
      <c r="TAH199" s="51"/>
      <c r="TAI199" s="5"/>
      <c r="TAJ199" s="11"/>
      <c r="TAK199" s="10"/>
      <c r="TAL199" s="10"/>
      <c r="TAM199" s="1"/>
      <c r="TAN199" s="5"/>
      <c r="TAO199" s="51"/>
      <c r="TAP199" s="5"/>
      <c r="TAQ199" s="11"/>
      <c r="TAR199" s="10"/>
      <c r="TAS199" s="10"/>
      <c r="TAT199" s="1"/>
      <c r="TAU199" s="5"/>
      <c r="TAV199" s="51"/>
      <c r="TAW199" s="5"/>
      <c r="TAX199" s="11"/>
      <c r="TAY199" s="10"/>
      <c r="TAZ199" s="10"/>
      <c r="TBA199" s="1"/>
      <c r="TBB199" s="5"/>
      <c r="TBC199" s="51"/>
      <c r="TBD199" s="5"/>
      <c r="TBE199" s="11"/>
      <c r="TBF199" s="10"/>
      <c r="TBG199" s="10"/>
      <c r="TBH199" s="1"/>
      <c r="TBI199" s="5"/>
      <c r="TBJ199" s="51"/>
      <c r="TBK199" s="5"/>
      <c r="TBL199" s="11"/>
      <c r="TBM199" s="10"/>
      <c r="TBN199" s="10"/>
      <c r="TBO199" s="1"/>
      <c r="TBP199" s="5"/>
      <c r="TBQ199" s="51"/>
      <c r="TBR199" s="5"/>
      <c r="TBS199" s="11"/>
      <c r="TBT199" s="10"/>
      <c r="TBU199" s="10"/>
      <c r="TBV199" s="1"/>
      <c r="TBW199" s="5"/>
      <c r="TBX199" s="51"/>
      <c r="TBY199" s="5"/>
      <c r="TBZ199" s="11"/>
      <c r="TCA199" s="10"/>
      <c r="TCB199" s="10"/>
      <c r="TCC199" s="1"/>
      <c r="TCD199" s="5"/>
      <c r="TCE199" s="51"/>
      <c r="TCF199" s="5"/>
      <c r="TCG199" s="11"/>
      <c r="TCH199" s="10"/>
      <c r="TCI199" s="10"/>
      <c r="TCJ199" s="1"/>
      <c r="TCK199" s="5"/>
      <c r="TCL199" s="51"/>
      <c r="TCM199" s="5"/>
      <c r="TCN199" s="11"/>
      <c r="TCO199" s="10"/>
      <c r="TCP199" s="10"/>
      <c r="TCQ199" s="1"/>
      <c r="TCR199" s="5"/>
      <c r="TCS199" s="51"/>
      <c r="TCT199" s="5"/>
      <c r="TCU199" s="11"/>
      <c r="TCV199" s="10"/>
      <c r="TCW199" s="10"/>
      <c r="TCX199" s="1"/>
      <c r="TCY199" s="5"/>
      <c r="TCZ199" s="51"/>
      <c r="TDA199" s="5"/>
      <c r="TDB199" s="11"/>
      <c r="TDC199" s="10"/>
      <c r="TDD199" s="10"/>
      <c r="TDE199" s="1"/>
      <c r="TDF199" s="5"/>
      <c r="TDG199" s="51"/>
      <c r="TDH199" s="5"/>
      <c r="TDI199" s="11"/>
      <c r="TDJ199" s="10"/>
      <c r="TDK199" s="10"/>
      <c r="TDL199" s="1"/>
      <c r="TDM199" s="5"/>
      <c r="TDN199" s="51"/>
      <c r="TDO199" s="5"/>
      <c r="TDP199" s="11"/>
      <c r="TDQ199" s="10"/>
      <c r="TDR199" s="10"/>
      <c r="TDS199" s="1"/>
      <c r="TDT199" s="5"/>
      <c r="TDU199" s="51"/>
      <c r="TDV199" s="5"/>
      <c r="TDW199" s="11"/>
      <c r="TDX199" s="10"/>
      <c r="TDY199" s="10"/>
      <c r="TDZ199" s="1"/>
      <c r="TEA199" s="5"/>
      <c r="TEB199" s="51"/>
      <c r="TEC199" s="5"/>
      <c r="TED199" s="11"/>
      <c r="TEE199" s="10"/>
      <c r="TEF199" s="10"/>
      <c r="TEG199" s="1"/>
      <c r="TEH199" s="5"/>
      <c r="TEI199" s="51"/>
      <c r="TEJ199" s="5"/>
      <c r="TEK199" s="11"/>
      <c r="TEL199" s="10"/>
      <c r="TEM199" s="10"/>
      <c r="TEN199" s="1"/>
      <c r="TEO199" s="5"/>
      <c r="TEP199" s="51"/>
      <c r="TEQ199" s="5"/>
      <c r="TER199" s="11"/>
      <c r="TES199" s="10"/>
      <c r="TET199" s="10"/>
      <c r="TEU199" s="1"/>
      <c r="TEV199" s="5"/>
      <c r="TEW199" s="51"/>
      <c r="TEX199" s="5"/>
      <c r="TEY199" s="11"/>
      <c r="TEZ199" s="10"/>
      <c r="TFA199" s="10"/>
      <c r="TFB199" s="1"/>
      <c r="TFC199" s="5"/>
      <c r="TFD199" s="51"/>
      <c r="TFE199" s="5"/>
      <c r="TFF199" s="11"/>
      <c r="TFG199" s="10"/>
      <c r="TFH199" s="10"/>
      <c r="TFI199" s="1"/>
      <c r="TFJ199" s="5"/>
      <c r="TFK199" s="51"/>
      <c r="TFL199" s="5"/>
      <c r="TFM199" s="11"/>
      <c r="TFN199" s="10"/>
      <c r="TFO199" s="10"/>
      <c r="TFP199" s="1"/>
      <c r="TFQ199" s="5"/>
      <c r="TFR199" s="51"/>
      <c r="TFS199" s="5"/>
      <c r="TFT199" s="11"/>
      <c r="TFU199" s="10"/>
      <c r="TFV199" s="10"/>
      <c r="TFW199" s="1"/>
      <c r="TFX199" s="5"/>
      <c r="TFY199" s="51"/>
      <c r="TFZ199" s="5"/>
      <c r="TGA199" s="11"/>
      <c r="TGB199" s="10"/>
      <c r="TGC199" s="10"/>
      <c r="TGD199" s="1"/>
      <c r="TGE199" s="5"/>
      <c r="TGF199" s="51"/>
      <c r="TGG199" s="5"/>
      <c r="TGH199" s="11"/>
      <c r="TGI199" s="10"/>
      <c r="TGJ199" s="10"/>
      <c r="TGK199" s="1"/>
      <c r="TGL199" s="5"/>
      <c r="TGM199" s="51"/>
      <c r="TGN199" s="5"/>
      <c r="TGO199" s="11"/>
      <c r="TGP199" s="10"/>
      <c r="TGQ199" s="10"/>
      <c r="TGR199" s="1"/>
      <c r="TGS199" s="5"/>
      <c r="TGT199" s="51"/>
      <c r="TGU199" s="5"/>
      <c r="TGV199" s="11"/>
      <c r="TGW199" s="10"/>
      <c r="TGX199" s="10"/>
      <c r="TGY199" s="1"/>
      <c r="TGZ199" s="5"/>
      <c r="THA199" s="51"/>
      <c r="THB199" s="5"/>
      <c r="THC199" s="11"/>
      <c r="THD199" s="10"/>
      <c r="THE199" s="10"/>
      <c r="THF199" s="1"/>
      <c r="THG199" s="5"/>
      <c r="THH199" s="51"/>
      <c r="THI199" s="5"/>
      <c r="THJ199" s="11"/>
      <c r="THK199" s="10"/>
      <c r="THL199" s="10"/>
      <c r="THM199" s="1"/>
      <c r="THN199" s="5"/>
      <c r="THO199" s="51"/>
      <c r="THP199" s="5"/>
      <c r="THQ199" s="11"/>
      <c r="THR199" s="10"/>
      <c r="THS199" s="10"/>
      <c r="THT199" s="1"/>
      <c r="THU199" s="5"/>
      <c r="THV199" s="51"/>
      <c r="THW199" s="5"/>
      <c r="THX199" s="11"/>
      <c r="THY199" s="10"/>
      <c r="THZ199" s="10"/>
      <c r="TIA199" s="1"/>
      <c r="TIB199" s="5"/>
      <c r="TIC199" s="51"/>
      <c r="TID199" s="5"/>
      <c r="TIE199" s="11"/>
      <c r="TIF199" s="10"/>
      <c r="TIG199" s="10"/>
      <c r="TIH199" s="1"/>
      <c r="TII199" s="5"/>
      <c r="TIJ199" s="51"/>
      <c r="TIK199" s="5"/>
      <c r="TIL199" s="11"/>
      <c r="TIM199" s="10"/>
      <c r="TIN199" s="10"/>
      <c r="TIO199" s="1"/>
      <c r="TIP199" s="5"/>
      <c r="TIQ199" s="51"/>
      <c r="TIR199" s="5"/>
      <c r="TIS199" s="11"/>
      <c r="TIT199" s="10"/>
      <c r="TIU199" s="10"/>
      <c r="TIV199" s="1"/>
      <c r="TIW199" s="5"/>
      <c r="TIX199" s="51"/>
      <c r="TIY199" s="5"/>
      <c r="TIZ199" s="11"/>
      <c r="TJA199" s="10"/>
      <c r="TJB199" s="10"/>
      <c r="TJC199" s="1"/>
      <c r="TJD199" s="5"/>
      <c r="TJE199" s="51"/>
      <c r="TJF199" s="5"/>
      <c r="TJG199" s="11"/>
      <c r="TJH199" s="10"/>
      <c r="TJI199" s="10"/>
      <c r="TJJ199" s="1"/>
      <c r="TJK199" s="5"/>
      <c r="TJL199" s="51"/>
      <c r="TJM199" s="5"/>
      <c r="TJN199" s="11"/>
      <c r="TJO199" s="10"/>
      <c r="TJP199" s="10"/>
      <c r="TJQ199" s="1"/>
      <c r="TJR199" s="5"/>
      <c r="TJS199" s="51"/>
      <c r="TJT199" s="5"/>
      <c r="TJU199" s="11"/>
      <c r="TJV199" s="10"/>
      <c r="TJW199" s="10"/>
      <c r="TJX199" s="1"/>
      <c r="TJY199" s="5"/>
      <c r="TJZ199" s="51"/>
      <c r="TKA199" s="5"/>
      <c r="TKB199" s="11"/>
      <c r="TKC199" s="10"/>
      <c r="TKD199" s="10"/>
      <c r="TKE199" s="1"/>
      <c r="TKF199" s="5"/>
      <c r="TKG199" s="51"/>
      <c r="TKH199" s="5"/>
      <c r="TKI199" s="11"/>
      <c r="TKJ199" s="10"/>
      <c r="TKK199" s="10"/>
      <c r="TKL199" s="1"/>
      <c r="TKM199" s="5"/>
      <c r="TKN199" s="51"/>
      <c r="TKO199" s="5"/>
      <c r="TKP199" s="11"/>
      <c r="TKQ199" s="10"/>
      <c r="TKR199" s="10"/>
      <c r="TKS199" s="1"/>
      <c r="TKT199" s="5"/>
      <c r="TKU199" s="51"/>
      <c r="TKV199" s="5"/>
      <c r="TKW199" s="11"/>
      <c r="TKX199" s="10"/>
      <c r="TKY199" s="10"/>
      <c r="TKZ199" s="1"/>
      <c r="TLA199" s="5"/>
      <c r="TLB199" s="51"/>
      <c r="TLC199" s="5"/>
      <c r="TLD199" s="11"/>
      <c r="TLE199" s="10"/>
      <c r="TLF199" s="10"/>
      <c r="TLG199" s="1"/>
      <c r="TLH199" s="5"/>
      <c r="TLI199" s="51"/>
      <c r="TLJ199" s="5"/>
      <c r="TLK199" s="11"/>
      <c r="TLL199" s="10"/>
      <c r="TLM199" s="10"/>
      <c r="TLN199" s="1"/>
      <c r="TLO199" s="5"/>
      <c r="TLP199" s="51"/>
      <c r="TLQ199" s="5"/>
      <c r="TLR199" s="11"/>
      <c r="TLS199" s="10"/>
      <c r="TLT199" s="10"/>
      <c r="TLU199" s="1"/>
      <c r="TLV199" s="5"/>
      <c r="TLW199" s="51"/>
      <c r="TLX199" s="5"/>
      <c r="TLY199" s="11"/>
      <c r="TLZ199" s="10"/>
      <c r="TMA199" s="10"/>
      <c r="TMB199" s="1"/>
      <c r="TMC199" s="5"/>
      <c r="TMD199" s="51"/>
      <c r="TME199" s="5"/>
      <c r="TMF199" s="11"/>
      <c r="TMG199" s="10"/>
      <c r="TMH199" s="10"/>
      <c r="TMI199" s="1"/>
      <c r="TMJ199" s="5"/>
      <c r="TMK199" s="51"/>
      <c r="TML199" s="5"/>
      <c r="TMM199" s="11"/>
      <c r="TMN199" s="10"/>
      <c r="TMO199" s="10"/>
      <c r="TMP199" s="1"/>
      <c r="TMQ199" s="5"/>
      <c r="TMR199" s="51"/>
      <c r="TMS199" s="5"/>
      <c r="TMT199" s="11"/>
      <c r="TMU199" s="10"/>
      <c r="TMV199" s="10"/>
      <c r="TMW199" s="1"/>
      <c r="TMX199" s="5"/>
      <c r="TMY199" s="51"/>
      <c r="TMZ199" s="5"/>
      <c r="TNA199" s="11"/>
      <c r="TNB199" s="10"/>
      <c r="TNC199" s="10"/>
      <c r="TND199" s="1"/>
      <c r="TNE199" s="5"/>
      <c r="TNF199" s="51"/>
      <c r="TNG199" s="5"/>
      <c r="TNH199" s="11"/>
      <c r="TNI199" s="10"/>
      <c r="TNJ199" s="10"/>
      <c r="TNK199" s="1"/>
      <c r="TNL199" s="5"/>
      <c r="TNM199" s="51"/>
      <c r="TNN199" s="5"/>
      <c r="TNO199" s="11"/>
      <c r="TNP199" s="10"/>
      <c r="TNQ199" s="10"/>
      <c r="TNR199" s="1"/>
      <c r="TNS199" s="5"/>
      <c r="TNT199" s="51"/>
      <c r="TNU199" s="5"/>
      <c r="TNV199" s="11"/>
      <c r="TNW199" s="10"/>
      <c r="TNX199" s="10"/>
      <c r="TNY199" s="1"/>
      <c r="TNZ199" s="5"/>
      <c r="TOA199" s="51"/>
      <c r="TOB199" s="5"/>
      <c r="TOC199" s="11"/>
      <c r="TOD199" s="10"/>
      <c r="TOE199" s="10"/>
      <c r="TOF199" s="1"/>
      <c r="TOG199" s="5"/>
      <c r="TOH199" s="51"/>
      <c r="TOI199" s="5"/>
      <c r="TOJ199" s="11"/>
      <c r="TOK199" s="10"/>
      <c r="TOL199" s="10"/>
      <c r="TOM199" s="1"/>
      <c r="TON199" s="5"/>
      <c r="TOO199" s="51"/>
      <c r="TOP199" s="5"/>
      <c r="TOQ199" s="11"/>
      <c r="TOR199" s="10"/>
      <c r="TOS199" s="10"/>
      <c r="TOT199" s="1"/>
      <c r="TOU199" s="5"/>
      <c r="TOV199" s="51"/>
      <c r="TOW199" s="5"/>
      <c r="TOX199" s="11"/>
      <c r="TOY199" s="10"/>
      <c r="TOZ199" s="10"/>
      <c r="TPA199" s="1"/>
      <c r="TPB199" s="5"/>
      <c r="TPC199" s="51"/>
      <c r="TPD199" s="5"/>
      <c r="TPE199" s="11"/>
      <c r="TPF199" s="10"/>
      <c r="TPG199" s="10"/>
      <c r="TPH199" s="1"/>
      <c r="TPI199" s="5"/>
      <c r="TPJ199" s="51"/>
      <c r="TPK199" s="5"/>
      <c r="TPL199" s="11"/>
      <c r="TPM199" s="10"/>
      <c r="TPN199" s="10"/>
      <c r="TPO199" s="1"/>
      <c r="TPP199" s="5"/>
      <c r="TPQ199" s="51"/>
      <c r="TPR199" s="5"/>
      <c r="TPS199" s="11"/>
      <c r="TPT199" s="10"/>
      <c r="TPU199" s="10"/>
      <c r="TPV199" s="1"/>
      <c r="TPW199" s="5"/>
      <c r="TPX199" s="51"/>
      <c r="TPY199" s="5"/>
      <c r="TPZ199" s="11"/>
      <c r="TQA199" s="10"/>
      <c r="TQB199" s="10"/>
      <c r="TQC199" s="1"/>
      <c r="TQD199" s="5"/>
      <c r="TQE199" s="51"/>
      <c r="TQF199" s="5"/>
      <c r="TQG199" s="11"/>
      <c r="TQH199" s="10"/>
      <c r="TQI199" s="10"/>
      <c r="TQJ199" s="1"/>
      <c r="TQK199" s="5"/>
      <c r="TQL199" s="51"/>
      <c r="TQM199" s="5"/>
      <c r="TQN199" s="11"/>
      <c r="TQO199" s="10"/>
      <c r="TQP199" s="10"/>
      <c r="TQQ199" s="1"/>
      <c r="TQR199" s="5"/>
      <c r="TQS199" s="51"/>
      <c r="TQT199" s="5"/>
      <c r="TQU199" s="11"/>
      <c r="TQV199" s="10"/>
      <c r="TQW199" s="10"/>
      <c r="TQX199" s="1"/>
      <c r="TQY199" s="5"/>
      <c r="TQZ199" s="51"/>
      <c r="TRA199" s="5"/>
      <c r="TRB199" s="11"/>
      <c r="TRC199" s="10"/>
      <c r="TRD199" s="10"/>
      <c r="TRE199" s="1"/>
      <c r="TRF199" s="5"/>
      <c r="TRG199" s="51"/>
      <c r="TRH199" s="5"/>
      <c r="TRI199" s="11"/>
      <c r="TRJ199" s="10"/>
      <c r="TRK199" s="10"/>
      <c r="TRL199" s="1"/>
      <c r="TRM199" s="5"/>
      <c r="TRN199" s="51"/>
      <c r="TRO199" s="5"/>
      <c r="TRP199" s="11"/>
      <c r="TRQ199" s="10"/>
      <c r="TRR199" s="10"/>
      <c r="TRS199" s="1"/>
      <c r="TRT199" s="5"/>
      <c r="TRU199" s="51"/>
      <c r="TRV199" s="5"/>
      <c r="TRW199" s="11"/>
      <c r="TRX199" s="10"/>
      <c r="TRY199" s="10"/>
      <c r="TRZ199" s="1"/>
      <c r="TSA199" s="5"/>
      <c r="TSB199" s="51"/>
      <c r="TSC199" s="5"/>
      <c r="TSD199" s="11"/>
      <c r="TSE199" s="10"/>
      <c r="TSF199" s="10"/>
      <c r="TSG199" s="1"/>
      <c r="TSH199" s="5"/>
      <c r="TSI199" s="51"/>
      <c r="TSJ199" s="5"/>
      <c r="TSK199" s="11"/>
      <c r="TSL199" s="10"/>
      <c r="TSM199" s="10"/>
      <c r="TSN199" s="1"/>
      <c r="TSO199" s="5"/>
      <c r="TSP199" s="51"/>
      <c r="TSQ199" s="5"/>
      <c r="TSR199" s="11"/>
      <c r="TSS199" s="10"/>
      <c r="TST199" s="10"/>
      <c r="TSU199" s="1"/>
      <c r="TSV199" s="5"/>
      <c r="TSW199" s="51"/>
      <c r="TSX199" s="5"/>
      <c r="TSY199" s="11"/>
      <c r="TSZ199" s="10"/>
      <c r="TTA199" s="10"/>
      <c r="TTB199" s="1"/>
      <c r="TTC199" s="5"/>
      <c r="TTD199" s="51"/>
      <c r="TTE199" s="5"/>
      <c r="TTF199" s="11"/>
      <c r="TTG199" s="10"/>
      <c r="TTH199" s="10"/>
      <c r="TTI199" s="1"/>
      <c r="TTJ199" s="5"/>
      <c r="TTK199" s="51"/>
      <c r="TTL199" s="5"/>
      <c r="TTM199" s="11"/>
      <c r="TTN199" s="10"/>
      <c r="TTO199" s="10"/>
      <c r="TTP199" s="1"/>
      <c r="TTQ199" s="5"/>
      <c r="TTR199" s="51"/>
      <c r="TTS199" s="5"/>
      <c r="TTT199" s="11"/>
      <c r="TTU199" s="10"/>
      <c r="TTV199" s="10"/>
      <c r="TTW199" s="1"/>
      <c r="TTX199" s="5"/>
      <c r="TTY199" s="51"/>
      <c r="TTZ199" s="5"/>
      <c r="TUA199" s="11"/>
      <c r="TUB199" s="10"/>
      <c r="TUC199" s="10"/>
      <c r="TUD199" s="1"/>
      <c r="TUE199" s="5"/>
      <c r="TUF199" s="51"/>
      <c r="TUG199" s="5"/>
      <c r="TUH199" s="11"/>
      <c r="TUI199" s="10"/>
      <c r="TUJ199" s="10"/>
      <c r="TUK199" s="1"/>
      <c r="TUL199" s="5"/>
      <c r="TUM199" s="51"/>
      <c r="TUN199" s="5"/>
      <c r="TUO199" s="11"/>
      <c r="TUP199" s="10"/>
      <c r="TUQ199" s="10"/>
      <c r="TUR199" s="1"/>
      <c r="TUS199" s="5"/>
      <c r="TUT199" s="51"/>
      <c r="TUU199" s="5"/>
      <c r="TUV199" s="11"/>
      <c r="TUW199" s="10"/>
      <c r="TUX199" s="10"/>
      <c r="TUY199" s="1"/>
      <c r="TUZ199" s="5"/>
      <c r="TVA199" s="51"/>
      <c r="TVB199" s="5"/>
      <c r="TVC199" s="11"/>
      <c r="TVD199" s="10"/>
      <c r="TVE199" s="10"/>
      <c r="TVF199" s="1"/>
      <c r="TVG199" s="5"/>
      <c r="TVH199" s="51"/>
      <c r="TVI199" s="5"/>
      <c r="TVJ199" s="11"/>
      <c r="TVK199" s="10"/>
      <c r="TVL199" s="10"/>
      <c r="TVM199" s="1"/>
      <c r="TVN199" s="5"/>
      <c r="TVO199" s="51"/>
      <c r="TVP199" s="5"/>
      <c r="TVQ199" s="11"/>
      <c r="TVR199" s="10"/>
      <c r="TVS199" s="10"/>
      <c r="TVT199" s="1"/>
      <c r="TVU199" s="5"/>
      <c r="TVV199" s="51"/>
      <c r="TVW199" s="5"/>
      <c r="TVX199" s="11"/>
      <c r="TVY199" s="10"/>
      <c r="TVZ199" s="10"/>
      <c r="TWA199" s="1"/>
      <c r="TWB199" s="5"/>
      <c r="TWC199" s="51"/>
      <c r="TWD199" s="5"/>
      <c r="TWE199" s="11"/>
      <c r="TWF199" s="10"/>
      <c r="TWG199" s="10"/>
      <c r="TWH199" s="1"/>
      <c r="TWI199" s="5"/>
      <c r="TWJ199" s="51"/>
      <c r="TWK199" s="5"/>
      <c r="TWL199" s="11"/>
      <c r="TWM199" s="10"/>
      <c r="TWN199" s="10"/>
      <c r="TWO199" s="1"/>
      <c r="TWP199" s="5"/>
      <c r="TWQ199" s="51"/>
      <c r="TWR199" s="5"/>
      <c r="TWS199" s="11"/>
      <c r="TWT199" s="10"/>
      <c r="TWU199" s="10"/>
      <c r="TWV199" s="1"/>
      <c r="TWW199" s="5"/>
      <c r="TWX199" s="51"/>
      <c r="TWY199" s="5"/>
      <c r="TWZ199" s="11"/>
      <c r="TXA199" s="10"/>
      <c r="TXB199" s="10"/>
      <c r="TXC199" s="1"/>
      <c r="TXD199" s="5"/>
      <c r="TXE199" s="51"/>
      <c r="TXF199" s="5"/>
      <c r="TXG199" s="11"/>
      <c r="TXH199" s="10"/>
      <c r="TXI199" s="10"/>
      <c r="TXJ199" s="1"/>
      <c r="TXK199" s="5"/>
      <c r="TXL199" s="51"/>
      <c r="TXM199" s="5"/>
      <c r="TXN199" s="11"/>
      <c r="TXO199" s="10"/>
      <c r="TXP199" s="10"/>
      <c r="TXQ199" s="1"/>
      <c r="TXR199" s="5"/>
      <c r="TXS199" s="51"/>
      <c r="TXT199" s="5"/>
      <c r="TXU199" s="11"/>
      <c r="TXV199" s="10"/>
      <c r="TXW199" s="10"/>
      <c r="TXX199" s="1"/>
      <c r="TXY199" s="5"/>
      <c r="TXZ199" s="51"/>
      <c r="TYA199" s="5"/>
      <c r="TYB199" s="11"/>
      <c r="TYC199" s="10"/>
      <c r="TYD199" s="10"/>
      <c r="TYE199" s="1"/>
      <c r="TYF199" s="5"/>
      <c r="TYG199" s="51"/>
      <c r="TYH199" s="5"/>
      <c r="TYI199" s="11"/>
      <c r="TYJ199" s="10"/>
      <c r="TYK199" s="10"/>
      <c r="TYL199" s="1"/>
      <c r="TYM199" s="5"/>
      <c r="TYN199" s="51"/>
      <c r="TYO199" s="5"/>
      <c r="TYP199" s="11"/>
      <c r="TYQ199" s="10"/>
      <c r="TYR199" s="10"/>
      <c r="TYS199" s="1"/>
      <c r="TYT199" s="5"/>
      <c r="TYU199" s="51"/>
      <c r="TYV199" s="5"/>
      <c r="TYW199" s="11"/>
      <c r="TYX199" s="10"/>
      <c r="TYY199" s="10"/>
      <c r="TYZ199" s="1"/>
      <c r="TZA199" s="5"/>
      <c r="TZB199" s="51"/>
      <c r="TZC199" s="5"/>
      <c r="TZD199" s="11"/>
      <c r="TZE199" s="10"/>
      <c r="TZF199" s="10"/>
      <c r="TZG199" s="1"/>
      <c r="TZH199" s="5"/>
      <c r="TZI199" s="51"/>
      <c r="TZJ199" s="5"/>
      <c r="TZK199" s="11"/>
      <c r="TZL199" s="10"/>
      <c r="TZM199" s="10"/>
      <c r="TZN199" s="1"/>
      <c r="TZO199" s="5"/>
      <c r="TZP199" s="51"/>
      <c r="TZQ199" s="5"/>
      <c r="TZR199" s="11"/>
      <c r="TZS199" s="10"/>
      <c r="TZT199" s="10"/>
      <c r="TZU199" s="1"/>
      <c r="TZV199" s="5"/>
      <c r="TZW199" s="51"/>
      <c r="TZX199" s="5"/>
      <c r="TZY199" s="11"/>
      <c r="TZZ199" s="10"/>
      <c r="UAA199" s="10"/>
      <c r="UAB199" s="1"/>
      <c r="UAC199" s="5"/>
      <c r="UAD199" s="51"/>
      <c r="UAE199" s="5"/>
      <c r="UAF199" s="11"/>
      <c r="UAG199" s="10"/>
      <c r="UAH199" s="10"/>
      <c r="UAI199" s="1"/>
      <c r="UAJ199" s="5"/>
      <c r="UAK199" s="51"/>
      <c r="UAL199" s="5"/>
      <c r="UAM199" s="11"/>
      <c r="UAN199" s="10"/>
      <c r="UAO199" s="10"/>
      <c r="UAP199" s="1"/>
      <c r="UAQ199" s="5"/>
      <c r="UAR199" s="51"/>
      <c r="UAS199" s="5"/>
      <c r="UAT199" s="11"/>
      <c r="UAU199" s="10"/>
      <c r="UAV199" s="10"/>
      <c r="UAW199" s="1"/>
      <c r="UAX199" s="5"/>
      <c r="UAY199" s="51"/>
      <c r="UAZ199" s="5"/>
      <c r="UBA199" s="11"/>
      <c r="UBB199" s="10"/>
      <c r="UBC199" s="10"/>
      <c r="UBD199" s="1"/>
      <c r="UBE199" s="5"/>
      <c r="UBF199" s="51"/>
      <c r="UBG199" s="5"/>
      <c r="UBH199" s="11"/>
      <c r="UBI199" s="10"/>
      <c r="UBJ199" s="10"/>
      <c r="UBK199" s="1"/>
      <c r="UBL199" s="5"/>
      <c r="UBM199" s="51"/>
      <c r="UBN199" s="5"/>
      <c r="UBO199" s="11"/>
      <c r="UBP199" s="10"/>
      <c r="UBQ199" s="10"/>
      <c r="UBR199" s="1"/>
      <c r="UBS199" s="5"/>
      <c r="UBT199" s="51"/>
      <c r="UBU199" s="5"/>
      <c r="UBV199" s="11"/>
      <c r="UBW199" s="10"/>
      <c r="UBX199" s="10"/>
      <c r="UBY199" s="1"/>
      <c r="UBZ199" s="5"/>
      <c r="UCA199" s="51"/>
      <c r="UCB199" s="5"/>
      <c r="UCC199" s="11"/>
      <c r="UCD199" s="10"/>
      <c r="UCE199" s="10"/>
      <c r="UCF199" s="1"/>
      <c r="UCG199" s="5"/>
      <c r="UCH199" s="51"/>
      <c r="UCI199" s="5"/>
      <c r="UCJ199" s="11"/>
      <c r="UCK199" s="10"/>
      <c r="UCL199" s="10"/>
      <c r="UCM199" s="1"/>
      <c r="UCN199" s="5"/>
      <c r="UCO199" s="51"/>
      <c r="UCP199" s="5"/>
      <c r="UCQ199" s="11"/>
      <c r="UCR199" s="10"/>
      <c r="UCS199" s="10"/>
      <c r="UCT199" s="1"/>
      <c r="UCU199" s="5"/>
      <c r="UCV199" s="51"/>
      <c r="UCW199" s="5"/>
      <c r="UCX199" s="11"/>
      <c r="UCY199" s="10"/>
      <c r="UCZ199" s="10"/>
      <c r="UDA199" s="1"/>
      <c r="UDB199" s="5"/>
      <c r="UDC199" s="51"/>
      <c r="UDD199" s="5"/>
      <c r="UDE199" s="11"/>
      <c r="UDF199" s="10"/>
      <c r="UDG199" s="10"/>
      <c r="UDH199" s="1"/>
      <c r="UDI199" s="5"/>
      <c r="UDJ199" s="51"/>
      <c r="UDK199" s="5"/>
      <c r="UDL199" s="11"/>
      <c r="UDM199" s="10"/>
      <c r="UDN199" s="10"/>
      <c r="UDO199" s="1"/>
      <c r="UDP199" s="5"/>
      <c r="UDQ199" s="51"/>
      <c r="UDR199" s="5"/>
      <c r="UDS199" s="11"/>
      <c r="UDT199" s="10"/>
      <c r="UDU199" s="10"/>
      <c r="UDV199" s="1"/>
      <c r="UDW199" s="5"/>
      <c r="UDX199" s="51"/>
      <c r="UDY199" s="5"/>
      <c r="UDZ199" s="11"/>
      <c r="UEA199" s="10"/>
      <c r="UEB199" s="10"/>
      <c r="UEC199" s="1"/>
      <c r="UED199" s="5"/>
      <c r="UEE199" s="51"/>
      <c r="UEF199" s="5"/>
      <c r="UEG199" s="11"/>
      <c r="UEH199" s="10"/>
      <c r="UEI199" s="10"/>
      <c r="UEJ199" s="1"/>
      <c r="UEK199" s="5"/>
      <c r="UEL199" s="51"/>
      <c r="UEM199" s="5"/>
      <c r="UEN199" s="11"/>
      <c r="UEO199" s="10"/>
      <c r="UEP199" s="10"/>
      <c r="UEQ199" s="1"/>
      <c r="UER199" s="5"/>
      <c r="UES199" s="51"/>
      <c r="UET199" s="5"/>
      <c r="UEU199" s="11"/>
      <c r="UEV199" s="10"/>
      <c r="UEW199" s="10"/>
      <c r="UEX199" s="1"/>
      <c r="UEY199" s="5"/>
      <c r="UEZ199" s="51"/>
      <c r="UFA199" s="5"/>
      <c r="UFB199" s="11"/>
      <c r="UFC199" s="10"/>
      <c r="UFD199" s="10"/>
      <c r="UFE199" s="1"/>
      <c r="UFF199" s="5"/>
      <c r="UFG199" s="51"/>
      <c r="UFH199" s="5"/>
      <c r="UFI199" s="11"/>
      <c r="UFJ199" s="10"/>
      <c r="UFK199" s="10"/>
      <c r="UFL199" s="1"/>
      <c r="UFM199" s="5"/>
      <c r="UFN199" s="51"/>
      <c r="UFO199" s="5"/>
      <c r="UFP199" s="11"/>
      <c r="UFQ199" s="10"/>
      <c r="UFR199" s="10"/>
      <c r="UFS199" s="1"/>
      <c r="UFT199" s="5"/>
      <c r="UFU199" s="51"/>
      <c r="UFV199" s="5"/>
      <c r="UFW199" s="11"/>
      <c r="UFX199" s="10"/>
      <c r="UFY199" s="10"/>
      <c r="UFZ199" s="1"/>
      <c r="UGA199" s="5"/>
      <c r="UGB199" s="51"/>
      <c r="UGC199" s="5"/>
      <c r="UGD199" s="11"/>
      <c r="UGE199" s="10"/>
      <c r="UGF199" s="10"/>
      <c r="UGG199" s="1"/>
      <c r="UGH199" s="5"/>
      <c r="UGI199" s="51"/>
      <c r="UGJ199" s="5"/>
      <c r="UGK199" s="11"/>
      <c r="UGL199" s="10"/>
      <c r="UGM199" s="10"/>
      <c r="UGN199" s="1"/>
      <c r="UGO199" s="5"/>
      <c r="UGP199" s="51"/>
      <c r="UGQ199" s="5"/>
      <c r="UGR199" s="11"/>
      <c r="UGS199" s="10"/>
      <c r="UGT199" s="10"/>
      <c r="UGU199" s="1"/>
      <c r="UGV199" s="5"/>
      <c r="UGW199" s="51"/>
      <c r="UGX199" s="5"/>
      <c r="UGY199" s="11"/>
      <c r="UGZ199" s="10"/>
      <c r="UHA199" s="10"/>
      <c r="UHB199" s="1"/>
      <c r="UHC199" s="5"/>
      <c r="UHD199" s="51"/>
      <c r="UHE199" s="5"/>
      <c r="UHF199" s="11"/>
      <c r="UHG199" s="10"/>
      <c r="UHH199" s="10"/>
      <c r="UHI199" s="1"/>
      <c r="UHJ199" s="5"/>
      <c r="UHK199" s="51"/>
      <c r="UHL199" s="5"/>
      <c r="UHM199" s="11"/>
      <c r="UHN199" s="10"/>
      <c r="UHO199" s="10"/>
      <c r="UHP199" s="1"/>
      <c r="UHQ199" s="5"/>
      <c r="UHR199" s="51"/>
      <c r="UHS199" s="5"/>
      <c r="UHT199" s="11"/>
      <c r="UHU199" s="10"/>
      <c r="UHV199" s="10"/>
      <c r="UHW199" s="1"/>
      <c r="UHX199" s="5"/>
      <c r="UHY199" s="51"/>
      <c r="UHZ199" s="5"/>
      <c r="UIA199" s="11"/>
      <c r="UIB199" s="10"/>
      <c r="UIC199" s="10"/>
      <c r="UID199" s="1"/>
      <c r="UIE199" s="5"/>
      <c r="UIF199" s="51"/>
      <c r="UIG199" s="5"/>
      <c r="UIH199" s="11"/>
      <c r="UII199" s="10"/>
      <c r="UIJ199" s="10"/>
      <c r="UIK199" s="1"/>
      <c r="UIL199" s="5"/>
      <c r="UIM199" s="51"/>
      <c r="UIN199" s="5"/>
      <c r="UIO199" s="11"/>
      <c r="UIP199" s="10"/>
      <c r="UIQ199" s="10"/>
      <c r="UIR199" s="1"/>
      <c r="UIS199" s="5"/>
      <c r="UIT199" s="51"/>
      <c r="UIU199" s="5"/>
      <c r="UIV199" s="11"/>
      <c r="UIW199" s="10"/>
      <c r="UIX199" s="10"/>
      <c r="UIY199" s="1"/>
      <c r="UIZ199" s="5"/>
      <c r="UJA199" s="51"/>
      <c r="UJB199" s="5"/>
      <c r="UJC199" s="11"/>
      <c r="UJD199" s="10"/>
      <c r="UJE199" s="10"/>
      <c r="UJF199" s="1"/>
      <c r="UJG199" s="5"/>
      <c r="UJH199" s="51"/>
      <c r="UJI199" s="5"/>
      <c r="UJJ199" s="11"/>
      <c r="UJK199" s="10"/>
      <c r="UJL199" s="10"/>
      <c r="UJM199" s="1"/>
      <c r="UJN199" s="5"/>
      <c r="UJO199" s="51"/>
      <c r="UJP199" s="5"/>
      <c r="UJQ199" s="11"/>
      <c r="UJR199" s="10"/>
      <c r="UJS199" s="10"/>
      <c r="UJT199" s="1"/>
      <c r="UJU199" s="5"/>
      <c r="UJV199" s="51"/>
      <c r="UJW199" s="5"/>
      <c r="UJX199" s="11"/>
      <c r="UJY199" s="10"/>
      <c r="UJZ199" s="10"/>
      <c r="UKA199" s="1"/>
      <c r="UKB199" s="5"/>
      <c r="UKC199" s="51"/>
      <c r="UKD199" s="5"/>
      <c r="UKE199" s="11"/>
      <c r="UKF199" s="10"/>
      <c r="UKG199" s="10"/>
      <c r="UKH199" s="1"/>
      <c r="UKI199" s="5"/>
      <c r="UKJ199" s="51"/>
      <c r="UKK199" s="5"/>
      <c r="UKL199" s="11"/>
      <c r="UKM199" s="10"/>
      <c r="UKN199" s="10"/>
      <c r="UKO199" s="1"/>
      <c r="UKP199" s="5"/>
      <c r="UKQ199" s="51"/>
      <c r="UKR199" s="5"/>
      <c r="UKS199" s="11"/>
      <c r="UKT199" s="10"/>
      <c r="UKU199" s="10"/>
      <c r="UKV199" s="1"/>
      <c r="UKW199" s="5"/>
      <c r="UKX199" s="51"/>
      <c r="UKY199" s="5"/>
      <c r="UKZ199" s="11"/>
      <c r="ULA199" s="10"/>
      <c r="ULB199" s="10"/>
      <c r="ULC199" s="1"/>
      <c r="ULD199" s="5"/>
      <c r="ULE199" s="51"/>
      <c r="ULF199" s="5"/>
      <c r="ULG199" s="11"/>
      <c r="ULH199" s="10"/>
      <c r="ULI199" s="10"/>
      <c r="ULJ199" s="1"/>
      <c r="ULK199" s="5"/>
      <c r="ULL199" s="51"/>
      <c r="ULM199" s="5"/>
      <c r="ULN199" s="11"/>
      <c r="ULO199" s="10"/>
      <c r="ULP199" s="10"/>
      <c r="ULQ199" s="1"/>
      <c r="ULR199" s="5"/>
      <c r="ULS199" s="51"/>
      <c r="ULT199" s="5"/>
      <c r="ULU199" s="11"/>
      <c r="ULV199" s="10"/>
      <c r="ULW199" s="10"/>
      <c r="ULX199" s="1"/>
      <c r="ULY199" s="5"/>
      <c r="ULZ199" s="51"/>
      <c r="UMA199" s="5"/>
      <c r="UMB199" s="11"/>
      <c r="UMC199" s="10"/>
      <c r="UMD199" s="10"/>
      <c r="UME199" s="1"/>
      <c r="UMF199" s="5"/>
      <c r="UMG199" s="51"/>
      <c r="UMH199" s="5"/>
      <c r="UMI199" s="11"/>
      <c r="UMJ199" s="10"/>
      <c r="UMK199" s="10"/>
      <c r="UML199" s="1"/>
      <c r="UMM199" s="5"/>
      <c r="UMN199" s="51"/>
      <c r="UMO199" s="5"/>
      <c r="UMP199" s="11"/>
      <c r="UMQ199" s="10"/>
      <c r="UMR199" s="10"/>
      <c r="UMS199" s="1"/>
      <c r="UMT199" s="5"/>
      <c r="UMU199" s="51"/>
      <c r="UMV199" s="5"/>
      <c r="UMW199" s="11"/>
      <c r="UMX199" s="10"/>
      <c r="UMY199" s="10"/>
      <c r="UMZ199" s="1"/>
      <c r="UNA199" s="5"/>
      <c r="UNB199" s="51"/>
      <c r="UNC199" s="5"/>
      <c r="UND199" s="11"/>
      <c r="UNE199" s="10"/>
      <c r="UNF199" s="10"/>
      <c r="UNG199" s="1"/>
      <c r="UNH199" s="5"/>
      <c r="UNI199" s="51"/>
      <c r="UNJ199" s="5"/>
      <c r="UNK199" s="11"/>
      <c r="UNL199" s="10"/>
      <c r="UNM199" s="10"/>
      <c r="UNN199" s="1"/>
      <c r="UNO199" s="5"/>
      <c r="UNP199" s="51"/>
      <c r="UNQ199" s="5"/>
      <c r="UNR199" s="11"/>
      <c r="UNS199" s="10"/>
      <c r="UNT199" s="10"/>
      <c r="UNU199" s="1"/>
      <c r="UNV199" s="5"/>
      <c r="UNW199" s="51"/>
      <c r="UNX199" s="5"/>
      <c r="UNY199" s="11"/>
      <c r="UNZ199" s="10"/>
      <c r="UOA199" s="10"/>
      <c r="UOB199" s="1"/>
      <c r="UOC199" s="5"/>
      <c r="UOD199" s="51"/>
      <c r="UOE199" s="5"/>
      <c r="UOF199" s="11"/>
      <c r="UOG199" s="10"/>
      <c r="UOH199" s="10"/>
      <c r="UOI199" s="1"/>
      <c r="UOJ199" s="5"/>
      <c r="UOK199" s="51"/>
      <c r="UOL199" s="5"/>
      <c r="UOM199" s="11"/>
      <c r="UON199" s="10"/>
      <c r="UOO199" s="10"/>
      <c r="UOP199" s="1"/>
      <c r="UOQ199" s="5"/>
      <c r="UOR199" s="51"/>
      <c r="UOS199" s="5"/>
      <c r="UOT199" s="11"/>
      <c r="UOU199" s="10"/>
      <c r="UOV199" s="10"/>
      <c r="UOW199" s="1"/>
      <c r="UOX199" s="5"/>
      <c r="UOY199" s="51"/>
      <c r="UOZ199" s="5"/>
      <c r="UPA199" s="11"/>
      <c r="UPB199" s="10"/>
      <c r="UPC199" s="10"/>
      <c r="UPD199" s="1"/>
      <c r="UPE199" s="5"/>
      <c r="UPF199" s="51"/>
      <c r="UPG199" s="5"/>
      <c r="UPH199" s="11"/>
      <c r="UPI199" s="10"/>
      <c r="UPJ199" s="10"/>
      <c r="UPK199" s="1"/>
      <c r="UPL199" s="5"/>
      <c r="UPM199" s="51"/>
      <c r="UPN199" s="5"/>
      <c r="UPO199" s="11"/>
      <c r="UPP199" s="10"/>
      <c r="UPQ199" s="10"/>
      <c r="UPR199" s="1"/>
      <c r="UPS199" s="5"/>
      <c r="UPT199" s="51"/>
      <c r="UPU199" s="5"/>
      <c r="UPV199" s="11"/>
      <c r="UPW199" s="10"/>
      <c r="UPX199" s="10"/>
      <c r="UPY199" s="1"/>
      <c r="UPZ199" s="5"/>
      <c r="UQA199" s="51"/>
      <c r="UQB199" s="5"/>
      <c r="UQC199" s="11"/>
      <c r="UQD199" s="10"/>
      <c r="UQE199" s="10"/>
      <c r="UQF199" s="1"/>
      <c r="UQG199" s="5"/>
      <c r="UQH199" s="51"/>
      <c r="UQI199" s="5"/>
      <c r="UQJ199" s="11"/>
      <c r="UQK199" s="10"/>
      <c r="UQL199" s="10"/>
      <c r="UQM199" s="1"/>
      <c r="UQN199" s="5"/>
      <c r="UQO199" s="51"/>
      <c r="UQP199" s="5"/>
      <c r="UQQ199" s="11"/>
      <c r="UQR199" s="10"/>
      <c r="UQS199" s="10"/>
      <c r="UQT199" s="1"/>
      <c r="UQU199" s="5"/>
      <c r="UQV199" s="51"/>
      <c r="UQW199" s="5"/>
      <c r="UQX199" s="11"/>
      <c r="UQY199" s="10"/>
      <c r="UQZ199" s="10"/>
      <c r="URA199" s="1"/>
      <c r="URB199" s="5"/>
      <c r="URC199" s="51"/>
      <c r="URD199" s="5"/>
      <c r="URE199" s="11"/>
      <c r="URF199" s="10"/>
      <c r="URG199" s="10"/>
      <c r="URH199" s="1"/>
      <c r="URI199" s="5"/>
      <c r="URJ199" s="51"/>
      <c r="URK199" s="5"/>
      <c r="URL199" s="11"/>
      <c r="URM199" s="10"/>
      <c r="URN199" s="10"/>
      <c r="URO199" s="1"/>
      <c r="URP199" s="5"/>
      <c r="URQ199" s="51"/>
      <c r="URR199" s="5"/>
      <c r="URS199" s="11"/>
      <c r="URT199" s="10"/>
      <c r="URU199" s="10"/>
      <c r="URV199" s="1"/>
      <c r="URW199" s="5"/>
      <c r="URX199" s="51"/>
      <c r="URY199" s="5"/>
      <c r="URZ199" s="11"/>
      <c r="USA199" s="10"/>
      <c r="USB199" s="10"/>
      <c r="USC199" s="1"/>
      <c r="USD199" s="5"/>
      <c r="USE199" s="51"/>
      <c r="USF199" s="5"/>
      <c r="USG199" s="11"/>
      <c r="USH199" s="10"/>
      <c r="USI199" s="10"/>
      <c r="USJ199" s="1"/>
      <c r="USK199" s="5"/>
      <c r="USL199" s="51"/>
      <c r="USM199" s="5"/>
      <c r="USN199" s="11"/>
      <c r="USO199" s="10"/>
      <c r="USP199" s="10"/>
      <c r="USQ199" s="1"/>
      <c r="USR199" s="5"/>
      <c r="USS199" s="51"/>
      <c r="UST199" s="5"/>
      <c r="USU199" s="11"/>
      <c r="USV199" s="10"/>
      <c r="USW199" s="10"/>
      <c r="USX199" s="1"/>
      <c r="USY199" s="5"/>
      <c r="USZ199" s="51"/>
      <c r="UTA199" s="5"/>
      <c r="UTB199" s="11"/>
      <c r="UTC199" s="10"/>
      <c r="UTD199" s="10"/>
      <c r="UTE199" s="1"/>
      <c r="UTF199" s="5"/>
      <c r="UTG199" s="51"/>
      <c r="UTH199" s="5"/>
      <c r="UTI199" s="11"/>
      <c r="UTJ199" s="10"/>
      <c r="UTK199" s="10"/>
      <c r="UTL199" s="1"/>
      <c r="UTM199" s="5"/>
      <c r="UTN199" s="51"/>
      <c r="UTO199" s="5"/>
      <c r="UTP199" s="11"/>
      <c r="UTQ199" s="10"/>
      <c r="UTR199" s="10"/>
      <c r="UTS199" s="1"/>
      <c r="UTT199" s="5"/>
      <c r="UTU199" s="51"/>
      <c r="UTV199" s="5"/>
      <c r="UTW199" s="11"/>
      <c r="UTX199" s="10"/>
      <c r="UTY199" s="10"/>
      <c r="UTZ199" s="1"/>
      <c r="UUA199" s="5"/>
      <c r="UUB199" s="51"/>
      <c r="UUC199" s="5"/>
      <c r="UUD199" s="11"/>
      <c r="UUE199" s="10"/>
      <c r="UUF199" s="10"/>
      <c r="UUG199" s="1"/>
      <c r="UUH199" s="5"/>
      <c r="UUI199" s="51"/>
      <c r="UUJ199" s="5"/>
      <c r="UUK199" s="11"/>
      <c r="UUL199" s="10"/>
      <c r="UUM199" s="10"/>
      <c r="UUN199" s="1"/>
      <c r="UUO199" s="5"/>
      <c r="UUP199" s="51"/>
      <c r="UUQ199" s="5"/>
      <c r="UUR199" s="11"/>
      <c r="UUS199" s="10"/>
      <c r="UUT199" s="10"/>
      <c r="UUU199" s="1"/>
      <c r="UUV199" s="5"/>
      <c r="UUW199" s="51"/>
      <c r="UUX199" s="5"/>
      <c r="UUY199" s="11"/>
      <c r="UUZ199" s="10"/>
      <c r="UVA199" s="10"/>
      <c r="UVB199" s="1"/>
      <c r="UVC199" s="5"/>
      <c r="UVD199" s="51"/>
      <c r="UVE199" s="5"/>
      <c r="UVF199" s="11"/>
      <c r="UVG199" s="10"/>
      <c r="UVH199" s="10"/>
      <c r="UVI199" s="1"/>
      <c r="UVJ199" s="5"/>
      <c r="UVK199" s="51"/>
      <c r="UVL199" s="5"/>
      <c r="UVM199" s="11"/>
      <c r="UVN199" s="10"/>
      <c r="UVO199" s="10"/>
      <c r="UVP199" s="1"/>
      <c r="UVQ199" s="5"/>
      <c r="UVR199" s="51"/>
      <c r="UVS199" s="5"/>
      <c r="UVT199" s="11"/>
      <c r="UVU199" s="10"/>
      <c r="UVV199" s="10"/>
      <c r="UVW199" s="1"/>
      <c r="UVX199" s="5"/>
      <c r="UVY199" s="51"/>
      <c r="UVZ199" s="5"/>
      <c r="UWA199" s="11"/>
      <c r="UWB199" s="10"/>
      <c r="UWC199" s="10"/>
      <c r="UWD199" s="1"/>
      <c r="UWE199" s="5"/>
      <c r="UWF199" s="51"/>
      <c r="UWG199" s="5"/>
      <c r="UWH199" s="11"/>
      <c r="UWI199" s="10"/>
      <c r="UWJ199" s="10"/>
      <c r="UWK199" s="1"/>
      <c r="UWL199" s="5"/>
      <c r="UWM199" s="51"/>
      <c r="UWN199" s="5"/>
      <c r="UWO199" s="11"/>
      <c r="UWP199" s="10"/>
      <c r="UWQ199" s="10"/>
      <c r="UWR199" s="1"/>
      <c r="UWS199" s="5"/>
      <c r="UWT199" s="51"/>
      <c r="UWU199" s="5"/>
      <c r="UWV199" s="11"/>
      <c r="UWW199" s="10"/>
      <c r="UWX199" s="10"/>
      <c r="UWY199" s="1"/>
      <c r="UWZ199" s="5"/>
      <c r="UXA199" s="51"/>
      <c r="UXB199" s="5"/>
      <c r="UXC199" s="11"/>
      <c r="UXD199" s="10"/>
      <c r="UXE199" s="10"/>
      <c r="UXF199" s="1"/>
      <c r="UXG199" s="5"/>
      <c r="UXH199" s="51"/>
      <c r="UXI199" s="5"/>
      <c r="UXJ199" s="11"/>
      <c r="UXK199" s="10"/>
      <c r="UXL199" s="10"/>
      <c r="UXM199" s="1"/>
      <c r="UXN199" s="5"/>
      <c r="UXO199" s="51"/>
      <c r="UXP199" s="5"/>
      <c r="UXQ199" s="11"/>
      <c r="UXR199" s="10"/>
      <c r="UXS199" s="10"/>
      <c r="UXT199" s="1"/>
      <c r="UXU199" s="5"/>
      <c r="UXV199" s="51"/>
      <c r="UXW199" s="5"/>
      <c r="UXX199" s="11"/>
      <c r="UXY199" s="10"/>
      <c r="UXZ199" s="10"/>
      <c r="UYA199" s="1"/>
      <c r="UYB199" s="5"/>
      <c r="UYC199" s="51"/>
      <c r="UYD199" s="5"/>
      <c r="UYE199" s="11"/>
      <c r="UYF199" s="10"/>
      <c r="UYG199" s="10"/>
      <c r="UYH199" s="1"/>
      <c r="UYI199" s="5"/>
      <c r="UYJ199" s="51"/>
      <c r="UYK199" s="5"/>
      <c r="UYL199" s="11"/>
      <c r="UYM199" s="10"/>
      <c r="UYN199" s="10"/>
      <c r="UYO199" s="1"/>
      <c r="UYP199" s="5"/>
      <c r="UYQ199" s="51"/>
      <c r="UYR199" s="5"/>
      <c r="UYS199" s="11"/>
      <c r="UYT199" s="10"/>
      <c r="UYU199" s="10"/>
      <c r="UYV199" s="1"/>
      <c r="UYW199" s="5"/>
      <c r="UYX199" s="51"/>
      <c r="UYY199" s="5"/>
      <c r="UYZ199" s="11"/>
      <c r="UZA199" s="10"/>
      <c r="UZB199" s="10"/>
      <c r="UZC199" s="1"/>
      <c r="UZD199" s="5"/>
      <c r="UZE199" s="51"/>
      <c r="UZF199" s="5"/>
      <c r="UZG199" s="11"/>
      <c r="UZH199" s="10"/>
      <c r="UZI199" s="10"/>
      <c r="UZJ199" s="1"/>
      <c r="UZK199" s="5"/>
      <c r="UZL199" s="51"/>
      <c r="UZM199" s="5"/>
      <c r="UZN199" s="11"/>
      <c r="UZO199" s="10"/>
      <c r="UZP199" s="10"/>
      <c r="UZQ199" s="1"/>
      <c r="UZR199" s="5"/>
      <c r="UZS199" s="51"/>
      <c r="UZT199" s="5"/>
      <c r="UZU199" s="11"/>
      <c r="UZV199" s="10"/>
      <c r="UZW199" s="10"/>
      <c r="UZX199" s="1"/>
      <c r="UZY199" s="5"/>
      <c r="UZZ199" s="51"/>
      <c r="VAA199" s="5"/>
      <c r="VAB199" s="11"/>
      <c r="VAC199" s="10"/>
      <c r="VAD199" s="10"/>
      <c r="VAE199" s="1"/>
      <c r="VAF199" s="5"/>
      <c r="VAG199" s="51"/>
      <c r="VAH199" s="5"/>
      <c r="VAI199" s="11"/>
      <c r="VAJ199" s="10"/>
      <c r="VAK199" s="10"/>
      <c r="VAL199" s="1"/>
      <c r="VAM199" s="5"/>
      <c r="VAN199" s="51"/>
      <c r="VAO199" s="5"/>
      <c r="VAP199" s="11"/>
      <c r="VAQ199" s="10"/>
      <c r="VAR199" s="10"/>
      <c r="VAS199" s="1"/>
      <c r="VAT199" s="5"/>
      <c r="VAU199" s="51"/>
      <c r="VAV199" s="5"/>
      <c r="VAW199" s="11"/>
      <c r="VAX199" s="10"/>
      <c r="VAY199" s="10"/>
      <c r="VAZ199" s="1"/>
      <c r="VBA199" s="5"/>
      <c r="VBB199" s="51"/>
      <c r="VBC199" s="5"/>
      <c r="VBD199" s="11"/>
      <c r="VBE199" s="10"/>
      <c r="VBF199" s="10"/>
      <c r="VBG199" s="1"/>
      <c r="VBH199" s="5"/>
      <c r="VBI199" s="51"/>
      <c r="VBJ199" s="5"/>
      <c r="VBK199" s="11"/>
      <c r="VBL199" s="10"/>
      <c r="VBM199" s="10"/>
      <c r="VBN199" s="1"/>
      <c r="VBO199" s="5"/>
      <c r="VBP199" s="51"/>
      <c r="VBQ199" s="5"/>
      <c r="VBR199" s="11"/>
      <c r="VBS199" s="10"/>
      <c r="VBT199" s="10"/>
      <c r="VBU199" s="1"/>
      <c r="VBV199" s="5"/>
      <c r="VBW199" s="51"/>
      <c r="VBX199" s="5"/>
      <c r="VBY199" s="11"/>
      <c r="VBZ199" s="10"/>
      <c r="VCA199" s="10"/>
      <c r="VCB199" s="1"/>
      <c r="VCC199" s="5"/>
      <c r="VCD199" s="51"/>
      <c r="VCE199" s="5"/>
      <c r="VCF199" s="11"/>
      <c r="VCG199" s="10"/>
      <c r="VCH199" s="10"/>
      <c r="VCI199" s="1"/>
      <c r="VCJ199" s="5"/>
      <c r="VCK199" s="51"/>
      <c r="VCL199" s="5"/>
      <c r="VCM199" s="11"/>
      <c r="VCN199" s="10"/>
      <c r="VCO199" s="10"/>
      <c r="VCP199" s="1"/>
      <c r="VCQ199" s="5"/>
      <c r="VCR199" s="51"/>
      <c r="VCS199" s="5"/>
      <c r="VCT199" s="11"/>
      <c r="VCU199" s="10"/>
      <c r="VCV199" s="10"/>
      <c r="VCW199" s="1"/>
      <c r="VCX199" s="5"/>
      <c r="VCY199" s="51"/>
      <c r="VCZ199" s="5"/>
      <c r="VDA199" s="11"/>
      <c r="VDB199" s="10"/>
      <c r="VDC199" s="10"/>
      <c r="VDD199" s="1"/>
      <c r="VDE199" s="5"/>
      <c r="VDF199" s="51"/>
      <c r="VDG199" s="5"/>
      <c r="VDH199" s="11"/>
      <c r="VDI199" s="10"/>
      <c r="VDJ199" s="10"/>
      <c r="VDK199" s="1"/>
      <c r="VDL199" s="5"/>
      <c r="VDM199" s="51"/>
      <c r="VDN199" s="5"/>
      <c r="VDO199" s="11"/>
      <c r="VDP199" s="10"/>
      <c r="VDQ199" s="10"/>
      <c r="VDR199" s="1"/>
      <c r="VDS199" s="5"/>
      <c r="VDT199" s="51"/>
      <c r="VDU199" s="5"/>
      <c r="VDV199" s="11"/>
      <c r="VDW199" s="10"/>
      <c r="VDX199" s="10"/>
      <c r="VDY199" s="1"/>
      <c r="VDZ199" s="5"/>
      <c r="VEA199" s="51"/>
      <c r="VEB199" s="5"/>
      <c r="VEC199" s="11"/>
      <c r="VED199" s="10"/>
      <c r="VEE199" s="10"/>
      <c r="VEF199" s="1"/>
      <c r="VEG199" s="5"/>
      <c r="VEH199" s="51"/>
      <c r="VEI199" s="5"/>
      <c r="VEJ199" s="11"/>
      <c r="VEK199" s="10"/>
      <c r="VEL199" s="10"/>
      <c r="VEM199" s="1"/>
      <c r="VEN199" s="5"/>
      <c r="VEO199" s="51"/>
      <c r="VEP199" s="5"/>
      <c r="VEQ199" s="11"/>
      <c r="VER199" s="10"/>
      <c r="VES199" s="10"/>
      <c r="VET199" s="1"/>
      <c r="VEU199" s="5"/>
      <c r="VEV199" s="51"/>
      <c r="VEW199" s="5"/>
      <c r="VEX199" s="11"/>
      <c r="VEY199" s="10"/>
      <c r="VEZ199" s="10"/>
      <c r="VFA199" s="1"/>
      <c r="VFB199" s="5"/>
      <c r="VFC199" s="51"/>
      <c r="VFD199" s="5"/>
      <c r="VFE199" s="11"/>
      <c r="VFF199" s="10"/>
      <c r="VFG199" s="10"/>
      <c r="VFH199" s="1"/>
      <c r="VFI199" s="5"/>
      <c r="VFJ199" s="51"/>
      <c r="VFK199" s="5"/>
      <c r="VFL199" s="11"/>
      <c r="VFM199" s="10"/>
      <c r="VFN199" s="10"/>
      <c r="VFO199" s="1"/>
      <c r="VFP199" s="5"/>
      <c r="VFQ199" s="51"/>
      <c r="VFR199" s="5"/>
      <c r="VFS199" s="11"/>
      <c r="VFT199" s="10"/>
      <c r="VFU199" s="10"/>
      <c r="VFV199" s="1"/>
      <c r="VFW199" s="5"/>
      <c r="VFX199" s="51"/>
      <c r="VFY199" s="5"/>
      <c r="VFZ199" s="11"/>
      <c r="VGA199" s="10"/>
      <c r="VGB199" s="10"/>
      <c r="VGC199" s="1"/>
      <c r="VGD199" s="5"/>
      <c r="VGE199" s="51"/>
      <c r="VGF199" s="5"/>
      <c r="VGG199" s="11"/>
      <c r="VGH199" s="10"/>
      <c r="VGI199" s="10"/>
      <c r="VGJ199" s="1"/>
      <c r="VGK199" s="5"/>
      <c r="VGL199" s="51"/>
      <c r="VGM199" s="5"/>
      <c r="VGN199" s="11"/>
      <c r="VGO199" s="10"/>
      <c r="VGP199" s="10"/>
      <c r="VGQ199" s="1"/>
      <c r="VGR199" s="5"/>
      <c r="VGS199" s="51"/>
      <c r="VGT199" s="5"/>
      <c r="VGU199" s="11"/>
      <c r="VGV199" s="10"/>
      <c r="VGW199" s="10"/>
      <c r="VGX199" s="1"/>
      <c r="VGY199" s="5"/>
      <c r="VGZ199" s="51"/>
      <c r="VHA199" s="5"/>
      <c r="VHB199" s="11"/>
      <c r="VHC199" s="10"/>
      <c r="VHD199" s="10"/>
      <c r="VHE199" s="1"/>
      <c r="VHF199" s="5"/>
      <c r="VHG199" s="51"/>
      <c r="VHH199" s="5"/>
      <c r="VHI199" s="11"/>
      <c r="VHJ199" s="10"/>
      <c r="VHK199" s="10"/>
      <c r="VHL199" s="1"/>
      <c r="VHM199" s="5"/>
      <c r="VHN199" s="51"/>
      <c r="VHO199" s="5"/>
      <c r="VHP199" s="11"/>
      <c r="VHQ199" s="10"/>
      <c r="VHR199" s="10"/>
      <c r="VHS199" s="1"/>
      <c r="VHT199" s="5"/>
      <c r="VHU199" s="51"/>
      <c r="VHV199" s="5"/>
      <c r="VHW199" s="11"/>
      <c r="VHX199" s="10"/>
      <c r="VHY199" s="10"/>
      <c r="VHZ199" s="1"/>
      <c r="VIA199" s="5"/>
      <c r="VIB199" s="51"/>
      <c r="VIC199" s="5"/>
      <c r="VID199" s="11"/>
      <c r="VIE199" s="10"/>
      <c r="VIF199" s="10"/>
      <c r="VIG199" s="1"/>
      <c r="VIH199" s="5"/>
      <c r="VII199" s="51"/>
      <c r="VIJ199" s="5"/>
      <c r="VIK199" s="11"/>
      <c r="VIL199" s="10"/>
      <c r="VIM199" s="10"/>
      <c r="VIN199" s="1"/>
      <c r="VIO199" s="5"/>
      <c r="VIP199" s="51"/>
      <c r="VIQ199" s="5"/>
      <c r="VIR199" s="11"/>
      <c r="VIS199" s="10"/>
      <c r="VIT199" s="10"/>
      <c r="VIU199" s="1"/>
      <c r="VIV199" s="5"/>
      <c r="VIW199" s="51"/>
      <c r="VIX199" s="5"/>
      <c r="VIY199" s="11"/>
      <c r="VIZ199" s="10"/>
      <c r="VJA199" s="10"/>
      <c r="VJB199" s="1"/>
      <c r="VJC199" s="5"/>
      <c r="VJD199" s="51"/>
      <c r="VJE199" s="5"/>
      <c r="VJF199" s="11"/>
      <c r="VJG199" s="10"/>
      <c r="VJH199" s="10"/>
      <c r="VJI199" s="1"/>
      <c r="VJJ199" s="5"/>
      <c r="VJK199" s="51"/>
      <c r="VJL199" s="5"/>
      <c r="VJM199" s="11"/>
      <c r="VJN199" s="10"/>
      <c r="VJO199" s="10"/>
      <c r="VJP199" s="1"/>
      <c r="VJQ199" s="5"/>
      <c r="VJR199" s="51"/>
      <c r="VJS199" s="5"/>
      <c r="VJT199" s="11"/>
      <c r="VJU199" s="10"/>
      <c r="VJV199" s="10"/>
      <c r="VJW199" s="1"/>
      <c r="VJX199" s="5"/>
      <c r="VJY199" s="51"/>
      <c r="VJZ199" s="5"/>
      <c r="VKA199" s="11"/>
      <c r="VKB199" s="10"/>
      <c r="VKC199" s="10"/>
      <c r="VKD199" s="1"/>
      <c r="VKE199" s="5"/>
      <c r="VKF199" s="51"/>
      <c r="VKG199" s="5"/>
      <c r="VKH199" s="11"/>
      <c r="VKI199" s="10"/>
      <c r="VKJ199" s="10"/>
      <c r="VKK199" s="1"/>
      <c r="VKL199" s="5"/>
      <c r="VKM199" s="51"/>
      <c r="VKN199" s="5"/>
      <c r="VKO199" s="11"/>
      <c r="VKP199" s="10"/>
      <c r="VKQ199" s="10"/>
      <c r="VKR199" s="1"/>
      <c r="VKS199" s="5"/>
      <c r="VKT199" s="51"/>
      <c r="VKU199" s="5"/>
      <c r="VKV199" s="11"/>
      <c r="VKW199" s="10"/>
      <c r="VKX199" s="10"/>
      <c r="VKY199" s="1"/>
      <c r="VKZ199" s="5"/>
      <c r="VLA199" s="51"/>
      <c r="VLB199" s="5"/>
      <c r="VLC199" s="11"/>
      <c r="VLD199" s="10"/>
      <c r="VLE199" s="10"/>
      <c r="VLF199" s="1"/>
      <c r="VLG199" s="5"/>
      <c r="VLH199" s="51"/>
      <c r="VLI199" s="5"/>
      <c r="VLJ199" s="11"/>
      <c r="VLK199" s="10"/>
      <c r="VLL199" s="10"/>
      <c r="VLM199" s="1"/>
      <c r="VLN199" s="5"/>
      <c r="VLO199" s="51"/>
      <c r="VLP199" s="5"/>
      <c r="VLQ199" s="11"/>
      <c r="VLR199" s="10"/>
      <c r="VLS199" s="10"/>
      <c r="VLT199" s="1"/>
      <c r="VLU199" s="5"/>
      <c r="VLV199" s="51"/>
      <c r="VLW199" s="5"/>
      <c r="VLX199" s="11"/>
      <c r="VLY199" s="10"/>
      <c r="VLZ199" s="10"/>
      <c r="VMA199" s="1"/>
      <c r="VMB199" s="5"/>
      <c r="VMC199" s="51"/>
      <c r="VMD199" s="5"/>
      <c r="VME199" s="11"/>
      <c r="VMF199" s="10"/>
      <c r="VMG199" s="10"/>
      <c r="VMH199" s="1"/>
      <c r="VMI199" s="5"/>
      <c r="VMJ199" s="51"/>
      <c r="VMK199" s="5"/>
      <c r="VML199" s="11"/>
      <c r="VMM199" s="10"/>
      <c r="VMN199" s="10"/>
      <c r="VMO199" s="1"/>
      <c r="VMP199" s="5"/>
      <c r="VMQ199" s="51"/>
      <c r="VMR199" s="5"/>
      <c r="VMS199" s="11"/>
      <c r="VMT199" s="10"/>
      <c r="VMU199" s="10"/>
      <c r="VMV199" s="1"/>
      <c r="VMW199" s="5"/>
      <c r="VMX199" s="51"/>
      <c r="VMY199" s="5"/>
      <c r="VMZ199" s="11"/>
      <c r="VNA199" s="10"/>
      <c r="VNB199" s="10"/>
      <c r="VNC199" s="1"/>
      <c r="VND199" s="5"/>
      <c r="VNE199" s="51"/>
      <c r="VNF199" s="5"/>
      <c r="VNG199" s="11"/>
      <c r="VNH199" s="10"/>
      <c r="VNI199" s="10"/>
      <c r="VNJ199" s="1"/>
      <c r="VNK199" s="5"/>
      <c r="VNL199" s="51"/>
      <c r="VNM199" s="5"/>
      <c r="VNN199" s="11"/>
      <c r="VNO199" s="10"/>
      <c r="VNP199" s="10"/>
      <c r="VNQ199" s="1"/>
      <c r="VNR199" s="5"/>
      <c r="VNS199" s="51"/>
      <c r="VNT199" s="5"/>
      <c r="VNU199" s="11"/>
      <c r="VNV199" s="10"/>
      <c r="VNW199" s="10"/>
      <c r="VNX199" s="1"/>
      <c r="VNY199" s="5"/>
      <c r="VNZ199" s="51"/>
      <c r="VOA199" s="5"/>
      <c r="VOB199" s="11"/>
      <c r="VOC199" s="10"/>
      <c r="VOD199" s="10"/>
      <c r="VOE199" s="1"/>
      <c r="VOF199" s="5"/>
      <c r="VOG199" s="51"/>
      <c r="VOH199" s="5"/>
      <c r="VOI199" s="11"/>
      <c r="VOJ199" s="10"/>
      <c r="VOK199" s="10"/>
      <c r="VOL199" s="1"/>
      <c r="VOM199" s="5"/>
      <c r="VON199" s="51"/>
      <c r="VOO199" s="5"/>
      <c r="VOP199" s="11"/>
      <c r="VOQ199" s="10"/>
      <c r="VOR199" s="10"/>
      <c r="VOS199" s="1"/>
      <c r="VOT199" s="5"/>
      <c r="VOU199" s="51"/>
      <c r="VOV199" s="5"/>
      <c r="VOW199" s="11"/>
      <c r="VOX199" s="10"/>
      <c r="VOY199" s="10"/>
      <c r="VOZ199" s="1"/>
      <c r="VPA199" s="5"/>
      <c r="VPB199" s="51"/>
      <c r="VPC199" s="5"/>
      <c r="VPD199" s="11"/>
      <c r="VPE199" s="10"/>
      <c r="VPF199" s="10"/>
      <c r="VPG199" s="1"/>
      <c r="VPH199" s="5"/>
      <c r="VPI199" s="51"/>
      <c r="VPJ199" s="5"/>
      <c r="VPK199" s="11"/>
      <c r="VPL199" s="10"/>
      <c r="VPM199" s="10"/>
      <c r="VPN199" s="1"/>
      <c r="VPO199" s="5"/>
      <c r="VPP199" s="51"/>
      <c r="VPQ199" s="5"/>
      <c r="VPR199" s="11"/>
      <c r="VPS199" s="10"/>
      <c r="VPT199" s="10"/>
      <c r="VPU199" s="1"/>
      <c r="VPV199" s="5"/>
      <c r="VPW199" s="51"/>
      <c r="VPX199" s="5"/>
      <c r="VPY199" s="11"/>
      <c r="VPZ199" s="10"/>
      <c r="VQA199" s="10"/>
      <c r="VQB199" s="1"/>
      <c r="VQC199" s="5"/>
      <c r="VQD199" s="51"/>
      <c r="VQE199" s="5"/>
      <c r="VQF199" s="11"/>
      <c r="VQG199" s="10"/>
      <c r="VQH199" s="10"/>
      <c r="VQI199" s="1"/>
      <c r="VQJ199" s="5"/>
      <c r="VQK199" s="51"/>
      <c r="VQL199" s="5"/>
      <c r="VQM199" s="11"/>
      <c r="VQN199" s="10"/>
      <c r="VQO199" s="10"/>
      <c r="VQP199" s="1"/>
      <c r="VQQ199" s="5"/>
      <c r="VQR199" s="51"/>
      <c r="VQS199" s="5"/>
      <c r="VQT199" s="11"/>
      <c r="VQU199" s="10"/>
      <c r="VQV199" s="10"/>
      <c r="VQW199" s="1"/>
      <c r="VQX199" s="5"/>
      <c r="VQY199" s="51"/>
      <c r="VQZ199" s="5"/>
      <c r="VRA199" s="11"/>
      <c r="VRB199" s="10"/>
      <c r="VRC199" s="10"/>
      <c r="VRD199" s="1"/>
      <c r="VRE199" s="5"/>
      <c r="VRF199" s="51"/>
      <c r="VRG199" s="5"/>
      <c r="VRH199" s="11"/>
      <c r="VRI199" s="10"/>
      <c r="VRJ199" s="10"/>
      <c r="VRK199" s="1"/>
      <c r="VRL199" s="5"/>
      <c r="VRM199" s="51"/>
      <c r="VRN199" s="5"/>
      <c r="VRO199" s="11"/>
      <c r="VRP199" s="10"/>
      <c r="VRQ199" s="10"/>
      <c r="VRR199" s="1"/>
      <c r="VRS199" s="5"/>
      <c r="VRT199" s="51"/>
      <c r="VRU199" s="5"/>
      <c r="VRV199" s="11"/>
      <c r="VRW199" s="10"/>
      <c r="VRX199" s="10"/>
      <c r="VRY199" s="1"/>
      <c r="VRZ199" s="5"/>
      <c r="VSA199" s="51"/>
      <c r="VSB199" s="5"/>
      <c r="VSC199" s="11"/>
      <c r="VSD199" s="10"/>
      <c r="VSE199" s="10"/>
      <c r="VSF199" s="1"/>
      <c r="VSG199" s="5"/>
      <c r="VSH199" s="51"/>
      <c r="VSI199" s="5"/>
      <c r="VSJ199" s="11"/>
      <c r="VSK199" s="10"/>
      <c r="VSL199" s="10"/>
      <c r="VSM199" s="1"/>
      <c r="VSN199" s="5"/>
      <c r="VSO199" s="51"/>
      <c r="VSP199" s="5"/>
      <c r="VSQ199" s="11"/>
      <c r="VSR199" s="10"/>
      <c r="VSS199" s="10"/>
      <c r="VST199" s="1"/>
      <c r="VSU199" s="5"/>
      <c r="VSV199" s="51"/>
      <c r="VSW199" s="5"/>
      <c r="VSX199" s="11"/>
      <c r="VSY199" s="10"/>
      <c r="VSZ199" s="10"/>
      <c r="VTA199" s="1"/>
      <c r="VTB199" s="5"/>
      <c r="VTC199" s="51"/>
      <c r="VTD199" s="5"/>
      <c r="VTE199" s="11"/>
      <c r="VTF199" s="10"/>
      <c r="VTG199" s="10"/>
      <c r="VTH199" s="1"/>
      <c r="VTI199" s="5"/>
      <c r="VTJ199" s="51"/>
      <c r="VTK199" s="5"/>
      <c r="VTL199" s="11"/>
      <c r="VTM199" s="10"/>
      <c r="VTN199" s="10"/>
      <c r="VTO199" s="1"/>
      <c r="VTP199" s="5"/>
      <c r="VTQ199" s="51"/>
      <c r="VTR199" s="5"/>
      <c r="VTS199" s="11"/>
      <c r="VTT199" s="10"/>
      <c r="VTU199" s="10"/>
      <c r="VTV199" s="1"/>
      <c r="VTW199" s="5"/>
      <c r="VTX199" s="51"/>
      <c r="VTY199" s="5"/>
      <c r="VTZ199" s="11"/>
      <c r="VUA199" s="10"/>
      <c r="VUB199" s="10"/>
      <c r="VUC199" s="1"/>
      <c r="VUD199" s="5"/>
      <c r="VUE199" s="51"/>
      <c r="VUF199" s="5"/>
      <c r="VUG199" s="11"/>
      <c r="VUH199" s="10"/>
      <c r="VUI199" s="10"/>
      <c r="VUJ199" s="1"/>
      <c r="VUK199" s="5"/>
      <c r="VUL199" s="51"/>
      <c r="VUM199" s="5"/>
      <c r="VUN199" s="11"/>
      <c r="VUO199" s="10"/>
      <c r="VUP199" s="10"/>
      <c r="VUQ199" s="1"/>
      <c r="VUR199" s="5"/>
      <c r="VUS199" s="51"/>
      <c r="VUT199" s="5"/>
      <c r="VUU199" s="11"/>
      <c r="VUV199" s="10"/>
      <c r="VUW199" s="10"/>
      <c r="VUX199" s="1"/>
      <c r="VUY199" s="5"/>
      <c r="VUZ199" s="51"/>
      <c r="VVA199" s="5"/>
      <c r="VVB199" s="11"/>
      <c r="VVC199" s="10"/>
      <c r="VVD199" s="10"/>
      <c r="VVE199" s="1"/>
      <c r="VVF199" s="5"/>
      <c r="VVG199" s="51"/>
      <c r="VVH199" s="5"/>
      <c r="VVI199" s="11"/>
      <c r="VVJ199" s="10"/>
      <c r="VVK199" s="10"/>
      <c r="VVL199" s="1"/>
      <c r="VVM199" s="5"/>
      <c r="VVN199" s="51"/>
      <c r="VVO199" s="5"/>
      <c r="VVP199" s="11"/>
      <c r="VVQ199" s="10"/>
      <c r="VVR199" s="10"/>
      <c r="VVS199" s="1"/>
      <c r="VVT199" s="5"/>
      <c r="VVU199" s="51"/>
      <c r="VVV199" s="5"/>
      <c r="VVW199" s="11"/>
      <c r="VVX199" s="10"/>
      <c r="VVY199" s="10"/>
      <c r="VVZ199" s="1"/>
      <c r="VWA199" s="5"/>
      <c r="VWB199" s="51"/>
      <c r="VWC199" s="5"/>
      <c r="VWD199" s="11"/>
      <c r="VWE199" s="10"/>
      <c r="VWF199" s="10"/>
      <c r="VWG199" s="1"/>
      <c r="VWH199" s="5"/>
      <c r="VWI199" s="51"/>
      <c r="VWJ199" s="5"/>
      <c r="VWK199" s="11"/>
      <c r="VWL199" s="10"/>
      <c r="VWM199" s="10"/>
      <c r="VWN199" s="1"/>
      <c r="VWO199" s="5"/>
      <c r="VWP199" s="51"/>
      <c r="VWQ199" s="5"/>
      <c r="VWR199" s="11"/>
      <c r="VWS199" s="10"/>
      <c r="VWT199" s="10"/>
      <c r="VWU199" s="1"/>
      <c r="VWV199" s="5"/>
      <c r="VWW199" s="51"/>
      <c r="VWX199" s="5"/>
      <c r="VWY199" s="11"/>
      <c r="VWZ199" s="10"/>
      <c r="VXA199" s="10"/>
      <c r="VXB199" s="1"/>
      <c r="VXC199" s="5"/>
      <c r="VXD199" s="51"/>
      <c r="VXE199" s="5"/>
      <c r="VXF199" s="11"/>
      <c r="VXG199" s="10"/>
      <c r="VXH199" s="10"/>
      <c r="VXI199" s="1"/>
      <c r="VXJ199" s="5"/>
      <c r="VXK199" s="51"/>
      <c r="VXL199" s="5"/>
      <c r="VXM199" s="11"/>
      <c r="VXN199" s="10"/>
      <c r="VXO199" s="10"/>
      <c r="VXP199" s="1"/>
      <c r="VXQ199" s="5"/>
      <c r="VXR199" s="51"/>
      <c r="VXS199" s="5"/>
      <c r="VXT199" s="11"/>
      <c r="VXU199" s="10"/>
      <c r="VXV199" s="10"/>
      <c r="VXW199" s="1"/>
      <c r="VXX199" s="5"/>
      <c r="VXY199" s="51"/>
      <c r="VXZ199" s="5"/>
      <c r="VYA199" s="11"/>
      <c r="VYB199" s="10"/>
      <c r="VYC199" s="10"/>
      <c r="VYD199" s="1"/>
      <c r="VYE199" s="5"/>
      <c r="VYF199" s="51"/>
      <c r="VYG199" s="5"/>
      <c r="VYH199" s="11"/>
      <c r="VYI199" s="10"/>
      <c r="VYJ199" s="10"/>
      <c r="VYK199" s="1"/>
      <c r="VYL199" s="5"/>
      <c r="VYM199" s="51"/>
      <c r="VYN199" s="5"/>
      <c r="VYO199" s="11"/>
      <c r="VYP199" s="10"/>
      <c r="VYQ199" s="10"/>
      <c r="VYR199" s="1"/>
      <c r="VYS199" s="5"/>
      <c r="VYT199" s="51"/>
      <c r="VYU199" s="5"/>
      <c r="VYV199" s="11"/>
      <c r="VYW199" s="10"/>
      <c r="VYX199" s="10"/>
      <c r="VYY199" s="1"/>
      <c r="VYZ199" s="5"/>
      <c r="VZA199" s="51"/>
      <c r="VZB199" s="5"/>
      <c r="VZC199" s="11"/>
      <c r="VZD199" s="10"/>
      <c r="VZE199" s="10"/>
      <c r="VZF199" s="1"/>
      <c r="VZG199" s="5"/>
      <c r="VZH199" s="51"/>
      <c r="VZI199" s="5"/>
      <c r="VZJ199" s="11"/>
      <c r="VZK199" s="10"/>
      <c r="VZL199" s="10"/>
      <c r="VZM199" s="1"/>
      <c r="VZN199" s="5"/>
      <c r="VZO199" s="51"/>
      <c r="VZP199" s="5"/>
      <c r="VZQ199" s="11"/>
      <c r="VZR199" s="10"/>
      <c r="VZS199" s="10"/>
      <c r="VZT199" s="1"/>
      <c r="VZU199" s="5"/>
      <c r="VZV199" s="51"/>
      <c r="VZW199" s="5"/>
      <c r="VZX199" s="11"/>
      <c r="VZY199" s="10"/>
      <c r="VZZ199" s="10"/>
      <c r="WAA199" s="1"/>
      <c r="WAB199" s="5"/>
      <c r="WAC199" s="51"/>
      <c r="WAD199" s="5"/>
      <c r="WAE199" s="11"/>
      <c r="WAF199" s="10"/>
      <c r="WAG199" s="10"/>
      <c r="WAH199" s="1"/>
      <c r="WAI199" s="5"/>
      <c r="WAJ199" s="51"/>
      <c r="WAK199" s="5"/>
      <c r="WAL199" s="11"/>
      <c r="WAM199" s="10"/>
      <c r="WAN199" s="10"/>
      <c r="WAO199" s="1"/>
      <c r="WAP199" s="5"/>
      <c r="WAQ199" s="51"/>
      <c r="WAR199" s="5"/>
      <c r="WAS199" s="11"/>
      <c r="WAT199" s="10"/>
      <c r="WAU199" s="10"/>
      <c r="WAV199" s="1"/>
      <c r="WAW199" s="5"/>
      <c r="WAX199" s="51"/>
      <c r="WAY199" s="5"/>
      <c r="WAZ199" s="11"/>
      <c r="WBA199" s="10"/>
      <c r="WBB199" s="10"/>
      <c r="WBC199" s="1"/>
      <c r="WBD199" s="5"/>
      <c r="WBE199" s="51"/>
      <c r="WBF199" s="5"/>
      <c r="WBG199" s="11"/>
      <c r="WBH199" s="10"/>
      <c r="WBI199" s="10"/>
      <c r="WBJ199" s="1"/>
      <c r="WBK199" s="5"/>
      <c r="WBL199" s="51"/>
      <c r="WBM199" s="5"/>
      <c r="WBN199" s="11"/>
      <c r="WBO199" s="10"/>
      <c r="WBP199" s="10"/>
      <c r="WBQ199" s="1"/>
      <c r="WBR199" s="5"/>
      <c r="WBS199" s="51"/>
      <c r="WBT199" s="5"/>
      <c r="WBU199" s="11"/>
      <c r="WBV199" s="10"/>
      <c r="WBW199" s="10"/>
      <c r="WBX199" s="1"/>
      <c r="WBY199" s="5"/>
      <c r="WBZ199" s="51"/>
      <c r="WCA199" s="5"/>
      <c r="WCB199" s="11"/>
      <c r="WCC199" s="10"/>
      <c r="WCD199" s="10"/>
      <c r="WCE199" s="1"/>
      <c r="WCF199" s="5"/>
      <c r="WCG199" s="51"/>
      <c r="WCH199" s="5"/>
      <c r="WCI199" s="11"/>
      <c r="WCJ199" s="10"/>
      <c r="WCK199" s="10"/>
      <c r="WCL199" s="1"/>
      <c r="WCM199" s="5"/>
      <c r="WCN199" s="51"/>
      <c r="WCO199" s="5"/>
      <c r="WCP199" s="11"/>
      <c r="WCQ199" s="10"/>
      <c r="WCR199" s="10"/>
      <c r="WCS199" s="1"/>
      <c r="WCT199" s="5"/>
      <c r="WCU199" s="51"/>
      <c r="WCV199" s="5"/>
      <c r="WCW199" s="11"/>
      <c r="WCX199" s="10"/>
      <c r="WCY199" s="10"/>
      <c r="WCZ199" s="1"/>
      <c r="WDA199" s="5"/>
      <c r="WDB199" s="51"/>
      <c r="WDC199" s="5"/>
      <c r="WDD199" s="11"/>
      <c r="WDE199" s="10"/>
      <c r="WDF199" s="10"/>
      <c r="WDG199" s="1"/>
      <c r="WDH199" s="5"/>
      <c r="WDI199" s="51"/>
      <c r="WDJ199" s="5"/>
      <c r="WDK199" s="11"/>
      <c r="WDL199" s="10"/>
      <c r="WDM199" s="10"/>
      <c r="WDN199" s="1"/>
      <c r="WDO199" s="5"/>
      <c r="WDP199" s="51"/>
      <c r="WDQ199" s="5"/>
      <c r="WDR199" s="11"/>
      <c r="WDS199" s="10"/>
      <c r="WDT199" s="10"/>
      <c r="WDU199" s="1"/>
      <c r="WDV199" s="5"/>
      <c r="WDW199" s="51"/>
      <c r="WDX199" s="5"/>
      <c r="WDY199" s="11"/>
      <c r="WDZ199" s="10"/>
      <c r="WEA199" s="10"/>
      <c r="WEB199" s="1"/>
      <c r="WEC199" s="5"/>
      <c r="WED199" s="51"/>
      <c r="WEE199" s="5"/>
      <c r="WEF199" s="11"/>
      <c r="WEG199" s="10"/>
      <c r="WEH199" s="10"/>
      <c r="WEI199" s="1"/>
      <c r="WEJ199" s="5"/>
      <c r="WEK199" s="51"/>
      <c r="WEL199" s="5"/>
      <c r="WEM199" s="11"/>
      <c r="WEN199" s="10"/>
      <c r="WEO199" s="10"/>
      <c r="WEP199" s="1"/>
      <c r="WEQ199" s="5"/>
      <c r="WER199" s="51"/>
      <c r="WES199" s="5"/>
      <c r="WET199" s="11"/>
      <c r="WEU199" s="10"/>
      <c r="WEV199" s="10"/>
      <c r="WEW199" s="1"/>
      <c r="WEX199" s="5"/>
      <c r="WEY199" s="51"/>
      <c r="WEZ199" s="5"/>
      <c r="WFA199" s="11"/>
      <c r="WFB199" s="10"/>
      <c r="WFC199" s="10"/>
      <c r="WFD199" s="1"/>
      <c r="WFE199" s="5"/>
      <c r="WFF199" s="51"/>
      <c r="WFG199" s="5"/>
      <c r="WFH199" s="11"/>
      <c r="WFI199" s="10"/>
      <c r="WFJ199" s="10"/>
      <c r="WFK199" s="1"/>
      <c r="WFL199" s="5"/>
      <c r="WFM199" s="51"/>
      <c r="WFN199" s="5"/>
      <c r="WFO199" s="11"/>
      <c r="WFP199" s="10"/>
      <c r="WFQ199" s="10"/>
      <c r="WFR199" s="1"/>
      <c r="WFS199" s="5"/>
      <c r="WFT199" s="51"/>
      <c r="WFU199" s="5"/>
      <c r="WFV199" s="11"/>
      <c r="WFW199" s="10"/>
      <c r="WFX199" s="10"/>
      <c r="WFY199" s="1"/>
      <c r="WFZ199" s="5"/>
      <c r="WGA199" s="51"/>
      <c r="WGB199" s="5"/>
      <c r="WGC199" s="11"/>
      <c r="WGD199" s="10"/>
      <c r="WGE199" s="10"/>
      <c r="WGF199" s="1"/>
      <c r="WGG199" s="5"/>
      <c r="WGH199" s="51"/>
      <c r="WGI199" s="5"/>
      <c r="WGJ199" s="11"/>
      <c r="WGK199" s="10"/>
      <c r="WGL199" s="10"/>
      <c r="WGM199" s="1"/>
      <c r="WGN199" s="5"/>
      <c r="WGO199" s="51"/>
      <c r="WGP199" s="5"/>
      <c r="WGQ199" s="11"/>
      <c r="WGR199" s="10"/>
      <c r="WGS199" s="10"/>
      <c r="WGT199" s="1"/>
      <c r="WGU199" s="5"/>
      <c r="WGV199" s="51"/>
      <c r="WGW199" s="5"/>
      <c r="WGX199" s="11"/>
      <c r="WGY199" s="10"/>
      <c r="WGZ199" s="10"/>
      <c r="WHA199" s="1"/>
      <c r="WHB199" s="5"/>
      <c r="WHC199" s="51"/>
      <c r="WHD199" s="5"/>
      <c r="WHE199" s="11"/>
      <c r="WHF199" s="10"/>
      <c r="WHG199" s="10"/>
      <c r="WHH199" s="1"/>
      <c r="WHI199" s="5"/>
      <c r="WHJ199" s="51"/>
      <c r="WHK199" s="5"/>
      <c r="WHL199" s="11"/>
      <c r="WHM199" s="10"/>
      <c r="WHN199" s="10"/>
      <c r="WHO199" s="1"/>
      <c r="WHP199" s="5"/>
      <c r="WHQ199" s="51"/>
      <c r="WHR199" s="5"/>
      <c r="WHS199" s="11"/>
      <c r="WHT199" s="10"/>
      <c r="WHU199" s="10"/>
      <c r="WHV199" s="1"/>
      <c r="WHW199" s="5"/>
      <c r="WHX199" s="51"/>
      <c r="WHY199" s="5"/>
      <c r="WHZ199" s="11"/>
      <c r="WIA199" s="10"/>
      <c r="WIB199" s="10"/>
      <c r="WIC199" s="1"/>
      <c r="WID199" s="5"/>
      <c r="WIE199" s="51"/>
      <c r="WIF199" s="5"/>
      <c r="WIG199" s="11"/>
      <c r="WIH199" s="10"/>
      <c r="WII199" s="10"/>
      <c r="WIJ199" s="1"/>
      <c r="WIK199" s="5"/>
      <c r="WIL199" s="51"/>
      <c r="WIM199" s="5"/>
      <c r="WIN199" s="11"/>
      <c r="WIO199" s="10"/>
      <c r="WIP199" s="10"/>
      <c r="WIQ199" s="1"/>
      <c r="WIR199" s="5"/>
      <c r="WIS199" s="51"/>
      <c r="WIT199" s="5"/>
      <c r="WIU199" s="11"/>
      <c r="WIV199" s="10"/>
      <c r="WIW199" s="10"/>
      <c r="WIX199" s="1"/>
      <c r="WIY199" s="5"/>
      <c r="WIZ199" s="51"/>
      <c r="WJA199" s="5"/>
      <c r="WJB199" s="11"/>
      <c r="WJC199" s="10"/>
      <c r="WJD199" s="10"/>
      <c r="WJE199" s="1"/>
      <c r="WJF199" s="5"/>
      <c r="WJG199" s="51"/>
      <c r="WJH199" s="5"/>
      <c r="WJI199" s="11"/>
      <c r="WJJ199" s="10"/>
      <c r="WJK199" s="10"/>
      <c r="WJL199" s="1"/>
      <c r="WJM199" s="5"/>
      <c r="WJN199" s="51"/>
      <c r="WJO199" s="5"/>
      <c r="WJP199" s="11"/>
      <c r="WJQ199" s="10"/>
      <c r="WJR199" s="10"/>
      <c r="WJS199" s="1"/>
      <c r="WJT199" s="5"/>
      <c r="WJU199" s="51"/>
      <c r="WJV199" s="5"/>
      <c r="WJW199" s="11"/>
      <c r="WJX199" s="10"/>
      <c r="WJY199" s="10"/>
      <c r="WJZ199" s="1"/>
      <c r="WKA199" s="5"/>
      <c r="WKB199" s="51"/>
      <c r="WKC199" s="5"/>
      <c r="WKD199" s="11"/>
      <c r="WKE199" s="10"/>
      <c r="WKF199" s="10"/>
      <c r="WKG199" s="1"/>
      <c r="WKH199" s="5"/>
      <c r="WKI199" s="51"/>
      <c r="WKJ199" s="5"/>
      <c r="WKK199" s="11"/>
      <c r="WKL199" s="10"/>
      <c r="WKM199" s="10"/>
      <c r="WKN199" s="1"/>
      <c r="WKO199" s="5"/>
      <c r="WKP199" s="51"/>
      <c r="WKQ199" s="5"/>
      <c r="WKR199" s="11"/>
      <c r="WKS199" s="10"/>
      <c r="WKT199" s="10"/>
      <c r="WKU199" s="1"/>
      <c r="WKV199" s="5"/>
      <c r="WKW199" s="51"/>
      <c r="WKX199" s="5"/>
      <c r="WKY199" s="11"/>
      <c r="WKZ199" s="10"/>
      <c r="WLA199" s="10"/>
      <c r="WLB199" s="1"/>
      <c r="WLC199" s="5"/>
      <c r="WLD199" s="51"/>
      <c r="WLE199" s="5"/>
      <c r="WLF199" s="11"/>
      <c r="WLG199" s="10"/>
      <c r="WLH199" s="10"/>
      <c r="WLI199" s="1"/>
      <c r="WLJ199" s="5"/>
      <c r="WLK199" s="51"/>
      <c r="WLL199" s="5"/>
      <c r="WLM199" s="11"/>
      <c r="WLN199" s="10"/>
      <c r="WLO199" s="10"/>
      <c r="WLP199" s="1"/>
      <c r="WLQ199" s="5"/>
      <c r="WLR199" s="51"/>
      <c r="WLS199" s="5"/>
      <c r="WLT199" s="11"/>
      <c r="WLU199" s="10"/>
      <c r="WLV199" s="10"/>
      <c r="WLW199" s="1"/>
      <c r="WLX199" s="5"/>
      <c r="WLY199" s="51"/>
      <c r="WLZ199" s="5"/>
      <c r="WMA199" s="11"/>
      <c r="WMB199" s="10"/>
      <c r="WMC199" s="10"/>
      <c r="WMD199" s="1"/>
      <c r="WME199" s="5"/>
      <c r="WMF199" s="51"/>
      <c r="WMG199" s="5"/>
      <c r="WMH199" s="11"/>
      <c r="WMI199" s="10"/>
      <c r="WMJ199" s="10"/>
      <c r="WMK199" s="1"/>
      <c r="WML199" s="5"/>
      <c r="WMM199" s="51"/>
      <c r="WMN199" s="5"/>
      <c r="WMO199" s="11"/>
      <c r="WMP199" s="10"/>
      <c r="WMQ199" s="10"/>
      <c r="WMR199" s="1"/>
      <c r="WMS199" s="5"/>
      <c r="WMT199" s="51"/>
      <c r="WMU199" s="5"/>
      <c r="WMV199" s="11"/>
      <c r="WMW199" s="10"/>
      <c r="WMX199" s="10"/>
      <c r="WMY199" s="1"/>
      <c r="WMZ199" s="5"/>
      <c r="WNA199" s="51"/>
      <c r="WNB199" s="5"/>
      <c r="WNC199" s="11"/>
      <c r="WND199" s="10"/>
      <c r="WNE199" s="10"/>
      <c r="WNF199" s="1"/>
      <c r="WNG199" s="5"/>
      <c r="WNH199" s="51"/>
      <c r="WNI199" s="5"/>
      <c r="WNJ199" s="11"/>
      <c r="WNK199" s="10"/>
      <c r="WNL199" s="10"/>
      <c r="WNM199" s="1"/>
      <c r="WNN199" s="5"/>
      <c r="WNO199" s="51"/>
      <c r="WNP199" s="5"/>
      <c r="WNQ199" s="11"/>
      <c r="WNR199" s="10"/>
      <c r="WNS199" s="10"/>
      <c r="WNT199" s="1"/>
      <c r="WNU199" s="5"/>
      <c r="WNV199" s="51"/>
      <c r="WNW199" s="5"/>
      <c r="WNX199" s="11"/>
      <c r="WNY199" s="10"/>
      <c r="WNZ199" s="10"/>
      <c r="WOA199" s="1"/>
      <c r="WOB199" s="5"/>
      <c r="WOC199" s="51"/>
      <c r="WOD199" s="5"/>
      <c r="WOE199" s="11"/>
      <c r="WOF199" s="10"/>
      <c r="WOG199" s="10"/>
      <c r="WOH199" s="1"/>
      <c r="WOI199" s="5"/>
      <c r="WOJ199" s="51"/>
      <c r="WOK199" s="5"/>
      <c r="WOL199" s="11"/>
      <c r="WOM199" s="10"/>
      <c r="WON199" s="10"/>
      <c r="WOO199" s="1"/>
      <c r="WOP199" s="5"/>
      <c r="WOQ199" s="51"/>
      <c r="WOR199" s="5"/>
      <c r="WOS199" s="11"/>
      <c r="WOT199" s="10"/>
      <c r="WOU199" s="10"/>
      <c r="WOV199" s="1"/>
      <c r="WOW199" s="5"/>
      <c r="WOX199" s="51"/>
      <c r="WOY199" s="5"/>
      <c r="WOZ199" s="11"/>
      <c r="WPA199" s="10"/>
      <c r="WPB199" s="10"/>
      <c r="WPC199" s="1"/>
      <c r="WPD199" s="5"/>
      <c r="WPE199" s="51"/>
      <c r="WPF199" s="5"/>
      <c r="WPG199" s="11"/>
      <c r="WPH199" s="10"/>
      <c r="WPI199" s="10"/>
      <c r="WPJ199" s="1"/>
      <c r="WPK199" s="5"/>
      <c r="WPL199" s="51"/>
      <c r="WPM199" s="5"/>
      <c r="WPN199" s="11"/>
      <c r="WPO199" s="10"/>
      <c r="WPP199" s="10"/>
      <c r="WPQ199" s="1"/>
      <c r="WPR199" s="5"/>
      <c r="WPS199" s="51"/>
      <c r="WPT199" s="5"/>
      <c r="WPU199" s="11"/>
      <c r="WPV199" s="10"/>
      <c r="WPW199" s="10"/>
      <c r="WPX199" s="1"/>
      <c r="WPY199" s="5"/>
      <c r="WPZ199" s="51"/>
      <c r="WQA199" s="5"/>
      <c r="WQB199" s="11"/>
      <c r="WQC199" s="10"/>
      <c r="WQD199" s="10"/>
      <c r="WQE199" s="1"/>
      <c r="WQF199" s="5"/>
      <c r="WQG199" s="51"/>
      <c r="WQH199" s="5"/>
      <c r="WQI199" s="11"/>
      <c r="WQJ199" s="10"/>
      <c r="WQK199" s="10"/>
      <c r="WQL199" s="1"/>
      <c r="WQM199" s="5"/>
      <c r="WQN199" s="51"/>
      <c r="WQO199" s="5"/>
      <c r="WQP199" s="11"/>
      <c r="WQQ199" s="10"/>
      <c r="WQR199" s="10"/>
      <c r="WQS199" s="1"/>
      <c r="WQT199" s="5"/>
      <c r="WQU199" s="51"/>
      <c r="WQV199" s="5"/>
      <c r="WQW199" s="11"/>
      <c r="WQX199" s="10"/>
      <c r="WQY199" s="10"/>
      <c r="WQZ199" s="1"/>
      <c r="WRA199" s="5"/>
      <c r="WRB199" s="51"/>
      <c r="WRC199" s="5"/>
      <c r="WRD199" s="11"/>
      <c r="WRE199" s="10"/>
      <c r="WRF199" s="10"/>
      <c r="WRG199" s="1"/>
      <c r="WRH199" s="5"/>
      <c r="WRI199" s="51"/>
      <c r="WRJ199" s="5"/>
      <c r="WRK199" s="11"/>
      <c r="WRL199" s="10"/>
      <c r="WRM199" s="10"/>
      <c r="WRN199" s="1"/>
      <c r="WRO199" s="5"/>
      <c r="WRP199" s="51"/>
      <c r="WRQ199" s="5"/>
      <c r="WRR199" s="11"/>
      <c r="WRS199" s="10"/>
      <c r="WRT199" s="10"/>
      <c r="WRU199" s="1"/>
      <c r="WRV199" s="5"/>
      <c r="WRW199" s="51"/>
      <c r="WRX199" s="5"/>
      <c r="WRY199" s="11"/>
      <c r="WRZ199" s="10"/>
      <c r="WSA199" s="10"/>
      <c r="WSB199" s="1"/>
      <c r="WSC199" s="5"/>
      <c r="WSD199" s="51"/>
      <c r="WSE199" s="5"/>
      <c r="WSF199" s="11"/>
      <c r="WSG199" s="10"/>
      <c r="WSH199" s="10"/>
      <c r="WSI199" s="1"/>
      <c r="WSJ199" s="5"/>
      <c r="WSK199" s="51"/>
      <c r="WSL199" s="5"/>
      <c r="WSM199" s="11"/>
      <c r="WSN199" s="10"/>
      <c r="WSO199" s="10"/>
      <c r="WSP199" s="1"/>
      <c r="WSQ199" s="5"/>
      <c r="WSR199" s="51"/>
      <c r="WSS199" s="5"/>
      <c r="WST199" s="11"/>
      <c r="WSU199" s="10"/>
      <c r="WSV199" s="10"/>
      <c r="WSW199" s="1"/>
      <c r="WSX199" s="5"/>
      <c r="WSY199" s="51"/>
      <c r="WSZ199" s="5"/>
      <c r="WTA199" s="11"/>
      <c r="WTB199" s="10"/>
      <c r="WTC199" s="10"/>
      <c r="WTD199" s="1"/>
      <c r="WTE199" s="5"/>
      <c r="WTF199" s="51"/>
      <c r="WTG199" s="5"/>
      <c r="WTH199" s="11"/>
      <c r="WTI199" s="10"/>
      <c r="WTJ199" s="10"/>
      <c r="WTK199" s="1"/>
      <c r="WTL199" s="5"/>
      <c r="WTM199" s="51"/>
      <c r="WTN199" s="5"/>
      <c r="WTO199" s="11"/>
      <c r="WTP199" s="10"/>
      <c r="WTQ199" s="10"/>
      <c r="WTR199" s="1"/>
      <c r="WTS199" s="5"/>
      <c r="WTT199" s="51"/>
      <c r="WTU199" s="5"/>
      <c r="WTV199" s="11"/>
      <c r="WTW199" s="10"/>
      <c r="WTX199" s="10"/>
      <c r="WTY199" s="1"/>
      <c r="WTZ199" s="5"/>
      <c r="WUA199" s="51"/>
      <c r="WUB199" s="5"/>
      <c r="WUC199" s="11"/>
      <c r="WUD199" s="10"/>
      <c r="WUE199" s="10"/>
      <c r="WUF199" s="1"/>
      <c r="WUG199" s="5"/>
      <c r="WUH199" s="51"/>
      <c r="WUI199" s="5"/>
      <c r="WUJ199" s="11"/>
      <c r="WUK199" s="10"/>
      <c r="WUL199" s="10"/>
      <c r="WUM199" s="1"/>
      <c r="WUN199" s="5"/>
      <c r="WUO199" s="51"/>
      <c r="WUP199" s="5"/>
      <c r="WUQ199" s="11"/>
      <c r="WUR199" s="10"/>
      <c r="WUS199" s="10"/>
      <c r="WUT199" s="1"/>
      <c r="WUU199" s="5"/>
      <c r="WUV199" s="51"/>
      <c r="WUW199" s="5"/>
      <c r="WUX199" s="11"/>
      <c r="WUY199" s="10"/>
      <c r="WUZ199" s="10"/>
      <c r="WVA199" s="1"/>
      <c r="WVB199" s="5"/>
      <c r="WVC199" s="51"/>
      <c r="WVD199" s="5"/>
      <c r="WVE199" s="11"/>
      <c r="WVF199" s="10"/>
      <c r="WVG199" s="10"/>
      <c r="WVH199" s="1"/>
      <c r="WVI199" s="5"/>
      <c r="WVJ199" s="51"/>
      <c r="WVK199" s="5"/>
      <c r="WVL199" s="11"/>
      <c r="WVM199" s="10"/>
      <c r="WVN199" s="10"/>
      <c r="WVO199" s="1"/>
      <c r="WVP199" s="5"/>
      <c r="WVQ199" s="51"/>
      <c r="WVR199" s="5"/>
      <c r="WVS199" s="11"/>
      <c r="WVT199" s="10"/>
      <c r="WVU199" s="10"/>
      <c r="WVV199" s="1"/>
      <c r="WVW199" s="5"/>
      <c r="WVX199" s="51"/>
      <c r="WVY199" s="5"/>
      <c r="WVZ199" s="11"/>
      <c r="WWA199" s="10"/>
      <c r="WWB199" s="10"/>
      <c r="WWC199" s="1"/>
      <c r="WWD199" s="5"/>
      <c r="WWE199" s="51"/>
      <c r="WWF199" s="5"/>
      <c r="WWG199" s="11"/>
      <c r="WWH199" s="10"/>
      <c r="WWI199" s="10"/>
      <c r="WWJ199" s="1"/>
      <c r="WWK199" s="5"/>
      <c r="WWL199" s="51"/>
      <c r="WWM199" s="5"/>
      <c r="WWN199" s="11"/>
      <c r="WWO199" s="10"/>
      <c r="WWP199" s="10"/>
      <c r="WWQ199" s="1"/>
      <c r="WWR199" s="5"/>
      <c r="WWS199" s="51"/>
      <c r="WWT199" s="5"/>
      <c r="WWU199" s="11"/>
      <c r="WWV199" s="10"/>
      <c r="WWW199" s="10"/>
      <c r="WWX199" s="1"/>
      <c r="WWY199" s="5"/>
      <c r="WWZ199" s="51"/>
      <c r="WXA199" s="5"/>
      <c r="WXB199" s="11"/>
      <c r="WXC199" s="10"/>
      <c r="WXD199" s="10"/>
      <c r="WXE199" s="1"/>
      <c r="WXF199" s="5"/>
      <c r="WXG199" s="51"/>
      <c r="WXH199" s="5"/>
      <c r="WXI199" s="11"/>
      <c r="WXJ199" s="10"/>
      <c r="WXK199" s="10"/>
      <c r="WXL199" s="1"/>
      <c r="WXM199" s="5"/>
      <c r="WXN199" s="51"/>
      <c r="WXO199" s="5"/>
      <c r="WXP199" s="11"/>
      <c r="WXQ199" s="10"/>
      <c r="WXR199" s="10"/>
      <c r="WXS199" s="1"/>
      <c r="WXT199" s="5"/>
      <c r="WXU199" s="51"/>
      <c r="WXV199" s="5"/>
      <c r="WXW199" s="11"/>
      <c r="WXX199" s="10"/>
      <c r="WXY199" s="10"/>
      <c r="WXZ199" s="1"/>
      <c r="WYA199" s="5"/>
      <c r="WYB199" s="51"/>
      <c r="WYC199" s="5"/>
      <c r="WYD199" s="11"/>
      <c r="WYE199" s="10"/>
      <c r="WYF199" s="10"/>
      <c r="WYG199" s="1"/>
      <c r="WYH199" s="5"/>
      <c r="WYI199" s="51"/>
      <c r="WYJ199" s="5"/>
      <c r="WYK199" s="11"/>
      <c r="WYL199" s="10"/>
      <c r="WYM199" s="10"/>
      <c r="WYN199" s="1"/>
      <c r="WYO199" s="5"/>
      <c r="WYP199" s="51"/>
      <c r="WYQ199" s="5"/>
      <c r="WYR199" s="11"/>
      <c r="WYS199" s="10"/>
      <c r="WYT199" s="10"/>
      <c r="WYU199" s="1"/>
      <c r="WYV199" s="5"/>
      <c r="WYW199" s="51"/>
      <c r="WYX199" s="5"/>
      <c r="WYY199" s="11"/>
      <c r="WYZ199" s="10"/>
      <c r="WZA199" s="10"/>
      <c r="WZB199" s="1"/>
      <c r="WZC199" s="5"/>
      <c r="WZD199" s="51"/>
      <c r="WZE199" s="5"/>
      <c r="WZF199" s="11"/>
      <c r="WZG199" s="10"/>
      <c r="WZH199" s="10"/>
      <c r="WZI199" s="1"/>
      <c r="WZJ199" s="5"/>
      <c r="WZK199" s="51"/>
      <c r="WZL199" s="5"/>
      <c r="WZM199" s="11"/>
      <c r="WZN199" s="10"/>
      <c r="WZO199" s="10"/>
      <c r="WZP199" s="1"/>
      <c r="WZQ199" s="5"/>
      <c r="WZR199" s="51"/>
      <c r="WZS199" s="5"/>
      <c r="WZT199" s="11"/>
      <c r="WZU199" s="10"/>
      <c r="WZV199" s="10"/>
      <c r="WZW199" s="1"/>
      <c r="WZX199" s="5"/>
      <c r="WZY199" s="51"/>
      <c r="WZZ199" s="5"/>
      <c r="XAA199" s="11"/>
      <c r="XAB199" s="10"/>
      <c r="XAC199" s="10"/>
      <c r="XAD199" s="1"/>
      <c r="XAE199" s="5"/>
      <c r="XAF199" s="51"/>
      <c r="XAG199" s="5"/>
      <c r="XAH199" s="11"/>
      <c r="XAI199" s="10"/>
      <c r="XAJ199" s="10"/>
      <c r="XAK199" s="1"/>
      <c r="XAL199" s="5"/>
      <c r="XAM199" s="51"/>
      <c r="XAN199" s="5"/>
      <c r="XAO199" s="11"/>
      <c r="XAP199" s="10"/>
      <c r="XAQ199" s="10"/>
      <c r="XAR199" s="1"/>
      <c r="XAS199" s="5"/>
      <c r="XAT199" s="51"/>
      <c r="XAU199" s="5"/>
      <c r="XAV199" s="11"/>
      <c r="XAW199" s="10"/>
      <c r="XAX199" s="10"/>
      <c r="XAY199" s="1"/>
      <c r="XAZ199" s="5"/>
      <c r="XBA199" s="51"/>
      <c r="XBB199" s="5"/>
      <c r="XBC199" s="11"/>
      <c r="XBD199" s="10"/>
      <c r="XBE199" s="10"/>
      <c r="XBF199" s="1"/>
      <c r="XBG199" s="5"/>
      <c r="XBH199" s="51"/>
      <c r="XBI199" s="5"/>
      <c r="XBJ199" s="11"/>
      <c r="XBK199" s="10"/>
      <c r="XBL199" s="10"/>
      <c r="XBM199" s="1"/>
      <c r="XBN199" s="5"/>
      <c r="XBO199" s="51"/>
      <c r="XBP199" s="5"/>
      <c r="XBQ199" s="11"/>
      <c r="XBR199" s="10"/>
      <c r="XBS199" s="10"/>
      <c r="XBT199" s="1"/>
      <c r="XBU199" s="5"/>
      <c r="XBV199" s="51"/>
      <c r="XBW199" s="5"/>
      <c r="XBX199" s="11"/>
      <c r="XBY199" s="10"/>
      <c r="XBZ199" s="10"/>
      <c r="XCA199" s="1"/>
      <c r="XCB199" s="5"/>
      <c r="XCC199" s="51"/>
      <c r="XCD199" s="5"/>
      <c r="XCE199" s="11"/>
      <c r="XCF199" s="10"/>
      <c r="XCG199" s="10"/>
      <c r="XCH199" s="1"/>
      <c r="XCI199" s="5"/>
      <c r="XCJ199" s="51"/>
      <c r="XCK199" s="5"/>
      <c r="XCL199" s="11"/>
      <c r="XCM199" s="10"/>
      <c r="XCN199" s="10"/>
      <c r="XCO199" s="1"/>
      <c r="XCP199" s="5"/>
      <c r="XCQ199" s="51"/>
      <c r="XCR199" s="5"/>
      <c r="XCS199" s="11"/>
      <c r="XCT199" s="10"/>
      <c r="XCU199" s="10"/>
      <c r="XCV199" s="1"/>
      <c r="XCW199" s="5"/>
      <c r="XCX199" s="51"/>
      <c r="XCY199" s="5"/>
      <c r="XCZ199" s="11"/>
      <c r="XDA199" s="10"/>
      <c r="XDB199" s="10"/>
      <c r="XDC199" s="1"/>
      <c r="XDD199" s="5"/>
      <c r="XDE199" s="51"/>
      <c r="XDF199" s="5"/>
      <c r="XDG199" s="11"/>
      <c r="XDH199" s="10"/>
      <c r="XDI199" s="10"/>
      <c r="XDJ199" s="1"/>
      <c r="XDK199" s="5"/>
      <c r="XDL199" s="51"/>
      <c r="XDM199" s="5"/>
      <c r="XDN199" s="11"/>
      <c r="XDO199" s="10"/>
      <c r="XDP199" s="10"/>
      <c r="XDQ199" s="1"/>
      <c r="XDR199" s="5"/>
      <c r="XDS199" s="51"/>
      <c r="XDT199" s="5"/>
      <c r="XDU199" s="11"/>
      <c r="XDV199" s="10"/>
      <c r="XDW199" s="10"/>
      <c r="XDX199" s="1"/>
      <c r="XDY199" s="5"/>
      <c r="XDZ199" s="51"/>
      <c r="XEA199" s="5"/>
      <c r="XEB199" s="11"/>
      <c r="XEC199" s="10"/>
      <c r="XED199" s="10"/>
      <c r="XEE199" s="1"/>
      <c r="XEF199" s="5"/>
      <c r="XEG199" s="51"/>
      <c r="XEH199" s="5"/>
      <c r="XEI199" s="11"/>
      <c r="XEJ199" s="10"/>
      <c r="XEK199" s="10"/>
      <c r="XEL199" s="1"/>
      <c r="XEM199" s="5"/>
      <c r="XEN199" s="51"/>
      <c r="XEO199" s="5"/>
      <c r="XEP199" s="11"/>
      <c r="XEQ199" s="10"/>
      <c r="XER199" s="10"/>
      <c r="XES199" s="1"/>
      <c r="XET199" s="5"/>
      <c r="XEU199" s="51"/>
      <c r="XEV199" s="5"/>
      <c r="XEW199" s="11"/>
      <c r="XEX199" s="10"/>
      <c r="XEY199" s="10"/>
      <c r="XEZ199" s="1"/>
      <c r="XFA199" s="5"/>
      <c r="XFB199" s="51"/>
      <c r="XFC199" s="5"/>
      <c r="XFD199" s="11"/>
    </row>
    <row r="200" spans="1:16384" ht="15.75" customHeight="1" x14ac:dyDescent="0.2">
      <c r="A200" s="167" t="s">
        <v>239</v>
      </c>
      <c r="B200" s="168"/>
      <c r="C200" s="168"/>
      <c r="D200" s="168"/>
      <c r="E200" s="168"/>
      <c r="F200" s="168"/>
      <c r="G200" s="169"/>
      <c r="H200" s="107"/>
      <c r="I200" s="77"/>
      <c r="J200" s="77"/>
      <c r="K200" s="77"/>
      <c r="L200" s="77"/>
      <c r="M200" s="77"/>
      <c r="N200" s="77"/>
    </row>
    <row r="201" spans="1:16384" ht="14.25" customHeight="1" x14ac:dyDescent="0.2">
      <c r="A201" s="145" t="s">
        <v>433</v>
      </c>
      <c r="B201" s="146"/>
      <c r="C201" s="146"/>
      <c r="D201" s="146"/>
      <c r="E201" s="146"/>
      <c r="F201" s="146"/>
      <c r="G201" s="147"/>
      <c r="H201" s="100"/>
      <c r="I201" s="66"/>
      <c r="J201" s="5"/>
      <c r="K201" s="11"/>
      <c r="L201" s="10"/>
      <c r="M201" s="10"/>
      <c r="N201" s="1"/>
      <c r="O201" s="5"/>
      <c r="P201" s="51"/>
      <c r="Q201" s="5"/>
      <c r="R201" s="11"/>
      <c r="S201" s="10"/>
      <c r="T201" s="10"/>
      <c r="U201" s="1"/>
      <c r="V201" s="5"/>
      <c r="W201" s="51"/>
      <c r="X201" s="5"/>
      <c r="Y201" s="11"/>
      <c r="Z201" s="10"/>
      <c r="AA201" s="10"/>
      <c r="AB201" s="1"/>
      <c r="AC201" s="5"/>
      <c r="AD201" s="51"/>
      <c r="AE201" s="5"/>
      <c r="AF201" s="11"/>
      <c r="AG201" s="10"/>
      <c r="AH201" s="10"/>
      <c r="AI201" s="1"/>
      <c r="AJ201" s="5"/>
      <c r="AK201" s="51"/>
      <c r="AL201" s="5"/>
      <c r="AM201" s="11"/>
      <c r="AN201" s="10"/>
      <c r="AO201" s="10"/>
      <c r="AP201" s="1"/>
      <c r="AQ201" s="5"/>
      <c r="AR201" s="51"/>
      <c r="AS201" s="5"/>
      <c r="AT201" s="11"/>
      <c r="AU201" s="10"/>
      <c r="AV201" s="10"/>
      <c r="AW201" s="1"/>
      <c r="AX201" s="5"/>
      <c r="AY201" s="51"/>
      <c r="AZ201" s="5"/>
      <c r="BA201" s="11"/>
      <c r="BB201" s="10"/>
      <c r="BC201" s="10"/>
      <c r="BD201" s="1"/>
      <c r="BE201" s="5"/>
      <c r="BF201" s="51"/>
      <c r="BG201" s="5"/>
      <c r="BH201" s="11"/>
      <c r="BI201" s="10"/>
      <c r="BJ201" s="10"/>
      <c r="BK201" s="1"/>
      <c r="BL201" s="5"/>
      <c r="BM201" s="51"/>
      <c r="BN201" s="5"/>
      <c r="BO201" s="11"/>
      <c r="BP201" s="10"/>
      <c r="BQ201" s="10"/>
      <c r="BR201" s="1"/>
      <c r="BS201" s="5"/>
      <c r="BT201" s="51"/>
      <c r="BU201" s="5"/>
      <c r="BV201" s="11"/>
      <c r="BW201" s="10"/>
      <c r="BX201" s="10"/>
      <c r="BY201" s="1"/>
      <c r="BZ201" s="5"/>
      <c r="CA201" s="51"/>
      <c r="CB201" s="5"/>
      <c r="CC201" s="11"/>
      <c r="CD201" s="10"/>
      <c r="CE201" s="10"/>
      <c r="CF201" s="1"/>
      <c r="CG201" s="5"/>
      <c r="CH201" s="51"/>
      <c r="CI201" s="5"/>
      <c r="CJ201" s="11"/>
      <c r="CK201" s="10"/>
      <c r="CL201" s="10"/>
      <c r="CM201" s="1"/>
      <c r="CN201" s="5"/>
      <c r="CO201" s="51"/>
      <c r="CP201" s="5"/>
      <c r="CQ201" s="11"/>
      <c r="CR201" s="10"/>
      <c r="CS201" s="10"/>
      <c r="CT201" s="1"/>
      <c r="CU201" s="5"/>
      <c r="CV201" s="51"/>
      <c r="CW201" s="5"/>
      <c r="CX201" s="11"/>
      <c r="CY201" s="10"/>
      <c r="CZ201" s="10"/>
      <c r="DA201" s="1"/>
      <c r="DB201" s="5"/>
      <c r="DC201" s="51"/>
      <c r="DD201" s="5"/>
      <c r="DE201" s="11"/>
      <c r="DF201" s="10"/>
      <c r="DG201" s="10"/>
      <c r="DH201" s="1"/>
      <c r="DI201" s="5"/>
      <c r="DJ201" s="51"/>
      <c r="DK201" s="5"/>
      <c r="DL201" s="11"/>
      <c r="DM201" s="10"/>
      <c r="DN201" s="10"/>
      <c r="DO201" s="1"/>
      <c r="DP201" s="5"/>
      <c r="DQ201" s="51"/>
      <c r="DR201" s="5"/>
      <c r="DS201" s="11"/>
      <c r="DT201" s="10"/>
      <c r="DU201" s="10"/>
      <c r="DV201" s="1"/>
      <c r="DW201" s="5"/>
      <c r="DX201" s="51"/>
      <c r="DY201" s="5"/>
      <c r="DZ201" s="11"/>
      <c r="EA201" s="10"/>
      <c r="EB201" s="10"/>
      <c r="EC201" s="1"/>
      <c r="ED201" s="5"/>
      <c r="EE201" s="51"/>
      <c r="EF201" s="5"/>
      <c r="EG201" s="11"/>
      <c r="EH201" s="10"/>
      <c r="EI201" s="10"/>
      <c r="EJ201" s="1"/>
      <c r="EK201" s="5"/>
      <c r="EL201" s="51"/>
      <c r="EM201" s="5"/>
      <c r="EN201" s="11"/>
      <c r="EO201" s="10"/>
      <c r="EP201" s="10"/>
      <c r="EQ201" s="1"/>
      <c r="ER201" s="5"/>
      <c r="ES201" s="51"/>
      <c r="ET201" s="5"/>
      <c r="EU201" s="11"/>
      <c r="EV201" s="10"/>
      <c r="EW201" s="10"/>
      <c r="EX201" s="1"/>
      <c r="EY201" s="5"/>
      <c r="EZ201" s="51"/>
      <c r="FA201" s="5"/>
      <c r="FB201" s="11"/>
      <c r="FC201" s="10"/>
      <c r="FD201" s="10"/>
      <c r="FE201" s="1"/>
      <c r="FF201" s="5"/>
      <c r="FG201" s="51"/>
      <c r="FH201" s="5"/>
      <c r="FI201" s="11"/>
      <c r="FJ201" s="10"/>
      <c r="FK201" s="10"/>
      <c r="FL201" s="1"/>
      <c r="FM201" s="5"/>
      <c r="FN201" s="51"/>
      <c r="FO201" s="5"/>
      <c r="FP201" s="11"/>
      <c r="FQ201" s="10"/>
      <c r="FR201" s="10"/>
      <c r="FS201" s="1"/>
      <c r="FT201" s="5"/>
      <c r="FU201" s="51"/>
      <c r="FV201" s="5"/>
      <c r="FW201" s="11"/>
      <c r="FX201" s="10"/>
      <c r="FY201" s="10"/>
      <c r="FZ201" s="1"/>
      <c r="GA201" s="5"/>
      <c r="GB201" s="51"/>
      <c r="GC201" s="5"/>
      <c r="GD201" s="11"/>
      <c r="GE201" s="10"/>
      <c r="GF201" s="10"/>
      <c r="GG201" s="1"/>
      <c r="GH201" s="5"/>
      <c r="GI201" s="51"/>
      <c r="GJ201" s="5"/>
      <c r="GK201" s="11"/>
      <c r="GL201" s="10"/>
      <c r="GM201" s="10"/>
      <c r="GN201" s="1"/>
      <c r="GO201" s="5"/>
      <c r="GP201" s="51"/>
      <c r="GQ201" s="5"/>
      <c r="GR201" s="11"/>
      <c r="GS201" s="10"/>
      <c r="GT201" s="10"/>
      <c r="GU201" s="1"/>
      <c r="GV201" s="5"/>
      <c r="GW201" s="51"/>
      <c r="GX201" s="5"/>
      <c r="GY201" s="11"/>
      <c r="GZ201" s="10"/>
      <c r="HA201" s="10"/>
      <c r="HB201" s="1"/>
      <c r="HC201" s="5"/>
      <c r="HD201" s="51"/>
      <c r="HE201" s="5"/>
      <c r="HF201" s="11"/>
      <c r="HG201" s="10"/>
      <c r="HH201" s="10"/>
      <c r="HI201" s="1"/>
      <c r="HJ201" s="5"/>
      <c r="HK201" s="51"/>
      <c r="HL201" s="5"/>
      <c r="HM201" s="11"/>
      <c r="HN201" s="10"/>
      <c r="HO201" s="10"/>
      <c r="HP201" s="1"/>
      <c r="HQ201" s="5"/>
      <c r="HR201" s="51"/>
      <c r="HS201" s="5"/>
      <c r="HT201" s="11"/>
      <c r="HU201" s="10"/>
      <c r="HV201" s="10"/>
      <c r="HW201" s="1"/>
      <c r="HX201" s="5"/>
      <c r="HY201" s="51"/>
      <c r="HZ201" s="5"/>
      <c r="IA201" s="11"/>
      <c r="IB201" s="10"/>
      <c r="IC201" s="10"/>
      <c r="ID201" s="1"/>
      <c r="IE201" s="5"/>
      <c r="IF201" s="51"/>
      <c r="IG201" s="5"/>
      <c r="IH201" s="11"/>
      <c r="II201" s="10"/>
      <c r="IJ201" s="10"/>
      <c r="IK201" s="1"/>
      <c r="IL201" s="5"/>
      <c r="IM201" s="51"/>
      <c r="IN201" s="5"/>
      <c r="IO201" s="11"/>
      <c r="IP201" s="10"/>
      <c r="IQ201" s="10"/>
      <c r="IR201" s="1"/>
      <c r="IS201" s="5"/>
      <c r="IT201" s="51"/>
      <c r="IU201" s="5"/>
      <c r="IV201" s="11"/>
      <c r="IW201" s="10"/>
      <c r="IX201" s="10"/>
      <c r="IY201" s="1"/>
      <c r="IZ201" s="5"/>
      <c r="JA201" s="51"/>
      <c r="JB201" s="5"/>
      <c r="JC201" s="11"/>
      <c r="JD201" s="10"/>
      <c r="JE201" s="10"/>
      <c r="JF201" s="1"/>
      <c r="JG201" s="5"/>
      <c r="JH201" s="51"/>
      <c r="JI201" s="5"/>
      <c r="JJ201" s="11"/>
      <c r="JK201" s="10"/>
      <c r="JL201" s="10"/>
      <c r="JM201" s="1"/>
      <c r="JN201" s="5"/>
      <c r="JO201" s="51"/>
      <c r="JP201" s="5"/>
      <c r="JQ201" s="11"/>
      <c r="JR201" s="10"/>
      <c r="JS201" s="10"/>
      <c r="JT201" s="1"/>
      <c r="JU201" s="5"/>
      <c r="JV201" s="51"/>
      <c r="JW201" s="5"/>
      <c r="JX201" s="11"/>
      <c r="JY201" s="10"/>
      <c r="JZ201" s="10"/>
      <c r="KA201" s="1"/>
      <c r="KB201" s="5"/>
      <c r="KC201" s="51"/>
      <c r="KD201" s="5"/>
      <c r="KE201" s="11"/>
      <c r="KF201" s="10"/>
      <c r="KG201" s="10"/>
      <c r="KH201" s="1"/>
      <c r="KI201" s="5"/>
      <c r="KJ201" s="51"/>
      <c r="KK201" s="5"/>
      <c r="KL201" s="11"/>
      <c r="KM201" s="10"/>
      <c r="KN201" s="10"/>
      <c r="KO201" s="1"/>
      <c r="KP201" s="5"/>
      <c r="KQ201" s="51"/>
      <c r="KR201" s="5"/>
      <c r="KS201" s="11"/>
      <c r="KT201" s="10"/>
      <c r="KU201" s="10"/>
      <c r="KV201" s="1"/>
      <c r="KW201" s="5"/>
      <c r="KX201" s="51"/>
      <c r="KY201" s="5"/>
      <c r="KZ201" s="11"/>
      <c r="LA201" s="10"/>
      <c r="LB201" s="10"/>
      <c r="LC201" s="1"/>
      <c r="LD201" s="5"/>
      <c r="LE201" s="51"/>
      <c r="LF201" s="5"/>
      <c r="LG201" s="11"/>
      <c r="LH201" s="10"/>
      <c r="LI201" s="10"/>
      <c r="LJ201" s="1"/>
      <c r="LK201" s="5"/>
      <c r="LL201" s="51"/>
      <c r="LM201" s="5"/>
      <c r="LN201" s="11"/>
      <c r="LO201" s="10"/>
      <c r="LP201" s="10"/>
      <c r="LQ201" s="1"/>
      <c r="LR201" s="5"/>
      <c r="LS201" s="51"/>
      <c r="LT201" s="5"/>
      <c r="LU201" s="11"/>
      <c r="LV201" s="10"/>
      <c r="LW201" s="10"/>
      <c r="LX201" s="1"/>
      <c r="LY201" s="5"/>
      <c r="LZ201" s="51"/>
      <c r="MA201" s="5"/>
      <c r="MB201" s="11"/>
      <c r="MC201" s="10"/>
      <c r="MD201" s="10"/>
      <c r="ME201" s="1"/>
      <c r="MF201" s="5"/>
      <c r="MG201" s="51"/>
      <c r="MH201" s="5"/>
      <c r="MI201" s="11"/>
      <c r="MJ201" s="10"/>
      <c r="MK201" s="10"/>
      <c r="ML201" s="1"/>
      <c r="MM201" s="5"/>
      <c r="MN201" s="51"/>
      <c r="MO201" s="5"/>
      <c r="MP201" s="11"/>
      <c r="MQ201" s="10"/>
      <c r="MR201" s="10"/>
      <c r="MS201" s="1"/>
      <c r="MT201" s="5"/>
      <c r="MU201" s="51"/>
      <c r="MV201" s="5"/>
      <c r="MW201" s="11"/>
      <c r="MX201" s="10"/>
      <c r="MY201" s="10"/>
      <c r="MZ201" s="1"/>
      <c r="NA201" s="5"/>
      <c r="NB201" s="51"/>
      <c r="NC201" s="5"/>
      <c r="ND201" s="11"/>
      <c r="NE201" s="10"/>
      <c r="NF201" s="10"/>
      <c r="NG201" s="1"/>
      <c r="NH201" s="5"/>
      <c r="NI201" s="51"/>
      <c r="NJ201" s="5"/>
      <c r="NK201" s="11"/>
      <c r="NL201" s="10"/>
      <c r="NM201" s="10"/>
      <c r="NN201" s="1"/>
      <c r="NO201" s="5"/>
      <c r="NP201" s="51"/>
      <c r="NQ201" s="5"/>
      <c r="NR201" s="11"/>
      <c r="NS201" s="10"/>
      <c r="NT201" s="10"/>
      <c r="NU201" s="1"/>
      <c r="NV201" s="5"/>
      <c r="NW201" s="51"/>
      <c r="NX201" s="5"/>
      <c r="NY201" s="11"/>
      <c r="NZ201" s="10"/>
      <c r="OA201" s="10"/>
      <c r="OB201" s="1"/>
      <c r="OC201" s="5"/>
      <c r="OD201" s="51"/>
      <c r="OE201" s="5"/>
      <c r="OF201" s="11"/>
      <c r="OG201" s="10"/>
      <c r="OH201" s="10"/>
      <c r="OI201" s="1"/>
      <c r="OJ201" s="5"/>
      <c r="OK201" s="51"/>
      <c r="OL201" s="5"/>
      <c r="OM201" s="11"/>
      <c r="ON201" s="10"/>
      <c r="OO201" s="10"/>
      <c r="OP201" s="1"/>
      <c r="OQ201" s="5"/>
      <c r="OR201" s="51"/>
      <c r="OS201" s="5"/>
      <c r="OT201" s="11"/>
      <c r="OU201" s="10"/>
      <c r="OV201" s="10"/>
      <c r="OW201" s="1"/>
      <c r="OX201" s="5"/>
      <c r="OY201" s="51"/>
      <c r="OZ201" s="5"/>
      <c r="PA201" s="11"/>
      <c r="PB201" s="10"/>
      <c r="PC201" s="10"/>
      <c r="PD201" s="1"/>
      <c r="PE201" s="5"/>
      <c r="PF201" s="51"/>
      <c r="PG201" s="5"/>
      <c r="PH201" s="11"/>
      <c r="PI201" s="10"/>
      <c r="PJ201" s="10"/>
      <c r="PK201" s="1"/>
      <c r="PL201" s="5"/>
      <c r="PM201" s="51"/>
      <c r="PN201" s="5"/>
      <c r="PO201" s="11"/>
      <c r="PP201" s="10"/>
      <c r="PQ201" s="10"/>
      <c r="PR201" s="1"/>
      <c r="PS201" s="5"/>
      <c r="PT201" s="51"/>
      <c r="PU201" s="5"/>
      <c r="PV201" s="11"/>
      <c r="PW201" s="10"/>
      <c r="PX201" s="10"/>
      <c r="PY201" s="1"/>
      <c r="PZ201" s="5"/>
      <c r="QA201" s="51"/>
      <c r="QB201" s="5"/>
      <c r="QC201" s="11"/>
      <c r="QD201" s="10"/>
      <c r="QE201" s="10"/>
      <c r="QF201" s="1"/>
      <c r="QG201" s="5"/>
      <c r="QH201" s="51"/>
      <c r="QI201" s="5"/>
      <c r="QJ201" s="11"/>
      <c r="QK201" s="10"/>
      <c r="QL201" s="10"/>
      <c r="QM201" s="1"/>
      <c r="QN201" s="5"/>
      <c r="QO201" s="51"/>
      <c r="QP201" s="5"/>
      <c r="QQ201" s="11"/>
      <c r="QR201" s="10"/>
      <c r="QS201" s="10"/>
      <c r="QT201" s="1"/>
      <c r="QU201" s="5"/>
      <c r="QV201" s="51"/>
      <c r="QW201" s="5"/>
      <c r="QX201" s="11"/>
      <c r="QY201" s="10"/>
      <c r="QZ201" s="10"/>
      <c r="RA201" s="1"/>
      <c r="RB201" s="5"/>
      <c r="RC201" s="51"/>
      <c r="RD201" s="5"/>
      <c r="RE201" s="11"/>
      <c r="RF201" s="10"/>
      <c r="RG201" s="10"/>
      <c r="RH201" s="1"/>
      <c r="RI201" s="5"/>
      <c r="RJ201" s="51"/>
      <c r="RK201" s="5"/>
      <c r="RL201" s="11"/>
      <c r="RM201" s="10"/>
      <c r="RN201" s="10"/>
      <c r="RO201" s="1"/>
      <c r="RP201" s="5"/>
      <c r="RQ201" s="51"/>
      <c r="RR201" s="5"/>
      <c r="RS201" s="11"/>
      <c r="RT201" s="10"/>
      <c r="RU201" s="10"/>
      <c r="RV201" s="1"/>
      <c r="RW201" s="5"/>
      <c r="RX201" s="51"/>
      <c r="RY201" s="5"/>
      <c r="RZ201" s="11"/>
      <c r="SA201" s="10"/>
      <c r="SB201" s="10"/>
      <c r="SC201" s="1"/>
      <c r="SD201" s="5"/>
      <c r="SE201" s="51"/>
      <c r="SF201" s="5"/>
      <c r="SG201" s="11"/>
      <c r="SH201" s="10"/>
      <c r="SI201" s="10"/>
      <c r="SJ201" s="1"/>
      <c r="SK201" s="5"/>
      <c r="SL201" s="51"/>
      <c r="SM201" s="5"/>
      <c r="SN201" s="11"/>
      <c r="SO201" s="10"/>
      <c r="SP201" s="10"/>
      <c r="SQ201" s="1"/>
      <c r="SR201" s="5"/>
      <c r="SS201" s="51"/>
      <c r="ST201" s="5"/>
      <c r="SU201" s="11"/>
      <c r="SV201" s="10"/>
      <c r="SW201" s="10"/>
      <c r="SX201" s="1"/>
      <c r="SY201" s="5"/>
      <c r="SZ201" s="51"/>
      <c r="TA201" s="5"/>
      <c r="TB201" s="11"/>
      <c r="TC201" s="10"/>
      <c r="TD201" s="10"/>
      <c r="TE201" s="1"/>
      <c r="TF201" s="5"/>
      <c r="TG201" s="51"/>
      <c r="TH201" s="5"/>
      <c r="TI201" s="11"/>
      <c r="TJ201" s="10"/>
      <c r="TK201" s="10"/>
      <c r="TL201" s="1"/>
      <c r="TM201" s="5"/>
      <c r="TN201" s="51"/>
      <c r="TO201" s="5"/>
      <c r="TP201" s="11"/>
      <c r="TQ201" s="10"/>
      <c r="TR201" s="10"/>
      <c r="TS201" s="1"/>
      <c r="TT201" s="5"/>
      <c r="TU201" s="51"/>
      <c r="TV201" s="5"/>
      <c r="TW201" s="11"/>
      <c r="TX201" s="10"/>
      <c r="TY201" s="10"/>
      <c r="TZ201" s="1"/>
      <c r="UA201" s="5"/>
      <c r="UB201" s="51"/>
      <c r="UC201" s="5"/>
      <c r="UD201" s="11"/>
      <c r="UE201" s="10"/>
      <c r="UF201" s="10"/>
      <c r="UG201" s="1"/>
      <c r="UH201" s="5"/>
      <c r="UI201" s="51"/>
      <c r="UJ201" s="5"/>
      <c r="UK201" s="11"/>
      <c r="UL201" s="10"/>
      <c r="UM201" s="10"/>
      <c r="UN201" s="1"/>
      <c r="UO201" s="5"/>
      <c r="UP201" s="51"/>
      <c r="UQ201" s="5"/>
      <c r="UR201" s="11"/>
      <c r="US201" s="10"/>
      <c r="UT201" s="10"/>
      <c r="UU201" s="1"/>
      <c r="UV201" s="5"/>
      <c r="UW201" s="51"/>
      <c r="UX201" s="5"/>
      <c r="UY201" s="11"/>
      <c r="UZ201" s="10"/>
      <c r="VA201" s="10"/>
      <c r="VB201" s="1"/>
      <c r="VC201" s="5"/>
      <c r="VD201" s="51"/>
      <c r="VE201" s="5"/>
      <c r="VF201" s="11"/>
      <c r="VG201" s="10"/>
      <c r="VH201" s="10"/>
      <c r="VI201" s="1"/>
      <c r="VJ201" s="5"/>
      <c r="VK201" s="51"/>
      <c r="VL201" s="5"/>
      <c r="VM201" s="11"/>
      <c r="VN201" s="10"/>
      <c r="VO201" s="10"/>
      <c r="VP201" s="1"/>
      <c r="VQ201" s="5"/>
      <c r="VR201" s="51"/>
      <c r="VS201" s="5"/>
      <c r="VT201" s="11"/>
      <c r="VU201" s="10"/>
      <c r="VV201" s="10"/>
      <c r="VW201" s="1"/>
      <c r="VX201" s="5"/>
      <c r="VY201" s="51"/>
      <c r="VZ201" s="5"/>
      <c r="WA201" s="11"/>
      <c r="WB201" s="10"/>
      <c r="WC201" s="10"/>
      <c r="WD201" s="1"/>
      <c r="WE201" s="5"/>
      <c r="WF201" s="51"/>
      <c r="WG201" s="5"/>
      <c r="WH201" s="11"/>
      <c r="WI201" s="10"/>
      <c r="WJ201" s="10"/>
      <c r="WK201" s="1"/>
      <c r="WL201" s="5"/>
      <c r="WM201" s="51"/>
      <c r="WN201" s="5"/>
      <c r="WO201" s="11"/>
      <c r="WP201" s="10"/>
      <c r="WQ201" s="10"/>
      <c r="WR201" s="1"/>
      <c r="WS201" s="5"/>
      <c r="WT201" s="51"/>
      <c r="WU201" s="5"/>
      <c r="WV201" s="11"/>
      <c r="WW201" s="10"/>
      <c r="WX201" s="10"/>
      <c r="WY201" s="1"/>
      <c r="WZ201" s="5"/>
      <c r="XA201" s="51"/>
      <c r="XB201" s="5"/>
      <c r="XC201" s="11"/>
      <c r="XD201" s="10"/>
      <c r="XE201" s="10"/>
      <c r="XF201" s="1"/>
      <c r="XG201" s="5"/>
      <c r="XH201" s="51"/>
      <c r="XI201" s="5"/>
      <c r="XJ201" s="11"/>
      <c r="XK201" s="10"/>
      <c r="XL201" s="10"/>
      <c r="XM201" s="1"/>
      <c r="XN201" s="5"/>
      <c r="XO201" s="51"/>
      <c r="XP201" s="5"/>
      <c r="XQ201" s="11"/>
      <c r="XR201" s="10"/>
      <c r="XS201" s="10"/>
      <c r="XT201" s="1"/>
      <c r="XU201" s="5"/>
      <c r="XV201" s="51"/>
      <c r="XW201" s="5"/>
      <c r="XX201" s="11"/>
      <c r="XY201" s="10"/>
      <c r="XZ201" s="10"/>
      <c r="YA201" s="1"/>
      <c r="YB201" s="5"/>
      <c r="YC201" s="51"/>
      <c r="YD201" s="5"/>
      <c r="YE201" s="11"/>
      <c r="YF201" s="10"/>
      <c r="YG201" s="10"/>
      <c r="YH201" s="1"/>
      <c r="YI201" s="5"/>
      <c r="YJ201" s="51"/>
      <c r="YK201" s="5"/>
      <c r="YL201" s="11"/>
      <c r="YM201" s="10"/>
      <c r="YN201" s="10"/>
      <c r="YO201" s="1"/>
      <c r="YP201" s="5"/>
      <c r="YQ201" s="51"/>
      <c r="YR201" s="5"/>
      <c r="YS201" s="11"/>
      <c r="YT201" s="10"/>
      <c r="YU201" s="10"/>
      <c r="YV201" s="1"/>
      <c r="YW201" s="5"/>
      <c r="YX201" s="51"/>
      <c r="YY201" s="5"/>
      <c r="YZ201" s="11"/>
      <c r="ZA201" s="10"/>
      <c r="ZB201" s="10"/>
      <c r="ZC201" s="1"/>
      <c r="ZD201" s="5"/>
      <c r="ZE201" s="51"/>
      <c r="ZF201" s="5"/>
      <c r="ZG201" s="11"/>
      <c r="ZH201" s="10"/>
      <c r="ZI201" s="10"/>
      <c r="ZJ201" s="1"/>
      <c r="ZK201" s="5"/>
      <c r="ZL201" s="51"/>
      <c r="ZM201" s="5"/>
      <c r="ZN201" s="11"/>
      <c r="ZO201" s="10"/>
      <c r="ZP201" s="10"/>
      <c r="ZQ201" s="1"/>
      <c r="ZR201" s="5"/>
      <c r="ZS201" s="51"/>
      <c r="ZT201" s="5"/>
      <c r="ZU201" s="11"/>
      <c r="ZV201" s="10"/>
      <c r="ZW201" s="10"/>
      <c r="ZX201" s="1"/>
      <c r="ZY201" s="5"/>
      <c r="ZZ201" s="51"/>
      <c r="AAA201" s="5"/>
      <c r="AAB201" s="11"/>
      <c r="AAC201" s="10"/>
      <c r="AAD201" s="10"/>
      <c r="AAE201" s="1"/>
      <c r="AAF201" s="5"/>
      <c r="AAG201" s="51"/>
      <c r="AAH201" s="5"/>
      <c r="AAI201" s="11"/>
      <c r="AAJ201" s="10"/>
      <c r="AAK201" s="10"/>
      <c r="AAL201" s="1"/>
      <c r="AAM201" s="5"/>
      <c r="AAN201" s="51"/>
      <c r="AAO201" s="5"/>
      <c r="AAP201" s="11"/>
      <c r="AAQ201" s="10"/>
      <c r="AAR201" s="10"/>
      <c r="AAS201" s="1"/>
      <c r="AAT201" s="5"/>
      <c r="AAU201" s="51"/>
      <c r="AAV201" s="5"/>
      <c r="AAW201" s="11"/>
      <c r="AAX201" s="10"/>
      <c r="AAY201" s="10"/>
      <c r="AAZ201" s="1"/>
      <c r="ABA201" s="5"/>
      <c r="ABB201" s="51"/>
      <c r="ABC201" s="5"/>
      <c r="ABD201" s="11"/>
      <c r="ABE201" s="10"/>
      <c r="ABF201" s="10"/>
      <c r="ABG201" s="1"/>
      <c r="ABH201" s="5"/>
      <c r="ABI201" s="51"/>
      <c r="ABJ201" s="5"/>
      <c r="ABK201" s="11"/>
      <c r="ABL201" s="10"/>
      <c r="ABM201" s="10"/>
      <c r="ABN201" s="1"/>
      <c r="ABO201" s="5"/>
      <c r="ABP201" s="51"/>
      <c r="ABQ201" s="5"/>
      <c r="ABR201" s="11"/>
      <c r="ABS201" s="10"/>
      <c r="ABT201" s="10"/>
      <c r="ABU201" s="1"/>
      <c r="ABV201" s="5"/>
      <c r="ABW201" s="51"/>
      <c r="ABX201" s="5"/>
      <c r="ABY201" s="11"/>
      <c r="ABZ201" s="10"/>
      <c r="ACA201" s="10"/>
      <c r="ACB201" s="1"/>
      <c r="ACC201" s="5"/>
      <c r="ACD201" s="51"/>
      <c r="ACE201" s="5"/>
      <c r="ACF201" s="11"/>
      <c r="ACG201" s="10"/>
      <c r="ACH201" s="10"/>
      <c r="ACI201" s="1"/>
      <c r="ACJ201" s="5"/>
      <c r="ACK201" s="51"/>
      <c r="ACL201" s="5"/>
      <c r="ACM201" s="11"/>
      <c r="ACN201" s="10"/>
      <c r="ACO201" s="10"/>
      <c r="ACP201" s="1"/>
      <c r="ACQ201" s="5"/>
      <c r="ACR201" s="51"/>
      <c r="ACS201" s="5"/>
      <c r="ACT201" s="11"/>
      <c r="ACU201" s="10"/>
      <c r="ACV201" s="10"/>
      <c r="ACW201" s="1"/>
      <c r="ACX201" s="5"/>
      <c r="ACY201" s="51"/>
      <c r="ACZ201" s="5"/>
      <c r="ADA201" s="11"/>
      <c r="ADB201" s="10"/>
      <c r="ADC201" s="10"/>
      <c r="ADD201" s="1"/>
      <c r="ADE201" s="5"/>
      <c r="ADF201" s="51"/>
      <c r="ADG201" s="5"/>
      <c r="ADH201" s="11"/>
      <c r="ADI201" s="10"/>
      <c r="ADJ201" s="10"/>
      <c r="ADK201" s="1"/>
      <c r="ADL201" s="5"/>
      <c r="ADM201" s="51"/>
      <c r="ADN201" s="5"/>
      <c r="ADO201" s="11"/>
      <c r="ADP201" s="10"/>
      <c r="ADQ201" s="10"/>
      <c r="ADR201" s="1"/>
      <c r="ADS201" s="5"/>
      <c r="ADT201" s="51"/>
      <c r="ADU201" s="5"/>
      <c r="ADV201" s="11"/>
      <c r="ADW201" s="10"/>
      <c r="ADX201" s="10"/>
      <c r="ADY201" s="1"/>
      <c r="ADZ201" s="5"/>
      <c r="AEA201" s="51"/>
      <c r="AEB201" s="5"/>
      <c r="AEC201" s="11"/>
      <c r="AED201" s="10"/>
      <c r="AEE201" s="10"/>
      <c r="AEF201" s="1"/>
      <c r="AEG201" s="5"/>
      <c r="AEH201" s="51"/>
      <c r="AEI201" s="5"/>
      <c r="AEJ201" s="11"/>
      <c r="AEK201" s="10"/>
      <c r="AEL201" s="10"/>
      <c r="AEM201" s="1"/>
      <c r="AEN201" s="5"/>
      <c r="AEO201" s="51"/>
      <c r="AEP201" s="5"/>
      <c r="AEQ201" s="11"/>
      <c r="AER201" s="10"/>
      <c r="AES201" s="10"/>
      <c r="AET201" s="1"/>
      <c r="AEU201" s="5"/>
      <c r="AEV201" s="51"/>
      <c r="AEW201" s="5"/>
      <c r="AEX201" s="11"/>
      <c r="AEY201" s="10"/>
      <c r="AEZ201" s="10"/>
      <c r="AFA201" s="1"/>
      <c r="AFB201" s="5"/>
      <c r="AFC201" s="51"/>
      <c r="AFD201" s="5"/>
      <c r="AFE201" s="11"/>
      <c r="AFF201" s="10"/>
      <c r="AFG201" s="10"/>
      <c r="AFH201" s="1"/>
      <c r="AFI201" s="5"/>
      <c r="AFJ201" s="51"/>
      <c r="AFK201" s="5"/>
      <c r="AFL201" s="11"/>
      <c r="AFM201" s="10"/>
      <c r="AFN201" s="10"/>
      <c r="AFO201" s="1"/>
      <c r="AFP201" s="5"/>
      <c r="AFQ201" s="51"/>
      <c r="AFR201" s="5"/>
      <c r="AFS201" s="11"/>
      <c r="AFT201" s="10"/>
      <c r="AFU201" s="10"/>
      <c r="AFV201" s="1"/>
      <c r="AFW201" s="5"/>
      <c r="AFX201" s="51"/>
      <c r="AFY201" s="5"/>
      <c r="AFZ201" s="11"/>
      <c r="AGA201" s="10"/>
      <c r="AGB201" s="10"/>
      <c r="AGC201" s="1"/>
      <c r="AGD201" s="5"/>
      <c r="AGE201" s="51"/>
      <c r="AGF201" s="5"/>
      <c r="AGG201" s="11"/>
      <c r="AGH201" s="10"/>
      <c r="AGI201" s="10"/>
      <c r="AGJ201" s="1"/>
      <c r="AGK201" s="5"/>
      <c r="AGL201" s="51"/>
      <c r="AGM201" s="5"/>
      <c r="AGN201" s="11"/>
      <c r="AGO201" s="10"/>
      <c r="AGP201" s="10"/>
      <c r="AGQ201" s="1"/>
      <c r="AGR201" s="5"/>
      <c r="AGS201" s="51"/>
      <c r="AGT201" s="5"/>
      <c r="AGU201" s="11"/>
      <c r="AGV201" s="10"/>
      <c r="AGW201" s="10"/>
      <c r="AGX201" s="1"/>
      <c r="AGY201" s="5"/>
      <c r="AGZ201" s="51"/>
      <c r="AHA201" s="5"/>
      <c r="AHB201" s="11"/>
      <c r="AHC201" s="10"/>
      <c r="AHD201" s="10"/>
      <c r="AHE201" s="1"/>
      <c r="AHF201" s="5"/>
      <c r="AHG201" s="51"/>
      <c r="AHH201" s="5"/>
      <c r="AHI201" s="11"/>
      <c r="AHJ201" s="10"/>
      <c r="AHK201" s="10"/>
      <c r="AHL201" s="1"/>
      <c r="AHM201" s="5"/>
      <c r="AHN201" s="51"/>
      <c r="AHO201" s="5"/>
      <c r="AHP201" s="11"/>
      <c r="AHQ201" s="10"/>
      <c r="AHR201" s="10"/>
      <c r="AHS201" s="1"/>
      <c r="AHT201" s="5"/>
      <c r="AHU201" s="51"/>
      <c r="AHV201" s="5"/>
      <c r="AHW201" s="11"/>
      <c r="AHX201" s="10"/>
      <c r="AHY201" s="10"/>
      <c r="AHZ201" s="1"/>
      <c r="AIA201" s="5"/>
      <c r="AIB201" s="51"/>
      <c r="AIC201" s="5"/>
      <c r="AID201" s="11"/>
      <c r="AIE201" s="10"/>
      <c r="AIF201" s="10"/>
      <c r="AIG201" s="1"/>
      <c r="AIH201" s="5"/>
      <c r="AII201" s="51"/>
      <c r="AIJ201" s="5"/>
      <c r="AIK201" s="11"/>
      <c r="AIL201" s="10"/>
      <c r="AIM201" s="10"/>
      <c r="AIN201" s="1"/>
      <c r="AIO201" s="5"/>
      <c r="AIP201" s="51"/>
      <c r="AIQ201" s="5"/>
      <c r="AIR201" s="11"/>
      <c r="AIS201" s="10"/>
      <c r="AIT201" s="10"/>
      <c r="AIU201" s="1"/>
      <c r="AIV201" s="5"/>
      <c r="AIW201" s="51"/>
      <c r="AIX201" s="5"/>
      <c r="AIY201" s="11"/>
      <c r="AIZ201" s="10"/>
      <c r="AJA201" s="10"/>
      <c r="AJB201" s="1"/>
      <c r="AJC201" s="5"/>
      <c r="AJD201" s="51"/>
      <c r="AJE201" s="5"/>
      <c r="AJF201" s="11"/>
      <c r="AJG201" s="10"/>
      <c r="AJH201" s="10"/>
      <c r="AJI201" s="1"/>
      <c r="AJJ201" s="5"/>
      <c r="AJK201" s="51"/>
      <c r="AJL201" s="5"/>
      <c r="AJM201" s="11"/>
      <c r="AJN201" s="10"/>
      <c r="AJO201" s="10"/>
      <c r="AJP201" s="1"/>
      <c r="AJQ201" s="5"/>
      <c r="AJR201" s="51"/>
      <c r="AJS201" s="5"/>
      <c r="AJT201" s="11"/>
      <c r="AJU201" s="10"/>
      <c r="AJV201" s="10"/>
      <c r="AJW201" s="1"/>
      <c r="AJX201" s="5"/>
      <c r="AJY201" s="51"/>
      <c r="AJZ201" s="5"/>
      <c r="AKA201" s="11"/>
      <c r="AKB201" s="10"/>
      <c r="AKC201" s="10"/>
      <c r="AKD201" s="1"/>
      <c r="AKE201" s="5"/>
      <c r="AKF201" s="51"/>
      <c r="AKG201" s="5"/>
      <c r="AKH201" s="11"/>
      <c r="AKI201" s="10"/>
      <c r="AKJ201" s="10"/>
      <c r="AKK201" s="1"/>
      <c r="AKL201" s="5"/>
      <c r="AKM201" s="51"/>
      <c r="AKN201" s="5"/>
      <c r="AKO201" s="11"/>
      <c r="AKP201" s="10"/>
      <c r="AKQ201" s="10"/>
      <c r="AKR201" s="1"/>
      <c r="AKS201" s="5"/>
      <c r="AKT201" s="51"/>
      <c r="AKU201" s="5"/>
      <c r="AKV201" s="11"/>
      <c r="AKW201" s="10"/>
      <c r="AKX201" s="10"/>
      <c r="AKY201" s="1"/>
      <c r="AKZ201" s="5"/>
      <c r="ALA201" s="51"/>
      <c r="ALB201" s="5"/>
      <c r="ALC201" s="11"/>
      <c r="ALD201" s="10"/>
      <c r="ALE201" s="10"/>
      <c r="ALF201" s="1"/>
      <c r="ALG201" s="5"/>
      <c r="ALH201" s="51"/>
      <c r="ALI201" s="5"/>
      <c r="ALJ201" s="11"/>
      <c r="ALK201" s="10"/>
      <c r="ALL201" s="10"/>
      <c r="ALM201" s="1"/>
      <c r="ALN201" s="5"/>
      <c r="ALO201" s="51"/>
      <c r="ALP201" s="5"/>
      <c r="ALQ201" s="11"/>
      <c r="ALR201" s="10"/>
      <c r="ALS201" s="10"/>
      <c r="ALT201" s="1"/>
      <c r="ALU201" s="5"/>
      <c r="ALV201" s="51"/>
      <c r="ALW201" s="5"/>
      <c r="ALX201" s="11"/>
      <c r="ALY201" s="10"/>
      <c r="ALZ201" s="10"/>
      <c r="AMA201" s="1"/>
      <c r="AMB201" s="5"/>
      <c r="AMC201" s="51"/>
      <c r="AMD201" s="5"/>
      <c r="AME201" s="11"/>
      <c r="AMF201" s="10"/>
      <c r="AMG201" s="10"/>
      <c r="AMH201" s="1"/>
      <c r="AMI201" s="5"/>
      <c r="AMJ201" s="51"/>
      <c r="AMK201" s="5"/>
      <c r="AML201" s="11"/>
      <c r="AMM201" s="10"/>
      <c r="AMN201" s="10"/>
      <c r="AMO201" s="1"/>
      <c r="AMP201" s="5"/>
      <c r="AMQ201" s="51"/>
      <c r="AMR201" s="5"/>
      <c r="AMS201" s="11"/>
      <c r="AMT201" s="10"/>
      <c r="AMU201" s="10"/>
      <c r="AMV201" s="1"/>
      <c r="AMW201" s="5"/>
      <c r="AMX201" s="51"/>
      <c r="AMY201" s="5"/>
      <c r="AMZ201" s="11"/>
      <c r="ANA201" s="10"/>
      <c r="ANB201" s="10"/>
      <c r="ANC201" s="1"/>
      <c r="AND201" s="5"/>
      <c r="ANE201" s="51"/>
      <c r="ANF201" s="5"/>
      <c r="ANG201" s="11"/>
      <c r="ANH201" s="10"/>
      <c r="ANI201" s="10"/>
      <c r="ANJ201" s="1"/>
      <c r="ANK201" s="5"/>
      <c r="ANL201" s="51"/>
      <c r="ANM201" s="5"/>
      <c r="ANN201" s="11"/>
      <c r="ANO201" s="10"/>
      <c r="ANP201" s="10"/>
      <c r="ANQ201" s="1"/>
      <c r="ANR201" s="5"/>
      <c r="ANS201" s="51"/>
      <c r="ANT201" s="5"/>
      <c r="ANU201" s="11"/>
      <c r="ANV201" s="10"/>
      <c r="ANW201" s="10"/>
      <c r="ANX201" s="1"/>
      <c r="ANY201" s="5"/>
      <c r="ANZ201" s="51"/>
      <c r="AOA201" s="5"/>
      <c r="AOB201" s="11"/>
      <c r="AOC201" s="10"/>
      <c r="AOD201" s="10"/>
      <c r="AOE201" s="1"/>
      <c r="AOF201" s="5"/>
      <c r="AOG201" s="51"/>
      <c r="AOH201" s="5"/>
      <c r="AOI201" s="11"/>
      <c r="AOJ201" s="10"/>
      <c r="AOK201" s="10"/>
      <c r="AOL201" s="1"/>
      <c r="AOM201" s="5"/>
      <c r="AON201" s="51"/>
      <c r="AOO201" s="5"/>
      <c r="AOP201" s="11"/>
      <c r="AOQ201" s="10"/>
      <c r="AOR201" s="10"/>
      <c r="AOS201" s="1"/>
      <c r="AOT201" s="5"/>
      <c r="AOU201" s="51"/>
      <c r="AOV201" s="5"/>
      <c r="AOW201" s="11"/>
      <c r="AOX201" s="10"/>
      <c r="AOY201" s="10"/>
      <c r="AOZ201" s="1"/>
      <c r="APA201" s="5"/>
      <c r="APB201" s="51"/>
      <c r="APC201" s="5"/>
      <c r="APD201" s="11"/>
      <c r="APE201" s="10"/>
      <c r="APF201" s="10"/>
      <c r="APG201" s="1"/>
      <c r="APH201" s="5"/>
      <c r="API201" s="51"/>
      <c r="APJ201" s="5"/>
      <c r="APK201" s="11"/>
      <c r="APL201" s="10"/>
      <c r="APM201" s="10"/>
      <c r="APN201" s="1"/>
      <c r="APO201" s="5"/>
      <c r="APP201" s="51"/>
      <c r="APQ201" s="5"/>
      <c r="APR201" s="11"/>
      <c r="APS201" s="10"/>
      <c r="APT201" s="10"/>
      <c r="APU201" s="1"/>
      <c r="APV201" s="5"/>
      <c r="APW201" s="51"/>
      <c r="APX201" s="5"/>
      <c r="APY201" s="11"/>
      <c r="APZ201" s="10"/>
      <c r="AQA201" s="10"/>
      <c r="AQB201" s="1"/>
      <c r="AQC201" s="5"/>
      <c r="AQD201" s="51"/>
      <c r="AQE201" s="5"/>
      <c r="AQF201" s="11"/>
      <c r="AQG201" s="10"/>
      <c r="AQH201" s="10"/>
      <c r="AQI201" s="1"/>
      <c r="AQJ201" s="5"/>
      <c r="AQK201" s="51"/>
      <c r="AQL201" s="5"/>
      <c r="AQM201" s="11"/>
      <c r="AQN201" s="10"/>
      <c r="AQO201" s="10"/>
      <c r="AQP201" s="1"/>
      <c r="AQQ201" s="5"/>
      <c r="AQR201" s="51"/>
      <c r="AQS201" s="5"/>
      <c r="AQT201" s="11"/>
      <c r="AQU201" s="10"/>
      <c r="AQV201" s="10"/>
      <c r="AQW201" s="1"/>
      <c r="AQX201" s="5"/>
      <c r="AQY201" s="51"/>
      <c r="AQZ201" s="5"/>
      <c r="ARA201" s="11"/>
      <c r="ARB201" s="10"/>
      <c r="ARC201" s="10"/>
      <c r="ARD201" s="1"/>
      <c r="ARE201" s="5"/>
      <c r="ARF201" s="51"/>
      <c r="ARG201" s="5"/>
      <c r="ARH201" s="11"/>
      <c r="ARI201" s="10"/>
      <c r="ARJ201" s="10"/>
      <c r="ARK201" s="1"/>
      <c r="ARL201" s="5"/>
      <c r="ARM201" s="51"/>
      <c r="ARN201" s="5"/>
      <c r="ARO201" s="11"/>
      <c r="ARP201" s="10"/>
      <c r="ARQ201" s="10"/>
      <c r="ARR201" s="1"/>
      <c r="ARS201" s="5"/>
      <c r="ART201" s="51"/>
      <c r="ARU201" s="5"/>
      <c r="ARV201" s="11"/>
      <c r="ARW201" s="10"/>
      <c r="ARX201" s="10"/>
      <c r="ARY201" s="1"/>
      <c r="ARZ201" s="5"/>
      <c r="ASA201" s="51"/>
      <c r="ASB201" s="5"/>
      <c r="ASC201" s="11"/>
      <c r="ASD201" s="10"/>
      <c r="ASE201" s="10"/>
      <c r="ASF201" s="1"/>
      <c r="ASG201" s="5"/>
      <c r="ASH201" s="51"/>
      <c r="ASI201" s="5"/>
      <c r="ASJ201" s="11"/>
      <c r="ASK201" s="10"/>
      <c r="ASL201" s="10"/>
      <c r="ASM201" s="1"/>
      <c r="ASN201" s="5"/>
      <c r="ASO201" s="51"/>
      <c r="ASP201" s="5"/>
      <c r="ASQ201" s="11"/>
      <c r="ASR201" s="10"/>
      <c r="ASS201" s="10"/>
      <c r="AST201" s="1"/>
      <c r="ASU201" s="5"/>
      <c r="ASV201" s="51"/>
      <c r="ASW201" s="5"/>
      <c r="ASX201" s="11"/>
      <c r="ASY201" s="10"/>
      <c r="ASZ201" s="10"/>
      <c r="ATA201" s="1"/>
      <c r="ATB201" s="5"/>
      <c r="ATC201" s="51"/>
      <c r="ATD201" s="5"/>
      <c r="ATE201" s="11"/>
      <c r="ATF201" s="10"/>
      <c r="ATG201" s="10"/>
      <c r="ATH201" s="1"/>
      <c r="ATI201" s="5"/>
      <c r="ATJ201" s="51"/>
      <c r="ATK201" s="5"/>
      <c r="ATL201" s="11"/>
      <c r="ATM201" s="10"/>
      <c r="ATN201" s="10"/>
      <c r="ATO201" s="1"/>
      <c r="ATP201" s="5"/>
      <c r="ATQ201" s="51"/>
      <c r="ATR201" s="5"/>
      <c r="ATS201" s="11"/>
      <c r="ATT201" s="10"/>
      <c r="ATU201" s="10"/>
      <c r="ATV201" s="1"/>
      <c r="ATW201" s="5"/>
      <c r="ATX201" s="51"/>
      <c r="ATY201" s="5"/>
      <c r="ATZ201" s="11"/>
      <c r="AUA201" s="10"/>
      <c r="AUB201" s="10"/>
      <c r="AUC201" s="1"/>
      <c r="AUD201" s="5"/>
      <c r="AUE201" s="51"/>
      <c r="AUF201" s="5"/>
      <c r="AUG201" s="11"/>
      <c r="AUH201" s="10"/>
      <c r="AUI201" s="10"/>
      <c r="AUJ201" s="1"/>
      <c r="AUK201" s="5"/>
      <c r="AUL201" s="51"/>
      <c r="AUM201" s="5"/>
      <c r="AUN201" s="11"/>
      <c r="AUO201" s="10"/>
      <c r="AUP201" s="10"/>
      <c r="AUQ201" s="1"/>
      <c r="AUR201" s="5"/>
      <c r="AUS201" s="51"/>
      <c r="AUT201" s="5"/>
      <c r="AUU201" s="11"/>
      <c r="AUV201" s="10"/>
      <c r="AUW201" s="10"/>
      <c r="AUX201" s="1"/>
      <c r="AUY201" s="5"/>
      <c r="AUZ201" s="51"/>
      <c r="AVA201" s="5"/>
      <c r="AVB201" s="11"/>
      <c r="AVC201" s="10"/>
      <c r="AVD201" s="10"/>
      <c r="AVE201" s="1"/>
      <c r="AVF201" s="5"/>
      <c r="AVG201" s="51"/>
      <c r="AVH201" s="5"/>
      <c r="AVI201" s="11"/>
      <c r="AVJ201" s="10"/>
      <c r="AVK201" s="10"/>
      <c r="AVL201" s="1"/>
      <c r="AVM201" s="5"/>
      <c r="AVN201" s="51"/>
      <c r="AVO201" s="5"/>
      <c r="AVP201" s="11"/>
      <c r="AVQ201" s="10"/>
      <c r="AVR201" s="10"/>
      <c r="AVS201" s="1"/>
      <c r="AVT201" s="5"/>
      <c r="AVU201" s="51"/>
      <c r="AVV201" s="5"/>
      <c r="AVW201" s="11"/>
      <c r="AVX201" s="10"/>
      <c r="AVY201" s="10"/>
      <c r="AVZ201" s="1"/>
      <c r="AWA201" s="5"/>
      <c r="AWB201" s="51"/>
      <c r="AWC201" s="5"/>
      <c r="AWD201" s="11"/>
      <c r="AWE201" s="10"/>
      <c r="AWF201" s="10"/>
      <c r="AWG201" s="1"/>
      <c r="AWH201" s="5"/>
      <c r="AWI201" s="51"/>
      <c r="AWJ201" s="5"/>
      <c r="AWK201" s="11"/>
      <c r="AWL201" s="10"/>
      <c r="AWM201" s="10"/>
      <c r="AWN201" s="1"/>
      <c r="AWO201" s="5"/>
      <c r="AWP201" s="51"/>
      <c r="AWQ201" s="5"/>
      <c r="AWR201" s="11"/>
      <c r="AWS201" s="10"/>
      <c r="AWT201" s="10"/>
      <c r="AWU201" s="1"/>
      <c r="AWV201" s="5"/>
      <c r="AWW201" s="51"/>
      <c r="AWX201" s="5"/>
      <c r="AWY201" s="11"/>
      <c r="AWZ201" s="10"/>
      <c r="AXA201" s="10"/>
      <c r="AXB201" s="1"/>
      <c r="AXC201" s="5"/>
      <c r="AXD201" s="51"/>
      <c r="AXE201" s="5"/>
      <c r="AXF201" s="11"/>
      <c r="AXG201" s="10"/>
      <c r="AXH201" s="10"/>
      <c r="AXI201" s="1"/>
      <c r="AXJ201" s="5"/>
      <c r="AXK201" s="51"/>
      <c r="AXL201" s="5"/>
      <c r="AXM201" s="11"/>
      <c r="AXN201" s="10"/>
      <c r="AXO201" s="10"/>
      <c r="AXP201" s="1"/>
      <c r="AXQ201" s="5"/>
      <c r="AXR201" s="51"/>
      <c r="AXS201" s="5"/>
      <c r="AXT201" s="11"/>
      <c r="AXU201" s="10"/>
      <c r="AXV201" s="10"/>
      <c r="AXW201" s="1"/>
      <c r="AXX201" s="5"/>
      <c r="AXY201" s="51"/>
      <c r="AXZ201" s="5"/>
      <c r="AYA201" s="11"/>
      <c r="AYB201" s="10"/>
      <c r="AYC201" s="10"/>
      <c r="AYD201" s="1"/>
      <c r="AYE201" s="5"/>
      <c r="AYF201" s="51"/>
      <c r="AYG201" s="5"/>
      <c r="AYH201" s="11"/>
      <c r="AYI201" s="10"/>
      <c r="AYJ201" s="10"/>
      <c r="AYK201" s="1"/>
      <c r="AYL201" s="5"/>
      <c r="AYM201" s="51"/>
      <c r="AYN201" s="5"/>
      <c r="AYO201" s="11"/>
      <c r="AYP201" s="10"/>
      <c r="AYQ201" s="10"/>
      <c r="AYR201" s="1"/>
      <c r="AYS201" s="5"/>
      <c r="AYT201" s="51"/>
      <c r="AYU201" s="5"/>
      <c r="AYV201" s="11"/>
      <c r="AYW201" s="10"/>
      <c r="AYX201" s="10"/>
      <c r="AYY201" s="1"/>
      <c r="AYZ201" s="5"/>
      <c r="AZA201" s="51"/>
      <c r="AZB201" s="5"/>
      <c r="AZC201" s="11"/>
      <c r="AZD201" s="10"/>
      <c r="AZE201" s="10"/>
      <c r="AZF201" s="1"/>
      <c r="AZG201" s="5"/>
      <c r="AZH201" s="51"/>
      <c r="AZI201" s="5"/>
      <c r="AZJ201" s="11"/>
      <c r="AZK201" s="10"/>
      <c r="AZL201" s="10"/>
      <c r="AZM201" s="1"/>
      <c r="AZN201" s="5"/>
      <c r="AZO201" s="51"/>
      <c r="AZP201" s="5"/>
      <c r="AZQ201" s="11"/>
      <c r="AZR201" s="10"/>
      <c r="AZS201" s="10"/>
      <c r="AZT201" s="1"/>
      <c r="AZU201" s="5"/>
      <c r="AZV201" s="51"/>
      <c r="AZW201" s="5"/>
      <c r="AZX201" s="11"/>
      <c r="AZY201" s="10"/>
      <c r="AZZ201" s="10"/>
      <c r="BAA201" s="1"/>
      <c r="BAB201" s="5"/>
      <c r="BAC201" s="51"/>
      <c r="BAD201" s="5"/>
      <c r="BAE201" s="11"/>
      <c r="BAF201" s="10"/>
      <c r="BAG201" s="10"/>
      <c r="BAH201" s="1"/>
      <c r="BAI201" s="5"/>
      <c r="BAJ201" s="51"/>
      <c r="BAK201" s="5"/>
      <c r="BAL201" s="11"/>
      <c r="BAM201" s="10"/>
      <c r="BAN201" s="10"/>
      <c r="BAO201" s="1"/>
      <c r="BAP201" s="5"/>
      <c r="BAQ201" s="51"/>
      <c r="BAR201" s="5"/>
      <c r="BAS201" s="11"/>
      <c r="BAT201" s="10"/>
      <c r="BAU201" s="10"/>
      <c r="BAV201" s="1"/>
      <c r="BAW201" s="5"/>
      <c r="BAX201" s="51"/>
      <c r="BAY201" s="5"/>
      <c r="BAZ201" s="11"/>
      <c r="BBA201" s="10"/>
      <c r="BBB201" s="10"/>
      <c r="BBC201" s="1"/>
      <c r="BBD201" s="5"/>
      <c r="BBE201" s="51"/>
      <c r="BBF201" s="5"/>
      <c r="BBG201" s="11"/>
      <c r="BBH201" s="10"/>
      <c r="BBI201" s="10"/>
      <c r="BBJ201" s="1"/>
      <c r="BBK201" s="5"/>
      <c r="BBL201" s="51"/>
      <c r="BBM201" s="5"/>
      <c r="BBN201" s="11"/>
      <c r="BBO201" s="10"/>
      <c r="BBP201" s="10"/>
      <c r="BBQ201" s="1"/>
      <c r="BBR201" s="5"/>
      <c r="BBS201" s="51"/>
      <c r="BBT201" s="5"/>
      <c r="BBU201" s="11"/>
      <c r="BBV201" s="10"/>
      <c r="BBW201" s="10"/>
      <c r="BBX201" s="1"/>
      <c r="BBY201" s="5"/>
      <c r="BBZ201" s="51"/>
      <c r="BCA201" s="5"/>
      <c r="BCB201" s="11"/>
      <c r="BCC201" s="10"/>
      <c r="BCD201" s="10"/>
      <c r="BCE201" s="1"/>
      <c r="BCF201" s="5"/>
      <c r="BCG201" s="51"/>
      <c r="BCH201" s="5"/>
      <c r="BCI201" s="11"/>
      <c r="BCJ201" s="10"/>
      <c r="BCK201" s="10"/>
      <c r="BCL201" s="1"/>
      <c r="BCM201" s="5"/>
      <c r="BCN201" s="51"/>
      <c r="BCO201" s="5"/>
      <c r="BCP201" s="11"/>
      <c r="BCQ201" s="10"/>
      <c r="BCR201" s="10"/>
      <c r="BCS201" s="1"/>
      <c r="BCT201" s="5"/>
      <c r="BCU201" s="51"/>
      <c r="BCV201" s="5"/>
      <c r="BCW201" s="11"/>
      <c r="BCX201" s="10"/>
      <c r="BCY201" s="10"/>
      <c r="BCZ201" s="1"/>
      <c r="BDA201" s="5"/>
      <c r="BDB201" s="51"/>
      <c r="BDC201" s="5"/>
      <c r="BDD201" s="11"/>
      <c r="BDE201" s="10"/>
      <c r="BDF201" s="10"/>
      <c r="BDG201" s="1"/>
      <c r="BDH201" s="5"/>
      <c r="BDI201" s="51"/>
      <c r="BDJ201" s="5"/>
      <c r="BDK201" s="11"/>
      <c r="BDL201" s="10"/>
      <c r="BDM201" s="10"/>
      <c r="BDN201" s="1"/>
      <c r="BDO201" s="5"/>
      <c r="BDP201" s="51"/>
      <c r="BDQ201" s="5"/>
      <c r="BDR201" s="11"/>
      <c r="BDS201" s="10"/>
      <c r="BDT201" s="10"/>
      <c r="BDU201" s="1"/>
      <c r="BDV201" s="5"/>
      <c r="BDW201" s="51"/>
      <c r="BDX201" s="5"/>
      <c r="BDY201" s="11"/>
      <c r="BDZ201" s="10"/>
      <c r="BEA201" s="10"/>
      <c r="BEB201" s="1"/>
      <c r="BEC201" s="5"/>
      <c r="BED201" s="51"/>
      <c r="BEE201" s="5"/>
      <c r="BEF201" s="11"/>
      <c r="BEG201" s="10"/>
      <c r="BEH201" s="10"/>
      <c r="BEI201" s="1"/>
      <c r="BEJ201" s="5"/>
      <c r="BEK201" s="51"/>
      <c r="BEL201" s="5"/>
      <c r="BEM201" s="11"/>
      <c r="BEN201" s="10"/>
      <c r="BEO201" s="10"/>
      <c r="BEP201" s="1"/>
      <c r="BEQ201" s="5"/>
      <c r="BER201" s="51"/>
      <c r="BES201" s="5"/>
      <c r="BET201" s="11"/>
      <c r="BEU201" s="10"/>
      <c r="BEV201" s="10"/>
      <c r="BEW201" s="1"/>
      <c r="BEX201" s="5"/>
      <c r="BEY201" s="51"/>
      <c r="BEZ201" s="5"/>
      <c r="BFA201" s="11"/>
      <c r="BFB201" s="10"/>
      <c r="BFC201" s="10"/>
      <c r="BFD201" s="1"/>
      <c r="BFE201" s="5"/>
      <c r="BFF201" s="51"/>
      <c r="BFG201" s="5"/>
      <c r="BFH201" s="11"/>
      <c r="BFI201" s="10"/>
      <c r="BFJ201" s="10"/>
      <c r="BFK201" s="1"/>
      <c r="BFL201" s="5"/>
      <c r="BFM201" s="51"/>
      <c r="BFN201" s="5"/>
      <c r="BFO201" s="11"/>
      <c r="BFP201" s="10"/>
      <c r="BFQ201" s="10"/>
      <c r="BFR201" s="1"/>
      <c r="BFS201" s="5"/>
      <c r="BFT201" s="51"/>
      <c r="BFU201" s="5"/>
      <c r="BFV201" s="11"/>
      <c r="BFW201" s="10"/>
      <c r="BFX201" s="10"/>
      <c r="BFY201" s="1"/>
      <c r="BFZ201" s="5"/>
      <c r="BGA201" s="51"/>
      <c r="BGB201" s="5"/>
      <c r="BGC201" s="11"/>
      <c r="BGD201" s="10"/>
      <c r="BGE201" s="10"/>
      <c r="BGF201" s="1"/>
      <c r="BGG201" s="5"/>
      <c r="BGH201" s="51"/>
      <c r="BGI201" s="5"/>
      <c r="BGJ201" s="11"/>
      <c r="BGK201" s="10"/>
      <c r="BGL201" s="10"/>
      <c r="BGM201" s="1"/>
      <c r="BGN201" s="5"/>
      <c r="BGO201" s="51"/>
      <c r="BGP201" s="5"/>
      <c r="BGQ201" s="11"/>
      <c r="BGR201" s="10"/>
      <c r="BGS201" s="10"/>
      <c r="BGT201" s="1"/>
      <c r="BGU201" s="5"/>
      <c r="BGV201" s="51"/>
      <c r="BGW201" s="5"/>
      <c r="BGX201" s="11"/>
      <c r="BGY201" s="10"/>
      <c r="BGZ201" s="10"/>
      <c r="BHA201" s="1"/>
      <c r="BHB201" s="5"/>
      <c r="BHC201" s="51"/>
      <c r="BHD201" s="5"/>
      <c r="BHE201" s="11"/>
      <c r="BHF201" s="10"/>
      <c r="BHG201" s="10"/>
      <c r="BHH201" s="1"/>
      <c r="BHI201" s="5"/>
      <c r="BHJ201" s="51"/>
      <c r="BHK201" s="5"/>
      <c r="BHL201" s="11"/>
      <c r="BHM201" s="10"/>
      <c r="BHN201" s="10"/>
      <c r="BHO201" s="1"/>
      <c r="BHP201" s="5"/>
      <c r="BHQ201" s="51"/>
      <c r="BHR201" s="5"/>
      <c r="BHS201" s="11"/>
      <c r="BHT201" s="10"/>
      <c r="BHU201" s="10"/>
      <c r="BHV201" s="1"/>
      <c r="BHW201" s="5"/>
      <c r="BHX201" s="51"/>
      <c r="BHY201" s="5"/>
      <c r="BHZ201" s="11"/>
      <c r="BIA201" s="10"/>
      <c r="BIB201" s="10"/>
      <c r="BIC201" s="1"/>
      <c r="BID201" s="5"/>
      <c r="BIE201" s="51"/>
      <c r="BIF201" s="5"/>
      <c r="BIG201" s="11"/>
      <c r="BIH201" s="10"/>
      <c r="BII201" s="10"/>
      <c r="BIJ201" s="1"/>
      <c r="BIK201" s="5"/>
      <c r="BIL201" s="51"/>
      <c r="BIM201" s="5"/>
      <c r="BIN201" s="11"/>
      <c r="BIO201" s="10"/>
      <c r="BIP201" s="10"/>
      <c r="BIQ201" s="1"/>
      <c r="BIR201" s="5"/>
      <c r="BIS201" s="51"/>
      <c r="BIT201" s="5"/>
      <c r="BIU201" s="11"/>
      <c r="BIV201" s="10"/>
      <c r="BIW201" s="10"/>
      <c r="BIX201" s="1"/>
      <c r="BIY201" s="5"/>
      <c r="BIZ201" s="51"/>
      <c r="BJA201" s="5"/>
      <c r="BJB201" s="11"/>
      <c r="BJC201" s="10"/>
      <c r="BJD201" s="10"/>
      <c r="BJE201" s="1"/>
      <c r="BJF201" s="5"/>
      <c r="BJG201" s="51"/>
      <c r="BJH201" s="5"/>
      <c r="BJI201" s="11"/>
      <c r="BJJ201" s="10"/>
      <c r="BJK201" s="10"/>
      <c r="BJL201" s="1"/>
      <c r="BJM201" s="5"/>
      <c r="BJN201" s="51"/>
      <c r="BJO201" s="5"/>
      <c r="BJP201" s="11"/>
      <c r="BJQ201" s="10"/>
      <c r="BJR201" s="10"/>
      <c r="BJS201" s="1"/>
      <c r="BJT201" s="5"/>
      <c r="BJU201" s="51"/>
      <c r="BJV201" s="5"/>
      <c r="BJW201" s="11"/>
      <c r="BJX201" s="10"/>
      <c r="BJY201" s="10"/>
      <c r="BJZ201" s="1"/>
      <c r="BKA201" s="5"/>
      <c r="BKB201" s="51"/>
      <c r="BKC201" s="5"/>
      <c r="BKD201" s="11"/>
      <c r="BKE201" s="10"/>
      <c r="BKF201" s="10"/>
      <c r="BKG201" s="1"/>
      <c r="BKH201" s="5"/>
      <c r="BKI201" s="51"/>
      <c r="BKJ201" s="5"/>
      <c r="BKK201" s="11"/>
      <c r="BKL201" s="10"/>
      <c r="BKM201" s="10"/>
      <c r="BKN201" s="1"/>
      <c r="BKO201" s="5"/>
      <c r="BKP201" s="51"/>
      <c r="BKQ201" s="5"/>
      <c r="BKR201" s="11"/>
      <c r="BKS201" s="10"/>
      <c r="BKT201" s="10"/>
      <c r="BKU201" s="1"/>
      <c r="BKV201" s="5"/>
      <c r="BKW201" s="51"/>
      <c r="BKX201" s="5"/>
      <c r="BKY201" s="11"/>
      <c r="BKZ201" s="10"/>
      <c r="BLA201" s="10"/>
      <c r="BLB201" s="1"/>
      <c r="BLC201" s="5"/>
      <c r="BLD201" s="51"/>
      <c r="BLE201" s="5"/>
      <c r="BLF201" s="11"/>
      <c r="BLG201" s="10"/>
      <c r="BLH201" s="10"/>
      <c r="BLI201" s="1"/>
      <c r="BLJ201" s="5"/>
      <c r="BLK201" s="51"/>
      <c r="BLL201" s="5"/>
      <c r="BLM201" s="11"/>
      <c r="BLN201" s="10"/>
      <c r="BLO201" s="10"/>
      <c r="BLP201" s="1"/>
      <c r="BLQ201" s="5"/>
      <c r="BLR201" s="51"/>
      <c r="BLS201" s="5"/>
      <c r="BLT201" s="11"/>
      <c r="BLU201" s="10"/>
      <c r="BLV201" s="10"/>
      <c r="BLW201" s="1"/>
      <c r="BLX201" s="5"/>
      <c r="BLY201" s="51"/>
      <c r="BLZ201" s="5"/>
      <c r="BMA201" s="11"/>
      <c r="BMB201" s="10"/>
      <c r="BMC201" s="10"/>
      <c r="BMD201" s="1"/>
      <c r="BME201" s="5"/>
      <c r="BMF201" s="51"/>
      <c r="BMG201" s="5"/>
      <c r="BMH201" s="11"/>
      <c r="BMI201" s="10"/>
      <c r="BMJ201" s="10"/>
      <c r="BMK201" s="1"/>
      <c r="BML201" s="5"/>
      <c r="BMM201" s="51"/>
      <c r="BMN201" s="5"/>
      <c r="BMO201" s="11"/>
      <c r="BMP201" s="10"/>
      <c r="BMQ201" s="10"/>
      <c r="BMR201" s="1"/>
      <c r="BMS201" s="5"/>
      <c r="BMT201" s="51"/>
      <c r="BMU201" s="5"/>
      <c r="BMV201" s="11"/>
      <c r="BMW201" s="10"/>
      <c r="BMX201" s="10"/>
      <c r="BMY201" s="1"/>
      <c r="BMZ201" s="5"/>
      <c r="BNA201" s="51"/>
      <c r="BNB201" s="5"/>
      <c r="BNC201" s="11"/>
      <c r="BND201" s="10"/>
      <c r="BNE201" s="10"/>
      <c r="BNF201" s="1"/>
      <c r="BNG201" s="5"/>
      <c r="BNH201" s="51"/>
      <c r="BNI201" s="5"/>
      <c r="BNJ201" s="11"/>
      <c r="BNK201" s="10"/>
      <c r="BNL201" s="10"/>
      <c r="BNM201" s="1"/>
      <c r="BNN201" s="5"/>
      <c r="BNO201" s="51"/>
      <c r="BNP201" s="5"/>
      <c r="BNQ201" s="11"/>
      <c r="BNR201" s="10"/>
      <c r="BNS201" s="10"/>
      <c r="BNT201" s="1"/>
      <c r="BNU201" s="5"/>
      <c r="BNV201" s="51"/>
      <c r="BNW201" s="5"/>
      <c r="BNX201" s="11"/>
      <c r="BNY201" s="10"/>
      <c r="BNZ201" s="10"/>
      <c r="BOA201" s="1"/>
      <c r="BOB201" s="5"/>
      <c r="BOC201" s="51"/>
      <c r="BOD201" s="5"/>
      <c r="BOE201" s="11"/>
      <c r="BOF201" s="10"/>
      <c r="BOG201" s="10"/>
      <c r="BOH201" s="1"/>
      <c r="BOI201" s="5"/>
      <c r="BOJ201" s="51"/>
      <c r="BOK201" s="5"/>
      <c r="BOL201" s="11"/>
      <c r="BOM201" s="10"/>
      <c r="BON201" s="10"/>
      <c r="BOO201" s="1"/>
      <c r="BOP201" s="5"/>
      <c r="BOQ201" s="51"/>
      <c r="BOR201" s="5"/>
      <c r="BOS201" s="11"/>
      <c r="BOT201" s="10"/>
      <c r="BOU201" s="10"/>
      <c r="BOV201" s="1"/>
      <c r="BOW201" s="5"/>
      <c r="BOX201" s="51"/>
      <c r="BOY201" s="5"/>
      <c r="BOZ201" s="11"/>
      <c r="BPA201" s="10"/>
      <c r="BPB201" s="10"/>
      <c r="BPC201" s="1"/>
      <c r="BPD201" s="5"/>
      <c r="BPE201" s="51"/>
      <c r="BPF201" s="5"/>
      <c r="BPG201" s="11"/>
      <c r="BPH201" s="10"/>
      <c r="BPI201" s="10"/>
      <c r="BPJ201" s="1"/>
      <c r="BPK201" s="5"/>
      <c r="BPL201" s="51"/>
      <c r="BPM201" s="5"/>
      <c r="BPN201" s="11"/>
      <c r="BPO201" s="10"/>
      <c r="BPP201" s="10"/>
      <c r="BPQ201" s="1"/>
      <c r="BPR201" s="5"/>
      <c r="BPS201" s="51"/>
      <c r="BPT201" s="5"/>
      <c r="BPU201" s="11"/>
      <c r="BPV201" s="10"/>
      <c r="BPW201" s="10"/>
      <c r="BPX201" s="1"/>
      <c r="BPY201" s="5"/>
      <c r="BPZ201" s="51"/>
      <c r="BQA201" s="5"/>
      <c r="BQB201" s="11"/>
      <c r="BQC201" s="10"/>
      <c r="BQD201" s="10"/>
      <c r="BQE201" s="1"/>
      <c r="BQF201" s="5"/>
      <c r="BQG201" s="51"/>
      <c r="BQH201" s="5"/>
      <c r="BQI201" s="11"/>
      <c r="BQJ201" s="10"/>
      <c r="BQK201" s="10"/>
      <c r="BQL201" s="1"/>
      <c r="BQM201" s="5"/>
      <c r="BQN201" s="51"/>
      <c r="BQO201" s="5"/>
      <c r="BQP201" s="11"/>
      <c r="BQQ201" s="10"/>
      <c r="BQR201" s="10"/>
      <c r="BQS201" s="1"/>
      <c r="BQT201" s="5"/>
      <c r="BQU201" s="51"/>
      <c r="BQV201" s="5"/>
      <c r="BQW201" s="11"/>
      <c r="BQX201" s="10"/>
      <c r="BQY201" s="10"/>
      <c r="BQZ201" s="1"/>
      <c r="BRA201" s="5"/>
      <c r="BRB201" s="51"/>
      <c r="BRC201" s="5"/>
      <c r="BRD201" s="11"/>
      <c r="BRE201" s="10"/>
      <c r="BRF201" s="10"/>
      <c r="BRG201" s="1"/>
      <c r="BRH201" s="5"/>
      <c r="BRI201" s="51"/>
      <c r="BRJ201" s="5"/>
      <c r="BRK201" s="11"/>
      <c r="BRL201" s="10"/>
      <c r="BRM201" s="10"/>
      <c r="BRN201" s="1"/>
      <c r="BRO201" s="5"/>
      <c r="BRP201" s="51"/>
      <c r="BRQ201" s="5"/>
      <c r="BRR201" s="11"/>
      <c r="BRS201" s="10"/>
      <c r="BRT201" s="10"/>
      <c r="BRU201" s="1"/>
      <c r="BRV201" s="5"/>
      <c r="BRW201" s="51"/>
      <c r="BRX201" s="5"/>
      <c r="BRY201" s="11"/>
      <c r="BRZ201" s="10"/>
      <c r="BSA201" s="10"/>
      <c r="BSB201" s="1"/>
      <c r="BSC201" s="5"/>
      <c r="BSD201" s="51"/>
      <c r="BSE201" s="5"/>
      <c r="BSF201" s="11"/>
      <c r="BSG201" s="10"/>
      <c r="BSH201" s="10"/>
      <c r="BSI201" s="1"/>
      <c r="BSJ201" s="5"/>
      <c r="BSK201" s="51"/>
      <c r="BSL201" s="5"/>
      <c r="BSM201" s="11"/>
      <c r="BSN201" s="10"/>
      <c r="BSO201" s="10"/>
      <c r="BSP201" s="1"/>
      <c r="BSQ201" s="5"/>
      <c r="BSR201" s="51"/>
      <c r="BSS201" s="5"/>
      <c r="BST201" s="11"/>
      <c r="BSU201" s="10"/>
      <c r="BSV201" s="10"/>
      <c r="BSW201" s="1"/>
      <c r="BSX201" s="5"/>
      <c r="BSY201" s="51"/>
      <c r="BSZ201" s="5"/>
      <c r="BTA201" s="11"/>
      <c r="BTB201" s="10"/>
      <c r="BTC201" s="10"/>
      <c r="BTD201" s="1"/>
      <c r="BTE201" s="5"/>
      <c r="BTF201" s="51"/>
      <c r="BTG201" s="5"/>
      <c r="BTH201" s="11"/>
      <c r="BTI201" s="10"/>
      <c r="BTJ201" s="10"/>
      <c r="BTK201" s="1"/>
      <c r="BTL201" s="5"/>
      <c r="BTM201" s="51"/>
      <c r="BTN201" s="5"/>
      <c r="BTO201" s="11"/>
      <c r="BTP201" s="10"/>
      <c r="BTQ201" s="10"/>
      <c r="BTR201" s="1"/>
      <c r="BTS201" s="5"/>
      <c r="BTT201" s="51"/>
      <c r="BTU201" s="5"/>
      <c r="BTV201" s="11"/>
      <c r="BTW201" s="10"/>
      <c r="BTX201" s="10"/>
      <c r="BTY201" s="1"/>
      <c r="BTZ201" s="5"/>
      <c r="BUA201" s="51"/>
      <c r="BUB201" s="5"/>
      <c r="BUC201" s="11"/>
      <c r="BUD201" s="10"/>
      <c r="BUE201" s="10"/>
      <c r="BUF201" s="1"/>
      <c r="BUG201" s="5"/>
      <c r="BUH201" s="51"/>
      <c r="BUI201" s="5"/>
      <c r="BUJ201" s="11"/>
      <c r="BUK201" s="10"/>
      <c r="BUL201" s="10"/>
      <c r="BUM201" s="1"/>
      <c r="BUN201" s="5"/>
      <c r="BUO201" s="51"/>
      <c r="BUP201" s="5"/>
      <c r="BUQ201" s="11"/>
      <c r="BUR201" s="10"/>
      <c r="BUS201" s="10"/>
      <c r="BUT201" s="1"/>
      <c r="BUU201" s="5"/>
      <c r="BUV201" s="51"/>
      <c r="BUW201" s="5"/>
      <c r="BUX201" s="11"/>
      <c r="BUY201" s="10"/>
      <c r="BUZ201" s="10"/>
      <c r="BVA201" s="1"/>
      <c r="BVB201" s="5"/>
      <c r="BVC201" s="51"/>
      <c r="BVD201" s="5"/>
      <c r="BVE201" s="11"/>
      <c r="BVF201" s="10"/>
      <c r="BVG201" s="10"/>
      <c r="BVH201" s="1"/>
      <c r="BVI201" s="5"/>
      <c r="BVJ201" s="51"/>
      <c r="BVK201" s="5"/>
      <c r="BVL201" s="11"/>
      <c r="BVM201" s="10"/>
      <c r="BVN201" s="10"/>
      <c r="BVO201" s="1"/>
      <c r="BVP201" s="5"/>
      <c r="BVQ201" s="51"/>
      <c r="BVR201" s="5"/>
      <c r="BVS201" s="11"/>
      <c r="BVT201" s="10"/>
      <c r="BVU201" s="10"/>
      <c r="BVV201" s="1"/>
      <c r="BVW201" s="5"/>
      <c r="BVX201" s="51"/>
      <c r="BVY201" s="5"/>
      <c r="BVZ201" s="11"/>
      <c r="BWA201" s="10"/>
      <c r="BWB201" s="10"/>
      <c r="BWC201" s="1"/>
      <c r="BWD201" s="5"/>
      <c r="BWE201" s="51"/>
      <c r="BWF201" s="5"/>
      <c r="BWG201" s="11"/>
      <c r="BWH201" s="10"/>
      <c r="BWI201" s="10"/>
      <c r="BWJ201" s="1"/>
      <c r="BWK201" s="5"/>
      <c r="BWL201" s="51"/>
      <c r="BWM201" s="5"/>
      <c r="BWN201" s="11"/>
      <c r="BWO201" s="10"/>
      <c r="BWP201" s="10"/>
      <c r="BWQ201" s="1"/>
      <c r="BWR201" s="5"/>
      <c r="BWS201" s="51"/>
      <c r="BWT201" s="5"/>
      <c r="BWU201" s="11"/>
      <c r="BWV201" s="10"/>
      <c r="BWW201" s="10"/>
      <c r="BWX201" s="1"/>
      <c r="BWY201" s="5"/>
      <c r="BWZ201" s="51"/>
      <c r="BXA201" s="5"/>
      <c r="BXB201" s="11"/>
      <c r="BXC201" s="10"/>
      <c r="BXD201" s="10"/>
      <c r="BXE201" s="1"/>
      <c r="BXF201" s="5"/>
      <c r="BXG201" s="51"/>
      <c r="BXH201" s="5"/>
      <c r="BXI201" s="11"/>
      <c r="BXJ201" s="10"/>
      <c r="BXK201" s="10"/>
      <c r="BXL201" s="1"/>
      <c r="BXM201" s="5"/>
      <c r="BXN201" s="51"/>
      <c r="BXO201" s="5"/>
      <c r="BXP201" s="11"/>
      <c r="BXQ201" s="10"/>
      <c r="BXR201" s="10"/>
      <c r="BXS201" s="1"/>
      <c r="BXT201" s="5"/>
      <c r="BXU201" s="51"/>
      <c r="BXV201" s="5"/>
      <c r="BXW201" s="11"/>
      <c r="BXX201" s="10"/>
      <c r="BXY201" s="10"/>
      <c r="BXZ201" s="1"/>
      <c r="BYA201" s="5"/>
      <c r="BYB201" s="51"/>
      <c r="BYC201" s="5"/>
      <c r="BYD201" s="11"/>
      <c r="BYE201" s="10"/>
      <c r="BYF201" s="10"/>
      <c r="BYG201" s="1"/>
      <c r="BYH201" s="5"/>
      <c r="BYI201" s="51"/>
      <c r="BYJ201" s="5"/>
      <c r="BYK201" s="11"/>
      <c r="BYL201" s="10"/>
      <c r="BYM201" s="10"/>
      <c r="BYN201" s="1"/>
      <c r="BYO201" s="5"/>
      <c r="BYP201" s="51"/>
      <c r="BYQ201" s="5"/>
      <c r="BYR201" s="11"/>
      <c r="BYS201" s="10"/>
      <c r="BYT201" s="10"/>
      <c r="BYU201" s="1"/>
      <c r="BYV201" s="5"/>
      <c r="BYW201" s="51"/>
      <c r="BYX201" s="5"/>
      <c r="BYY201" s="11"/>
      <c r="BYZ201" s="10"/>
      <c r="BZA201" s="10"/>
      <c r="BZB201" s="1"/>
      <c r="BZC201" s="5"/>
      <c r="BZD201" s="51"/>
      <c r="BZE201" s="5"/>
      <c r="BZF201" s="11"/>
      <c r="BZG201" s="10"/>
      <c r="BZH201" s="10"/>
      <c r="BZI201" s="1"/>
      <c r="BZJ201" s="5"/>
      <c r="BZK201" s="51"/>
      <c r="BZL201" s="5"/>
      <c r="BZM201" s="11"/>
      <c r="BZN201" s="10"/>
      <c r="BZO201" s="10"/>
      <c r="BZP201" s="1"/>
      <c r="BZQ201" s="5"/>
      <c r="BZR201" s="51"/>
      <c r="BZS201" s="5"/>
      <c r="BZT201" s="11"/>
      <c r="BZU201" s="10"/>
      <c r="BZV201" s="10"/>
      <c r="BZW201" s="1"/>
      <c r="BZX201" s="5"/>
      <c r="BZY201" s="51"/>
      <c r="BZZ201" s="5"/>
      <c r="CAA201" s="11"/>
      <c r="CAB201" s="10"/>
      <c r="CAC201" s="10"/>
      <c r="CAD201" s="1"/>
      <c r="CAE201" s="5"/>
      <c r="CAF201" s="51"/>
      <c r="CAG201" s="5"/>
      <c r="CAH201" s="11"/>
      <c r="CAI201" s="10"/>
      <c r="CAJ201" s="10"/>
      <c r="CAK201" s="1"/>
      <c r="CAL201" s="5"/>
      <c r="CAM201" s="51"/>
      <c r="CAN201" s="5"/>
      <c r="CAO201" s="11"/>
      <c r="CAP201" s="10"/>
      <c r="CAQ201" s="10"/>
      <c r="CAR201" s="1"/>
      <c r="CAS201" s="5"/>
      <c r="CAT201" s="51"/>
      <c r="CAU201" s="5"/>
      <c r="CAV201" s="11"/>
      <c r="CAW201" s="10"/>
      <c r="CAX201" s="10"/>
      <c r="CAY201" s="1"/>
      <c r="CAZ201" s="5"/>
      <c r="CBA201" s="51"/>
      <c r="CBB201" s="5"/>
      <c r="CBC201" s="11"/>
      <c r="CBD201" s="10"/>
      <c r="CBE201" s="10"/>
      <c r="CBF201" s="1"/>
      <c r="CBG201" s="5"/>
      <c r="CBH201" s="51"/>
      <c r="CBI201" s="5"/>
      <c r="CBJ201" s="11"/>
      <c r="CBK201" s="10"/>
      <c r="CBL201" s="10"/>
      <c r="CBM201" s="1"/>
      <c r="CBN201" s="5"/>
      <c r="CBO201" s="51"/>
      <c r="CBP201" s="5"/>
      <c r="CBQ201" s="11"/>
      <c r="CBR201" s="10"/>
      <c r="CBS201" s="10"/>
      <c r="CBT201" s="1"/>
      <c r="CBU201" s="5"/>
      <c r="CBV201" s="51"/>
      <c r="CBW201" s="5"/>
      <c r="CBX201" s="11"/>
      <c r="CBY201" s="10"/>
      <c r="CBZ201" s="10"/>
      <c r="CCA201" s="1"/>
      <c r="CCB201" s="5"/>
      <c r="CCC201" s="51"/>
      <c r="CCD201" s="5"/>
      <c r="CCE201" s="11"/>
      <c r="CCF201" s="10"/>
      <c r="CCG201" s="10"/>
      <c r="CCH201" s="1"/>
      <c r="CCI201" s="5"/>
      <c r="CCJ201" s="51"/>
      <c r="CCK201" s="5"/>
      <c r="CCL201" s="11"/>
      <c r="CCM201" s="10"/>
      <c r="CCN201" s="10"/>
      <c r="CCO201" s="1"/>
      <c r="CCP201" s="5"/>
      <c r="CCQ201" s="51"/>
      <c r="CCR201" s="5"/>
      <c r="CCS201" s="11"/>
      <c r="CCT201" s="10"/>
      <c r="CCU201" s="10"/>
      <c r="CCV201" s="1"/>
      <c r="CCW201" s="5"/>
      <c r="CCX201" s="51"/>
      <c r="CCY201" s="5"/>
      <c r="CCZ201" s="11"/>
      <c r="CDA201" s="10"/>
      <c r="CDB201" s="10"/>
      <c r="CDC201" s="1"/>
      <c r="CDD201" s="5"/>
      <c r="CDE201" s="51"/>
      <c r="CDF201" s="5"/>
      <c r="CDG201" s="11"/>
      <c r="CDH201" s="10"/>
      <c r="CDI201" s="10"/>
      <c r="CDJ201" s="1"/>
      <c r="CDK201" s="5"/>
      <c r="CDL201" s="51"/>
      <c r="CDM201" s="5"/>
      <c r="CDN201" s="11"/>
      <c r="CDO201" s="10"/>
      <c r="CDP201" s="10"/>
      <c r="CDQ201" s="1"/>
      <c r="CDR201" s="5"/>
      <c r="CDS201" s="51"/>
      <c r="CDT201" s="5"/>
      <c r="CDU201" s="11"/>
      <c r="CDV201" s="10"/>
      <c r="CDW201" s="10"/>
      <c r="CDX201" s="1"/>
      <c r="CDY201" s="5"/>
      <c r="CDZ201" s="51"/>
      <c r="CEA201" s="5"/>
      <c r="CEB201" s="11"/>
      <c r="CEC201" s="10"/>
      <c r="CED201" s="10"/>
      <c r="CEE201" s="1"/>
      <c r="CEF201" s="5"/>
      <c r="CEG201" s="51"/>
      <c r="CEH201" s="5"/>
      <c r="CEI201" s="11"/>
      <c r="CEJ201" s="10"/>
      <c r="CEK201" s="10"/>
      <c r="CEL201" s="1"/>
      <c r="CEM201" s="5"/>
      <c r="CEN201" s="51"/>
      <c r="CEO201" s="5"/>
      <c r="CEP201" s="11"/>
      <c r="CEQ201" s="10"/>
      <c r="CER201" s="10"/>
      <c r="CES201" s="1"/>
      <c r="CET201" s="5"/>
      <c r="CEU201" s="51"/>
      <c r="CEV201" s="5"/>
      <c r="CEW201" s="11"/>
      <c r="CEX201" s="10"/>
      <c r="CEY201" s="10"/>
      <c r="CEZ201" s="1"/>
      <c r="CFA201" s="5"/>
      <c r="CFB201" s="51"/>
      <c r="CFC201" s="5"/>
      <c r="CFD201" s="11"/>
      <c r="CFE201" s="10"/>
      <c r="CFF201" s="10"/>
      <c r="CFG201" s="1"/>
      <c r="CFH201" s="5"/>
      <c r="CFI201" s="51"/>
      <c r="CFJ201" s="5"/>
      <c r="CFK201" s="11"/>
      <c r="CFL201" s="10"/>
      <c r="CFM201" s="10"/>
      <c r="CFN201" s="1"/>
      <c r="CFO201" s="5"/>
      <c r="CFP201" s="51"/>
      <c r="CFQ201" s="5"/>
      <c r="CFR201" s="11"/>
      <c r="CFS201" s="10"/>
      <c r="CFT201" s="10"/>
      <c r="CFU201" s="1"/>
      <c r="CFV201" s="5"/>
      <c r="CFW201" s="51"/>
      <c r="CFX201" s="5"/>
      <c r="CFY201" s="11"/>
      <c r="CFZ201" s="10"/>
      <c r="CGA201" s="10"/>
      <c r="CGB201" s="1"/>
      <c r="CGC201" s="5"/>
      <c r="CGD201" s="51"/>
      <c r="CGE201" s="5"/>
      <c r="CGF201" s="11"/>
      <c r="CGG201" s="10"/>
      <c r="CGH201" s="10"/>
      <c r="CGI201" s="1"/>
      <c r="CGJ201" s="5"/>
      <c r="CGK201" s="51"/>
      <c r="CGL201" s="5"/>
      <c r="CGM201" s="11"/>
      <c r="CGN201" s="10"/>
      <c r="CGO201" s="10"/>
      <c r="CGP201" s="1"/>
      <c r="CGQ201" s="5"/>
      <c r="CGR201" s="51"/>
      <c r="CGS201" s="5"/>
      <c r="CGT201" s="11"/>
      <c r="CGU201" s="10"/>
      <c r="CGV201" s="10"/>
      <c r="CGW201" s="1"/>
      <c r="CGX201" s="5"/>
      <c r="CGY201" s="51"/>
      <c r="CGZ201" s="5"/>
      <c r="CHA201" s="11"/>
      <c r="CHB201" s="10"/>
      <c r="CHC201" s="10"/>
      <c r="CHD201" s="1"/>
      <c r="CHE201" s="5"/>
      <c r="CHF201" s="51"/>
      <c r="CHG201" s="5"/>
      <c r="CHH201" s="11"/>
      <c r="CHI201" s="10"/>
      <c r="CHJ201" s="10"/>
      <c r="CHK201" s="1"/>
      <c r="CHL201" s="5"/>
      <c r="CHM201" s="51"/>
      <c r="CHN201" s="5"/>
      <c r="CHO201" s="11"/>
      <c r="CHP201" s="10"/>
      <c r="CHQ201" s="10"/>
      <c r="CHR201" s="1"/>
      <c r="CHS201" s="5"/>
      <c r="CHT201" s="51"/>
      <c r="CHU201" s="5"/>
      <c r="CHV201" s="11"/>
      <c r="CHW201" s="10"/>
      <c r="CHX201" s="10"/>
      <c r="CHY201" s="1"/>
      <c r="CHZ201" s="5"/>
      <c r="CIA201" s="51"/>
      <c r="CIB201" s="5"/>
      <c r="CIC201" s="11"/>
      <c r="CID201" s="10"/>
      <c r="CIE201" s="10"/>
      <c r="CIF201" s="1"/>
      <c r="CIG201" s="5"/>
      <c r="CIH201" s="51"/>
      <c r="CII201" s="5"/>
      <c r="CIJ201" s="11"/>
      <c r="CIK201" s="10"/>
      <c r="CIL201" s="10"/>
      <c r="CIM201" s="1"/>
      <c r="CIN201" s="5"/>
      <c r="CIO201" s="51"/>
      <c r="CIP201" s="5"/>
      <c r="CIQ201" s="11"/>
      <c r="CIR201" s="10"/>
      <c r="CIS201" s="10"/>
      <c r="CIT201" s="1"/>
      <c r="CIU201" s="5"/>
      <c r="CIV201" s="51"/>
      <c r="CIW201" s="5"/>
      <c r="CIX201" s="11"/>
      <c r="CIY201" s="10"/>
      <c r="CIZ201" s="10"/>
      <c r="CJA201" s="1"/>
      <c r="CJB201" s="5"/>
      <c r="CJC201" s="51"/>
      <c r="CJD201" s="5"/>
      <c r="CJE201" s="11"/>
      <c r="CJF201" s="10"/>
      <c r="CJG201" s="10"/>
      <c r="CJH201" s="1"/>
      <c r="CJI201" s="5"/>
      <c r="CJJ201" s="51"/>
      <c r="CJK201" s="5"/>
      <c r="CJL201" s="11"/>
      <c r="CJM201" s="10"/>
      <c r="CJN201" s="10"/>
      <c r="CJO201" s="1"/>
      <c r="CJP201" s="5"/>
      <c r="CJQ201" s="51"/>
      <c r="CJR201" s="5"/>
      <c r="CJS201" s="11"/>
      <c r="CJT201" s="10"/>
      <c r="CJU201" s="10"/>
      <c r="CJV201" s="1"/>
      <c r="CJW201" s="5"/>
      <c r="CJX201" s="51"/>
      <c r="CJY201" s="5"/>
      <c r="CJZ201" s="11"/>
      <c r="CKA201" s="10"/>
      <c r="CKB201" s="10"/>
      <c r="CKC201" s="1"/>
      <c r="CKD201" s="5"/>
      <c r="CKE201" s="51"/>
      <c r="CKF201" s="5"/>
      <c r="CKG201" s="11"/>
      <c r="CKH201" s="10"/>
      <c r="CKI201" s="10"/>
      <c r="CKJ201" s="1"/>
      <c r="CKK201" s="5"/>
      <c r="CKL201" s="51"/>
      <c r="CKM201" s="5"/>
      <c r="CKN201" s="11"/>
      <c r="CKO201" s="10"/>
      <c r="CKP201" s="10"/>
      <c r="CKQ201" s="1"/>
      <c r="CKR201" s="5"/>
      <c r="CKS201" s="51"/>
      <c r="CKT201" s="5"/>
      <c r="CKU201" s="11"/>
      <c r="CKV201" s="10"/>
      <c r="CKW201" s="10"/>
      <c r="CKX201" s="1"/>
      <c r="CKY201" s="5"/>
      <c r="CKZ201" s="51"/>
      <c r="CLA201" s="5"/>
      <c r="CLB201" s="11"/>
      <c r="CLC201" s="10"/>
      <c r="CLD201" s="10"/>
      <c r="CLE201" s="1"/>
      <c r="CLF201" s="5"/>
      <c r="CLG201" s="51"/>
      <c r="CLH201" s="5"/>
      <c r="CLI201" s="11"/>
      <c r="CLJ201" s="10"/>
      <c r="CLK201" s="10"/>
      <c r="CLL201" s="1"/>
      <c r="CLM201" s="5"/>
      <c r="CLN201" s="51"/>
      <c r="CLO201" s="5"/>
      <c r="CLP201" s="11"/>
      <c r="CLQ201" s="10"/>
      <c r="CLR201" s="10"/>
      <c r="CLS201" s="1"/>
      <c r="CLT201" s="5"/>
      <c r="CLU201" s="51"/>
      <c r="CLV201" s="5"/>
      <c r="CLW201" s="11"/>
      <c r="CLX201" s="10"/>
      <c r="CLY201" s="10"/>
      <c r="CLZ201" s="1"/>
      <c r="CMA201" s="5"/>
      <c r="CMB201" s="51"/>
      <c r="CMC201" s="5"/>
      <c r="CMD201" s="11"/>
      <c r="CME201" s="10"/>
      <c r="CMF201" s="10"/>
      <c r="CMG201" s="1"/>
      <c r="CMH201" s="5"/>
      <c r="CMI201" s="51"/>
      <c r="CMJ201" s="5"/>
      <c r="CMK201" s="11"/>
      <c r="CML201" s="10"/>
      <c r="CMM201" s="10"/>
      <c r="CMN201" s="1"/>
      <c r="CMO201" s="5"/>
      <c r="CMP201" s="51"/>
      <c r="CMQ201" s="5"/>
      <c r="CMR201" s="11"/>
      <c r="CMS201" s="10"/>
      <c r="CMT201" s="10"/>
      <c r="CMU201" s="1"/>
      <c r="CMV201" s="5"/>
      <c r="CMW201" s="51"/>
      <c r="CMX201" s="5"/>
      <c r="CMY201" s="11"/>
      <c r="CMZ201" s="10"/>
      <c r="CNA201" s="10"/>
      <c r="CNB201" s="1"/>
      <c r="CNC201" s="5"/>
      <c r="CND201" s="51"/>
      <c r="CNE201" s="5"/>
      <c r="CNF201" s="11"/>
      <c r="CNG201" s="10"/>
      <c r="CNH201" s="10"/>
      <c r="CNI201" s="1"/>
      <c r="CNJ201" s="5"/>
      <c r="CNK201" s="51"/>
      <c r="CNL201" s="5"/>
      <c r="CNM201" s="11"/>
      <c r="CNN201" s="10"/>
      <c r="CNO201" s="10"/>
      <c r="CNP201" s="1"/>
      <c r="CNQ201" s="5"/>
      <c r="CNR201" s="51"/>
      <c r="CNS201" s="5"/>
      <c r="CNT201" s="11"/>
      <c r="CNU201" s="10"/>
      <c r="CNV201" s="10"/>
      <c r="CNW201" s="1"/>
      <c r="CNX201" s="5"/>
      <c r="CNY201" s="51"/>
      <c r="CNZ201" s="5"/>
      <c r="COA201" s="11"/>
      <c r="COB201" s="10"/>
      <c r="COC201" s="10"/>
      <c r="COD201" s="1"/>
      <c r="COE201" s="5"/>
      <c r="COF201" s="51"/>
      <c r="COG201" s="5"/>
      <c r="COH201" s="11"/>
      <c r="COI201" s="10"/>
      <c r="COJ201" s="10"/>
      <c r="COK201" s="1"/>
      <c r="COL201" s="5"/>
      <c r="COM201" s="51"/>
      <c r="CON201" s="5"/>
      <c r="COO201" s="11"/>
      <c r="COP201" s="10"/>
      <c r="COQ201" s="10"/>
      <c r="COR201" s="1"/>
      <c r="COS201" s="5"/>
      <c r="COT201" s="51"/>
      <c r="COU201" s="5"/>
      <c r="COV201" s="11"/>
      <c r="COW201" s="10"/>
      <c r="COX201" s="10"/>
      <c r="COY201" s="1"/>
      <c r="COZ201" s="5"/>
      <c r="CPA201" s="51"/>
      <c r="CPB201" s="5"/>
      <c r="CPC201" s="11"/>
      <c r="CPD201" s="10"/>
      <c r="CPE201" s="10"/>
      <c r="CPF201" s="1"/>
      <c r="CPG201" s="5"/>
      <c r="CPH201" s="51"/>
      <c r="CPI201" s="5"/>
      <c r="CPJ201" s="11"/>
      <c r="CPK201" s="10"/>
      <c r="CPL201" s="10"/>
      <c r="CPM201" s="1"/>
      <c r="CPN201" s="5"/>
      <c r="CPO201" s="51"/>
      <c r="CPP201" s="5"/>
      <c r="CPQ201" s="11"/>
      <c r="CPR201" s="10"/>
      <c r="CPS201" s="10"/>
      <c r="CPT201" s="1"/>
      <c r="CPU201" s="5"/>
      <c r="CPV201" s="51"/>
      <c r="CPW201" s="5"/>
      <c r="CPX201" s="11"/>
      <c r="CPY201" s="10"/>
      <c r="CPZ201" s="10"/>
      <c r="CQA201" s="1"/>
      <c r="CQB201" s="5"/>
      <c r="CQC201" s="51"/>
      <c r="CQD201" s="5"/>
      <c r="CQE201" s="11"/>
      <c r="CQF201" s="10"/>
      <c r="CQG201" s="10"/>
      <c r="CQH201" s="1"/>
      <c r="CQI201" s="5"/>
      <c r="CQJ201" s="51"/>
      <c r="CQK201" s="5"/>
      <c r="CQL201" s="11"/>
      <c r="CQM201" s="10"/>
      <c r="CQN201" s="10"/>
      <c r="CQO201" s="1"/>
      <c r="CQP201" s="5"/>
      <c r="CQQ201" s="51"/>
      <c r="CQR201" s="5"/>
      <c r="CQS201" s="11"/>
      <c r="CQT201" s="10"/>
      <c r="CQU201" s="10"/>
      <c r="CQV201" s="1"/>
      <c r="CQW201" s="5"/>
      <c r="CQX201" s="51"/>
      <c r="CQY201" s="5"/>
      <c r="CQZ201" s="11"/>
      <c r="CRA201" s="10"/>
      <c r="CRB201" s="10"/>
      <c r="CRC201" s="1"/>
      <c r="CRD201" s="5"/>
      <c r="CRE201" s="51"/>
      <c r="CRF201" s="5"/>
      <c r="CRG201" s="11"/>
      <c r="CRH201" s="10"/>
      <c r="CRI201" s="10"/>
      <c r="CRJ201" s="1"/>
      <c r="CRK201" s="5"/>
      <c r="CRL201" s="51"/>
      <c r="CRM201" s="5"/>
      <c r="CRN201" s="11"/>
      <c r="CRO201" s="10"/>
      <c r="CRP201" s="10"/>
      <c r="CRQ201" s="1"/>
      <c r="CRR201" s="5"/>
      <c r="CRS201" s="51"/>
      <c r="CRT201" s="5"/>
      <c r="CRU201" s="11"/>
      <c r="CRV201" s="10"/>
      <c r="CRW201" s="10"/>
      <c r="CRX201" s="1"/>
      <c r="CRY201" s="5"/>
      <c r="CRZ201" s="51"/>
      <c r="CSA201" s="5"/>
      <c r="CSB201" s="11"/>
      <c r="CSC201" s="10"/>
      <c r="CSD201" s="10"/>
      <c r="CSE201" s="1"/>
      <c r="CSF201" s="5"/>
      <c r="CSG201" s="51"/>
      <c r="CSH201" s="5"/>
      <c r="CSI201" s="11"/>
      <c r="CSJ201" s="10"/>
      <c r="CSK201" s="10"/>
      <c r="CSL201" s="1"/>
      <c r="CSM201" s="5"/>
      <c r="CSN201" s="51"/>
      <c r="CSO201" s="5"/>
      <c r="CSP201" s="11"/>
      <c r="CSQ201" s="10"/>
      <c r="CSR201" s="10"/>
      <c r="CSS201" s="1"/>
      <c r="CST201" s="5"/>
      <c r="CSU201" s="51"/>
      <c r="CSV201" s="5"/>
      <c r="CSW201" s="11"/>
      <c r="CSX201" s="10"/>
      <c r="CSY201" s="10"/>
      <c r="CSZ201" s="1"/>
      <c r="CTA201" s="5"/>
      <c r="CTB201" s="51"/>
      <c r="CTC201" s="5"/>
      <c r="CTD201" s="11"/>
      <c r="CTE201" s="10"/>
      <c r="CTF201" s="10"/>
      <c r="CTG201" s="1"/>
      <c r="CTH201" s="5"/>
      <c r="CTI201" s="51"/>
      <c r="CTJ201" s="5"/>
      <c r="CTK201" s="11"/>
      <c r="CTL201" s="10"/>
      <c r="CTM201" s="10"/>
      <c r="CTN201" s="1"/>
      <c r="CTO201" s="5"/>
      <c r="CTP201" s="51"/>
      <c r="CTQ201" s="5"/>
      <c r="CTR201" s="11"/>
      <c r="CTS201" s="10"/>
      <c r="CTT201" s="10"/>
      <c r="CTU201" s="1"/>
      <c r="CTV201" s="5"/>
      <c r="CTW201" s="51"/>
      <c r="CTX201" s="5"/>
      <c r="CTY201" s="11"/>
      <c r="CTZ201" s="10"/>
      <c r="CUA201" s="10"/>
      <c r="CUB201" s="1"/>
      <c r="CUC201" s="5"/>
      <c r="CUD201" s="51"/>
      <c r="CUE201" s="5"/>
      <c r="CUF201" s="11"/>
      <c r="CUG201" s="10"/>
      <c r="CUH201" s="10"/>
      <c r="CUI201" s="1"/>
      <c r="CUJ201" s="5"/>
      <c r="CUK201" s="51"/>
      <c r="CUL201" s="5"/>
      <c r="CUM201" s="11"/>
      <c r="CUN201" s="10"/>
      <c r="CUO201" s="10"/>
      <c r="CUP201" s="1"/>
      <c r="CUQ201" s="5"/>
      <c r="CUR201" s="51"/>
      <c r="CUS201" s="5"/>
      <c r="CUT201" s="11"/>
      <c r="CUU201" s="10"/>
      <c r="CUV201" s="10"/>
      <c r="CUW201" s="1"/>
      <c r="CUX201" s="5"/>
      <c r="CUY201" s="51"/>
      <c r="CUZ201" s="5"/>
      <c r="CVA201" s="11"/>
      <c r="CVB201" s="10"/>
      <c r="CVC201" s="10"/>
      <c r="CVD201" s="1"/>
      <c r="CVE201" s="5"/>
      <c r="CVF201" s="51"/>
      <c r="CVG201" s="5"/>
      <c r="CVH201" s="11"/>
      <c r="CVI201" s="10"/>
      <c r="CVJ201" s="10"/>
      <c r="CVK201" s="1"/>
      <c r="CVL201" s="5"/>
      <c r="CVM201" s="51"/>
      <c r="CVN201" s="5"/>
      <c r="CVO201" s="11"/>
      <c r="CVP201" s="10"/>
      <c r="CVQ201" s="10"/>
      <c r="CVR201" s="1"/>
      <c r="CVS201" s="5"/>
      <c r="CVT201" s="51"/>
      <c r="CVU201" s="5"/>
      <c r="CVV201" s="11"/>
      <c r="CVW201" s="10"/>
      <c r="CVX201" s="10"/>
      <c r="CVY201" s="1"/>
      <c r="CVZ201" s="5"/>
      <c r="CWA201" s="51"/>
      <c r="CWB201" s="5"/>
      <c r="CWC201" s="11"/>
      <c r="CWD201" s="10"/>
      <c r="CWE201" s="10"/>
      <c r="CWF201" s="1"/>
      <c r="CWG201" s="5"/>
      <c r="CWH201" s="51"/>
      <c r="CWI201" s="5"/>
      <c r="CWJ201" s="11"/>
      <c r="CWK201" s="10"/>
      <c r="CWL201" s="10"/>
      <c r="CWM201" s="1"/>
      <c r="CWN201" s="5"/>
      <c r="CWO201" s="51"/>
      <c r="CWP201" s="5"/>
      <c r="CWQ201" s="11"/>
      <c r="CWR201" s="10"/>
      <c r="CWS201" s="10"/>
      <c r="CWT201" s="1"/>
      <c r="CWU201" s="5"/>
      <c r="CWV201" s="51"/>
      <c r="CWW201" s="5"/>
      <c r="CWX201" s="11"/>
      <c r="CWY201" s="10"/>
      <c r="CWZ201" s="10"/>
      <c r="CXA201" s="1"/>
      <c r="CXB201" s="5"/>
      <c r="CXC201" s="51"/>
      <c r="CXD201" s="5"/>
      <c r="CXE201" s="11"/>
      <c r="CXF201" s="10"/>
      <c r="CXG201" s="10"/>
      <c r="CXH201" s="1"/>
      <c r="CXI201" s="5"/>
      <c r="CXJ201" s="51"/>
      <c r="CXK201" s="5"/>
      <c r="CXL201" s="11"/>
      <c r="CXM201" s="10"/>
      <c r="CXN201" s="10"/>
      <c r="CXO201" s="1"/>
      <c r="CXP201" s="5"/>
      <c r="CXQ201" s="51"/>
      <c r="CXR201" s="5"/>
      <c r="CXS201" s="11"/>
      <c r="CXT201" s="10"/>
      <c r="CXU201" s="10"/>
      <c r="CXV201" s="1"/>
      <c r="CXW201" s="5"/>
      <c r="CXX201" s="51"/>
      <c r="CXY201" s="5"/>
      <c r="CXZ201" s="11"/>
      <c r="CYA201" s="10"/>
      <c r="CYB201" s="10"/>
      <c r="CYC201" s="1"/>
      <c r="CYD201" s="5"/>
      <c r="CYE201" s="51"/>
      <c r="CYF201" s="5"/>
      <c r="CYG201" s="11"/>
      <c r="CYH201" s="10"/>
      <c r="CYI201" s="10"/>
      <c r="CYJ201" s="1"/>
      <c r="CYK201" s="5"/>
      <c r="CYL201" s="51"/>
      <c r="CYM201" s="5"/>
      <c r="CYN201" s="11"/>
      <c r="CYO201" s="10"/>
      <c r="CYP201" s="10"/>
      <c r="CYQ201" s="1"/>
      <c r="CYR201" s="5"/>
      <c r="CYS201" s="51"/>
      <c r="CYT201" s="5"/>
      <c r="CYU201" s="11"/>
      <c r="CYV201" s="10"/>
      <c r="CYW201" s="10"/>
      <c r="CYX201" s="1"/>
      <c r="CYY201" s="5"/>
      <c r="CYZ201" s="51"/>
      <c r="CZA201" s="5"/>
      <c r="CZB201" s="11"/>
      <c r="CZC201" s="10"/>
      <c r="CZD201" s="10"/>
      <c r="CZE201" s="1"/>
      <c r="CZF201" s="5"/>
      <c r="CZG201" s="51"/>
      <c r="CZH201" s="5"/>
      <c r="CZI201" s="11"/>
      <c r="CZJ201" s="10"/>
      <c r="CZK201" s="10"/>
      <c r="CZL201" s="1"/>
      <c r="CZM201" s="5"/>
      <c r="CZN201" s="51"/>
      <c r="CZO201" s="5"/>
      <c r="CZP201" s="11"/>
      <c r="CZQ201" s="10"/>
      <c r="CZR201" s="10"/>
      <c r="CZS201" s="1"/>
      <c r="CZT201" s="5"/>
      <c r="CZU201" s="51"/>
      <c r="CZV201" s="5"/>
      <c r="CZW201" s="11"/>
      <c r="CZX201" s="10"/>
      <c r="CZY201" s="10"/>
      <c r="CZZ201" s="1"/>
      <c r="DAA201" s="5"/>
      <c r="DAB201" s="51"/>
      <c r="DAC201" s="5"/>
      <c r="DAD201" s="11"/>
      <c r="DAE201" s="10"/>
      <c r="DAF201" s="10"/>
      <c r="DAG201" s="1"/>
      <c r="DAH201" s="5"/>
      <c r="DAI201" s="51"/>
      <c r="DAJ201" s="5"/>
      <c r="DAK201" s="11"/>
      <c r="DAL201" s="10"/>
      <c r="DAM201" s="10"/>
      <c r="DAN201" s="1"/>
      <c r="DAO201" s="5"/>
      <c r="DAP201" s="51"/>
      <c r="DAQ201" s="5"/>
      <c r="DAR201" s="11"/>
      <c r="DAS201" s="10"/>
      <c r="DAT201" s="10"/>
      <c r="DAU201" s="1"/>
      <c r="DAV201" s="5"/>
      <c r="DAW201" s="51"/>
      <c r="DAX201" s="5"/>
      <c r="DAY201" s="11"/>
      <c r="DAZ201" s="10"/>
      <c r="DBA201" s="10"/>
      <c r="DBB201" s="1"/>
      <c r="DBC201" s="5"/>
      <c r="DBD201" s="51"/>
      <c r="DBE201" s="5"/>
      <c r="DBF201" s="11"/>
      <c r="DBG201" s="10"/>
      <c r="DBH201" s="10"/>
      <c r="DBI201" s="1"/>
      <c r="DBJ201" s="5"/>
      <c r="DBK201" s="51"/>
      <c r="DBL201" s="5"/>
      <c r="DBM201" s="11"/>
      <c r="DBN201" s="10"/>
      <c r="DBO201" s="10"/>
      <c r="DBP201" s="1"/>
      <c r="DBQ201" s="5"/>
      <c r="DBR201" s="51"/>
      <c r="DBS201" s="5"/>
      <c r="DBT201" s="11"/>
      <c r="DBU201" s="10"/>
      <c r="DBV201" s="10"/>
      <c r="DBW201" s="1"/>
      <c r="DBX201" s="5"/>
      <c r="DBY201" s="51"/>
      <c r="DBZ201" s="5"/>
      <c r="DCA201" s="11"/>
      <c r="DCB201" s="10"/>
      <c r="DCC201" s="10"/>
      <c r="DCD201" s="1"/>
      <c r="DCE201" s="5"/>
      <c r="DCF201" s="51"/>
      <c r="DCG201" s="5"/>
      <c r="DCH201" s="11"/>
      <c r="DCI201" s="10"/>
      <c r="DCJ201" s="10"/>
      <c r="DCK201" s="1"/>
      <c r="DCL201" s="5"/>
      <c r="DCM201" s="51"/>
      <c r="DCN201" s="5"/>
      <c r="DCO201" s="11"/>
      <c r="DCP201" s="10"/>
      <c r="DCQ201" s="10"/>
      <c r="DCR201" s="1"/>
      <c r="DCS201" s="5"/>
      <c r="DCT201" s="51"/>
      <c r="DCU201" s="5"/>
      <c r="DCV201" s="11"/>
      <c r="DCW201" s="10"/>
      <c r="DCX201" s="10"/>
      <c r="DCY201" s="1"/>
      <c r="DCZ201" s="5"/>
      <c r="DDA201" s="51"/>
      <c r="DDB201" s="5"/>
      <c r="DDC201" s="11"/>
      <c r="DDD201" s="10"/>
      <c r="DDE201" s="10"/>
      <c r="DDF201" s="1"/>
      <c r="DDG201" s="5"/>
      <c r="DDH201" s="51"/>
      <c r="DDI201" s="5"/>
      <c r="DDJ201" s="11"/>
      <c r="DDK201" s="10"/>
      <c r="DDL201" s="10"/>
      <c r="DDM201" s="1"/>
      <c r="DDN201" s="5"/>
      <c r="DDO201" s="51"/>
      <c r="DDP201" s="5"/>
      <c r="DDQ201" s="11"/>
      <c r="DDR201" s="10"/>
      <c r="DDS201" s="10"/>
      <c r="DDT201" s="1"/>
      <c r="DDU201" s="5"/>
      <c r="DDV201" s="51"/>
      <c r="DDW201" s="5"/>
      <c r="DDX201" s="11"/>
      <c r="DDY201" s="10"/>
      <c r="DDZ201" s="10"/>
      <c r="DEA201" s="1"/>
      <c r="DEB201" s="5"/>
      <c r="DEC201" s="51"/>
      <c r="DED201" s="5"/>
      <c r="DEE201" s="11"/>
      <c r="DEF201" s="10"/>
      <c r="DEG201" s="10"/>
      <c r="DEH201" s="1"/>
      <c r="DEI201" s="5"/>
      <c r="DEJ201" s="51"/>
      <c r="DEK201" s="5"/>
      <c r="DEL201" s="11"/>
      <c r="DEM201" s="10"/>
      <c r="DEN201" s="10"/>
      <c r="DEO201" s="1"/>
      <c r="DEP201" s="5"/>
      <c r="DEQ201" s="51"/>
      <c r="DER201" s="5"/>
      <c r="DES201" s="11"/>
      <c r="DET201" s="10"/>
      <c r="DEU201" s="10"/>
      <c r="DEV201" s="1"/>
      <c r="DEW201" s="5"/>
      <c r="DEX201" s="51"/>
      <c r="DEY201" s="5"/>
      <c r="DEZ201" s="11"/>
      <c r="DFA201" s="10"/>
      <c r="DFB201" s="10"/>
      <c r="DFC201" s="1"/>
      <c r="DFD201" s="5"/>
      <c r="DFE201" s="51"/>
      <c r="DFF201" s="5"/>
      <c r="DFG201" s="11"/>
      <c r="DFH201" s="10"/>
      <c r="DFI201" s="10"/>
      <c r="DFJ201" s="1"/>
      <c r="DFK201" s="5"/>
      <c r="DFL201" s="51"/>
      <c r="DFM201" s="5"/>
      <c r="DFN201" s="11"/>
      <c r="DFO201" s="10"/>
      <c r="DFP201" s="10"/>
      <c r="DFQ201" s="1"/>
      <c r="DFR201" s="5"/>
      <c r="DFS201" s="51"/>
      <c r="DFT201" s="5"/>
      <c r="DFU201" s="11"/>
      <c r="DFV201" s="10"/>
      <c r="DFW201" s="10"/>
      <c r="DFX201" s="1"/>
      <c r="DFY201" s="5"/>
      <c r="DFZ201" s="51"/>
      <c r="DGA201" s="5"/>
      <c r="DGB201" s="11"/>
      <c r="DGC201" s="10"/>
      <c r="DGD201" s="10"/>
      <c r="DGE201" s="1"/>
      <c r="DGF201" s="5"/>
      <c r="DGG201" s="51"/>
      <c r="DGH201" s="5"/>
      <c r="DGI201" s="11"/>
      <c r="DGJ201" s="10"/>
      <c r="DGK201" s="10"/>
      <c r="DGL201" s="1"/>
      <c r="DGM201" s="5"/>
      <c r="DGN201" s="51"/>
      <c r="DGO201" s="5"/>
      <c r="DGP201" s="11"/>
      <c r="DGQ201" s="10"/>
      <c r="DGR201" s="10"/>
      <c r="DGS201" s="1"/>
      <c r="DGT201" s="5"/>
      <c r="DGU201" s="51"/>
      <c r="DGV201" s="5"/>
      <c r="DGW201" s="11"/>
      <c r="DGX201" s="10"/>
      <c r="DGY201" s="10"/>
      <c r="DGZ201" s="1"/>
      <c r="DHA201" s="5"/>
      <c r="DHB201" s="51"/>
      <c r="DHC201" s="5"/>
      <c r="DHD201" s="11"/>
      <c r="DHE201" s="10"/>
      <c r="DHF201" s="10"/>
      <c r="DHG201" s="1"/>
      <c r="DHH201" s="5"/>
      <c r="DHI201" s="51"/>
      <c r="DHJ201" s="5"/>
      <c r="DHK201" s="11"/>
      <c r="DHL201" s="10"/>
      <c r="DHM201" s="10"/>
      <c r="DHN201" s="1"/>
      <c r="DHO201" s="5"/>
      <c r="DHP201" s="51"/>
      <c r="DHQ201" s="5"/>
      <c r="DHR201" s="11"/>
      <c r="DHS201" s="10"/>
      <c r="DHT201" s="10"/>
      <c r="DHU201" s="1"/>
      <c r="DHV201" s="5"/>
      <c r="DHW201" s="51"/>
      <c r="DHX201" s="5"/>
      <c r="DHY201" s="11"/>
      <c r="DHZ201" s="10"/>
      <c r="DIA201" s="10"/>
      <c r="DIB201" s="1"/>
      <c r="DIC201" s="5"/>
      <c r="DID201" s="51"/>
      <c r="DIE201" s="5"/>
      <c r="DIF201" s="11"/>
      <c r="DIG201" s="10"/>
      <c r="DIH201" s="10"/>
      <c r="DII201" s="1"/>
      <c r="DIJ201" s="5"/>
      <c r="DIK201" s="51"/>
      <c r="DIL201" s="5"/>
      <c r="DIM201" s="11"/>
      <c r="DIN201" s="10"/>
      <c r="DIO201" s="10"/>
      <c r="DIP201" s="1"/>
      <c r="DIQ201" s="5"/>
      <c r="DIR201" s="51"/>
      <c r="DIS201" s="5"/>
      <c r="DIT201" s="11"/>
      <c r="DIU201" s="10"/>
      <c r="DIV201" s="10"/>
      <c r="DIW201" s="1"/>
      <c r="DIX201" s="5"/>
      <c r="DIY201" s="51"/>
      <c r="DIZ201" s="5"/>
      <c r="DJA201" s="11"/>
      <c r="DJB201" s="10"/>
      <c r="DJC201" s="10"/>
      <c r="DJD201" s="1"/>
      <c r="DJE201" s="5"/>
      <c r="DJF201" s="51"/>
      <c r="DJG201" s="5"/>
      <c r="DJH201" s="11"/>
      <c r="DJI201" s="10"/>
      <c r="DJJ201" s="10"/>
      <c r="DJK201" s="1"/>
      <c r="DJL201" s="5"/>
      <c r="DJM201" s="51"/>
      <c r="DJN201" s="5"/>
      <c r="DJO201" s="11"/>
      <c r="DJP201" s="10"/>
      <c r="DJQ201" s="10"/>
      <c r="DJR201" s="1"/>
      <c r="DJS201" s="5"/>
      <c r="DJT201" s="51"/>
      <c r="DJU201" s="5"/>
      <c r="DJV201" s="11"/>
      <c r="DJW201" s="10"/>
      <c r="DJX201" s="10"/>
      <c r="DJY201" s="1"/>
      <c r="DJZ201" s="5"/>
      <c r="DKA201" s="51"/>
      <c r="DKB201" s="5"/>
      <c r="DKC201" s="11"/>
      <c r="DKD201" s="10"/>
      <c r="DKE201" s="10"/>
      <c r="DKF201" s="1"/>
      <c r="DKG201" s="5"/>
      <c r="DKH201" s="51"/>
      <c r="DKI201" s="5"/>
      <c r="DKJ201" s="11"/>
      <c r="DKK201" s="10"/>
      <c r="DKL201" s="10"/>
      <c r="DKM201" s="1"/>
      <c r="DKN201" s="5"/>
      <c r="DKO201" s="51"/>
      <c r="DKP201" s="5"/>
      <c r="DKQ201" s="11"/>
      <c r="DKR201" s="10"/>
      <c r="DKS201" s="10"/>
      <c r="DKT201" s="1"/>
      <c r="DKU201" s="5"/>
      <c r="DKV201" s="51"/>
      <c r="DKW201" s="5"/>
      <c r="DKX201" s="11"/>
      <c r="DKY201" s="10"/>
      <c r="DKZ201" s="10"/>
      <c r="DLA201" s="1"/>
      <c r="DLB201" s="5"/>
      <c r="DLC201" s="51"/>
      <c r="DLD201" s="5"/>
      <c r="DLE201" s="11"/>
      <c r="DLF201" s="10"/>
      <c r="DLG201" s="10"/>
      <c r="DLH201" s="1"/>
      <c r="DLI201" s="5"/>
      <c r="DLJ201" s="51"/>
      <c r="DLK201" s="5"/>
      <c r="DLL201" s="11"/>
      <c r="DLM201" s="10"/>
      <c r="DLN201" s="10"/>
      <c r="DLO201" s="1"/>
      <c r="DLP201" s="5"/>
      <c r="DLQ201" s="51"/>
      <c r="DLR201" s="5"/>
      <c r="DLS201" s="11"/>
      <c r="DLT201" s="10"/>
      <c r="DLU201" s="10"/>
      <c r="DLV201" s="1"/>
      <c r="DLW201" s="5"/>
      <c r="DLX201" s="51"/>
      <c r="DLY201" s="5"/>
      <c r="DLZ201" s="11"/>
      <c r="DMA201" s="10"/>
      <c r="DMB201" s="10"/>
      <c r="DMC201" s="1"/>
      <c r="DMD201" s="5"/>
      <c r="DME201" s="51"/>
      <c r="DMF201" s="5"/>
      <c r="DMG201" s="11"/>
      <c r="DMH201" s="10"/>
      <c r="DMI201" s="10"/>
      <c r="DMJ201" s="1"/>
      <c r="DMK201" s="5"/>
      <c r="DML201" s="51"/>
      <c r="DMM201" s="5"/>
      <c r="DMN201" s="11"/>
      <c r="DMO201" s="10"/>
      <c r="DMP201" s="10"/>
      <c r="DMQ201" s="1"/>
      <c r="DMR201" s="5"/>
      <c r="DMS201" s="51"/>
      <c r="DMT201" s="5"/>
      <c r="DMU201" s="11"/>
      <c r="DMV201" s="10"/>
      <c r="DMW201" s="10"/>
      <c r="DMX201" s="1"/>
      <c r="DMY201" s="5"/>
      <c r="DMZ201" s="51"/>
      <c r="DNA201" s="5"/>
      <c r="DNB201" s="11"/>
      <c r="DNC201" s="10"/>
      <c r="DND201" s="10"/>
      <c r="DNE201" s="1"/>
      <c r="DNF201" s="5"/>
      <c r="DNG201" s="51"/>
      <c r="DNH201" s="5"/>
      <c r="DNI201" s="11"/>
      <c r="DNJ201" s="10"/>
      <c r="DNK201" s="10"/>
      <c r="DNL201" s="1"/>
      <c r="DNM201" s="5"/>
      <c r="DNN201" s="51"/>
      <c r="DNO201" s="5"/>
      <c r="DNP201" s="11"/>
      <c r="DNQ201" s="10"/>
      <c r="DNR201" s="10"/>
      <c r="DNS201" s="1"/>
      <c r="DNT201" s="5"/>
      <c r="DNU201" s="51"/>
      <c r="DNV201" s="5"/>
      <c r="DNW201" s="11"/>
      <c r="DNX201" s="10"/>
      <c r="DNY201" s="10"/>
      <c r="DNZ201" s="1"/>
      <c r="DOA201" s="5"/>
      <c r="DOB201" s="51"/>
      <c r="DOC201" s="5"/>
      <c r="DOD201" s="11"/>
      <c r="DOE201" s="10"/>
      <c r="DOF201" s="10"/>
      <c r="DOG201" s="1"/>
      <c r="DOH201" s="5"/>
      <c r="DOI201" s="51"/>
      <c r="DOJ201" s="5"/>
      <c r="DOK201" s="11"/>
      <c r="DOL201" s="10"/>
      <c r="DOM201" s="10"/>
      <c r="DON201" s="1"/>
      <c r="DOO201" s="5"/>
      <c r="DOP201" s="51"/>
      <c r="DOQ201" s="5"/>
      <c r="DOR201" s="11"/>
      <c r="DOS201" s="10"/>
      <c r="DOT201" s="10"/>
      <c r="DOU201" s="1"/>
      <c r="DOV201" s="5"/>
      <c r="DOW201" s="51"/>
      <c r="DOX201" s="5"/>
      <c r="DOY201" s="11"/>
      <c r="DOZ201" s="10"/>
      <c r="DPA201" s="10"/>
      <c r="DPB201" s="1"/>
      <c r="DPC201" s="5"/>
      <c r="DPD201" s="51"/>
      <c r="DPE201" s="5"/>
      <c r="DPF201" s="11"/>
      <c r="DPG201" s="10"/>
      <c r="DPH201" s="10"/>
      <c r="DPI201" s="1"/>
      <c r="DPJ201" s="5"/>
      <c r="DPK201" s="51"/>
      <c r="DPL201" s="5"/>
      <c r="DPM201" s="11"/>
      <c r="DPN201" s="10"/>
      <c r="DPO201" s="10"/>
      <c r="DPP201" s="1"/>
      <c r="DPQ201" s="5"/>
      <c r="DPR201" s="51"/>
      <c r="DPS201" s="5"/>
      <c r="DPT201" s="11"/>
      <c r="DPU201" s="10"/>
      <c r="DPV201" s="10"/>
      <c r="DPW201" s="1"/>
      <c r="DPX201" s="5"/>
      <c r="DPY201" s="51"/>
      <c r="DPZ201" s="5"/>
      <c r="DQA201" s="11"/>
      <c r="DQB201" s="10"/>
      <c r="DQC201" s="10"/>
      <c r="DQD201" s="1"/>
      <c r="DQE201" s="5"/>
      <c r="DQF201" s="51"/>
      <c r="DQG201" s="5"/>
      <c r="DQH201" s="11"/>
      <c r="DQI201" s="10"/>
      <c r="DQJ201" s="10"/>
      <c r="DQK201" s="1"/>
      <c r="DQL201" s="5"/>
      <c r="DQM201" s="51"/>
      <c r="DQN201" s="5"/>
      <c r="DQO201" s="11"/>
      <c r="DQP201" s="10"/>
      <c r="DQQ201" s="10"/>
      <c r="DQR201" s="1"/>
      <c r="DQS201" s="5"/>
      <c r="DQT201" s="51"/>
      <c r="DQU201" s="5"/>
      <c r="DQV201" s="11"/>
      <c r="DQW201" s="10"/>
      <c r="DQX201" s="10"/>
      <c r="DQY201" s="1"/>
      <c r="DQZ201" s="5"/>
      <c r="DRA201" s="51"/>
      <c r="DRB201" s="5"/>
      <c r="DRC201" s="11"/>
      <c r="DRD201" s="10"/>
      <c r="DRE201" s="10"/>
      <c r="DRF201" s="1"/>
      <c r="DRG201" s="5"/>
      <c r="DRH201" s="51"/>
      <c r="DRI201" s="5"/>
      <c r="DRJ201" s="11"/>
      <c r="DRK201" s="10"/>
      <c r="DRL201" s="10"/>
      <c r="DRM201" s="1"/>
      <c r="DRN201" s="5"/>
      <c r="DRO201" s="51"/>
      <c r="DRP201" s="5"/>
      <c r="DRQ201" s="11"/>
      <c r="DRR201" s="10"/>
      <c r="DRS201" s="10"/>
      <c r="DRT201" s="1"/>
      <c r="DRU201" s="5"/>
      <c r="DRV201" s="51"/>
      <c r="DRW201" s="5"/>
      <c r="DRX201" s="11"/>
      <c r="DRY201" s="10"/>
      <c r="DRZ201" s="10"/>
      <c r="DSA201" s="1"/>
      <c r="DSB201" s="5"/>
      <c r="DSC201" s="51"/>
      <c r="DSD201" s="5"/>
      <c r="DSE201" s="11"/>
      <c r="DSF201" s="10"/>
      <c r="DSG201" s="10"/>
      <c r="DSH201" s="1"/>
      <c r="DSI201" s="5"/>
      <c r="DSJ201" s="51"/>
      <c r="DSK201" s="5"/>
      <c r="DSL201" s="11"/>
      <c r="DSM201" s="10"/>
      <c r="DSN201" s="10"/>
      <c r="DSO201" s="1"/>
      <c r="DSP201" s="5"/>
      <c r="DSQ201" s="51"/>
      <c r="DSR201" s="5"/>
      <c r="DSS201" s="11"/>
      <c r="DST201" s="10"/>
      <c r="DSU201" s="10"/>
      <c r="DSV201" s="1"/>
      <c r="DSW201" s="5"/>
      <c r="DSX201" s="51"/>
      <c r="DSY201" s="5"/>
      <c r="DSZ201" s="11"/>
      <c r="DTA201" s="10"/>
      <c r="DTB201" s="10"/>
      <c r="DTC201" s="1"/>
      <c r="DTD201" s="5"/>
      <c r="DTE201" s="51"/>
      <c r="DTF201" s="5"/>
      <c r="DTG201" s="11"/>
      <c r="DTH201" s="10"/>
      <c r="DTI201" s="10"/>
      <c r="DTJ201" s="1"/>
      <c r="DTK201" s="5"/>
      <c r="DTL201" s="51"/>
      <c r="DTM201" s="5"/>
      <c r="DTN201" s="11"/>
      <c r="DTO201" s="10"/>
      <c r="DTP201" s="10"/>
      <c r="DTQ201" s="1"/>
      <c r="DTR201" s="5"/>
      <c r="DTS201" s="51"/>
      <c r="DTT201" s="5"/>
      <c r="DTU201" s="11"/>
      <c r="DTV201" s="10"/>
      <c r="DTW201" s="10"/>
      <c r="DTX201" s="1"/>
      <c r="DTY201" s="5"/>
      <c r="DTZ201" s="51"/>
      <c r="DUA201" s="5"/>
      <c r="DUB201" s="11"/>
      <c r="DUC201" s="10"/>
      <c r="DUD201" s="10"/>
      <c r="DUE201" s="1"/>
      <c r="DUF201" s="5"/>
      <c r="DUG201" s="51"/>
      <c r="DUH201" s="5"/>
      <c r="DUI201" s="11"/>
      <c r="DUJ201" s="10"/>
      <c r="DUK201" s="10"/>
      <c r="DUL201" s="1"/>
      <c r="DUM201" s="5"/>
      <c r="DUN201" s="51"/>
      <c r="DUO201" s="5"/>
      <c r="DUP201" s="11"/>
      <c r="DUQ201" s="10"/>
      <c r="DUR201" s="10"/>
      <c r="DUS201" s="1"/>
      <c r="DUT201" s="5"/>
      <c r="DUU201" s="51"/>
      <c r="DUV201" s="5"/>
      <c r="DUW201" s="11"/>
      <c r="DUX201" s="10"/>
      <c r="DUY201" s="10"/>
      <c r="DUZ201" s="1"/>
      <c r="DVA201" s="5"/>
      <c r="DVB201" s="51"/>
      <c r="DVC201" s="5"/>
      <c r="DVD201" s="11"/>
      <c r="DVE201" s="10"/>
      <c r="DVF201" s="10"/>
      <c r="DVG201" s="1"/>
      <c r="DVH201" s="5"/>
      <c r="DVI201" s="51"/>
      <c r="DVJ201" s="5"/>
      <c r="DVK201" s="11"/>
      <c r="DVL201" s="10"/>
      <c r="DVM201" s="10"/>
      <c r="DVN201" s="1"/>
      <c r="DVO201" s="5"/>
      <c r="DVP201" s="51"/>
      <c r="DVQ201" s="5"/>
      <c r="DVR201" s="11"/>
      <c r="DVS201" s="10"/>
      <c r="DVT201" s="10"/>
      <c r="DVU201" s="1"/>
      <c r="DVV201" s="5"/>
      <c r="DVW201" s="51"/>
      <c r="DVX201" s="5"/>
      <c r="DVY201" s="11"/>
      <c r="DVZ201" s="10"/>
      <c r="DWA201" s="10"/>
      <c r="DWB201" s="1"/>
      <c r="DWC201" s="5"/>
      <c r="DWD201" s="51"/>
      <c r="DWE201" s="5"/>
      <c r="DWF201" s="11"/>
      <c r="DWG201" s="10"/>
      <c r="DWH201" s="10"/>
      <c r="DWI201" s="1"/>
      <c r="DWJ201" s="5"/>
      <c r="DWK201" s="51"/>
      <c r="DWL201" s="5"/>
      <c r="DWM201" s="11"/>
      <c r="DWN201" s="10"/>
      <c r="DWO201" s="10"/>
      <c r="DWP201" s="1"/>
      <c r="DWQ201" s="5"/>
      <c r="DWR201" s="51"/>
      <c r="DWS201" s="5"/>
      <c r="DWT201" s="11"/>
      <c r="DWU201" s="10"/>
      <c r="DWV201" s="10"/>
      <c r="DWW201" s="1"/>
      <c r="DWX201" s="5"/>
      <c r="DWY201" s="51"/>
      <c r="DWZ201" s="5"/>
      <c r="DXA201" s="11"/>
      <c r="DXB201" s="10"/>
      <c r="DXC201" s="10"/>
      <c r="DXD201" s="1"/>
      <c r="DXE201" s="5"/>
      <c r="DXF201" s="51"/>
      <c r="DXG201" s="5"/>
      <c r="DXH201" s="11"/>
      <c r="DXI201" s="10"/>
      <c r="DXJ201" s="10"/>
      <c r="DXK201" s="1"/>
      <c r="DXL201" s="5"/>
      <c r="DXM201" s="51"/>
      <c r="DXN201" s="5"/>
      <c r="DXO201" s="11"/>
      <c r="DXP201" s="10"/>
      <c r="DXQ201" s="10"/>
      <c r="DXR201" s="1"/>
      <c r="DXS201" s="5"/>
      <c r="DXT201" s="51"/>
      <c r="DXU201" s="5"/>
      <c r="DXV201" s="11"/>
      <c r="DXW201" s="10"/>
      <c r="DXX201" s="10"/>
      <c r="DXY201" s="1"/>
      <c r="DXZ201" s="5"/>
      <c r="DYA201" s="51"/>
      <c r="DYB201" s="5"/>
      <c r="DYC201" s="11"/>
      <c r="DYD201" s="10"/>
      <c r="DYE201" s="10"/>
      <c r="DYF201" s="1"/>
      <c r="DYG201" s="5"/>
      <c r="DYH201" s="51"/>
      <c r="DYI201" s="5"/>
      <c r="DYJ201" s="11"/>
      <c r="DYK201" s="10"/>
      <c r="DYL201" s="10"/>
      <c r="DYM201" s="1"/>
      <c r="DYN201" s="5"/>
      <c r="DYO201" s="51"/>
      <c r="DYP201" s="5"/>
      <c r="DYQ201" s="11"/>
      <c r="DYR201" s="10"/>
      <c r="DYS201" s="10"/>
      <c r="DYT201" s="1"/>
      <c r="DYU201" s="5"/>
      <c r="DYV201" s="51"/>
      <c r="DYW201" s="5"/>
      <c r="DYX201" s="11"/>
      <c r="DYY201" s="10"/>
      <c r="DYZ201" s="10"/>
      <c r="DZA201" s="1"/>
      <c r="DZB201" s="5"/>
      <c r="DZC201" s="51"/>
      <c r="DZD201" s="5"/>
      <c r="DZE201" s="11"/>
      <c r="DZF201" s="10"/>
      <c r="DZG201" s="10"/>
      <c r="DZH201" s="1"/>
      <c r="DZI201" s="5"/>
      <c r="DZJ201" s="51"/>
      <c r="DZK201" s="5"/>
      <c r="DZL201" s="11"/>
      <c r="DZM201" s="10"/>
      <c r="DZN201" s="10"/>
      <c r="DZO201" s="1"/>
      <c r="DZP201" s="5"/>
      <c r="DZQ201" s="51"/>
      <c r="DZR201" s="5"/>
      <c r="DZS201" s="11"/>
      <c r="DZT201" s="10"/>
      <c r="DZU201" s="10"/>
      <c r="DZV201" s="1"/>
      <c r="DZW201" s="5"/>
      <c r="DZX201" s="51"/>
      <c r="DZY201" s="5"/>
      <c r="DZZ201" s="11"/>
      <c r="EAA201" s="10"/>
      <c r="EAB201" s="10"/>
      <c r="EAC201" s="1"/>
      <c r="EAD201" s="5"/>
      <c r="EAE201" s="51"/>
      <c r="EAF201" s="5"/>
      <c r="EAG201" s="11"/>
      <c r="EAH201" s="10"/>
      <c r="EAI201" s="10"/>
      <c r="EAJ201" s="1"/>
      <c r="EAK201" s="5"/>
      <c r="EAL201" s="51"/>
      <c r="EAM201" s="5"/>
      <c r="EAN201" s="11"/>
      <c r="EAO201" s="10"/>
      <c r="EAP201" s="10"/>
      <c r="EAQ201" s="1"/>
      <c r="EAR201" s="5"/>
      <c r="EAS201" s="51"/>
      <c r="EAT201" s="5"/>
      <c r="EAU201" s="11"/>
      <c r="EAV201" s="10"/>
      <c r="EAW201" s="10"/>
      <c r="EAX201" s="1"/>
      <c r="EAY201" s="5"/>
      <c r="EAZ201" s="51"/>
      <c r="EBA201" s="5"/>
      <c r="EBB201" s="11"/>
      <c r="EBC201" s="10"/>
      <c r="EBD201" s="10"/>
      <c r="EBE201" s="1"/>
      <c r="EBF201" s="5"/>
      <c r="EBG201" s="51"/>
      <c r="EBH201" s="5"/>
      <c r="EBI201" s="11"/>
      <c r="EBJ201" s="10"/>
      <c r="EBK201" s="10"/>
      <c r="EBL201" s="1"/>
      <c r="EBM201" s="5"/>
      <c r="EBN201" s="51"/>
      <c r="EBO201" s="5"/>
      <c r="EBP201" s="11"/>
      <c r="EBQ201" s="10"/>
      <c r="EBR201" s="10"/>
      <c r="EBS201" s="1"/>
      <c r="EBT201" s="5"/>
      <c r="EBU201" s="51"/>
      <c r="EBV201" s="5"/>
      <c r="EBW201" s="11"/>
      <c r="EBX201" s="10"/>
      <c r="EBY201" s="10"/>
      <c r="EBZ201" s="1"/>
      <c r="ECA201" s="5"/>
      <c r="ECB201" s="51"/>
      <c r="ECC201" s="5"/>
      <c r="ECD201" s="11"/>
      <c r="ECE201" s="10"/>
      <c r="ECF201" s="10"/>
      <c r="ECG201" s="1"/>
      <c r="ECH201" s="5"/>
      <c r="ECI201" s="51"/>
      <c r="ECJ201" s="5"/>
      <c r="ECK201" s="11"/>
      <c r="ECL201" s="10"/>
      <c r="ECM201" s="10"/>
      <c r="ECN201" s="1"/>
      <c r="ECO201" s="5"/>
      <c r="ECP201" s="51"/>
      <c r="ECQ201" s="5"/>
      <c r="ECR201" s="11"/>
      <c r="ECS201" s="10"/>
      <c r="ECT201" s="10"/>
      <c r="ECU201" s="1"/>
      <c r="ECV201" s="5"/>
      <c r="ECW201" s="51"/>
      <c r="ECX201" s="5"/>
      <c r="ECY201" s="11"/>
      <c r="ECZ201" s="10"/>
      <c r="EDA201" s="10"/>
      <c r="EDB201" s="1"/>
      <c r="EDC201" s="5"/>
      <c r="EDD201" s="51"/>
      <c r="EDE201" s="5"/>
      <c r="EDF201" s="11"/>
      <c r="EDG201" s="10"/>
      <c r="EDH201" s="10"/>
      <c r="EDI201" s="1"/>
      <c r="EDJ201" s="5"/>
      <c r="EDK201" s="51"/>
      <c r="EDL201" s="5"/>
      <c r="EDM201" s="11"/>
      <c r="EDN201" s="10"/>
      <c r="EDO201" s="10"/>
      <c r="EDP201" s="1"/>
      <c r="EDQ201" s="5"/>
      <c r="EDR201" s="51"/>
      <c r="EDS201" s="5"/>
      <c r="EDT201" s="11"/>
      <c r="EDU201" s="10"/>
      <c r="EDV201" s="10"/>
      <c r="EDW201" s="1"/>
      <c r="EDX201" s="5"/>
      <c r="EDY201" s="51"/>
      <c r="EDZ201" s="5"/>
      <c r="EEA201" s="11"/>
      <c r="EEB201" s="10"/>
      <c r="EEC201" s="10"/>
      <c r="EED201" s="1"/>
      <c r="EEE201" s="5"/>
      <c r="EEF201" s="51"/>
      <c r="EEG201" s="5"/>
      <c r="EEH201" s="11"/>
      <c r="EEI201" s="10"/>
      <c r="EEJ201" s="10"/>
      <c r="EEK201" s="1"/>
      <c r="EEL201" s="5"/>
      <c r="EEM201" s="51"/>
      <c r="EEN201" s="5"/>
      <c r="EEO201" s="11"/>
      <c r="EEP201" s="10"/>
      <c r="EEQ201" s="10"/>
      <c r="EER201" s="1"/>
      <c r="EES201" s="5"/>
      <c r="EET201" s="51"/>
      <c r="EEU201" s="5"/>
      <c r="EEV201" s="11"/>
      <c r="EEW201" s="10"/>
      <c r="EEX201" s="10"/>
      <c r="EEY201" s="1"/>
      <c r="EEZ201" s="5"/>
      <c r="EFA201" s="51"/>
      <c r="EFB201" s="5"/>
      <c r="EFC201" s="11"/>
      <c r="EFD201" s="10"/>
      <c r="EFE201" s="10"/>
      <c r="EFF201" s="1"/>
      <c r="EFG201" s="5"/>
      <c r="EFH201" s="51"/>
      <c r="EFI201" s="5"/>
      <c r="EFJ201" s="11"/>
      <c r="EFK201" s="10"/>
      <c r="EFL201" s="10"/>
      <c r="EFM201" s="1"/>
      <c r="EFN201" s="5"/>
      <c r="EFO201" s="51"/>
      <c r="EFP201" s="5"/>
      <c r="EFQ201" s="11"/>
      <c r="EFR201" s="10"/>
      <c r="EFS201" s="10"/>
      <c r="EFT201" s="1"/>
      <c r="EFU201" s="5"/>
      <c r="EFV201" s="51"/>
      <c r="EFW201" s="5"/>
      <c r="EFX201" s="11"/>
      <c r="EFY201" s="10"/>
      <c r="EFZ201" s="10"/>
      <c r="EGA201" s="1"/>
      <c r="EGB201" s="5"/>
      <c r="EGC201" s="51"/>
      <c r="EGD201" s="5"/>
      <c r="EGE201" s="11"/>
      <c r="EGF201" s="10"/>
      <c r="EGG201" s="10"/>
      <c r="EGH201" s="1"/>
      <c r="EGI201" s="5"/>
      <c r="EGJ201" s="51"/>
      <c r="EGK201" s="5"/>
      <c r="EGL201" s="11"/>
      <c r="EGM201" s="10"/>
      <c r="EGN201" s="10"/>
      <c r="EGO201" s="1"/>
      <c r="EGP201" s="5"/>
      <c r="EGQ201" s="51"/>
      <c r="EGR201" s="5"/>
      <c r="EGS201" s="11"/>
      <c r="EGT201" s="10"/>
      <c r="EGU201" s="10"/>
      <c r="EGV201" s="1"/>
      <c r="EGW201" s="5"/>
      <c r="EGX201" s="51"/>
      <c r="EGY201" s="5"/>
      <c r="EGZ201" s="11"/>
      <c r="EHA201" s="10"/>
      <c r="EHB201" s="10"/>
      <c r="EHC201" s="1"/>
      <c r="EHD201" s="5"/>
      <c r="EHE201" s="51"/>
      <c r="EHF201" s="5"/>
      <c r="EHG201" s="11"/>
      <c r="EHH201" s="10"/>
      <c r="EHI201" s="10"/>
      <c r="EHJ201" s="1"/>
      <c r="EHK201" s="5"/>
      <c r="EHL201" s="51"/>
      <c r="EHM201" s="5"/>
      <c r="EHN201" s="11"/>
      <c r="EHO201" s="10"/>
      <c r="EHP201" s="10"/>
      <c r="EHQ201" s="1"/>
      <c r="EHR201" s="5"/>
      <c r="EHS201" s="51"/>
      <c r="EHT201" s="5"/>
      <c r="EHU201" s="11"/>
      <c r="EHV201" s="10"/>
      <c r="EHW201" s="10"/>
      <c r="EHX201" s="1"/>
      <c r="EHY201" s="5"/>
      <c r="EHZ201" s="51"/>
      <c r="EIA201" s="5"/>
      <c r="EIB201" s="11"/>
      <c r="EIC201" s="10"/>
      <c r="EID201" s="10"/>
      <c r="EIE201" s="1"/>
      <c r="EIF201" s="5"/>
      <c r="EIG201" s="51"/>
      <c r="EIH201" s="5"/>
      <c r="EII201" s="11"/>
      <c r="EIJ201" s="10"/>
      <c r="EIK201" s="10"/>
      <c r="EIL201" s="1"/>
      <c r="EIM201" s="5"/>
      <c r="EIN201" s="51"/>
      <c r="EIO201" s="5"/>
      <c r="EIP201" s="11"/>
      <c r="EIQ201" s="10"/>
      <c r="EIR201" s="10"/>
      <c r="EIS201" s="1"/>
      <c r="EIT201" s="5"/>
      <c r="EIU201" s="51"/>
      <c r="EIV201" s="5"/>
      <c r="EIW201" s="11"/>
      <c r="EIX201" s="10"/>
      <c r="EIY201" s="10"/>
      <c r="EIZ201" s="1"/>
      <c r="EJA201" s="5"/>
      <c r="EJB201" s="51"/>
      <c r="EJC201" s="5"/>
      <c r="EJD201" s="11"/>
      <c r="EJE201" s="10"/>
      <c r="EJF201" s="10"/>
      <c r="EJG201" s="1"/>
      <c r="EJH201" s="5"/>
      <c r="EJI201" s="51"/>
      <c r="EJJ201" s="5"/>
      <c r="EJK201" s="11"/>
      <c r="EJL201" s="10"/>
      <c r="EJM201" s="10"/>
      <c r="EJN201" s="1"/>
      <c r="EJO201" s="5"/>
      <c r="EJP201" s="51"/>
      <c r="EJQ201" s="5"/>
      <c r="EJR201" s="11"/>
      <c r="EJS201" s="10"/>
      <c r="EJT201" s="10"/>
      <c r="EJU201" s="1"/>
      <c r="EJV201" s="5"/>
      <c r="EJW201" s="51"/>
      <c r="EJX201" s="5"/>
      <c r="EJY201" s="11"/>
      <c r="EJZ201" s="10"/>
      <c r="EKA201" s="10"/>
      <c r="EKB201" s="1"/>
      <c r="EKC201" s="5"/>
      <c r="EKD201" s="51"/>
      <c r="EKE201" s="5"/>
      <c r="EKF201" s="11"/>
      <c r="EKG201" s="10"/>
      <c r="EKH201" s="10"/>
      <c r="EKI201" s="1"/>
      <c r="EKJ201" s="5"/>
      <c r="EKK201" s="51"/>
      <c r="EKL201" s="5"/>
      <c r="EKM201" s="11"/>
      <c r="EKN201" s="10"/>
      <c r="EKO201" s="10"/>
      <c r="EKP201" s="1"/>
      <c r="EKQ201" s="5"/>
      <c r="EKR201" s="51"/>
      <c r="EKS201" s="5"/>
      <c r="EKT201" s="11"/>
      <c r="EKU201" s="10"/>
      <c r="EKV201" s="10"/>
      <c r="EKW201" s="1"/>
      <c r="EKX201" s="5"/>
      <c r="EKY201" s="51"/>
      <c r="EKZ201" s="5"/>
      <c r="ELA201" s="11"/>
      <c r="ELB201" s="10"/>
      <c r="ELC201" s="10"/>
      <c r="ELD201" s="1"/>
      <c r="ELE201" s="5"/>
      <c r="ELF201" s="51"/>
      <c r="ELG201" s="5"/>
      <c r="ELH201" s="11"/>
      <c r="ELI201" s="10"/>
      <c r="ELJ201" s="10"/>
      <c r="ELK201" s="1"/>
      <c r="ELL201" s="5"/>
      <c r="ELM201" s="51"/>
      <c r="ELN201" s="5"/>
      <c r="ELO201" s="11"/>
      <c r="ELP201" s="10"/>
      <c r="ELQ201" s="10"/>
      <c r="ELR201" s="1"/>
      <c r="ELS201" s="5"/>
      <c r="ELT201" s="51"/>
      <c r="ELU201" s="5"/>
      <c r="ELV201" s="11"/>
      <c r="ELW201" s="10"/>
      <c r="ELX201" s="10"/>
      <c r="ELY201" s="1"/>
      <c r="ELZ201" s="5"/>
      <c r="EMA201" s="51"/>
      <c r="EMB201" s="5"/>
      <c r="EMC201" s="11"/>
      <c r="EMD201" s="10"/>
      <c r="EME201" s="10"/>
      <c r="EMF201" s="1"/>
      <c r="EMG201" s="5"/>
      <c r="EMH201" s="51"/>
      <c r="EMI201" s="5"/>
      <c r="EMJ201" s="11"/>
      <c r="EMK201" s="10"/>
      <c r="EML201" s="10"/>
      <c r="EMM201" s="1"/>
      <c r="EMN201" s="5"/>
      <c r="EMO201" s="51"/>
      <c r="EMP201" s="5"/>
      <c r="EMQ201" s="11"/>
      <c r="EMR201" s="10"/>
      <c r="EMS201" s="10"/>
      <c r="EMT201" s="1"/>
      <c r="EMU201" s="5"/>
      <c r="EMV201" s="51"/>
      <c r="EMW201" s="5"/>
      <c r="EMX201" s="11"/>
      <c r="EMY201" s="10"/>
      <c r="EMZ201" s="10"/>
      <c r="ENA201" s="1"/>
      <c r="ENB201" s="5"/>
      <c r="ENC201" s="51"/>
      <c r="END201" s="5"/>
      <c r="ENE201" s="11"/>
      <c r="ENF201" s="10"/>
      <c r="ENG201" s="10"/>
      <c r="ENH201" s="1"/>
      <c r="ENI201" s="5"/>
      <c r="ENJ201" s="51"/>
      <c r="ENK201" s="5"/>
      <c r="ENL201" s="11"/>
      <c r="ENM201" s="10"/>
      <c r="ENN201" s="10"/>
      <c r="ENO201" s="1"/>
      <c r="ENP201" s="5"/>
      <c r="ENQ201" s="51"/>
      <c r="ENR201" s="5"/>
      <c r="ENS201" s="11"/>
      <c r="ENT201" s="10"/>
      <c r="ENU201" s="10"/>
      <c r="ENV201" s="1"/>
      <c r="ENW201" s="5"/>
      <c r="ENX201" s="51"/>
      <c r="ENY201" s="5"/>
      <c r="ENZ201" s="11"/>
      <c r="EOA201" s="10"/>
      <c r="EOB201" s="10"/>
      <c r="EOC201" s="1"/>
      <c r="EOD201" s="5"/>
      <c r="EOE201" s="51"/>
      <c r="EOF201" s="5"/>
      <c r="EOG201" s="11"/>
      <c r="EOH201" s="10"/>
      <c r="EOI201" s="10"/>
      <c r="EOJ201" s="1"/>
      <c r="EOK201" s="5"/>
      <c r="EOL201" s="51"/>
      <c r="EOM201" s="5"/>
      <c r="EON201" s="11"/>
      <c r="EOO201" s="10"/>
      <c r="EOP201" s="10"/>
      <c r="EOQ201" s="1"/>
      <c r="EOR201" s="5"/>
      <c r="EOS201" s="51"/>
      <c r="EOT201" s="5"/>
      <c r="EOU201" s="11"/>
      <c r="EOV201" s="10"/>
      <c r="EOW201" s="10"/>
      <c r="EOX201" s="1"/>
      <c r="EOY201" s="5"/>
      <c r="EOZ201" s="51"/>
      <c r="EPA201" s="5"/>
      <c r="EPB201" s="11"/>
      <c r="EPC201" s="10"/>
      <c r="EPD201" s="10"/>
      <c r="EPE201" s="1"/>
      <c r="EPF201" s="5"/>
      <c r="EPG201" s="51"/>
      <c r="EPH201" s="5"/>
      <c r="EPI201" s="11"/>
      <c r="EPJ201" s="10"/>
      <c r="EPK201" s="10"/>
      <c r="EPL201" s="1"/>
      <c r="EPM201" s="5"/>
      <c r="EPN201" s="51"/>
      <c r="EPO201" s="5"/>
      <c r="EPP201" s="11"/>
      <c r="EPQ201" s="10"/>
      <c r="EPR201" s="10"/>
      <c r="EPS201" s="1"/>
      <c r="EPT201" s="5"/>
      <c r="EPU201" s="51"/>
      <c r="EPV201" s="5"/>
      <c r="EPW201" s="11"/>
      <c r="EPX201" s="10"/>
      <c r="EPY201" s="10"/>
      <c r="EPZ201" s="1"/>
      <c r="EQA201" s="5"/>
      <c r="EQB201" s="51"/>
      <c r="EQC201" s="5"/>
      <c r="EQD201" s="11"/>
      <c r="EQE201" s="10"/>
      <c r="EQF201" s="10"/>
      <c r="EQG201" s="1"/>
      <c r="EQH201" s="5"/>
      <c r="EQI201" s="51"/>
      <c r="EQJ201" s="5"/>
      <c r="EQK201" s="11"/>
      <c r="EQL201" s="10"/>
      <c r="EQM201" s="10"/>
      <c r="EQN201" s="1"/>
      <c r="EQO201" s="5"/>
      <c r="EQP201" s="51"/>
      <c r="EQQ201" s="5"/>
      <c r="EQR201" s="11"/>
      <c r="EQS201" s="10"/>
      <c r="EQT201" s="10"/>
      <c r="EQU201" s="1"/>
      <c r="EQV201" s="5"/>
      <c r="EQW201" s="51"/>
      <c r="EQX201" s="5"/>
      <c r="EQY201" s="11"/>
      <c r="EQZ201" s="10"/>
      <c r="ERA201" s="10"/>
      <c r="ERB201" s="1"/>
      <c r="ERC201" s="5"/>
      <c r="ERD201" s="51"/>
      <c r="ERE201" s="5"/>
      <c r="ERF201" s="11"/>
      <c r="ERG201" s="10"/>
      <c r="ERH201" s="10"/>
      <c r="ERI201" s="1"/>
      <c r="ERJ201" s="5"/>
      <c r="ERK201" s="51"/>
      <c r="ERL201" s="5"/>
      <c r="ERM201" s="11"/>
      <c r="ERN201" s="10"/>
      <c r="ERO201" s="10"/>
      <c r="ERP201" s="1"/>
      <c r="ERQ201" s="5"/>
      <c r="ERR201" s="51"/>
      <c r="ERS201" s="5"/>
      <c r="ERT201" s="11"/>
      <c r="ERU201" s="10"/>
      <c r="ERV201" s="10"/>
      <c r="ERW201" s="1"/>
      <c r="ERX201" s="5"/>
      <c r="ERY201" s="51"/>
      <c r="ERZ201" s="5"/>
      <c r="ESA201" s="11"/>
      <c r="ESB201" s="10"/>
      <c r="ESC201" s="10"/>
      <c r="ESD201" s="1"/>
      <c r="ESE201" s="5"/>
      <c r="ESF201" s="51"/>
      <c r="ESG201" s="5"/>
      <c r="ESH201" s="11"/>
      <c r="ESI201" s="10"/>
      <c r="ESJ201" s="10"/>
      <c r="ESK201" s="1"/>
      <c r="ESL201" s="5"/>
      <c r="ESM201" s="51"/>
      <c r="ESN201" s="5"/>
      <c r="ESO201" s="11"/>
      <c r="ESP201" s="10"/>
      <c r="ESQ201" s="10"/>
      <c r="ESR201" s="1"/>
      <c r="ESS201" s="5"/>
      <c r="EST201" s="51"/>
      <c r="ESU201" s="5"/>
      <c r="ESV201" s="11"/>
      <c r="ESW201" s="10"/>
      <c r="ESX201" s="10"/>
      <c r="ESY201" s="1"/>
      <c r="ESZ201" s="5"/>
      <c r="ETA201" s="51"/>
      <c r="ETB201" s="5"/>
      <c r="ETC201" s="11"/>
      <c r="ETD201" s="10"/>
      <c r="ETE201" s="10"/>
      <c r="ETF201" s="1"/>
      <c r="ETG201" s="5"/>
      <c r="ETH201" s="51"/>
      <c r="ETI201" s="5"/>
      <c r="ETJ201" s="11"/>
      <c r="ETK201" s="10"/>
      <c r="ETL201" s="10"/>
      <c r="ETM201" s="1"/>
      <c r="ETN201" s="5"/>
      <c r="ETO201" s="51"/>
      <c r="ETP201" s="5"/>
      <c r="ETQ201" s="11"/>
      <c r="ETR201" s="10"/>
      <c r="ETS201" s="10"/>
      <c r="ETT201" s="1"/>
      <c r="ETU201" s="5"/>
      <c r="ETV201" s="51"/>
      <c r="ETW201" s="5"/>
      <c r="ETX201" s="11"/>
      <c r="ETY201" s="10"/>
      <c r="ETZ201" s="10"/>
      <c r="EUA201" s="1"/>
      <c r="EUB201" s="5"/>
      <c r="EUC201" s="51"/>
      <c r="EUD201" s="5"/>
      <c r="EUE201" s="11"/>
      <c r="EUF201" s="10"/>
      <c r="EUG201" s="10"/>
      <c r="EUH201" s="1"/>
      <c r="EUI201" s="5"/>
      <c r="EUJ201" s="51"/>
      <c r="EUK201" s="5"/>
      <c r="EUL201" s="11"/>
      <c r="EUM201" s="10"/>
      <c r="EUN201" s="10"/>
      <c r="EUO201" s="1"/>
      <c r="EUP201" s="5"/>
      <c r="EUQ201" s="51"/>
      <c r="EUR201" s="5"/>
      <c r="EUS201" s="11"/>
      <c r="EUT201" s="10"/>
      <c r="EUU201" s="10"/>
      <c r="EUV201" s="1"/>
      <c r="EUW201" s="5"/>
      <c r="EUX201" s="51"/>
      <c r="EUY201" s="5"/>
      <c r="EUZ201" s="11"/>
      <c r="EVA201" s="10"/>
      <c r="EVB201" s="10"/>
      <c r="EVC201" s="1"/>
      <c r="EVD201" s="5"/>
      <c r="EVE201" s="51"/>
      <c r="EVF201" s="5"/>
      <c r="EVG201" s="11"/>
      <c r="EVH201" s="10"/>
      <c r="EVI201" s="10"/>
      <c r="EVJ201" s="1"/>
      <c r="EVK201" s="5"/>
      <c r="EVL201" s="51"/>
      <c r="EVM201" s="5"/>
      <c r="EVN201" s="11"/>
      <c r="EVO201" s="10"/>
      <c r="EVP201" s="10"/>
      <c r="EVQ201" s="1"/>
      <c r="EVR201" s="5"/>
      <c r="EVS201" s="51"/>
      <c r="EVT201" s="5"/>
      <c r="EVU201" s="11"/>
      <c r="EVV201" s="10"/>
      <c r="EVW201" s="10"/>
      <c r="EVX201" s="1"/>
      <c r="EVY201" s="5"/>
      <c r="EVZ201" s="51"/>
      <c r="EWA201" s="5"/>
      <c r="EWB201" s="11"/>
      <c r="EWC201" s="10"/>
      <c r="EWD201" s="10"/>
      <c r="EWE201" s="1"/>
      <c r="EWF201" s="5"/>
      <c r="EWG201" s="51"/>
      <c r="EWH201" s="5"/>
      <c r="EWI201" s="11"/>
      <c r="EWJ201" s="10"/>
      <c r="EWK201" s="10"/>
      <c r="EWL201" s="1"/>
      <c r="EWM201" s="5"/>
      <c r="EWN201" s="51"/>
      <c r="EWO201" s="5"/>
      <c r="EWP201" s="11"/>
      <c r="EWQ201" s="10"/>
      <c r="EWR201" s="10"/>
      <c r="EWS201" s="1"/>
      <c r="EWT201" s="5"/>
      <c r="EWU201" s="51"/>
      <c r="EWV201" s="5"/>
      <c r="EWW201" s="11"/>
      <c r="EWX201" s="10"/>
      <c r="EWY201" s="10"/>
      <c r="EWZ201" s="1"/>
      <c r="EXA201" s="5"/>
      <c r="EXB201" s="51"/>
      <c r="EXC201" s="5"/>
      <c r="EXD201" s="11"/>
      <c r="EXE201" s="10"/>
      <c r="EXF201" s="10"/>
      <c r="EXG201" s="1"/>
      <c r="EXH201" s="5"/>
      <c r="EXI201" s="51"/>
      <c r="EXJ201" s="5"/>
      <c r="EXK201" s="11"/>
      <c r="EXL201" s="10"/>
      <c r="EXM201" s="10"/>
      <c r="EXN201" s="1"/>
      <c r="EXO201" s="5"/>
      <c r="EXP201" s="51"/>
      <c r="EXQ201" s="5"/>
      <c r="EXR201" s="11"/>
      <c r="EXS201" s="10"/>
      <c r="EXT201" s="10"/>
      <c r="EXU201" s="1"/>
      <c r="EXV201" s="5"/>
      <c r="EXW201" s="51"/>
      <c r="EXX201" s="5"/>
      <c r="EXY201" s="11"/>
      <c r="EXZ201" s="10"/>
      <c r="EYA201" s="10"/>
      <c r="EYB201" s="1"/>
      <c r="EYC201" s="5"/>
      <c r="EYD201" s="51"/>
      <c r="EYE201" s="5"/>
      <c r="EYF201" s="11"/>
      <c r="EYG201" s="10"/>
      <c r="EYH201" s="10"/>
      <c r="EYI201" s="1"/>
      <c r="EYJ201" s="5"/>
      <c r="EYK201" s="51"/>
      <c r="EYL201" s="5"/>
      <c r="EYM201" s="11"/>
      <c r="EYN201" s="10"/>
      <c r="EYO201" s="10"/>
      <c r="EYP201" s="1"/>
      <c r="EYQ201" s="5"/>
      <c r="EYR201" s="51"/>
      <c r="EYS201" s="5"/>
      <c r="EYT201" s="11"/>
      <c r="EYU201" s="10"/>
      <c r="EYV201" s="10"/>
      <c r="EYW201" s="1"/>
      <c r="EYX201" s="5"/>
      <c r="EYY201" s="51"/>
      <c r="EYZ201" s="5"/>
      <c r="EZA201" s="11"/>
      <c r="EZB201" s="10"/>
      <c r="EZC201" s="10"/>
      <c r="EZD201" s="1"/>
      <c r="EZE201" s="5"/>
      <c r="EZF201" s="51"/>
      <c r="EZG201" s="5"/>
      <c r="EZH201" s="11"/>
      <c r="EZI201" s="10"/>
      <c r="EZJ201" s="10"/>
      <c r="EZK201" s="1"/>
      <c r="EZL201" s="5"/>
      <c r="EZM201" s="51"/>
      <c r="EZN201" s="5"/>
      <c r="EZO201" s="11"/>
      <c r="EZP201" s="10"/>
      <c r="EZQ201" s="10"/>
      <c r="EZR201" s="1"/>
      <c r="EZS201" s="5"/>
      <c r="EZT201" s="51"/>
      <c r="EZU201" s="5"/>
      <c r="EZV201" s="11"/>
      <c r="EZW201" s="10"/>
      <c r="EZX201" s="10"/>
      <c r="EZY201" s="1"/>
      <c r="EZZ201" s="5"/>
      <c r="FAA201" s="51"/>
      <c r="FAB201" s="5"/>
      <c r="FAC201" s="11"/>
      <c r="FAD201" s="10"/>
      <c r="FAE201" s="10"/>
      <c r="FAF201" s="1"/>
      <c r="FAG201" s="5"/>
      <c r="FAH201" s="51"/>
      <c r="FAI201" s="5"/>
      <c r="FAJ201" s="11"/>
      <c r="FAK201" s="10"/>
      <c r="FAL201" s="10"/>
      <c r="FAM201" s="1"/>
      <c r="FAN201" s="5"/>
      <c r="FAO201" s="51"/>
      <c r="FAP201" s="5"/>
      <c r="FAQ201" s="11"/>
      <c r="FAR201" s="10"/>
      <c r="FAS201" s="10"/>
      <c r="FAT201" s="1"/>
      <c r="FAU201" s="5"/>
      <c r="FAV201" s="51"/>
      <c r="FAW201" s="5"/>
      <c r="FAX201" s="11"/>
      <c r="FAY201" s="10"/>
      <c r="FAZ201" s="10"/>
      <c r="FBA201" s="1"/>
      <c r="FBB201" s="5"/>
      <c r="FBC201" s="51"/>
      <c r="FBD201" s="5"/>
      <c r="FBE201" s="11"/>
      <c r="FBF201" s="10"/>
      <c r="FBG201" s="10"/>
      <c r="FBH201" s="1"/>
      <c r="FBI201" s="5"/>
      <c r="FBJ201" s="51"/>
      <c r="FBK201" s="5"/>
      <c r="FBL201" s="11"/>
      <c r="FBM201" s="10"/>
      <c r="FBN201" s="10"/>
      <c r="FBO201" s="1"/>
      <c r="FBP201" s="5"/>
      <c r="FBQ201" s="51"/>
      <c r="FBR201" s="5"/>
      <c r="FBS201" s="11"/>
      <c r="FBT201" s="10"/>
      <c r="FBU201" s="10"/>
      <c r="FBV201" s="1"/>
      <c r="FBW201" s="5"/>
      <c r="FBX201" s="51"/>
      <c r="FBY201" s="5"/>
      <c r="FBZ201" s="11"/>
      <c r="FCA201" s="10"/>
      <c r="FCB201" s="10"/>
      <c r="FCC201" s="1"/>
      <c r="FCD201" s="5"/>
      <c r="FCE201" s="51"/>
      <c r="FCF201" s="5"/>
      <c r="FCG201" s="11"/>
      <c r="FCH201" s="10"/>
      <c r="FCI201" s="10"/>
      <c r="FCJ201" s="1"/>
      <c r="FCK201" s="5"/>
      <c r="FCL201" s="51"/>
      <c r="FCM201" s="5"/>
      <c r="FCN201" s="11"/>
      <c r="FCO201" s="10"/>
      <c r="FCP201" s="10"/>
      <c r="FCQ201" s="1"/>
      <c r="FCR201" s="5"/>
      <c r="FCS201" s="51"/>
      <c r="FCT201" s="5"/>
      <c r="FCU201" s="11"/>
      <c r="FCV201" s="10"/>
      <c r="FCW201" s="10"/>
      <c r="FCX201" s="1"/>
      <c r="FCY201" s="5"/>
      <c r="FCZ201" s="51"/>
      <c r="FDA201" s="5"/>
      <c r="FDB201" s="11"/>
      <c r="FDC201" s="10"/>
      <c r="FDD201" s="10"/>
      <c r="FDE201" s="1"/>
      <c r="FDF201" s="5"/>
      <c r="FDG201" s="51"/>
      <c r="FDH201" s="5"/>
      <c r="FDI201" s="11"/>
      <c r="FDJ201" s="10"/>
      <c r="FDK201" s="10"/>
      <c r="FDL201" s="1"/>
      <c r="FDM201" s="5"/>
      <c r="FDN201" s="51"/>
      <c r="FDO201" s="5"/>
      <c r="FDP201" s="11"/>
      <c r="FDQ201" s="10"/>
      <c r="FDR201" s="10"/>
      <c r="FDS201" s="1"/>
      <c r="FDT201" s="5"/>
      <c r="FDU201" s="51"/>
      <c r="FDV201" s="5"/>
      <c r="FDW201" s="11"/>
      <c r="FDX201" s="10"/>
      <c r="FDY201" s="10"/>
      <c r="FDZ201" s="1"/>
      <c r="FEA201" s="5"/>
      <c r="FEB201" s="51"/>
      <c r="FEC201" s="5"/>
      <c r="FED201" s="11"/>
      <c r="FEE201" s="10"/>
      <c r="FEF201" s="10"/>
      <c r="FEG201" s="1"/>
      <c r="FEH201" s="5"/>
      <c r="FEI201" s="51"/>
      <c r="FEJ201" s="5"/>
      <c r="FEK201" s="11"/>
      <c r="FEL201" s="10"/>
      <c r="FEM201" s="10"/>
      <c r="FEN201" s="1"/>
      <c r="FEO201" s="5"/>
      <c r="FEP201" s="51"/>
      <c r="FEQ201" s="5"/>
      <c r="FER201" s="11"/>
      <c r="FES201" s="10"/>
      <c r="FET201" s="10"/>
      <c r="FEU201" s="1"/>
      <c r="FEV201" s="5"/>
      <c r="FEW201" s="51"/>
      <c r="FEX201" s="5"/>
      <c r="FEY201" s="11"/>
      <c r="FEZ201" s="10"/>
      <c r="FFA201" s="10"/>
      <c r="FFB201" s="1"/>
      <c r="FFC201" s="5"/>
      <c r="FFD201" s="51"/>
      <c r="FFE201" s="5"/>
      <c r="FFF201" s="11"/>
      <c r="FFG201" s="10"/>
      <c r="FFH201" s="10"/>
      <c r="FFI201" s="1"/>
      <c r="FFJ201" s="5"/>
      <c r="FFK201" s="51"/>
      <c r="FFL201" s="5"/>
      <c r="FFM201" s="11"/>
      <c r="FFN201" s="10"/>
      <c r="FFO201" s="10"/>
      <c r="FFP201" s="1"/>
      <c r="FFQ201" s="5"/>
      <c r="FFR201" s="51"/>
      <c r="FFS201" s="5"/>
      <c r="FFT201" s="11"/>
      <c r="FFU201" s="10"/>
      <c r="FFV201" s="10"/>
      <c r="FFW201" s="1"/>
      <c r="FFX201" s="5"/>
      <c r="FFY201" s="51"/>
      <c r="FFZ201" s="5"/>
      <c r="FGA201" s="11"/>
      <c r="FGB201" s="10"/>
      <c r="FGC201" s="10"/>
      <c r="FGD201" s="1"/>
      <c r="FGE201" s="5"/>
      <c r="FGF201" s="51"/>
      <c r="FGG201" s="5"/>
      <c r="FGH201" s="11"/>
      <c r="FGI201" s="10"/>
      <c r="FGJ201" s="10"/>
      <c r="FGK201" s="1"/>
      <c r="FGL201" s="5"/>
      <c r="FGM201" s="51"/>
      <c r="FGN201" s="5"/>
      <c r="FGO201" s="11"/>
      <c r="FGP201" s="10"/>
      <c r="FGQ201" s="10"/>
      <c r="FGR201" s="1"/>
      <c r="FGS201" s="5"/>
      <c r="FGT201" s="51"/>
      <c r="FGU201" s="5"/>
      <c r="FGV201" s="11"/>
      <c r="FGW201" s="10"/>
      <c r="FGX201" s="10"/>
      <c r="FGY201" s="1"/>
      <c r="FGZ201" s="5"/>
      <c r="FHA201" s="51"/>
      <c r="FHB201" s="5"/>
      <c r="FHC201" s="11"/>
      <c r="FHD201" s="10"/>
      <c r="FHE201" s="10"/>
      <c r="FHF201" s="1"/>
      <c r="FHG201" s="5"/>
      <c r="FHH201" s="51"/>
      <c r="FHI201" s="5"/>
      <c r="FHJ201" s="11"/>
      <c r="FHK201" s="10"/>
      <c r="FHL201" s="10"/>
      <c r="FHM201" s="1"/>
      <c r="FHN201" s="5"/>
      <c r="FHO201" s="51"/>
      <c r="FHP201" s="5"/>
      <c r="FHQ201" s="11"/>
      <c r="FHR201" s="10"/>
      <c r="FHS201" s="10"/>
      <c r="FHT201" s="1"/>
      <c r="FHU201" s="5"/>
      <c r="FHV201" s="51"/>
      <c r="FHW201" s="5"/>
      <c r="FHX201" s="11"/>
      <c r="FHY201" s="10"/>
      <c r="FHZ201" s="10"/>
      <c r="FIA201" s="1"/>
      <c r="FIB201" s="5"/>
      <c r="FIC201" s="51"/>
      <c r="FID201" s="5"/>
      <c r="FIE201" s="11"/>
      <c r="FIF201" s="10"/>
      <c r="FIG201" s="10"/>
      <c r="FIH201" s="1"/>
      <c r="FII201" s="5"/>
      <c r="FIJ201" s="51"/>
      <c r="FIK201" s="5"/>
      <c r="FIL201" s="11"/>
      <c r="FIM201" s="10"/>
      <c r="FIN201" s="10"/>
      <c r="FIO201" s="1"/>
      <c r="FIP201" s="5"/>
      <c r="FIQ201" s="51"/>
      <c r="FIR201" s="5"/>
      <c r="FIS201" s="11"/>
      <c r="FIT201" s="10"/>
      <c r="FIU201" s="10"/>
      <c r="FIV201" s="1"/>
      <c r="FIW201" s="5"/>
      <c r="FIX201" s="51"/>
      <c r="FIY201" s="5"/>
      <c r="FIZ201" s="11"/>
      <c r="FJA201" s="10"/>
      <c r="FJB201" s="10"/>
      <c r="FJC201" s="1"/>
      <c r="FJD201" s="5"/>
      <c r="FJE201" s="51"/>
      <c r="FJF201" s="5"/>
      <c r="FJG201" s="11"/>
      <c r="FJH201" s="10"/>
      <c r="FJI201" s="10"/>
      <c r="FJJ201" s="1"/>
      <c r="FJK201" s="5"/>
      <c r="FJL201" s="51"/>
      <c r="FJM201" s="5"/>
      <c r="FJN201" s="11"/>
      <c r="FJO201" s="10"/>
      <c r="FJP201" s="10"/>
      <c r="FJQ201" s="1"/>
      <c r="FJR201" s="5"/>
      <c r="FJS201" s="51"/>
      <c r="FJT201" s="5"/>
      <c r="FJU201" s="11"/>
      <c r="FJV201" s="10"/>
      <c r="FJW201" s="10"/>
      <c r="FJX201" s="1"/>
      <c r="FJY201" s="5"/>
      <c r="FJZ201" s="51"/>
      <c r="FKA201" s="5"/>
      <c r="FKB201" s="11"/>
      <c r="FKC201" s="10"/>
      <c r="FKD201" s="10"/>
      <c r="FKE201" s="1"/>
      <c r="FKF201" s="5"/>
      <c r="FKG201" s="51"/>
      <c r="FKH201" s="5"/>
      <c r="FKI201" s="11"/>
      <c r="FKJ201" s="10"/>
      <c r="FKK201" s="10"/>
      <c r="FKL201" s="1"/>
      <c r="FKM201" s="5"/>
      <c r="FKN201" s="51"/>
      <c r="FKO201" s="5"/>
      <c r="FKP201" s="11"/>
      <c r="FKQ201" s="10"/>
      <c r="FKR201" s="10"/>
      <c r="FKS201" s="1"/>
      <c r="FKT201" s="5"/>
      <c r="FKU201" s="51"/>
      <c r="FKV201" s="5"/>
      <c r="FKW201" s="11"/>
      <c r="FKX201" s="10"/>
      <c r="FKY201" s="10"/>
      <c r="FKZ201" s="1"/>
      <c r="FLA201" s="5"/>
      <c r="FLB201" s="51"/>
      <c r="FLC201" s="5"/>
      <c r="FLD201" s="11"/>
      <c r="FLE201" s="10"/>
      <c r="FLF201" s="10"/>
      <c r="FLG201" s="1"/>
      <c r="FLH201" s="5"/>
      <c r="FLI201" s="51"/>
      <c r="FLJ201" s="5"/>
      <c r="FLK201" s="11"/>
      <c r="FLL201" s="10"/>
      <c r="FLM201" s="10"/>
      <c r="FLN201" s="1"/>
      <c r="FLO201" s="5"/>
      <c r="FLP201" s="51"/>
      <c r="FLQ201" s="5"/>
      <c r="FLR201" s="11"/>
      <c r="FLS201" s="10"/>
      <c r="FLT201" s="10"/>
      <c r="FLU201" s="1"/>
      <c r="FLV201" s="5"/>
      <c r="FLW201" s="51"/>
      <c r="FLX201" s="5"/>
      <c r="FLY201" s="11"/>
      <c r="FLZ201" s="10"/>
      <c r="FMA201" s="10"/>
      <c r="FMB201" s="1"/>
      <c r="FMC201" s="5"/>
      <c r="FMD201" s="51"/>
      <c r="FME201" s="5"/>
      <c r="FMF201" s="11"/>
      <c r="FMG201" s="10"/>
      <c r="FMH201" s="10"/>
      <c r="FMI201" s="1"/>
      <c r="FMJ201" s="5"/>
      <c r="FMK201" s="51"/>
      <c r="FML201" s="5"/>
      <c r="FMM201" s="11"/>
      <c r="FMN201" s="10"/>
      <c r="FMO201" s="10"/>
      <c r="FMP201" s="1"/>
      <c r="FMQ201" s="5"/>
      <c r="FMR201" s="51"/>
      <c r="FMS201" s="5"/>
      <c r="FMT201" s="11"/>
      <c r="FMU201" s="10"/>
      <c r="FMV201" s="10"/>
      <c r="FMW201" s="1"/>
      <c r="FMX201" s="5"/>
      <c r="FMY201" s="51"/>
      <c r="FMZ201" s="5"/>
      <c r="FNA201" s="11"/>
      <c r="FNB201" s="10"/>
      <c r="FNC201" s="10"/>
      <c r="FND201" s="1"/>
      <c r="FNE201" s="5"/>
      <c r="FNF201" s="51"/>
      <c r="FNG201" s="5"/>
      <c r="FNH201" s="11"/>
      <c r="FNI201" s="10"/>
      <c r="FNJ201" s="10"/>
      <c r="FNK201" s="1"/>
      <c r="FNL201" s="5"/>
      <c r="FNM201" s="51"/>
      <c r="FNN201" s="5"/>
      <c r="FNO201" s="11"/>
      <c r="FNP201" s="10"/>
      <c r="FNQ201" s="10"/>
      <c r="FNR201" s="1"/>
      <c r="FNS201" s="5"/>
      <c r="FNT201" s="51"/>
      <c r="FNU201" s="5"/>
      <c r="FNV201" s="11"/>
      <c r="FNW201" s="10"/>
      <c r="FNX201" s="10"/>
      <c r="FNY201" s="1"/>
      <c r="FNZ201" s="5"/>
      <c r="FOA201" s="51"/>
      <c r="FOB201" s="5"/>
      <c r="FOC201" s="11"/>
      <c r="FOD201" s="10"/>
      <c r="FOE201" s="10"/>
      <c r="FOF201" s="1"/>
      <c r="FOG201" s="5"/>
      <c r="FOH201" s="51"/>
      <c r="FOI201" s="5"/>
      <c r="FOJ201" s="11"/>
      <c r="FOK201" s="10"/>
      <c r="FOL201" s="10"/>
      <c r="FOM201" s="1"/>
      <c r="FON201" s="5"/>
      <c r="FOO201" s="51"/>
      <c r="FOP201" s="5"/>
      <c r="FOQ201" s="11"/>
      <c r="FOR201" s="10"/>
      <c r="FOS201" s="10"/>
      <c r="FOT201" s="1"/>
      <c r="FOU201" s="5"/>
      <c r="FOV201" s="51"/>
      <c r="FOW201" s="5"/>
      <c r="FOX201" s="11"/>
      <c r="FOY201" s="10"/>
      <c r="FOZ201" s="10"/>
      <c r="FPA201" s="1"/>
      <c r="FPB201" s="5"/>
      <c r="FPC201" s="51"/>
      <c r="FPD201" s="5"/>
      <c r="FPE201" s="11"/>
      <c r="FPF201" s="10"/>
      <c r="FPG201" s="10"/>
      <c r="FPH201" s="1"/>
      <c r="FPI201" s="5"/>
      <c r="FPJ201" s="51"/>
      <c r="FPK201" s="5"/>
      <c r="FPL201" s="11"/>
      <c r="FPM201" s="10"/>
      <c r="FPN201" s="10"/>
      <c r="FPO201" s="1"/>
      <c r="FPP201" s="5"/>
      <c r="FPQ201" s="51"/>
      <c r="FPR201" s="5"/>
      <c r="FPS201" s="11"/>
      <c r="FPT201" s="10"/>
      <c r="FPU201" s="10"/>
      <c r="FPV201" s="1"/>
      <c r="FPW201" s="5"/>
      <c r="FPX201" s="51"/>
      <c r="FPY201" s="5"/>
      <c r="FPZ201" s="11"/>
      <c r="FQA201" s="10"/>
      <c r="FQB201" s="10"/>
      <c r="FQC201" s="1"/>
      <c r="FQD201" s="5"/>
      <c r="FQE201" s="51"/>
      <c r="FQF201" s="5"/>
      <c r="FQG201" s="11"/>
      <c r="FQH201" s="10"/>
      <c r="FQI201" s="10"/>
      <c r="FQJ201" s="1"/>
      <c r="FQK201" s="5"/>
      <c r="FQL201" s="51"/>
      <c r="FQM201" s="5"/>
      <c r="FQN201" s="11"/>
      <c r="FQO201" s="10"/>
      <c r="FQP201" s="10"/>
      <c r="FQQ201" s="1"/>
      <c r="FQR201" s="5"/>
      <c r="FQS201" s="51"/>
      <c r="FQT201" s="5"/>
      <c r="FQU201" s="11"/>
      <c r="FQV201" s="10"/>
      <c r="FQW201" s="10"/>
      <c r="FQX201" s="1"/>
      <c r="FQY201" s="5"/>
      <c r="FQZ201" s="51"/>
      <c r="FRA201" s="5"/>
      <c r="FRB201" s="11"/>
      <c r="FRC201" s="10"/>
      <c r="FRD201" s="10"/>
      <c r="FRE201" s="1"/>
      <c r="FRF201" s="5"/>
      <c r="FRG201" s="51"/>
      <c r="FRH201" s="5"/>
      <c r="FRI201" s="11"/>
      <c r="FRJ201" s="10"/>
      <c r="FRK201" s="10"/>
      <c r="FRL201" s="1"/>
      <c r="FRM201" s="5"/>
      <c r="FRN201" s="51"/>
      <c r="FRO201" s="5"/>
      <c r="FRP201" s="11"/>
      <c r="FRQ201" s="10"/>
      <c r="FRR201" s="10"/>
      <c r="FRS201" s="1"/>
      <c r="FRT201" s="5"/>
      <c r="FRU201" s="51"/>
      <c r="FRV201" s="5"/>
      <c r="FRW201" s="11"/>
      <c r="FRX201" s="10"/>
      <c r="FRY201" s="10"/>
      <c r="FRZ201" s="1"/>
      <c r="FSA201" s="5"/>
      <c r="FSB201" s="51"/>
      <c r="FSC201" s="5"/>
      <c r="FSD201" s="11"/>
      <c r="FSE201" s="10"/>
      <c r="FSF201" s="10"/>
      <c r="FSG201" s="1"/>
      <c r="FSH201" s="5"/>
      <c r="FSI201" s="51"/>
      <c r="FSJ201" s="5"/>
      <c r="FSK201" s="11"/>
      <c r="FSL201" s="10"/>
      <c r="FSM201" s="10"/>
      <c r="FSN201" s="1"/>
      <c r="FSO201" s="5"/>
      <c r="FSP201" s="51"/>
      <c r="FSQ201" s="5"/>
      <c r="FSR201" s="11"/>
      <c r="FSS201" s="10"/>
      <c r="FST201" s="10"/>
      <c r="FSU201" s="1"/>
      <c r="FSV201" s="5"/>
      <c r="FSW201" s="51"/>
      <c r="FSX201" s="5"/>
      <c r="FSY201" s="11"/>
      <c r="FSZ201" s="10"/>
      <c r="FTA201" s="10"/>
      <c r="FTB201" s="1"/>
      <c r="FTC201" s="5"/>
      <c r="FTD201" s="51"/>
      <c r="FTE201" s="5"/>
      <c r="FTF201" s="11"/>
      <c r="FTG201" s="10"/>
      <c r="FTH201" s="10"/>
      <c r="FTI201" s="1"/>
      <c r="FTJ201" s="5"/>
      <c r="FTK201" s="51"/>
      <c r="FTL201" s="5"/>
      <c r="FTM201" s="11"/>
      <c r="FTN201" s="10"/>
      <c r="FTO201" s="10"/>
      <c r="FTP201" s="1"/>
      <c r="FTQ201" s="5"/>
      <c r="FTR201" s="51"/>
      <c r="FTS201" s="5"/>
      <c r="FTT201" s="11"/>
      <c r="FTU201" s="10"/>
      <c r="FTV201" s="10"/>
      <c r="FTW201" s="1"/>
      <c r="FTX201" s="5"/>
      <c r="FTY201" s="51"/>
      <c r="FTZ201" s="5"/>
      <c r="FUA201" s="11"/>
      <c r="FUB201" s="10"/>
      <c r="FUC201" s="10"/>
      <c r="FUD201" s="1"/>
      <c r="FUE201" s="5"/>
      <c r="FUF201" s="51"/>
      <c r="FUG201" s="5"/>
      <c r="FUH201" s="11"/>
      <c r="FUI201" s="10"/>
      <c r="FUJ201" s="10"/>
      <c r="FUK201" s="1"/>
      <c r="FUL201" s="5"/>
      <c r="FUM201" s="51"/>
      <c r="FUN201" s="5"/>
      <c r="FUO201" s="11"/>
      <c r="FUP201" s="10"/>
      <c r="FUQ201" s="10"/>
      <c r="FUR201" s="1"/>
      <c r="FUS201" s="5"/>
      <c r="FUT201" s="51"/>
      <c r="FUU201" s="5"/>
      <c r="FUV201" s="11"/>
      <c r="FUW201" s="10"/>
      <c r="FUX201" s="10"/>
      <c r="FUY201" s="1"/>
      <c r="FUZ201" s="5"/>
      <c r="FVA201" s="51"/>
      <c r="FVB201" s="5"/>
      <c r="FVC201" s="11"/>
      <c r="FVD201" s="10"/>
      <c r="FVE201" s="10"/>
      <c r="FVF201" s="1"/>
      <c r="FVG201" s="5"/>
      <c r="FVH201" s="51"/>
      <c r="FVI201" s="5"/>
      <c r="FVJ201" s="11"/>
      <c r="FVK201" s="10"/>
      <c r="FVL201" s="10"/>
      <c r="FVM201" s="1"/>
      <c r="FVN201" s="5"/>
      <c r="FVO201" s="51"/>
      <c r="FVP201" s="5"/>
      <c r="FVQ201" s="11"/>
      <c r="FVR201" s="10"/>
      <c r="FVS201" s="10"/>
      <c r="FVT201" s="1"/>
      <c r="FVU201" s="5"/>
      <c r="FVV201" s="51"/>
      <c r="FVW201" s="5"/>
      <c r="FVX201" s="11"/>
      <c r="FVY201" s="10"/>
      <c r="FVZ201" s="10"/>
      <c r="FWA201" s="1"/>
      <c r="FWB201" s="5"/>
      <c r="FWC201" s="51"/>
      <c r="FWD201" s="5"/>
      <c r="FWE201" s="11"/>
      <c r="FWF201" s="10"/>
      <c r="FWG201" s="10"/>
      <c r="FWH201" s="1"/>
      <c r="FWI201" s="5"/>
      <c r="FWJ201" s="51"/>
      <c r="FWK201" s="5"/>
      <c r="FWL201" s="11"/>
      <c r="FWM201" s="10"/>
      <c r="FWN201" s="10"/>
      <c r="FWO201" s="1"/>
      <c r="FWP201" s="5"/>
      <c r="FWQ201" s="51"/>
      <c r="FWR201" s="5"/>
      <c r="FWS201" s="11"/>
      <c r="FWT201" s="10"/>
      <c r="FWU201" s="10"/>
      <c r="FWV201" s="1"/>
      <c r="FWW201" s="5"/>
      <c r="FWX201" s="51"/>
      <c r="FWY201" s="5"/>
      <c r="FWZ201" s="11"/>
      <c r="FXA201" s="10"/>
      <c r="FXB201" s="10"/>
      <c r="FXC201" s="1"/>
      <c r="FXD201" s="5"/>
      <c r="FXE201" s="51"/>
      <c r="FXF201" s="5"/>
      <c r="FXG201" s="11"/>
      <c r="FXH201" s="10"/>
      <c r="FXI201" s="10"/>
      <c r="FXJ201" s="1"/>
      <c r="FXK201" s="5"/>
      <c r="FXL201" s="51"/>
      <c r="FXM201" s="5"/>
      <c r="FXN201" s="11"/>
      <c r="FXO201" s="10"/>
      <c r="FXP201" s="10"/>
      <c r="FXQ201" s="1"/>
      <c r="FXR201" s="5"/>
      <c r="FXS201" s="51"/>
      <c r="FXT201" s="5"/>
      <c r="FXU201" s="11"/>
      <c r="FXV201" s="10"/>
      <c r="FXW201" s="10"/>
      <c r="FXX201" s="1"/>
      <c r="FXY201" s="5"/>
      <c r="FXZ201" s="51"/>
      <c r="FYA201" s="5"/>
      <c r="FYB201" s="11"/>
      <c r="FYC201" s="10"/>
      <c r="FYD201" s="10"/>
      <c r="FYE201" s="1"/>
      <c r="FYF201" s="5"/>
      <c r="FYG201" s="51"/>
      <c r="FYH201" s="5"/>
      <c r="FYI201" s="11"/>
      <c r="FYJ201" s="10"/>
      <c r="FYK201" s="10"/>
      <c r="FYL201" s="1"/>
      <c r="FYM201" s="5"/>
      <c r="FYN201" s="51"/>
      <c r="FYO201" s="5"/>
      <c r="FYP201" s="11"/>
      <c r="FYQ201" s="10"/>
      <c r="FYR201" s="10"/>
      <c r="FYS201" s="1"/>
      <c r="FYT201" s="5"/>
      <c r="FYU201" s="51"/>
      <c r="FYV201" s="5"/>
      <c r="FYW201" s="11"/>
      <c r="FYX201" s="10"/>
      <c r="FYY201" s="10"/>
      <c r="FYZ201" s="1"/>
      <c r="FZA201" s="5"/>
      <c r="FZB201" s="51"/>
      <c r="FZC201" s="5"/>
      <c r="FZD201" s="11"/>
      <c r="FZE201" s="10"/>
      <c r="FZF201" s="10"/>
      <c r="FZG201" s="1"/>
      <c r="FZH201" s="5"/>
      <c r="FZI201" s="51"/>
      <c r="FZJ201" s="5"/>
      <c r="FZK201" s="11"/>
      <c r="FZL201" s="10"/>
      <c r="FZM201" s="10"/>
      <c r="FZN201" s="1"/>
      <c r="FZO201" s="5"/>
      <c r="FZP201" s="51"/>
      <c r="FZQ201" s="5"/>
      <c r="FZR201" s="11"/>
      <c r="FZS201" s="10"/>
      <c r="FZT201" s="10"/>
      <c r="FZU201" s="1"/>
      <c r="FZV201" s="5"/>
      <c r="FZW201" s="51"/>
      <c r="FZX201" s="5"/>
      <c r="FZY201" s="11"/>
      <c r="FZZ201" s="10"/>
      <c r="GAA201" s="10"/>
      <c r="GAB201" s="1"/>
      <c r="GAC201" s="5"/>
      <c r="GAD201" s="51"/>
      <c r="GAE201" s="5"/>
      <c r="GAF201" s="11"/>
      <c r="GAG201" s="10"/>
      <c r="GAH201" s="10"/>
      <c r="GAI201" s="1"/>
      <c r="GAJ201" s="5"/>
      <c r="GAK201" s="51"/>
      <c r="GAL201" s="5"/>
      <c r="GAM201" s="11"/>
      <c r="GAN201" s="10"/>
      <c r="GAO201" s="10"/>
      <c r="GAP201" s="1"/>
      <c r="GAQ201" s="5"/>
      <c r="GAR201" s="51"/>
      <c r="GAS201" s="5"/>
      <c r="GAT201" s="11"/>
      <c r="GAU201" s="10"/>
      <c r="GAV201" s="10"/>
      <c r="GAW201" s="1"/>
      <c r="GAX201" s="5"/>
      <c r="GAY201" s="51"/>
      <c r="GAZ201" s="5"/>
      <c r="GBA201" s="11"/>
      <c r="GBB201" s="10"/>
      <c r="GBC201" s="10"/>
      <c r="GBD201" s="1"/>
      <c r="GBE201" s="5"/>
      <c r="GBF201" s="51"/>
      <c r="GBG201" s="5"/>
      <c r="GBH201" s="11"/>
      <c r="GBI201" s="10"/>
      <c r="GBJ201" s="10"/>
      <c r="GBK201" s="1"/>
      <c r="GBL201" s="5"/>
      <c r="GBM201" s="51"/>
      <c r="GBN201" s="5"/>
      <c r="GBO201" s="11"/>
      <c r="GBP201" s="10"/>
      <c r="GBQ201" s="10"/>
      <c r="GBR201" s="1"/>
      <c r="GBS201" s="5"/>
      <c r="GBT201" s="51"/>
      <c r="GBU201" s="5"/>
      <c r="GBV201" s="11"/>
      <c r="GBW201" s="10"/>
      <c r="GBX201" s="10"/>
      <c r="GBY201" s="1"/>
      <c r="GBZ201" s="5"/>
      <c r="GCA201" s="51"/>
      <c r="GCB201" s="5"/>
      <c r="GCC201" s="11"/>
      <c r="GCD201" s="10"/>
      <c r="GCE201" s="10"/>
      <c r="GCF201" s="1"/>
      <c r="GCG201" s="5"/>
      <c r="GCH201" s="51"/>
      <c r="GCI201" s="5"/>
      <c r="GCJ201" s="11"/>
      <c r="GCK201" s="10"/>
      <c r="GCL201" s="10"/>
      <c r="GCM201" s="1"/>
      <c r="GCN201" s="5"/>
      <c r="GCO201" s="51"/>
      <c r="GCP201" s="5"/>
      <c r="GCQ201" s="11"/>
      <c r="GCR201" s="10"/>
      <c r="GCS201" s="10"/>
      <c r="GCT201" s="1"/>
      <c r="GCU201" s="5"/>
      <c r="GCV201" s="51"/>
      <c r="GCW201" s="5"/>
      <c r="GCX201" s="11"/>
      <c r="GCY201" s="10"/>
      <c r="GCZ201" s="10"/>
      <c r="GDA201" s="1"/>
      <c r="GDB201" s="5"/>
      <c r="GDC201" s="51"/>
      <c r="GDD201" s="5"/>
      <c r="GDE201" s="11"/>
      <c r="GDF201" s="10"/>
      <c r="GDG201" s="10"/>
      <c r="GDH201" s="1"/>
      <c r="GDI201" s="5"/>
      <c r="GDJ201" s="51"/>
      <c r="GDK201" s="5"/>
      <c r="GDL201" s="11"/>
      <c r="GDM201" s="10"/>
      <c r="GDN201" s="10"/>
      <c r="GDO201" s="1"/>
      <c r="GDP201" s="5"/>
      <c r="GDQ201" s="51"/>
      <c r="GDR201" s="5"/>
      <c r="GDS201" s="11"/>
      <c r="GDT201" s="10"/>
      <c r="GDU201" s="10"/>
      <c r="GDV201" s="1"/>
      <c r="GDW201" s="5"/>
      <c r="GDX201" s="51"/>
      <c r="GDY201" s="5"/>
      <c r="GDZ201" s="11"/>
      <c r="GEA201" s="10"/>
      <c r="GEB201" s="10"/>
      <c r="GEC201" s="1"/>
      <c r="GED201" s="5"/>
      <c r="GEE201" s="51"/>
      <c r="GEF201" s="5"/>
      <c r="GEG201" s="11"/>
      <c r="GEH201" s="10"/>
      <c r="GEI201" s="10"/>
      <c r="GEJ201" s="1"/>
      <c r="GEK201" s="5"/>
      <c r="GEL201" s="51"/>
      <c r="GEM201" s="5"/>
      <c r="GEN201" s="11"/>
      <c r="GEO201" s="10"/>
      <c r="GEP201" s="10"/>
      <c r="GEQ201" s="1"/>
      <c r="GER201" s="5"/>
      <c r="GES201" s="51"/>
      <c r="GET201" s="5"/>
      <c r="GEU201" s="11"/>
      <c r="GEV201" s="10"/>
      <c r="GEW201" s="10"/>
      <c r="GEX201" s="1"/>
      <c r="GEY201" s="5"/>
      <c r="GEZ201" s="51"/>
      <c r="GFA201" s="5"/>
      <c r="GFB201" s="11"/>
      <c r="GFC201" s="10"/>
      <c r="GFD201" s="10"/>
      <c r="GFE201" s="1"/>
      <c r="GFF201" s="5"/>
      <c r="GFG201" s="51"/>
      <c r="GFH201" s="5"/>
      <c r="GFI201" s="11"/>
      <c r="GFJ201" s="10"/>
      <c r="GFK201" s="10"/>
      <c r="GFL201" s="1"/>
      <c r="GFM201" s="5"/>
      <c r="GFN201" s="51"/>
      <c r="GFO201" s="5"/>
      <c r="GFP201" s="11"/>
      <c r="GFQ201" s="10"/>
      <c r="GFR201" s="10"/>
      <c r="GFS201" s="1"/>
      <c r="GFT201" s="5"/>
      <c r="GFU201" s="51"/>
      <c r="GFV201" s="5"/>
      <c r="GFW201" s="11"/>
      <c r="GFX201" s="10"/>
      <c r="GFY201" s="10"/>
      <c r="GFZ201" s="1"/>
      <c r="GGA201" s="5"/>
      <c r="GGB201" s="51"/>
      <c r="GGC201" s="5"/>
      <c r="GGD201" s="11"/>
      <c r="GGE201" s="10"/>
      <c r="GGF201" s="10"/>
      <c r="GGG201" s="1"/>
      <c r="GGH201" s="5"/>
      <c r="GGI201" s="51"/>
      <c r="GGJ201" s="5"/>
      <c r="GGK201" s="11"/>
      <c r="GGL201" s="10"/>
      <c r="GGM201" s="10"/>
      <c r="GGN201" s="1"/>
      <c r="GGO201" s="5"/>
      <c r="GGP201" s="51"/>
      <c r="GGQ201" s="5"/>
      <c r="GGR201" s="11"/>
      <c r="GGS201" s="10"/>
      <c r="GGT201" s="10"/>
      <c r="GGU201" s="1"/>
      <c r="GGV201" s="5"/>
      <c r="GGW201" s="51"/>
      <c r="GGX201" s="5"/>
      <c r="GGY201" s="11"/>
      <c r="GGZ201" s="10"/>
      <c r="GHA201" s="10"/>
      <c r="GHB201" s="1"/>
      <c r="GHC201" s="5"/>
      <c r="GHD201" s="51"/>
      <c r="GHE201" s="5"/>
      <c r="GHF201" s="11"/>
      <c r="GHG201" s="10"/>
      <c r="GHH201" s="10"/>
      <c r="GHI201" s="1"/>
      <c r="GHJ201" s="5"/>
      <c r="GHK201" s="51"/>
      <c r="GHL201" s="5"/>
      <c r="GHM201" s="11"/>
      <c r="GHN201" s="10"/>
      <c r="GHO201" s="10"/>
      <c r="GHP201" s="1"/>
      <c r="GHQ201" s="5"/>
      <c r="GHR201" s="51"/>
      <c r="GHS201" s="5"/>
      <c r="GHT201" s="11"/>
      <c r="GHU201" s="10"/>
      <c r="GHV201" s="10"/>
      <c r="GHW201" s="1"/>
      <c r="GHX201" s="5"/>
      <c r="GHY201" s="51"/>
      <c r="GHZ201" s="5"/>
      <c r="GIA201" s="11"/>
      <c r="GIB201" s="10"/>
      <c r="GIC201" s="10"/>
      <c r="GID201" s="1"/>
      <c r="GIE201" s="5"/>
      <c r="GIF201" s="51"/>
      <c r="GIG201" s="5"/>
      <c r="GIH201" s="11"/>
      <c r="GII201" s="10"/>
      <c r="GIJ201" s="10"/>
      <c r="GIK201" s="1"/>
      <c r="GIL201" s="5"/>
      <c r="GIM201" s="51"/>
      <c r="GIN201" s="5"/>
      <c r="GIO201" s="11"/>
      <c r="GIP201" s="10"/>
      <c r="GIQ201" s="10"/>
      <c r="GIR201" s="1"/>
      <c r="GIS201" s="5"/>
      <c r="GIT201" s="51"/>
      <c r="GIU201" s="5"/>
      <c r="GIV201" s="11"/>
      <c r="GIW201" s="10"/>
      <c r="GIX201" s="10"/>
      <c r="GIY201" s="1"/>
      <c r="GIZ201" s="5"/>
      <c r="GJA201" s="51"/>
      <c r="GJB201" s="5"/>
      <c r="GJC201" s="11"/>
      <c r="GJD201" s="10"/>
      <c r="GJE201" s="10"/>
      <c r="GJF201" s="1"/>
      <c r="GJG201" s="5"/>
      <c r="GJH201" s="51"/>
      <c r="GJI201" s="5"/>
      <c r="GJJ201" s="11"/>
      <c r="GJK201" s="10"/>
      <c r="GJL201" s="10"/>
      <c r="GJM201" s="1"/>
      <c r="GJN201" s="5"/>
      <c r="GJO201" s="51"/>
      <c r="GJP201" s="5"/>
      <c r="GJQ201" s="11"/>
      <c r="GJR201" s="10"/>
      <c r="GJS201" s="10"/>
      <c r="GJT201" s="1"/>
      <c r="GJU201" s="5"/>
      <c r="GJV201" s="51"/>
      <c r="GJW201" s="5"/>
      <c r="GJX201" s="11"/>
      <c r="GJY201" s="10"/>
      <c r="GJZ201" s="10"/>
      <c r="GKA201" s="1"/>
      <c r="GKB201" s="5"/>
      <c r="GKC201" s="51"/>
      <c r="GKD201" s="5"/>
      <c r="GKE201" s="11"/>
      <c r="GKF201" s="10"/>
      <c r="GKG201" s="10"/>
      <c r="GKH201" s="1"/>
      <c r="GKI201" s="5"/>
      <c r="GKJ201" s="51"/>
      <c r="GKK201" s="5"/>
      <c r="GKL201" s="11"/>
      <c r="GKM201" s="10"/>
      <c r="GKN201" s="10"/>
      <c r="GKO201" s="1"/>
      <c r="GKP201" s="5"/>
      <c r="GKQ201" s="51"/>
      <c r="GKR201" s="5"/>
      <c r="GKS201" s="11"/>
      <c r="GKT201" s="10"/>
      <c r="GKU201" s="10"/>
      <c r="GKV201" s="1"/>
      <c r="GKW201" s="5"/>
      <c r="GKX201" s="51"/>
      <c r="GKY201" s="5"/>
      <c r="GKZ201" s="11"/>
      <c r="GLA201" s="10"/>
      <c r="GLB201" s="10"/>
      <c r="GLC201" s="1"/>
      <c r="GLD201" s="5"/>
      <c r="GLE201" s="51"/>
      <c r="GLF201" s="5"/>
      <c r="GLG201" s="11"/>
      <c r="GLH201" s="10"/>
      <c r="GLI201" s="10"/>
      <c r="GLJ201" s="1"/>
      <c r="GLK201" s="5"/>
      <c r="GLL201" s="51"/>
      <c r="GLM201" s="5"/>
      <c r="GLN201" s="11"/>
      <c r="GLO201" s="10"/>
      <c r="GLP201" s="10"/>
      <c r="GLQ201" s="1"/>
      <c r="GLR201" s="5"/>
      <c r="GLS201" s="51"/>
      <c r="GLT201" s="5"/>
      <c r="GLU201" s="11"/>
      <c r="GLV201" s="10"/>
      <c r="GLW201" s="10"/>
      <c r="GLX201" s="1"/>
      <c r="GLY201" s="5"/>
      <c r="GLZ201" s="51"/>
      <c r="GMA201" s="5"/>
      <c r="GMB201" s="11"/>
      <c r="GMC201" s="10"/>
      <c r="GMD201" s="10"/>
      <c r="GME201" s="1"/>
      <c r="GMF201" s="5"/>
      <c r="GMG201" s="51"/>
      <c r="GMH201" s="5"/>
      <c r="GMI201" s="11"/>
      <c r="GMJ201" s="10"/>
      <c r="GMK201" s="10"/>
      <c r="GML201" s="1"/>
      <c r="GMM201" s="5"/>
      <c r="GMN201" s="51"/>
      <c r="GMO201" s="5"/>
      <c r="GMP201" s="11"/>
      <c r="GMQ201" s="10"/>
      <c r="GMR201" s="10"/>
      <c r="GMS201" s="1"/>
      <c r="GMT201" s="5"/>
      <c r="GMU201" s="51"/>
      <c r="GMV201" s="5"/>
      <c r="GMW201" s="11"/>
      <c r="GMX201" s="10"/>
      <c r="GMY201" s="10"/>
      <c r="GMZ201" s="1"/>
      <c r="GNA201" s="5"/>
      <c r="GNB201" s="51"/>
      <c r="GNC201" s="5"/>
      <c r="GND201" s="11"/>
      <c r="GNE201" s="10"/>
      <c r="GNF201" s="10"/>
      <c r="GNG201" s="1"/>
      <c r="GNH201" s="5"/>
      <c r="GNI201" s="51"/>
      <c r="GNJ201" s="5"/>
      <c r="GNK201" s="11"/>
      <c r="GNL201" s="10"/>
      <c r="GNM201" s="10"/>
      <c r="GNN201" s="1"/>
      <c r="GNO201" s="5"/>
      <c r="GNP201" s="51"/>
      <c r="GNQ201" s="5"/>
      <c r="GNR201" s="11"/>
      <c r="GNS201" s="10"/>
      <c r="GNT201" s="10"/>
      <c r="GNU201" s="1"/>
      <c r="GNV201" s="5"/>
      <c r="GNW201" s="51"/>
      <c r="GNX201" s="5"/>
      <c r="GNY201" s="11"/>
      <c r="GNZ201" s="10"/>
      <c r="GOA201" s="10"/>
      <c r="GOB201" s="1"/>
      <c r="GOC201" s="5"/>
      <c r="GOD201" s="51"/>
      <c r="GOE201" s="5"/>
      <c r="GOF201" s="11"/>
      <c r="GOG201" s="10"/>
      <c r="GOH201" s="10"/>
      <c r="GOI201" s="1"/>
      <c r="GOJ201" s="5"/>
      <c r="GOK201" s="51"/>
      <c r="GOL201" s="5"/>
      <c r="GOM201" s="11"/>
      <c r="GON201" s="10"/>
      <c r="GOO201" s="10"/>
      <c r="GOP201" s="1"/>
      <c r="GOQ201" s="5"/>
      <c r="GOR201" s="51"/>
      <c r="GOS201" s="5"/>
      <c r="GOT201" s="11"/>
      <c r="GOU201" s="10"/>
      <c r="GOV201" s="10"/>
      <c r="GOW201" s="1"/>
      <c r="GOX201" s="5"/>
      <c r="GOY201" s="51"/>
      <c r="GOZ201" s="5"/>
      <c r="GPA201" s="11"/>
      <c r="GPB201" s="10"/>
      <c r="GPC201" s="10"/>
      <c r="GPD201" s="1"/>
      <c r="GPE201" s="5"/>
      <c r="GPF201" s="51"/>
      <c r="GPG201" s="5"/>
      <c r="GPH201" s="11"/>
      <c r="GPI201" s="10"/>
      <c r="GPJ201" s="10"/>
      <c r="GPK201" s="1"/>
      <c r="GPL201" s="5"/>
      <c r="GPM201" s="51"/>
      <c r="GPN201" s="5"/>
      <c r="GPO201" s="11"/>
      <c r="GPP201" s="10"/>
      <c r="GPQ201" s="10"/>
      <c r="GPR201" s="1"/>
      <c r="GPS201" s="5"/>
      <c r="GPT201" s="51"/>
      <c r="GPU201" s="5"/>
      <c r="GPV201" s="11"/>
      <c r="GPW201" s="10"/>
      <c r="GPX201" s="10"/>
      <c r="GPY201" s="1"/>
      <c r="GPZ201" s="5"/>
      <c r="GQA201" s="51"/>
      <c r="GQB201" s="5"/>
      <c r="GQC201" s="11"/>
      <c r="GQD201" s="10"/>
      <c r="GQE201" s="10"/>
      <c r="GQF201" s="1"/>
      <c r="GQG201" s="5"/>
      <c r="GQH201" s="51"/>
      <c r="GQI201" s="5"/>
      <c r="GQJ201" s="11"/>
      <c r="GQK201" s="10"/>
      <c r="GQL201" s="10"/>
      <c r="GQM201" s="1"/>
      <c r="GQN201" s="5"/>
      <c r="GQO201" s="51"/>
      <c r="GQP201" s="5"/>
      <c r="GQQ201" s="11"/>
      <c r="GQR201" s="10"/>
      <c r="GQS201" s="10"/>
      <c r="GQT201" s="1"/>
      <c r="GQU201" s="5"/>
      <c r="GQV201" s="51"/>
      <c r="GQW201" s="5"/>
      <c r="GQX201" s="11"/>
      <c r="GQY201" s="10"/>
      <c r="GQZ201" s="10"/>
      <c r="GRA201" s="1"/>
      <c r="GRB201" s="5"/>
      <c r="GRC201" s="51"/>
      <c r="GRD201" s="5"/>
      <c r="GRE201" s="11"/>
      <c r="GRF201" s="10"/>
      <c r="GRG201" s="10"/>
      <c r="GRH201" s="1"/>
      <c r="GRI201" s="5"/>
      <c r="GRJ201" s="51"/>
      <c r="GRK201" s="5"/>
      <c r="GRL201" s="11"/>
      <c r="GRM201" s="10"/>
      <c r="GRN201" s="10"/>
      <c r="GRO201" s="1"/>
      <c r="GRP201" s="5"/>
      <c r="GRQ201" s="51"/>
      <c r="GRR201" s="5"/>
      <c r="GRS201" s="11"/>
      <c r="GRT201" s="10"/>
      <c r="GRU201" s="10"/>
      <c r="GRV201" s="1"/>
      <c r="GRW201" s="5"/>
      <c r="GRX201" s="51"/>
      <c r="GRY201" s="5"/>
      <c r="GRZ201" s="11"/>
      <c r="GSA201" s="10"/>
      <c r="GSB201" s="10"/>
      <c r="GSC201" s="1"/>
      <c r="GSD201" s="5"/>
      <c r="GSE201" s="51"/>
      <c r="GSF201" s="5"/>
      <c r="GSG201" s="11"/>
      <c r="GSH201" s="10"/>
      <c r="GSI201" s="10"/>
      <c r="GSJ201" s="1"/>
      <c r="GSK201" s="5"/>
      <c r="GSL201" s="51"/>
      <c r="GSM201" s="5"/>
      <c r="GSN201" s="11"/>
      <c r="GSO201" s="10"/>
      <c r="GSP201" s="10"/>
      <c r="GSQ201" s="1"/>
      <c r="GSR201" s="5"/>
      <c r="GSS201" s="51"/>
      <c r="GST201" s="5"/>
      <c r="GSU201" s="11"/>
      <c r="GSV201" s="10"/>
      <c r="GSW201" s="10"/>
      <c r="GSX201" s="1"/>
      <c r="GSY201" s="5"/>
      <c r="GSZ201" s="51"/>
      <c r="GTA201" s="5"/>
      <c r="GTB201" s="11"/>
      <c r="GTC201" s="10"/>
      <c r="GTD201" s="10"/>
      <c r="GTE201" s="1"/>
      <c r="GTF201" s="5"/>
      <c r="GTG201" s="51"/>
      <c r="GTH201" s="5"/>
      <c r="GTI201" s="11"/>
      <c r="GTJ201" s="10"/>
      <c r="GTK201" s="10"/>
      <c r="GTL201" s="1"/>
      <c r="GTM201" s="5"/>
      <c r="GTN201" s="51"/>
      <c r="GTO201" s="5"/>
      <c r="GTP201" s="11"/>
      <c r="GTQ201" s="10"/>
      <c r="GTR201" s="10"/>
      <c r="GTS201" s="1"/>
      <c r="GTT201" s="5"/>
      <c r="GTU201" s="51"/>
      <c r="GTV201" s="5"/>
      <c r="GTW201" s="11"/>
      <c r="GTX201" s="10"/>
      <c r="GTY201" s="10"/>
      <c r="GTZ201" s="1"/>
      <c r="GUA201" s="5"/>
      <c r="GUB201" s="51"/>
      <c r="GUC201" s="5"/>
      <c r="GUD201" s="11"/>
      <c r="GUE201" s="10"/>
      <c r="GUF201" s="10"/>
      <c r="GUG201" s="1"/>
      <c r="GUH201" s="5"/>
      <c r="GUI201" s="51"/>
      <c r="GUJ201" s="5"/>
      <c r="GUK201" s="11"/>
      <c r="GUL201" s="10"/>
      <c r="GUM201" s="10"/>
      <c r="GUN201" s="1"/>
      <c r="GUO201" s="5"/>
      <c r="GUP201" s="51"/>
      <c r="GUQ201" s="5"/>
      <c r="GUR201" s="11"/>
      <c r="GUS201" s="10"/>
      <c r="GUT201" s="10"/>
      <c r="GUU201" s="1"/>
      <c r="GUV201" s="5"/>
      <c r="GUW201" s="51"/>
      <c r="GUX201" s="5"/>
      <c r="GUY201" s="11"/>
      <c r="GUZ201" s="10"/>
      <c r="GVA201" s="10"/>
      <c r="GVB201" s="1"/>
      <c r="GVC201" s="5"/>
      <c r="GVD201" s="51"/>
      <c r="GVE201" s="5"/>
      <c r="GVF201" s="11"/>
      <c r="GVG201" s="10"/>
      <c r="GVH201" s="10"/>
      <c r="GVI201" s="1"/>
      <c r="GVJ201" s="5"/>
      <c r="GVK201" s="51"/>
      <c r="GVL201" s="5"/>
      <c r="GVM201" s="11"/>
      <c r="GVN201" s="10"/>
      <c r="GVO201" s="10"/>
      <c r="GVP201" s="1"/>
      <c r="GVQ201" s="5"/>
      <c r="GVR201" s="51"/>
      <c r="GVS201" s="5"/>
      <c r="GVT201" s="11"/>
      <c r="GVU201" s="10"/>
      <c r="GVV201" s="10"/>
      <c r="GVW201" s="1"/>
      <c r="GVX201" s="5"/>
      <c r="GVY201" s="51"/>
      <c r="GVZ201" s="5"/>
      <c r="GWA201" s="11"/>
      <c r="GWB201" s="10"/>
      <c r="GWC201" s="10"/>
      <c r="GWD201" s="1"/>
      <c r="GWE201" s="5"/>
      <c r="GWF201" s="51"/>
      <c r="GWG201" s="5"/>
      <c r="GWH201" s="11"/>
      <c r="GWI201" s="10"/>
      <c r="GWJ201" s="10"/>
      <c r="GWK201" s="1"/>
      <c r="GWL201" s="5"/>
      <c r="GWM201" s="51"/>
      <c r="GWN201" s="5"/>
      <c r="GWO201" s="11"/>
      <c r="GWP201" s="10"/>
      <c r="GWQ201" s="10"/>
      <c r="GWR201" s="1"/>
      <c r="GWS201" s="5"/>
      <c r="GWT201" s="51"/>
      <c r="GWU201" s="5"/>
      <c r="GWV201" s="11"/>
      <c r="GWW201" s="10"/>
      <c r="GWX201" s="10"/>
      <c r="GWY201" s="1"/>
      <c r="GWZ201" s="5"/>
      <c r="GXA201" s="51"/>
      <c r="GXB201" s="5"/>
      <c r="GXC201" s="11"/>
      <c r="GXD201" s="10"/>
      <c r="GXE201" s="10"/>
      <c r="GXF201" s="1"/>
      <c r="GXG201" s="5"/>
      <c r="GXH201" s="51"/>
      <c r="GXI201" s="5"/>
      <c r="GXJ201" s="11"/>
      <c r="GXK201" s="10"/>
      <c r="GXL201" s="10"/>
      <c r="GXM201" s="1"/>
      <c r="GXN201" s="5"/>
      <c r="GXO201" s="51"/>
      <c r="GXP201" s="5"/>
      <c r="GXQ201" s="11"/>
      <c r="GXR201" s="10"/>
      <c r="GXS201" s="10"/>
      <c r="GXT201" s="1"/>
      <c r="GXU201" s="5"/>
      <c r="GXV201" s="51"/>
      <c r="GXW201" s="5"/>
      <c r="GXX201" s="11"/>
      <c r="GXY201" s="10"/>
      <c r="GXZ201" s="10"/>
      <c r="GYA201" s="1"/>
      <c r="GYB201" s="5"/>
      <c r="GYC201" s="51"/>
      <c r="GYD201" s="5"/>
      <c r="GYE201" s="11"/>
      <c r="GYF201" s="10"/>
      <c r="GYG201" s="10"/>
      <c r="GYH201" s="1"/>
      <c r="GYI201" s="5"/>
      <c r="GYJ201" s="51"/>
      <c r="GYK201" s="5"/>
      <c r="GYL201" s="11"/>
      <c r="GYM201" s="10"/>
      <c r="GYN201" s="10"/>
      <c r="GYO201" s="1"/>
      <c r="GYP201" s="5"/>
      <c r="GYQ201" s="51"/>
      <c r="GYR201" s="5"/>
      <c r="GYS201" s="11"/>
      <c r="GYT201" s="10"/>
      <c r="GYU201" s="10"/>
      <c r="GYV201" s="1"/>
      <c r="GYW201" s="5"/>
      <c r="GYX201" s="51"/>
      <c r="GYY201" s="5"/>
      <c r="GYZ201" s="11"/>
      <c r="GZA201" s="10"/>
      <c r="GZB201" s="10"/>
      <c r="GZC201" s="1"/>
      <c r="GZD201" s="5"/>
      <c r="GZE201" s="51"/>
      <c r="GZF201" s="5"/>
      <c r="GZG201" s="11"/>
      <c r="GZH201" s="10"/>
      <c r="GZI201" s="10"/>
      <c r="GZJ201" s="1"/>
      <c r="GZK201" s="5"/>
      <c r="GZL201" s="51"/>
      <c r="GZM201" s="5"/>
      <c r="GZN201" s="11"/>
      <c r="GZO201" s="10"/>
      <c r="GZP201" s="10"/>
      <c r="GZQ201" s="1"/>
      <c r="GZR201" s="5"/>
      <c r="GZS201" s="51"/>
      <c r="GZT201" s="5"/>
      <c r="GZU201" s="11"/>
      <c r="GZV201" s="10"/>
      <c r="GZW201" s="10"/>
      <c r="GZX201" s="1"/>
      <c r="GZY201" s="5"/>
      <c r="GZZ201" s="51"/>
      <c r="HAA201" s="5"/>
      <c r="HAB201" s="11"/>
      <c r="HAC201" s="10"/>
      <c r="HAD201" s="10"/>
      <c r="HAE201" s="1"/>
      <c r="HAF201" s="5"/>
      <c r="HAG201" s="51"/>
      <c r="HAH201" s="5"/>
      <c r="HAI201" s="11"/>
      <c r="HAJ201" s="10"/>
      <c r="HAK201" s="10"/>
      <c r="HAL201" s="1"/>
      <c r="HAM201" s="5"/>
      <c r="HAN201" s="51"/>
      <c r="HAO201" s="5"/>
      <c r="HAP201" s="11"/>
      <c r="HAQ201" s="10"/>
      <c r="HAR201" s="10"/>
      <c r="HAS201" s="1"/>
      <c r="HAT201" s="5"/>
      <c r="HAU201" s="51"/>
      <c r="HAV201" s="5"/>
      <c r="HAW201" s="11"/>
      <c r="HAX201" s="10"/>
      <c r="HAY201" s="10"/>
      <c r="HAZ201" s="1"/>
      <c r="HBA201" s="5"/>
      <c r="HBB201" s="51"/>
      <c r="HBC201" s="5"/>
      <c r="HBD201" s="11"/>
      <c r="HBE201" s="10"/>
      <c r="HBF201" s="10"/>
      <c r="HBG201" s="1"/>
      <c r="HBH201" s="5"/>
      <c r="HBI201" s="51"/>
      <c r="HBJ201" s="5"/>
      <c r="HBK201" s="11"/>
      <c r="HBL201" s="10"/>
      <c r="HBM201" s="10"/>
      <c r="HBN201" s="1"/>
      <c r="HBO201" s="5"/>
      <c r="HBP201" s="51"/>
      <c r="HBQ201" s="5"/>
      <c r="HBR201" s="11"/>
      <c r="HBS201" s="10"/>
      <c r="HBT201" s="10"/>
      <c r="HBU201" s="1"/>
      <c r="HBV201" s="5"/>
      <c r="HBW201" s="51"/>
      <c r="HBX201" s="5"/>
      <c r="HBY201" s="11"/>
      <c r="HBZ201" s="10"/>
      <c r="HCA201" s="10"/>
      <c r="HCB201" s="1"/>
      <c r="HCC201" s="5"/>
      <c r="HCD201" s="51"/>
      <c r="HCE201" s="5"/>
      <c r="HCF201" s="11"/>
      <c r="HCG201" s="10"/>
      <c r="HCH201" s="10"/>
      <c r="HCI201" s="1"/>
      <c r="HCJ201" s="5"/>
      <c r="HCK201" s="51"/>
      <c r="HCL201" s="5"/>
      <c r="HCM201" s="11"/>
      <c r="HCN201" s="10"/>
      <c r="HCO201" s="10"/>
      <c r="HCP201" s="1"/>
      <c r="HCQ201" s="5"/>
      <c r="HCR201" s="51"/>
      <c r="HCS201" s="5"/>
      <c r="HCT201" s="11"/>
      <c r="HCU201" s="10"/>
      <c r="HCV201" s="10"/>
      <c r="HCW201" s="1"/>
      <c r="HCX201" s="5"/>
      <c r="HCY201" s="51"/>
      <c r="HCZ201" s="5"/>
      <c r="HDA201" s="11"/>
      <c r="HDB201" s="10"/>
      <c r="HDC201" s="10"/>
      <c r="HDD201" s="1"/>
      <c r="HDE201" s="5"/>
      <c r="HDF201" s="51"/>
      <c r="HDG201" s="5"/>
      <c r="HDH201" s="11"/>
      <c r="HDI201" s="10"/>
      <c r="HDJ201" s="10"/>
      <c r="HDK201" s="1"/>
      <c r="HDL201" s="5"/>
      <c r="HDM201" s="51"/>
      <c r="HDN201" s="5"/>
      <c r="HDO201" s="11"/>
      <c r="HDP201" s="10"/>
      <c r="HDQ201" s="10"/>
      <c r="HDR201" s="1"/>
      <c r="HDS201" s="5"/>
      <c r="HDT201" s="51"/>
      <c r="HDU201" s="5"/>
      <c r="HDV201" s="11"/>
      <c r="HDW201" s="10"/>
      <c r="HDX201" s="10"/>
      <c r="HDY201" s="1"/>
      <c r="HDZ201" s="5"/>
      <c r="HEA201" s="51"/>
      <c r="HEB201" s="5"/>
      <c r="HEC201" s="11"/>
      <c r="HED201" s="10"/>
      <c r="HEE201" s="10"/>
      <c r="HEF201" s="1"/>
      <c r="HEG201" s="5"/>
      <c r="HEH201" s="51"/>
      <c r="HEI201" s="5"/>
      <c r="HEJ201" s="11"/>
      <c r="HEK201" s="10"/>
      <c r="HEL201" s="10"/>
      <c r="HEM201" s="1"/>
      <c r="HEN201" s="5"/>
      <c r="HEO201" s="51"/>
      <c r="HEP201" s="5"/>
      <c r="HEQ201" s="11"/>
      <c r="HER201" s="10"/>
      <c r="HES201" s="10"/>
      <c r="HET201" s="1"/>
      <c r="HEU201" s="5"/>
      <c r="HEV201" s="51"/>
      <c r="HEW201" s="5"/>
      <c r="HEX201" s="11"/>
      <c r="HEY201" s="10"/>
      <c r="HEZ201" s="10"/>
      <c r="HFA201" s="1"/>
      <c r="HFB201" s="5"/>
      <c r="HFC201" s="51"/>
      <c r="HFD201" s="5"/>
      <c r="HFE201" s="11"/>
      <c r="HFF201" s="10"/>
      <c r="HFG201" s="10"/>
      <c r="HFH201" s="1"/>
      <c r="HFI201" s="5"/>
      <c r="HFJ201" s="51"/>
      <c r="HFK201" s="5"/>
      <c r="HFL201" s="11"/>
      <c r="HFM201" s="10"/>
      <c r="HFN201" s="10"/>
      <c r="HFO201" s="1"/>
      <c r="HFP201" s="5"/>
      <c r="HFQ201" s="51"/>
      <c r="HFR201" s="5"/>
      <c r="HFS201" s="11"/>
      <c r="HFT201" s="10"/>
      <c r="HFU201" s="10"/>
      <c r="HFV201" s="1"/>
      <c r="HFW201" s="5"/>
      <c r="HFX201" s="51"/>
      <c r="HFY201" s="5"/>
      <c r="HFZ201" s="11"/>
      <c r="HGA201" s="10"/>
      <c r="HGB201" s="10"/>
      <c r="HGC201" s="1"/>
      <c r="HGD201" s="5"/>
      <c r="HGE201" s="51"/>
      <c r="HGF201" s="5"/>
      <c r="HGG201" s="11"/>
      <c r="HGH201" s="10"/>
      <c r="HGI201" s="10"/>
      <c r="HGJ201" s="1"/>
      <c r="HGK201" s="5"/>
      <c r="HGL201" s="51"/>
      <c r="HGM201" s="5"/>
      <c r="HGN201" s="11"/>
      <c r="HGO201" s="10"/>
      <c r="HGP201" s="10"/>
      <c r="HGQ201" s="1"/>
      <c r="HGR201" s="5"/>
      <c r="HGS201" s="51"/>
      <c r="HGT201" s="5"/>
      <c r="HGU201" s="11"/>
      <c r="HGV201" s="10"/>
      <c r="HGW201" s="10"/>
      <c r="HGX201" s="1"/>
      <c r="HGY201" s="5"/>
      <c r="HGZ201" s="51"/>
      <c r="HHA201" s="5"/>
      <c r="HHB201" s="11"/>
      <c r="HHC201" s="10"/>
      <c r="HHD201" s="10"/>
      <c r="HHE201" s="1"/>
      <c r="HHF201" s="5"/>
      <c r="HHG201" s="51"/>
      <c r="HHH201" s="5"/>
      <c r="HHI201" s="11"/>
      <c r="HHJ201" s="10"/>
      <c r="HHK201" s="10"/>
      <c r="HHL201" s="1"/>
      <c r="HHM201" s="5"/>
      <c r="HHN201" s="51"/>
      <c r="HHO201" s="5"/>
      <c r="HHP201" s="11"/>
      <c r="HHQ201" s="10"/>
      <c r="HHR201" s="10"/>
      <c r="HHS201" s="1"/>
      <c r="HHT201" s="5"/>
      <c r="HHU201" s="51"/>
      <c r="HHV201" s="5"/>
      <c r="HHW201" s="11"/>
      <c r="HHX201" s="10"/>
      <c r="HHY201" s="10"/>
      <c r="HHZ201" s="1"/>
      <c r="HIA201" s="5"/>
      <c r="HIB201" s="51"/>
      <c r="HIC201" s="5"/>
      <c r="HID201" s="11"/>
      <c r="HIE201" s="10"/>
      <c r="HIF201" s="10"/>
      <c r="HIG201" s="1"/>
      <c r="HIH201" s="5"/>
      <c r="HII201" s="51"/>
      <c r="HIJ201" s="5"/>
      <c r="HIK201" s="11"/>
      <c r="HIL201" s="10"/>
      <c r="HIM201" s="10"/>
      <c r="HIN201" s="1"/>
      <c r="HIO201" s="5"/>
      <c r="HIP201" s="51"/>
      <c r="HIQ201" s="5"/>
      <c r="HIR201" s="11"/>
      <c r="HIS201" s="10"/>
      <c r="HIT201" s="10"/>
      <c r="HIU201" s="1"/>
      <c r="HIV201" s="5"/>
      <c r="HIW201" s="51"/>
      <c r="HIX201" s="5"/>
      <c r="HIY201" s="11"/>
      <c r="HIZ201" s="10"/>
      <c r="HJA201" s="10"/>
      <c r="HJB201" s="1"/>
      <c r="HJC201" s="5"/>
      <c r="HJD201" s="51"/>
      <c r="HJE201" s="5"/>
      <c r="HJF201" s="11"/>
      <c r="HJG201" s="10"/>
      <c r="HJH201" s="10"/>
      <c r="HJI201" s="1"/>
      <c r="HJJ201" s="5"/>
      <c r="HJK201" s="51"/>
      <c r="HJL201" s="5"/>
      <c r="HJM201" s="11"/>
      <c r="HJN201" s="10"/>
      <c r="HJO201" s="10"/>
      <c r="HJP201" s="1"/>
      <c r="HJQ201" s="5"/>
      <c r="HJR201" s="51"/>
      <c r="HJS201" s="5"/>
      <c r="HJT201" s="11"/>
      <c r="HJU201" s="10"/>
      <c r="HJV201" s="10"/>
      <c r="HJW201" s="1"/>
      <c r="HJX201" s="5"/>
      <c r="HJY201" s="51"/>
      <c r="HJZ201" s="5"/>
      <c r="HKA201" s="11"/>
      <c r="HKB201" s="10"/>
      <c r="HKC201" s="10"/>
      <c r="HKD201" s="1"/>
      <c r="HKE201" s="5"/>
      <c r="HKF201" s="51"/>
      <c r="HKG201" s="5"/>
      <c r="HKH201" s="11"/>
      <c r="HKI201" s="10"/>
      <c r="HKJ201" s="10"/>
      <c r="HKK201" s="1"/>
      <c r="HKL201" s="5"/>
      <c r="HKM201" s="51"/>
      <c r="HKN201" s="5"/>
      <c r="HKO201" s="11"/>
      <c r="HKP201" s="10"/>
      <c r="HKQ201" s="10"/>
      <c r="HKR201" s="1"/>
      <c r="HKS201" s="5"/>
      <c r="HKT201" s="51"/>
      <c r="HKU201" s="5"/>
      <c r="HKV201" s="11"/>
      <c r="HKW201" s="10"/>
      <c r="HKX201" s="10"/>
      <c r="HKY201" s="1"/>
      <c r="HKZ201" s="5"/>
      <c r="HLA201" s="51"/>
      <c r="HLB201" s="5"/>
      <c r="HLC201" s="11"/>
      <c r="HLD201" s="10"/>
      <c r="HLE201" s="10"/>
      <c r="HLF201" s="1"/>
      <c r="HLG201" s="5"/>
      <c r="HLH201" s="51"/>
      <c r="HLI201" s="5"/>
      <c r="HLJ201" s="11"/>
      <c r="HLK201" s="10"/>
      <c r="HLL201" s="10"/>
      <c r="HLM201" s="1"/>
      <c r="HLN201" s="5"/>
      <c r="HLO201" s="51"/>
      <c r="HLP201" s="5"/>
      <c r="HLQ201" s="11"/>
      <c r="HLR201" s="10"/>
      <c r="HLS201" s="10"/>
      <c r="HLT201" s="1"/>
      <c r="HLU201" s="5"/>
      <c r="HLV201" s="51"/>
      <c r="HLW201" s="5"/>
      <c r="HLX201" s="11"/>
      <c r="HLY201" s="10"/>
      <c r="HLZ201" s="10"/>
      <c r="HMA201" s="1"/>
      <c r="HMB201" s="5"/>
      <c r="HMC201" s="51"/>
      <c r="HMD201" s="5"/>
      <c r="HME201" s="11"/>
      <c r="HMF201" s="10"/>
      <c r="HMG201" s="10"/>
      <c r="HMH201" s="1"/>
      <c r="HMI201" s="5"/>
      <c r="HMJ201" s="51"/>
      <c r="HMK201" s="5"/>
      <c r="HML201" s="11"/>
      <c r="HMM201" s="10"/>
      <c r="HMN201" s="10"/>
      <c r="HMO201" s="1"/>
      <c r="HMP201" s="5"/>
      <c r="HMQ201" s="51"/>
      <c r="HMR201" s="5"/>
      <c r="HMS201" s="11"/>
      <c r="HMT201" s="10"/>
      <c r="HMU201" s="10"/>
      <c r="HMV201" s="1"/>
      <c r="HMW201" s="5"/>
      <c r="HMX201" s="51"/>
      <c r="HMY201" s="5"/>
      <c r="HMZ201" s="11"/>
      <c r="HNA201" s="10"/>
      <c r="HNB201" s="10"/>
      <c r="HNC201" s="1"/>
      <c r="HND201" s="5"/>
      <c r="HNE201" s="51"/>
      <c r="HNF201" s="5"/>
      <c r="HNG201" s="11"/>
      <c r="HNH201" s="10"/>
      <c r="HNI201" s="10"/>
      <c r="HNJ201" s="1"/>
      <c r="HNK201" s="5"/>
      <c r="HNL201" s="51"/>
      <c r="HNM201" s="5"/>
      <c r="HNN201" s="11"/>
      <c r="HNO201" s="10"/>
      <c r="HNP201" s="10"/>
      <c r="HNQ201" s="1"/>
      <c r="HNR201" s="5"/>
      <c r="HNS201" s="51"/>
      <c r="HNT201" s="5"/>
      <c r="HNU201" s="11"/>
      <c r="HNV201" s="10"/>
      <c r="HNW201" s="10"/>
      <c r="HNX201" s="1"/>
      <c r="HNY201" s="5"/>
      <c r="HNZ201" s="51"/>
      <c r="HOA201" s="5"/>
      <c r="HOB201" s="11"/>
      <c r="HOC201" s="10"/>
      <c r="HOD201" s="10"/>
      <c r="HOE201" s="1"/>
      <c r="HOF201" s="5"/>
      <c r="HOG201" s="51"/>
      <c r="HOH201" s="5"/>
      <c r="HOI201" s="11"/>
      <c r="HOJ201" s="10"/>
      <c r="HOK201" s="10"/>
      <c r="HOL201" s="1"/>
      <c r="HOM201" s="5"/>
      <c r="HON201" s="51"/>
      <c r="HOO201" s="5"/>
      <c r="HOP201" s="11"/>
      <c r="HOQ201" s="10"/>
      <c r="HOR201" s="10"/>
      <c r="HOS201" s="1"/>
      <c r="HOT201" s="5"/>
      <c r="HOU201" s="51"/>
      <c r="HOV201" s="5"/>
      <c r="HOW201" s="11"/>
      <c r="HOX201" s="10"/>
      <c r="HOY201" s="10"/>
      <c r="HOZ201" s="1"/>
      <c r="HPA201" s="5"/>
      <c r="HPB201" s="51"/>
      <c r="HPC201" s="5"/>
      <c r="HPD201" s="11"/>
      <c r="HPE201" s="10"/>
      <c r="HPF201" s="10"/>
      <c r="HPG201" s="1"/>
      <c r="HPH201" s="5"/>
      <c r="HPI201" s="51"/>
      <c r="HPJ201" s="5"/>
      <c r="HPK201" s="11"/>
      <c r="HPL201" s="10"/>
      <c r="HPM201" s="10"/>
      <c r="HPN201" s="1"/>
      <c r="HPO201" s="5"/>
      <c r="HPP201" s="51"/>
      <c r="HPQ201" s="5"/>
      <c r="HPR201" s="11"/>
      <c r="HPS201" s="10"/>
      <c r="HPT201" s="10"/>
      <c r="HPU201" s="1"/>
      <c r="HPV201" s="5"/>
      <c r="HPW201" s="51"/>
      <c r="HPX201" s="5"/>
      <c r="HPY201" s="11"/>
      <c r="HPZ201" s="10"/>
      <c r="HQA201" s="10"/>
      <c r="HQB201" s="1"/>
      <c r="HQC201" s="5"/>
      <c r="HQD201" s="51"/>
      <c r="HQE201" s="5"/>
      <c r="HQF201" s="11"/>
      <c r="HQG201" s="10"/>
      <c r="HQH201" s="10"/>
      <c r="HQI201" s="1"/>
      <c r="HQJ201" s="5"/>
      <c r="HQK201" s="51"/>
      <c r="HQL201" s="5"/>
      <c r="HQM201" s="11"/>
      <c r="HQN201" s="10"/>
      <c r="HQO201" s="10"/>
      <c r="HQP201" s="1"/>
      <c r="HQQ201" s="5"/>
      <c r="HQR201" s="51"/>
      <c r="HQS201" s="5"/>
      <c r="HQT201" s="11"/>
      <c r="HQU201" s="10"/>
      <c r="HQV201" s="10"/>
      <c r="HQW201" s="1"/>
      <c r="HQX201" s="5"/>
      <c r="HQY201" s="51"/>
      <c r="HQZ201" s="5"/>
      <c r="HRA201" s="11"/>
      <c r="HRB201" s="10"/>
      <c r="HRC201" s="10"/>
      <c r="HRD201" s="1"/>
      <c r="HRE201" s="5"/>
      <c r="HRF201" s="51"/>
      <c r="HRG201" s="5"/>
      <c r="HRH201" s="11"/>
      <c r="HRI201" s="10"/>
      <c r="HRJ201" s="10"/>
      <c r="HRK201" s="1"/>
      <c r="HRL201" s="5"/>
      <c r="HRM201" s="51"/>
      <c r="HRN201" s="5"/>
      <c r="HRO201" s="11"/>
      <c r="HRP201" s="10"/>
      <c r="HRQ201" s="10"/>
      <c r="HRR201" s="1"/>
      <c r="HRS201" s="5"/>
      <c r="HRT201" s="51"/>
      <c r="HRU201" s="5"/>
      <c r="HRV201" s="11"/>
      <c r="HRW201" s="10"/>
      <c r="HRX201" s="10"/>
      <c r="HRY201" s="1"/>
      <c r="HRZ201" s="5"/>
      <c r="HSA201" s="51"/>
      <c r="HSB201" s="5"/>
      <c r="HSC201" s="11"/>
      <c r="HSD201" s="10"/>
      <c r="HSE201" s="10"/>
      <c r="HSF201" s="1"/>
      <c r="HSG201" s="5"/>
      <c r="HSH201" s="51"/>
      <c r="HSI201" s="5"/>
      <c r="HSJ201" s="11"/>
      <c r="HSK201" s="10"/>
      <c r="HSL201" s="10"/>
      <c r="HSM201" s="1"/>
      <c r="HSN201" s="5"/>
      <c r="HSO201" s="51"/>
      <c r="HSP201" s="5"/>
      <c r="HSQ201" s="11"/>
      <c r="HSR201" s="10"/>
      <c r="HSS201" s="10"/>
      <c r="HST201" s="1"/>
      <c r="HSU201" s="5"/>
      <c r="HSV201" s="51"/>
      <c r="HSW201" s="5"/>
      <c r="HSX201" s="11"/>
      <c r="HSY201" s="10"/>
      <c r="HSZ201" s="10"/>
      <c r="HTA201" s="1"/>
      <c r="HTB201" s="5"/>
      <c r="HTC201" s="51"/>
      <c r="HTD201" s="5"/>
      <c r="HTE201" s="11"/>
      <c r="HTF201" s="10"/>
      <c r="HTG201" s="10"/>
      <c r="HTH201" s="1"/>
      <c r="HTI201" s="5"/>
      <c r="HTJ201" s="51"/>
      <c r="HTK201" s="5"/>
      <c r="HTL201" s="11"/>
      <c r="HTM201" s="10"/>
      <c r="HTN201" s="10"/>
      <c r="HTO201" s="1"/>
      <c r="HTP201" s="5"/>
      <c r="HTQ201" s="51"/>
      <c r="HTR201" s="5"/>
      <c r="HTS201" s="11"/>
      <c r="HTT201" s="10"/>
      <c r="HTU201" s="10"/>
      <c r="HTV201" s="1"/>
      <c r="HTW201" s="5"/>
      <c r="HTX201" s="51"/>
      <c r="HTY201" s="5"/>
      <c r="HTZ201" s="11"/>
      <c r="HUA201" s="10"/>
      <c r="HUB201" s="10"/>
      <c r="HUC201" s="1"/>
      <c r="HUD201" s="5"/>
      <c r="HUE201" s="51"/>
      <c r="HUF201" s="5"/>
      <c r="HUG201" s="11"/>
      <c r="HUH201" s="10"/>
      <c r="HUI201" s="10"/>
      <c r="HUJ201" s="1"/>
      <c r="HUK201" s="5"/>
      <c r="HUL201" s="51"/>
      <c r="HUM201" s="5"/>
      <c r="HUN201" s="11"/>
      <c r="HUO201" s="10"/>
      <c r="HUP201" s="10"/>
      <c r="HUQ201" s="1"/>
      <c r="HUR201" s="5"/>
      <c r="HUS201" s="51"/>
      <c r="HUT201" s="5"/>
      <c r="HUU201" s="11"/>
      <c r="HUV201" s="10"/>
      <c r="HUW201" s="10"/>
      <c r="HUX201" s="1"/>
      <c r="HUY201" s="5"/>
      <c r="HUZ201" s="51"/>
      <c r="HVA201" s="5"/>
      <c r="HVB201" s="11"/>
      <c r="HVC201" s="10"/>
      <c r="HVD201" s="10"/>
      <c r="HVE201" s="1"/>
      <c r="HVF201" s="5"/>
      <c r="HVG201" s="51"/>
      <c r="HVH201" s="5"/>
      <c r="HVI201" s="11"/>
      <c r="HVJ201" s="10"/>
      <c r="HVK201" s="10"/>
      <c r="HVL201" s="1"/>
      <c r="HVM201" s="5"/>
      <c r="HVN201" s="51"/>
      <c r="HVO201" s="5"/>
      <c r="HVP201" s="11"/>
      <c r="HVQ201" s="10"/>
      <c r="HVR201" s="10"/>
      <c r="HVS201" s="1"/>
      <c r="HVT201" s="5"/>
      <c r="HVU201" s="51"/>
      <c r="HVV201" s="5"/>
      <c r="HVW201" s="11"/>
      <c r="HVX201" s="10"/>
      <c r="HVY201" s="10"/>
      <c r="HVZ201" s="1"/>
      <c r="HWA201" s="5"/>
      <c r="HWB201" s="51"/>
      <c r="HWC201" s="5"/>
      <c r="HWD201" s="11"/>
      <c r="HWE201" s="10"/>
      <c r="HWF201" s="10"/>
      <c r="HWG201" s="1"/>
      <c r="HWH201" s="5"/>
      <c r="HWI201" s="51"/>
      <c r="HWJ201" s="5"/>
      <c r="HWK201" s="11"/>
      <c r="HWL201" s="10"/>
      <c r="HWM201" s="10"/>
      <c r="HWN201" s="1"/>
      <c r="HWO201" s="5"/>
      <c r="HWP201" s="51"/>
      <c r="HWQ201" s="5"/>
      <c r="HWR201" s="11"/>
      <c r="HWS201" s="10"/>
      <c r="HWT201" s="10"/>
      <c r="HWU201" s="1"/>
      <c r="HWV201" s="5"/>
      <c r="HWW201" s="51"/>
      <c r="HWX201" s="5"/>
      <c r="HWY201" s="11"/>
      <c r="HWZ201" s="10"/>
      <c r="HXA201" s="10"/>
      <c r="HXB201" s="1"/>
      <c r="HXC201" s="5"/>
      <c r="HXD201" s="51"/>
      <c r="HXE201" s="5"/>
      <c r="HXF201" s="11"/>
      <c r="HXG201" s="10"/>
      <c r="HXH201" s="10"/>
      <c r="HXI201" s="1"/>
      <c r="HXJ201" s="5"/>
      <c r="HXK201" s="51"/>
      <c r="HXL201" s="5"/>
      <c r="HXM201" s="11"/>
      <c r="HXN201" s="10"/>
      <c r="HXO201" s="10"/>
      <c r="HXP201" s="1"/>
      <c r="HXQ201" s="5"/>
      <c r="HXR201" s="51"/>
      <c r="HXS201" s="5"/>
      <c r="HXT201" s="11"/>
      <c r="HXU201" s="10"/>
      <c r="HXV201" s="10"/>
      <c r="HXW201" s="1"/>
      <c r="HXX201" s="5"/>
      <c r="HXY201" s="51"/>
      <c r="HXZ201" s="5"/>
      <c r="HYA201" s="11"/>
      <c r="HYB201" s="10"/>
      <c r="HYC201" s="10"/>
      <c r="HYD201" s="1"/>
      <c r="HYE201" s="5"/>
      <c r="HYF201" s="51"/>
      <c r="HYG201" s="5"/>
      <c r="HYH201" s="11"/>
      <c r="HYI201" s="10"/>
      <c r="HYJ201" s="10"/>
      <c r="HYK201" s="1"/>
      <c r="HYL201" s="5"/>
      <c r="HYM201" s="51"/>
      <c r="HYN201" s="5"/>
      <c r="HYO201" s="11"/>
      <c r="HYP201" s="10"/>
      <c r="HYQ201" s="10"/>
      <c r="HYR201" s="1"/>
      <c r="HYS201" s="5"/>
      <c r="HYT201" s="51"/>
      <c r="HYU201" s="5"/>
      <c r="HYV201" s="11"/>
      <c r="HYW201" s="10"/>
      <c r="HYX201" s="10"/>
      <c r="HYY201" s="1"/>
      <c r="HYZ201" s="5"/>
      <c r="HZA201" s="51"/>
      <c r="HZB201" s="5"/>
      <c r="HZC201" s="11"/>
      <c r="HZD201" s="10"/>
      <c r="HZE201" s="10"/>
      <c r="HZF201" s="1"/>
      <c r="HZG201" s="5"/>
      <c r="HZH201" s="51"/>
      <c r="HZI201" s="5"/>
      <c r="HZJ201" s="11"/>
      <c r="HZK201" s="10"/>
      <c r="HZL201" s="10"/>
      <c r="HZM201" s="1"/>
      <c r="HZN201" s="5"/>
      <c r="HZO201" s="51"/>
      <c r="HZP201" s="5"/>
      <c r="HZQ201" s="11"/>
      <c r="HZR201" s="10"/>
      <c r="HZS201" s="10"/>
      <c r="HZT201" s="1"/>
      <c r="HZU201" s="5"/>
      <c r="HZV201" s="51"/>
      <c r="HZW201" s="5"/>
      <c r="HZX201" s="11"/>
      <c r="HZY201" s="10"/>
      <c r="HZZ201" s="10"/>
      <c r="IAA201" s="1"/>
      <c r="IAB201" s="5"/>
      <c r="IAC201" s="51"/>
      <c r="IAD201" s="5"/>
      <c r="IAE201" s="11"/>
      <c r="IAF201" s="10"/>
      <c r="IAG201" s="10"/>
      <c r="IAH201" s="1"/>
      <c r="IAI201" s="5"/>
      <c r="IAJ201" s="51"/>
      <c r="IAK201" s="5"/>
      <c r="IAL201" s="11"/>
      <c r="IAM201" s="10"/>
      <c r="IAN201" s="10"/>
      <c r="IAO201" s="1"/>
      <c r="IAP201" s="5"/>
      <c r="IAQ201" s="51"/>
      <c r="IAR201" s="5"/>
      <c r="IAS201" s="11"/>
      <c r="IAT201" s="10"/>
      <c r="IAU201" s="10"/>
      <c r="IAV201" s="1"/>
      <c r="IAW201" s="5"/>
      <c r="IAX201" s="51"/>
      <c r="IAY201" s="5"/>
      <c r="IAZ201" s="11"/>
      <c r="IBA201" s="10"/>
      <c r="IBB201" s="10"/>
      <c r="IBC201" s="1"/>
      <c r="IBD201" s="5"/>
      <c r="IBE201" s="51"/>
      <c r="IBF201" s="5"/>
      <c r="IBG201" s="11"/>
      <c r="IBH201" s="10"/>
      <c r="IBI201" s="10"/>
      <c r="IBJ201" s="1"/>
      <c r="IBK201" s="5"/>
      <c r="IBL201" s="51"/>
      <c r="IBM201" s="5"/>
      <c r="IBN201" s="11"/>
      <c r="IBO201" s="10"/>
      <c r="IBP201" s="10"/>
      <c r="IBQ201" s="1"/>
      <c r="IBR201" s="5"/>
      <c r="IBS201" s="51"/>
      <c r="IBT201" s="5"/>
      <c r="IBU201" s="11"/>
      <c r="IBV201" s="10"/>
      <c r="IBW201" s="10"/>
      <c r="IBX201" s="1"/>
      <c r="IBY201" s="5"/>
      <c r="IBZ201" s="51"/>
      <c r="ICA201" s="5"/>
      <c r="ICB201" s="11"/>
      <c r="ICC201" s="10"/>
      <c r="ICD201" s="10"/>
      <c r="ICE201" s="1"/>
      <c r="ICF201" s="5"/>
      <c r="ICG201" s="51"/>
      <c r="ICH201" s="5"/>
      <c r="ICI201" s="11"/>
      <c r="ICJ201" s="10"/>
      <c r="ICK201" s="10"/>
      <c r="ICL201" s="1"/>
      <c r="ICM201" s="5"/>
      <c r="ICN201" s="51"/>
      <c r="ICO201" s="5"/>
      <c r="ICP201" s="11"/>
      <c r="ICQ201" s="10"/>
      <c r="ICR201" s="10"/>
      <c r="ICS201" s="1"/>
      <c r="ICT201" s="5"/>
      <c r="ICU201" s="51"/>
      <c r="ICV201" s="5"/>
      <c r="ICW201" s="11"/>
      <c r="ICX201" s="10"/>
      <c r="ICY201" s="10"/>
      <c r="ICZ201" s="1"/>
      <c r="IDA201" s="5"/>
      <c r="IDB201" s="51"/>
      <c r="IDC201" s="5"/>
      <c r="IDD201" s="11"/>
      <c r="IDE201" s="10"/>
      <c r="IDF201" s="10"/>
      <c r="IDG201" s="1"/>
      <c r="IDH201" s="5"/>
      <c r="IDI201" s="51"/>
      <c r="IDJ201" s="5"/>
      <c r="IDK201" s="11"/>
      <c r="IDL201" s="10"/>
      <c r="IDM201" s="10"/>
      <c r="IDN201" s="1"/>
      <c r="IDO201" s="5"/>
      <c r="IDP201" s="51"/>
      <c r="IDQ201" s="5"/>
      <c r="IDR201" s="11"/>
      <c r="IDS201" s="10"/>
      <c r="IDT201" s="10"/>
      <c r="IDU201" s="1"/>
      <c r="IDV201" s="5"/>
      <c r="IDW201" s="51"/>
      <c r="IDX201" s="5"/>
      <c r="IDY201" s="11"/>
      <c r="IDZ201" s="10"/>
      <c r="IEA201" s="10"/>
      <c r="IEB201" s="1"/>
      <c r="IEC201" s="5"/>
      <c r="IED201" s="51"/>
      <c r="IEE201" s="5"/>
      <c r="IEF201" s="11"/>
      <c r="IEG201" s="10"/>
      <c r="IEH201" s="10"/>
      <c r="IEI201" s="1"/>
      <c r="IEJ201" s="5"/>
      <c r="IEK201" s="51"/>
      <c r="IEL201" s="5"/>
      <c r="IEM201" s="11"/>
      <c r="IEN201" s="10"/>
      <c r="IEO201" s="10"/>
      <c r="IEP201" s="1"/>
      <c r="IEQ201" s="5"/>
      <c r="IER201" s="51"/>
      <c r="IES201" s="5"/>
      <c r="IET201" s="11"/>
      <c r="IEU201" s="10"/>
      <c r="IEV201" s="10"/>
      <c r="IEW201" s="1"/>
      <c r="IEX201" s="5"/>
      <c r="IEY201" s="51"/>
      <c r="IEZ201" s="5"/>
      <c r="IFA201" s="11"/>
      <c r="IFB201" s="10"/>
      <c r="IFC201" s="10"/>
      <c r="IFD201" s="1"/>
      <c r="IFE201" s="5"/>
      <c r="IFF201" s="51"/>
      <c r="IFG201" s="5"/>
      <c r="IFH201" s="11"/>
      <c r="IFI201" s="10"/>
      <c r="IFJ201" s="10"/>
      <c r="IFK201" s="1"/>
      <c r="IFL201" s="5"/>
      <c r="IFM201" s="51"/>
      <c r="IFN201" s="5"/>
      <c r="IFO201" s="11"/>
      <c r="IFP201" s="10"/>
      <c r="IFQ201" s="10"/>
      <c r="IFR201" s="1"/>
      <c r="IFS201" s="5"/>
      <c r="IFT201" s="51"/>
      <c r="IFU201" s="5"/>
      <c r="IFV201" s="11"/>
      <c r="IFW201" s="10"/>
      <c r="IFX201" s="10"/>
      <c r="IFY201" s="1"/>
      <c r="IFZ201" s="5"/>
      <c r="IGA201" s="51"/>
      <c r="IGB201" s="5"/>
      <c r="IGC201" s="11"/>
      <c r="IGD201" s="10"/>
      <c r="IGE201" s="10"/>
      <c r="IGF201" s="1"/>
      <c r="IGG201" s="5"/>
      <c r="IGH201" s="51"/>
      <c r="IGI201" s="5"/>
      <c r="IGJ201" s="11"/>
      <c r="IGK201" s="10"/>
      <c r="IGL201" s="10"/>
      <c r="IGM201" s="1"/>
      <c r="IGN201" s="5"/>
      <c r="IGO201" s="51"/>
      <c r="IGP201" s="5"/>
      <c r="IGQ201" s="11"/>
      <c r="IGR201" s="10"/>
      <c r="IGS201" s="10"/>
      <c r="IGT201" s="1"/>
      <c r="IGU201" s="5"/>
      <c r="IGV201" s="51"/>
      <c r="IGW201" s="5"/>
      <c r="IGX201" s="11"/>
      <c r="IGY201" s="10"/>
      <c r="IGZ201" s="10"/>
      <c r="IHA201" s="1"/>
      <c r="IHB201" s="5"/>
      <c r="IHC201" s="51"/>
      <c r="IHD201" s="5"/>
      <c r="IHE201" s="11"/>
      <c r="IHF201" s="10"/>
      <c r="IHG201" s="10"/>
      <c r="IHH201" s="1"/>
      <c r="IHI201" s="5"/>
      <c r="IHJ201" s="51"/>
      <c r="IHK201" s="5"/>
      <c r="IHL201" s="11"/>
      <c r="IHM201" s="10"/>
      <c r="IHN201" s="10"/>
      <c r="IHO201" s="1"/>
      <c r="IHP201" s="5"/>
      <c r="IHQ201" s="51"/>
      <c r="IHR201" s="5"/>
      <c r="IHS201" s="11"/>
      <c r="IHT201" s="10"/>
      <c r="IHU201" s="10"/>
      <c r="IHV201" s="1"/>
      <c r="IHW201" s="5"/>
      <c r="IHX201" s="51"/>
      <c r="IHY201" s="5"/>
      <c r="IHZ201" s="11"/>
      <c r="IIA201" s="10"/>
      <c r="IIB201" s="10"/>
      <c r="IIC201" s="1"/>
      <c r="IID201" s="5"/>
      <c r="IIE201" s="51"/>
      <c r="IIF201" s="5"/>
      <c r="IIG201" s="11"/>
      <c r="IIH201" s="10"/>
      <c r="III201" s="10"/>
      <c r="IIJ201" s="1"/>
      <c r="IIK201" s="5"/>
      <c r="IIL201" s="51"/>
      <c r="IIM201" s="5"/>
      <c r="IIN201" s="11"/>
      <c r="IIO201" s="10"/>
      <c r="IIP201" s="10"/>
      <c r="IIQ201" s="1"/>
      <c r="IIR201" s="5"/>
      <c r="IIS201" s="51"/>
      <c r="IIT201" s="5"/>
      <c r="IIU201" s="11"/>
      <c r="IIV201" s="10"/>
      <c r="IIW201" s="10"/>
      <c r="IIX201" s="1"/>
      <c r="IIY201" s="5"/>
      <c r="IIZ201" s="51"/>
      <c r="IJA201" s="5"/>
      <c r="IJB201" s="11"/>
      <c r="IJC201" s="10"/>
      <c r="IJD201" s="10"/>
      <c r="IJE201" s="1"/>
      <c r="IJF201" s="5"/>
      <c r="IJG201" s="51"/>
      <c r="IJH201" s="5"/>
      <c r="IJI201" s="11"/>
      <c r="IJJ201" s="10"/>
      <c r="IJK201" s="10"/>
      <c r="IJL201" s="1"/>
      <c r="IJM201" s="5"/>
      <c r="IJN201" s="51"/>
      <c r="IJO201" s="5"/>
      <c r="IJP201" s="11"/>
      <c r="IJQ201" s="10"/>
      <c r="IJR201" s="10"/>
      <c r="IJS201" s="1"/>
      <c r="IJT201" s="5"/>
      <c r="IJU201" s="51"/>
      <c r="IJV201" s="5"/>
      <c r="IJW201" s="11"/>
      <c r="IJX201" s="10"/>
      <c r="IJY201" s="10"/>
      <c r="IJZ201" s="1"/>
      <c r="IKA201" s="5"/>
      <c r="IKB201" s="51"/>
      <c r="IKC201" s="5"/>
      <c r="IKD201" s="11"/>
      <c r="IKE201" s="10"/>
      <c r="IKF201" s="10"/>
      <c r="IKG201" s="1"/>
      <c r="IKH201" s="5"/>
      <c r="IKI201" s="51"/>
      <c r="IKJ201" s="5"/>
      <c r="IKK201" s="11"/>
      <c r="IKL201" s="10"/>
      <c r="IKM201" s="10"/>
      <c r="IKN201" s="1"/>
      <c r="IKO201" s="5"/>
      <c r="IKP201" s="51"/>
      <c r="IKQ201" s="5"/>
      <c r="IKR201" s="11"/>
      <c r="IKS201" s="10"/>
      <c r="IKT201" s="10"/>
      <c r="IKU201" s="1"/>
      <c r="IKV201" s="5"/>
      <c r="IKW201" s="51"/>
      <c r="IKX201" s="5"/>
      <c r="IKY201" s="11"/>
      <c r="IKZ201" s="10"/>
      <c r="ILA201" s="10"/>
      <c r="ILB201" s="1"/>
      <c r="ILC201" s="5"/>
      <c r="ILD201" s="51"/>
      <c r="ILE201" s="5"/>
      <c r="ILF201" s="11"/>
      <c r="ILG201" s="10"/>
      <c r="ILH201" s="10"/>
      <c r="ILI201" s="1"/>
      <c r="ILJ201" s="5"/>
      <c r="ILK201" s="51"/>
      <c r="ILL201" s="5"/>
      <c r="ILM201" s="11"/>
      <c r="ILN201" s="10"/>
      <c r="ILO201" s="10"/>
      <c r="ILP201" s="1"/>
      <c r="ILQ201" s="5"/>
      <c r="ILR201" s="51"/>
      <c r="ILS201" s="5"/>
      <c r="ILT201" s="11"/>
      <c r="ILU201" s="10"/>
      <c r="ILV201" s="10"/>
      <c r="ILW201" s="1"/>
      <c r="ILX201" s="5"/>
      <c r="ILY201" s="51"/>
      <c r="ILZ201" s="5"/>
      <c r="IMA201" s="11"/>
      <c r="IMB201" s="10"/>
      <c r="IMC201" s="10"/>
      <c r="IMD201" s="1"/>
      <c r="IME201" s="5"/>
      <c r="IMF201" s="51"/>
      <c r="IMG201" s="5"/>
      <c r="IMH201" s="11"/>
      <c r="IMI201" s="10"/>
      <c r="IMJ201" s="10"/>
      <c r="IMK201" s="1"/>
      <c r="IML201" s="5"/>
      <c r="IMM201" s="51"/>
      <c r="IMN201" s="5"/>
      <c r="IMO201" s="11"/>
      <c r="IMP201" s="10"/>
      <c r="IMQ201" s="10"/>
      <c r="IMR201" s="1"/>
      <c r="IMS201" s="5"/>
      <c r="IMT201" s="51"/>
      <c r="IMU201" s="5"/>
      <c r="IMV201" s="11"/>
      <c r="IMW201" s="10"/>
      <c r="IMX201" s="10"/>
      <c r="IMY201" s="1"/>
      <c r="IMZ201" s="5"/>
      <c r="INA201" s="51"/>
      <c r="INB201" s="5"/>
      <c r="INC201" s="11"/>
      <c r="IND201" s="10"/>
      <c r="INE201" s="10"/>
      <c r="INF201" s="1"/>
      <c r="ING201" s="5"/>
      <c r="INH201" s="51"/>
      <c r="INI201" s="5"/>
      <c r="INJ201" s="11"/>
      <c r="INK201" s="10"/>
      <c r="INL201" s="10"/>
      <c r="INM201" s="1"/>
      <c r="INN201" s="5"/>
      <c r="INO201" s="51"/>
      <c r="INP201" s="5"/>
      <c r="INQ201" s="11"/>
      <c r="INR201" s="10"/>
      <c r="INS201" s="10"/>
      <c r="INT201" s="1"/>
      <c r="INU201" s="5"/>
      <c r="INV201" s="51"/>
      <c r="INW201" s="5"/>
      <c r="INX201" s="11"/>
      <c r="INY201" s="10"/>
      <c r="INZ201" s="10"/>
      <c r="IOA201" s="1"/>
      <c r="IOB201" s="5"/>
      <c r="IOC201" s="51"/>
      <c r="IOD201" s="5"/>
      <c r="IOE201" s="11"/>
      <c r="IOF201" s="10"/>
      <c r="IOG201" s="10"/>
      <c r="IOH201" s="1"/>
      <c r="IOI201" s="5"/>
      <c r="IOJ201" s="51"/>
      <c r="IOK201" s="5"/>
      <c r="IOL201" s="11"/>
      <c r="IOM201" s="10"/>
      <c r="ION201" s="10"/>
      <c r="IOO201" s="1"/>
      <c r="IOP201" s="5"/>
      <c r="IOQ201" s="51"/>
      <c r="IOR201" s="5"/>
      <c r="IOS201" s="11"/>
      <c r="IOT201" s="10"/>
      <c r="IOU201" s="10"/>
      <c r="IOV201" s="1"/>
      <c r="IOW201" s="5"/>
      <c r="IOX201" s="51"/>
      <c r="IOY201" s="5"/>
      <c r="IOZ201" s="11"/>
      <c r="IPA201" s="10"/>
      <c r="IPB201" s="10"/>
      <c r="IPC201" s="1"/>
      <c r="IPD201" s="5"/>
      <c r="IPE201" s="51"/>
      <c r="IPF201" s="5"/>
      <c r="IPG201" s="11"/>
      <c r="IPH201" s="10"/>
      <c r="IPI201" s="10"/>
      <c r="IPJ201" s="1"/>
      <c r="IPK201" s="5"/>
      <c r="IPL201" s="51"/>
      <c r="IPM201" s="5"/>
      <c r="IPN201" s="11"/>
      <c r="IPO201" s="10"/>
      <c r="IPP201" s="10"/>
      <c r="IPQ201" s="1"/>
      <c r="IPR201" s="5"/>
      <c r="IPS201" s="51"/>
      <c r="IPT201" s="5"/>
      <c r="IPU201" s="11"/>
      <c r="IPV201" s="10"/>
      <c r="IPW201" s="10"/>
      <c r="IPX201" s="1"/>
      <c r="IPY201" s="5"/>
      <c r="IPZ201" s="51"/>
      <c r="IQA201" s="5"/>
      <c r="IQB201" s="11"/>
      <c r="IQC201" s="10"/>
      <c r="IQD201" s="10"/>
      <c r="IQE201" s="1"/>
      <c r="IQF201" s="5"/>
      <c r="IQG201" s="51"/>
      <c r="IQH201" s="5"/>
      <c r="IQI201" s="11"/>
      <c r="IQJ201" s="10"/>
      <c r="IQK201" s="10"/>
      <c r="IQL201" s="1"/>
      <c r="IQM201" s="5"/>
      <c r="IQN201" s="51"/>
      <c r="IQO201" s="5"/>
      <c r="IQP201" s="11"/>
      <c r="IQQ201" s="10"/>
      <c r="IQR201" s="10"/>
      <c r="IQS201" s="1"/>
      <c r="IQT201" s="5"/>
      <c r="IQU201" s="51"/>
      <c r="IQV201" s="5"/>
      <c r="IQW201" s="11"/>
      <c r="IQX201" s="10"/>
      <c r="IQY201" s="10"/>
      <c r="IQZ201" s="1"/>
      <c r="IRA201" s="5"/>
      <c r="IRB201" s="51"/>
      <c r="IRC201" s="5"/>
      <c r="IRD201" s="11"/>
      <c r="IRE201" s="10"/>
      <c r="IRF201" s="10"/>
      <c r="IRG201" s="1"/>
      <c r="IRH201" s="5"/>
      <c r="IRI201" s="51"/>
      <c r="IRJ201" s="5"/>
      <c r="IRK201" s="11"/>
      <c r="IRL201" s="10"/>
      <c r="IRM201" s="10"/>
      <c r="IRN201" s="1"/>
      <c r="IRO201" s="5"/>
      <c r="IRP201" s="51"/>
      <c r="IRQ201" s="5"/>
      <c r="IRR201" s="11"/>
      <c r="IRS201" s="10"/>
      <c r="IRT201" s="10"/>
      <c r="IRU201" s="1"/>
      <c r="IRV201" s="5"/>
      <c r="IRW201" s="51"/>
      <c r="IRX201" s="5"/>
      <c r="IRY201" s="11"/>
      <c r="IRZ201" s="10"/>
      <c r="ISA201" s="10"/>
      <c r="ISB201" s="1"/>
      <c r="ISC201" s="5"/>
      <c r="ISD201" s="51"/>
      <c r="ISE201" s="5"/>
      <c r="ISF201" s="11"/>
      <c r="ISG201" s="10"/>
      <c r="ISH201" s="10"/>
      <c r="ISI201" s="1"/>
      <c r="ISJ201" s="5"/>
      <c r="ISK201" s="51"/>
      <c r="ISL201" s="5"/>
      <c r="ISM201" s="11"/>
      <c r="ISN201" s="10"/>
      <c r="ISO201" s="10"/>
      <c r="ISP201" s="1"/>
      <c r="ISQ201" s="5"/>
      <c r="ISR201" s="51"/>
      <c r="ISS201" s="5"/>
      <c r="IST201" s="11"/>
      <c r="ISU201" s="10"/>
      <c r="ISV201" s="10"/>
      <c r="ISW201" s="1"/>
      <c r="ISX201" s="5"/>
      <c r="ISY201" s="51"/>
      <c r="ISZ201" s="5"/>
      <c r="ITA201" s="11"/>
      <c r="ITB201" s="10"/>
      <c r="ITC201" s="10"/>
      <c r="ITD201" s="1"/>
      <c r="ITE201" s="5"/>
      <c r="ITF201" s="51"/>
      <c r="ITG201" s="5"/>
      <c r="ITH201" s="11"/>
      <c r="ITI201" s="10"/>
      <c r="ITJ201" s="10"/>
      <c r="ITK201" s="1"/>
      <c r="ITL201" s="5"/>
      <c r="ITM201" s="51"/>
      <c r="ITN201" s="5"/>
      <c r="ITO201" s="11"/>
      <c r="ITP201" s="10"/>
      <c r="ITQ201" s="10"/>
      <c r="ITR201" s="1"/>
      <c r="ITS201" s="5"/>
      <c r="ITT201" s="51"/>
      <c r="ITU201" s="5"/>
      <c r="ITV201" s="11"/>
      <c r="ITW201" s="10"/>
      <c r="ITX201" s="10"/>
      <c r="ITY201" s="1"/>
      <c r="ITZ201" s="5"/>
      <c r="IUA201" s="51"/>
      <c r="IUB201" s="5"/>
      <c r="IUC201" s="11"/>
      <c r="IUD201" s="10"/>
      <c r="IUE201" s="10"/>
      <c r="IUF201" s="1"/>
      <c r="IUG201" s="5"/>
      <c r="IUH201" s="51"/>
      <c r="IUI201" s="5"/>
      <c r="IUJ201" s="11"/>
      <c r="IUK201" s="10"/>
      <c r="IUL201" s="10"/>
      <c r="IUM201" s="1"/>
      <c r="IUN201" s="5"/>
      <c r="IUO201" s="51"/>
      <c r="IUP201" s="5"/>
      <c r="IUQ201" s="11"/>
      <c r="IUR201" s="10"/>
      <c r="IUS201" s="10"/>
      <c r="IUT201" s="1"/>
      <c r="IUU201" s="5"/>
      <c r="IUV201" s="51"/>
      <c r="IUW201" s="5"/>
      <c r="IUX201" s="11"/>
      <c r="IUY201" s="10"/>
      <c r="IUZ201" s="10"/>
      <c r="IVA201" s="1"/>
      <c r="IVB201" s="5"/>
      <c r="IVC201" s="51"/>
      <c r="IVD201" s="5"/>
      <c r="IVE201" s="11"/>
      <c r="IVF201" s="10"/>
      <c r="IVG201" s="10"/>
      <c r="IVH201" s="1"/>
      <c r="IVI201" s="5"/>
      <c r="IVJ201" s="51"/>
      <c r="IVK201" s="5"/>
      <c r="IVL201" s="11"/>
      <c r="IVM201" s="10"/>
      <c r="IVN201" s="10"/>
      <c r="IVO201" s="1"/>
      <c r="IVP201" s="5"/>
      <c r="IVQ201" s="51"/>
      <c r="IVR201" s="5"/>
      <c r="IVS201" s="11"/>
      <c r="IVT201" s="10"/>
      <c r="IVU201" s="10"/>
      <c r="IVV201" s="1"/>
      <c r="IVW201" s="5"/>
      <c r="IVX201" s="51"/>
      <c r="IVY201" s="5"/>
      <c r="IVZ201" s="11"/>
      <c r="IWA201" s="10"/>
      <c r="IWB201" s="10"/>
      <c r="IWC201" s="1"/>
      <c r="IWD201" s="5"/>
      <c r="IWE201" s="51"/>
      <c r="IWF201" s="5"/>
      <c r="IWG201" s="11"/>
      <c r="IWH201" s="10"/>
      <c r="IWI201" s="10"/>
      <c r="IWJ201" s="1"/>
      <c r="IWK201" s="5"/>
      <c r="IWL201" s="51"/>
      <c r="IWM201" s="5"/>
      <c r="IWN201" s="11"/>
      <c r="IWO201" s="10"/>
      <c r="IWP201" s="10"/>
      <c r="IWQ201" s="1"/>
      <c r="IWR201" s="5"/>
      <c r="IWS201" s="51"/>
      <c r="IWT201" s="5"/>
      <c r="IWU201" s="11"/>
      <c r="IWV201" s="10"/>
      <c r="IWW201" s="10"/>
      <c r="IWX201" s="1"/>
      <c r="IWY201" s="5"/>
      <c r="IWZ201" s="51"/>
      <c r="IXA201" s="5"/>
      <c r="IXB201" s="11"/>
      <c r="IXC201" s="10"/>
      <c r="IXD201" s="10"/>
      <c r="IXE201" s="1"/>
      <c r="IXF201" s="5"/>
      <c r="IXG201" s="51"/>
      <c r="IXH201" s="5"/>
      <c r="IXI201" s="11"/>
      <c r="IXJ201" s="10"/>
      <c r="IXK201" s="10"/>
      <c r="IXL201" s="1"/>
      <c r="IXM201" s="5"/>
      <c r="IXN201" s="51"/>
      <c r="IXO201" s="5"/>
      <c r="IXP201" s="11"/>
      <c r="IXQ201" s="10"/>
      <c r="IXR201" s="10"/>
      <c r="IXS201" s="1"/>
      <c r="IXT201" s="5"/>
      <c r="IXU201" s="51"/>
      <c r="IXV201" s="5"/>
      <c r="IXW201" s="11"/>
      <c r="IXX201" s="10"/>
      <c r="IXY201" s="10"/>
      <c r="IXZ201" s="1"/>
      <c r="IYA201" s="5"/>
      <c r="IYB201" s="51"/>
      <c r="IYC201" s="5"/>
      <c r="IYD201" s="11"/>
      <c r="IYE201" s="10"/>
      <c r="IYF201" s="10"/>
      <c r="IYG201" s="1"/>
      <c r="IYH201" s="5"/>
      <c r="IYI201" s="51"/>
      <c r="IYJ201" s="5"/>
      <c r="IYK201" s="11"/>
      <c r="IYL201" s="10"/>
      <c r="IYM201" s="10"/>
      <c r="IYN201" s="1"/>
      <c r="IYO201" s="5"/>
      <c r="IYP201" s="51"/>
      <c r="IYQ201" s="5"/>
      <c r="IYR201" s="11"/>
      <c r="IYS201" s="10"/>
      <c r="IYT201" s="10"/>
      <c r="IYU201" s="1"/>
      <c r="IYV201" s="5"/>
      <c r="IYW201" s="51"/>
      <c r="IYX201" s="5"/>
      <c r="IYY201" s="11"/>
      <c r="IYZ201" s="10"/>
      <c r="IZA201" s="10"/>
      <c r="IZB201" s="1"/>
      <c r="IZC201" s="5"/>
      <c r="IZD201" s="51"/>
      <c r="IZE201" s="5"/>
      <c r="IZF201" s="11"/>
      <c r="IZG201" s="10"/>
      <c r="IZH201" s="10"/>
      <c r="IZI201" s="1"/>
      <c r="IZJ201" s="5"/>
      <c r="IZK201" s="51"/>
      <c r="IZL201" s="5"/>
      <c r="IZM201" s="11"/>
      <c r="IZN201" s="10"/>
      <c r="IZO201" s="10"/>
      <c r="IZP201" s="1"/>
      <c r="IZQ201" s="5"/>
      <c r="IZR201" s="51"/>
      <c r="IZS201" s="5"/>
      <c r="IZT201" s="11"/>
      <c r="IZU201" s="10"/>
      <c r="IZV201" s="10"/>
      <c r="IZW201" s="1"/>
      <c r="IZX201" s="5"/>
      <c r="IZY201" s="51"/>
      <c r="IZZ201" s="5"/>
      <c r="JAA201" s="11"/>
      <c r="JAB201" s="10"/>
      <c r="JAC201" s="10"/>
      <c r="JAD201" s="1"/>
      <c r="JAE201" s="5"/>
      <c r="JAF201" s="51"/>
      <c r="JAG201" s="5"/>
      <c r="JAH201" s="11"/>
      <c r="JAI201" s="10"/>
      <c r="JAJ201" s="10"/>
      <c r="JAK201" s="1"/>
      <c r="JAL201" s="5"/>
      <c r="JAM201" s="51"/>
      <c r="JAN201" s="5"/>
      <c r="JAO201" s="11"/>
      <c r="JAP201" s="10"/>
      <c r="JAQ201" s="10"/>
      <c r="JAR201" s="1"/>
      <c r="JAS201" s="5"/>
      <c r="JAT201" s="51"/>
      <c r="JAU201" s="5"/>
      <c r="JAV201" s="11"/>
      <c r="JAW201" s="10"/>
      <c r="JAX201" s="10"/>
      <c r="JAY201" s="1"/>
      <c r="JAZ201" s="5"/>
      <c r="JBA201" s="51"/>
      <c r="JBB201" s="5"/>
      <c r="JBC201" s="11"/>
      <c r="JBD201" s="10"/>
      <c r="JBE201" s="10"/>
      <c r="JBF201" s="1"/>
      <c r="JBG201" s="5"/>
      <c r="JBH201" s="51"/>
      <c r="JBI201" s="5"/>
      <c r="JBJ201" s="11"/>
      <c r="JBK201" s="10"/>
      <c r="JBL201" s="10"/>
      <c r="JBM201" s="1"/>
      <c r="JBN201" s="5"/>
      <c r="JBO201" s="51"/>
      <c r="JBP201" s="5"/>
      <c r="JBQ201" s="11"/>
      <c r="JBR201" s="10"/>
      <c r="JBS201" s="10"/>
      <c r="JBT201" s="1"/>
      <c r="JBU201" s="5"/>
      <c r="JBV201" s="51"/>
      <c r="JBW201" s="5"/>
      <c r="JBX201" s="11"/>
      <c r="JBY201" s="10"/>
      <c r="JBZ201" s="10"/>
      <c r="JCA201" s="1"/>
      <c r="JCB201" s="5"/>
      <c r="JCC201" s="51"/>
      <c r="JCD201" s="5"/>
      <c r="JCE201" s="11"/>
      <c r="JCF201" s="10"/>
      <c r="JCG201" s="10"/>
      <c r="JCH201" s="1"/>
      <c r="JCI201" s="5"/>
      <c r="JCJ201" s="51"/>
      <c r="JCK201" s="5"/>
      <c r="JCL201" s="11"/>
      <c r="JCM201" s="10"/>
      <c r="JCN201" s="10"/>
      <c r="JCO201" s="1"/>
      <c r="JCP201" s="5"/>
      <c r="JCQ201" s="51"/>
      <c r="JCR201" s="5"/>
      <c r="JCS201" s="11"/>
      <c r="JCT201" s="10"/>
      <c r="JCU201" s="10"/>
      <c r="JCV201" s="1"/>
      <c r="JCW201" s="5"/>
      <c r="JCX201" s="51"/>
      <c r="JCY201" s="5"/>
      <c r="JCZ201" s="11"/>
      <c r="JDA201" s="10"/>
      <c r="JDB201" s="10"/>
      <c r="JDC201" s="1"/>
      <c r="JDD201" s="5"/>
      <c r="JDE201" s="51"/>
      <c r="JDF201" s="5"/>
      <c r="JDG201" s="11"/>
      <c r="JDH201" s="10"/>
      <c r="JDI201" s="10"/>
      <c r="JDJ201" s="1"/>
      <c r="JDK201" s="5"/>
      <c r="JDL201" s="51"/>
      <c r="JDM201" s="5"/>
      <c r="JDN201" s="11"/>
      <c r="JDO201" s="10"/>
      <c r="JDP201" s="10"/>
      <c r="JDQ201" s="1"/>
      <c r="JDR201" s="5"/>
      <c r="JDS201" s="51"/>
      <c r="JDT201" s="5"/>
      <c r="JDU201" s="11"/>
      <c r="JDV201" s="10"/>
      <c r="JDW201" s="10"/>
      <c r="JDX201" s="1"/>
      <c r="JDY201" s="5"/>
      <c r="JDZ201" s="51"/>
      <c r="JEA201" s="5"/>
      <c r="JEB201" s="11"/>
      <c r="JEC201" s="10"/>
      <c r="JED201" s="10"/>
      <c r="JEE201" s="1"/>
      <c r="JEF201" s="5"/>
      <c r="JEG201" s="51"/>
      <c r="JEH201" s="5"/>
      <c r="JEI201" s="11"/>
      <c r="JEJ201" s="10"/>
      <c r="JEK201" s="10"/>
      <c r="JEL201" s="1"/>
      <c r="JEM201" s="5"/>
      <c r="JEN201" s="51"/>
      <c r="JEO201" s="5"/>
      <c r="JEP201" s="11"/>
      <c r="JEQ201" s="10"/>
      <c r="JER201" s="10"/>
      <c r="JES201" s="1"/>
      <c r="JET201" s="5"/>
      <c r="JEU201" s="51"/>
      <c r="JEV201" s="5"/>
      <c r="JEW201" s="11"/>
      <c r="JEX201" s="10"/>
      <c r="JEY201" s="10"/>
      <c r="JEZ201" s="1"/>
      <c r="JFA201" s="5"/>
      <c r="JFB201" s="51"/>
      <c r="JFC201" s="5"/>
      <c r="JFD201" s="11"/>
      <c r="JFE201" s="10"/>
      <c r="JFF201" s="10"/>
      <c r="JFG201" s="1"/>
      <c r="JFH201" s="5"/>
      <c r="JFI201" s="51"/>
      <c r="JFJ201" s="5"/>
      <c r="JFK201" s="11"/>
      <c r="JFL201" s="10"/>
      <c r="JFM201" s="10"/>
      <c r="JFN201" s="1"/>
      <c r="JFO201" s="5"/>
      <c r="JFP201" s="51"/>
      <c r="JFQ201" s="5"/>
      <c r="JFR201" s="11"/>
      <c r="JFS201" s="10"/>
      <c r="JFT201" s="10"/>
      <c r="JFU201" s="1"/>
      <c r="JFV201" s="5"/>
      <c r="JFW201" s="51"/>
      <c r="JFX201" s="5"/>
      <c r="JFY201" s="11"/>
      <c r="JFZ201" s="10"/>
      <c r="JGA201" s="10"/>
      <c r="JGB201" s="1"/>
      <c r="JGC201" s="5"/>
      <c r="JGD201" s="51"/>
      <c r="JGE201" s="5"/>
      <c r="JGF201" s="11"/>
      <c r="JGG201" s="10"/>
      <c r="JGH201" s="10"/>
      <c r="JGI201" s="1"/>
      <c r="JGJ201" s="5"/>
      <c r="JGK201" s="51"/>
      <c r="JGL201" s="5"/>
      <c r="JGM201" s="11"/>
      <c r="JGN201" s="10"/>
      <c r="JGO201" s="10"/>
      <c r="JGP201" s="1"/>
      <c r="JGQ201" s="5"/>
      <c r="JGR201" s="51"/>
      <c r="JGS201" s="5"/>
      <c r="JGT201" s="11"/>
      <c r="JGU201" s="10"/>
      <c r="JGV201" s="10"/>
      <c r="JGW201" s="1"/>
      <c r="JGX201" s="5"/>
      <c r="JGY201" s="51"/>
      <c r="JGZ201" s="5"/>
      <c r="JHA201" s="11"/>
      <c r="JHB201" s="10"/>
      <c r="JHC201" s="10"/>
      <c r="JHD201" s="1"/>
      <c r="JHE201" s="5"/>
      <c r="JHF201" s="51"/>
      <c r="JHG201" s="5"/>
      <c r="JHH201" s="11"/>
      <c r="JHI201" s="10"/>
      <c r="JHJ201" s="10"/>
      <c r="JHK201" s="1"/>
      <c r="JHL201" s="5"/>
      <c r="JHM201" s="51"/>
      <c r="JHN201" s="5"/>
      <c r="JHO201" s="11"/>
      <c r="JHP201" s="10"/>
      <c r="JHQ201" s="10"/>
      <c r="JHR201" s="1"/>
      <c r="JHS201" s="5"/>
      <c r="JHT201" s="51"/>
      <c r="JHU201" s="5"/>
      <c r="JHV201" s="11"/>
      <c r="JHW201" s="10"/>
      <c r="JHX201" s="10"/>
      <c r="JHY201" s="1"/>
      <c r="JHZ201" s="5"/>
      <c r="JIA201" s="51"/>
      <c r="JIB201" s="5"/>
      <c r="JIC201" s="11"/>
      <c r="JID201" s="10"/>
      <c r="JIE201" s="10"/>
      <c r="JIF201" s="1"/>
      <c r="JIG201" s="5"/>
      <c r="JIH201" s="51"/>
      <c r="JII201" s="5"/>
      <c r="JIJ201" s="11"/>
      <c r="JIK201" s="10"/>
      <c r="JIL201" s="10"/>
      <c r="JIM201" s="1"/>
      <c r="JIN201" s="5"/>
      <c r="JIO201" s="51"/>
      <c r="JIP201" s="5"/>
      <c r="JIQ201" s="11"/>
      <c r="JIR201" s="10"/>
      <c r="JIS201" s="10"/>
      <c r="JIT201" s="1"/>
      <c r="JIU201" s="5"/>
      <c r="JIV201" s="51"/>
      <c r="JIW201" s="5"/>
      <c r="JIX201" s="11"/>
      <c r="JIY201" s="10"/>
      <c r="JIZ201" s="10"/>
      <c r="JJA201" s="1"/>
      <c r="JJB201" s="5"/>
      <c r="JJC201" s="51"/>
      <c r="JJD201" s="5"/>
      <c r="JJE201" s="11"/>
      <c r="JJF201" s="10"/>
      <c r="JJG201" s="10"/>
      <c r="JJH201" s="1"/>
      <c r="JJI201" s="5"/>
      <c r="JJJ201" s="51"/>
      <c r="JJK201" s="5"/>
      <c r="JJL201" s="11"/>
      <c r="JJM201" s="10"/>
      <c r="JJN201" s="10"/>
      <c r="JJO201" s="1"/>
      <c r="JJP201" s="5"/>
      <c r="JJQ201" s="51"/>
      <c r="JJR201" s="5"/>
      <c r="JJS201" s="11"/>
      <c r="JJT201" s="10"/>
      <c r="JJU201" s="10"/>
      <c r="JJV201" s="1"/>
      <c r="JJW201" s="5"/>
      <c r="JJX201" s="51"/>
      <c r="JJY201" s="5"/>
      <c r="JJZ201" s="11"/>
      <c r="JKA201" s="10"/>
      <c r="JKB201" s="10"/>
      <c r="JKC201" s="1"/>
      <c r="JKD201" s="5"/>
      <c r="JKE201" s="51"/>
      <c r="JKF201" s="5"/>
      <c r="JKG201" s="11"/>
      <c r="JKH201" s="10"/>
      <c r="JKI201" s="10"/>
      <c r="JKJ201" s="1"/>
      <c r="JKK201" s="5"/>
      <c r="JKL201" s="51"/>
      <c r="JKM201" s="5"/>
      <c r="JKN201" s="11"/>
      <c r="JKO201" s="10"/>
      <c r="JKP201" s="10"/>
      <c r="JKQ201" s="1"/>
      <c r="JKR201" s="5"/>
      <c r="JKS201" s="51"/>
      <c r="JKT201" s="5"/>
      <c r="JKU201" s="11"/>
      <c r="JKV201" s="10"/>
      <c r="JKW201" s="10"/>
      <c r="JKX201" s="1"/>
      <c r="JKY201" s="5"/>
      <c r="JKZ201" s="51"/>
      <c r="JLA201" s="5"/>
      <c r="JLB201" s="11"/>
      <c r="JLC201" s="10"/>
      <c r="JLD201" s="10"/>
      <c r="JLE201" s="1"/>
      <c r="JLF201" s="5"/>
      <c r="JLG201" s="51"/>
      <c r="JLH201" s="5"/>
      <c r="JLI201" s="11"/>
      <c r="JLJ201" s="10"/>
      <c r="JLK201" s="10"/>
      <c r="JLL201" s="1"/>
      <c r="JLM201" s="5"/>
      <c r="JLN201" s="51"/>
      <c r="JLO201" s="5"/>
      <c r="JLP201" s="11"/>
      <c r="JLQ201" s="10"/>
      <c r="JLR201" s="10"/>
      <c r="JLS201" s="1"/>
      <c r="JLT201" s="5"/>
      <c r="JLU201" s="51"/>
      <c r="JLV201" s="5"/>
      <c r="JLW201" s="11"/>
      <c r="JLX201" s="10"/>
      <c r="JLY201" s="10"/>
      <c r="JLZ201" s="1"/>
      <c r="JMA201" s="5"/>
      <c r="JMB201" s="51"/>
      <c r="JMC201" s="5"/>
      <c r="JMD201" s="11"/>
      <c r="JME201" s="10"/>
      <c r="JMF201" s="10"/>
      <c r="JMG201" s="1"/>
      <c r="JMH201" s="5"/>
      <c r="JMI201" s="51"/>
      <c r="JMJ201" s="5"/>
      <c r="JMK201" s="11"/>
      <c r="JML201" s="10"/>
      <c r="JMM201" s="10"/>
      <c r="JMN201" s="1"/>
      <c r="JMO201" s="5"/>
      <c r="JMP201" s="51"/>
      <c r="JMQ201" s="5"/>
      <c r="JMR201" s="11"/>
      <c r="JMS201" s="10"/>
      <c r="JMT201" s="10"/>
      <c r="JMU201" s="1"/>
      <c r="JMV201" s="5"/>
      <c r="JMW201" s="51"/>
      <c r="JMX201" s="5"/>
      <c r="JMY201" s="11"/>
      <c r="JMZ201" s="10"/>
      <c r="JNA201" s="10"/>
      <c r="JNB201" s="1"/>
      <c r="JNC201" s="5"/>
      <c r="JND201" s="51"/>
      <c r="JNE201" s="5"/>
      <c r="JNF201" s="11"/>
      <c r="JNG201" s="10"/>
      <c r="JNH201" s="10"/>
      <c r="JNI201" s="1"/>
      <c r="JNJ201" s="5"/>
      <c r="JNK201" s="51"/>
      <c r="JNL201" s="5"/>
      <c r="JNM201" s="11"/>
      <c r="JNN201" s="10"/>
      <c r="JNO201" s="10"/>
      <c r="JNP201" s="1"/>
      <c r="JNQ201" s="5"/>
      <c r="JNR201" s="51"/>
      <c r="JNS201" s="5"/>
      <c r="JNT201" s="11"/>
      <c r="JNU201" s="10"/>
      <c r="JNV201" s="10"/>
      <c r="JNW201" s="1"/>
      <c r="JNX201" s="5"/>
      <c r="JNY201" s="51"/>
      <c r="JNZ201" s="5"/>
      <c r="JOA201" s="11"/>
      <c r="JOB201" s="10"/>
      <c r="JOC201" s="10"/>
      <c r="JOD201" s="1"/>
      <c r="JOE201" s="5"/>
      <c r="JOF201" s="51"/>
      <c r="JOG201" s="5"/>
      <c r="JOH201" s="11"/>
      <c r="JOI201" s="10"/>
      <c r="JOJ201" s="10"/>
      <c r="JOK201" s="1"/>
      <c r="JOL201" s="5"/>
      <c r="JOM201" s="51"/>
      <c r="JON201" s="5"/>
      <c r="JOO201" s="11"/>
      <c r="JOP201" s="10"/>
      <c r="JOQ201" s="10"/>
      <c r="JOR201" s="1"/>
      <c r="JOS201" s="5"/>
      <c r="JOT201" s="51"/>
      <c r="JOU201" s="5"/>
      <c r="JOV201" s="11"/>
      <c r="JOW201" s="10"/>
      <c r="JOX201" s="10"/>
      <c r="JOY201" s="1"/>
      <c r="JOZ201" s="5"/>
      <c r="JPA201" s="51"/>
      <c r="JPB201" s="5"/>
      <c r="JPC201" s="11"/>
      <c r="JPD201" s="10"/>
      <c r="JPE201" s="10"/>
      <c r="JPF201" s="1"/>
      <c r="JPG201" s="5"/>
      <c r="JPH201" s="51"/>
      <c r="JPI201" s="5"/>
      <c r="JPJ201" s="11"/>
      <c r="JPK201" s="10"/>
      <c r="JPL201" s="10"/>
      <c r="JPM201" s="1"/>
      <c r="JPN201" s="5"/>
      <c r="JPO201" s="51"/>
      <c r="JPP201" s="5"/>
      <c r="JPQ201" s="11"/>
      <c r="JPR201" s="10"/>
      <c r="JPS201" s="10"/>
      <c r="JPT201" s="1"/>
      <c r="JPU201" s="5"/>
      <c r="JPV201" s="51"/>
      <c r="JPW201" s="5"/>
      <c r="JPX201" s="11"/>
      <c r="JPY201" s="10"/>
      <c r="JPZ201" s="10"/>
      <c r="JQA201" s="1"/>
      <c r="JQB201" s="5"/>
      <c r="JQC201" s="51"/>
      <c r="JQD201" s="5"/>
      <c r="JQE201" s="11"/>
      <c r="JQF201" s="10"/>
      <c r="JQG201" s="10"/>
      <c r="JQH201" s="1"/>
      <c r="JQI201" s="5"/>
      <c r="JQJ201" s="51"/>
      <c r="JQK201" s="5"/>
      <c r="JQL201" s="11"/>
      <c r="JQM201" s="10"/>
      <c r="JQN201" s="10"/>
      <c r="JQO201" s="1"/>
      <c r="JQP201" s="5"/>
      <c r="JQQ201" s="51"/>
      <c r="JQR201" s="5"/>
      <c r="JQS201" s="11"/>
      <c r="JQT201" s="10"/>
      <c r="JQU201" s="10"/>
      <c r="JQV201" s="1"/>
      <c r="JQW201" s="5"/>
      <c r="JQX201" s="51"/>
      <c r="JQY201" s="5"/>
      <c r="JQZ201" s="11"/>
      <c r="JRA201" s="10"/>
      <c r="JRB201" s="10"/>
      <c r="JRC201" s="1"/>
      <c r="JRD201" s="5"/>
      <c r="JRE201" s="51"/>
      <c r="JRF201" s="5"/>
      <c r="JRG201" s="11"/>
      <c r="JRH201" s="10"/>
      <c r="JRI201" s="10"/>
      <c r="JRJ201" s="1"/>
      <c r="JRK201" s="5"/>
      <c r="JRL201" s="51"/>
      <c r="JRM201" s="5"/>
      <c r="JRN201" s="11"/>
      <c r="JRO201" s="10"/>
      <c r="JRP201" s="10"/>
      <c r="JRQ201" s="1"/>
      <c r="JRR201" s="5"/>
      <c r="JRS201" s="51"/>
      <c r="JRT201" s="5"/>
      <c r="JRU201" s="11"/>
      <c r="JRV201" s="10"/>
      <c r="JRW201" s="10"/>
      <c r="JRX201" s="1"/>
      <c r="JRY201" s="5"/>
      <c r="JRZ201" s="51"/>
      <c r="JSA201" s="5"/>
      <c r="JSB201" s="11"/>
      <c r="JSC201" s="10"/>
      <c r="JSD201" s="10"/>
      <c r="JSE201" s="1"/>
      <c r="JSF201" s="5"/>
      <c r="JSG201" s="51"/>
      <c r="JSH201" s="5"/>
      <c r="JSI201" s="11"/>
      <c r="JSJ201" s="10"/>
      <c r="JSK201" s="10"/>
      <c r="JSL201" s="1"/>
      <c r="JSM201" s="5"/>
      <c r="JSN201" s="51"/>
      <c r="JSO201" s="5"/>
      <c r="JSP201" s="11"/>
      <c r="JSQ201" s="10"/>
      <c r="JSR201" s="10"/>
      <c r="JSS201" s="1"/>
      <c r="JST201" s="5"/>
      <c r="JSU201" s="51"/>
      <c r="JSV201" s="5"/>
      <c r="JSW201" s="11"/>
      <c r="JSX201" s="10"/>
      <c r="JSY201" s="10"/>
      <c r="JSZ201" s="1"/>
      <c r="JTA201" s="5"/>
      <c r="JTB201" s="51"/>
      <c r="JTC201" s="5"/>
      <c r="JTD201" s="11"/>
      <c r="JTE201" s="10"/>
      <c r="JTF201" s="10"/>
      <c r="JTG201" s="1"/>
      <c r="JTH201" s="5"/>
      <c r="JTI201" s="51"/>
      <c r="JTJ201" s="5"/>
      <c r="JTK201" s="11"/>
      <c r="JTL201" s="10"/>
      <c r="JTM201" s="10"/>
      <c r="JTN201" s="1"/>
      <c r="JTO201" s="5"/>
      <c r="JTP201" s="51"/>
      <c r="JTQ201" s="5"/>
      <c r="JTR201" s="11"/>
      <c r="JTS201" s="10"/>
      <c r="JTT201" s="10"/>
      <c r="JTU201" s="1"/>
      <c r="JTV201" s="5"/>
      <c r="JTW201" s="51"/>
      <c r="JTX201" s="5"/>
      <c r="JTY201" s="11"/>
      <c r="JTZ201" s="10"/>
      <c r="JUA201" s="10"/>
      <c r="JUB201" s="1"/>
      <c r="JUC201" s="5"/>
      <c r="JUD201" s="51"/>
      <c r="JUE201" s="5"/>
      <c r="JUF201" s="11"/>
      <c r="JUG201" s="10"/>
      <c r="JUH201" s="10"/>
      <c r="JUI201" s="1"/>
      <c r="JUJ201" s="5"/>
      <c r="JUK201" s="51"/>
      <c r="JUL201" s="5"/>
      <c r="JUM201" s="11"/>
      <c r="JUN201" s="10"/>
      <c r="JUO201" s="10"/>
      <c r="JUP201" s="1"/>
      <c r="JUQ201" s="5"/>
      <c r="JUR201" s="51"/>
      <c r="JUS201" s="5"/>
      <c r="JUT201" s="11"/>
      <c r="JUU201" s="10"/>
      <c r="JUV201" s="10"/>
      <c r="JUW201" s="1"/>
      <c r="JUX201" s="5"/>
      <c r="JUY201" s="51"/>
      <c r="JUZ201" s="5"/>
      <c r="JVA201" s="11"/>
      <c r="JVB201" s="10"/>
      <c r="JVC201" s="10"/>
      <c r="JVD201" s="1"/>
      <c r="JVE201" s="5"/>
      <c r="JVF201" s="51"/>
      <c r="JVG201" s="5"/>
      <c r="JVH201" s="11"/>
      <c r="JVI201" s="10"/>
      <c r="JVJ201" s="10"/>
      <c r="JVK201" s="1"/>
      <c r="JVL201" s="5"/>
      <c r="JVM201" s="51"/>
      <c r="JVN201" s="5"/>
      <c r="JVO201" s="11"/>
      <c r="JVP201" s="10"/>
      <c r="JVQ201" s="10"/>
      <c r="JVR201" s="1"/>
      <c r="JVS201" s="5"/>
      <c r="JVT201" s="51"/>
      <c r="JVU201" s="5"/>
      <c r="JVV201" s="11"/>
      <c r="JVW201" s="10"/>
      <c r="JVX201" s="10"/>
      <c r="JVY201" s="1"/>
      <c r="JVZ201" s="5"/>
      <c r="JWA201" s="51"/>
      <c r="JWB201" s="5"/>
      <c r="JWC201" s="11"/>
      <c r="JWD201" s="10"/>
      <c r="JWE201" s="10"/>
      <c r="JWF201" s="1"/>
      <c r="JWG201" s="5"/>
      <c r="JWH201" s="51"/>
      <c r="JWI201" s="5"/>
      <c r="JWJ201" s="11"/>
      <c r="JWK201" s="10"/>
      <c r="JWL201" s="10"/>
      <c r="JWM201" s="1"/>
      <c r="JWN201" s="5"/>
      <c r="JWO201" s="51"/>
      <c r="JWP201" s="5"/>
      <c r="JWQ201" s="11"/>
      <c r="JWR201" s="10"/>
      <c r="JWS201" s="10"/>
      <c r="JWT201" s="1"/>
      <c r="JWU201" s="5"/>
      <c r="JWV201" s="51"/>
      <c r="JWW201" s="5"/>
      <c r="JWX201" s="11"/>
      <c r="JWY201" s="10"/>
      <c r="JWZ201" s="10"/>
      <c r="JXA201" s="1"/>
      <c r="JXB201" s="5"/>
      <c r="JXC201" s="51"/>
      <c r="JXD201" s="5"/>
      <c r="JXE201" s="11"/>
      <c r="JXF201" s="10"/>
      <c r="JXG201" s="10"/>
      <c r="JXH201" s="1"/>
      <c r="JXI201" s="5"/>
      <c r="JXJ201" s="51"/>
      <c r="JXK201" s="5"/>
      <c r="JXL201" s="11"/>
      <c r="JXM201" s="10"/>
      <c r="JXN201" s="10"/>
      <c r="JXO201" s="1"/>
      <c r="JXP201" s="5"/>
      <c r="JXQ201" s="51"/>
      <c r="JXR201" s="5"/>
      <c r="JXS201" s="11"/>
      <c r="JXT201" s="10"/>
      <c r="JXU201" s="10"/>
      <c r="JXV201" s="1"/>
      <c r="JXW201" s="5"/>
      <c r="JXX201" s="51"/>
      <c r="JXY201" s="5"/>
      <c r="JXZ201" s="11"/>
      <c r="JYA201" s="10"/>
      <c r="JYB201" s="10"/>
      <c r="JYC201" s="1"/>
      <c r="JYD201" s="5"/>
      <c r="JYE201" s="51"/>
      <c r="JYF201" s="5"/>
      <c r="JYG201" s="11"/>
      <c r="JYH201" s="10"/>
      <c r="JYI201" s="10"/>
      <c r="JYJ201" s="1"/>
      <c r="JYK201" s="5"/>
      <c r="JYL201" s="51"/>
      <c r="JYM201" s="5"/>
      <c r="JYN201" s="11"/>
      <c r="JYO201" s="10"/>
      <c r="JYP201" s="10"/>
      <c r="JYQ201" s="1"/>
      <c r="JYR201" s="5"/>
      <c r="JYS201" s="51"/>
      <c r="JYT201" s="5"/>
      <c r="JYU201" s="11"/>
      <c r="JYV201" s="10"/>
      <c r="JYW201" s="10"/>
      <c r="JYX201" s="1"/>
      <c r="JYY201" s="5"/>
      <c r="JYZ201" s="51"/>
      <c r="JZA201" s="5"/>
      <c r="JZB201" s="11"/>
      <c r="JZC201" s="10"/>
      <c r="JZD201" s="10"/>
      <c r="JZE201" s="1"/>
      <c r="JZF201" s="5"/>
      <c r="JZG201" s="51"/>
      <c r="JZH201" s="5"/>
      <c r="JZI201" s="11"/>
      <c r="JZJ201" s="10"/>
      <c r="JZK201" s="10"/>
      <c r="JZL201" s="1"/>
      <c r="JZM201" s="5"/>
      <c r="JZN201" s="51"/>
      <c r="JZO201" s="5"/>
      <c r="JZP201" s="11"/>
      <c r="JZQ201" s="10"/>
      <c r="JZR201" s="10"/>
      <c r="JZS201" s="1"/>
      <c r="JZT201" s="5"/>
      <c r="JZU201" s="51"/>
      <c r="JZV201" s="5"/>
      <c r="JZW201" s="11"/>
      <c r="JZX201" s="10"/>
      <c r="JZY201" s="10"/>
      <c r="JZZ201" s="1"/>
      <c r="KAA201" s="5"/>
      <c r="KAB201" s="51"/>
      <c r="KAC201" s="5"/>
      <c r="KAD201" s="11"/>
      <c r="KAE201" s="10"/>
      <c r="KAF201" s="10"/>
      <c r="KAG201" s="1"/>
      <c r="KAH201" s="5"/>
      <c r="KAI201" s="51"/>
      <c r="KAJ201" s="5"/>
      <c r="KAK201" s="11"/>
      <c r="KAL201" s="10"/>
      <c r="KAM201" s="10"/>
      <c r="KAN201" s="1"/>
      <c r="KAO201" s="5"/>
      <c r="KAP201" s="51"/>
      <c r="KAQ201" s="5"/>
      <c r="KAR201" s="11"/>
      <c r="KAS201" s="10"/>
      <c r="KAT201" s="10"/>
      <c r="KAU201" s="1"/>
      <c r="KAV201" s="5"/>
      <c r="KAW201" s="51"/>
      <c r="KAX201" s="5"/>
      <c r="KAY201" s="11"/>
      <c r="KAZ201" s="10"/>
      <c r="KBA201" s="10"/>
      <c r="KBB201" s="1"/>
      <c r="KBC201" s="5"/>
      <c r="KBD201" s="51"/>
      <c r="KBE201" s="5"/>
      <c r="KBF201" s="11"/>
      <c r="KBG201" s="10"/>
      <c r="KBH201" s="10"/>
      <c r="KBI201" s="1"/>
      <c r="KBJ201" s="5"/>
      <c r="KBK201" s="51"/>
      <c r="KBL201" s="5"/>
      <c r="KBM201" s="11"/>
      <c r="KBN201" s="10"/>
      <c r="KBO201" s="10"/>
      <c r="KBP201" s="1"/>
      <c r="KBQ201" s="5"/>
      <c r="KBR201" s="51"/>
      <c r="KBS201" s="5"/>
      <c r="KBT201" s="11"/>
      <c r="KBU201" s="10"/>
      <c r="KBV201" s="10"/>
      <c r="KBW201" s="1"/>
      <c r="KBX201" s="5"/>
      <c r="KBY201" s="51"/>
      <c r="KBZ201" s="5"/>
      <c r="KCA201" s="11"/>
      <c r="KCB201" s="10"/>
      <c r="KCC201" s="10"/>
      <c r="KCD201" s="1"/>
      <c r="KCE201" s="5"/>
      <c r="KCF201" s="51"/>
      <c r="KCG201" s="5"/>
      <c r="KCH201" s="11"/>
      <c r="KCI201" s="10"/>
      <c r="KCJ201" s="10"/>
      <c r="KCK201" s="1"/>
      <c r="KCL201" s="5"/>
      <c r="KCM201" s="51"/>
      <c r="KCN201" s="5"/>
      <c r="KCO201" s="11"/>
      <c r="KCP201" s="10"/>
      <c r="KCQ201" s="10"/>
      <c r="KCR201" s="1"/>
      <c r="KCS201" s="5"/>
      <c r="KCT201" s="51"/>
      <c r="KCU201" s="5"/>
      <c r="KCV201" s="11"/>
      <c r="KCW201" s="10"/>
      <c r="KCX201" s="10"/>
      <c r="KCY201" s="1"/>
      <c r="KCZ201" s="5"/>
      <c r="KDA201" s="51"/>
      <c r="KDB201" s="5"/>
      <c r="KDC201" s="11"/>
      <c r="KDD201" s="10"/>
      <c r="KDE201" s="10"/>
      <c r="KDF201" s="1"/>
      <c r="KDG201" s="5"/>
      <c r="KDH201" s="51"/>
      <c r="KDI201" s="5"/>
      <c r="KDJ201" s="11"/>
      <c r="KDK201" s="10"/>
      <c r="KDL201" s="10"/>
      <c r="KDM201" s="1"/>
      <c r="KDN201" s="5"/>
      <c r="KDO201" s="51"/>
      <c r="KDP201" s="5"/>
      <c r="KDQ201" s="11"/>
      <c r="KDR201" s="10"/>
      <c r="KDS201" s="10"/>
      <c r="KDT201" s="1"/>
      <c r="KDU201" s="5"/>
      <c r="KDV201" s="51"/>
      <c r="KDW201" s="5"/>
      <c r="KDX201" s="11"/>
      <c r="KDY201" s="10"/>
      <c r="KDZ201" s="10"/>
      <c r="KEA201" s="1"/>
      <c r="KEB201" s="5"/>
      <c r="KEC201" s="51"/>
      <c r="KED201" s="5"/>
      <c r="KEE201" s="11"/>
      <c r="KEF201" s="10"/>
      <c r="KEG201" s="10"/>
      <c r="KEH201" s="1"/>
      <c r="KEI201" s="5"/>
      <c r="KEJ201" s="51"/>
      <c r="KEK201" s="5"/>
      <c r="KEL201" s="11"/>
      <c r="KEM201" s="10"/>
      <c r="KEN201" s="10"/>
      <c r="KEO201" s="1"/>
      <c r="KEP201" s="5"/>
      <c r="KEQ201" s="51"/>
      <c r="KER201" s="5"/>
      <c r="KES201" s="11"/>
      <c r="KET201" s="10"/>
      <c r="KEU201" s="10"/>
      <c r="KEV201" s="1"/>
      <c r="KEW201" s="5"/>
      <c r="KEX201" s="51"/>
      <c r="KEY201" s="5"/>
      <c r="KEZ201" s="11"/>
      <c r="KFA201" s="10"/>
      <c r="KFB201" s="10"/>
      <c r="KFC201" s="1"/>
      <c r="KFD201" s="5"/>
      <c r="KFE201" s="51"/>
      <c r="KFF201" s="5"/>
      <c r="KFG201" s="11"/>
      <c r="KFH201" s="10"/>
      <c r="KFI201" s="10"/>
      <c r="KFJ201" s="1"/>
      <c r="KFK201" s="5"/>
      <c r="KFL201" s="51"/>
      <c r="KFM201" s="5"/>
      <c r="KFN201" s="11"/>
      <c r="KFO201" s="10"/>
      <c r="KFP201" s="10"/>
      <c r="KFQ201" s="1"/>
      <c r="KFR201" s="5"/>
      <c r="KFS201" s="51"/>
      <c r="KFT201" s="5"/>
      <c r="KFU201" s="11"/>
      <c r="KFV201" s="10"/>
      <c r="KFW201" s="10"/>
      <c r="KFX201" s="1"/>
      <c r="KFY201" s="5"/>
      <c r="KFZ201" s="51"/>
      <c r="KGA201" s="5"/>
      <c r="KGB201" s="11"/>
      <c r="KGC201" s="10"/>
      <c r="KGD201" s="10"/>
      <c r="KGE201" s="1"/>
      <c r="KGF201" s="5"/>
      <c r="KGG201" s="51"/>
      <c r="KGH201" s="5"/>
      <c r="KGI201" s="11"/>
      <c r="KGJ201" s="10"/>
      <c r="KGK201" s="10"/>
      <c r="KGL201" s="1"/>
      <c r="KGM201" s="5"/>
      <c r="KGN201" s="51"/>
      <c r="KGO201" s="5"/>
      <c r="KGP201" s="11"/>
      <c r="KGQ201" s="10"/>
      <c r="KGR201" s="10"/>
      <c r="KGS201" s="1"/>
      <c r="KGT201" s="5"/>
      <c r="KGU201" s="51"/>
      <c r="KGV201" s="5"/>
      <c r="KGW201" s="11"/>
      <c r="KGX201" s="10"/>
      <c r="KGY201" s="10"/>
      <c r="KGZ201" s="1"/>
      <c r="KHA201" s="5"/>
      <c r="KHB201" s="51"/>
      <c r="KHC201" s="5"/>
      <c r="KHD201" s="11"/>
      <c r="KHE201" s="10"/>
      <c r="KHF201" s="10"/>
      <c r="KHG201" s="1"/>
      <c r="KHH201" s="5"/>
      <c r="KHI201" s="51"/>
      <c r="KHJ201" s="5"/>
      <c r="KHK201" s="11"/>
      <c r="KHL201" s="10"/>
      <c r="KHM201" s="10"/>
      <c r="KHN201" s="1"/>
      <c r="KHO201" s="5"/>
      <c r="KHP201" s="51"/>
      <c r="KHQ201" s="5"/>
      <c r="KHR201" s="11"/>
      <c r="KHS201" s="10"/>
      <c r="KHT201" s="10"/>
      <c r="KHU201" s="1"/>
      <c r="KHV201" s="5"/>
      <c r="KHW201" s="51"/>
      <c r="KHX201" s="5"/>
      <c r="KHY201" s="11"/>
      <c r="KHZ201" s="10"/>
      <c r="KIA201" s="10"/>
      <c r="KIB201" s="1"/>
      <c r="KIC201" s="5"/>
      <c r="KID201" s="51"/>
      <c r="KIE201" s="5"/>
      <c r="KIF201" s="11"/>
      <c r="KIG201" s="10"/>
      <c r="KIH201" s="10"/>
      <c r="KII201" s="1"/>
      <c r="KIJ201" s="5"/>
      <c r="KIK201" s="51"/>
      <c r="KIL201" s="5"/>
      <c r="KIM201" s="11"/>
      <c r="KIN201" s="10"/>
      <c r="KIO201" s="10"/>
      <c r="KIP201" s="1"/>
      <c r="KIQ201" s="5"/>
      <c r="KIR201" s="51"/>
      <c r="KIS201" s="5"/>
      <c r="KIT201" s="11"/>
      <c r="KIU201" s="10"/>
      <c r="KIV201" s="10"/>
      <c r="KIW201" s="1"/>
      <c r="KIX201" s="5"/>
      <c r="KIY201" s="51"/>
      <c r="KIZ201" s="5"/>
      <c r="KJA201" s="11"/>
      <c r="KJB201" s="10"/>
      <c r="KJC201" s="10"/>
      <c r="KJD201" s="1"/>
      <c r="KJE201" s="5"/>
      <c r="KJF201" s="51"/>
      <c r="KJG201" s="5"/>
      <c r="KJH201" s="11"/>
      <c r="KJI201" s="10"/>
      <c r="KJJ201" s="10"/>
      <c r="KJK201" s="1"/>
      <c r="KJL201" s="5"/>
      <c r="KJM201" s="51"/>
      <c r="KJN201" s="5"/>
      <c r="KJO201" s="11"/>
      <c r="KJP201" s="10"/>
      <c r="KJQ201" s="10"/>
      <c r="KJR201" s="1"/>
      <c r="KJS201" s="5"/>
      <c r="KJT201" s="51"/>
      <c r="KJU201" s="5"/>
      <c r="KJV201" s="11"/>
      <c r="KJW201" s="10"/>
      <c r="KJX201" s="10"/>
      <c r="KJY201" s="1"/>
      <c r="KJZ201" s="5"/>
      <c r="KKA201" s="51"/>
      <c r="KKB201" s="5"/>
      <c r="KKC201" s="11"/>
      <c r="KKD201" s="10"/>
      <c r="KKE201" s="10"/>
      <c r="KKF201" s="1"/>
      <c r="KKG201" s="5"/>
      <c r="KKH201" s="51"/>
      <c r="KKI201" s="5"/>
      <c r="KKJ201" s="11"/>
      <c r="KKK201" s="10"/>
      <c r="KKL201" s="10"/>
      <c r="KKM201" s="1"/>
      <c r="KKN201" s="5"/>
      <c r="KKO201" s="51"/>
      <c r="KKP201" s="5"/>
      <c r="KKQ201" s="11"/>
      <c r="KKR201" s="10"/>
      <c r="KKS201" s="10"/>
      <c r="KKT201" s="1"/>
      <c r="KKU201" s="5"/>
      <c r="KKV201" s="51"/>
      <c r="KKW201" s="5"/>
      <c r="KKX201" s="11"/>
      <c r="KKY201" s="10"/>
      <c r="KKZ201" s="10"/>
      <c r="KLA201" s="1"/>
      <c r="KLB201" s="5"/>
      <c r="KLC201" s="51"/>
      <c r="KLD201" s="5"/>
      <c r="KLE201" s="11"/>
      <c r="KLF201" s="10"/>
      <c r="KLG201" s="10"/>
      <c r="KLH201" s="1"/>
      <c r="KLI201" s="5"/>
      <c r="KLJ201" s="51"/>
      <c r="KLK201" s="5"/>
      <c r="KLL201" s="11"/>
      <c r="KLM201" s="10"/>
      <c r="KLN201" s="10"/>
      <c r="KLO201" s="1"/>
      <c r="KLP201" s="5"/>
      <c r="KLQ201" s="51"/>
      <c r="KLR201" s="5"/>
      <c r="KLS201" s="11"/>
      <c r="KLT201" s="10"/>
      <c r="KLU201" s="10"/>
      <c r="KLV201" s="1"/>
      <c r="KLW201" s="5"/>
      <c r="KLX201" s="51"/>
      <c r="KLY201" s="5"/>
      <c r="KLZ201" s="11"/>
      <c r="KMA201" s="10"/>
      <c r="KMB201" s="10"/>
      <c r="KMC201" s="1"/>
      <c r="KMD201" s="5"/>
      <c r="KME201" s="51"/>
      <c r="KMF201" s="5"/>
      <c r="KMG201" s="11"/>
      <c r="KMH201" s="10"/>
      <c r="KMI201" s="10"/>
      <c r="KMJ201" s="1"/>
      <c r="KMK201" s="5"/>
      <c r="KML201" s="51"/>
      <c r="KMM201" s="5"/>
      <c r="KMN201" s="11"/>
      <c r="KMO201" s="10"/>
      <c r="KMP201" s="10"/>
      <c r="KMQ201" s="1"/>
      <c r="KMR201" s="5"/>
      <c r="KMS201" s="51"/>
      <c r="KMT201" s="5"/>
      <c r="KMU201" s="11"/>
      <c r="KMV201" s="10"/>
      <c r="KMW201" s="10"/>
      <c r="KMX201" s="1"/>
      <c r="KMY201" s="5"/>
      <c r="KMZ201" s="51"/>
      <c r="KNA201" s="5"/>
      <c r="KNB201" s="11"/>
      <c r="KNC201" s="10"/>
      <c r="KND201" s="10"/>
      <c r="KNE201" s="1"/>
      <c r="KNF201" s="5"/>
      <c r="KNG201" s="51"/>
      <c r="KNH201" s="5"/>
      <c r="KNI201" s="11"/>
      <c r="KNJ201" s="10"/>
      <c r="KNK201" s="10"/>
      <c r="KNL201" s="1"/>
      <c r="KNM201" s="5"/>
      <c r="KNN201" s="51"/>
      <c r="KNO201" s="5"/>
      <c r="KNP201" s="11"/>
      <c r="KNQ201" s="10"/>
      <c r="KNR201" s="10"/>
      <c r="KNS201" s="1"/>
      <c r="KNT201" s="5"/>
      <c r="KNU201" s="51"/>
      <c r="KNV201" s="5"/>
      <c r="KNW201" s="11"/>
      <c r="KNX201" s="10"/>
      <c r="KNY201" s="10"/>
      <c r="KNZ201" s="1"/>
      <c r="KOA201" s="5"/>
      <c r="KOB201" s="51"/>
      <c r="KOC201" s="5"/>
      <c r="KOD201" s="11"/>
      <c r="KOE201" s="10"/>
      <c r="KOF201" s="10"/>
      <c r="KOG201" s="1"/>
      <c r="KOH201" s="5"/>
      <c r="KOI201" s="51"/>
      <c r="KOJ201" s="5"/>
      <c r="KOK201" s="11"/>
      <c r="KOL201" s="10"/>
      <c r="KOM201" s="10"/>
      <c r="KON201" s="1"/>
      <c r="KOO201" s="5"/>
      <c r="KOP201" s="51"/>
      <c r="KOQ201" s="5"/>
      <c r="KOR201" s="11"/>
      <c r="KOS201" s="10"/>
      <c r="KOT201" s="10"/>
      <c r="KOU201" s="1"/>
      <c r="KOV201" s="5"/>
      <c r="KOW201" s="51"/>
      <c r="KOX201" s="5"/>
      <c r="KOY201" s="11"/>
      <c r="KOZ201" s="10"/>
      <c r="KPA201" s="10"/>
      <c r="KPB201" s="1"/>
      <c r="KPC201" s="5"/>
      <c r="KPD201" s="51"/>
      <c r="KPE201" s="5"/>
      <c r="KPF201" s="11"/>
      <c r="KPG201" s="10"/>
      <c r="KPH201" s="10"/>
      <c r="KPI201" s="1"/>
      <c r="KPJ201" s="5"/>
      <c r="KPK201" s="51"/>
      <c r="KPL201" s="5"/>
      <c r="KPM201" s="11"/>
      <c r="KPN201" s="10"/>
      <c r="KPO201" s="10"/>
      <c r="KPP201" s="1"/>
      <c r="KPQ201" s="5"/>
      <c r="KPR201" s="51"/>
      <c r="KPS201" s="5"/>
      <c r="KPT201" s="11"/>
      <c r="KPU201" s="10"/>
      <c r="KPV201" s="10"/>
      <c r="KPW201" s="1"/>
      <c r="KPX201" s="5"/>
      <c r="KPY201" s="51"/>
      <c r="KPZ201" s="5"/>
      <c r="KQA201" s="11"/>
      <c r="KQB201" s="10"/>
      <c r="KQC201" s="10"/>
      <c r="KQD201" s="1"/>
      <c r="KQE201" s="5"/>
      <c r="KQF201" s="51"/>
      <c r="KQG201" s="5"/>
      <c r="KQH201" s="11"/>
      <c r="KQI201" s="10"/>
      <c r="KQJ201" s="10"/>
      <c r="KQK201" s="1"/>
      <c r="KQL201" s="5"/>
      <c r="KQM201" s="51"/>
      <c r="KQN201" s="5"/>
      <c r="KQO201" s="11"/>
      <c r="KQP201" s="10"/>
      <c r="KQQ201" s="10"/>
      <c r="KQR201" s="1"/>
      <c r="KQS201" s="5"/>
      <c r="KQT201" s="51"/>
      <c r="KQU201" s="5"/>
      <c r="KQV201" s="11"/>
      <c r="KQW201" s="10"/>
      <c r="KQX201" s="10"/>
      <c r="KQY201" s="1"/>
      <c r="KQZ201" s="5"/>
      <c r="KRA201" s="51"/>
      <c r="KRB201" s="5"/>
      <c r="KRC201" s="11"/>
      <c r="KRD201" s="10"/>
      <c r="KRE201" s="10"/>
      <c r="KRF201" s="1"/>
      <c r="KRG201" s="5"/>
      <c r="KRH201" s="51"/>
      <c r="KRI201" s="5"/>
      <c r="KRJ201" s="11"/>
      <c r="KRK201" s="10"/>
      <c r="KRL201" s="10"/>
      <c r="KRM201" s="1"/>
      <c r="KRN201" s="5"/>
      <c r="KRO201" s="51"/>
      <c r="KRP201" s="5"/>
      <c r="KRQ201" s="11"/>
      <c r="KRR201" s="10"/>
      <c r="KRS201" s="10"/>
      <c r="KRT201" s="1"/>
      <c r="KRU201" s="5"/>
      <c r="KRV201" s="51"/>
      <c r="KRW201" s="5"/>
      <c r="KRX201" s="11"/>
      <c r="KRY201" s="10"/>
      <c r="KRZ201" s="10"/>
      <c r="KSA201" s="1"/>
      <c r="KSB201" s="5"/>
      <c r="KSC201" s="51"/>
      <c r="KSD201" s="5"/>
      <c r="KSE201" s="11"/>
      <c r="KSF201" s="10"/>
      <c r="KSG201" s="10"/>
      <c r="KSH201" s="1"/>
      <c r="KSI201" s="5"/>
      <c r="KSJ201" s="51"/>
      <c r="KSK201" s="5"/>
      <c r="KSL201" s="11"/>
      <c r="KSM201" s="10"/>
      <c r="KSN201" s="10"/>
      <c r="KSO201" s="1"/>
      <c r="KSP201" s="5"/>
      <c r="KSQ201" s="51"/>
      <c r="KSR201" s="5"/>
      <c r="KSS201" s="11"/>
      <c r="KST201" s="10"/>
      <c r="KSU201" s="10"/>
      <c r="KSV201" s="1"/>
      <c r="KSW201" s="5"/>
      <c r="KSX201" s="51"/>
      <c r="KSY201" s="5"/>
      <c r="KSZ201" s="11"/>
      <c r="KTA201" s="10"/>
      <c r="KTB201" s="10"/>
      <c r="KTC201" s="1"/>
      <c r="KTD201" s="5"/>
      <c r="KTE201" s="51"/>
      <c r="KTF201" s="5"/>
      <c r="KTG201" s="11"/>
      <c r="KTH201" s="10"/>
      <c r="KTI201" s="10"/>
      <c r="KTJ201" s="1"/>
      <c r="KTK201" s="5"/>
      <c r="KTL201" s="51"/>
      <c r="KTM201" s="5"/>
      <c r="KTN201" s="11"/>
      <c r="KTO201" s="10"/>
      <c r="KTP201" s="10"/>
      <c r="KTQ201" s="1"/>
      <c r="KTR201" s="5"/>
      <c r="KTS201" s="51"/>
      <c r="KTT201" s="5"/>
      <c r="KTU201" s="11"/>
      <c r="KTV201" s="10"/>
      <c r="KTW201" s="10"/>
      <c r="KTX201" s="1"/>
      <c r="KTY201" s="5"/>
      <c r="KTZ201" s="51"/>
      <c r="KUA201" s="5"/>
      <c r="KUB201" s="11"/>
      <c r="KUC201" s="10"/>
      <c r="KUD201" s="10"/>
      <c r="KUE201" s="1"/>
      <c r="KUF201" s="5"/>
      <c r="KUG201" s="51"/>
      <c r="KUH201" s="5"/>
      <c r="KUI201" s="11"/>
      <c r="KUJ201" s="10"/>
      <c r="KUK201" s="10"/>
      <c r="KUL201" s="1"/>
      <c r="KUM201" s="5"/>
      <c r="KUN201" s="51"/>
      <c r="KUO201" s="5"/>
      <c r="KUP201" s="11"/>
      <c r="KUQ201" s="10"/>
      <c r="KUR201" s="10"/>
      <c r="KUS201" s="1"/>
      <c r="KUT201" s="5"/>
      <c r="KUU201" s="51"/>
      <c r="KUV201" s="5"/>
      <c r="KUW201" s="11"/>
      <c r="KUX201" s="10"/>
      <c r="KUY201" s="10"/>
      <c r="KUZ201" s="1"/>
      <c r="KVA201" s="5"/>
      <c r="KVB201" s="51"/>
      <c r="KVC201" s="5"/>
      <c r="KVD201" s="11"/>
      <c r="KVE201" s="10"/>
      <c r="KVF201" s="10"/>
      <c r="KVG201" s="1"/>
      <c r="KVH201" s="5"/>
      <c r="KVI201" s="51"/>
      <c r="KVJ201" s="5"/>
      <c r="KVK201" s="11"/>
      <c r="KVL201" s="10"/>
      <c r="KVM201" s="10"/>
      <c r="KVN201" s="1"/>
      <c r="KVO201" s="5"/>
      <c r="KVP201" s="51"/>
      <c r="KVQ201" s="5"/>
      <c r="KVR201" s="11"/>
      <c r="KVS201" s="10"/>
      <c r="KVT201" s="10"/>
      <c r="KVU201" s="1"/>
      <c r="KVV201" s="5"/>
      <c r="KVW201" s="51"/>
      <c r="KVX201" s="5"/>
      <c r="KVY201" s="11"/>
      <c r="KVZ201" s="10"/>
      <c r="KWA201" s="10"/>
      <c r="KWB201" s="1"/>
      <c r="KWC201" s="5"/>
      <c r="KWD201" s="51"/>
      <c r="KWE201" s="5"/>
      <c r="KWF201" s="11"/>
      <c r="KWG201" s="10"/>
      <c r="KWH201" s="10"/>
      <c r="KWI201" s="1"/>
      <c r="KWJ201" s="5"/>
      <c r="KWK201" s="51"/>
      <c r="KWL201" s="5"/>
      <c r="KWM201" s="11"/>
      <c r="KWN201" s="10"/>
      <c r="KWO201" s="10"/>
      <c r="KWP201" s="1"/>
      <c r="KWQ201" s="5"/>
      <c r="KWR201" s="51"/>
      <c r="KWS201" s="5"/>
      <c r="KWT201" s="11"/>
      <c r="KWU201" s="10"/>
      <c r="KWV201" s="10"/>
      <c r="KWW201" s="1"/>
      <c r="KWX201" s="5"/>
      <c r="KWY201" s="51"/>
      <c r="KWZ201" s="5"/>
      <c r="KXA201" s="11"/>
      <c r="KXB201" s="10"/>
      <c r="KXC201" s="10"/>
      <c r="KXD201" s="1"/>
      <c r="KXE201" s="5"/>
      <c r="KXF201" s="51"/>
      <c r="KXG201" s="5"/>
      <c r="KXH201" s="11"/>
      <c r="KXI201" s="10"/>
      <c r="KXJ201" s="10"/>
      <c r="KXK201" s="1"/>
      <c r="KXL201" s="5"/>
      <c r="KXM201" s="51"/>
      <c r="KXN201" s="5"/>
      <c r="KXO201" s="11"/>
      <c r="KXP201" s="10"/>
      <c r="KXQ201" s="10"/>
      <c r="KXR201" s="1"/>
      <c r="KXS201" s="5"/>
      <c r="KXT201" s="51"/>
      <c r="KXU201" s="5"/>
      <c r="KXV201" s="11"/>
      <c r="KXW201" s="10"/>
      <c r="KXX201" s="10"/>
      <c r="KXY201" s="1"/>
      <c r="KXZ201" s="5"/>
      <c r="KYA201" s="51"/>
      <c r="KYB201" s="5"/>
      <c r="KYC201" s="11"/>
      <c r="KYD201" s="10"/>
      <c r="KYE201" s="10"/>
      <c r="KYF201" s="1"/>
      <c r="KYG201" s="5"/>
      <c r="KYH201" s="51"/>
      <c r="KYI201" s="5"/>
      <c r="KYJ201" s="11"/>
      <c r="KYK201" s="10"/>
      <c r="KYL201" s="10"/>
      <c r="KYM201" s="1"/>
      <c r="KYN201" s="5"/>
      <c r="KYO201" s="51"/>
      <c r="KYP201" s="5"/>
      <c r="KYQ201" s="11"/>
      <c r="KYR201" s="10"/>
      <c r="KYS201" s="10"/>
      <c r="KYT201" s="1"/>
      <c r="KYU201" s="5"/>
      <c r="KYV201" s="51"/>
      <c r="KYW201" s="5"/>
      <c r="KYX201" s="11"/>
      <c r="KYY201" s="10"/>
      <c r="KYZ201" s="10"/>
      <c r="KZA201" s="1"/>
      <c r="KZB201" s="5"/>
      <c r="KZC201" s="51"/>
      <c r="KZD201" s="5"/>
      <c r="KZE201" s="11"/>
      <c r="KZF201" s="10"/>
      <c r="KZG201" s="10"/>
      <c r="KZH201" s="1"/>
      <c r="KZI201" s="5"/>
      <c r="KZJ201" s="51"/>
      <c r="KZK201" s="5"/>
      <c r="KZL201" s="11"/>
      <c r="KZM201" s="10"/>
      <c r="KZN201" s="10"/>
      <c r="KZO201" s="1"/>
      <c r="KZP201" s="5"/>
      <c r="KZQ201" s="51"/>
      <c r="KZR201" s="5"/>
      <c r="KZS201" s="11"/>
      <c r="KZT201" s="10"/>
      <c r="KZU201" s="10"/>
      <c r="KZV201" s="1"/>
      <c r="KZW201" s="5"/>
      <c r="KZX201" s="51"/>
      <c r="KZY201" s="5"/>
      <c r="KZZ201" s="11"/>
      <c r="LAA201" s="10"/>
      <c r="LAB201" s="10"/>
      <c r="LAC201" s="1"/>
      <c r="LAD201" s="5"/>
      <c r="LAE201" s="51"/>
      <c r="LAF201" s="5"/>
      <c r="LAG201" s="11"/>
      <c r="LAH201" s="10"/>
      <c r="LAI201" s="10"/>
      <c r="LAJ201" s="1"/>
      <c r="LAK201" s="5"/>
      <c r="LAL201" s="51"/>
      <c r="LAM201" s="5"/>
      <c r="LAN201" s="11"/>
      <c r="LAO201" s="10"/>
      <c r="LAP201" s="10"/>
      <c r="LAQ201" s="1"/>
      <c r="LAR201" s="5"/>
      <c r="LAS201" s="51"/>
      <c r="LAT201" s="5"/>
      <c r="LAU201" s="11"/>
      <c r="LAV201" s="10"/>
      <c r="LAW201" s="10"/>
      <c r="LAX201" s="1"/>
      <c r="LAY201" s="5"/>
      <c r="LAZ201" s="51"/>
      <c r="LBA201" s="5"/>
      <c r="LBB201" s="11"/>
      <c r="LBC201" s="10"/>
      <c r="LBD201" s="10"/>
      <c r="LBE201" s="1"/>
      <c r="LBF201" s="5"/>
      <c r="LBG201" s="51"/>
      <c r="LBH201" s="5"/>
      <c r="LBI201" s="11"/>
      <c r="LBJ201" s="10"/>
      <c r="LBK201" s="10"/>
      <c r="LBL201" s="1"/>
      <c r="LBM201" s="5"/>
      <c r="LBN201" s="51"/>
      <c r="LBO201" s="5"/>
      <c r="LBP201" s="11"/>
      <c r="LBQ201" s="10"/>
      <c r="LBR201" s="10"/>
      <c r="LBS201" s="1"/>
      <c r="LBT201" s="5"/>
      <c r="LBU201" s="51"/>
      <c r="LBV201" s="5"/>
      <c r="LBW201" s="11"/>
      <c r="LBX201" s="10"/>
      <c r="LBY201" s="10"/>
      <c r="LBZ201" s="1"/>
      <c r="LCA201" s="5"/>
      <c r="LCB201" s="51"/>
      <c r="LCC201" s="5"/>
      <c r="LCD201" s="11"/>
      <c r="LCE201" s="10"/>
      <c r="LCF201" s="10"/>
      <c r="LCG201" s="1"/>
      <c r="LCH201" s="5"/>
      <c r="LCI201" s="51"/>
      <c r="LCJ201" s="5"/>
      <c r="LCK201" s="11"/>
      <c r="LCL201" s="10"/>
      <c r="LCM201" s="10"/>
      <c r="LCN201" s="1"/>
      <c r="LCO201" s="5"/>
      <c r="LCP201" s="51"/>
      <c r="LCQ201" s="5"/>
      <c r="LCR201" s="11"/>
      <c r="LCS201" s="10"/>
      <c r="LCT201" s="10"/>
      <c r="LCU201" s="1"/>
      <c r="LCV201" s="5"/>
      <c r="LCW201" s="51"/>
      <c r="LCX201" s="5"/>
      <c r="LCY201" s="11"/>
      <c r="LCZ201" s="10"/>
      <c r="LDA201" s="10"/>
      <c r="LDB201" s="1"/>
      <c r="LDC201" s="5"/>
      <c r="LDD201" s="51"/>
      <c r="LDE201" s="5"/>
      <c r="LDF201" s="11"/>
      <c r="LDG201" s="10"/>
      <c r="LDH201" s="10"/>
      <c r="LDI201" s="1"/>
      <c r="LDJ201" s="5"/>
      <c r="LDK201" s="51"/>
      <c r="LDL201" s="5"/>
      <c r="LDM201" s="11"/>
      <c r="LDN201" s="10"/>
      <c r="LDO201" s="10"/>
      <c r="LDP201" s="1"/>
      <c r="LDQ201" s="5"/>
      <c r="LDR201" s="51"/>
      <c r="LDS201" s="5"/>
      <c r="LDT201" s="11"/>
      <c r="LDU201" s="10"/>
      <c r="LDV201" s="10"/>
      <c r="LDW201" s="1"/>
      <c r="LDX201" s="5"/>
      <c r="LDY201" s="51"/>
      <c r="LDZ201" s="5"/>
      <c r="LEA201" s="11"/>
      <c r="LEB201" s="10"/>
      <c r="LEC201" s="10"/>
      <c r="LED201" s="1"/>
      <c r="LEE201" s="5"/>
      <c r="LEF201" s="51"/>
      <c r="LEG201" s="5"/>
      <c r="LEH201" s="11"/>
      <c r="LEI201" s="10"/>
      <c r="LEJ201" s="10"/>
      <c r="LEK201" s="1"/>
      <c r="LEL201" s="5"/>
      <c r="LEM201" s="51"/>
      <c r="LEN201" s="5"/>
      <c r="LEO201" s="11"/>
      <c r="LEP201" s="10"/>
      <c r="LEQ201" s="10"/>
      <c r="LER201" s="1"/>
      <c r="LES201" s="5"/>
      <c r="LET201" s="51"/>
      <c r="LEU201" s="5"/>
      <c r="LEV201" s="11"/>
      <c r="LEW201" s="10"/>
      <c r="LEX201" s="10"/>
      <c r="LEY201" s="1"/>
      <c r="LEZ201" s="5"/>
      <c r="LFA201" s="51"/>
      <c r="LFB201" s="5"/>
      <c r="LFC201" s="11"/>
      <c r="LFD201" s="10"/>
      <c r="LFE201" s="10"/>
      <c r="LFF201" s="1"/>
      <c r="LFG201" s="5"/>
      <c r="LFH201" s="51"/>
      <c r="LFI201" s="5"/>
      <c r="LFJ201" s="11"/>
      <c r="LFK201" s="10"/>
      <c r="LFL201" s="10"/>
      <c r="LFM201" s="1"/>
      <c r="LFN201" s="5"/>
      <c r="LFO201" s="51"/>
      <c r="LFP201" s="5"/>
      <c r="LFQ201" s="11"/>
      <c r="LFR201" s="10"/>
      <c r="LFS201" s="10"/>
      <c r="LFT201" s="1"/>
      <c r="LFU201" s="5"/>
      <c r="LFV201" s="51"/>
      <c r="LFW201" s="5"/>
      <c r="LFX201" s="11"/>
      <c r="LFY201" s="10"/>
      <c r="LFZ201" s="10"/>
      <c r="LGA201" s="1"/>
      <c r="LGB201" s="5"/>
      <c r="LGC201" s="51"/>
      <c r="LGD201" s="5"/>
      <c r="LGE201" s="11"/>
      <c r="LGF201" s="10"/>
      <c r="LGG201" s="10"/>
      <c r="LGH201" s="1"/>
      <c r="LGI201" s="5"/>
      <c r="LGJ201" s="51"/>
      <c r="LGK201" s="5"/>
      <c r="LGL201" s="11"/>
      <c r="LGM201" s="10"/>
      <c r="LGN201" s="10"/>
      <c r="LGO201" s="1"/>
      <c r="LGP201" s="5"/>
      <c r="LGQ201" s="51"/>
      <c r="LGR201" s="5"/>
      <c r="LGS201" s="11"/>
      <c r="LGT201" s="10"/>
      <c r="LGU201" s="10"/>
      <c r="LGV201" s="1"/>
      <c r="LGW201" s="5"/>
      <c r="LGX201" s="51"/>
      <c r="LGY201" s="5"/>
      <c r="LGZ201" s="11"/>
      <c r="LHA201" s="10"/>
      <c r="LHB201" s="10"/>
      <c r="LHC201" s="1"/>
      <c r="LHD201" s="5"/>
      <c r="LHE201" s="51"/>
      <c r="LHF201" s="5"/>
      <c r="LHG201" s="11"/>
      <c r="LHH201" s="10"/>
      <c r="LHI201" s="10"/>
      <c r="LHJ201" s="1"/>
      <c r="LHK201" s="5"/>
      <c r="LHL201" s="51"/>
      <c r="LHM201" s="5"/>
      <c r="LHN201" s="11"/>
      <c r="LHO201" s="10"/>
      <c r="LHP201" s="10"/>
      <c r="LHQ201" s="1"/>
      <c r="LHR201" s="5"/>
      <c r="LHS201" s="51"/>
      <c r="LHT201" s="5"/>
      <c r="LHU201" s="11"/>
      <c r="LHV201" s="10"/>
      <c r="LHW201" s="10"/>
      <c r="LHX201" s="1"/>
      <c r="LHY201" s="5"/>
      <c r="LHZ201" s="51"/>
      <c r="LIA201" s="5"/>
      <c r="LIB201" s="11"/>
      <c r="LIC201" s="10"/>
      <c r="LID201" s="10"/>
      <c r="LIE201" s="1"/>
      <c r="LIF201" s="5"/>
      <c r="LIG201" s="51"/>
      <c r="LIH201" s="5"/>
      <c r="LII201" s="11"/>
      <c r="LIJ201" s="10"/>
      <c r="LIK201" s="10"/>
      <c r="LIL201" s="1"/>
      <c r="LIM201" s="5"/>
      <c r="LIN201" s="51"/>
      <c r="LIO201" s="5"/>
      <c r="LIP201" s="11"/>
      <c r="LIQ201" s="10"/>
      <c r="LIR201" s="10"/>
      <c r="LIS201" s="1"/>
      <c r="LIT201" s="5"/>
      <c r="LIU201" s="51"/>
      <c r="LIV201" s="5"/>
      <c r="LIW201" s="11"/>
      <c r="LIX201" s="10"/>
      <c r="LIY201" s="10"/>
      <c r="LIZ201" s="1"/>
      <c r="LJA201" s="5"/>
      <c r="LJB201" s="51"/>
      <c r="LJC201" s="5"/>
      <c r="LJD201" s="11"/>
      <c r="LJE201" s="10"/>
      <c r="LJF201" s="10"/>
      <c r="LJG201" s="1"/>
      <c r="LJH201" s="5"/>
      <c r="LJI201" s="51"/>
      <c r="LJJ201" s="5"/>
      <c r="LJK201" s="11"/>
      <c r="LJL201" s="10"/>
      <c r="LJM201" s="10"/>
      <c r="LJN201" s="1"/>
      <c r="LJO201" s="5"/>
      <c r="LJP201" s="51"/>
      <c r="LJQ201" s="5"/>
      <c r="LJR201" s="11"/>
      <c r="LJS201" s="10"/>
      <c r="LJT201" s="10"/>
      <c r="LJU201" s="1"/>
      <c r="LJV201" s="5"/>
      <c r="LJW201" s="51"/>
      <c r="LJX201" s="5"/>
      <c r="LJY201" s="11"/>
      <c r="LJZ201" s="10"/>
      <c r="LKA201" s="10"/>
      <c r="LKB201" s="1"/>
      <c r="LKC201" s="5"/>
      <c r="LKD201" s="51"/>
      <c r="LKE201" s="5"/>
      <c r="LKF201" s="11"/>
      <c r="LKG201" s="10"/>
      <c r="LKH201" s="10"/>
      <c r="LKI201" s="1"/>
      <c r="LKJ201" s="5"/>
      <c r="LKK201" s="51"/>
      <c r="LKL201" s="5"/>
      <c r="LKM201" s="11"/>
      <c r="LKN201" s="10"/>
      <c r="LKO201" s="10"/>
      <c r="LKP201" s="1"/>
      <c r="LKQ201" s="5"/>
      <c r="LKR201" s="51"/>
      <c r="LKS201" s="5"/>
      <c r="LKT201" s="11"/>
      <c r="LKU201" s="10"/>
      <c r="LKV201" s="10"/>
      <c r="LKW201" s="1"/>
      <c r="LKX201" s="5"/>
      <c r="LKY201" s="51"/>
      <c r="LKZ201" s="5"/>
      <c r="LLA201" s="11"/>
      <c r="LLB201" s="10"/>
      <c r="LLC201" s="10"/>
      <c r="LLD201" s="1"/>
      <c r="LLE201" s="5"/>
      <c r="LLF201" s="51"/>
      <c r="LLG201" s="5"/>
      <c r="LLH201" s="11"/>
      <c r="LLI201" s="10"/>
      <c r="LLJ201" s="10"/>
      <c r="LLK201" s="1"/>
      <c r="LLL201" s="5"/>
      <c r="LLM201" s="51"/>
      <c r="LLN201" s="5"/>
      <c r="LLO201" s="11"/>
      <c r="LLP201" s="10"/>
      <c r="LLQ201" s="10"/>
      <c r="LLR201" s="1"/>
      <c r="LLS201" s="5"/>
      <c r="LLT201" s="51"/>
      <c r="LLU201" s="5"/>
      <c r="LLV201" s="11"/>
      <c r="LLW201" s="10"/>
      <c r="LLX201" s="10"/>
      <c r="LLY201" s="1"/>
      <c r="LLZ201" s="5"/>
      <c r="LMA201" s="51"/>
      <c r="LMB201" s="5"/>
      <c r="LMC201" s="11"/>
      <c r="LMD201" s="10"/>
      <c r="LME201" s="10"/>
      <c r="LMF201" s="1"/>
      <c r="LMG201" s="5"/>
      <c r="LMH201" s="51"/>
      <c r="LMI201" s="5"/>
      <c r="LMJ201" s="11"/>
      <c r="LMK201" s="10"/>
      <c r="LML201" s="10"/>
      <c r="LMM201" s="1"/>
      <c r="LMN201" s="5"/>
      <c r="LMO201" s="51"/>
      <c r="LMP201" s="5"/>
      <c r="LMQ201" s="11"/>
      <c r="LMR201" s="10"/>
      <c r="LMS201" s="10"/>
      <c r="LMT201" s="1"/>
      <c r="LMU201" s="5"/>
      <c r="LMV201" s="51"/>
      <c r="LMW201" s="5"/>
      <c r="LMX201" s="11"/>
      <c r="LMY201" s="10"/>
      <c r="LMZ201" s="10"/>
      <c r="LNA201" s="1"/>
      <c r="LNB201" s="5"/>
      <c r="LNC201" s="51"/>
      <c r="LND201" s="5"/>
      <c r="LNE201" s="11"/>
      <c r="LNF201" s="10"/>
      <c r="LNG201" s="10"/>
      <c r="LNH201" s="1"/>
      <c r="LNI201" s="5"/>
      <c r="LNJ201" s="51"/>
      <c r="LNK201" s="5"/>
      <c r="LNL201" s="11"/>
      <c r="LNM201" s="10"/>
      <c r="LNN201" s="10"/>
      <c r="LNO201" s="1"/>
      <c r="LNP201" s="5"/>
      <c r="LNQ201" s="51"/>
      <c r="LNR201" s="5"/>
      <c r="LNS201" s="11"/>
      <c r="LNT201" s="10"/>
      <c r="LNU201" s="10"/>
      <c r="LNV201" s="1"/>
      <c r="LNW201" s="5"/>
      <c r="LNX201" s="51"/>
      <c r="LNY201" s="5"/>
      <c r="LNZ201" s="11"/>
      <c r="LOA201" s="10"/>
      <c r="LOB201" s="10"/>
      <c r="LOC201" s="1"/>
      <c r="LOD201" s="5"/>
      <c r="LOE201" s="51"/>
      <c r="LOF201" s="5"/>
      <c r="LOG201" s="11"/>
      <c r="LOH201" s="10"/>
      <c r="LOI201" s="10"/>
      <c r="LOJ201" s="1"/>
      <c r="LOK201" s="5"/>
      <c r="LOL201" s="51"/>
      <c r="LOM201" s="5"/>
      <c r="LON201" s="11"/>
      <c r="LOO201" s="10"/>
      <c r="LOP201" s="10"/>
      <c r="LOQ201" s="1"/>
      <c r="LOR201" s="5"/>
      <c r="LOS201" s="51"/>
      <c r="LOT201" s="5"/>
      <c r="LOU201" s="11"/>
      <c r="LOV201" s="10"/>
      <c r="LOW201" s="10"/>
      <c r="LOX201" s="1"/>
      <c r="LOY201" s="5"/>
      <c r="LOZ201" s="51"/>
      <c r="LPA201" s="5"/>
      <c r="LPB201" s="11"/>
      <c r="LPC201" s="10"/>
      <c r="LPD201" s="10"/>
      <c r="LPE201" s="1"/>
      <c r="LPF201" s="5"/>
      <c r="LPG201" s="51"/>
      <c r="LPH201" s="5"/>
      <c r="LPI201" s="11"/>
      <c r="LPJ201" s="10"/>
      <c r="LPK201" s="10"/>
      <c r="LPL201" s="1"/>
      <c r="LPM201" s="5"/>
      <c r="LPN201" s="51"/>
      <c r="LPO201" s="5"/>
      <c r="LPP201" s="11"/>
      <c r="LPQ201" s="10"/>
      <c r="LPR201" s="10"/>
      <c r="LPS201" s="1"/>
      <c r="LPT201" s="5"/>
      <c r="LPU201" s="51"/>
      <c r="LPV201" s="5"/>
      <c r="LPW201" s="11"/>
      <c r="LPX201" s="10"/>
      <c r="LPY201" s="10"/>
      <c r="LPZ201" s="1"/>
      <c r="LQA201" s="5"/>
      <c r="LQB201" s="51"/>
      <c r="LQC201" s="5"/>
      <c r="LQD201" s="11"/>
      <c r="LQE201" s="10"/>
      <c r="LQF201" s="10"/>
      <c r="LQG201" s="1"/>
      <c r="LQH201" s="5"/>
      <c r="LQI201" s="51"/>
      <c r="LQJ201" s="5"/>
      <c r="LQK201" s="11"/>
      <c r="LQL201" s="10"/>
      <c r="LQM201" s="10"/>
      <c r="LQN201" s="1"/>
      <c r="LQO201" s="5"/>
      <c r="LQP201" s="51"/>
      <c r="LQQ201" s="5"/>
      <c r="LQR201" s="11"/>
      <c r="LQS201" s="10"/>
      <c r="LQT201" s="10"/>
      <c r="LQU201" s="1"/>
      <c r="LQV201" s="5"/>
      <c r="LQW201" s="51"/>
      <c r="LQX201" s="5"/>
      <c r="LQY201" s="11"/>
      <c r="LQZ201" s="10"/>
      <c r="LRA201" s="10"/>
      <c r="LRB201" s="1"/>
      <c r="LRC201" s="5"/>
      <c r="LRD201" s="51"/>
      <c r="LRE201" s="5"/>
      <c r="LRF201" s="11"/>
      <c r="LRG201" s="10"/>
      <c r="LRH201" s="10"/>
      <c r="LRI201" s="1"/>
      <c r="LRJ201" s="5"/>
      <c r="LRK201" s="51"/>
      <c r="LRL201" s="5"/>
      <c r="LRM201" s="11"/>
      <c r="LRN201" s="10"/>
      <c r="LRO201" s="10"/>
      <c r="LRP201" s="1"/>
      <c r="LRQ201" s="5"/>
      <c r="LRR201" s="51"/>
      <c r="LRS201" s="5"/>
      <c r="LRT201" s="11"/>
      <c r="LRU201" s="10"/>
      <c r="LRV201" s="10"/>
      <c r="LRW201" s="1"/>
      <c r="LRX201" s="5"/>
      <c r="LRY201" s="51"/>
      <c r="LRZ201" s="5"/>
      <c r="LSA201" s="11"/>
      <c r="LSB201" s="10"/>
      <c r="LSC201" s="10"/>
      <c r="LSD201" s="1"/>
      <c r="LSE201" s="5"/>
      <c r="LSF201" s="51"/>
      <c r="LSG201" s="5"/>
      <c r="LSH201" s="11"/>
      <c r="LSI201" s="10"/>
      <c r="LSJ201" s="10"/>
      <c r="LSK201" s="1"/>
      <c r="LSL201" s="5"/>
      <c r="LSM201" s="51"/>
      <c r="LSN201" s="5"/>
      <c r="LSO201" s="11"/>
      <c r="LSP201" s="10"/>
      <c r="LSQ201" s="10"/>
      <c r="LSR201" s="1"/>
      <c r="LSS201" s="5"/>
      <c r="LST201" s="51"/>
      <c r="LSU201" s="5"/>
      <c r="LSV201" s="11"/>
      <c r="LSW201" s="10"/>
      <c r="LSX201" s="10"/>
      <c r="LSY201" s="1"/>
      <c r="LSZ201" s="5"/>
      <c r="LTA201" s="51"/>
      <c r="LTB201" s="5"/>
      <c r="LTC201" s="11"/>
      <c r="LTD201" s="10"/>
      <c r="LTE201" s="10"/>
      <c r="LTF201" s="1"/>
      <c r="LTG201" s="5"/>
      <c r="LTH201" s="51"/>
      <c r="LTI201" s="5"/>
      <c r="LTJ201" s="11"/>
      <c r="LTK201" s="10"/>
      <c r="LTL201" s="10"/>
      <c r="LTM201" s="1"/>
      <c r="LTN201" s="5"/>
      <c r="LTO201" s="51"/>
      <c r="LTP201" s="5"/>
      <c r="LTQ201" s="11"/>
      <c r="LTR201" s="10"/>
      <c r="LTS201" s="10"/>
      <c r="LTT201" s="1"/>
      <c r="LTU201" s="5"/>
      <c r="LTV201" s="51"/>
      <c r="LTW201" s="5"/>
      <c r="LTX201" s="11"/>
      <c r="LTY201" s="10"/>
      <c r="LTZ201" s="10"/>
      <c r="LUA201" s="1"/>
      <c r="LUB201" s="5"/>
      <c r="LUC201" s="51"/>
      <c r="LUD201" s="5"/>
      <c r="LUE201" s="11"/>
      <c r="LUF201" s="10"/>
      <c r="LUG201" s="10"/>
      <c r="LUH201" s="1"/>
      <c r="LUI201" s="5"/>
      <c r="LUJ201" s="51"/>
      <c r="LUK201" s="5"/>
      <c r="LUL201" s="11"/>
      <c r="LUM201" s="10"/>
      <c r="LUN201" s="10"/>
      <c r="LUO201" s="1"/>
      <c r="LUP201" s="5"/>
      <c r="LUQ201" s="51"/>
      <c r="LUR201" s="5"/>
      <c r="LUS201" s="11"/>
      <c r="LUT201" s="10"/>
      <c r="LUU201" s="10"/>
      <c r="LUV201" s="1"/>
      <c r="LUW201" s="5"/>
      <c r="LUX201" s="51"/>
      <c r="LUY201" s="5"/>
      <c r="LUZ201" s="11"/>
      <c r="LVA201" s="10"/>
      <c r="LVB201" s="10"/>
      <c r="LVC201" s="1"/>
      <c r="LVD201" s="5"/>
      <c r="LVE201" s="51"/>
      <c r="LVF201" s="5"/>
      <c r="LVG201" s="11"/>
      <c r="LVH201" s="10"/>
      <c r="LVI201" s="10"/>
      <c r="LVJ201" s="1"/>
      <c r="LVK201" s="5"/>
      <c r="LVL201" s="51"/>
      <c r="LVM201" s="5"/>
      <c r="LVN201" s="11"/>
      <c r="LVO201" s="10"/>
      <c r="LVP201" s="10"/>
      <c r="LVQ201" s="1"/>
      <c r="LVR201" s="5"/>
      <c r="LVS201" s="51"/>
      <c r="LVT201" s="5"/>
      <c r="LVU201" s="11"/>
      <c r="LVV201" s="10"/>
      <c r="LVW201" s="10"/>
      <c r="LVX201" s="1"/>
      <c r="LVY201" s="5"/>
      <c r="LVZ201" s="51"/>
      <c r="LWA201" s="5"/>
      <c r="LWB201" s="11"/>
      <c r="LWC201" s="10"/>
      <c r="LWD201" s="10"/>
      <c r="LWE201" s="1"/>
      <c r="LWF201" s="5"/>
      <c r="LWG201" s="51"/>
      <c r="LWH201" s="5"/>
      <c r="LWI201" s="11"/>
      <c r="LWJ201" s="10"/>
      <c r="LWK201" s="10"/>
      <c r="LWL201" s="1"/>
      <c r="LWM201" s="5"/>
      <c r="LWN201" s="51"/>
      <c r="LWO201" s="5"/>
      <c r="LWP201" s="11"/>
      <c r="LWQ201" s="10"/>
      <c r="LWR201" s="10"/>
      <c r="LWS201" s="1"/>
      <c r="LWT201" s="5"/>
      <c r="LWU201" s="51"/>
      <c r="LWV201" s="5"/>
      <c r="LWW201" s="11"/>
      <c r="LWX201" s="10"/>
      <c r="LWY201" s="10"/>
      <c r="LWZ201" s="1"/>
      <c r="LXA201" s="5"/>
      <c r="LXB201" s="51"/>
      <c r="LXC201" s="5"/>
      <c r="LXD201" s="11"/>
      <c r="LXE201" s="10"/>
      <c r="LXF201" s="10"/>
      <c r="LXG201" s="1"/>
      <c r="LXH201" s="5"/>
      <c r="LXI201" s="51"/>
      <c r="LXJ201" s="5"/>
      <c r="LXK201" s="11"/>
      <c r="LXL201" s="10"/>
      <c r="LXM201" s="10"/>
      <c r="LXN201" s="1"/>
      <c r="LXO201" s="5"/>
      <c r="LXP201" s="51"/>
      <c r="LXQ201" s="5"/>
      <c r="LXR201" s="11"/>
      <c r="LXS201" s="10"/>
      <c r="LXT201" s="10"/>
      <c r="LXU201" s="1"/>
      <c r="LXV201" s="5"/>
      <c r="LXW201" s="51"/>
      <c r="LXX201" s="5"/>
      <c r="LXY201" s="11"/>
      <c r="LXZ201" s="10"/>
      <c r="LYA201" s="10"/>
      <c r="LYB201" s="1"/>
      <c r="LYC201" s="5"/>
      <c r="LYD201" s="51"/>
      <c r="LYE201" s="5"/>
      <c r="LYF201" s="11"/>
      <c r="LYG201" s="10"/>
      <c r="LYH201" s="10"/>
      <c r="LYI201" s="1"/>
      <c r="LYJ201" s="5"/>
      <c r="LYK201" s="51"/>
      <c r="LYL201" s="5"/>
      <c r="LYM201" s="11"/>
      <c r="LYN201" s="10"/>
      <c r="LYO201" s="10"/>
      <c r="LYP201" s="1"/>
      <c r="LYQ201" s="5"/>
      <c r="LYR201" s="51"/>
      <c r="LYS201" s="5"/>
      <c r="LYT201" s="11"/>
      <c r="LYU201" s="10"/>
      <c r="LYV201" s="10"/>
      <c r="LYW201" s="1"/>
      <c r="LYX201" s="5"/>
      <c r="LYY201" s="51"/>
      <c r="LYZ201" s="5"/>
      <c r="LZA201" s="11"/>
      <c r="LZB201" s="10"/>
      <c r="LZC201" s="10"/>
      <c r="LZD201" s="1"/>
      <c r="LZE201" s="5"/>
      <c r="LZF201" s="51"/>
      <c r="LZG201" s="5"/>
      <c r="LZH201" s="11"/>
      <c r="LZI201" s="10"/>
      <c r="LZJ201" s="10"/>
      <c r="LZK201" s="1"/>
      <c r="LZL201" s="5"/>
      <c r="LZM201" s="51"/>
      <c r="LZN201" s="5"/>
      <c r="LZO201" s="11"/>
      <c r="LZP201" s="10"/>
      <c r="LZQ201" s="10"/>
      <c r="LZR201" s="1"/>
      <c r="LZS201" s="5"/>
      <c r="LZT201" s="51"/>
      <c r="LZU201" s="5"/>
      <c r="LZV201" s="11"/>
      <c r="LZW201" s="10"/>
      <c r="LZX201" s="10"/>
      <c r="LZY201" s="1"/>
      <c r="LZZ201" s="5"/>
      <c r="MAA201" s="51"/>
      <c r="MAB201" s="5"/>
      <c r="MAC201" s="11"/>
      <c r="MAD201" s="10"/>
      <c r="MAE201" s="10"/>
      <c r="MAF201" s="1"/>
      <c r="MAG201" s="5"/>
      <c r="MAH201" s="51"/>
      <c r="MAI201" s="5"/>
      <c r="MAJ201" s="11"/>
      <c r="MAK201" s="10"/>
      <c r="MAL201" s="10"/>
      <c r="MAM201" s="1"/>
      <c r="MAN201" s="5"/>
      <c r="MAO201" s="51"/>
      <c r="MAP201" s="5"/>
      <c r="MAQ201" s="11"/>
      <c r="MAR201" s="10"/>
      <c r="MAS201" s="10"/>
      <c r="MAT201" s="1"/>
      <c r="MAU201" s="5"/>
      <c r="MAV201" s="51"/>
      <c r="MAW201" s="5"/>
      <c r="MAX201" s="11"/>
      <c r="MAY201" s="10"/>
      <c r="MAZ201" s="10"/>
      <c r="MBA201" s="1"/>
      <c r="MBB201" s="5"/>
      <c r="MBC201" s="51"/>
      <c r="MBD201" s="5"/>
      <c r="MBE201" s="11"/>
      <c r="MBF201" s="10"/>
      <c r="MBG201" s="10"/>
      <c r="MBH201" s="1"/>
      <c r="MBI201" s="5"/>
      <c r="MBJ201" s="51"/>
      <c r="MBK201" s="5"/>
      <c r="MBL201" s="11"/>
      <c r="MBM201" s="10"/>
      <c r="MBN201" s="10"/>
      <c r="MBO201" s="1"/>
      <c r="MBP201" s="5"/>
      <c r="MBQ201" s="51"/>
      <c r="MBR201" s="5"/>
      <c r="MBS201" s="11"/>
      <c r="MBT201" s="10"/>
      <c r="MBU201" s="10"/>
      <c r="MBV201" s="1"/>
      <c r="MBW201" s="5"/>
      <c r="MBX201" s="51"/>
      <c r="MBY201" s="5"/>
      <c r="MBZ201" s="11"/>
      <c r="MCA201" s="10"/>
      <c r="MCB201" s="10"/>
      <c r="MCC201" s="1"/>
      <c r="MCD201" s="5"/>
      <c r="MCE201" s="51"/>
      <c r="MCF201" s="5"/>
      <c r="MCG201" s="11"/>
      <c r="MCH201" s="10"/>
      <c r="MCI201" s="10"/>
      <c r="MCJ201" s="1"/>
      <c r="MCK201" s="5"/>
      <c r="MCL201" s="51"/>
      <c r="MCM201" s="5"/>
      <c r="MCN201" s="11"/>
      <c r="MCO201" s="10"/>
      <c r="MCP201" s="10"/>
      <c r="MCQ201" s="1"/>
      <c r="MCR201" s="5"/>
      <c r="MCS201" s="51"/>
      <c r="MCT201" s="5"/>
      <c r="MCU201" s="11"/>
      <c r="MCV201" s="10"/>
      <c r="MCW201" s="10"/>
      <c r="MCX201" s="1"/>
      <c r="MCY201" s="5"/>
      <c r="MCZ201" s="51"/>
      <c r="MDA201" s="5"/>
      <c r="MDB201" s="11"/>
      <c r="MDC201" s="10"/>
      <c r="MDD201" s="10"/>
      <c r="MDE201" s="1"/>
      <c r="MDF201" s="5"/>
      <c r="MDG201" s="51"/>
      <c r="MDH201" s="5"/>
      <c r="MDI201" s="11"/>
      <c r="MDJ201" s="10"/>
      <c r="MDK201" s="10"/>
      <c r="MDL201" s="1"/>
      <c r="MDM201" s="5"/>
      <c r="MDN201" s="51"/>
      <c r="MDO201" s="5"/>
      <c r="MDP201" s="11"/>
      <c r="MDQ201" s="10"/>
      <c r="MDR201" s="10"/>
      <c r="MDS201" s="1"/>
      <c r="MDT201" s="5"/>
      <c r="MDU201" s="51"/>
      <c r="MDV201" s="5"/>
      <c r="MDW201" s="11"/>
      <c r="MDX201" s="10"/>
      <c r="MDY201" s="10"/>
      <c r="MDZ201" s="1"/>
      <c r="MEA201" s="5"/>
      <c r="MEB201" s="51"/>
      <c r="MEC201" s="5"/>
      <c r="MED201" s="11"/>
      <c r="MEE201" s="10"/>
      <c r="MEF201" s="10"/>
      <c r="MEG201" s="1"/>
      <c r="MEH201" s="5"/>
      <c r="MEI201" s="51"/>
      <c r="MEJ201" s="5"/>
      <c r="MEK201" s="11"/>
      <c r="MEL201" s="10"/>
      <c r="MEM201" s="10"/>
      <c r="MEN201" s="1"/>
      <c r="MEO201" s="5"/>
      <c r="MEP201" s="51"/>
      <c r="MEQ201" s="5"/>
      <c r="MER201" s="11"/>
      <c r="MES201" s="10"/>
      <c r="MET201" s="10"/>
      <c r="MEU201" s="1"/>
      <c r="MEV201" s="5"/>
      <c r="MEW201" s="51"/>
      <c r="MEX201" s="5"/>
      <c r="MEY201" s="11"/>
      <c r="MEZ201" s="10"/>
      <c r="MFA201" s="10"/>
      <c r="MFB201" s="1"/>
      <c r="MFC201" s="5"/>
      <c r="MFD201" s="51"/>
      <c r="MFE201" s="5"/>
      <c r="MFF201" s="11"/>
      <c r="MFG201" s="10"/>
      <c r="MFH201" s="10"/>
      <c r="MFI201" s="1"/>
      <c r="MFJ201" s="5"/>
      <c r="MFK201" s="51"/>
      <c r="MFL201" s="5"/>
      <c r="MFM201" s="11"/>
      <c r="MFN201" s="10"/>
      <c r="MFO201" s="10"/>
      <c r="MFP201" s="1"/>
      <c r="MFQ201" s="5"/>
      <c r="MFR201" s="51"/>
      <c r="MFS201" s="5"/>
      <c r="MFT201" s="11"/>
      <c r="MFU201" s="10"/>
      <c r="MFV201" s="10"/>
      <c r="MFW201" s="1"/>
      <c r="MFX201" s="5"/>
      <c r="MFY201" s="51"/>
      <c r="MFZ201" s="5"/>
      <c r="MGA201" s="11"/>
      <c r="MGB201" s="10"/>
      <c r="MGC201" s="10"/>
      <c r="MGD201" s="1"/>
      <c r="MGE201" s="5"/>
      <c r="MGF201" s="51"/>
      <c r="MGG201" s="5"/>
      <c r="MGH201" s="11"/>
      <c r="MGI201" s="10"/>
      <c r="MGJ201" s="10"/>
      <c r="MGK201" s="1"/>
      <c r="MGL201" s="5"/>
      <c r="MGM201" s="51"/>
      <c r="MGN201" s="5"/>
      <c r="MGO201" s="11"/>
      <c r="MGP201" s="10"/>
      <c r="MGQ201" s="10"/>
      <c r="MGR201" s="1"/>
      <c r="MGS201" s="5"/>
      <c r="MGT201" s="51"/>
      <c r="MGU201" s="5"/>
      <c r="MGV201" s="11"/>
      <c r="MGW201" s="10"/>
      <c r="MGX201" s="10"/>
      <c r="MGY201" s="1"/>
      <c r="MGZ201" s="5"/>
      <c r="MHA201" s="51"/>
      <c r="MHB201" s="5"/>
      <c r="MHC201" s="11"/>
      <c r="MHD201" s="10"/>
      <c r="MHE201" s="10"/>
      <c r="MHF201" s="1"/>
      <c r="MHG201" s="5"/>
      <c r="MHH201" s="51"/>
      <c r="MHI201" s="5"/>
      <c r="MHJ201" s="11"/>
      <c r="MHK201" s="10"/>
      <c r="MHL201" s="10"/>
      <c r="MHM201" s="1"/>
      <c r="MHN201" s="5"/>
      <c r="MHO201" s="51"/>
      <c r="MHP201" s="5"/>
      <c r="MHQ201" s="11"/>
      <c r="MHR201" s="10"/>
      <c r="MHS201" s="10"/>
      <c r="MHT201" s="1"/>
      <c r="MHU201" s="5"/>
      <c r="MHV201" s="51"/>
      <c r="MHW201" s="5"/>
      <c r="MHX201" s="11"/>
      <c r="MHY201" s="10"/>
      <c r="MHZ201" s="10"/>
      <c r="MIA201" s="1"/>
      <c r="MIB201" s="5"/>
      <c r="MIC201" s="51"/>
      <c r="MID201" s="5"/>
      <c r="MIE201" s="11"/>
      <c r="MIF201" s="10"/>
      <c r="MIG201" s="10"/>
      <c r="MIH201" s="1"/>
      <c r="MII201" s="5"/>
      <c r="MIJ201" s="51"/>
      <c r="MIK201" s="5"/>
      <c r="MIL201" s="11"/>
      <c r="MIM201" s="10"/>
      <c r="MIN201" s="10"/>
      <c r="MIO201" s="1"/>
      <c r="MIP201" s="5"/>
      <c r="MIQ201" s="51"/>
      <c r="MIR201" s="5"/>
      <c r="MIS201" s="11"/>
      <c r="MIT201" s="10"/>
      <c r="MIU201" s="10"/>
      <c r="MIV201" s="1"/>
      <c r="MIW201" s="5"/>
      <c r="MIX201" s="51"/>
      <c r="MIY201" s="5"/>
      <c r="MIZ201" s="11"/>
      <c r="MJA201" s="10"/>
      <c r="MJB201" s="10"/>
      <c r="MJC201" s="1"/>
      <c r="MJD201" s="5"/>
      <c r="MJE201" s="51"/>
      <c r="MJF201" s="5"/>
      <c r="MJG201" s="11"/>
      <c r="MJH201" s="10"/>
      <c r="MJI201" s="10"/>
      <c r="MJJ201" s="1"/>
      <c r="MJK201" s="5"/>
      <c r="MJL201" s="51"/>
      <c r="MJM201" s="5"/>
      <c r="MJN201" s="11"/>
      <c r="MJO201" s="10"/>
      <c r="MJP201" s="10"/>
      <c r="MJQ201" s="1"/>
      <c r="MJR201" s="5"/>
      <c r="MJS201" s="51"/>
      <c r="MJT201" s="5"/>
      <c r="MJU201" s="11"/>
      <c r="MJV201" s="10"/>
      <c r="MJW201" s="10"/>
      <c r="MJX201" s="1"/>
      <c r="MJY201" s="5"/>
      <c r="MJZ201" s="51"/>
      <c r="MKA201" s="5"/>
      <c r="MKB201" s="11"/>
      <c r="MKC201" s="10"/>
      <c r="MKD201" s="10"/>
      <c r="MKE201" s="1"/>
      <c r="MKF201" s="5"/>
      <c r="MKG201" s="51"/>
      <c r="MKH201" s="5"/>
      <c r="MKI201" s="11"/>
      <c r="MKJ201" s="10"/>
      <c r="MKK201" s="10"/>
      <c r="MKL201" s="1"/>
      <c r="MKM201" s="5"/>
      <c r="MKN201" s="51"/>
      <c r="MKO201" s="5"/>
      <c r="MKP201" s="11"/>
      <c r="MKQ201" s="10"/>
      <c r="MKR201" s="10"/>
      <c r="MKS201" s="1"/>
      <c r="MKT201" s="5"/>
      <c r="MKU201" s="51"/>
      <c r="MKV201" s="5"/>
      <c r="MKW201" s="11"/>
      <c r="MKX201" s="10"/>
      <c r="MKY201" s="10"/>
      <c r="MKZ201" s="1"/>
      <c r="MLA201" s="5"/>
      <c r="MLB201" s="51"/>
      <c r="MLC201" s="5"/>
      <c r="MLD201" s="11"/>
      <c r="MLE201" s="10"/>
      <c r="MLF201" s="10"/>
      <c r="MLG201" s="1"/>
      <c r="MLH201" s="5"/>
      <c r="MLI201" s="51"/>
      <c r="MLJ201" s="5"/>
      <c r="MLK201" s="11"/>
      <c r="MLL201" s="10"/>
      <c r="MLM201" s="10"/>
      <c r="MLN201" s="1"/>
      <c r="MLO201" s="5"/>
      <c r="MLP201" s="51"/>
      <c r="MLQ201" s="5"/>
      <c r="MLR201" s="11"/>
      <c r="MLS201" s="10"/>
      <c r="MLT201" s="10"/>
      <c r="MLU201" s="1"/>
      <c r="MLV201" s="5"/>
      <c r="MLW201" s="51"/>
      <c r="MLX201" s="5"/>
      <c r="MLY201" s="11"/>
      <c r="MLZ201" s="10"/>
      <c r="MMA201" s="10"/>
      <c r="MMB201" s="1"/>
      <c r="MMC201" s="5"/>
      <c r="MMD201" s="51"/>
      <c r="MME201" s="5"/>
      <c r="MMF201" s="11"/>
      <c r="MMG201" s="10"/>
      <c r="MMH201" s="10"/>
      <c r="MMI201" s="1"/>
      <c r="MMJ201" s="5"/>
      <c r="MMK201" s="51"/>
      <c r="MML201" s="5"/>
      <c r="MMM201" s="11"/>
      <c r="MMN201" s="10"/>
      <c r="MMO201" s="10"/>
      <c r="MMP201" s="1"/>
      <c r="MMQ201" s="5"/>
      <c r="MMR201" s="51"/>
      <c r="MMS201" s="5"/>
      <c r="MMT201" s="11"/>
      <c r="MMU201" s="10"/>
      <c r="MMV201" s="10"/>
      <c r="MMW201" s="1"/>
      <c r="MMX201" s="5"/>
      <c r="MMY201" s="51"/>
      <c r="MMZ201" s="5"/>
      <c r="MNA201" s="11"/>
      <c r="MNB201" s="10"/>
      <c r="MNC201" s="10"/>
      <c r="MND201" s="1"/>
      <c r="MNE201" s="5"/>
      <c r="MNF201" s="51"/>
      <c r="MNG201" s="5"/>
      <c r="MNH201" s="11"/>
      <c r="MNI201" s="10"/>
      <c r="MNJ201" s="10"/>
      <c r="MNK201" s="1"/>
      <c r="MNL201" s="5"/>
      <c r="MNM201" s="51"/>
      <c r="MNN201" s="5"/>
      <c r="MNO201" s="11"/>
      <c r="MNP201" s="10"/>
      <c r="MNQ201" s="10"/>
      <c r="MNR201" s="1"/>
      <c r="MNS201" s="5"/>
      <c r="MNT201" s="51"/>
      <c r="MNU201" s="5"/>
      <c r="MNV201" s="11"/>
      <c r="MNW201" s="10"/>
      <c r="MNX201" s="10"/>
      <c r="MNY201" s="1"/>
      <c r="MNZ201" s="5"/>
      <c r="MOA201" s="51"/>
      <c r="MOB201" s="5"/>
      <c r="MOC201" s="11"/>
      <c r="MOD201" s="10"/>
      <c r="MOE201" s="10"/>
      <c r="MOF201" s="1"/>
      <c r="MOG201" s="5"/>
      <c r="MOH201" s="51"/>
      <c r="MOI201" s="5"/>
      <c r="MOJ201" s="11"/>
      <c r="MOK201" s="10"/>
      <c r="MOL201" s="10"/>
      <c r="MOM201" s="1"/>
      <c r="MON201" s="5"/>
      <c r="MOO201" s="51"/>
      <c r="MOP201" s="5"/>
      <c r="MOQ201" s="11"/>
      <c r="MOR201" s="10"/>
      <c r="MOS201" s="10"/>
      <c r="MOT201" s="1"/>
      <c r="MOU201" s="5"/>
      <c r="MOV201" s="51"/>
      <c r="MOW201" s="5"/>
      <c r="MOX201" s="11"/>
      <c r="MOY201" s="10"/>
      <c r="MOZ201" s="10"/>
      <c r="MPA201" s="1"/>
      <c r="MPB201" s="5"/>
      <c r="MPC201" s="51"/>
      <c r="MPD201" s="5"/>
      <c r="MPE201" s="11"/>
      <c r="MPF201" s="10"/>
      <c r="MPG201" s="10"/>
      <c r="MPH201" s="1"/>
      <c r="MPI201" s="5"/>
      <c r="MPJ201" s="51"/>
      <c r="MPK201" s="5"/>
      <c r="MPL201" s="11"/>
      <c r="MPM201" s="10"/>
      <c r="MPN201" s="10"/>
      <c r="MPO201" s="1"/>
      <c r="MPP201" s="5"/>
      <c r="MPQ201" s="51"/>
      <c r="MPR201" s="5"/>
      <c r="MPS201" s="11"/>
      <c r="MPT201" s="10"/>
      <c r="MPU201" s="10"/>
      <c r="MPV201" s="1"/>
      <c r="MPW201" s="5"/>
      <c r="MPX201" s="51"/>
      <c r="MPY201" s="5"/>
      <c r="MPZ201" s="11"/>
      <c r="MQA201" s="10"/>
      <c r="MQB201" s="10"/>
      <c r="MQC201" s="1"/>
      <c r="MQD201" s="5"/>
      <c r="MQE201" s="51"/>
      <c r="MQF201" s="5"/>
      <c r="MQG201" s="11"/>
      <c r="MQH201" s="10"/>
      <c r="MQI201" s="10"/>
      <c r="MQJ201" s="1"/>
      <c r="MQK201" s="5"/>
      <c r="MQL201" s="51"/>
      <c r="MQM201" s="5"/>
      <c r="MQN201" s="11"/>
      <c r="MQO201" s="10"/>
      <c r="MQP201" s="10"/>
      <c r="MQQ201" s="1"/>
      <c r="MQR201" s="5"/>
      <c r="MQS201" s="51"/>
      <c r="MQT201" s="5"/>
      <c r="MQU201" s="11"/>
      <c r="MQV201" s="10"/>
      <c r="MQW201" s="10"/>
      <c r="MQX201" s="1"/>
      <c r="MQY201" s="5"/>
      <c r="MQZ201" s="51"/>
      <c r="MRA201" s="5"/>
      <c r="MRB201" s="11"/>
      <c r="MRC201" s="10"/>
      <c r="MRD201" s="10"/>
      <c r="MRE201" s="1"/>
      <c r="MRF201" s="5"/>
      <c r="MRG201" s="51"/>
      <c r="MRH201" s="5"/>
      <c r="MRI201" s="11"/>
      <c r="MRJ201" s="10"/>
      <c r="MRK201" s="10"/>
      <c r="MRL201" s="1"/>
      <c r="MRM201" s="5"/>
      <c r="MRN201" s="51"/>
      <c r="MRO201" s="5"/>
      <c r="MRP201" s="11"/>
      <c r="MRQ201" s="10"/>
      <c r="MRR201" s="10"/>
      <c r="MRS201" s="1"/>
      <c r="MRT201" s="5"/>
      <c r="MRU201" s="51"/>
      <c r="MRV201" s="5"/>
      <c r="MRW201" s="11"/>
      <c r="MRX201" s="10"/>
      <c r="MRY201" s="10"/>
      <c r="MRZ201" s="1"/>
      <c r="MSA201" s="5"/>
      <c r="MSB201" s="51"/>
      <c r="MSC201" s="5"/>
      <c r="MSD201" s="11"/>
      <c r="MSE201" s="10"/>
      <c r="MSF201" s="10"/>
      <c r="MSG201" s="1"/>
      <c r="MSH201" s="5"/>
      <c r="MSI201" s="51"/>
      <c r="MSJ201" s="5"/>
      <c r="MSK201" s="11"/>
      <c r="MSL201" s="10"/>
      <c r="MSM201" s="10"/>
      <c r="MSN201" s="1"/>
      <c r="MSO201" s="5"/>
      <c r="MSP201" s="51"/>
      <c r="MSQ201" s="5"/>
      <c r="MSR201" s="11"/>
      <c r="MSS201" s="10"/>
      <c r="MST201" s="10"/>
      <c r="MSU201" s="1"/>
      <c r="MSV201" s="5"/>
      <c r="MSW201" s="51"/>
      <c r="MSX201" s="5"/>
      <c r="MSY201" s="11"/>
      <c r="MSZ201" s="10"/>
      <c r="MTA201" s="10"/>
      <c r="MTB201" s="1"/>
      <c r="MTC201" s="5"/>
      <c r="MTD201" s="51"/>
      <c r="MTE201" s="5"/>
      <c r="MTF201" s="11"/>
      <c r="MTG201" s="10"/>
      <c r="MTH201" s="10"/>
      <c r="MTI201" s="1"/>
      <c r="MTJ201" s="5"/>
      <c r="MTK201" s="51"/>
      <c r="MTL201" s="5"/>
      <c r="MTM201" s="11"/>
      <c r="MTN201" s="10"/>
      <c r="MTO201" s="10"/>
      <c r="MTP201" s="1"/>
      <c r="MTQ201" s="5"/>
      <c r="MTR201" s="51"/>
      <c r="MTS201" s="5"/>
      <c r="MTT201" s="11"/>
      <c r="MTU201" s="10"/>
      <c r="MTV201" s="10"/>
      <c r="MTW201" s="1"/>
      <c r="MTX201" s="5"/>
      <c r="MTY201" s="51"/>
      <c r="MTZ201" s="5"/>
      <c r="MUA201" s="11"/>
      <c r="MUB201" s="10"/>
      <c r="MUC201" s="10"/>
      <c r="MUD201" s="1"/>
      <c r="MUE201" s="5"/>
      <c r="MUF201" s="51"/>
      <c r="MUG201" s="5"/>
      <c r="MUH201" s="11"/>
      <c r="MUI201" s="10"/>
      <c r="MUJ201" s="10"/>
      <c r="MUK201" s="1"/>
      <c r="MUL201" s="5"/>
      <c r="MUM201" s="51"/>
      <c r="MUN201" s="5"/>
      <c r="MUO201" s="11"/>
      <c r="MUP201" s="10"/>
      <c r="MUQ201" s="10"/>
      <c r="MUR201" s="1"/>
      <c r="MUS201" s="5"/>
      <c r="MUT201" s="51"/>
      <c r="MUU201" s="5"/>
      <c r="MUV201" s="11"/>
      <c r="MUW201" s="10"/>
      <c r="MUX201" s="10"/>
      <c r="MUY201" s="1"/>
      <c r="MUZ201" s="5"/>
      <c r="MVA201" s="51"/>
      <c r="MVB201" s="5"/>
      <c r="MVC201" s="11"/>
      <c r="MVD201" s="10"/>
      <c r="MVE201" s="10"/>
      <c r="MVF201" s="1"/>
      <c r="MVG201" s="5"/>
      <c r="MVH201" s="51"/>
      <c r="MVI201" s="5"/>
      <c r="MVJ201" s="11"/>
      <c r="MVK201" s="10"/>
      <c r="MVL201" s="10"/>
      <c r="MVM201" s="1"/>
      <c r="MVN201" s="5"/>
      <c r="MVO201" s="51"/>
      <c r="MVP201" s="5"/>
      <c r="MVQ201" s="11"/>
      <c r="MVR201" s="10"/>
      <c r="MVS201" s="10"/>
      <c r="MVT201" s="1"/>
      <c r="MVU201" s="5"/>
      <c r="MVV201" s="51"/>
      <c r="MVW201" s="5"/>
      <c r="MVX201" s="11"/>
      <c r="MVY201" s="10"/>
      <c r="MVZ201" s="10"/>
      <c r="MWA201" s="1"/>
      <c r="MWB201" s="5"/>
      <c r="MWC201" s="51"/>
      <c r="MWD201" s="5"/>
      <c r="MWE201" s="11"/>
      <c r="MWF201" s="10"/>
      <c r="MWG201" s="10"/>
      <c r="MWH201" s="1"/>
      <c r="MWI201" s="5"/>
      <c r="MWJ201" s="51"/>
      <c r="MWK201" s="5"/>
      <c r="MWL201" s="11"/>
      <c r="MWM201" s="10"/>
      <c r="MWN201" s="10"/>
      <c r="MWO201" s="1"/>
      <c r="MWP201" s="5"/>
      <c r="MWQ201" s="51"/>
      <c r="MWR201" s="5"/>
      <c r="MWS201" s="11"/>
      <c r="MWT201" s="10"/>
      <c r="MWU201" s="10"/>
      <c r="MWV201" s="1"/>
      <c r="MWW201" s="5"/>
      <c r="MWX201" s="51"/>
      <c r="MWY201" s="5"/>
      <c r="MWZ201" s="11"/>
      <c r="MXA201" s="10"/>
      <c r="MXB201" s="10"/>
      <c r="MXC201" s="1"/>
      <c r="MXD201" s="5"/>
      <c r="MXE201" s="51"/>
      <c r="MXF201" s="5"/>
      <c r="MXG201" s="11"/>
      <c r="MXH201" s="10"/>
      <c r="MXI201" s="10"/>
      <c r="MXJ201" s="1"/>
      <c r="MXK201" s="5"/>
      <c r="MXL201" s="51"/>
      <c r="MXM201" s="5"/>
      <c r="MXN201" s="11"/>
      <c r="MXO201" s="10"/>
      <c r="MXP201" s="10"/>
      <c r="MXQ201" s="1"/>
      <c r="MXR201" s="5"/>
      <c r="MXS201" s="51"/>
      <c r="MXT201" s="5"/>
      <c r="MXU201" s="11"/>
      <c r="MXV201" s="10"/>
      <c r="MXW201" s="10"/>
      <c r="MXX201" s="1"/>
      <c r="MXY201" s="5"/>
      <c r="MXZ201" s="51"/>
      <c r="MYA201" s="5"/>
      <c r="MYB201" s="11"/>
      <c r="MYC201" s="10"/>
      <c r="MYD201" s="10"/>
      <c r="MYE201" s="1"/>
      <c r="MYF201" s="5"/>
      <c r="MYG201" s="51"/>
      <c r="MYH201" s="5"/>
      <c r="MYI201" s="11"/>
      <c r="MYJ201" s="10"/>
      <c r="MYK201" s="10"/>
      <c r="MYL201" s="1"/>
      <c r="MYM201" s="5"/>
      <c r="MYN201" s="51"/>
      <c r="MYO201" s="5"/>
      <c r="MYP201" s="11"/>
      <c r="MYQ201" s="10"/>
      <c r="MYR201" s="10"/>
      <c r="MYS201" s="1"/>
      <c r="MYT201" s="5"/>
      <c r="MYU201" s="51"/>
      <c r="MYV201" s="5"/>
      <c r="MYW201" s="11"/>
      <c r="MYX201" s="10"/>
      <c r="MYY201" s="10"/>
      <c r="MYZ201" s="1"/>
      <c r="MZA201" s="5"/>
      <c r="MZB201" s="51"/>
      <c r="MZC201" s="5"/>
      <c r="MZD201" s="11"/>
      <c r="MZE201" s="10"/>
      <c r="MZF201" s="10"/>
      <c r="MZG201" s="1"/>
      <c r="MZH201" s="5"/>
      <c r="MZI201" s="51"/>
      <c r="MZJ201" s="5"/>
      <c r="MZK201" s="11"/>
      <c r="MZL201" s="10"/>
      <c r="MZM201" s="10"/>
      <c r="MZN201" s="1"/>
      <c r="MZO201" s="5"/>
      <c r="MZP201" s="51"/>
      <c r="MZQ201" s="5"/>
      <c r="MZR201" s="11"/>
      <c r="MZS201" s="10"/>
      <c r="MZT201" s="10"/>
      <c r="MZU201" s="1"/>
      <c r="MZV201" s="5"/>
      <c r="MZW201" s="51"/>
      <c r="MZX201" s="5"/>
      <c r="MZY201" s="11"/>
      <c r="MZZ201" s="10"/>
      <c r="NAA201" s="10"/>
      <c r="NAB201" s="1"/>
      <c r="NAC201" s="5"/>
      <c r="NAD201" s="51"/>
      <c r="NAE201" s="5"/>
      <c r="NAF201" s="11"/>
      <c r="NAG201" s="10"/>
      <c r="NAH201" s="10"/>
      <c r="NAI201" s="1"/>
      <c r="NAJ201" s="5"/>
      <c r="NAK201" s="51"/>
      <c r="NAL201" s="5"/>
      <c r="NAM201" s="11"/>
      <c r="NAN201" s="10"/>
      <c r="NAO201" s="10"/>
      <c r="NAP201" s="1"/>
      <c r="NAQ201" s="5"/>
      <c r="NAR201" s="51"/>
      <c r="NAS201" s="5"/>
      <c r="NAT201" s="11"/>
      <c r="NAU201" s="10"/>
      <c r="NAV201" s="10"/>
      <c r="NAW201" s="1"/>
      <c r="NAX201" s="5"/>
      <c r="NAY201" s="51"/>
      <c r="NAZ201" s="5"/>
      <c r="NBA201" s="11"/>
      <c r="NBB201" s="10"/>
      <c r="NBC201" s="10"/>
      <c r="NBD201" s="1"/>
      <c r="NBE201" s="5"/>
      <c r="NBF201" s="51"/>
      <c r="NBG201" s="5"/>
      <c r="NBH201" s="11"/>
      <c r="NBI201" s="10"/>
      <c r="NBJ201" s="10"/>
      <c r="NBK201" s="1"/>
      <c r="NBL201" s="5"/>
      <c r="NBM201" s="51"/>
      <c r="NBN201" s="5"/>
      <c r="NBO201" s="11"/>
      <c r="NBP201" s="10"/>
      <c r="NBQ201" s="10"/>
      <c r="NBR201" s="1"/>
      <c r="NBS201" s="5"/>
      <c r="NBT201" s="51"/>
      <c r="NBU201" s="5"/>
      <c r="NBV201" s="11"/>
      <c r="NBW201" s="10"/>
      <c r="NBX201" s="10"/>
      <c r="NBY201" s="1"/>
      <c r="NBZ201" s="5"/>
      <c r="NCA201" s="51"/>
      <c r="NCB201" s="5"/>
      <c r="NCC201" s="11"/>
      <c r="NCD201" s="10"/>
      <c r="NCE201" s="10"/>
      <c r="NCF201" s="1"/>
      <c r="NCG201" s="5"/>
      <c r="NCH201" s="51"/>
      <c r="NCI201" s="5"/>
      <c r="NCJ201" s="11"/>
      <c r="NCK201" s="10"/>
      <c r="NCL201" s="10"/>
      <c r="NCM201" s="1"/>
      <c r="NCN201" s="5"/>
      <c r="NCO201" s="51"/>
      <c r="NCP201" s="5"/>
      <c r="NCQ201" s="11"/>
      <c r="NCR201" s="10"/>
      <c r="NCS201" s="10"/>
      <c r="NCT201" s="1"/>
      <c r="NCU201" s="5"/>
      <c r="NCV201" s="51"/>
      <c r="NCW201" s="5"/>
      <c r="NCX201" s="11"/>
      <c r="NCY201" s="10"/>
      <c r="NCZ201" s="10"/>
      <c r="NDA201" s="1"/>
      <c r="NDB201" s="5"/>
      <c r="NDC201" s="51"/>
      <c r="NDD201" s="5"/>
      <c r="NDE201" s="11"/>
      <c r="NDF201" s="10"/>
      <c r="NDG201" s="10"/>
      <c r="NDH201" s="1"/>
      <c r="NDI201" s="5"/>
      <c r="NDJ201" s="51"/>
      <c r="NDK201" s="5"/>
      <c r="NDL201" s="11"/>
      <c r="NDM201" s="10"/>
      <c r="NDN201" s="10"/>
      <c r="NDO201" s="1"/>
      <c r="NDP201" s="5"/>
      <c r="NDQ201" s="51"/>
      <c r="NDR201" s="5"/>
      <c r="NDS201" s="11"/>
      <c r="NDT201" s="10"/>
      <c r="NDU201" s="10"/>
      <c r="NDV201" s="1"/>
      <c r="NDW201" s="5"/>
      <c r="NDX201" s="51"/>
      <c r="NDY201" s="5"/>
      <c r="NDZ201" s="11"/>
      <c r="NEA201" s="10"/>
      <c r="NEB201" s="10"/>
      <c r="NEC201" s="1"/>
      <c r="NED201" s="5"/>
      <c r="NEE201" s="51"/>
      <c r="NEF201" s="5"/>
      <c r="NEG201" s="11"/>
      <c r="NEH201" s="10"/>
      <c r="NEI201" s="10"/>
      <c r="NEJ201" s="1"/>
      <c r="NEK201" s="5"/>
      <c r="NEL201" s="51"/>
      <c r="NEM201" s="5"/>
      <c r="NEN201" s="11"/>
      <c r="NEO201" s="10"/>
      <c r="NEP201" s="10"/>
      <c r="NEQ201" s="1"/>
      <c r="NER201" s="5"/>
      <c r="NES201" s="51"/>
      <c r="NET201" s="5"/>
      <c r="NEU201" s="11"/>
      <c r="NEV201" s="10"/>
      <c r="NEW201" s="10"/>
      <c r="NEX201" s="1"/>
      <c r="NEY201" s="5"/>
      <c r="NEZ201" s="51"/>
      <c r="NFA201" s="5"/>
      <c r="NFB201" s="11"/>
      <c r="NFC201" s="10"/>
      <c r="NFD201" s="10"/>
      <c r="NFE201" s="1"/>
      <c r="NFF201" s="5"/>
      <c r="NFG201" s="51"/>
      <c r="NFH201" s="5"/>
      <c r="NFI201" s="11"/>
      <c r="NFJ201" s="10"/>
      <c r="NFK201" s="10"/>
      <c r="NFL201" s="1"/>
      <c r="NFM201" s="5"/>
      <c r="NFN201" s="51"/>
      <c r="NFO201" s="5"/>
      <c r="NFP201" s="11"/>
      <c r="NFQ201" s="10"/>
      <c r="NFR201" s="10"/>
      <c r="NFS201" s="1"/>
      <c r="NFT201" s="5"/>
      <c r="NFU201" s="51"/>
      <c r="NFV201" s="5"/>
      <c r="NFW201" s="11"/>
      <c r="NFX201" s="10"/>
      <c r="NFY201" s="10"/>
      <c r="NFZ201" s="1"/>
      <c r="NGA201" s="5"/>
      <c r="NGB201" s="51"/>
      <c r="NGC201" s="5"/>
      <c r="NGD201" s="11"/>
      <c r="NGE201" s="10"/>
      <c r="NGF201" s="10"/>
      <c r="NGG201" s="1"/>
      <c r="NGH201" s="5"/>
      <c r="NGI201" s="51"/>
      <c r="NGJ201" s="5"/>
      <c r="NGK201" s="11"/>
      <c r="NGL201" s="10"/>
      <c r="NGM201" s="10"/>
      <c r="NGN201" s="1"/>
      <c r="NGO201" s="5"/>
      <c r="NGP201" s="51"/>
      <c r="NGQ201" s="5"/>
      <c r="NGR201" s="11"/>
      <c r="NGS201" s="10"/>
      <c r="NGT201" s="10"/>
      <c r="NGU201" s="1"/>
      <c r="NGV201" s="5"/>
      <c r="NGW201" s="51"/>
      <c r="NGX201" s="5"/>
      <c r="NGY201" s="11"/>
      <c r="NGZ201" s="10"/>
      <c r="NHA201" s="10"/>
      <c r="NHB201" s="1"/>
      <c r="NHC201" s="5"/>
      <c r="NHD201" s="51"/>
      <c r="NHE201" s="5"/>
      <c r="NHF201" s="11"/>
      <c r="NHG201" s="10"/>
      <c r="NHH201" s="10"/>
      <c r="NHI201" s="1"/>
      <c r="NHJ201" s="5"/>
      <c r="NHK201" s="51"/>
      <c r="NHL201" s="5"/>
      <c r="NHM201" s="11"/>
      <c r="NHN201" s="10"/>
      <c r="NHO201" s="10"/>
      <c r="NHP201" s="1"/>
      <c r="NHQ201" s="5"/>
      <c r="NHR201" s="51"/>
      <c r="NHS201" s="5"/>
      <c r="NHT201" s="11"/>
      <c r="NHU201" s="10"/>
      <c r="NHV201" s="10"/>
      <c r="NHW201" s="1"/>
      <c r="NHX201" s="5"/>
      <c r="NHY201" s="51"/>
      <c r="NHZ201" s="5"/>
      <c r="NIA201" s="11"/>
      <c r="NIB201" s="10"/>
      <c r="NIC201" s="10"/>
      <c r="NID201" s="1"/>
      <c r="NIE201" s="5"/>
      <c r="NIF201" s="51"/>
      <c r="NIG201" s="5"/>
      <c r="NIH201" s="11"/>
      <c r="NII201" s="10"/>
      <c r="NIJ201" s="10"/>
      <c r="NIK201" s="1"/>
      <c r="NIL201" s="5"/>
      <c r="NIM201" s="51"/>
      <c r="NIN201" s="5"/>
      <c r="NIO201" s="11"/>
      <c r="NIP201" s="10"/>
      <c r="NIQ201" s="10"/>
      <c r="NIR201" s="1"/>
      <c r="NIS201" s="5"/>
      <c r="NIT201" s="51"/>
      <c r="NIU201" s="5"/>
      <c r="NIV201" s="11"/>
      <c r="NIW201" s="10"/>
      <c r="NIX201" s="10"/>
      <c r="NIY201" s="1"/>
      <c r="NIZ201" s="5"/>
      <c r="NJA201" s="51"/>
      <c r="NJB201" s="5"/>
      <c r="NJC201" s="11"/>
      <c r="NJD201" s="10"/>
      <c r="NJE201" s="10"/>
      <c r="NJF201" s="1"/>
      <c r="NJG201" s="5"/>
      <c r="NJH201" s="51"/>
      <c r="NJI201" s="5"/>
      <c r="NJJ201" s="11"/>
      <c r="NJK201" s="10"/>
      <c r="NJL201" s="10"/>
      <c r="NJM201" s="1"/>
      <c r="NJN201" s="5"/>
      <c r="NJO201" s="51"/>
      <c r="NJP201" s="5"/>
      <c r="NJQ201" s="11"/>
      <c r="NJR201" s="10"/>
      <c r="NJS201" s="10"/>
      <c r="NJT201" s="1"/>
      <c r="NJU201" s="5"/>
      <c r="NJV201" s="51"/>
      <c r="NJW201" s="5"/>
      <c r="NJX201" s="11"/>
      <c r="NJY201" s="10"/>
      <c r="NJZ201" s="10"/>
      <c r="NKA201" s="1"/>
      <c r="NKB201" s="5"/>
      <c r="NKC201" s="51"/>
      <c r="NKD201" s="5"/>
      <c r="NKE201" s="11"/>
      <c r="NKF201" s="10"/>
      <c r="NKG201" s="10"/>
      <c r="NKH201" s="1"/>
      <c r="NKI201" s="5"/>
      <c r="NKJ201" s="51"/>
      <c r="NKK201" s="5"/>
      <c r="NKL201" s="11"/>
      <c r="NKM201" s="10"/>
      <c r="NKN201" s="10"/>
      <c r="NKO201" s="1"/>
      <c r="NKP201" s="5"/>
      <c r="NKQ201" s="51"/>
      <c r="NKR201" s="5"/>
      <c r="NKS201" s="11"/>
      <c r="NKT201" s="10"/>
      <c r="NKU201" s="10"/>
      <c r="NKV201" s="1"/>
      <c r="NKW201" s="5"/>
      <c r="NKX201" s="51"/>
      <c r="NKY201" s="5"/>
      <c r="NKZ201" s="11"/>
      <c r="NLA201" s="10"/>
      <c r="NLB201" s="10"/>
      <c r="NLC201" s="1"/>
      <c r="NLD201" s="5"/>
      <c r="NLE201" s="51"/>
      <c r="NLF201" s="5"/>
      <c r="NLG201" s="11"/>
      <c r="NLH201" s="10"/>
      <c r="NLI201" s="10"/>
      <c r="NLJ201" s="1"/>
      <c r="NLK201" s="5"/>
      <c r="NLL201" s="51"/>
      <c r="NLM201" s="5"/>
      <c r="NLN201" s="11"/>
      <c r="NLO201" s="10"/>
      <c r="NLP201" s="10"/>
      <c r="NLQ201" s="1"/>
      <c r="NLR201" s="5"/>
      <c r="NLS201" s="51"/>
      <c r="NLT201" s="5"/>
      <c r="NLU201" s="11"/>
      <c r="NLV201" s="10"/>
      <c r="NLW201" s="10"/>
      <c r="NLX201" s="1"/>
      <c r="NLY201" s="5"/>
      <c r="NLZ201" s="51"/>
      <c r="NMA201" s="5"/>
      <c r="NMB201" s="11"/>
      <c r="NMC201" s="10"/>
      <c r="NMD201" s="10"/>
      <c r="NME201" s="1"/>
      <c r="NMF201" s="5"/>
      <c r="NMG201" s="51"/>
      <c r="NMH201" s="5"/>
      <c r="NMI201" s="11"/>
      <c r="NMJ201" s="10"/>
      <c r="NMK201" s="10"/>
      <c r="NML201" s="1"/>
      <c r="NMM201" s="5"/>
      <c r="NMN201" s="51"/>
      <c r="NMO201" s="5"/>
      <c r="NMP201" s="11"/>
      <c r="NMQ201" s="10"/>
      <c r="NMR201" s="10"/>
      <c r="NMS201" s="1"/>
      <c r="NMT201" s="5"/>
      <c r="NMU201" s="51"/>
      <c r="NMV201" s="5"/>
      <c r="NMW201" s="11"/>
      <c r="NMX201" s="10"/>
      <c r="NMY201" s="10"/>
      <c r="NMZ201" s="1"/>
      <c r="NNA201" s="5"/>
      <c r="NNB201" s="51"/>
      <c r="NNC201" s="5"/>
      <c r="NND201" s="11"/>
      <c r="NNE201" s="10"/>
      <c r="NNF201" s="10"/>
      <c r="NNG201" s="1"/>
      <c r="NNH201" s="5"/>
      <c r="NNI201" s="51"/>
      <c r="NNJ201" s="5"/>
      <c r="NNK201" s="11"/>
      <c r="NNL201" s="10"/>
      <c r="NNM201" s="10"/>
      <c r="NNN201" s="1"/>
      <c r="NNO201" s="5"/>
      <c r="NNP201" s="51"/>
      <c r="NNQ201" s="5"/>
      <c r="NNR201" s="11"/>
      <c r="NNS201" s="10"/>
      <c r="NNT201" s="10"/>
      <c r="NNU201" s="1"/>
      <c r="NNV201" s="5"/>
      <c r="NNW201" s="51"/>
      <c r="NNX201" s="5"/>
      <c r="NNY201" s="11"/>
      <c r="NNZ201" s="10"/>
      <c r="NOA201" s="10"/>
      <c r="NOB201" s="1"/>
      <c r="NOC201" s="5"/>
      <c r="NOD201" s="51"/>
      <c r="NOE201" s="5"/>
      <c r="NOF201" s="11"/>
      <c r="NOG201" s="10"/>
      <c r="NOH201" s="10"/>
      <c r="NOI201" s="1"/>
      <c r="NOJ201" s="5"/>
      <c r="NOK201" s="51"/>
      <c r="NOL201" s="5"/>
      <c r="NOM201" s="11"/>
      <c r="NON201" s="10"/>
      <c r="NOO201" s="10"/>
      <c r="NOP201" s="1"/>
      <c r="NOQ201" s="5"/>
      <c r="NOR201" s="51"/>
      <c r="NOS201" s="5"/>
      <c r="NOT201" s="11"/>
      <c r="NOU201" s="10"/>
      <c r="NOV201" s="10"/>
      <c r="NOW201" s="1"/>
      <c r="NOX201" s="5"/>
      <c r="NOY201" s="51"/>
      <c r="NOZ201" s="5"/>
      <c r="NPA201" s="11"/>
      <c r="NPB201" s="10"/>
      <c r="NPC201" s="10"/>
      <c r="NPD201" s="1"/>
      <c r="NPE201" s="5"/>
      <c r="NPF201" s="51"/>
      <c r="NPG201" s="5"/>
      <c r="NPH201" s="11"/>
      <c r="NPI201" s="10"/>
      <c r="NPJ201" s="10"/>
      <c r="NPK201" s="1"/>
      <c r="NPL201" s="5"/>
      <c r="NPM201" s="51"/>
      <c r="NPN201" s="5"/>
      <c r="NPO201" s="11"/>
      <c r="NPP201" s="10"/>
      <c r="NPQ201" s="10"/>
      <c r="NPR201" s="1"/>
      <c r="NPS201" s="5"/>
      <c r="NPT201" s="51"/>
      <c r="NPU201" s="5"/>
      <c r="NPV201" s="11"/>
      <c r="NPW201" s="10"/>
      <c r="NPX201" s="10"/>
      <c r="NPY201" s="1"/>
      <c r="NPZ201" s="5"/>
      <c r="NQA201" s="51"/>
      <c r="NQB201" s="5"/>
      <c r="NQC201" s="11"/>
      <c r="NQD201" s="10"/>
      <c r="NQE201" s="10"/>
      <c r="NQF201" s="1"/>
      <c r="NQG201" s="5"/>
      <c r="NQH201" s="51"/>
      <c r="NQI201" s="5"/>
      <c r="NQJ201" s="11"/>
      <c r="NQK201" s="10"/>
      <c r="NQL201" s="10"/>
      <c r="NQM201" s="1"/>
      <c r="NQN201" s="5"/>
      <c r="NQO201" s="51"/>
      <c r="NQP201" s="5"/>
      <c r="NQQ201" s="11"/>
      <c r="NQR201" s="10"/>
      <c r="NQS201" s="10"/>
      <c r="NQT201" s="1"/>
      <c r="NQU201" s="5"/>
      <c r="NQV201" s="51"/>
      <c r="NQW201" s="5"/>
      <c r="NQX201" s="11"/>
      <c r="NQY201" s="10"/>
      <c r="NQZ201" s="10"/>
      <c r="NRA201" s="1"/>
      <c r="NRB201" s="5"/>
      <c r="NRC201" s="51"/>
      <c r="NRD201" s="5"/>
      <c r="NRE201" s="11"/>
      <c r="NRF201" s="10"/>
      <c r="NRG201" s="10"/>
      <c r="NRH201" s="1"/>
      <c r="NRI201" s="5"/>
      <c r="NRJ201" s="51"/>
      <c r="NRK201" s="5"/>
      <c r="NRL201" s="11"/>
      <c r="NRM201" s="10"/>
      <c r="NRN201" s="10"/>
      <c r="NRO201" s="1"/>
      <c r="NRP201" s="5"/>
      <c r="NRQ201" s="51"/>
      <c r="NRR201" s="5"/>
      <c r="NRS201" s="11"/>
      <c r="NRT201" s="10"/>
      <c r="NRU201" s="10"/>
      <c r="NRV201" s="1"/>
      <c r="NRW201" s="5"/>
      <c r="NRX201" s="51"/>
      <c r="NRY201" s="5"/>
      <c r="NRZ201" s="11"/>
      <c r="NSA201" s="10"/>
      <c r="NSB201" s="10"/>
      <c r="NSC201" s="1"/>
      <c r="NSD201" s="5"/>
      <c r="NSE201" s="51"/>
      <c r="NSF201" s="5"/>
      <c r="NSG201" s="11"/>
      <c r="NSH201" s="10"/>
      <c r="NSI201" s="10"/>
      <c r="NSJ201" s="1"/>
      <c r="NSK201" s="5"/>
      <c r="NSL201" s="51"/>
      <c r="NSM201" s="5"/>
      <c r="NSN201" s="11"/>
      <c r="NSO201" s="10"/>
      <c r="NSP201" s="10"/>
      <c r="NSQ201" s="1"/>
      <c r="NSR201" s="5"/>
      <c r="NSS201" s="51"/>
      <c r="NST201" s="5"/>
      <c r="NSU201" s="11"/>
      <c r="NSV201" s="10"/>
      <c r="NSW201" s="10"/>
      <c r="NSX201" s="1"/>
      <c r="NSY201" s="5"/>
      <c r="NSZ201" s="51"/>
      <c r="NTA201" s="5"/>
      <c r="NTB201" s="11"/>
      <c r="NTC201" s="10"/>
      <c r="NTD201" s="10"/>
      <c r="NTE201" s="1"/>
      <c r="NTF201" s="5"/>
      <c r="NTG201" s="51"/>
      <c r="NTH201" s="5"/>
      <c r="NTI201" s="11"/>
      <c r="NTJ201" s="10"/>
      <c r="NTK201" s="10"/>
      <c r="NTL201" s="1"/>
      <c r="NTM201" s="5"/>
      <c r="NTN201" s="51"/>
      <c r="NTO201" s="5"/>
      <c r="NTP201" s="11"/>
      <c r="NTQ201" s="10"/>
      <c r="NTR201" s="10"/>
      <c r="NTS201" s="1"/>
      <c r="NTT201" s="5"/>
      <c r="NTU201" s="51"/>
      <c r="NTV201" s="5"/>
      <c r="NTW201" s="11"/>
      <c r="NTX201" s="10"/>
      <c r="NTY201" s="10"/>
      <c r="NTZ201" s="1"/>
      <c r="NUA201" s="5"/>
      <c r="NUB201" s="51"/>
      <c r="NUC201" s="5"/>
      <c r="NUD201" s="11"/>
      <c r="NUE201" s="10"/>
      <c r="NUF201" s="10"/>
      <c r="NUG201" s="1"/>
      <c r="NUH201" s="5"/>
      <c r="NUI201" s="51"/>
      <c r="NUJ201" s="5"/>
      <c r="NUK201" s="11"/>
      <c r="NUL201" s="10"/>
      <c r="NUM201" s="10"/>
      <c r="NUN201" s="1"/>
      <c r="NUO201" s="5"/>
      <c r="NUP201" s="51"/>
      <c r="NUQ201" s="5"/>
      <c r="NUR201" s="11"/>
      <c r="NUS201" s="10"/>
      <c r="NUT201" s="10"/>
      <c r="NUU201" s="1"/>
      <c r="NUV201" s="5"/>
      <c r="NUW201" s="51"/>
      <c r="NUX201" s="5"/>
      <c r="NUY201" s="11"/>
      <c r="NUZ201" s="10"/>
      <c r="NVA201" s="10"/>
      <c r="NVB201" s="1"/>
      <c r="NVC201" s="5"/>
      <c r="NVD201" s="51"/>
      <c r="NVE201" s="5"/>
      <c r="NVF201" s="11"/>
      <c r="NVG201" s="10"/>
      <c r="NVH201" s="10"/>
      <c r="NVI201" s="1"/>
      <c r="NVJ201" s="5"/>
      <c r="NVK201" s="51"/>
      <c r="NVL201" s="5"/>
      <c r="NVM201" s="11"/>
      <c r="NVN201" s="10"/>
      <c r="NVO201" s="10"/>
      <c r="NVP201" s="1"/>
      <c r="NVQ201" s="5"/>
      <c r="NVR201" s="51"/>
      <c r="NVS201" s="5"/>
      <c r="NVT201" s="11"/>
      <c r="NVU201" s="10"/>
      <c r="NVV201" s="10"/>
      <c r="NVW201" s="1"/>
      <c r="NVX201" s="5"/>
      <c r="NVY201" s="51"/>
      <c r="NVZ201" s="5"/>
      <c r="NWA201" s="11"/>
      <c r="NWB201" s="10"/>
      <c r="NWC201" s="10"/>
      <c r="NWD201" s="1"/>
      <c r="NWE201" s="5"/>
      <c r="NWF201" s="51"/>
      <c r="NWG201" s="5"/>
      <c r="NWH201" s="11"/>
      <c r="NWI201" s="10"/>
      <c r="NWJ201" s="10"/>
      <c r="NWK201" s="1"/>
      <c r="NWL201" s="5"/>
      <c r="NWM201" s="51"/>
      <c r="NWN201" s="5"/>
      <c r="NWO201" s="11"/>
      <c r="NWP201" s="10"/>
      <c r="NWQ201" s="10"/>
      <c r="NWR201" s="1"/>
      <c r="NWS201" s="5"/>
      <c r="NWT201" s="51"/>
      <c r="NWU201" s="5"/>
      <c r="NWV201" s="11"/>
      <c r="NWW201" s="10"/>
      <c r="NWX201" s="10"/>
      <c r="NWY201" s="1"/>
      <c r="NWZ201" s="5"/>
      <c r="NXA201" s="51"/>
      <c r="NXB201" s="5"/>
      <c r="NXC201" s="11"/>
      <c r="NXD201" s="10"/>
      <c r="NXE201" s="10"/>
      <c r="NXF201" s="1"/>
      <c r="NXG201" s="5"/>
      <c r="NXH201" s="51"/>
      <c r="NXI201" s="5"/>
      <c r="NXJ201" s="11"/>
      <c r="NXK201" s="10"/>
      <c r="NXL201" s="10"/>
      <c r="NXM201" s="1"/>
      <c r="NXN201" s="5"/>
      <c r="NXO201" s="51"/>
      <c r="NXP201" s="5"/>
      <c r="NXQ201" s="11"/>
      <c r="NXR201" s="10"/>
      <c r="NXS201" s="10"/>
      <c r="NXT201" s="1"/>
      <c r="NXU201" s="5"/>
      <c r="NXV201" s="51"/>
      <c r="NXW201" s="5"/>
      <c r="NXX201" s="11"/>
      <c r="NXY201" s="10"/>
      <c r="NXZ201" s="10"/>
      <c r="NYA201" s="1"/>
      <c r="NYB201" s="5"/>
      <c r="NYC201" s="51"/>
      <c r="NYD201" s="5"/>
      <c r="NYE201" s="11"/>
      <c r="NYF201" s="10"/>
      <c r="NYG201" s="10"/>
      <c r="NYH201" s="1"/>
      <c r="NYI201" s="5"/>
      <c r="NYJ201" s="51"/>
      <c r="NYK201" s="5"/>
      <c r="NYL201" s="11"/>
      <c r="NYM201" s="10"/>
      <c r="NYN201" s="10"/>
      <c r="NYO201" s="1"/>
      <c r="NYP201" s="5"/>
      <c r="NYQ201" s="51"/>
      <c r="NYR201" s="5"/>
      <c r="NYS201" s="11"/>
      <c r="NYT201" s="10"/>
      <c r="NYU201" s="10"/>
      <c r="NYV201" s="1"/>
      <c r="NYW201" s="5"/>
      <c r="NYX201" s="51"/>
      <c r="NYY201" s="5"/>
      <c r="NYZ201" s="11"/>
      <c r="NZA201" s="10"/>
      <c r="NZB201" s="10"/>
      <c r="NZC201" s="1"/>
      <c r="NZD201" s="5"/>
      <c r="NZE201" s="51"/>
      <c r="NZF201" s="5"/>
      <c r="NZG201" s="11"/>
      <c r="NZH201" s="10"/>
      <c r="NZI201" s="10"/>
      <c r="NZJ201" s="1"/>
      <c r="NZK201" s="5"/>
      <c r="NZL201" s="51"/>
      <c r="NZM201" s="5"/>
      <c r="NZN201" s="11"/>
      <c r="NZO201" s="10"/>
      <c r="NZP201" s="10"/>
      <c r="NZQ201" s="1"/>
      <c r="NZR201" s="5"/>
      <c r="NZS201" s="51"/>
      <c r="NZT201" s="5"/>
      <c r="NZU201" s="11"/>
      <c r="NZV201" s="10"/>
      <c r="NZW201" s="10"/>
      <c r="NZX201" s="1"/>
      <c r="NZY201" s="5"/>
      <c r="NZZ201" s="51"/>
      <c r="OAA201" s="5"/>
      <c r="OAB201" s="11"/>
      <c r="OAC201" s="10"/>
      <c r="OAD201" s="10"/>
      <c r="OAE201" s="1"/>
      <c r="OAF201" s="5"/>
      <c r="OAG201" s="51"/>
      <c r="OAH201" s="5"/>
      <c r="OAI201" s="11"/>
      <c r="OAJ201" s="10"/>
      <c r="OAK201" s="10"/>
      <c r="OAL201" s="1"/>
      <c r="OAM201" s="5"/>
      <c r="OAN201" s="51"/>
      <c r="OAO201" s="5"/>
      <c r="OAP201" s="11"/>
      <c r="OAQ201" s="10"/>
      <c r="OAR201" s="10"/>
      <c r="OAS201" s="1"/>
      <c r="OAT201" s="5"/>
      <c r="OAU201" s="51"/>
      <c r="OAV201" s="5"/>
      <c r="OAW201" s="11"/>
      <c r="OAX201" s="10"/>
      <c r="OAY201" s="10"/>
      <c r="OAZ201" s="1"/>
      <c r="OBA201" s="5"/>
      <c r="OBB201" s="51"/>
      <c r="OBC201" s="5"/>
      <c r="OBD201" s="11"/>
      <c r="OBE201" s="10"/>
      <c r="OBF201" s="10"/>
      <c r="OBG201" s="1"/>
      <c r="OBH201" s="5"/>
      <c r="OBI201" s="51"/>
      <c r="OBJ201" s="5"/>
      <c r="OBK201" s="11"/>
      <c r="OBL201" s="10"/>
      <c r="OBM201" s="10"/>
      <c r="OBN201" s="1"/>
      <c r="OBO201" s="5"/>
      <c r="OBP201" s="51"/>
      <c r="OBQ201" s="5"/>
      <c r="OBR201" s="11"/>
      <c r="OBS201" s="10"/>
      <c r="OBT201" s="10"/>
      <c r="OBU201" s="1"/>
      <c r="OBV201" s="5"/>
      <c r="OBW201" s="51"/>
      <c r="OBX201" s="5"/>
      <c r="OBY201" s="11"/>
      <c r="OBZ201" s="10"/>
      <c r="OCA201" s="10"/>
      <c r="OCB201" s="1"/>
      <c r="OCC201" s="5"/>
      <c r="OCD201" s="51"/>
      <c r="OCE201" s="5"/>
      <c r="OCF201" s="11"/>
      <c r="OCG201" s="10"/>
      <c r="OCH201" s="10"/>
      <c r="OCI201" s="1"/>
      <c r="OCJ201" s="5"/>
      <c r="OCK201" s="51"/>
      <c r="OCL201" s="5"/>
      <c r="OCM201" s="11"/>
      <c r="OCN201" s="10"/>
      <c r="OCO201" s="10"/>
      <c r="OCP201" s="1"/>
      <c r="OCQ201" s="5"/>
      <c r="OCR201" s="51"/>
      <c r="OCS201" s="5"/>
      <c r="OCT201" s="11"/>
      <c r="OCU201" s="10"/>
      <c r="OCV201" s="10"/>
      <c r="OCW201" s="1"/>
      <c r="OCX201" s="5"/>
      <c r="OCY201" s="51"/>
      <c r="OCZ201" s="5"/>
      <c r="ODA201" s="11"/>
      <c r="ODB201" s="10"/>
      <c r="ODC201" s="10"/>
      <c r="ODD201" s="1"/>
      <c r="ODE201" s="5"/>
      <c r="ODF201" s="51"/>
      <c r="ODG201" s="5"/>
      <c r="ODH201" s="11"/>
      <c r="ODI201" s="10"/>
      <c r="ODJ201" s="10"/>
      <c r="ODK201" s="1"/>
      <c r="ODL201" s="5"/>
      <c r="ODM201" s="51"/>
      <c r="ODN201" s="5"/>
      <c r="ODO201" s="11"/>
      <c r="ODP201" s="10"/>
      <c r="ODQ201" s="10"/>
      <c r="ODR201" s="1"/>
      <c r="ODS201" s="5"/>
      <c r="ODT201" s="51"/>
      <c r="ODU201" s="5"/>
      <c r="ODV201" s="11"/>
      <c r="ODW201" s="10"/>
      <c r="ODX201" s="10"/>
      <c r="ODY201" s="1"/>
      <c r="ODZ201" s="5"/>
      <c r="OEA201" s="51"/>
      <c r="OEB201" s="5"/>
      <c r="OEC201" s="11"/>
      <c r="OED201" s="10"/>
      <c r="OEE201" s="10"/>
      <c r="OEF201" s="1"/>
      <c r="OEG201" s="5"/>
      <c r="OEH201" s="51"/>
      <c r="OEI201" s="5"/>
      <c r="OEJ201" s="11"/>
      <c r="OEK201" s="10"/>
      <c r="OEL201" s="10"/>
      <c r="OEM201" s="1"/>
      <c r="OEN201" s="5"/>
      <c r="OEO201" s="51"/>
      <c r="OEP201" s="5"/>
      <c r="OEQ201" s="11"/>
      <c r="OER201" s="10"/>
      <c r="OES201" s="10"/>
      <c r="OET201" s="1"/>
      <c r="OEU201" s="5"/>
      <c r="OEV201" s="51"/>
      <c r="OEW201" s="5"/>
      <c r="OEX201" s="11"/>
      <c r="OEY201" s="10"/>
      <c r="OEZ201" s="10"/>
      <c r="OFA201" s="1"/>
      <c r="OFB201" s="5"/>
      <c r="OFC201" s="51"/>
      <c r="OFD201" s="5"/>
      <c r="OFE201" s="11"/>
      <c r="OFF201" s="10"/>
      <c r="OFG201" s="10"/>
      <c r="OFH201" s="1"/>
      <c r="OFI201" s="5"/>
      <c r="OFJ201" s="51"/>
      <c r="OFK201" s="5"/>
      <c r="OFL201" s="11"/>
      <c r="OFM201" s="10"/>
      <c r="OFN201" s="10"/>
      <c r="OFO201" s="1"/>
      <c r="OFP201" s="5"/>
      <c r="OFQ201" s="51"/>
      <c r="OFR201" s="5"/>
      <c r="OFS201" s="11"/>
      <c r="OFT201" s="10"/>
      <c r="OFU201" s="10"/>
      <c r="OFV201" s="1"/>
      <c r="OFW201" s="5"/>
      <c r="OFX201" s="51"/>
      <c r="OFY201" s="5"/>
      <c r="OFZ201" s="11"/>
      <c r="OGA201" s="10"/>
      <c r="OGB201" s="10"/>
      <c r="OGC201" s="1"/>
      <c r="OGD201" s="5"/>
      <c r="OGE201" s="51"/>
      <c r="OGF201" s="5"/>
      <c r="OGG201" s="11"/>
      <c r="OGH201" s="10"/>
      <c r="OGI201" s="10"/>
      <c r="OGJ201" s="1"/>
      <c r="OGK201" s="5"/>
      <c r="OGL201" s="51"/>
      <c r="OGM201" s="5"/>
      <c r="OGN201" s="11"/>
      <c r="OGO201" s="10"/>
      <c r="OGP201" s="10"/>
      <c r="OGQ201" s="1"/>
      <c r="OGR201" s="5"/>
      <c r="OGS201" s="51"/>
      <c r="OGT201" s="5"/>
      <c r="OGU201" s="11"/>
      <c r="OGV201" s="10"/>
      <c r="OGW201" s="10"/>
      <c r="OGX201" s="1"/>
      <c r="OGY201" s="5"/>
      <c r="OGZ201" s="51"/>
      <c r="OHA201" s="5"/>
      <c r="OHB201" s="11"/>
      <c r="OHC201" s="10"/>
      <c r="OHD201" s="10"/>
      <c r="OHE201" s="1"/>
      <c r="OHF201" s="5"/>
      <c r="OHG201" s="51"/>
      <c r="OHH201" s="5"/>
      <c r="OHI201" s="11"/>
      <c r="OHJ201" s="10"/>
      <c r="OHK201" s="10"/>
      <c r="OHL201" s="1"/>
      <c r="OHM201" s="5"/>
      <c r="OHN201" s="51"/>
      <c r="OHO201" s="5"/>
      <c r="OHP201" s="11"/>
      <c r="OHQ201" s="10"/>
      <c r="OHR201" s="10"/>
      <c r="OHS201" s="1"/>
      <c r="OHT201" s="5"/>
      <c r="OHU201" s="51"/>
      <c r="OHV201" s="5"/>
      <c r="OHW201" s="11"/>
      <c r="OHX201" s="10"/>
      <c r="OHY201" s="10"/>
      <c r="OHZ201" s="1"/>
      <c r="OIA201" s="5"/>
      <c r="OIB201" s="51"/>
      <c r="OIC201" s="5"/>
      <c r="OID201" s="11"/>
      <c r="OIE201" s="10"/>
      <c r="OIF201" s="10"/>
      <c r="OIG201" s="1"/>
      <c r="OIH201" s="5"/>
      <c r="OII201" s="51"/>
      <c r="OIJ201" s="5"/>
      <c r="OIK201" s="11"/>
      <c r="OIL201" s="10"/>
      <c r="OIM201" s="10"/>
      <c r="OIN201" s="1"/>
      <c r="OIO201" s="5"/>
      <c r="OIP201" s="51"/>
      <c r="OIQ201" s="5"/>
      <c r="OIR201" s="11"/>
      <c r="OIS201" s="10"/>
      <c r="OIT201" s="10"/>
      <c r="OIU201" s="1"/>
      <c r="OIV201" s="5"/>
      <c r="OIW201" s="51"/>
      <c r="OIX201" s="5"/>
      <c r="OIY201" s="11"/>
      <c r="OIZ201" s="10"/>
      <c r="OJA201" s="10"/>
      <c r="OJB201" s="1"/>
      <c r="OJC201" s="5"/>
      <c r="OJD201" s="51"/>
      <c r="OJE201" s="5"/>
      <c r="OJF201" s="11"/>
      <c r="OJG201" s="10"/>
      <c r="OJH201" s="10"/>
      <c r="OJI201" s="1"/>
      <c r="OJJ201" s="5"/>
      <c r="OJK201" s="51"/>
      <c r="OJL201" s="5"/>
      <c r="OJM201" s="11"/>
      <c r="OJN201" s="10"/>
      <c r="OJO201" s="10"/>
      <c r="OJP201" s="1"/>
      <c r="OJQ201" s="5"/>
      <c r="OJR201" s="51"/>
      <c r="OJS201" s="5"/>
      <c r="OJT201" s="11"/>
      <c r="OJU201" s="10"/>
      <c r="OJV201" s="10"/>
      <c r="OJW201" s="1"/>
      <c r="OJX201" s="5"/>
      <c r="OJY201" s="51"/>
      <c r="OJZ201" s="5"/>
      <c r="OKA201" s="11"/>
      <c r="OKB201" s="10"/>
      <c r="OKC201" s="10"/>
      <c r="OKD201" s="1"/>
      <c r="OKE201" s="5"/>
      <c r="OKF201" s="51"/>
      <c r="OKG201" s="5"/>
      <c r="OKH201" s="11"/>
      <c r="OKI201" s="10"/>
      <c r="OKJ201" s="10"/>
      <c r="OKK201" s="1"/>
      <c r="OKL201" s="5"/>
      <c r="OKM201" s="51"/>
      <c r="OKN201" s="5"/>
      <c r="OKO201" s="11"/>
      <c r="OKP201" s="10"/>
      <c r="OKQ201" s="10"/>
      <c r="OKR201" s="1"/>
      <c r="OKS201" s="5"/>
      <c r="OKT201" s="51"/>
      <c r="OKU201" s="5"/>
      <c r="OKV201" s="11"/>
      <c r="OKW201" s="10"/>
      <c r="OKX201" s="10"/>
      <c r="OKY201" s="1"/>
      <c r="OKZ201" s="5"/>
      <c r="OLA201" s="51"/>
      <c r="OLB201" s="5"/>
      <c r="OLC201" s="11"/>
      <c r="OLD201" s="10"/>
      <c r="OLE201" s="10"/>
      <c r="OLF201" s="1"/>
      <c r="OLG201" s="5"/>
      <c r="OLH201" s="51"/>
      <c r="OLI201" s="5"/>
      <c r="OLJ201" s="11"/>
      <c r="OLK201" s="10"/>
      <c r="OLL201" s="10"/>
      <c r="OLM201" s="1"/>
      <c r="OLN201" s="5"/>
      <c r="OLO201" s="51"/>
      <c r="OLP201" s="5"/>
      <c r="OLQ201" s="11"/>
      <c r="OLR201" s="10"/>
      <c r="OLS201" s="10"/>
      <c r="OLT201" s="1"/>
      <c r="OLU201" s="5"/>
      <c r="OLV201" s="51"/>
      <c r="OLW201" s="5"/>
      <c r="OLX201" s="11"/>
      <c r="OLY201" s="10"/>
      <c r="OLZ201" s="10"/>
      <c r="OMA201" s="1"/>
      <c r="OMB201" s="5"/>
      <c r="OMC201" s="51"/>
      <c r="OMD201" s="5"/>
      <c r="OME201" s="11"/>
      <c r="OMF201" s="10"/>
      <c r="OMG201" s="10"/>
      <c r="OMH201" s="1"/>
      <c r="OMI201" s="5"/>
      <c r="OMJ201" s="51"/>
      <c r="OMK201" s="5"/>
      <c r="OML201" s="11"/>
      <c r="OMM201" s="10"/>
      <c r="OMN201" s="10"/>
      <c r="OMO201" s="1"/>
      <c r="OMP201" s="5"/>
      <c r="OMQ201" s="51"/>
      <c r="OMR201" s="5"/>
      <c r="OMS201" s="11"/>
      <c r="OMT201" s="10"/>
      <c r="OMU201" s="10"/>
      <c r="OMV201" s="1"/>
      <c r="OMW201" s="5"/>
      <c r="OMX201" s="51"/>
      <c r="OMY201" s="5"/>
      <c r="OMZ201" s="11"/>
      <c r="ONA201" s="10"/>
      <c r="ONB201" s="10"/>
      <c r="ONC201" s="1"/>
      <c r="OND201" s="5"/>
      <c r="ONE201" s="51"/>
      <c r="ONF201" s="5"/>
      <c r="ONG201" s="11"/>
      <c r="ONH201" s="10"/>
      <c r="ONI201" s="10"/>
      <c r="ONJ201" s="1"/>
      <c r="ONK201" s="5"/>
      <c r="ONL201" s="51"/>
      <c r="ONM201" s="5"/>
      <c r="ONN201" s="11"/>
      <c r="ONO201" s="10"/>
      <c r="ONP201" s="10"/>
      <c r="ONQ201" s="1"/>
      <c r="ONR201" s="5"/>
      <c r="ONS201" s="51"/>
      <c r="ONT201" s="5"/>
      <c r="ONU201" s="11"/>
      <c r="ONV201" s="10"/>
      <c r="ONW201" s="10"/>
      <c r="ONX201" s="1"/>
      <c r="ONY201" s="5"/>
      <c r="ONZ201" s="51"/>
      <c r="OOA201" s="5"/>
      <c r="OOB201" s="11"/>
      <c r="OOC201" s="10"/>
      <c r="OOD201" s="10"/>
      <c r="OOE201" s="1"/>
      <c r="OOF201" s="5"/>
      <c r="OOG201" s="51"/>
      <c r="OOH201" s="5"/>
      <c r="OOI201" s="11"/>
      <c r="OOJ201" s="10"/>
      <c r="OOK201" s="10"/>
      <c r="OOL201" s="1"/>
      <c r="OOM201" s="5"/>
      <c r="OON201" s="51"/>
      <c r="OOO201" s="5"/>
      <c r="OOP201" s="11"/>
      <c r="OOQ201" s="10"/>
      <c r="OOR201" s="10"/>
      <c r="OOS201" s="1"/>
      <c r="OOT201" s="5"/>
      <c r="OOU201" s="51"/>
      <c r="OOV201" s="5"/>
      <c r="OOW201" s="11"/>
      <c r="OOX201" s="10"/>
      <c r="OOY201" s="10"/>
      <c r="OOZ201" s="1"/>
      <c r="OPA201" s="5"/>
      <c r="OPB201" s="51"/>
      <c r="OPC201" s="5"/>
      <c r="OPD201" s="11"/>
      <c r="OPE201" s="10"/>
      <c r="OPF201" s="10"/>
      <c r="OPG201" s="1"/>
      <c r="OPH201" s="5"/>
      <c r="OPI201" s="51"/>
      <c r="OPJ201" s="5"/>
      <c r="OPK201" s="11"/>
      <c r="OPL201" s="10"/>
      <c r="OPM201" s="10"/>
      <c r="OPN201" s="1"/>
      <c r="OPO201" s="5"/>
      <c r="OPP201" s="51"/>
      <c r="OPQ201" s="5"/>
      <c r="OPR201" s="11"/>
      <c r="OPS201" s="10"/>
      <c r="OPT201" s="10"/>
      <c r="OPU201" s="1"/>
      <c r="OPV201" s="5"/>
      <c r="OPW201" s="51"/>
      <c r="OPX201" s="5"/>
      <c r="OPY201" s="11"/>
      <c r="OPZ201" s="10"/>
      <c r="OQA201" s="10"/>
      <c r="OQB201" s="1"/>
      <c r="OQC201" s="5"/>
      <c r="OQD201" s="51"/>
      <c r="OQE201" s="5"/>
      <c r="OQF201" s="11"/>
      <c r="OQG201" s="10"/>
      <c r="OQH201" s="10"/>
      <c r="OQI201" s="1"/>
      <c r="OQJ201" s="5"/>
      <c r="OQK201" s="51"/>
      <c r="OQL201" s="5"/>
      <c r="OQM201" s="11"/>
      <c r="OQN201" s="10"/>
      <c r="OQO201" s="10"/>
      <c r="OQP201" s="1"/>
      <c r="OQQ201" s="5"/>
      <c r="OQR201" s="51"/>
      <c r="OQS201" s="5"/>
      <c r="OQT201" s="11"/>
      <c r="OQU201" s="10"/>
      <c r="OQV201" s="10"/>
      <c r="OQW201" s="1"/>
      <c r="OQX201" s="5"/>
      <c r="OQY201" s="51"/>
      <c r="OQZ201" s="5"/>
      <c r="ORA201" s="11"/>
      <c r="ORB201" s="10"/>
      <c r="ORC201" s="10"/>
      <c r="ORD201" s="1"/>
      <c r="ORE201" s="5"/>
      <c r="ORF201" s="51"/>
      <c r="ORG201" s="5"/>
      <c r="ORH201" s="11"/>
      <c r="ORI201" s="10"/>
      <c r="ORJ201" s="10"/>
      <c r="ORK201" s="1"/>
      <c r="ORL201" s="5"/>
      <c r="ORM201" s="51"/>
      <c r="ORN201" s="5"/>
      <c r="ORO201" s="11"/>
      <c r="ORP201" s="10"/>
      <c r="ORQ201" s="10"/>
      <c r="ORR201" s="1"/>
      <c r="ORS201" s="5"/>
      <c r="ORT201" s="51"/>
      <c r="ORU201" s="5"/>
      <c r="ORV201" s="11"/>
      <c r="ORW201" s="10"/>
      <c r="ORX201" s="10"/>
      <c r="ORY201" s="1"/>
      <c r="ORZ201" s="5"/>
      <c r="OSA201" s="51"/>
      <c r="OSB201" s="5"/>
      <c r="OSC201" s="11"/>
      <c r="OSD201" s="10"/>
      <c r="OSE201" s="10"/>
      <c r="OSF201" s="1"/>
      <c r="OSG201" s="5"/>
      <c r="OSH201" s="51"/>
      <c r="OSI201" s="5"/>
      <c r="OSJ201" s="11"/>
      <c r="OSK201" s="10"/>
      <c r="OSL201" s="10"/>
      <c r="OSM201" s="1"/>
      <c r="OSN201" s="5"/>
      <c r="OSO201" s="51"/>
      <c r="OSP201" s="5"/>
      <c r="OSQ201" s="11"/>
      <c r="OSR201" s="10"/>
      <c r="OSS201" s="10"/>
      <c r="OST201" s="1"/>
      <c r="OSU201" s="5"/>
      <c r="OSV201" s="51"/>
      <c r="OSW201" s="5"/>
      <c r="OSX201" s="11"/>
      <c r="OSY201" s="10"/>
      <c r="OSZ201" s="10"/>
      <c r="OTA201" s="1"/>
      <c r="OTB201" s="5"/>
      <c r="OTC201" s="51"/>
      <c r="OTD201" s="5"/>
      <c r="OTE201" s="11"/>
      <c r="OTF201" s="10"/>
      <c r="OTG201" s="10"/>
      <c r="OTH201" s="1"/>
      <c r="OTI201" s="5"/>
      <c r="OTJ201" s="51"/>
      <c r="OTK201" s="5"/>
      <c r="OTL201" s="11"/>
      <c r="OTM201" s="10"/>
      <c r="OTN201" s="10"/>
      <c r="OTO201" s="1"/>
      <c r="OTP201" s="5"/>
      <c r="OTQ201" s="51"/>
      <c r="OTR201" s="5"/>
      <c r="OTS201" s="11"/>
      <c r="OTT201" s="10"/>
      <c r="OTU201" s="10"/>
      <c r="OTV201" s="1"/>
      <c r="OTW201" s="5"/>
      <c r="OTX201" s="51"/>
      <c r="OTY201" s="5"/>
      <c r="OTZ201" s="11"/>
      <c r="OUA201" s="10"/>
      <c r="OUB201" s="10"/>
      <c r="OUC201" s="1"/>
      <c r="OUD201" s="5"/>
      <c r="OUE201" s="51"/>
      <c r="OUF201" s="5"/>
      <c r="OUG201" s="11"/>
      <c r="OUH201" s="10"/>
      <c r="OUI201" s="10"/>
      <c r="OUJ201" s="1"/>
      <c r="OUK201" s="5"/>
      <c r="OUL201" s="51"/>
      <c r="OUM201" s="5"/>
      <c r="OUN201" s="11"/>
      <c r="OUO201" s="10"/>
      <c r="OUP201" s="10"/>
      <c r="OUQ201" s="1"/>
      <c r="OUR201" s="5"/>
      <c r="OUS201" s="51"/>
      <c r="OUT201" s="5"/>
      <c r="OUU201" s="11"/>
      <c r="OUV201" s="10"/>
      <c r="OUW201" s="10"/>
      <c r="OUX201" s="1"/>
      <c r="OUY201" s="5"/>
      <c r="OUZ201" s="51"/>
      <c r="OVA201" s="5"/>
      <c r="OVB201" s="11"/>
      <c r="OVC201" s="10"/>
      <c r="OVD201" s="10"/>
      <c r="OVE201" s="1"/>
      <c r="OVF201" s="5"/>
      <c r="OVG201" s="51"/>
      <c r="OVH201" s="5"/>
      <c r="OVI201" s="11"/>
      <c r="OVJ201" s="10"/>
      <c r="OVK201" s="10"/>
      <c r="OVL201" s="1"/>
      <c r="OVM201" s="5"/>
      <c r="OVN201" s="51"/>
      <c r="OVO201" s="5"/>
      <c r="OVP201" s="11"/>
      <c r="OVQ201" s="10"/>
      <c r="OVR201" s="10"/>
      <c r="OVS201" s="1"/>
      <c r="OVT201" s="5"/>
      <c r="OVU201" s="51"/>
      <c r="OVV201" s="5"/>
      <c r="OVW201" s="11"/>
      <c r="OVX201" s="10"/>
      <c r="OVY201" s="10"/>
      <c r="OVZ201" s="1"/>
      <c r="OWA201" s="5"/>
      <c r="OWB201" s="51"/>
      <c r="OWC201" s="5"/>
      <c r="OWD201" s="11"/>
      <c r="OWE201" s="10"/>
      <c r="OWF201" s="10"/>
      <c r="OWG201" s="1"/>
      <c r="OWH201" s="5"/>
      <c r="OWI201" s="51"/>
      <c r="OWJ201" s="5"/>
      <c r="OWK201" s="11"/>
      <c r="OWL201" s="10"/>
      <c r="OWM201" s="10"/>
      <c r="OWN201" s="1"/>
      <c r="OWO201" s="5"/>
      <c r="OWP201" s="51"/>
      <c r="OWQ201" s="5"/>
      <c r="OWR201" s="11"/>
      <c r="OWS201" s="10"/>
      <c r="OWT201" s="10"/>
      <c r="OWU201" s="1"/>
      <c r="OWV201" s="5"/>
      <c r="OWW201" s="51"/>
      <c r="OWX201" s="5"/>
      <c r="OWY201" s="11"/>
      <c r="OWZ201" s="10"/>
      <c r="OXA201" s="10"/>
      <c r="OXB201" s="1"/>
      <c r="OXC201" s="5"/>
      <c r="OXD201" s="51"/>
      <c r="OXE201" s="5"/>
      <c r="OXF201" s="11"/>
      <c r="OXG201" s="10"/>
      <c r="OXH201" s="10"/>
      <c r="OXI201" s="1"/>
      <c r="OXJ201" s="5"/>
      <c r="OXK201" s="51"/>
      <c r="OXL201" s="5"/>
      <c r="OXM201" s="11"/>
      <c r="OXN201" s="10"/>
      <c r="OXO201" s="10"/>
      <c r="OXP201" s="1"/>
      <c r="OXQ201" s="5"/>
      <c r="OXR201" s="51"/>
      <c r="OXS201" s="5"/>
      <c r="OXT201" s="11"/>
      <c r="OXU201" s="10"/>
      <c r="OXV201" s="10"/>
      <c r="OXW201" s="1"/>
      <c r="OXX201" s="5"/>
      <c r="OXY201" s="51"/>
      <c r="OXZ201" s="5"/>
      <c r="OYA201" s="11"/>
      <c r="OYB201" s="10"/>
      <c r="OYC201" s="10"/>
      <c r="OYD201" s="1"/>
      <c r="OYE201" s="5"/>
      <c r="OYF201" s="51"/>
      <c r="OYG201" s="5"/>
      <c r="OYH201" s="11"/>
      <c r="OYI201" s="10"/>
      <c r="OYJ201" s="10"/>
      <c r="OYK201" s="1"/>
      <c r="OYL201" s="5"/>
      <c r="OYM201" s="51"/>
      <c r="OYN201" s="5"/>
      <c r="OYO201" s="11"/>
      <c r="OYP201" s="10"/>
      <c r="OYQ201" s="10"/>
      <c r="OYR201" s="1"/>
      <c r="OYS201" s="5"/>
      <c r="OYT201" s="51"/>
      <c r="OYU201" s="5"/>
      <c r="OYV201" s="11"/>
      <c r="OYW201" s="10"/>
      <c r="OYX201" s="10"/>
      <c r="OYY201" s="1"/>
      <c r="OYZ201" s="5"/>
      <c r="OZA201" s="51"/>
      <c r="OZB201" s="5"/>
      <c r="OZC201" s="11"/>
      <c r="OZD201" s="10"/>
      <c r="OZE201" s="10"/>
      <c r="OZF201" s="1"/>
      <c r="OZG201" s="5"/>
      <c r="OZH201" s="51"/>
      <c r="OZI201" s="5"/>
      <c r="OZJ201" s="11"/>
      <c r="OZK201" s="10"/>
      <c r="OZL201" s="10"/>
      <c r="OZM201" s="1"/>
      <c r="OZN201" s="5"/>
      <c r="OZO201" s="51"/>
      <c r="OZP201" s="5"/>
      <c r="OZQ201" s="11"/>
      <c r="OZR201" s="10"/>
      <c r="OZS201" s="10"/>
      <c r="OZT201" s="1"/>
      <c r="OZU201" s="5"/>
      <c r="OZV201" s="51"/>
      <c r="OZW201" s="5"/>
      <c r="OZX201" s="11"/>
      <c r="OZY201" s="10"/>
      <c r="OZZ201" s="10"/>
      <c r="PAA201" s="1"/>
      <c r="PAB201" s="5"/>
      <c r="PAC201" s="51"/>
      <c r="PAD201" s="5"/>
      <c r="PAE201" s="11"/>
      <c r="PAF201" s="10"/>
      <c r="PAG201" s="10"/>
      <c r="PAH201" s="1"/>
      <c r="PAI201" s="5"/>
      <c r="PAJ201" s="51"/>
      <c r="PAK201" s="5"/>
      <c r="PAL201" s="11"/>
      <c r="PAM201" s="10"/>
      <c r="PAN201" s="10"/>
      <c r="PAO201" s="1"/>
      <c r="PAP201" s="5"/>
      <c r="PAQ201" s="51"/>
      <c r="PAR201" s="5"/>
      <c r="PAS201" s="11"/>
      <c r="PAT201" s="10"/>
      <c r="PAU201" s="10"/>
      <c r="PAV201" s="1"/>
      <c r="PAW201" s="5"/>
      <c r="PAX201" s="51"/>
      <c r="PAY201" s="5"/>
      <c r="PAZ201" s="11"/>
      <c r="PBA201" s="10"/>
      <c r="PBB201" s="10"/>
      <c r="PBC201" s="1"/>
      <c r="PBD201" s="5"/>
      <c r="PBE201" s="51"/>
      <c r="PBF201" s="5"/>
      <c r="PBG201" s="11"/>
      <c r="PBH201" s="10"/>
      <c r="PBI201" s="10"/>
      <c r="PBJ201" s="1"/>
      <c r="PBK201" s="5"/>
      <c r="PBL201" s="51"/>
      <c r="PBM201" s="5"/>
      <c r="PBN201" s="11"/>
      <c r="PBO201" s="10"/>
      <c r="PBP201" s="10"/>
      <c r="PBQ201" s="1"/>
      <c r="PBR201" s="5"/>
      <c r="PBS201" s="51"/>
      <c r="PBT201" s="5"/>
      <c r="PBU201" s="11"/>
      <c r="PBV201" s="10"/>
      <c r="PBW201" s="10"/>
      <c r="PBX201" s="1"/>
      <c r="PBY201" s="5"/>
      <c r="PBZ201" s="51"/>
      <c r="PCA201" s="5"/>
      <c r="PCB201" s="11"/>
      <c r="PCC201" s="10"/>
      <c r="PCD201" s="10"/>
      <c r="PCE201" s="1"/>
      <c r="PCF201" s="5"/>
      <c r="PCG201" s="51"/>
      <c r="PCH201" s="5"/>
      <c r="PCI201" s="11"/>
      <c r="PCJ201" s="10"/>
      <c r="PCK201" s="10"/>
      <c r="PCL201" s="1"/>
      <c r="PCM201" s="5"/>
      <c r="PCN201" s="51"/>
      <c r="PCO201" s="5"/>
      <c r="PCP201" s="11"/>
      <c r="PCQ201" s="10"/>
      <c r="PCR201" s="10"/>
      <c r="PCS201" s="1"/>
      <c r="PCT201" s="5"/>
      <c r="PCU201" s="51"/>
      <c r="PCV201" s="5"/>
      <c r="PCW201" s="11"/>
      <c r="PCX201" s="10"/>
      <c r="PCY201" s="10"/>
      <c r="PCZ201" s="1"/>
      <c r="PDA201" s="5"/>
      <c r="PDB201" s="51"/>
      <c r="PDC201" s="5"/>
      <c r="PDD201" s="11"/>
      <c r="PDE201" s="10"/>
      <c r="PDF201" s="10"/>
      <c r="PDG201" s="1"/>
      <c r="PDH201" s="5"/>
      <c r="PDI201" s="51"/>
      <c r="PDJ201" s="5"/>
      <c r="PDK201" s="11"/>
      <c r="PDL201" s="10"/>
      <c r="PDM201" s="10"/>
      <c r="PDN201" s="1"/>
      <c r="PDO201" s="5"/>
      <c r="PDP201" s="51"/>
      <c r="PDQ201" s="5"/>
      <c r="PDR201" s="11"/>
      <c r="PDS201" s="10"/>
      <c r="PDT201" s="10"/>
      <c r="PDU201" s="1"/>
      <c r="PDV201" s="5"/>
      <c r="PDW201" s="51"/>
      <c r="PDX201" s="5"/>
      <c r="PDY201" s="11"/>
      <c r="PDZ201" s="10"/>
      <c r="PEA201" s="10"/>
      <c r="PEB201" s="1"/>
      <c r="PEC201" s="5"/>
      <c r="PED201" s="51"/>
      <c r="PEE201" s="5"/>
      <c r="PEF201" s="11"/>
      <c r="PEG201" s="10"/>
      <c r="PEH201" s="10"/>
      <c r="PEI201" s="1"/>
      <c r="PEJ201" s="5"/>
      <c r="PEK201" s="51"/>
      <c r="PEL201" s="5"/>
      <c r="PEM201" s="11"/>
      <c r="PEN201" s="10"/>
      <c r="PEO201" s="10"/>
      <c r="PEP201" s="1"/>
      <c r="PEQ201" s="5"/>
      <c r="PER201" s="51"/>
      <c r="PES201" s="5"/>
      <c r="PET201" s="11"/>
      <c r="PEU201" s="10"/>
      <c r="PEV201" s="10"/>
      <c r="PEW201" s="1"/>
      <c r="PEX201" s="5"/>
      <c r="PEY201" s="51"/>
      <c r="PEZ201" s="5"/>
      <c r="PFA201" s="11"/>
      <c r="PFB201" s="10"/>
      <c r="PFC201" s="10"/>
      <c r="PFD201" s="1"/>
      <c r="PFE201" s="5"/>
      <c r="PFF201" s="51"/>
      <c r="PFG201" s="5"/>
      <c r="PFH201" s="11"/>
      <c r="PFI201" s="10"/>
      <c r="PFJ201" s="10"/>
      <c r="PFK201" s="1"/>
      <c r="PFL201" s="5"/>
      <c r="PFM201" s="51"/>
      <c r="PFN201" s="5"/>
      <c r="PFO201" s="11"/>
      <c r="PFP201" s="10"/>
      <c r="PFQ201" s="10"/>
      <c r="PFR201" s="1"/>
      <c r="PFS201" s="5"/>
      <c r="PFT201" s="51"/>
      <c r="PFU201" s="5"/>
      <c r="PFV201" s="11"/>
      <c r="PFW201" s="10"/>
      <c r="PFX201" s="10"/>
      <c r="PFY201" s="1"/>
      <c r="PFZ201" s="5"/>
      <c r="PGA201" s="51"/>
      <c r="PGB201" s="5"/>
      <c r="PGC201" s="11"/>
      <c r="PGD201" s="10"/>
      <c r="PGE201" s="10"/>
      <c r="PGF201" s="1"/>
      <c r="PGG201" s="5"/>
      <c r="PGH201" s="51"/>
      <c r="PGI201" s="5"/>
      <c r="PGJ201" s="11"/>
      <c r="PGK201" s="10"/>
      <c r="PGL201" s="10"/>
      <c r="PGM201" s="1"/>
      <c r="PGN201" s="5"/>
      <c r="PGO201" s="51"/>
      <c r="PGP201" s="5"/>
      <c r="PGQ201" s="11"/>
      <c r="PGR201" s="10"/>
      <c r="PGS201" s="10"/>
      <c r="PGT201" s="1"/>
      <c r="PGU201" s="5"/>
      <c r="PGV201" s="51"/>
      <c r="PGW201" s="5"/>
      <c r="PGX201" s="11"/>
      <c r="PGY201" s="10"/>
      <c r="PGZ201" s="10"/>
      <c r="PHA201" s="1"/>
      <c r="PHB201" s="5"/>
      <c r="PHC201" s="51"/>
      <c r="PHD201" s="5"/>
      <c r="PHE201" s="11"/>
      <c r="PHF201" s="10"/>
      <c r="PHG201" s="10"/>
      <c r="PHH201" s="1"/>
      <c r="PHI201" s="5"/>
      <c r="PHJ201" s="51"/>
      <c r="PHK201" s="5"/>
      <c r="PHL201" s="11"/>
      <c r="PHM201" s="10"/>
      <c r="PHN201" s="10"/>
      <c r="PHO201" s="1"/>
      <c r="PHP201" s="5"/>
      <c r="PHQ201" s="51"/>
      <c r="PHR201" s="5"/>
      <c r="PHS201" s="11"/>
      <c r="PHT201" s="10"/>
      <c r="PHU201" s="10"/>
      <c r="PHV201" s="1"/>
      <c r="PHW201" s="5"/>
      <c r="PHX201" s="51"/>
      <c r="PHY201" s="5"/>
      <c r="PHZ201" s="11"/>
      <c r="PIA201" s="10"/>
      <c r="PIB201" s="10"/>
      <c r="PIC201" s="1"/>
      <c r="PID201" s="5"/>
      <c r="PIE201" s="51"/>
      <c r="PIF201" s="5"/>
      <c r="PIG201" s="11"/>
      <c r="PIH201" s="10"/>
      <c r="PII201" s="10"/>
      <c r="PIJ201" s="1"/>
      <c r="PIK201" s="5"/>
      <c r="PIL201" s="51"/>
      <c r="PIM201" s="5"/>
      <c r="PIN201" s="11"/>
      <c r="PIO201" s="10"/>
      <c r="PIP201" s="10"/>
      <c r="PIQ201" s="1"/>
      <c r="PIR201" s="5"/>
      <c r="PIS201" s="51"/>
      <c r="PIT201" s="5"/>
      <c r="PIU201" s="11"/>
      <c r="PIV201" s="10"/>
      <c r="PIW201" s="10"/>
      <c r="PIX201" s="1"/>
      <c r="PIY201" s="5"/>
      <c r="PIZ201" s="51"/>
      <c r="PJA201" s="5"/>
      <c r="PJB201" s="11"/>
      <c r="PJC201" s="10"/>
      <c r="PJD201" s="10"/>
      <c r="PJE201" s="1"/>
      <c r="PJF201" s="5"/>
      <c r="PJG201" s="51"/>
      <c r="PJH201" s="5"/>
      <c r="PJI201" s="11"/>
      <c r="PJJ201" s="10"/>
      <c r="PJK201" s="10"/>
      <c r="PJL201" s="1"/>
      <c r="PJM201" s="5"/>
      <c r="PJN201" s="51"/>
      <c r="PJO201" s="5"/>
      <c r="PJP201" s="11"/>
      <c r="PJQ201" s="10"/>
      <c r="PJR201" s="10"/>
      <c r="PJS201" s="1"/>
      <c r="PJT201" s="5"/>
      <c r="PJU201" s="51"/>
      <c r="PJV201" s="5"/>
      <c r="PJW201" s="11"/>
      <c r="PJX201" s="10"/>
      <c r="PJY201" s="10"/>
      <c r="PJZ201" s="1"/>
      <c r="PKA201" s="5"/>
      <c r="PKB201" s="51"/>
      <c r="PKC201" s="5"/>
      <c r="PKD201" s="11"/>
      <c r="PKE201" s="10"/>
      <c r="PKF201" s="10"/>
      <c r="PKG201" s="1"/>
      <c r="PKH201" s="5"/>
      <c r="PKI201" s="51"/>
      <c r="PKJ201" s="5"/>
      <c r="PKK201" s="11"/>
      <c r="PKL201" s="10"/>
      <c r="PKM201" s="10"/>
      <c r="PKN201" s="1"/>
      <c r="PKO201" s="5"/>
      <c r="PKP201" s="51"/>
      <c r="PKQ201" s="5"/>
      <c r="PKR201" s="11"/>
      <c r="PKS201" s="10"/>
      <c r="PKT201" s="10"/>
      <c r="PKU201" s="1"/>
      <c r="PKV201" s="5"/>
      <c r="PKW201" s="51"/>
      <c r="PKX201" s="5"/>
      <c r="PKY201" s="11"/>
      <c r="PKZ201" s="10"/>
      <c r="PLA201" s="10"/>
      <c r="PLB201" s="1"/>
      <c r="PLC201" s="5"/>
      <c r="PLD201" s="51"/>
      <c r="PLE201" s="5"/>
      <c r="PLF201" s="11"/>
      <c r="PLG201" s="10"/>
      <c r="PLH201" s="10"/>
      <c r="PLI201" s="1"/>
      <c r="PLJ201" s="5"/>
      <c r="PLK201" s="51"/>
      <c r="PLL201" s="5"/>
      <c r="PLM201" s="11"/>
      <c r="PLN201" s="10"/>
      <c r="PLO201" s="10"/>
      <c r="PLP201" s="1"/>
      <c r="PLQ201" s="5"/>
      <c r="PLR201" s="51"/>
      <c r="PLS201" s="5"/>
      <c r="PLT201" s="11"/>
      <c r="PLU201" s="10"/>
      <c r="PLV201" s="10"/>
      <c r="PLW201" s="1"/>
      <c r="PLX201" s="5"/>
      <c r="PLY201" s="51"/>
      <c r="PLZ201" s="5"/>
      <c r="PMA201" s="11"/>
      <c r="PMB201" s="10"/>
      <c r="PMC201" s="10"/>
      <c r="PMD201" s="1"/>
      <c r="PME201" s="5"/>
      <c r="PMF201" s="51"/>
      <c r="PMG201" s="5"/>
      <c r="PMH201" s="11"/>
      <c r="PMI201" s="10"/>
      <c r="PMJ201" s="10"/>
      <c r="PMK201" s="1"/>
      <c r="PML201" s="5"/>
      <c r="PMM201" s="51"/>
      <c r="PMN201" s="5"/>
      <c r="PMO201" s="11"/>
      <c r="PMP201" s="10"/>
      <c r="PMQ201" s="10"/>
      <c r="PMR201" s="1"/>
      <c r="PMS201" s="5"/>
      <c r="PMT201" s="51"/>
      <c r="PMU201" s="5"/>
      <c r="PMV201" s="11"/>
      <c r="PMW201" s="10"/>
      <c r="PMX201" s="10"/>
      <c r="PMY201" s="1"/>
      <c r="PMZ201" s="5"/>
      <c r="PNA201" s="51"/>
      <c r="PNB201" s="5"/>
      <c r="PNC201" s="11"/>
      <c r="PND201" s="10"/>
      <c r="PNE201" s="10"/>
      <c r="PNF201" s="1"/>
      <c r="PNG201" s="5"/>
      <c r="PNH201" s="51"/>
      <c r="PNI201" s="5"/>
      <c r="PNJ201" s="11"/>
      <c r="PNK201" s="10"/>
      <c r="PNL201" s="10"/>
      <c r="PNM201" s="1"/>
      <c r="PNN201" s="5"/>
      <c r="PNO201" s="51"/>
      <c r="PNP201" s="5"/>
      <c r="PNQ201" s="11"/>
      <c r="PNR201" s="10"/>
      <c r="PNS201" s="10"/>
      <c r="PNT201" s="1"/>
      <c r="PNU201" s="5"/>
      <c r="PNV201" s="51"/>
      <c r="PNW201" s="5"/>
      <c r="PNX201" s="11"/>
      <c r="PNY201" s="10"/>
      <c r="PNZ201" s="10"/>
      <c r="POA201" s="1"/>
      <c r="POB201" s="5"/>
      <c r="POC201" s="51"/>
      <c r="POD201" s="5"/>
      <c r="POE201" s="11"/>
      <c r="POF201" s="10"/>
      <c r="POG201" s="10"/>
      <c r="POH201" s="1"/>
      <c r="POI201" s="5"/>
      <c r="POJ201" s="51"/>
      <c r="POK201" s="5"/>
      <c r="POL201" s="11"/>
      <c r="POM201" s="10"/>
      <c r="PON201" s="10"/>
      <c r="POO201" s="1"/>
      <c r="POP201" s="5"/>
      <c r="POQ201" s="51"/>
      <c r="POR201" s="5"/>
      <c r="POS201" s="11"/>
      <c r="POT201" s="10"/>
      <c r="POU201" s="10"/>
      <c r="POV201" s="1"/>
      <c r="POW201" s="5"/>
      <c r="POX201" s="51"/>
      <c r="POY201" s="5"/>
      <c r="POZ201" s="11"/>
      <c r="PPA201" s="10"/>
      <c r="PPB201" s="10"/>
      <c r="PPC201" s="1"/>
      <c r="PPD201" s="5"/>
      <c r="PPE201" s="51"/>
      <c r="PPF201" s="5"/>
      <c r="PPG201" s="11"/>
      <c r="PPH201" s="10"/>
      <c r="PPI201" s="10"/>
      <c r="PPJ201" s="1"/>
      <c r="PPK201" s="5"/>
      <c r="PPL201" s="51"/>
      <c r="PPM201" s="5"/>
      <c r="PPN201" s="11"/>
      <c r="PPO201" s="10"/>
      <c r="PPP201" s="10"/>
      <c r="PPQ201" s="1"/>
      <c r="PPR201" s="5"/>
      <c r="PPS201" s="51"/>
      <c r="PPT201" s="5"/>
      <c r="PPU201" s="11"/>
      <c r="PPV201" s="10"/>
      <c r="PPW201" s="10"/>
      <c r="PPX201" s="1"/>
      <c r="PPY201" s="5"/>
      <c r="PPZ201" s="51"/>
      <c r="PQA201" s="5"/>
      <c r="PQB201" s="11"/>
      <c r="PQC201" s="10"/>
      <c r="PQD201" s="10"/>
      <c r="PQE201" s="1"/>
      <c r="PQF201" s="5"/>
      <c r="PQG201" s="51"/>
      <c r="PQH201" s="5"/>
      <c r="PQI201" s="11"/>
      <c r="PQJ201" s="10"/>
      <c r="PQK201" s="10"/>
      <c r="PQL201" s="1"/>
      <c r="PQM201" s="5"/>
      <c r="PQN201" s="51"/>
      <c r="PQO201" s="5"/>
      <c r="PQP201" s="11"/>
      <c r="PQQ201" s="10"/>
      <c r="PQR201" s="10"/>
      <c r="PQS201" s="1"/>
      <c r="PQT201" s="5"/>
      <c r="PQU201" s="51"/>
      <c r="PQV201" s="5"/>
      <c r="PQW201" s="11"/>
      <c r="PQX201" s="10"/>
      <c r="PQY201" s="10"/>
      <c r="PQZ201" s="1"/>
      <c r="PRA201" s="5"/>
      <c r="PRB201" s="51"/>
      <c r="PRC201" s="5"/>
      <c r="PRD201" s="11"/>
      <c r="PRE201" s="10"/>
      <c r="PRF201" s="10"/>
      <c r="PRG201" s="1"/>
      <c r="PRH201" s="5"/>
      <c r="PRI201" s="51"/>
      <c r="PRJ201" s="5"/>
      <c r="PRK201" s="11"/>
      <c r="PRL201" s="10"/>
      <c r="PRM201" s="10"/>
      <c r="PRN201" s="1"/>
      <c r="PRO201" s="5"/>
      <c r="PRP201" s="51"/>
      <c r="PRQ201" s="5"/>
      <c r="PRR201" s="11"/>
      <c r="PRS201" s="10"/>
      <c r="PRT201" s="10"/>
      <c r="PRU201" s="1"/>
      <c r="PRV201" s="5"/>
      <c r="PRW201" s="51"/>
      <c r="PRX201" s="5"/>
      <c r="PRY201" s="11"/>
      <c r="PRZ201" s="10"/>
      <c r="PSA201" s="10"/>
      <c r="PSB201" s="1"/>
      <c r="PSC201" s="5"/>
      <c r="PSD201" s="51"/>
      <c r="PSE201" s="5"/>
      <c r="PSF201" s="11"/>
      <c r="PSG201" s="10"/>
      <c r="PSH201" s="10"/>
      <c r="PSI201" s="1"/>
      <c r="PSJ201" s="5"/>
      <c r="PSK201" s="51"/>
      <c r="PSL201" s="5"/>
      <c r="PSM201" s="11"/>
      <c r="PSN201" s="10"/>
      <c r="PSO201" s="10"/>
      <c r="PSP201" s="1"/>
      <c r="PSQ201" s="5"/>
      <c r="PSR201" s="51"/>
      <c r="PSS201" s="5"/>
      <c r="PST201" s="11"/>
      <c r="PSU201" s="10"/>
      <c r="PSV201" s="10"/>
      <c r="PSW201" s="1"/>
      <c r="PSX201" s="5"/>
      <c r="PSY201" s="51"/>
      <c r="PSZ201" s="5"/>
      <c r="PTA201" s="11"/>
      <c r="PTB201" s="10"/>
      <c r="PTC201" s="10"/>
      <c r="PTD201" s="1"/>
      <c r="PTE201" s="5"/>
      <c r="PTF201" s="51"/>
      <c r="PTG201" s="5"/>
      <c r="PTH201" s="11"/>
      <c r="PTI201" s="10"/>
      <c r="PTJ201" s="10"/>
      <c r="PTK201" s="1"/>
      <c r="PTL201" s="5"/>
      <c r="PTM201" s="51"/>
      <c r="PTN201" s="5"/>
      <c r="PTO201" s="11"/>
      <c r="PTP201" s="10"/>
      <c r="PTQ201" s="10"/>
      <c r="PTR201" s="1"/>
      <c r="PTS201" s="5"/>
      <c r="PTT201" s="51"/>
      <c r="PTU201" s="5"/>
      <c r="PTV201" s="11"/>
      <c r="PTW201" s="10"/>
      <c r="PTX201" s="10"/>
      <c r="PTY201" s="1"/>
      <c r="PTZ201" s="5"/>
      <c r="PUA201" s="51"/>
      <c r="PUB201" s="5"/>
      <c r="PUC201" s="11"/>
      <c r="PUD201" s="10"/>
      <c r="PUE201" s="10"/>
      <c r="PUF201" s="1"/>
      <c r="PUG201" s="5"/>
      <c r="PUH201" s="51"/>
      <c r="PUI201" s="5"/>
      <c r="PUJ201" s="11"/>
      <c r="PUK201" s="10"/>
      <c r="PUL201" s="10"/>
      <c r="PUM201" s="1"/>
      <c r="PUN201" s="5"/>
      <c r="PUO201" s="51"/>
      <c r="PUP201" s="5"/>
      <c r="PUQ201" s="11"/>
      <c r="PUR201" s="10"/>
      <c r="PUS201" s="10"/>
      <c r="PUT201" s="1"/>
      <c r="PUU201" s="5"/>
      <c r="PUV201" s="51"/>
      <c r="PUW201" s="5"/>
      <c r="PUX201" s="11"/>
      <c r="PUY201" s="10"/>
      <c r="PUZ201" s="10"/>
      <c r="PVA201" s="1"/>
      <c r="PVB201" s="5"/>
      <c r="PVC201" s="51"/>
      <c r="PVD201" s="5"/>
      <c r="PVE201" s="11"/>
      <c r="PVF201" s="10"/>
      <c r="PVG201" s="10"/>
      <c r="PVH201" s="1"/>
      <c r="PVI201" s="5"/>
      <c r="PVJ201" s="51"/>
      <c r="PVK201" s="5"/>
      <c r="PVL201" s="11"/>
      <c r="PVM201" s="10"/>
      <c r="PVN201" s="10"/>
      <c r="PVO201" s="1"/>
      <c r="PVP201" s="5"/>
      <c r="PVQ201" s="51"/>
      <c r="PVR201" s="5"/>
      <c r="PVS201" s="11"/>
      <c r="PVT201" s="10"/>
      <c r="PVU201" s="10"/>
      <c r="PVV201" s="1"/>
      <c r="PVW201" s="5"/>
      <c r="PVX201" s="51"/>
      <c r="PVY201" s="5"/>
      <c r="PVZ201" s="11"/>
      <c r="PWA201" s="10"/>
      <c r="PWB201" s="10"/>
      <c r="PWC201" s="1"/>
      <c r="PWD201" s="5"/>
      <c r="PWE201" s="51"/>
      <c r="PWF201" s="5"/>
      <c r="PWG201" s="11"/>
      <c r="PWH201" s="10"/>
      <c r="PWI201" s="10"/>
      <c r="PWJ201" s="1"/>
      <c r="PWK201" s="5"/>
      <c r="PWL201" s="51"/>
      <c r="PWM201" s="5"/>
      <c r="PWN201" s="11"/>
      <c r="PWO201" s="10"/>
      <c r="PWP201" s="10"/>
      <c r="PWQ201" s="1"/>
      <c r="PWR201" s="5"/>
      <c r="PWS201" s="51"/>
      <c r="PWT201" s="5"/>
      <c r="PWU201" s="11"/>
      <c r="PWV201" s="10"/>
      <c r="PWW201" s="10"/>
      <c r="PWX201" s="1"/>
      <c r="PWY201" s="5"/>
      <c r="PWZ201" s="51"/>
      <c r="PXA201" s="5"/>
      <c r="PXB201" s="11"/>
      <c r="PXC201" s="10"/>
      <c r="PXD201" s="10"/>
      <c r="PXE201" s="1"/>
      <c r="PXF201" s="5"/>
      <c r="PXG201" s="51"/>
      <c r="PXH201" s="5"/>
      <c r="PXI201" s="11"/>
      <c r="PXJ201" s="10"/>
      <c r="PXK201" s="10"/>
      <c r="PXL201" s="1"/>
      <c r="PXM201" s="5"/>
      <c r="PXN201" s="51"/>
      <c r="PXO201" s="5"/>
      <c r="PXP201" s="11"/>
      <c r="PXQ201" s="10"/>
      <c r="PXR201" s="10"/>
      <c r="PXS201" s="1"/>
      <c r="PXT201" s="5"/>
      <c r="PXU201" s="51"/>
      <c r="PXV201" s="5"/>
      <c r="PXW201" s="11"/>
      <c r="PXX201" s="10"/>
      <c r="PXY201" s="10"/>
      <c r="PXZ201" s="1"/>
      <c r="PYA201" s="5"/>
      <c r="PYB201" s="51"/>
      <c r="PYC201" s="5"/>
      <c r="PYD201" s="11"/>
      <c r="PYE201" s="10"/>
      <c r="PYF201" s="10"/>
      <c r="PYG201" s="1"/>
      <c r="PYH201" s="5"/>
      <c r="PYI201" s="51"/>
      <c r="PYJ201" s="5"/>
      <c r="PYK201" s="11"/>
      <c r="PYL201" s="10"/>
      <c r="PYM201" s="10"/>
      <c r="PYN201" s="1"/>
      <c r="PYO201" s="5"/>
      <c r="PYP201" s="51"/>
      <c r="PYQ201" s="5"/>
      <c r="PYR201" s="11"/>
      <c r="PYS201" s="10"/>
      <c r="PYT201" s="10"/>
      <c r="PYU201" s="1"/>
      <c r="PYV201" s="5"/>
      <c r="PYW201" s="51"/>
      <c r="PYX201" s="5"/>
      <c r="PYY201" s="11"/>
      <c r="PYZ201" s="10"/>
      <c r="PZA201" s="10"/>
      <c r="PZB201" s="1"/>
      <c r="PZC201" s="5"/>
      <c r="PZD201" s="51"/>
      <c r="PZE201" s="5"/>
      <c r="PZF201" s="11"/>
      <c r="PZG201" s="10"/>
      <c r="PZH201" s="10"/>
      <c r="PZI201" s="1"/>
      <c r="PZJ201" s="5"/>
      <c r="PZK201" s="51"/>
      <c r="PZL201" s="5"/>
      <c r="PZM201" s="11"/>
      <c r="PZN201" s="10"/>
      <c r="PZO201" s="10"/>
      <c r="PZP201" s="1"/>
      <c r="PZQ201" s="5"/>
      <c r="PZR201" s="51"/>
      <c r="PZS201" s="5"/>
      <c r="PZT201" s="11"/>
      <c r="PZU201" s="10"/>
      <c r="PZV201" s="10"/>
      <c r="PZW201" s="1"/>
      <c r="PZX201" s="5"/>
      <c r="PZY201" s="51"/>
      <c r="PZZ201" s="5"/>
      <c r="QAA201" s="11"/>
      <c r="QAB201" s="10"/>
      <c r="QAC201" s="10"/>
      <c r="QAD201" s="1"/>
      <c r="QAE201" s="5"/>
      <c r="QAF201" s="51"/>
      <c r="QAG201" s="5"/>
      <c r="QAH201" s="11"/>
      <c r="QAI201" s="10"/>
      <c r="QAJ201" s="10"/>
      <c r="QAK201" s="1"/>
      <c r="QAL201" s="5"/>
      <c r="QAM201" s="51"/>
      <c r="QAN201" s="5"/>
      <c r="QAO201" s="11"/>
      <c r="QAP201" s="10"/>
      <c r="QAQ201" s="10"/>
      <c r="QAR201" s="1"/>
      <c r="QAS201" s="5"/>
      <c r="QAT201" s="51"/>
      <c r="QAU201" s="5"/>
      <c r="QAV201" s="11"/>
      <c r="QAW201" s="10"/>
      <c r="QAX201" s="10"/>
      <c r="QAY201" s="1"/>
      <c r="QAZ201" s="5"/>
      <c r="QBA201" s="51"/>
      <c r="QBB201" s="5"/>
      <c r="QBC201" s="11"/>
      <c r="QBD201" s="10"/>
      <c r="QBE201" s="10"/>
      <c r="QBF201" s="1"/>
      <c r="QBG201" s="5"/>
      <c r="QBH201" s="51"/>
      <c r="QBI201" s="5"/>
      <c r="QBJ201" s="11"/>
      <c r="QBK201" s="10"/>
      <c r="QBL201" s="10"/>
      <c r="QBM201" s="1"/>
      <c r="QBN201" s="5"/>
      <c r="QBO201" s="51"/>
      <c r="QBP201" s="5"/>
      <c r="QBQ201" s="11"/>
      <c r="QBR201" s="10"/>
      <c r="QBS201" s="10"/>
      <c r="QBT201" s="1"/>
      <c r="QBU201" s="5"/>
      <c r="QBV201" s="51"/>
      <c r="QBW201" s="5"/>
      <c r="QBX201" s="11"/>
      <c r="QBY201" s="10"/>
      <c r="QBZ201" s="10"/>
      <c r="QCA201" s="1"/>
      <c r="QCB201" s="5"/>
      <c r="QCC201" s="51"/>
      <c r="QCD201" s="5"/>
      <c r="QCE201" s="11"/>
      <c r="QCF201" s="10"/>
      <c r="QCG201" s="10"/>
      <c r="QCH201" s="1"/>
      <c r="QCI201" s="5"/>
      <c r="QCJ201" s="51"/>
      <c r="QCK201" s="5"/>
      <c r="QCL201" s="11"/>
      <c r="QCM201" s="10"/>
      <c r="QCN201" s="10"/>
      <c r="QCO201" s="1"/>
      <c r="QCP201" s="5"/>
      <c r="QCQ201" s="51"/>
      <c r="QCR201" s="5"/>
      <c r="QCS201" s="11"/>
      <c r="QCT201" s="10"/>
      <c r="QCU201" s="10"/>
      <c r="QCV201" s="1"/>
      <c r="QCW201" s="5"/>
      <c r="QCX201" s="51"/>
      <c r="QCY201" s="5"/>
      <c r="QCZ201" s="11"/>
      <c r="QDA201" s="10"/>
      <c r="QDB201" s="10"/>
      <c r="QDC201" s="1"/>
      <c r="QDD201" s="5"/>
      <c r="QDE201" s="51"/>
      <c r="QDF201" s="5"/>
      <c r="QDG201" s="11"/>
      <c r="QDH201" s="10"/>
      <c r="QDI201" s="10"/>
      <c r="QDJ201" s="1"/>
      <c r="QDK201" s="5"/>
      <c r="QDL201" s="51"/>
      <c r="QDM201" s="5"/>
      <c r="QDN201" s="11"/>
      <c r="QDO201" s="10"/>
      <c r="QDP201" s="10"/>
      <c r="QDQ201" s="1"/>
      <c r="QDR201" s="5"/>
      <c r="QDS201" s="51"/>
      <c r="QDT201" s="5"/>
      <c r="QDU201" s="11"/>
      <c r="QDV201" s="10"/>
      <c r="QDW201" s="10"/>
      <c r="QDX201" s="1"/>
      <c r="QDY201" s="5"/>
      <c r="QDZ201" s="51"/>
      <c r="QEA201" s="5"/>
      <c r="QEB201" s="11"/>
      <c r="QEC201" s="10"/>
      <c r="QED201" s="10"/>
      <c r="QEE201" s="1"/>
      <c r="QEF201" s="5"/>
      <c r="QEG201" s="51"/>
      <c r="QEH201" s="5"/>
      <c r="QEI201" s="11"/>
      <c r="QEJ201" s="10"/>
      <c r="QEK201" s="10"/>
      <c r="QEL201" s="1"/>
      <c r="QEM201" s="5"/>
      <c r="QEN201" s="51"/>
      <c r="QEO201" s="5"/>
      <c r="QEP201" s="11"/>
      <c r="QEQ201" s="10"/>
      <c r="QER201" s="10"/>
      <c r="QES201" s="1"/>
      <c r="QET201" s="5"/>
      <c r="QEU201" s="51"/>
      <c r="QEV201" s="5"/>
      <c r="QEW201" s="11"/>
      <c r="QEX201" s="10"/>
      <c r="QEY201" s="10"/>
      <c r="QEZ201" s="1"/>
      <c r="QFA201" s="5"/>
      <c r="QFB201" s="51"/>
      <c r="QFC201" s="5"/>
      <c r="QFD201" s="11"/>
      <c r="QFE201" s="10"/>
      <c r="QFF201" s="10"/>
      <c r="QFG201" s="1"/>
      <c r="QFH201" s="5"/>
      <c r="QFI201" s="51"/>
      <c r="QFJ201" s="5"/>
      <c r="QFK201" s="11"/>
      <c r="QFL201" s="10"/>
      <c r="QFM201" s="10"/>
      <c r="QFN201" s="1"/>
      <c r="QFO201" s="5"/>
      <c r="QFP201" s="51"/>
      <c r="QFQ201" s="5"/>
      <c r="QFR201" s="11"/>
      <c r="QFS201" s="10"/>
      <c r="QFT201" s="10"/>
      <c r="QFU201" s="1"/>
      <c r="QFV201" s="5"/>
      <c r="QFW201" s="51"/>
      <c r="QFX201" s="5"/>
      <c r="QFY201" s="11"/>
      <c r="QFZ201" s="10"/>
      <c r="QGA201" s="10"/>
      <c r="QGB201" s="1"/>
      <c r="QGC201" s="5"/>
      <c r="QGD201" s="51"/>
      <c r="QGE201" s="5"/>
      <c r="QGF201" s="11"/>
      <c r="QGG201" s="10"/>
      <c r="QGH201" s="10"/>
      <c r="QGI201" s="1"/>
      <c r="QGJ201" s="5"/>
      <c r="QGK201" s="51"/>
      <c r="QGL201" s="5"/>
      <c r="QGM201" s="11"/>
      <c r="QGN201" s="10"/>
      <c r="QGO201" s="10"/>
      <c r="QGP201" s="1"/>
      <c r="QGQ201" s="5"/>
      <c r="QGR201" s="51"/>
      <c r="QGS201" s="5"/>
      <c r="QGT201" s="11"/>
      <c r="QGU201" s="10"/>
      <c r="QGV201" s="10"/>
      <c r="QGW201" s="1"/>
      <c r="QGX201" s="5"/>
      <c r="QGY201" s="51"/>
      <c r="QGZ201" s="5"/>
      <c r="QHA201" s="11"/>
      <c r="QHB201" s="10"/>
      <c r="QHC201" s="10"/>
      <c r="QHD201" s="1"/>
      <c r="QHE201" s="5"/>
      <c r="QHF201" s="51"/>
      <c r="QHG201" s="5"/>
      <c r="QHH201" s="11"/>
      <c r="QHI201" s="10"/>
      <c r="QHJ201" s="10"/>
      <c r="QHK201" s="1"/>
      <c r="QHL201" s="5"/>
      <c r="QHM201" s="51"/>
      <c r="QHN201" s="5"/>
      <c r="QHO201" s="11"/>
      <c r="QHP201" s="10"/>
      <c r="QHQ201" s="10"/>
      <c r="QHR201" s="1"/>
      <c r="QHS201" s="5"/>
      <c r="QHT201" s="51"/>
      <c r="QHU201" s="5"/>
      <c r="QHV201" s="11"/>
      <c r="QHW201" s="10"/>
      <c r="QHX201" s="10"/>
      <c r="QHY201" s="1"/>
      <c r="QHZ201" s="5"/>
      <c r="QIA201" s="51"/>
      <c r="QIB201" s="5"/>
      <c r="QIC201" s="11"/>
      <c r="QID201" s="10"/>
      <c r="QIE201" s="10"/>
      <c r="QIF201" s="1"/>
      <c r="QIG201" s="5"/>
      <c r="QIH201" s="51"/>
      <c r="QII201" s="5"/>
      <c r="QIJ201" s="11"/>
      <c r="QIK201" s="10"/>
      <c r="QIL201" s="10"/>
      <c r="QIM201" s="1"/>
      <c r="QIN201" s="5"/>
      <c r="QIO201" s="51"/>
      <c r="QIP201" s="5"/>
      <c r="QIQ201" s="11"/>
      <c r="QIR201" s="10"/>
      <c r="QIS201" s="10"/>
      <c r="QIT201" s="1"/>
      <c r="QIU201" s="5"/>
      <c r="QIV201" s="51"/>
      <c r="QIW201" s="5"/>
      <c r="QIX201" s="11"/>
      <c r="QIY201" s="10"/>
      <c r="QIZ201" s="10"/>
      <c r="QJA201" s="1"/>
      <c r="QJB201" s="5"/>
      <c r="QJC201" s="51"/>
      <c r="QJD201" s="5"/>
      <c r="QJE201" s="11"/>
      <c r="QJF201" s="10"/>
      <c r="QJG201" s="10"/>
      <c r="QJH201" s="1"/>
      <c r="QJI201" s="5"/>
      <c r="QJJ201" s="51"/>
      <c r="QJK201" s="5"/>
      <c r="QJL201" s="11"/>
      <c r="QJM201" s="10"/>
      <c r="QJN201" s="10"/>
      <c r="QJO201" s="1"/>
      <c r="QJP201" s="5"/>
      <c r="QJQ201" s="51"/>
      <c r="QJR201" s="5"/>
      <c r="QJS201" s="11"/>
      <c r="QJT201" s="10"/>
      <c r="QJU201" s="10"/>
      <c r="QJV201" s="1"/>
      <c r="QJW201" s="5"/>
      <c r="QJX201" s="51"/>
      <c r="QJY201" s="5"/>
      <c r="QJZ201" s="11"/>
      <c r="QKA201" s="10"/>
      <c r="QKB201" s="10"/>
      <c r="QKC201" s="1"/>
      <c r="QKD201" s="5"/>
      <c r="QKE201" s="51"/>
      <c r="QKF201" s="5"/>
      <c r="QKG201" s="11"/>
      <c r="QKH201" s="10"/>
      <c r="QKI201" s="10"/>
      <c r="QKJ201" s="1"/>
      <c r="QKK201" s="5"/>
      <c r="QKL201" s="51"/>
      <c r="QKM201" s="5"/>
      <c r="QKN201" s="11"/>
      <c r="QKO201" s="10"/>
      <c r="QKP201" s="10"/>
      <c r="QKQ201" s="1"/>
      <c r="QKR201" s="5"/>
      <c r="QKS201" s="51"/>
      <c r="QKT201" s="5"/>
      <c r="QKU201" s="11"/>
      <c r="QKV201" s="10"/>
      <c r="QKW201" s="10"/>
      <c r="QKX201" s="1"/>
      <c r="QKY201" s="5"/>
      <c r="QKZ201" s="51"/>
      <c r="QLA201" s="5"/>
      <c r="QLB201" s="11"/>
      <c r="QLC201" s="10"/>
      <c r="QLD201" s="10"/>
      <c r="QLE201" s="1"/>
      <c r="QLF201" s="5"/>
      <c r="QLG201" s="51"/>
      <c r="QLH201" s="5"/>
      <c r="QLI201" s="11"/>
      <c r="QLJ201" s="10"/>
      <c r="QLK201" s="10"/>
      <c r="QLL201" s="1"/>
      <c r="QLM201" s="5"/>
      <c r="QLN201" s="51"/>
      <c r="QLO201" s="5"/>
      <c r="QLP201" s="11"/>
      <c r="QLQ201" s="10"/>
      <c r="QLR201" s="10"/>
      <c r="QLS201" s="1"/>
      <c r="QLT201" s="5"/>
      <c r="QLU201" s="51"/>
      <c r="QLV201" s="5"/>
      <c r="QLW201" s="11"/>
      <c r="QLX201" s="10"/>
      <c r="QLY201" s="10"/>
      <c r="QLZ201" s="1"/>
      <c r="QMA201" s="5"/>
      <c r="QMB201" s="51"/>
      <c r="QMC201" s="5"/>
      <c r="QMD201" s="11"/>
      <c r="QME201" s="10"/>
      <c r="QMF201" s="10"/>
      <c r="QMG201" s="1"/>
      <c r="QMH201" s="5"/>
      <c r="QMI201" s="51"/>
      <c r="QMJ201" s="5"/>
      <c r="QMK201" s="11"/>
      <c r="QML201" s="10"/>
      <c r="QMM201" s="10"/>
      <c r="QMN201" s="1"/>
      <c r="QMO201" s="5"/>
      <c r="QMP201" s="51"/>
      <c r="QMQ201" s="5"/>
      <c r="QMR201" s="11"/>
      <c r="QMS201" s="10"/>
      <c r="QMT201" s="10"/>
      <c r="QMU201" s="1"/>
      <c r="QMV201" s="5"/>
      <c r="QMW201" s="51"/>
      <c r="QMX201" s="5"/>
      <c r="QMY201" s="11"/>
      <c r="QMZ201" s="10"/>
      <c r="QNA201" s="10"/>
      <c r="QNB201" s="1"/>
      <c r="QNC201" s="5"/>
      <c r="QND201" s="51"/>
      <c r="QNE201" s="5"/>
      <c r="QNF201" s="11"/>
      <c r="QNG201" s="10"/>
      <c r="QNH201" s="10"/>
      <c r="QNI201" s="1"/>
      <c r="QNJ201" s="5"/>
      <c r="QNK201" s="51"/>
      <c r="QNL201" s="5"/>
      <c r="QNM201" s="11"/>
      <c r="QNN201" s="10"/>
      <c r="QNO201" s="10"/>
      <c r="QNP201" s="1"/>
      <c r="QNQ201" s="5"/>
      <c r="QNR201" s="51"/>
      <c r="QNS201" s="5"/>
      <c r="QNT201" s="11"/>
      <c r="QNU201" s="10"/>
      <c r="QNV201" s="10"/>
      <c r="QNW201" s="1"/>
      <c r="QNX201" s="5"/>
      <c r="QNY201" s="51"/>
      <c r="QNZ201" s="5"/>
      <c r="QOA201" s="11"/>
      <c r="QOB201" s="10"/>
      <c r="QOC201" s="10"/>
      <c r="QOD201" s="1"/>
      <c r="QOE201" s="5"/>
      <c r="QOF201" s="51"/>
      <c r="QOG201" s="5"/>
      <c r="QOH201" s="11"/>
      <c r="QOI201" s="10"/>
      <c r="QOJ201" s="10"/>
      <c r="QOK201" s="1"/>
      <c r="QOL201" s="5"/>
      <c r="QOM201" s="51"/>
      <c r="QON201" s="5"/>
      <c r="QOO201" s="11"/>
      <c r="QOP201" s="10"/>
      <c r="QOQ201" s="10"/>
      <c r="QOR201" s="1"/>
      <c r="QOS201" s="5"/>
      <c r="QOT201" s="51"/>
      <c r="QOU201" s="5"/>
      <c r="QOV201" s="11"/>
      <c r="QOW201" s="10"/>
      <c r="QOX201" s="10"/>
      <c r="QOY201" s="1"/>
      <c r="QOZ201" s="5"/>
      <c r="QPA201" s="51"/>
      <c r="QPB201" s="5"/>
      <c r="QPC201" s="11"/>
      <c r="QPD201" s="10"/>
      <c r="QPE201" s="10"/>
      <c r="QPF201" s="1"/>
      <c r="QPG201" s="5"/>
      <c r="QPH201" s="51"/>
      <c r="QPI201" s="5"/>
      <c r="QPJ201" s="11"/>
      <c r="QPK201" s="10"/>
      <c r="QPL201" s="10"/>
      <c r="QPM201" s="1"/>
      <c r="QPN201" s="5"/>
      <c r="QPO201" s="51"/>
      <c r="QPP201" s="5"/>
      <c r="QPQ201" s="11"/>
      <c r="QPR201" s="10"/>
      <c r="QPS201" s="10"/>
      <c r="QPT201" s="1"/>
      <c r="QPU201" s="5"/>
      <c r="QPV201" s="51"/>
      <c r="QPW201" s="5"/>
      <c r="QPX201" s="11"/>
      <c r="QPY201" s="10"/>
      <c r="QPZ201" s="10"/>
      <c r="QQA201" s="1"/>
      <c r="QQB201" s="5"/>
      <c r="QQC201" s="51"/>
      <c r="QQD201" s="5"/>
      <c r="QQE201" s="11"/>
      <c r="QQF201" s="10"/>
      <c r="QQG201" s="10"/>
      <c r="QQH201" s="1"/>
      <c r="QQI201" s="5"/>
      <c r="QQJ201" s="51"/>
      <c r="QQK201" s="5"/>
      <c r="QQL201" s="11"/>
      <c r="QQM201" s="10"/>
      <c r="QQN201" s="10"/>
      <c r="QQO201" s="1"/>
      <c r="QQP201" s="5"/>
      <c r="QQQ201" s="51"/>
      <c r="QQR201" s="5"/>
      <c r="QQS201" s="11"/>
      <c r="QQT201" s="10"/>
      <c r="QQU201" s="10"/>
      <c r="QQV201" s="1"/>
      <c r="QQW201" s="5"/>
      <c r="QQX201" s="51"/>
      <c r="QQY201" s="5"/>
      <c r="QQZ201" s="11"/>
      <c r="QRA201" s="10"/>
      <c r="QRB201" s="10"/>
      <c r="QRC201" s="1"/>
      <c r="QRD201" s="5"/>
      <c r="QRE201" s="51"/>
      <c r="QRF201" s="5"/>
      <c r="QRG201" s="11"/>
      <c r="QRH201" s="10"/>
      <c r="QRI201" s="10"/>
      <c r="QRJ201" s="1"/>
      <c r="QRK201" s="5"/>
      <c r="QRL201" s="51"/>
      <c r="QRM201" s="5"/>
      <c r="QRN201" s="11"/>
      <c r="QRO201" s="10"/>
      <c r="QRP201" s="10"/>
      <c r="QRQ201" s="1"/>
      <c r="QRR201" s="5"/>
      <c r="QRS201" s="51"/>
      <c r="QRT201" s="5"/>
      <c r="QRU201" s="11"/>
      <c r="QRV201" s="10"/>
      <c r="QRW201" s="10"/>
      <c r="QRX201" s="1"/>
      <c r="QRY201" s="5"/>
      <c r="QRZ201" s="51"/>
      <c r="QSA201" s="5"/>
      <c r="QSB201" s="11"/>
      <c r="QSC201" s="10"/>
      <c r="QSD201" s="10"/>
      <c r="QSE201" s="1"/>
      <c r="QSF201" s="5"/>
      <c r="QSG201" s="51"/>
      <c r="QSH201" s="5"/>
      <c r="QSI201" s="11"/>
      <c r="QSJ201" s="10"/>
      <c r="QSK201" s="10"/>
      <c r="QSL201" s="1"/>
      <c r="QSM201" s="5"/>
      <c r="QSN201" s="51"/>
      <c r="QSO201" s="5"/>
      <c r="QSP201" s="11"/>
      <c r="QSQ201" s="10"/>
      <c r="QSR201" s="10"/>
      <c r="QSS201" s="1"/>
      <c r="QST201" s="5"/>
      <c r="QSU201" s="51"/>
      <c r="QSV201" s="5"/>
      <c r="QSW201" s="11"/>
      <c r="QSX201" s="10"/>
      <c r="QSY201" s="10"/>
      <c r="QSZ201" s="1"/>
      <c r="QTA201" s="5"/>
      <c r="QTB201" s="51"/>
      <c r="QTC201" s="5"/>
      <c r="QTD201" s="11"/>
      <c r="QTE201" s="10"/>
      <c r="QTF201" s="10"/>
      <c r="QTG201" s="1"/>
      <c r="QTH201" s="5"/>
      <c r="QTI201" s="51"/>
      <c r="QTJ201" s="5"/>
      <c r="QTK201" s="11"/>
      <c r="QTL201" s="10"/>
      <c r="QTM201" s="10"/>
      <c r="QTN201" s="1"/>
      <c r="QTO201" s="5"/>
      <c r="QTP201" s="51"/>
      <c r="QTQ201" s="5"/>
      <c r="QTR201" s="11"/>
      <c r="QTS201" s="10"/>
      <c r="QTT201" s="10"/>
      <c r="QTU201" s="1"/>
      <c r="QTV201" s="5"/>
      <c r="QTW201" s="51"/>
      <c r="QTX201" s="5"/>
      <c r="QTY201" s="11"/>
      <c r="QTZ201" s="10"/>
      <c r="QUA201" s="10"/>
      <c r="QUB201" s="1"/>
      <c r="QUC201" s="5"/>
      <c r="QUD201" s="51"/>
      <c r="QUE201" s="5"/>
      <c r="QUF201" s="11"/>
      <c r="QUG201" s="10"/>
      <c r="QUH201" s="10"/>
      <c r="QUI201" s="1"/>
      <c r="QUJ201" s="5"/>
      <c r="QUK201" s="51"/>
      <c r="QUL201" s="5"/>
      <c r="QUM201" s="11"/>
      <c r="QUN201" s="10"/>
      <c r="QUO201" s="10"/>
      <c r="QUP201" s="1"/>
      <c r="QUQ201" s="5"/>
      <c r="QUR201" s="51"/>
      <c r="QUS201" s="5"/>
      <c r="QUT201" s="11"/>
      <c r="QUU201" s="10"/>
      <c r="QUV201" s="10"/>
      <c r="QUW201" s="1"/>
      <c r="QUX201" s="5"/>
      <c r="QUY201" s="51"/>
      <c r="QUZ201" s="5"/>
      <c r="QVA201" s="11"/>
      <c r="QVB201" s="10"/>
      <c r="QVC201" s="10"/>
      <c r="QVD201" s="1"/>
      <c r="QVE201" s="5"/>
      <c r="QVF201" s="51"/>
      <c r="QVG201" s="5"/>
      <c r="QVH201" s="11"/>
      <c r="QVI201" s="10"/>
      <c r="QVJ201" s="10"/>
      <c r="QVK201" s="1"/>
      <c r="QVL201" s="5"/>
      <c r="QVM201" s="51"/>
      <c r="QVN201" s="5"/>
      <c r="QVO201" s="11"/>
      <c r="QVP201" s="10"/>
      <c r="QVQ201" s="10"/>
      <c r="QVR201" s="1"/>
      <c r="QVS201" s="5"/>
      <c r="QVT201" s="51"/>
      <c r="QVU201" s="5"/>
      <c r="QVV201" s="11"/>
      <c r="QVW201" s="10"/>
      <c r="QVX201" s="10"/>
      <c r="QVY201" s="1"/>
      <c r="QVZ201" s="5"/>
      <c r="QWA201" s="51"/>
      <c r="QWB201" s="5"/>
      <c r="QWC201" s="11"/>
      <c r="QWD201" s="10"/>
      <c r="QWE201" s="10"/>
      <c r="QWF201" s="1"/>
      <c r="QWG201" s="5"/>
      <c r="QWH201" s="51"/>
      <c r="QWI201" s="5"/>
      <c r="QWJ201" s="11"/>
      <c r="QWK201" s="10"/>
      <c r="QWL201" s="10"/>
      <c r="QWM201" s="1"/>
      <c r="QWN201" s="5"/>
      <c r="QWO201" s="51"/>
      <c r="QWP201" s="5"/>
      <c r="QWQ201" s="11"/>
      <c r="QWR201" s="10"/>
      <c r="QWS201" s="10"/>
      <c r="QWT201" s="1"/>
      <c r="QWU201" s="5"/>
      <c r="QWV201" s="51"/>
      <c r="QWW201" s="5"/>
      <c r="QWX201" s="11"/>
      <c r="QWY201" s="10"/>
      <c r="QWZ201" s="10"/>
      <c r="QXA201" s="1"/>
      <c r="QXB201" s="5"/>
      <c r="QXC201" s="51"/>
      <c r="QXD201" s="5"/>
      <c r="QXE201" s="11"/>
      <c r="QXF201" s="10"/>
      <c r="QXG201" s="10"/>
      <c r="QXH201" s="1"/>
      <c r="QXI201" s="5"/>
      <c r="QXJ201" s="51"/>
      <c r="QXK201" s="5"/>
      <c r="QXL201" s="11"/>
      <c r="QXM201" s="10"/>
      <c r="QXN201" s="10"/>
      <c r="QXO201" s="1"/>
      <c r="QXP201" s="5"/>
      <c r="QXQ201" s="51"/>
      <c r="QXR201" s="5"/>
      <c r="QXS201" s="11"/>
      <c r="QXT201" s="10"/>
      <c r="QXU201" s="10"/>
      <c r="QXV201" s="1"/>
      <c r="QXW201" s="5"/>
      <c r="QXX201" s="51"/>
      <c r="QXY201" s="5"/>
      <c r="QXZ201" s="11"/>
      <c r="QYA201" s="10"/>
      <c r="QYB201" s="10"/>
      <c r="QYC201" s="1"/>
      <c r="QYD201" s="5"/>
      <c r="QYE201" s="51"/>
      <c r="QYF201" s="5"/>
      <c r="QYG201" s="11"/>
      <c r="QYH201" s="10"/>
      <c r="QYI201" s="10"/>
      <c r="QYJ201" s="1"/>
      <c r="QYK201" s="5"/>
      <c r="QYL201" s="51"/>
      <c r="QYM201" s="5"/>
      <c r="QYN201" s="11"/>
      <c r="QYO201" s="10"/>
      <c r="QYP201" s="10"/>
      <c r="QYQ201" s="1"/>
      <c r="QYR201" s="5"/>
      <c r="QYS201" s="51"/>
      <c r="QYT201" s="5"/>
      <c r="QYU201" s="11"/>
      <c r="QYV201" s="10"/>
      <c r="QYW201" s="10"/>
      <c r="QYX201" s="1"/>
      <c r="QYY201" s="5"/>
      <c r="QYZ201" s="51"/>
      <c r="QZA201" s="5"/>
      <c r="QZB201" s="11"/>
      <c r="QZC201" s="10"/>
      <c r="QZD201" s="10"/>
      <c r="QZE201" s="1"/>
      <c r="QZF201" s="5"/>
      <c r="QZG201" s="51"/>
      <c r="QZH201" s="5"/>
      <c r="QZI201" s="11"/>
      <c r="QZJ201" s="10"/>
      <c r="QZK201" s="10"/>
      <c r="QZL201" s="1"/>
      <c r="QZM201" s="5"/>
      <c r="QZN201" s="51"/>
      <c r="QZO201" s="5"/>
      <c r="QZP201" s="11"/>
      <c r="QZQ201" s="10"/>
      <c r="QZR201" s="10"/>
      <c r="QZS201" s="1"/>
      <c r="QZT201" s="5"/>
      <c r="QZU201" s="51"/>
      <c r="QZV201" s="5"/>
      <c r="QZW201" s="11"/>
      <c r="QZX201" s="10"/>
      <c r="QZY201" s="10"/>
      <c r="QZZ201" s="1"/>
      <c r="RAA201" s="5"/>
      <c r="RAB201" s="51"/>
      <c r="RAC201" s="5"/>
      <c r="RAD201" s="11"/>
      <c r="RAE201" s="10"/>
      <c r="RAF201" s="10"/>
      <c r="RAG201" s="1"/>
      <c r="RAH201" s="5"/>
      <c r="RAI201" s="51"/>
      <c r="RAJ201" s="5"/>
      <c r="RAK201" s="11"/>
      <c r="RAL201" s="10"/>
      <c r="RAM201" s="10"/>
      <c r="RAN201" s="1"/>
      <c r="RAO201" s="5"/>
      <c r="RAP201" s="51"/>
      <c r="RAQ201" s="5"/>
      <c r="RAR201" s="11"/>
      <c r="RAS201" s="10"/>
      <c r="RAT201" s="10"/>
      <c r="RAU201" s="1"/>
      <c r="RAV201" s="5"/>
      <c r="RAW201" s="51"/>
      <c r="RAX201" s="5"/>
      <c r="RAY201" s="11"/>
      <c r="RAZ201" s="10"/>
      <c r="RBA201" s="10"/>
      <c r="RBB201" s="1"/>
      <c r="RBC201" s="5"/>
      <c r="RBD201" s="51"/>
      <c r="RBE201" s="5"/>
      <c r="RBF201" s="11"/>
      <c r="RBG201" s="10"/>
      <c r="RBH201" s="10"/>
      <c r="RBI201" s="1"/>
      <c r="RBJ201" s="5"/>
      <c r="RBK201" s="51"/>
      <c r="RBL201" s="5"/>
      <c r="RBM201" s="11"/>
      <c r="RBN201" s="10"/>
      <c r="RBO201" s="10"/>
      <c r="RBP201" s="1"/>
      <c r="RBQ201" s="5"/>
      <c r="RBR201" s="51"/>
      <c r="RBS201" s="5"/>
      <c r="RBT201" s="11"/>
      <c r="RBU201" s="10"/>
      <c r="RBV201" s="10"/>
      <c r="RBW201" s="1"/>
      <c r="RBX201" s="5"/>
      <c r="RBY201" s="51"/>
      <c r="RBZ201" s="5"/>
      <c r="RCA201" s="11"/>
      <c r="RCB201" s="10"/>
      <c r="RCC201" s="10"/>
      <c r="RCD201" s="1"/>
      <c r="RCE201" s="5"/>
      <c r="RCF201" s="51"/>
      <c r="RCG201" s="5"/>
      <c r="RCH201" s="11"/>
      <c r="RCI201" s="10"/>
      <c r="RCJ201" s="10"/>
      <c r="RCK201" s="1"/>
      <c r="RCL201" s="5"/>
      <c r="RCM201" s="51"/>
      <c r="RCN201" s="5"/>
      <c r="RCO201" s="11"/>
      <c r="RCP201" s="10"/>
      <c r="RCQ201" s="10"/>
      <c r="RCR201" s="1"/>
      <c r="RCS201" s="5"/>
      <c r="RCT201" s="51"/>
      <c r="RCU201" s="5"/>
      <c r="RCV201" s="11"/>
      <c r="RCW201" s="10"/>
      <c r="RCX201" s="10"/>
      <c r="RCY201" s="1"/>
      <c r="RCZ201" s="5"/>
      <c r="RDA201" s="51"/>
      <c r="RDB201" s="5"/>
      <c r="RDC201" s="11"/>
      <c r="RDD201" s="10"/>
      <c r="RDE201" s="10"/>
      <c r="RDF201" s="1"/>
      <c r="RDG201" s="5"/>
      <c r="RDH201" s="51"/>
      <c r="RDI201" s="5"/>
      <c r="RDJ201" s="11"/>
      <c r="RDK201" s="10"/>
      <c r="RDL201" s="10"/>
      <c r="RDM201" s="1"/>
      <c r="RDN201" s="5"/>
      <c r="RDO201" s="51"/>
      <c r="RDP201" s="5"/>
      <c r="RDQ201" s="11"/>
      <c r="RDR201" s="10"/>
      <c r="RDS201" s="10"/>
      <c r="RDT201" s="1"/>
      <c r="RDU201" s="5"/>
      <c r="RDV201" s="51"/>
      <c r="RDW201" s="5"/>
      <c r="RDX201" s="11"/>
      <c r="RDY201" s="10"/>
      <c r="RDZ201" s="10"/>
      <c r="REA201" s="1"/>
      <c r="REB201" s="5"/>
      <c r="REC201" s="51"/>
      <c r="RED201" s="5"/>
      <c r="REE201" s="11"/>
      <c r="REF201" s="10"/>
      <c r="REG201" s="10"/>
      <c r="REH201" s="1"/>
      <c r="REI201" s="5"/>
      <c r="REJ201" s="51"/>
      <c r="REK201" s="5"/>
      <c r="REL201" s="11"/>
      <c r="REM201" s="10"/>
      <c r="REN201" s="10"/>
      <c r="REO201" s="1"/>
      <c r="REP201" s="5"/>
      <c r="REQ201" s="51"/>
      <c r="RER201" s="5"/>
      <c r="RES201" s="11"/>
      <c r="RET201" s="10"/>
      <c r="REU201" s="10"/>
      <c r="REV201" s="1"/>
      <c r="REW201" s="5"/>
      <c r="REX201" s="51"/>
      <c r="REY201" s="5"/>
      <c r="REZ201" s="11"/>
      <c r="RFA201" s="10"/>
      <c r="RFB201" s="10"/>
      <c r="RFC201" s="1"/>
      <c r="RFD201" s="5"/>
      <c r="RFE201" s="51"/>
      <c r="RFF201" s="5"/>
      <c r="RFG201" s="11"/>
      <c r="RFH201" s="10"/>
      <c r="RFI201" s="10"/>
      <c r="RFJ201" s="1"/>
      <c r="RFK201" s="5"/>
      <c r="RFL201" s="51"/>
      <c r="RFM201" s="5"/>
      <c r="RFN201" s="11"/>
      <c r="RFO201" s="10"/>
      <c r="RFP201" s="10"/>
      <c r="RFQ201" s="1"/>
      <c r="RFR201" s="5"/>
      <c r="RFS201" s="51"/>
      <c r="RFT201" s="5"/>
      <c r="RFU201" s="11"/>
      <c r="RFV201" s="10"/>
      <c r="RFW201" s="10"/>
      <c r="RFX201" s="1"/>
      <c r="RFY201" s="5"/>
      <c r="RFZ201" s="51"/>
      <c r="RGA201" s="5"/>
      <c r="RGB201" s="11"/>
      <c r="RGC201" s="10"/>
      <c r="RGD201" s="10"/>
      <c r="RGE201" s="1"/>
      <c r="RGF201" s="5"/>
      <c r="RGG201" s="51"/>
      <c r="RGH201" s="5"/>
      <c r="RGI201" s="11"/>
      <c r="RGJ201" s="10"/>
      <c r="RGK201" s="10"/>
      <c r="RGL201" s="1"/>
      <c r="RGM201" s="5"/>
      <c r="RGN201" s="51"/>
      <c r="RGO201" s="5"/>
      <c r="RGP201" s="11"/>
      <c r="RGQ201" s="10"/>
      <c r="RGR201" s="10"/>
      <c r="RGS201" s="1"/>
      <c r="RGT201" s="5"/>
      <c r="RGU201" s="51"/>
      <c r="RGV201" s="5"/>
      <c r="RGW201" s="11"/>
      <c r="RGX201" s="10"/>
      <c r="RGY201" s="10"/>
      <c r="RGZ201" s="1"/>
      <c r="RHA201" s="5"/>
      <c r="RHB201" s="51"/>
      <c r="RHC201" s="5"/>
      <c r="RHD201" s="11"/>
      <c r="RHE201" s="10"/>
      <c r="RHF201" s="10"/>
      <c r="RHG201" s="1"/>
      <c r="RHH201" s="5"/>
      <c r="RHI201" s="51"/>
      <c r="RHJ201" s="5"/>
      <c r="RHK201" s="11"/>
      <c r="RHL201" s="10"/>
      <c r="RHM201" s="10"/>
      <c r="RHN201" s="1"/>
      <c r="RHO201" s="5"/>
      <c r="RHP201" s="51"/>
      <c r="RHQ201" s="5"/>
      <c r="RHR201" s="11"/>
      <c r="RHS201" s="10"/>
      <c r="RHT201" s="10"/>
      <c r="RHU201" s="1"/>
      <c r="RHV201" s="5"/>
      <c r="RHW201" s="51"/>
      <c r="RHX201" s="5"/>
      <c r="RHY201" s="11"/>
      <c r="RHZ201" s="10"/>
      <c r="RIA201" s="10"/>
      <c r="RIB201" s="1"/>
      <c r="RIC201" s="5"/>
      <c r="RID201" s="51"/>
      <c r="RIE201" s="5"/>
      <c r="RIF201" s="11"/>
      <c r="RIG201" s="10"/>
      <c r="RIH201" s="10"/>
      <c r="RII201" s="1"/>
      <c r="RIJ201" s="5"/>
      <c r="RIK201" s="51"/>
      <c r="RIL201" s="5"/>
      <c r="RIM201" s="11"/>
      <c r="RIN201" s="10"/>
      <c r="RIO201" s="10"/>
      <c r="RIP201" s="1"/>
      <c r="RIQ201" s="5"/>
      <c r="RIR201" s="51"/>
      <c r="RIS201" s="5"/>
      <c r="RIT201" s="11"/>
      <c r="RIU201" s="10"/>
      <c r="RIV201" s="10"/>
      <c r="RIW201" s="1"/>
      <c r="RIX201" s="5"/>
      <c r="RIY201" s="51"/>
      <c r="RIZ201" s="5"/>
      <c r="RJA201" s="11"/>
      <c r="RJB201" s="10"/>
      <c r="RJC201" s="10"/>
      <c r="RJD201" s="1"/>
      <c r="RJE201" s="5"/>
      <c r="RJF201" s="51"/>
      <c r="RJG201" s="5"/>
      <c r="RJH201" s="11"/>
      <c r="RJI201" s="10"/>
      <c r="RJJ201" s="10"/>
      <c r="RJK201" s="1"/>
      <c r="RJL201" s="5"/>
      <c r="RJM201" s="51"/>
      <c r="RJN201" s="5"/>
      <c r="RJO201" s="11"/>
      <c r="RJP201" s="10"/>
      <c r="RJQ201" s="10"/>
      <c r="RJR201" s="1"/>
      <c r="RJS201" s="5"/>
      <c r="RJT201" s="51"/>
      <c r="RJU201" s="5"/>
      <c r="RJV201" s="11"/>
      <c r="RJW201" s="10"/>
      <c r="RJX201" s="10"/>
      <c r="RJY201" s="1"/>
      <c r="RJZ201" s="5"/>
      <c r="RKA201" s="51"/>
      <c r="RKB201" s="5"/>
      <c r="RKC201" s="11"/>
      <c r="RKD201" s="10"/>
      <c r="RKE201" s="10"/>
      <c r="RKF201" s="1"/>
      <c r="RKG201" s="5"/>
      <c r="RKH201" s="51"/>
      <c r="RKI201" s="5"/>
      <c r="RKJ201" s="11"/>
      <c r="RKK201" s="10"/>
      <c r="RKL201" s="10"/>
      <c r="RKM201" s="1"/>
      <c r="RKN201" s="5"/>
      <c r="RKO201" s="51"/>
      <c r="RKP201" s="5"/>
      <c r="RKQ201" s="11"/>
      <c r="RKR201" s="10"/>
      <c r="RKS201" s="10"/>
      <c r="RKT201" s="1"/>
      <c r="RKU201" s="5"/>
      <c r="RKV201" s="51"/>
      <c r="RKW201" s="5"/>
      <c r="RKX201" s="11"/>
      <c r="RKY201" s="10"/>
      <c r="RKZ201" s="10"/>
      <c r="RLA201" s="1"/>
      <c r="RLB201" s="5"/>
      <c r="RLC201" s="51"/>
      <c r="RLD201" s="5"/>
      <c r="RLE201" s="11"/>
      <c r="RLF201" s="10"/>
      <c r="RLG201" s="10"/>
      <c r="RLH201" s="1"/>
      <c r="RLI201" s="5"/>
      <c r="RLJ201" s="51"/>
      <c r="RLK201" s="5"/>
      <c r="RLL201" s="11"/>
      <c r="RLM201" s="10"/>
      <c r="RLN201" s="10"/>
      <c r="RLO201" s="1"/>
      <c r="RLP201" s="5"/>
      <c r="RLQ201" s="51"/>
      <c r="RLR201" s="5"/>
      <c r="RLS201" s="11"/>
      <c r="RLT201" s="10"/>
      <c r="RLU201" s="10"/>
      <c r="RLV201" s="1"/>
      <c r="RLW201" s="5"/>
      <c r="RLX201" s="51"/>
      <c r="RLY201" s="5"/>
      <c r="RLZ201" s="11"/>
      <c r="RMA201" s="10"/>
      <c r="RMB201" s="10"/>
      <c r="RMC201" s="1"/>
      <c r="RMD201" s="5"/>
      <c r="RME201" s="51"/>
      <c r="RMF201" s="5"/>
      <c r="RMG201" s="11"/>
      <c r="RMH201" s="10"/>
      <c r="RMI201" s="10"/>
      <c r="RMJ201" s="1"/>
      <c r="RMK201" s="5"/>
      <c r="RML201" s="51"/>
      <c r="RMM201" s="5"/>
      <c r="RMN201" s="11"/>
      <c r="RMO201" s="10"/>
      <c r="RMP201" s="10"/>
      <c r="RMQ201" s="1"/>
      <c r="RMR201" s="5"/>
      <c r="RMS201" s="51"/>
      <c r="RMT201" s="5"/>
      <c r="RMU201" s="11"/>
      <c r="RMV201" s="10"/>
      <c r="RMW201" s="10"/>
      <c r="RMX201" s="1"/>
      <c r="RMY201" s="5"/>
      <c r="RMZ201" s="51"/>
      <c r="RNA201" s="5"/>
      <c r="RNB201" s="11"/>
      <c r="RNC201" s="10"/>
      <c r="RND201" s="10"/>
      <c r="RNE201" s="1"/>
      <c r="RNF201" s="5"/>
      <c r="RNG201" s="51"/>
      <c r="RNH201" s="5"/>
      <c r="RNI201" s="11"/>
      <c r="RNJ201" s="10"/>
      <c r="RNK201" s="10"/>
      <c r="RNL201" s="1"/>
      <c r="RNM201" s="5"/>
      <c r="RNN201" s="51"/>
      <c r="RNO201" s="5"/>
      <c r="RNP201" s="11"/>
      <c r="RNQ201" s="10"/>
      <c r="RNR201" s="10"/>
      <c r="RNS201" s="1"/>
      <c r="RNT201" s="5"/>
      <c r="RNU201" s="51"/>
      <c r="RNV201" s="5"/>
      <c r="RNW201" s="11"/>
      <c r="RNX201" s="10"/>
      <c r="RNY201" s="10"/>
      <c r="RNZ201" s="1"/>
      <c r="ROA201" s="5"/>
      <c r="ROB201" s="51"/>
      <c r="ROC201" s="5"/>
      <c r="ROD201" s="11"/>
      <c r="ROE201" s="10"/>
      <c r="ROF201" s="10"/>
      <c r="ROG201" s="1"/>
      <c r="ROH201" s="5"/>
      <c r="ROI201" s="51"/>
      <c r="ROJ201" s="5"/>
      <c r="ROK201" s="11"/>
      <c r="ROL201" s="10"/>
      <c r="ROM201" s="10"/>
      <c r="RON201" s="1"/>
      <c r="ROO201" s="5"/>
      <c r="ROP201" s="51"/>
      <c r="ROQ201" s="5"/>
      <c r="ROR201" s="11"/>
      <c r="ROS201" s="10"/>
      <c r="ROT201" s="10"/>
      <c r="ROU201" s="1"/>
      <c r="ROV201" s="5"/>
      <c r="ROW201" s="51"/>
      <c r="ROX201" s="5"/>
      <c r="ROY201" s="11"/>
      <c r="ROZ201" s="10"/>
      <c r="RPA201" s="10"/>
      <c r="RPB201" s="1"/>
      <c r="RPC201" s="5"/>
      <c r="RPD201" s="51"/>
      <c r="RPE201" s="5"/>
      <c r="RPF201" s="11"/>
      <c r="RPG201" s="10"/>
      <c r="RPH201" s="10"/>
      <c r="RPI201" s="1"/>
      <c r="RPJ201" s="5"/>
      <c r="RPK201" s="51"/>
      <c r="RPL201" s="5"/>
      <c r="RPM201" s="11"/>
      <c r="RPN201" s="10"/>
      <c r="RPO201" s="10"/>
      <c r="RPP201" s="1"/>
      <c r="RPQ201" s="5"/>
      <c r="RPR201" s="51"/>
      <c r="RPS201" s="5"/>
      <c r="RPT201" s="11"/>
      <c r="RPU201" s="10"/>
      <c r="RPV201" s="10"/>
      <c r="RPW201" s="1"/>
      <c r="RPX201" s="5"/>
      <c r="RPY201" s="51"/>
      <c r="RPZ201" s="5"/>
      <c r="RQA201" s="11"/>
      <c r="RQB201" s="10"/>
      <c r="RQC201" s="10"/>
      <c r="RQD201" s="1"/>
      <c r="RQE201" s="5"/>
      <c r="RQF201" s="51"/>
      <c r="RQG201" s="5"/>
      <c r="RQH201" s="11"/>
      <c r="RQI201" s="10"/>
      <c r="RQJ201" s="10"/>
      <c r="RQK201" s="1"/>
      <c r="RQL201" s="5"/>
      <c r="RQM201" s="51"/>
      <c r="RQN201" s="5"/>
      <c r="RQO201" s="11"/>
      <c r="RQP201" s="10"/>
      <c r="RQQ201" s="10"/>
      <c r="RQR201" s="1"/>
      <c r="RQS201" s="5"/>
      <c r="RQT201" s="51"/>
      <c r="RQU201" s="5"/>
      <c r="RQV201" s="11"/>
      <c r="RQW201" s="10"/>
      <c r="RQX201" s="10"/>
      <c r="RQY201" s="1"/>
      <c r="RQZ201" s="5"/>
      <c r="RRA201" s="51"/>
      <c r="RRB201" s="5"/>
      <c r="RRC201" s="11"/>
      <c r="RRD201" s="10"/>
      <c r="RRE201" s="10"/>
      <c r="RRF201" s="1"/>
      <c r="RRG201" s="5"/>
      <c r="RRH201" s="51"/>
      <c r="RRI201" s="5"/>
      <c r="RRJ201" s="11"/>
      <c r="RRK201" s="10"/>
      <c r="RRL201" s="10"/>
      <c r="RRM201" s="1"/>
      <c r="RRN201" s="5"/>
      <c r="RRO201" s="51"/>
      <c r="RRP201" s="5"/>
      <c r="RRQ201" s="11"/>
      <c r="RRR201" s="10"/>
      <c r="RRS201" s="10"/>
      <c r="RRT201" s="1"/>
      <c r="RRU201" s="5"/>
      <c r="RRV201" s="51"/>
      <c r="RRW201" s="5"/>
      <c r="RRX201" s="11"/>
      <c r="RRY201" s="10"/>
      <c r="RRZ201" s="10"/>
      <c r="RSA201" s="1"/>
      <c r="RSB201" s="5"/>
      <c r="RSC201" s="51"/>
      <c r="RSD201" s="5"/>
      <c r="RSE201" s="11"/>
      <c r="RSF201" s="10"/>
      <c r="RSG201" s="10"/>
      <c r="RSH201" s="1"/>
      <c r="RSI201" s="5"/>
      <c r="RSJ201" s="51"/>
      <c r="RSK201" s="5"/>
      <c r="RSL201" s="11"/>
      <c r="RSM201" s="10"/>
      <c r="RSN201" s="10"/>
      <c r="RSO201" s="1"/>
      <c r="RSP201" s="5"/>
      <c r="RSQ201" s="51"/>
      <c r="RSR201" s="5"/>
      <c r="RSS201" s="11"/>
      <c r="RST201" s="10"/>
      <c r="RSU201" s="10"/>
      <c r="RSV201" s="1"/>
      <c r="RSW201" s="5"/>
      <c r="RSX201" s="51"/>
      <c r="RSY201" s="5"/>
      <c r="RSZ201" s="11"/>
      <c r="RTA201" s="10"/>
      <c r="RTB201" s="10"/>
      <c r="RTC201" s="1"/>
      <c r="RTD201" s="5"/>
      <c r="RTE201" s="51"/>
      <c r="RTF201" s="5"/>
      <c r="RTG201" s="11"/>
      <c r="RTH201" s="10"/>
      <c r="RTI201" s="10"/>
      <c r="RTJ201" s="1"/>
      <c r="RTK201" s="5"/>
      <c r="RTL201" s="51"/>
      <c r="RTM201" s="5"/>
      <c r="RTN201" s="11"/>
      <c r="RTO201" s="10"/>
      <c r="RTP201" s="10"/>
      <c r="RTQ201" s="1"/>
      <c r="RTR201" s="5"/>
      <c r="RTS201" s="51"/>
      <c r="RTT201" s="5"/>
      <c r="RTU201" s="11"/>
      <c r="RTV201" s="10"/>
      <c r="RTW201" s="10"/>
      <c r="RTX201" s="1"/>
      <c r="RTY201" s="5"/>
      <c r="RTZ201" s="51"/>
      <c r="RUA201" s="5"/>
      <c r="RUB201" s="11"/>
      <c r="RUC201" s="10"/>
      <c r="RUD201" s="10"/>
      <c r="RUE201" s="1"/>
      <c r="RUF201" s="5"/>
      <c r="RUG201" s="51"/>
      <c r="RUH201" s="5"/>
      <c r="RUI201" s="11"/>
      <c r="RUJ201" s="10"/>
      <c r="RUK201" s="10"/>
      <c r="RUL201" s="1"/>
      <c r="RUM201" s="5"/>
      <c r="RUN201" s="51"/>
      <c r="RUO201" s="5"/>
      <c r="RUP201" s="11"/>
      <c r="RUQ201" s="10"/>
      <c r="RUR201" s="10"/>
      <c r="RUS201" s="1"/>
      <c r="RUT201" s="5"/>
      <c r="RUU201" s="51"/>
      <c r="RUV201" s="5"/>
      <c r="RUW201" s="11"/>
      <c r="RUX201" s="10"/>
      <c r="RUY201" s="10"/>
      <c r="RUZ201" s="1"/>
      <c r="RVA201" s="5"/>
      <c r="RVB201" s="51"/>
      <c r="RVC201" s="5"/>
      <c r="RVD201" s="11"/>
      <c r="RVE201" s="10"/>
      <c r="RVF201" s="10"/>
      <c r="RVG201" s="1"/>
      <c r="RVH201" s="5"/>
      <c r="RVI201" s="51"/>
      <c r="RVJ201" s="5"/>
      <c r="RVK201" s="11"/>
      <c r="RVL201" s="10"/>
      <c r="RVM201" s="10"/>
      <c r="RVN201" s="1"/>
      <c r="RVO201" s="5"/>
      <c r="RVP201" s="51"/>
      <c r="RVQ201" s="5"/>
      <c r="RVR201" s="11"/>
      <c r="RVS201" s="10"/>
      <c r="RVT201" s="10"/>
      <c r="RVU201" s="1"/>
      <c r="RVV201" s="5"/>
      <c r="RVW201" s="51"/>
      <c r="RVX201" s="5"/>
      <c r="RVY201" s="11"/>
      <c r="RVZ201" s="10"/>
      <c r="RWA201" s="10"/>
      <c r="RWB201" s="1"/>
      <c r="RWC201" s="5"/>
      <c r="RWD201" s="51"/>
      <c r="RWE201" s="5"/>
      <c r="RWF201" s="11"/>
      <c r="RWG201" s="10"/>
      <c r="RWH201" s="10"/>
      <c r="RWI201" s="1"/>
      <c r="RWJ201" s="5"/>
      <c r="RWK201" s="51"/>
      <c r="RWL201" s="5"/>
      <c r="RWM201" s="11"/>
      <c r="RWN201" s="10"/>
      <c r="RWO201" s="10"/>
      <c r="RWP201" s="1"/>
      <c r="RWQ201" s="5"/>
      <c r="RWR201" s="51"/>
      <c r="RWS201" s="5"/>
      <c r="RWT201" s="11"/>
      <c r="RWU201" s="10"/>
      <c r="RWV201" s="10"/>
      <c r="RWW201" s="1"/>
      <c r="RWX201" s="5"/>
      <c r="RWY201" s="51"/>
      <c r="RWZ201" s="5"/>
      <c r="RXA201" s="11"/>
      <c r="RXB201" s="10"/>
      <c r="RXC201" s="10"/>
      <c r="RXD201" s="1"/>
      <c r="RXE201" s="5"/>
      <c r="RXF201" s="51"/>
      <c r="RXG201" s="5"/>
      <c r="RXH201" s="11"/>
      <c r="RXI201" s="10"/>
      <c r="RXJ201" s="10"/>
      <c r="RXK201" s="1"/>
      <c r="RXL201" s="5"/>
      <c r="RXM201" s="51"/>
      <c r="RXN201" s="5"/>
      <c r="RXO201" s="11"/>
      <c r="RXP201" s="10"/>
      <c r="RXQ201" s="10"/>
      <c r="RXR201" s="1"/>
      <c r="RXS201" s="5"/>
      <c r="RXT201" s="51"/>
      <c r="RXU201" s="5"/>
      <c r="RXV201" s="11"/>
      <c r="RXW201" s="10"/>
      <c r="RXX201" s="10"/>
      <c r="RXY201" s="1"/>
      <c r="RXZ201" s="5"/>
      <c r="RYA201" s="51"/>
      <c r="RYB201" s="5"/>
      <c r="RYC201" s="11"/>
      <c r="RYD201" s="10"/>
      <c r="RYE201" s="10"/>
      <c r="RYF201" s="1"/>
      <c r="RYG201" s="5"/>
      <c r="RYH201" s="51"/>
      <c r="RYI201" s="5"/>
      <c r="RYJ201" s="11"/>
      <c r="RYK201" s="10"/>
      <c r="RYL201" s="10"/>
      <c r="RYM201" s="1"/>
      <c r="RYN201" s="5"/>
      <c r="RYO201" s="51"/>
      <c r="RYP201" s="5"/>
      <c r="RYQ201" s="11"/>
      <c r="RYR201" s="10"/>
      <c r="RYS201" s="10"/>
      <c r="RYT201" s="1"/>
      <c r="RYU201" s="5"/>
      <c r="RYV201" s="51"/>
      <c r="RYW201" s="5"/>
      <c r="RYX201" s="11"/>
      <c r="RYY201" s="10"/>
      <c r="RYZ201" s="10"/>
      <c r="RZA201" s="1"/>
      <c r="RZB201" s="5"/>
      <c r="RZC201" s="51"/>
      <c r="RZD201" s="5"/>
      <c r="RZE201" s="11"/>
      <c r="RZF201" s="10"/>
      <c r="RZG201" s="10"/>
      <c r="RZH201" s="1"/>
      <c r="RZI201" s="5"/>
      <c r="RZJ201" s="51"/>
      <c r="RZK201" s="5"/>
      <c r="RZL201" s="11"/>
      <c r="RZM201" s="10"/>
      <c r="RZN201" s="10"/>
      <c r="RZO201" s="1"/>
      <c r="RZP201" s="5"/>
      <c r="RZQ201" s="51"/>
      <c r="RZR201" s="5"/>
      <c r="RZS201" s="11"/>
      <c r="RZT201" s="10"/>
      <c r="RZU201" s="10"/>
      <c r="RZV201" s="1"/>
      <c r="RZW201" s="5"/>
      <c r="RZX201" s="51"/>
      <c r="RZY201" s="5"/>
      <c r="RZZ201" s="11"/>
      <c r="SAA201" s="10"/>
      <c r="SAB201" s="10"/>
      <c r="SAC201" s="1"/>
      <c r="SAD201" s="5"/>
      <c r="SAE201" s="51"/>
      <c r="SAF201" s="5"/>
      <c r="SAG201" s="11"/>
      <c r="SAH201" s="10"/>
      <c r="SAI201" s="10"/>
      <c r="SAJ201" s="1"/>
      <c r="SAK201" s="5"/>
      <c r="SAL201" s="51"/>
      <c r="SAM201" s="5"/>
      <c r="SAN201" s="11"/>
      <c r="SAO201" s="10"/>
      <c r="SAP201" s="10"/>
      <c r="SAQ201" s="1"/>
      <c r="SAR201" s="5"/>
      <c r="SAS201" s="51"/>
      <c r="SAT201" s="5"/>
      <c r="SAU201" s="11"/>
      <c r="SAV201" s="10"/>
      <c r="SAW201" s="10"/>
      <c r="SAX201" s="1"/>
      <c r="SAY201" s="5"/>
      <c r="SAZ201" s="51"/>
      <c r="SBA201" s="5"/>
      <c r="SBB201" s="11"/>
      <c r="SBC201" s="10"/>
      <c r="SBD201" s="10"/>
      <c r="SBE201" s="1"/>
      <c r="SBF201" s="5"/>
      <c r="SBG201" s="51"/>
      <c r="SBH201" s="5"/>
      <c r="SBI201" s="11"/>
      <c r="SBJ201" s="10"/>
      <c r="SBK201" s="10"/>
      <c r="SBL201" s="1"/>
      <c r="SBM201" s="5"/>
      <c r="SBN201" s="51"/>
      <c r="SBO201" s="5"/>
      <c r="SBP201" s="11"/>
      <c r="SBQ201" s="10"/>
      <c r="SBR201" s="10"/>
      <c r="SBS201" s="1"/>
      <c r="SBT201" s="5"/>
      <c r="SBU201" s="51"/>
      <c r="SBV201" s="5"/>
      <c r="SBW201" s="11"/>
      <c r="SBX201" s="10"/>
      <c r="SBY201" s="10"/>
      <c r="SBZ201" s="1"/>
      <c r="SCA201" s="5"/>
      <c r="SCB201" s="51"/>
      <c r="SCC201" s="5"/>
      <c r="SCD201" s="11"/>
      <c r="SCE201" s="10"/>
      <c r="SCF201" s="10"/>
      <c r="SCG201" s="1"/>
      <c r="SCH201" s="5"/>
      <c r="SCI201" s="51"/>
      <c r="SCJ201" s="5"/>
      <c r="SCK201" s="11"/>
      <c r="SCL201" s="10"/>
      <c r="SCM201" s="10"/>
      <c r="SCN201" s="1"/>
      <c r="SCO201" s="5"/>
      <c r="SCP201" s="51"/>
      <c r="SCQ201" s="5"/>
      <c r="SCR201" s="11"/>
      <c r="SCS201" s="10"/>
      <c r="SCT201" s="10"/>
      <c r="SCU201" s="1"/>
      <c r="SCV201" s="5"/>
      <c r="SCW201" s="51"/>
      <c r="SCX201" s="5"/>
      <c r="SCY201" s="11"/>
      <c r="SCZ201" s="10"/>
      <c r="SDA201" s="10"/>
      <c r="SDB201" s="1"/>
      <c r="SDC201" s="5"/>
      <c r="SDD201" s="51"/>
      <c r="SDE201" s="5"/>
      <c r="SDF201" s="11"/>
      <c r="SDG201" s="10"/>
      <c r="SDH201" s="10"/>
      <c r="SDI201" s="1"/>
      <c r="SDJ201" s="5"/>
      <c r="SDK201" s="51"/>
      <c r="SDL201" s="5"/>
      <c r="SDM201" s="11"/>
      <c r="SDN201" s="10"/>
      <c r="SDO201" s="10"/>
      <c r="SDP201" s="1"/>
      <c r="SDQ201" s="5"/>
      <c r="SDR201" s="51"/>
      <c r="SDS201" s="5"/>
      <c r="SDT201" s="11"/>
      <c r="SDU201" s="10"/>
      <c r="SDV201" s="10"/>
      <c r="SDW201" s="1"/>
      <c r="SDX201" s="5"/>
      <c r="SDY201" s="51"/>
      <c r="SDZ201" s="5"/>
      <c r="SEA201" s="11"/>
      <c r="SEB201" s="10"/>
      <c r="SEC201" s="10"/>
      <c r="SED201" s="1"/>
      <c r="SEE201" s="5"/>
      <c r="SEF201" s="51"/>
      <c r="SEG201" s="5"/>
      <c r="SEH201" s="11"/>
      <c r="SEI201" s="10"/>
      <c r="SEJ201" s="10"/>
      <c r="SEK201" s="1"/>
      <c r="SEL201" s="5"/>
      <c r="SEM201" s="51"/>
      <c r="SEN201" s="5"/>
      <c r="SEO201" s="11"/>
      <c r="SEP201" s="10"/>
      <c r="SEQ201" s="10"/>
      <c r="SER201" s="1"/>
      <c r="SES201" s="5"/>
      <c r="SET201" s="51"/>
      <c r="SEU201" s="5"/>
      <c r="SEV201" s="11"/>
      <c r="SEW201" s="10"/>
      <c r="SEX201" s="10"/>
      <c r="SEY201" s="1"/>
      <c r="SEZ201" s="5"/>
      <c r="SFA201" s="51"/>
      <c r="SFB201" s="5"/>
      <c r="SFC201" s="11"/>
      <c r="SFD201" s="10"/>
      <c r="SFE201" s="10"/>
      <c r="SFF201" s="1"/>
      <c r="SFG201" s="5"/>
      <c r="SFH201" s="51"/>
      <c r="SFI201" s="5"/>
      <c r="SFJ201" s="11"/>
      <c r="SFK201" s="10"/>
      <c r="SFL201" s="10"/>
      <c r="SFM201" s="1"/>
      <c r="SFN201" s="5"/>
      <c r="SFO201" s="51"/>
      <c r="SFP201" s="5"/>
      <c r="SFQ201" s="11"/>
      <c r="SFR201" s="10"/>
      <c r="SFS201" s="10"/>
      <c r="SFT201" s="1"/>
      <c r="SFU201" s="5"/>
      <c r="SFV201" s="51"/>
      <c r="SFW201" s="5"/>
      <c r="SFX201" s="11"/>
      <c r="SFY201" s="10"/>
      <c r="SFZ201" s="10"/>
      <c r="SGA201" s="1"/>
      <c r="SGB201" s="5"/>
      <c r="SGC201" s="51"/>
      <c r="SGD201" s="5"/>
      <c r="SGE201" s="11"/>
      <c r="SGF201" s="10"/>
      <c r="SGG201" s="10"/>
      <c r="SGH201" s="1"/>
      <c r="SGI201" s="5"/>
      <c r="SGJ201" s="51"/>
      <c r="SGK201" s="5"/>
      <c r="SGL201" s="11"/>
      <c r="SGM201" s="10"/>
      <c r="SGN201" s="10"/>
      <c r="SGO201" s="1"/>
      <c r="SGP201" s="5"/>
      <c r="SGQ201" s="51"/>
      <c r="SGR201" s="5"/>
      <c r="SGS201" s="11"/>
      <c r="SGT201" s="10"/>
      <c r="SGU201" s="10"/>
      <c r="SGV201" s="1"/>
      <c r="SGW201" s="5"/>
      <c r="SGX201" s="51"/>
      <c r="SGY201" s="5"/>
      <c r="SGZ201" s="11"/>
      <c r="SHA201" s="10"/>
      <c r="SHB201" s="10"/>
      <c r="SHC201" s="1"/>
      <c r="SHD201" s="5"/>
      <c r="SHE201" s="51"/>
      <c r="SHF201" s="5"/>
      <c r="SHG201" s="11"/>
      <c r="SHH201" s="10"/>
      <c r="SHI201" s="10"/>
      <c r="SHJ201" s="1"/>
      <c r="SHK201" s="5"/>
      <c r="SHL201" s="51"/>
      <c r="SHM201" s="5"/>
      <c r="SHN201" s="11"/>
      <c r="SHO201" s="10"/>
      <c r="SHP201" s="10"/>
      <c r="SHQ201" s="1"/>
      <c r="SHR201" s="5"/>
      <c r="SHS201" s="51"/>
      <c r="SHT201" s="5"/>
      <c r="SHU201" s="11"/>
      <c r="SHV201" s="10"/>
      <c r="SHW201" s="10"/>
      <c r="SHX201" s="1"/>
      <c r="SHY201" s="5"/>
      <c r="SHZ201" s="51"/>
      <c r="SIA201" s="5"/>
      <c r="SIB201" s="11"/>
      <c r="SIC201" s="10"/>
      <c r="SID201" s="10"/>
      <c r="SIE201" s="1"/>
      <c r="SIF201" s="5"/>
      <c r="SIG201" s="51"/>
      <c r="SIH201" s="5"/>
      <c r="SII201" s="11"/>
      <c r="SIJ201" s="10"/>
      <c r="SIK201" s="10"/>
      <c r="SIL201" s="1"/>
      <c r="SIM201" s="5"/>
      <c r="SIN201" s="51"/>
      <c r="SIO201" s="5"/>
      <c r="SIP201" s="11"/>
      <c r="SIQ201" s="10"/>
      <c r="SIR201" s="10"/>
      <c r="SIS201" s="1"/>
      <c r="SIT201" s="5"/>
      <c r="SIU201" s="51"/>
      <c r="SIV201" s="5"/>
      <c r="SIW201" s="11"/>
      <c r="SIX201" s="10"/>
      <c r="SIY201" s="10"/>
      <c r="SIZ201" s="1"/>
      <c r="SJA201" s="5"/>
      <c r="SJB201" s="51"/>
      <c r="SJC201" s="5"/>
      <c r="SJD201" s="11"/>
      <c r="SJE201" s="10"/>
      <c r="SJF201" s="10"/>
      <c r="SJG201" s="1"/>
      <c r="SJH201" s="5"/>
      <c r="SJI201" s="51"/>
      <c r="SJJ201" s="5"/>
      <c r="SJK201" s="11"/>
      <c r="SJL201" s="10"/>
      <c r="SJM201" s="10"/>
      <c r="SJN201" s="1"/>
      <c r="SJO201" s="5"/>
      <c r="SJP201" s="51"/>
      <c r="SJQ201" s="5"/>
      <c r="SJR201" s="11"/>
      <c r="SJS201" s="10"/>
      <c r="SJT201" s="10"/>
      <c r="SJU201" s="1"/>
      <c r="SJV201" s="5"/>
      <c r="SJW201" s="51"/>
      <c r="SJX201" s="5"/>
      <c r="SJY201" s="11"/>
      <c r="SJZ201" s="10"/>
      <c r="SKA201" s="10"/>
      <c r="SKB201" s="1"/>
      <c r="SKC201" s="5"/>
      <c r="SKD201" s="51"/>
      <c r="SKE201" s="5"/>
      <c r="SKF201" s="11"/>
      <c r="SKG201" s="10"/>
      <c r="SKH201" s="10"/>
      <c r="SKI201" s="1"/>
      <c r="SKJ201" s="5"/>
      <c r="SKK201" s="51"/>
      <c r="SKL201" s="5"/>
      <c r="SKM201" s="11"/>
      <c r="SKN201" s="10"/>
      <c r="SKO201" s="10"/>
      <c r="SKP201" s="1"/>
      <c r="SKQ201" s="5"/>
      <c r="SKR201" s="51"/>
      <c r="SKS201" s="5"/>
      <c r="SKT201" s="11"/>
      <c r="SKU201" s="10"/>
      <c r="SKV201" s="10"/>
      <c r="SKW201" s="1"/>
      <c r="SKX201" s="5"/>
      <c r="SKY201" s="51"/>
      <c r="SKZ201" s="5"/>
      <c r="SLA201" s="11"/>
      <c r="SLB201" s="10"/>
      <c r="SLC201" s="10"/>
      <c r="SLD201" s="1"/>
      <c r="SLE201" s="5"/>
      <c r="SLF201" s="51"/>
      <c r="SLG201" s="5"/>
      <c r="SLH201" s="11"/>
      <c r="SLI201" s="10"/>
      <c r="SLJ201" s="10"/>
      <c r="SLK201" s="1"/>
      <c r="SLL201" s="5"/>
      <c r="SLM201" s="51"/>
      <c r="SLN201" s="5"/>
      <c r="SLO201" s="11"/>
      <c r="SLP201" s="10"/>
      <c r="SLQ201" s="10"/>
      <c r="SLR201" s="1"/>
      <c r="SLS201" s="5"/>
      <c r="SLT201" s="51"/>
      <c r="SLU201" s="5"/>
      <c r="SLV201" s="11"/>
      <c r="SLW201" s="10"/>
      <c r="SLX201" s="10"/>
      <c r="SLY201" s="1"/>
      <c r="SLZ201" s="5"/>
      <c r="SMA201" s="51"/>
      <c r="SMB201" s="5"/>
      <c r="SMC201" s="11"/>
      <c r="SMD201" s="10"/>
      <c r="SME201" s="10"/>
      <c r="SMF201" s="1"/>
      <c r="SMG201" s="5"/>
      <c r="SMH201" s="51"/>
      <c r="SMI201" s="5"/>
      <c r="SMJ201" s="11"/>
      <c r="SMK201" s="10"/>
      <c r="SML201" s="10"/>
      <c r="SMM201" s="1"/>
      <c r="SMN201" s="5"/>
      <c r="SMO201" s="51"/>
      <c r="SMP201" s="5"/>
      <c r="SMQ201" s="11"/>
      <c r="SMR201" s="10"/>
      <c r="SMS201" s="10"/>
      <c r="SMT201" s="1"/>
      <c r="SMU201" s="5"/>
      <c r="SMV201" s="51"/>
      <c r="SMW201" s="5"/>
      <c r="SMX201" s="11"/>
      <c r="SMY201" s="10"/>
      <c r="SMZ201" s="10"/>
      <c r="SNA201" s="1"/>
      <c r="SNB201" s="5"/>
      <c r="SNC201" s="51"/>
      <c r="SND201" s="5"/>
      <c r="SNE201" s="11"/>
      <c r="SNF201" s="10"/>
      <c r="SNG201" s="10"/>
      <c r="SNH201" s="1"/>
      <c r="SNI201" s="5"/>
      <c r="SNJ201" s="51"/>
      <c r="SNK201" s="5"/>
      <c r="SNL201" s="11"/>
      <c r="SNM201" s="10"/>
      <c r="SNN201" s="10"/>
      <c r="SNO201" s="1"/>
      <c r="SNP201" s="5"/>
      <c r="SNQ201" s="51"/>
      <c r="SNR201" s="5"/>
      <c r="SNS201" s="11"/>
      <c r="SNT201" s="10"/>
      <c r="SNU201" s="10"/>
      <c r="SNV201" s="1"/>
      <c r="SNW201" s="5"/>
      <c r="SNX201" s="51"/>
      <c r="SNY201" s="5"/>
      <c r="SNZ201" s="11"/>
      <c r="SOA201" s="10"/>
      <c r="SOB201" s="10"/>
      <c r="SOC201" s="1"/>
      <c r="SOD201" s="5"/>
      <c r="SOE201" s="51"/>
      <c r="SOF201" s="5"/>
      <c r="SOG201" s="11"/>
      <c r="SOH201" s="10"/>
      <c r="SOI201" s="10"/>
      <c r="SOJ201" s="1"/>
      <c r="SOK201" s="5"/>
      <c r="SOL201" s="51"/>
      <c r="SOM201" s="5"/>
      <c r="SON201" s="11"/>
      <c r="SOO201" s="10"/>
      <c r="SOP201" s="10"/>
      <c r="SOQ201" s="1"/>
      <c r="SOR201" s="5"/>
      <c r="SOS201" s="51"/>
      <c r="SOT201" s="5"/>
      <c r="SOU201" s="11"/>
      <c r="SOV201" s="10"/>
      <c r="SOW201" s="10"/>
      <c r="SOX201" s="1"/>
      <c r="SOY201" s="5"/>
      <c r="SOZ201" s="51"/>
      <c r="SPA201" s="5"/>
      <c r="SPB201" s="11"/>
      <c r="SPC201" s="10"/>
      <c r="SPD201" s="10"/>
      <c r="SPE201" s="1"/>
      <c r="SPF201" s="5"/>
      <c r="SPG201" s="51"/>
      <c r="SPH201" s="5"/>
      <c r="SPI201" s="11"/>
      <c r="SPJ201" s="10"/>
      <c r="SPK201" s="10"/>
      <c r="SPL201" s="1"/>
      <c r="SPM201" s="5"/>
      <c r="SPN201" s="51"/>
      <c r="SPO201" s="5"/>
      <c r="SPP201" s="11"/>
      <c r="SPQ201" s="10"/>
      <c r="SPR201" s="10"/>
      <c r="SPS201" s="1"/>
      <c r="SPT201" s="5"/>
      <c r="SPU201" s="51"/>
      <c r="SPV201" s="5"/>
      <c r="SPW201" s="11"/>
      <c r="SPX201" s="10"/>
      <c r="SPY201" s="10"/>
      <c r="SPZ201" s="1"/>
      <c r="SQA201" s="5"/>
      <c r="SQB201" s="51"/>
      <c r="SQC201" s="5"/>
      <c r="SQD201" s="11"/>
      <c r="SQE201" s="10"/>
      <c r="SQF201" s="10"/>
      <c r="SQG201" s="1"/>
      <c r="SQH201" s="5"/>
      <c r="SQI201" s="51"/>
      <c r="SQJ201" s="5"/>
      <c r="SQK201" s="11"/>
      <c r="SQL201" s="10"/>
      <c r="SQM201" s="10"/>
      <c r="SQN201" s="1"/>
      <c r="SQO201" s="5"/>
      <c r="SQP201" s="51"/>
      <c r="SQQ201" s="5"/>
      <c r="SQR201" s="11"/>
      <c r="SQS201" s="10"/>
      <c r="SQT201" s="10"/>
      <c r="SQU201" s="1"/>
      <c r="SQV201" s="5"/>
      <c r="SQW201" s="51"/>
      <c r="SQX201" s="5"/>
      <c r="SQY201" s="11"/>
      <c r="SQZ201" s="10"/>
      <c r="SRA201" s="10"/>
      <c r="SRB201" s="1"/>
      <c r="SRC201" s="5"/>
      <c r="SRD201" s="51"/>
      <c r="SRE201" s="5"/>
      <c r="SRF201" s="11"/>
      <c r="SRG201" s="10"/>
      <c r="SRH201" s="10"/>
      <c r="SRI201" s="1"/>
      <c r="SRJ201" s="5"/>
      <c r="SRK201" s="51"/>
      <c r="SRL201" s="5"/>
      <c r="SRM201" s="11"/>
      <c r="SRN201" s="10"/>
      <c r="SRO201" s="10"/>
      <c r="SRP201" s="1"/>
      <c r="SRQ201" s="5"/>
      <c r="SRR201" s="51"/>
      <c r="SRS201" s="5"/>
      <c r="SRT201" s="11"/>
      <c r="SRU201" s="10"/>
      <c r="SRV201" s="10"/>
      <c r="SRW201" s="1"/>
      <c r="SRX201" s="5"/>
      <c r="SRY201" s="51"/>
      <c r="SRZ201" s="5"/>
      <c r="SSA201" s="11"/>
      <c r="SSB201" s="10"/>
      <c r="SSC201" s="10"/>
      <c r="SSD201" s="1"/>
      <c r="SSE201" s="5"/>
      <c r="SSF201" s="51"/>
      <c r="SSG201" s="5"/>
      <c r="SSH201" s="11"/>
      <c r="SSI201" s="10"/>
      <c r="SSJ201" s="10"/>
      <c r="SSK201" s="1"/>
      <c r="SSL201" s="5"/>
      <c r="SSM201" s="51"/>
      <c r="SSN201" s="5"/>
      <c r="SSO201" s="11"/>
      <c r="SSP201" s="10"/>
      <c r="SSQ201" s="10"/>
      <c r="SSR201" s="1"/>
      <c r="SSS201" s="5"/>
      <c r="SST201" s="51"/>
      <c r="SSU201" s="5"/>
      <c r="SSV201" s="11"/>
      <c r="SSW201" s="10"/>
      <c r="SSX201" s="10"/>
      <c r="SSY201" s="1"/>
      <c r="SSZ201" s="5"/>
      <c r="STA201" s="51"/>
      <c r="STB201" s="5"/>
      <c r="STC201" s="11"/>
      <c r="STD201" s="10"/>
      <c r="STE201" s="10"/>
      <c r="STF201" s="1"/>
      <c r="STG201" s="5"/>
      <c r="STH201" s="51"/>
      <c r="STI201" s="5"/>
      <c r="STJ201" s="11"/>
      <c r="STK201" s="10"/>
      <c r="STL201" s="10"/>
      <c r="STM201" s="1"/>
      <c r="STN201" s="5"/>
      <c r="STO201" s="51"/>
      <c r="STP201" s="5"/>
      <c r="STQ201" s="11"/>
      <c r="STR201" s="10"/>
      <c r="STS201" s="10"/>
      <c r="STT201" s="1"/>
      <c r="STU201" s="5"/>
      <c r="STV201" s="51"/>
      <c r="STW201" s="5"/>
      <c r="STX201" s="11"/>
      <c r="STY201" s="10"/>
      <c r="STZ201" s="10"/>
      <c r="SUA201" s="1"/>
      <c r="SUB201" s="5"/>
      <c r="SUC201" s="51"/>
      <c r="SUD201" s="5"/>
      <c r="SUE201" s="11"/>
      <c r="SUF201" s="10"/>
      <c r="SUG201" s="10"/>
      <c r="SUH201" s="1"/>
      <c r="SUI201" s="5"/>
      <c r="SUJ201" s="51"/>
      <c r="SUK201" s="5"/>
      <c r="SUL201" s="11"/>
      <c r="SUM201" s="10"/>
      <c r="SUN201" s="10"/>
      <c r="SUO201" s="1"/>
      <c r="SUP201" s="5"/>
      <c r="SUQ201" s="51"/>
      <c r="SUR201" s="5"/>
      <c r="SUS201" s="11"/>
      <c r="SUT201" s="10"/>
      <c r="SUU201" s="10"/>
      <c r="SUV201" s="1"/>
      <c r="SUW201" s="5"/>
      <c r="SUX201" s="51"/>
      <c r="SUY201" s="5"/>
      <c r="SUZ201" s="11"/>
      <c r="SVA201" s="10"/>
      <c r="SVB201" s="10"/>
      <c r="SVC201" s="1"/>
      <c r="SVD201" s="5"/>
      <c r="SVE201" s="51"/>
      <c r="SVF201" s="5"/>
      <c r="SVG201" s="11"/>
      <c r="SVH201" s="10"/>
      <c r="SVI201" s="10"/>
      <c r="SVJ201" s="1"/>
      <c r="SVK201" s="5"/>
      <c r="SVL201" s="51"/>
      <c r="SVM201" s="5"/>
      <c r="SVN201" s="11"/>
      <c r="SVO201" s="10"/>
      <c r="SVP201" s="10"/>
      <c r="SVQ201" s="1"/>
      <c r="SVR201" s="5"/>
      <c r="SVS201" s="51"/>
      <c r="SVT201" s="5"/>
      <c r="SVU201" s="11"/>
      <c r="SVV201" s="10"/>
      <c r="SVW201" s="10"/>
      <c r="SVX201" s="1"/>
      <c r="SVY201" s="5"/>
      <c r="SVZ201" s="51"/>
      <c r="SWA201" s="5"/>
      <c r="SWB201" s="11"/>
      <c r="SWC201" s="10"/>
      <c r="SWD201" s="10"/>
      <c r="SWE201" s="1"/>
      <c r="SWF201" s="5"/>
      <c r="SWG201" s="51"/>
      <c r="SWH201" s="5"/>
      <c r="SWI201" s="11"/>
      <c r="SWJ201" s="10"/>
      <c r="SWK201" s="10"/>
      <c r="SWL201" s="1"/>
      <c r="SWM201" s="5"/>
      <c r="SWN201" s="51"/>
      <c r="SWO201" s="5"/>
      <c r="SWP201" s="11"/>
      <c r="SWQ201" s="10"/>
      <c r="SWR201" s="10"/>
      <c r="SWS201" s="1"/>
      <c r="SWT201" s="5"/>
      <c r="SWU201" s="51"/>
      <c r="SWV201" s="5"/>
      <c r="SWW201" s="11"/>
      <c r="SWX201" s="10"/>
      <c r="SWY201" s="10"/>
      <c r="SWZ201" s="1"/>
      <c r="SXA201" s="5"/>
      <c r="SXB201" s="51"/>
      <c r="SXC201" s="5"/>
      <c r="SXD201" s="11"/>
      <c r="SXE201" s="10"/>
      <c r="SXF201" s="10"/>
      <c r="SXG201" s="1"/>
      <c r="SXH201" s="5"/>
      <c r="SXI201" s="51"/>
      <c r="SXJ201" s="5"/>
      <c r="SXK201" s="11"/>
      <c r="SXL201" s="10"/>
      <c r="SXM201" s="10"/>
      <c r="SXN201" s="1"/>
      <c r="SXO201" s="5"/>
      <c r="SXP201" s="51"/>
      <c r="SXQ201" s="5"/>
      <c r="SXR201" s="11"/>
      <c r="SXS201" s="10"/>
      <c r="SXT201" s="10"/>
      <c r="SXU201" s="1"/>
      <c r="SXV201" s="5"/>
      <c r="SXW201" s="51"/>
      <c r="SXX201" s="5"/>
      <c r="SXY201" s="11"/>
      <c r="SXZ201" s="10"/>
      <c r="SYA201" s="10"/>
      <c r="SYB201" s="1"/>
      <c r="SYC201" s="5"/>
      <c r="SYD201" s="51"/>
      <c r="SYE201" s="5"/>
      <c r="SYF201" s="11"/>
      <c r="SYG201" s="10"/>
      <c r="SYH201" s="10"/>
      <c r="SYI201" s="1"/>
      <c r="SYJ201" s="5"/>
      <c r="SYK201" s="51"/>
      <c r="SYL201" s="5"/>
      <c r="SYM201" s="11"/>
      <c r="SYN201" s="10"/>
      <c r="SYO201" s="10"/>
      <c r="SYP201" s="1"/>
      <c r="SYQ201" s="5"/>
      <c r="SYR201" s="51"/>
      <c r="SYS201" s="5"/>
      <c r="SYT201" s="11"/>
      <c r="SYU201" s="10"/>
      <c r="SYV201" s="10"/>
      <c r="SYW201" s="1"/>
      <c r="SYX201" s="5"/>
      <c r="SYY201" s="51"/>
      <c r="SYZ201" s="5"/>
      <c r="SZA201" s="11"/>
      <c r="SZB201" s="10"/>
      <c r="SZC201" s="10"/>
      <c r="SZD201" s="1"/>
      <c r="SZE201" s="5"/>
      <c r="SZF201" s="51"/>
      <c r="SZG201" s="5"/>
      <c r="SZH201" s="11"/>
      <c r="SZI201" s="10"/>
      <c r="SZJ201" s="10"/>
      <c r="SZK201" s="1"/>
      <c r="SZL201" s="5"/>
      <c r="SZM201" s="51"/>
      <c r="SZN201" s="5"/>
      <c r="SZO201" s="11"/>
      <c r="SZP201" s="10"/>
      <c r="SZQ201" s="10"/>
      <c r="SZR201" s="1"/>
      <c r="SZS201" s="5"/>
      <c r="SZT201" s="51"/>
      <c r="SZU201" s="5"/>
      <c r="SZV201" s="11"/>
      <c r="SZW201" s="10"/>
      <c r="SZX201" s="10"/>
      <c r="SZY201" s="1"/>
      <c r="SZZ201" s="5"/>
      <c r="TAA201" s="51"/>
      <c r="TAB201" s="5"/>
      <c r="TAC201" s="11"/>
      <c r="TAD201" s="10"/>
      <c r="TAE201" s="10"/>
      <c r="TAF201" s="1"/>
      <c r="TAG201" s="5"/>
      <c r="TAH201" s="51"/>
      <c r="TAI201" s="5"/>
      <c r="TAJ201" s="11"/>
      <c r="TAK201" s="10"/>
      <c r="TAL201" s="10"/>
      <c r="TAM201" s="1"/>
      <c r="TAN201" s="5"/>
      <c r="TAO201" s="51"/>
      <c r="TAP201" s="5"/>
      <c r="TAQ201" s="11"/>
      <c r="TAR201" s="10"/>
      <c r="TAS201" s="10"/>
      <c r="TAT201" s="1"/>
      <c r="TAU201" s="5"/>
      <c r="TAV201" s="51"/>
      <c r="TAW201" s="5"/>
      <c r="TAX201" s="11"/>
      <c r="TAY201" s="10"/>
      <c r="TAZ201" s="10"/>
      <c r="TBA201" s="1"/>
      <c r="TBB201" s="5"/>
      <c r="TBC201" s="51"/>
      <c r="TBD201" s="5"/>
      <c r="TBE201" s="11"/>
      <c r="TBF201" s="10"/>
      <c r="TBG201" s="10"/>
      <c r="TBH201" s="1"/>
      <c r="TBI201" s="5"/>
      <c r="TBJ201" s="51"/>
      <c r="TBK201" s="5"/>
      <c r="TBL201" s="11"/>
      <c r="TBM201" s="10"/>
      <c r="TBN201" s="10"/>
      <c r="TBO201" s="1"/>
      <c r="TBP201" s="5"/>
      <c r="TBQ201" s="51"/>
      <c r="TBR201" s="5"/>
      <c r="TBS201" s="11"/>
      <c r="TBT201" s="10"/>
      <c r="TBU201" s="10"/>
      <c r="TBV201" s="1"/>
      <c r="TBW201" s="5"/>
      <c r="TBX201" s="51"/>
      <c r="TBY201" s="5"/>
      <c r="TBZ201" s="11"/>
      <c r="TCA201" s="10"/>
      <c r="TCB201" s="10"/>
      <c r="TCC201" s="1"/>
      <c r="TCD201" s="5"/>
      <c r="TCE201" s="51"/>
      <c r="TCF201" s="5"/>
      <c r="TCG201" s="11"/>
      <c r="TCH201" s="10"/>
      <c r="TCI201" s="10"/>
      <c r="TCJ201" s="1"/>
      <c r="TCK201" s="5"/>
      <c r="TCL201" s="51"/>
      <c r="TCM201" s="5"/>
      <c r="TCN201" s="11"/>
      <c r="TCO201" s="10"/>
      <c r="TCP201" s="10"/>
      <c r="TCQ201" s="1"/>
      <c r="TCR201" s="5"/>
      <c r="TCS201" s="51"/>
      <c r="TCT201" s="5"/>
      <c r="TCU201" s="11"/>
      <c r="TCV201" s="10"/>
      <c r="TCW201" s="10"/>
      <c r="TCX201" s="1"/>
      <c r="TCY201" s="5"/>
      <c r="TCZ201" s="51"/>
      <c r="TDA201" s="5"/>
      <c r="TDB201" s="11"/>
      <c r="TDC201" s="10"/>
      <c r="TDD201" s="10"/>
      <c r="TDE201" s="1"/>
      <c r="TDF201" s="5"/>
      <c r="TDG201" s="51"/>
      <c r="TDH201" s="5"/>
      <c r="TDI201" s="11"/>
      <c r="TDJ201" s="10"/>
      <c r="TDK201" s="10"/>
      <c r="TDL201" s="1"/>
      <c r="TDM201" s="5"/>
      <c r="TDN201" s="51"/>
      <c r="TDO201" s="5"/>
      <c r="TDP201" s="11"/>
      <c r="TDQ201" s="10"/>
      <c r="TDR201" s="10"/>
      <c r="TDS201" s="1"/>
      <c r="TDT201" s="5"/>
      <c r="TDU201" s="51"/>
      <c r="TDV201" s="5"/>
      <c r="TDW201" s="11"/>
      <c r="TDX201" s="10"/>
      <c r="TDY201" s="10"/>
      <c r="TDZ201" s="1"/>
      <c r="TEA201" s="5"/>
      <c r="TEB201" s="51"/>
      <c r="TEC201" s="5"/>
      <c r="TED201" s="11"/>
      <c r="TEE201" s="10"/>
      <c r="TEF201" s="10"/>
      <c r="TEG201" s="1"/>
      <c r="TEH201" s="5"/>
      <c r="TEI201" s="51"/>
      <c r="TEJ201" s="5"/>
      <c r="TEK201" s="11"/>
      <c r="TEL201" s="10"/>
      <c r="TEM201" s="10"/>
      <c r="TEN201" s="1"/>
      <c r="TEO201" s="5"/>
      <c r="TEP201" s="51"/>
      <c r="TEQ201" s="5"/>
      <c r="TER201" s="11"/>
      <c r="TES201" s="10"/>
      <c r="TET201" s="10"/>
      <c r="TEU201" s="1"/>
      <c r="TEV201" s="5"/>
      <c r="TEW201" s="51"/>
      <c r="TEX201" s="5"/>
      <c r="TEY201" s="11"/>
      <c r="TEZ201" s="10"/>
      <c r="TFA201" s="10"/>
      <c r="TFB201" s="1"/>
      <c r="TFC201" s="5"/>
      <c r="TFD201" s="51"/>
      <c r="TFE201" s="5"/>
      <c r="TFF201" s="11"/>
      <c r="TFG201" s="10"/>
      <c r="TFH201" s="10"/>
      <c r="TFI201" s="1"/>
      <c r="TFJ201" s="5"/>
      <c r="TFK201" s="51"/>
      <c r="TFL201" s="5"/>
      <c r="TFM201" s="11"/>
      <c r="TFN201" s="10"/>
      <c r="TFO201" s="10"/>
      <c r="TFP201" s="1"/>
      <c r="TFQ201" s="5"/>
      <c r="TFR201" s="51"/>
      <c r="TFS201" s="5"/>
      <c r="TFT201" s="11"/>
      <c r="TFU201" s="10"/>
      <c r="TFV201" s="10"/>
      <c r="TFW201" s="1"/>
      <c r="TFX201" s="5"/>
      <c r="TFY201" s="51"/>
      <c r="TFZ201" s="5"/>
      <c r="TGA201" s="11"/>
      <c r="TGB201" s="10"/>
      <c r="TGC201" s="10"/>
      <c r="TGD201" s="1"/>
      <c r="TGE201" s="5"/>
      <c r="TGF201" s="51"/>
      <c r="TGG201" s="5"/>
      <c r="TGH201" s="11"/>
      <c r="TGI201" s="10"/>
      <c r="TGJ201" s="10"/>
      <c r="TGK201" s="1"/>
      <c r="TGL201" s="5"/>
      <c r="TGM201" s="51"/>
      <c r="TGN201" s="5"/>
      <c r="TGO201" s="11"/>
      <c r="TGP201" s="10"/>
      <c r="TGQ201" s="10"/>
      <c r="TGR201" s="1"/>
      <c r="TGS201" s="5"/>
      <c r="TGT201" s="51"/>
      <c r="TGU201" s="5"/>
      <c r="TGV201" s="11"/>
      <c r="TGW201" s="10"/>
      <c r="TGX201" s="10"/>
      <c r="TGY201" s="1"/>
      <c r="TGZ201" s="5"/>
      <c r="THA201" s="51"/>
      <c r="THB201" s="5"/>
      <c r="THC201" s="11"/>
      <c r="THD201" s="10"/>
      <c r="THE201" s="10"/>
      <c r="THF201" s="1"/>
      <c r="THG201" s="5"/>
      <c r="THH201" s="51"/>
      <c r="THI201" s="5"/>
      <c r="THJ201" s="11"/>
      <c r="THK201" s="10"/>
      <c r="THL201" s="10"/>
      <c r="THM201" s="1"/>
      <c r="THN201" s="5"/>
      <c r="THO201" s="51"/>
      <c r="THP201" s="5"/>
      <c r="THQ201" s="11"/>
      <c r="THR201" s="10"/>
      <c r="THS201" s="10"/>
      <c r="THT201" s="1"/>
      <c r="THU201" s="5"/>
      <c r="THV201" s="51"/>
      <c r="THW201" s="5"/>
      <c r="THX201" s="11"/>
      <c r="THY201" s="10"/>
      <c r="THZ201" s="10"/>
      <c r="TIA201" s="1"/>
      <c r="TIB201" s="5"/>
      <c r="TIC201" s="51"/>
      <c r="TID201" s="5"/>
      <c r="TIE201" s="11"/>
      <c r="TIF201" s="10"/>
      <c r="TIG201" s="10"/>
      <c r="TIH201" s="1"/>
      <c r="TII201" s="5"/>
      <c r="TIJ201" s="51"/>
      <c r="TIK201" s="5"/>
      <c r="TIL201" s="11"/>
      <c r="TIM201" s="10"/>
      <c r="TIN201" s="10"/>
      <c r="TIO201" s="1"/>
      <c r="TIP201" s="5"/>
      <c r="TIQ201" s="51"/>
      <c r="TIR201" s="5"/>
      <c r="TIS201" s="11"/>
      <c r="TIT201" s="10"/>
      <c r="TIU201" s="10"/>
      <c r="TIV201" s="1"/>
      <c r="TIW201" s="5"/>
      <c r="TIX201" s="51"/>
      <c r="TIY201" s="5"/>
      <c r="TIZ201" s="11"/>
      <c r="TJA201" s="10"/>
      <c r="TJB201" s="10"/>
      <c r="TJC201" s="1"/>
      <c r="TJD201" s="5"/>
      <c r="TJE201" s="51"/>
      <c r="TJF201" s="5"/>
      <c r="TJG201" s="11"/>
      <c r="TJH201" s="10"/>
      <c r="TJI201" s="10"/>
      <c r="TJJ201" s="1"/>
      <c r="TJK201" s="5"/>
      <c r="TJL201" s="51"/>
      <c r="TJM201" s="5"/>
      <c r="TJN201" s="11"/>
      <c r="TJO201" s="10"/>
      <c r="TJP201" s="10"/>
      <c r="TJQ201" s="1"/>
      <c r="TJR201" s="5"/>
      <c r="TJS201" s="51"/>
      <c r="TJT201" s="5"/>
      <c r="TJU201" s="11"/>
      <c r="TJV201" s="10"/>
      <c r="TJW201" s="10"/>
      <c r="TJX201" s="1"/>
      <c r="TJY201" s="5"/>
      <c r="TJZ201" s="51"/>
      <c r="TKA201" s="5"/>
      <c r="TKB201" s="11"/>
      <c r="TKC201" s="10"/>
      <c r="TKD201" s="10"/>
      <c r="TKE201" s="1"/>
      <c r="TKF201" s="5"/>
      <c r="TKG201" s="51"/>
      <c r="TKH201" s="5"/>
      <c r="TKI201" s="11"/>
      <c r="TKJ201" s="10"/>
      <c r="TKK201" s="10"/>
      <c r="TKL201" s="1"/>
      <c r="TKM201" s="5"/>
      <c r="TKN201" s="51"/>
      <c r="TKO201" s="5"/>
      <c r="TKP201" s="11"/>
      <c r="TKQ201" s="10"/>
      <c r="TKR201" s="10"/>
      <c r="TKS201" s="1"/>
      <c r="TKT201" s="5"/>
      <c r="TKU201" s="51"/>
      <c r="TKV201" s="5"/>
      <c r="TKW201" s="11"/>
      <c r="TKX201" s="10"/>
      <c r="TKY201" s="10"/>
      <c r="TKZ201" s="1"/>
      <c r="TLA201" s="5"/>
      <c r="TLB201" s="51"/>
      <c r="TLC201" s="5"/>
      <c r="TLD201" s="11"/>
      <c r="TLE201" s="10"/>
      <c r="TLF201" s="10"/>
      <c r="TLG201" s="1"/>
      <c r="TLH201" s="5"/>
      <c r="TLI201" s="51"/>
      <c r="TLJ201" s="5"/>
      <c r="TLK201" s="11"/>
      <c r="TLL201" s="10"/>
      <c r="TLM201" s="10"/>
      <c r="TLN201" s="1"/>
      <c r="TLO201" s="5"/>
      <c r="TLP201" s="51"/>
      <c r="TLQ201" s="5"/>
      <c r="TLR201" s="11"/>
      <c r="TLS201" s="10"/>
      <c r="TLT201" s="10"/>
      <c r="TLU201" s="1"/>
      <c r="TLV201" s="5"/>
      <c r="TLW201" s="51"/>
      <c r="TLX201" s="5"/>
      <c r="TLY201" s="11"/>
      <c r="TLZ201" s="10"/>
      <c r="TMA201" s="10"/>
      <c r="TMB201" s="1"/>
      <c r="TMC201" s="5"/>
      <c r="TMD201" s="51"/>
      <c r="TME201" s="5"/>
      <c r="TMF201" s="11"/>
      <c r="TMG201" s="10"/>
      <c r="TMH201" s="10"/>
      <c r="TMI201" s="1"/>
      <c r="TMJ201" s="5"/>
      <c r="TMK201" s="51"/>
      <c r="TML201" s="5"/>
      <c r="TMM201" s="11"/>
      <c r="TMN201" s="10"/>
      <c r="TMO201" s="10"/>
      <c r="TMP201" s="1"/>
      <c r="TMQ201" s="5"/>
      <c r="TMR201" s="51"/>
      <c r="TMS201" s="5"/>
      <c r="TMT201" s="11"/>
      <c r="TMU201" s="10"/>
      <c r="TMV201" s="10"/>
      <c r="TMW201" s="1"/>
      <c r="TMX201" s="5"/>
      <c r="TMY201" s="51"/>
      <c r="TMZ201" s="5"/>
      <c r="TNA201" s="11"/>
      <c r="TNB201" s="10"/>
      <c r="TNC201" s="10"/>
      <c r="TND201" s="1"/>
      <c r="TNE201" s="5"/>
      <c r="TNF201" s="51"/>
      <c r="TNG201" s="5"/>
      <c r="TNH201" s="11"/>
      <c r="TNI201" s="10"/>
      <c r="TNJ201" s="10"/>
      <c r="TNK201" s="1"/>
      <c r="TNL201" s="5"/>
      <c r="TNM201" s="51"/>
      <c r="TNN201" s="5"/>
      <c r="TNO201" s="11"/>
      <c r="TNP201" s="10"/>
      <c r="TNQ201" s="10"/>
      <c r="TNR201" s="1"/>
      <c r="TNS201" s="5"/>
      <c r="TNT201" s="51"/>
      <c r="TNU201" s="5"/>
      <c r="TNV201" s="11"/>
      <c r="TNW201" s="10"/>
      <c r="TNX201" s="10"/>
      <c r="TNY201" s="1"/>
      <c r="TNZ201" s="5"/>
      <c r="TOA201" s="51"/>
      <c r="TOB201" s="5"/>
      <c r="TOC201" s="11"/>
      <c r="TOD201" s="10"/>
      <c r="TOE201" s="10"/>
      <c r="TOF201" s="1"/>
      <c r="TOG201" s="5"/>
      <c r="TOH201" s="51"/>
      <c r="TOI201" s="5"/>
      <c r="TOJ201" s="11"/>
      <c r="TOK201" s="10"/>
      <c r="TOL201" s="10"/>
      <c r="TOM201" s="1"/>
      <c r="TON201" s="5"/>
      <c r="TOO201" s="51"/>
      <c r="TOP201" s="5"/>
      <c r="TOQ201" s="11"/>
      <c r="TOR201" s="10"/>
      <c r="TOS201" s="10"/>
      <c r="TOT201" s="1"/>
      <c r="TOU201" s="5"/>
      <c r="TOV201" s="51"/>
      <c r="TOW201" s="5"/>
      <c r="TOX201" s="11"/>
      <c r="TOY201" s="10"/>
      <c r="TOZ201" s="10"/>
      <c r="TPA201" s="1"/>
      <c r="TPB201" s="5"/>
      <c r="TPC201" s="51"/>
      <c r="TPD201" s="5"/>
      <c r="TPE201" s="11"/>
      <c r="TPF201" s="10"/>
      <c r="TPG201" s="10"/>
      <c r="TPH201" s="1"/>
      <c r="TPI201" s="5"/>
      <c r="TPJ201" s="51"/>
      <c r="TPK201" s="5"/>
      <c r="TPL201" s="11"/>
      <c r="TPM201" s="10"/>
      <c r="TPN201" s="10"/>
      <c r="TPO201" s="1"/>
      <c r="TPP201" s="5"/>
      <c r="TPQ201" s="51"/>
      <c r="TPR201" s="5"/>
      <c r="TPS201" s="11"/>
      <c r="TPT201" s="10"/>
      <c r="TPU201" s="10"/>
      <c r="TPV201" s="1"/>
      <c r="TPW201" s="5"/>
      <c r="TPX201" s="51"/>
      <c r="TPY201" s="5"/>
      <c r="TPZ201" s="11"/>
      <c r="TQA201" s="10"/>
      <c r="TQB201" s="10"/>
      <c r="TQC201" s="1"/>
      <c r="TQD201" s="5"/>
      <c r="TQE201" s="51"/>
      <c r="TQF201" s="5"/>
      <c r="TQG201" s="11"/>
      <c r="TQH201" s="10"/>
      <c r="TQI201" s="10"/>
      <c r="TQJ201" s="1"/>
      <c r="TQK201" s="5"/>
      <c r="TQL201" s="51"/>
      <c r="TQM201" s="5"/>
      <c r="TQN201" s="11"/>
      <c r="TQO201" s="10"/>
      <c r="TQP201" s="10"/>
      <c r="TQQ201" s="1"/>
      <c r="TQR201" s="5"/>
      <c r="TQS201" s="51"/>
      <c r="TQT201" s="5"/>
      <c r="TQU201" s="11"/>
      <c r="TQV201" s="10"/>
      <c r="TQW201" s="10"/>
      <c r="TQX201" s="1"/>
      <c r="TQY201" s="5"/>
      <c r="TQZ201" s="51"/>
      <c r="TRA201" s="5"/>
      <c r="TRB201" s="11"/>
      <c r="TRC201" s="10"/>
      <c r="TRD201" s="10"/>
      <c r="TRE201" s="1"/>
      <c r="TRF201" s="5"/>
      <c r="TRG201" s="51"/>
      <c r="TRH201" s="5"/>
      <c r="TRI201" s="11"/>
      <c r="TRJ201" s="10"/>
      <c r="TRK201" s="10"/>
      <c r="TRL201" s="1"/>
      <c r="TRM201" s="5"/>
      <c r="TRN201" s="51"/>
      <c r="TRO201" s="5"/>
      <c r="TRP201" s="11"/>
      <c r="TRQ201" s="10"/>
      <c r="TRR201" s="10"/>
      <c r="TRS201" s="1"/>
      <c r="TRT201" s="5"/>
      <c r="TRU201" s="51"/>
      <c r="TRV201" s="5"/>
      <c r="TRW201" s="11"/>
      <c r="TRX201" s="10"/>
      <c r="TRY201" s="10"/>
      <c r="TRZ201" s="1"/>
      <c r="TSA201" s="5"/>
      <c r="TSB201" s="51"/>
      <c r="TSC201" s="5"/>
      <c r="TSD201" s="11"/>
      <c r="TSE201" s="10"/>
      <c r="TSF201" s="10"/>
      <c r="TSG201" s="1"/>
      <c r="TSH201" s="5"/>
      <c r="TSI201" s="51"/>
      <c r="TSJ201" s="5"/>
      <c r="TSK201" s="11"/>
      <c r="TSL201" s="10"/>
      <c r="TSM201" s="10"/>
      <c r="TSN201" s="1"/>
      <c r="TSO201" s="5"/>
      <c r="TSP201" s="51"/>
      <c r="TSQ201" s="5"/>
      <c r="TSR201" s="11"/>
      <c r="TSS201" s="10"/>
      <c r="TST201" s="10"/>
      <c r="TSU201" s="1"/>
      <c r="TSV201" s="5"/>
      <c r="TSW201" s="51"/>
      <c r="TSX201" s="5"/>
      <c r="TSY201" s="11"/>
      <c r="TSZ201" s="10"/>
      <c r="TTA201" s="10"/>
      <c r="TTB201" s="1"/>
      <c r="TTC201" s="5"/>
      <c r="TTD201" s="51"/>
      <c r="TTE201" s="5"/>
      <c r="TTF201" s="11"/>
      <c r="TTG201" s="10"/>
      <c r="TTH201" s="10"/>
      <c r="TTI201" s="1"/>
      <c r="TTJ201" s="5"/>
      <c r="TTK201" s="51"/>
      <c r="TTL201" s="5"/>
      <c r="TTM201" s="11"/>
      <c r="TTN201" s="10"/>
      <c r="TTO201" s="10"/>
      <c r="TTP201" s="1"/>
      <c r="TTQ201" s="5"/>
      <c r="TTR201" s="51"/>
      <c r="TTS201" s="5"/>
      <c r="TTT201" s="11"/>
      <c r="TTU201" s="10"/>
      <c r="TTV201" s="10"/>
      <c r="TTW201" s="1"/>
      <c r="TTX201" s="5"/>
      <c r="TTY201" s="51"/>
      <c r="TTZ201" s="5"/>
      <c r="TUA201" s="11"/>
      <c r="TUB201" s="10"/>
      <c r="TUC201" s="10"/>
      <c r="TUD201" s="1"/>
      <c r="TUE201" s="5"/>
      <c r="TUF201" s="51"/>
      <c r="TUG201" s="5"/>
      <c r="TUH201" s="11"/>
      <c r="TUI201" s="10"/>
      <c r="TUJ201" s="10"/>
      <c r="TUK201" s="1"/>
      <c r="TUL201" s="5"/>
      <c r="TUM201" s="51"/>
      <c r="TUN201" s="5"/>
      <c r="TUO201" s="11"/>
      <c r="TUP201" s="10"/>
      <c r="TUQ201" s="10"/>
      <c r="TUR201" s="1"/>
      <c r="TUS201" s="5"/>
      <c r="TUT201" s="51"/>
      <c r="TUU201" s="5"/>
      <c r="TUV201" s="11"/>
      <c r="TUW201" s="10"/>
      <c r="TUX201" s="10"/>
      <c r="TUY201" s="1"/>
      <c r="TUZ201" s="5"/>
      <c r="TVA201" s="51"/>
      <c r="TVB201" s="5"/>
      <c r="TVC201" s="11"/>
      <c r="TVD201" s="10"/>
      <c r="TVE201" s="10"/>
      <c r="TVF201" s="1"/>
      <c r="TVG201" s="5"/>
      <c r="TVH201" s="51"/>
      <c r="TVI201" s="5"/>
      <c r="TVJ201" s="11"/>
      <c r="TVK201" s="10"/>
      <c r="TVL201" s="10"/>
      <c r="TVM201" s="1"/>
      <c r="TVN201" s="5"/>
      <c r="TVO201" s="51"/>
      <c r="TVP201" s="5"/>
      <c r="TVQ201" s="11"/>
      <c r="TVR201" s="10"/>
      <c r="TVS201" s="10"/>
      <c r="TVT201" s="1"/>
      <c r="TVU201" s="5"/>
      <c r="TVV201" s="51"/>
      <c r="TVW201" s="5"/>
      <c r="TVX201" s="11"/>
      <c r="TVY201" s="10"/>
      <c r="TVZ201" s="10"/>
      <c r="TWA201" s="1"/>
      <c r="TWB201" s="5"/>
      <c r="TWC201" s="51"/>
      <c r="TWD201" s="5"/>
      <c r="TWE201" s="11"/>
      <c r="TWF201" s="10"/>
      <c r="TWG201" s="10"/>
      <c r="TWH201" s="1"/>
      <c r="TWI201" s="5"/>
      <c r="TWJ201" s="51"/>
      <c r="TWK201" s="5"/>
      <c r="TWL201" s="11"/>
      <c r="TWM201" s="10"/>
      <c r="TWN201" s="10"/>
      <c r="TWO201" s="1"/>
      <c r="TWP201" s="5"/>
      <c r="TWQ201" s="51"/>
      <c r="TWR201" s="5"/>
      <c r="TWS201" s="11"/>
      <c r="TWT201" s="10"/>
      <c r="TWU201" s="10"/>
      <c r="TWV201" s="1"/>
      <c r="TWW201" s="5"/>
      <c r="TWX201" s="51"/>
      <c r="TWY201" s="5"/>
      <c r="TWZ201" s="11"/>
      <c r="TXA201" s="10"/>
      <c r="TXB201" s="10"/>
      <c r="TXC201" s="1"/>
      <c r="TXD201" s="5"/>
      <c r="TXE201" s="51"/>
      <c r="TXF201" s="5"/>
      <c r="TXG201" s="11"/>
      <c r="TXH201" s="10"/>
      <c r="TXI201" s="10"/>
      <c r="TXJ201" s="1"/>
      <c r="TXK201" s="5"/>
      <c r="TXL201" s="51"/>
      <c r="TXM201" s="5"/>
      <c r="TXN201" s="11"/>
      <c r="TXO201" s="10"/>
      <c r="TXP201" s="10"/>
      <c r="TXQ201" s="1"/>
      <c r="TXR201" s="5"/>
      <c r="TXS201" s="51"/>
      <c r="TXT201" s="5"/>
      <c r="TXU201" s="11"/>
      <c r="TXV201" s="10"/>
      <c r="TXW201" s="10"/>
      <c r="TXX201" s="1"/>
      <c r="TXY201" s="5"/>
      <c r="TXZ201" s="51"/>
      <c r="TYA201" s="5"/>
      <c r="TYB201" s="11"/>
      <c r="TYC201" s="10"/>
      <c r="TYD201" s="10"/>
      <c r="TYE201" s="1"/>
      <c r="TYF201" s="5"/>
      <c r="TYG201" s="51"/>
      <c r="TYH201" s="5"/>
      <c r="TYI201" s="11"/>
      <c r="TYJ201" s="10"/>
      <c r="TYK201" s="10"/>
      <c r="TYL201" s="1"/>
      <c r="TYM201" s="5"/>
      <c r="TYN201" s="51"/>
      <c r="TYO201" s="5"/>
      <c r="TYP201" s="11"/>
      <c r="TYQ201" s="10"/>
      <c r="TYR201" s="10"/>
      <c r="TYS201" s="1"/>
      <c r="TYT201" s="5"/>
      <c r="TYU201" s="51"/>
      <c r="TYV201" s="5"/>
      <c r="TYW201" s="11"/>
      <c r="TYX201" s="10"/>
      <c r="TYY201" s="10"/>
      <c r="TYZ201" s="1"/>
      <c r="TZA201" s="5"/>
      <c r="TZB201" s="51"/>
      <c r="TZC201" s="5"/>
      <c r="TZD201" s="11"/>
      <c r="TZE201" s="10"/>
      <c r="TZF201" s="10"/>
      <c r="TZG201" s="1"/>
      <c r="TZH201" s="5"/>
      <c r="TZI201" s="51"/>
      <c r="TZJ201" s="5"/>
      <c r="TZK201" s="11"/>
      <c r="TZL201" s="10"/>
      <c r="TZM201" s="10"/>
      <c r="TZN201" s="1"/>
      <c r="TZO201" s="5"/>
      <c r="TZP201" s="51"/>
      <c r="TZQ201" s="5"/>
      <c r="TZR201" s="11"/>
      <c r="TZS201" s="10"/>
      <c r="TZT201" s="10"/>
      <c r="TZU201" s="1"/>
      <c r="TZV201" s="5"/>
      <c r="TZW201" s="51"/>
      <c r="TZX201" s="5"/>
      <c r="TZY201" s="11"/>
      <c r="TZZ201" s="10"/>
      <c r="UAA201" s="10"/>
      <c r="UAB201" s="1"/>
      <c r="UAC201" s="5"/>
      <c r="UAD201" s="51"/>
      <c r="UAE201" s="5"/>
      <c r="UAF201" s="11"/>
      <c r="UAG201" s="10"/>
      <c r="UAH201" s="10"/>
      <c r="UAI201" s="1"/>
      <c r="UAJ201" s="5"/>
      <c r="UAK201" s="51"/>
      <c r="UAL201" s="5"/>
      <c r="UAM201" s="11"/>
      <c r="UAN201" s="10"/>
      <c r="UAO201" s="10"/>
      <c r="UAP201" s="1"/>
      <c r="UAQ201" s="5"/>
      <c r="UAR201" s="51"/>
      <c r="UAS201" s="5"/>
      <c r="UAT201" s="11"/>
      <c r="UAU201" s="10"/>
      <c r="UAV201" s="10"/>
      <c r="UAW201" s="1"/>
      <c r="UAX201" s="5"/>
      <c r="UAY201" s="51"/>
      <c r="UAZ201" s="5"/>
      <c r="UBA201" s="11"/>
      <c r="UBB201" s="10"/>
      <c r="UBC201" s="10"/>
      <c r="UBD201" s="1"/>
      <c r="UBE201" s="5"/>
      <c r="UBF201" s="51"/>
      <c r="UBG201" s="5"/>
      <c r="UBH201" s="11"/>
      <c r="UBI201" s="10"/>
      <c r="UBJ201" s="10"/>
      <c r="UBK201" s="1"/>
      <c r="UBL201" s="5"/>
      <c r="UBM201" s="51"/>
      <c r="UBN201" s="5"/>
      <c r="UBO201" s="11"/>
      <c r="UBP201" s="10"/>
      <c r="UBQ201" s="10"/>
      <c r="UBR201" s="1"/>
      <c r="UBS201" s="5"/>
      <c r="UBT201" s="51"/>
      <c r="UBU201" s="5"/>
      <c r="UBV201" s="11"/>
      <c r="UBW201" s="10"/>
      <c r="UBX201" s="10"/>
      <c r="UBY201" s="1"/>
      <c r="UBZ201" s="5"/>
      <c r="UCA201" s="51"/>
      <c r="UCB201" s="5"/>
      <c r="UCC201" s="11"/>
      <c r="UCD201" s="10"/>
      <c r="UCE201" s="10"/>
      <c r="UCF201" s="1"/>
      <c r="UCG201" s="5"/>
      <c r="UCH201" s="51"/>
      <c r="UCI201" s="5"/>
      <c r="UCJ201" s="11"/>
      <c r="UCK201" s="10"/>
      <c r="UCL201" s="10"/>
      <c r="UCM201" s="1"/>
      <c r="UCN201" s="5"/>
      <c r="UCO201" s="51"/>
      <c r="UCP201" s="5"/>
      <c r="UCQ201" s="11"/>
      <c r="UCR201" s="10"/>
      <c r="UCS201" s="10"/>
      <c r="UCT201" s="1"/>
      <c r="UCU201" s="5"/>
      <c r="UCV201" s="51"/>
      <c r="UCW201" s="5"/>
      <c r="UCX201" s="11"/>
      <c r="UCY201" s="10"/>
      <c r="UCZ201" s="10"/>
      <c r="UDA201" s="1"/>
      <c r="UDB201" s="5"/>
      <c r="UDC201" s="51"/>
      <c r="UDD201" s="5"/>
      <c r="UDE201" s="11"/>
      <c r="UDF201" s="10"/>
      <c r="UDG201" s="10"/>
      <c r="UDH201" s="1"/>
      <c r="UDI201" s="5"/>
      <c r="UDJ201" s="51"/>
      <c r="UDK201" s="5"/>
      <c r="UDL201" s="11"/>
      <c r="UDM201" s="10"/>
      <c r="UDN201" s="10"/>
      <c r="UDO201" s="1"/>
      <c r="UDP201" s="5"/>
      <c r="UDQ201" s="51"/>
      <c r="UDR201" s="5"/>
      <c r="UDS201" s="11"/>
      <c r="UDT201" s="10"/>
      <c r="UDU201" s="10"/>
      <c r="UDV201" s="1"/>
      <c r="UDW201" s="5"/>
      <c r="UDX201" s="51"/>
      <c r="UDY201" s="5"/>
      <c r="UDZ201" s="11"/>
      <c r="UEA201" s="10"/>
      <c r="UEB201" s="10"/>
      <c r="UEC201" s="1"/>
      <c r="UED201" s="5"/>
      <c r="UEE201" s="51"/>
      <c r="UEF201" s="5"/>
      <c r="UEG201" s="11"/>
      <c r="UEH201" s="10"/>
      <c r="UEI201" s="10"/>
      <c r="UEJ201" s="1"/>
      <c r="UEK201" s="5"/>
      <c r="UEL201" s="51"/>
      <c r="UEM201" s="5"/>
      <c r="UEN201" s="11"/>
      <c r="UEO201" s="10"/>
      <c r="UEP201" s="10"/>
      <c r="UEQ201" s="1"/>
      <c r="UER201" s="5"/>
      <c r="UES201" s="51"/>
      <c r="UET201" s="5"/>
      <c r="UEU201" s="11"/>
      <c r="UEV201" s="10"/>
      <c r="UEW201" s="10"/>
      <c r="UEX201" s="1"/>
      <c r="UEY201" s="5"/>
      <c r="UEZ201" s="51"/>
      <c r="UFA201" s="5"/>
      <c r="UFB201" s="11"/>
      <c r="UFC201" s="10"/>
      <c r="UFD201" s="10"/>
      <c r="UFE201" s="1"/>
      <c r="UFF201" s="5"/>
      <c r="UFG201" s="51"/>
      <c r="UFH201" s="5"/>
      <c r="UFI201" s="11"/>
      <c r="UFJ201" s="10"/>
      <c r="UFK201" s="10"/>
      <c r="UFL201" s="1"/>
      <c r="UFM201" s="5"/>
      <c r="UFN201" s="51"/>
      <c r="UFO201" s="5"/>
      <c r="UFP201" s="11"/>
      <c r="UFQ201" s="10"/>
      <c r="UFR201" s="10"/>
      <c r="UFS201" s="1"/>
      <c r="UFT201" s="5"/>
      <c r="UFU201" s="51"/>
      <c r="UFV201" s="5"/>
      <c r="UFW201" s="11"/>
      <c r="UFX201" s="10"/>
      <c r="UFY201" s="10"/>
      <c r="UFZ201" s="1"/>
      <c r="UGA201" s="5"/>
      <c r="UGB201" s="51"/>
      <c r="UGC201" s="5"/>
      <c r="UGD201" s="11"/>
      <c r="UGE201" s="10"/>
      <c r="UGF201" s="10"/>
      <c r="UGG201" s="1"/>
      <c r="UGH201" s="5"/>
      <c r="UGI201" s="51"/>
      <c r="UGJ201" s="5"/>
      <c r="UGK201" s="11"/>
      <c r="UGL201" s="10"/>
      <c r="UGM201" s="10"/>
      <c r="UGN201" s="1"/>
      <c r="UGO201" s="5"/>
      <c r="UGP201" s="51"/>
      <c r="UGQ201" s="5"/>
      <c r="UGR201" s="11"/>
      <c r="UGS201" s="10"/>
      <c r="UGT201" s="10"/>
      <c r="UGU201" s="1"/>
      <c r="UGV201" s="5"/>
      <c r="UGW201" s="51"/>
      <c r="UGX201" s="5"/>
      <c r="UGY201" s="11"/>
      <c r="UGZ201" s="10"/>
      <c r="UHA201" s="10"/>
      <c r="UHB201" s="1"/>
      <c r="UHC201" s="5"/>
      <c r="UHD201" s="51"/>
      <c r="UHE201" s="5"/>
      <c r="UHF201" s="11"/>
      <c r="UHG201" s="10"/>
      <c r="UHH201" s="10"/>
      <c r="UHI201" s="1"/>
      <c r="UHJ201" s="5"/>
      <c r="UHK201" s="51"/>
      <c r="UHL201" s="5"/>
      <c r="UHM201" s="11"/>
      <c r="UHN201" s="10"/>
      <c r="UHO201" s="10"/>
      <c r="UHP201" s="1"/>
      <c r="UHQ201" s="5"/>
      <c r="UHR201" s="51"/>
      <c r="UHS201" s="5"/>
      <c r="UHT201" s="11"/>
      <c r="UHU201" s="10"/>
      <c r="UHV201" s="10"/>
      <c r="UHW201" s="1"/>
      <c r="UHX201" s="5"/>
      <c r="UHY201" s="51"/>
      <c r="UHZ201" s="5"/>
      <c r="UIA201" s="11"/>
      <c r="UIB201" s="10"/>
      <c r="UIC201" s="10"/>
      <c r="UID201" s="1"/>
      <c r="UIE201" s="5"/>
      <c r="UIF201" s="51"/>
      <c r="UIG201" s="5"/>
      <c r="UIH201" s="11"/>
      <c r="UII201" s="10"/>
      <c r="UIJ201" s="10"/>
      <c r="UIK201" s="1"/>
      <c r="UIL201" s="5"/>
      <c r="UIM201" s="51"/>
      <c r="UIN201" s="5"/>
      <c r="UIO201" s="11"/>
      <c r="UIP201" s="10"/>
      <c r="UIQ201" s="10"/>
      <c r="UIR201" s="1"/>
      <c r="UIS201" s="5"/>
      <c r="UIT201" s="51"/>
      <c r="UIU201" s="5"/>
      <c r="UIV201" s="11"/>
      <c r="UIW201" s="10"/>
      <c r="UIX201" s="10"/>
      <c r="UIY201" s="1"/>
      <c r="UIZ201" s="5"/>
      <c r="UJA201" s="51"/>
      <c r="UJB201" s="5"/>
      <c r="UJC201" s="11"/>
      <c r="UJD201" s="10"/>
      <c r="UJE201" s="10"/>
      <c r="UJF201" s="1"/>
      <c r="UJG201" s="5"/>
      <c r="UJH201" s="51"/>
      <c r="UJI201" s="5"/>
      <c r="UJJ201" s="11"/>
      <c r="UJK201" s="10"/>
      <c r="UJL201" s="10"/>
      <c r="UJM201" s="1"/>
      <c r="UJN201" s="5"/>
      <c r="UJO201" s="51"/>
      <c r="UJP201" s="5"/>
      <c r="UJQ201" s="11"/>
      <c r="UJR201" s="10"/>
      <c r="UJS201" s="10"/>
      <c r="UJT201" s="1"/>
      <c r="UJU201" s="5"/>
      <c r="UJV201" s="51"/>
      <c r="UJW201" s="5"/>
      <c r="UJX201" s="11"/>
      <c r="UJY201" s="10"/>
      <c r="UJZ201" s="10"/>
      <c r="UKA201" s="1"/>
      <c r="UKB201" s="5"/>
      <c r="UKC201" s="51"/>
      <c r="UKD201" s="5"/>
      <c r="UKE201" s="11"/>
      <c r="UKF201" s="10"/>
      <c r="UKG201" s="10"/>
      <c r="UKH201" s="1"/>
      <c r="UKI201" s="5"/>
      <c r="UKJ201" s="51"/>
      <c r="UKK201" s="5"/>
      <c r="UKL201" s="11"/>
      <c r="UKM201" s="10"/>
      <c r="UKN201" s="10"/>
      <c r="UKO201" s="1"/>
      <c r="UKP201" s="5"/>
      <c r="UKQ201" s="51"/>
      <c r="UKR201" s="5"/>
      <c r="UKS201" s="11"/>
      <c r="UKT201" s="10"/>
      <c r="UKU201" s="10"/>
      <c r="UKV201" s="1"/>
      <c r="UKW201" s="5"/>
      <c r="UKX201" s="51"/>
      <c r="UKY201" s="5"/>
      <c r="UKZ201" s="11"/>
      <c r="ULA201" s="10"/>
      <c r="ULB201" s="10"/>
      <c r="ULC201" s="1"/>
      <c r="ULD201" s="5"/>
      <c r="ULE201" s="51"/>
      <c r="ULF201" s="5"/>
      <c r="ULG201" s="11"/>
      <c r="ULH201" s="10"/>
      <c r="ULI201" s="10"/>
      <c r="ULJ201" s="1"/>
      <c r="ULK201" s="5"/>
      <c r="ULL201" s="51"/>
      <c r="ULM201" s="5"/>
      <c r="ULN201" s="11"/>
      <c r="ULO201" s="10"/>
      <c r="ULP201" s="10"/>
      <c r="ULQ201" s="1"/>
      <c r="ULR201" s="5"/>
      <c r="ULS201" s="51"/>
      <c r="ULT201" s="5"/>
      <c r="ULU201" s="11"/>
      <c r="ULV201" s="10"/>
      <c r="ULW201" s="10"/>
      <c r="ULX201" s="1"/>
      <c r="ULY201" s="5"/>
      <c r="ULZ201" s="51"/>
      <c r="UMA201" s="5"/>
      <c r="UMB201" s="11"/>
      <c r="UMC201" s="10"/>
      <c r="UMD201" s="10"/>
      <c r="UME201" s="1"/>
      <c r="UMF201" s="5"/>
      <c r="UMG201" s="51"/>
      <c r="UMH201" s="5"/>
      <c r="UMI201" s="11"/>
      <c r="UMJ201" s="10"/>
      <c r="UMK201" s="10"/>
      <c r="UML201" s="1"/>
      <c r="UMM201" s="5"/>
      <c r="UMN201" s="51"/>
      <c r="UMO201" s="5"/>
      <c r="UMP201" s="11"/>
      <c r="UMQ201" s="10"/>
      <c r="UMR201" s="10"/>
      <c r="UMS201" s="1"/>
      <c r="UMT201" s="5"/>
      <c r="UMU201" s="51"/>
      <c r="UMV201" s="5"/>
      <c r="UMW201" s="11"/>
      <c r="UMX201" s="10"/>
      <c r="UMY201" s="10"/>
      <c r="UMZ201" s="1"/>
      <c r="UNA201" s="5"/>
      <c r="UNB201" s="51"/>
      <c r="UNC201" s="5"/>
      <c r="UND201" s="11"/>
      <c r="UNE201" s="10"/>
      <c r="UNF201" s="10"/>
      <c r="UNG201" s="1"/>
      <c r="UNH201" s="5"/>
      <c r="UNI201" s="51"/>
      <c r="UNJ201" s="5"/>
      <c r="UNK201" s="11"/>
      <c r="UNL201" s="10"/>
      <c r="UNM201" s="10"/>
      <c r="UNN201" s="1"/>
      <c r="UNO201" s="5"/>
      <c r="UNP201" s="51"/>
      <c r="UNQ201" s="5"/>
      <c r="UNR201" s="11"/>
      <c r="UNS201" s="10"/>
      <c r="UNT201" s="10"/>
      <c r="UNU201" s="1"/>
      <c r="UNV201" s="5"/>
      <c r="UNW201" s="51"/>
      <c r="UNX201" s="5"/>
      <c r="UNY201" s="11"/>
      <c r="UNZ201" s="10"/>
      <c r="UOA201" s="10"/>
      <c r="UOB201" s="1"/>
      <c r="UOC201" s="5"/>
      <c r="UOD201" s="51"/>
      <c r="UOE201" s="5"/>
      <c r="UOF201" s="11"/>
      <c r="UOG201" s="10"/>
      <c r="UOH201" s="10"/>
      <c r="UOI201" s="1"/>
      <c r="UOJ201" s="5"/>
      <c r="UOK201" s="51"/>
      <c r="UOL201" s="5"/>
      <c r="UOM201" s="11"/>
      <c r="UON201" s="10"/>
      <c r="UOO201" s="10"/>
      <c r="UOP201" s="1"/>
      <c r="UOQ201" s="5"/>
      <c r="UOR201" s="51"/>
      <c r="UOS201" s="5"/>
      <c r="UOT201" s="11"/>
      <c r="UOU201" s="10"/>
      <c r="UOV201" s="10"/>
      <c r="UOW201" s="1"/>
      <c r="UOX201" s="5"/>
      <c r="UOY201" s="51"/>
      <c r="UOZ201" s="5"/>
      <c r="UPA201" s="11"/>
      <c r="UPB201" s="10"/>
      <c r="UPC201" s="10"/>
      <c r="UPD201" s="1"/>
      <c r="UPE201" s="5"/>
      <c r="UPF201" s="51"/>
      <c r="UPG201" s="5"/>
      <c r="UPH201" s="11"/>
      <c r="UPI201" s="10"/>
      <c r="UPJ201" s="10"/>
      <c r="UPK201" s="1"/>
      <c r="UPL201" s="5"/>
      <c r="UPM201" s="51"/>
      <c r="UPN201" s="5"/>
      <c r="UPO201" s="11"/>
      <c r="UPP201" s="10"/>
      <c r="UPQ201" s="10"/>
      <c r="UPR201" s="1"/>
      <c r="UPS201" s="5"/>
      <c r="UPT201" s="51"/>
      <c r="UPU201" s="5"/>
      <c r="UPV201" s="11"/>
      <c r="UPW201" s="10"/>
      <c r="UPX201" s="10"/>
      <c r="UPY201" s="1"/>
      <c r="UPZ201" s="5"/>
      <c r="UQA201" s="51"/>
      <c r="UQB201" s="5"/>
      <c r="UQC201" s="11"/>
      <c r="UQD201" s="10"/>
      <c r="UQE201" s="10"/>
      <c r="UQF201" s="1"/>
      <c r="UQG201" s="5"/>
      <c r="UQH201" s="51"/>
      <c r="UQI201" s="5"/>
      <c r="UQJ201" s="11"/>
      <c r="UQK201" s="10"/>
      <c r="UQL201" s="10"/>
      <c r="UQM201" s="1"/>
      <c r="UQN201" s="5"/>
      <c r="UQO201" s="51"/>
      <c r="UQP201" s="5"/>
      <c r="UQQ201" s="11"/>
      <c r="UQR201" s="10"/>
      <c r="UQS201" s="10"/>
      <c r="UQT201" s="1"/>
      <c r="UQU201" s="5"/>
      <c r="UQV201" s="51"/>
      <c r="UQW201" s="5"/>
      <c r="UQX201" s="11"/>
      <c r="UQY201" s="10"/>
      <c r="UQZ201" s="10"/>
      <c r="URA201" s="1"/>
      <c r="URB201" s="5"/>
      <c r="URC201" s="51"/>
      <c r="URD201" s="5"/>
      <c r="URE201" s="11"/>
      <c r="URF201" s="10"/>
      <c r="URG201" s="10"/>
      <c r="URH201" s="1"/>
      <c r="URI201" s="5"/>
      <c r="URJ201" s="51"/>
      <c r="URK201" s="5"/>
      <c r="URL201" s="11"/>
      <c r="URM201" s="10"/>
      <c r="URN201" s="10"/>
      <c r="URO201" s="1"/>
      <c r="URP201" s="5"/>
      <c r="URQ201" s="51"/>
      <c r="URR201" s="5"/>
      <c r="URS201" s="11"/>
      <c r="URT201" s="10"/>
      <c r="URU201" s="10"/>
      <c r="URV201" s="1"/>
      <c r="URW201" s="5"/>
      <c r="URX201" s="51"/>
      <c r="URY201" s="5"/>
      <c r="URZ201" s="11"/>
      <c r="USA201" s="10"/>
      <c r="USB201" s="10"/>
      <c r="USC201" s="1"/>
      <c r="USD201" s="5"/>
      <c r="USE201" s="51"/>
      <c r="USF201" s="5"/>
      <c r="USG201" s="11"/>
      <c r="USH201" s="10"/>
      <c r="USI201" s="10"/>
      <c r="USJ201" s="1"/>
      <c r="USK201" s="5"/>
      <c r="USL201" s="51"/>
      <c r="USM201" s="5"/>
      <c r="USN201" s="11"/>
      <c r="USO201" s="10"/>
      <c r="USP201" s="10"/>
      <c r="USQ201" s="1"/>
      <c r="USR201" s="5"/>
      <c r="USS201" s="51"/>
      <c r="UST201" s="5"/>
      <c r="USU201" s="11"/>
      <c r="USV201" s="10"/>
      <c r="USW201" s="10"/>
      <c r="USX201" s="1"/>
      <c r="USY201" s="5"/>
      <c r="USZ201" s="51"/>
      <c r="UTA201" s="5"/>
      <c r="UTB201" s="11"/>
      <c r="UTC201" s="10"/>
      <c r="UTD201" s="10"/>
      <c r="UTE201" s="1"/>
      <c r="UTF201" s="5"/>
      <c r="UTG201" s="51"/>
      <c r="UTH201" s="5"/>
      <c r="UTI201" s="11"/>
      <c r="UTJ201" s="10"/>
      <c r="UTK201" s="10"/>
      <c r="UTL201" s="1"/>
      <c r="UTM201" s="5"/>
      <c r="UTN201" s="51"/>
      <c r="UTO201" s="5"/>
      <c r="UTP201" s="11"/>
      <c r="UTQ201" s="10"/>
      <c r="UTR201" s="10"/>
      <c r="UTS201" s="1"/>
      <c r="UTT201" s="5"/>
      <c r="UTU201" s="51"/>
      <c r="UTV201" s="5"/>
      <c r="UTW201" s="11"/>
      <c r="UTX201" s="10"/>
      <c r="UTY201" s="10"/>
      <c r="UTZ201" s="1"/>
      <c r="UUA201" s="5"/>
      <c r="UUB201" s="51"/>
      <c r="UUC201" s="5"/>
      <c r="UUD201" s="11"/>
      <c r="UUE201" s="10"/>
      <c r="UUF201" s="10"/>
      <c r="UUG201" s="1"/>
      <c r="UUH201" s="5"/>
      <c r="UUI201" s="51"/>
      <c r="UUJ201" s="5"/>
      <c r="UUK201" s="11"/>
      <c r="UUL201" s="10"/>
      <c r="UUM201" s="10"/>
      <c r="UUN201" s="1"/>
      <c r="UUO201" s="5"/>
      <c r="UUP201" s="51"/>
      <c r="UUQ201" s="5"/>
      <c r="UUR201" s="11"/>
      <c r="UUS201" s="10"/>
      <c r="UUT201" s="10"/>
      <c r="UUU201" s="1"/>
      <c r="UUV201" s="5"/>
      <c r="UUW201" s="51"/>
      <c r="UUX201" s="5"/>
      <c r="UUY201" s="11"/>
      <c r="UUZ201" s="10"/>
      <c r="UVA201" s="10"/>
      <c r="UVB201" s="1"/>
      <c r="UVC201" s="5"/>
      <c r="UVD201" s="51"/>
      <c r="UVE201" s="5"/>
      <c r="UVF201" s="11"/>
      <c r="UVG201" s="10"/>
      <c r="UVH201" s="10"/>
      <c r="UVI201" s="1"/>
      <c r="UVJ201" s="5"/>
      <c r="UVK201" s="51"/>
      <c r="UVL201" s="5"/>
      <c r="UVM201" s="11"/>
      <c r="UVN201" s="10"/>
      <c r="UVO201" s="10"/>
      <c r="UVP201" s="1"/>
      <c r="UVQ201" s="5"/>
      <c r="UVR201" s="51"/>
      <c r="UVS201" s="5"/>
      <c r="UVT201" s="11"/>
      <c r="UVU201" s="10"/>
      <c r="UVV201" s="10"/>
      <c r="UVW201" s="1"/>
      <c r="UVX201" s="5"/>
      <c r="UVY201" s="51"/>
      <c r="UVZ201" s="5"/>
      <c r="UWA201" s="11"/>
      <c r="UWB201" s="10"/>
      <c r="UWC201" s="10"/>
      <c r="UWD201" s="1"/>
      <c r="UWE201" s="5"/>
      <c r="UWF201" s="51"/>
      <c r="UWG201" s="5"/>
      <c r="UWH201" s="11"/>
      <c r="UWI201" s="10"/>
      <c r="UWJ201" s="10"/>
      <c r="UWK201" s="1"/>
      <c r="UWL201" s="5"/>
      <c r="UWM201" s="51"/>
      <c r="UWN201" s="5"/>
      <c r="UWO201" s="11"/>
      <c r="UWP201" s="10"/>
      <c r="UWQ201" s="10"/>
      <c r="UWR201" s="1"/>
      <c r="UWS201" s="5"/>
      <c r="UWT201" s="51"/>
      <c r="UWU201" s="5"/>
      <c r="UWV201" s="11"/>
      <c r="UWW201" s="10"/>
      <c r="UWX201" s="10"/>
      <c r="UWY201" s="1"/>
      <c r="UWZ201" s="5"/>
      <c r="UXA201" s="51"/>
      <c r="UXB201" s="5"/>
      <c r="UXC201" s="11"/>
      <c r="UXD201" s="10"/>
      <c r="UXE201" s="10"/>
      <c r="UXF201" s="1"/>
      <c r="UXG201" s="5"/>
      <c r="UXH201" s="51"/>
      <c r="UXI201" s="5"/>
      <c r="UXJ201" s="11"/>
      <c r="UXK201" s="10"/>
      <c r="UXL201" s="10"/>
      <c r="UXM201" s="1"/>
      <c r="UXN201" s="5"/>
      <c r="UXO201" s="51"/>
      <c r="UXP201" s="5"/>
      <c r="UXQ201" s="11"/>
      <c r="UXR201" s="10"/>
      <c r="UXS201" s="10"/>
      <c r="UXT201" s="1"/>
      <c r="UXU201" s="5"/>
      <c r="UXV201" s="51"/>
      <c r="UXW201" s="5"/>
      <c r="UXX201" s="11"/>
      <c r="UXY201" s="10"/>
      <c r="UXZ201" s="10"/>
      <c r="UYA201" s="1"/>
      <c r="UYB201" s="5"/>
      <c r="UYC201" s="51"/>
      <c r="UYD201" s="5"/>
      <c r="UYE201" s="11"/>
      <c r="UYF201" s="10"/>
      <c r="UYG201" s="10"/>
      <c r="UYH201" s="1"/>
      <c r="UYI201" s="5"/>
      <c r="UYJ201" s="51"/>
      <c r="UYK201" s="5"/>
      <c r="UYL201" s="11"/>
      <c r="UYM201" s="10"/>
      <c r="UYN201" s="10"/>
      <c r="UYO201" s="1"/>
      <c r="UYP201" s="5"/>
      <c r="UYQ201" s="51"/>
      <c r="UYR201" s="5"/>
      <c r="UYS201" s="11"/>
      <c r="UYT201" s="10"/>
      <c r="UYU201" s="10"/>
      <c r="UYV201" s="1"/>
      <c r="UYW201" s="5"/>
      <c r="UYX201" s="51"/>
      <c r="UYY201" s="5"/>
      <c r="UYZ201" s="11"/>
      <c r="UZA201" s="10"/>
      <c r="UZB201" s="10"/>
      <c r="UZC201" s="1"/>
      <c r="UZD201" s="5"/>
      <c r="UZE201" s="51"/>
      <c r="UZF201" s="5"/>
      <c r="UZG201" s="11"/>
      <c r="UZH201" s="10"/>
      <c r="UZI201" s="10"/>
      <c r="UZJ201" s="1"/>
      <c r="UZK201" s="5"/>
      <c r="UZL201" s="51"/>
      <c r="UZM201" s="5"/>
      <c r="UZN201" s="11"/>
      <c r="UZO201" s="10"/>
      <c r="UZP201" s="10"/>
      <c r="UZQ201" s="1"/>
      <c r="UZR201" s="5"/>
      <c r="UZS201" s="51"/>
      <c r="UZT201" s="5"/>
      <c r="UZU201" s="11"/>
      <c r="UZV201" s="10"/>
      <c r="UZW201" s="10"/>
      <c r="UZX201" s="1"/>
      <c r="UZY201" s="5"/>
      <c r="UZZ201" s="51"/>
      <c r="VAA201" s="5"/>
      <c r="VAB201" s="11"/>
      <c r="VAC201" s="10"/>
      <c r="VAD201" s="10"/>
      <c r="VAE201" s="1"/>
      <c r="VAF201" s="5"/>
      <c r="VAG201" s="51"/>
      <c r="VAH201" s="5"/>
      <c r="VAI201" s="11"/>
      <c r="VAJ201" s="10"/>
      <c r="VAK201" s="10"/>
      <c r="VAL201" s="1"/>
      <c r="VAM201" s="5"/>
      <c r="VAN201" s="51"/>
      <c r="VAO201" s="5"/>
      <c r="VAP201" s="11"/>
      <c r="VAQ201" s="10"/>
      <c r="VAR201" s="10"/>
      <c r="VAS201" s="1"/>
      <c r="VAT201" s="5"/>
      <c r="VAU201" s="51"/>
      <c r="VAV201" s="5"/>
      <c r="VAW201" s="11"/>
      <c r="VAX201" s="10"/>
      <c r="VAY201" s="10"/>
      <c r="VAZ201" s="1"/>
      <c r="VBA201" s="5"/>
      <c r="VBB201" s="51"/>
      <c r="VBC201" s="5"/>
      <c r="VBD201" s="11"/>
      <c r="VBE201" s="10"/>
      <c r="VBF201" s="10"/>
      <c r="VBG201" s="1"/>
      <c r="VBH201" s="5"/>
      <c r="VBI201" s="51"/>
      <c r="VBJ201" s="5"/>
      <c r="VBK201" s="11"/>
      <c r="VBL201" s="10"/>
      <c r="VBM201" s="10"/>
      <c r="VBN201" s="1"/>
      <c r="VBO201" s="5"/>
      <c r="VBP201" s="51"/>
      <c r="VBQ201" s="5"/>
      <c r="VBR201" s="11"/>
      <c r="VBS201" s="10"/>
      <c r="VBT201" s="10"/>
      <c r="VBU201" s="1"/>
      <c r="VBV201" s="5"/>
      <c r="VBW201" s="51"/>
      <c r="VBX201" s="5"/>
      <c r="VBY201" s="11"/>
      <c r="VBZ201" s="10"/>
      <c r="VCA201" s="10"/>
      <c r="VCB201" s="1"/>
      <c r="VCC201" s="5"/>
      <c r="VCD201" s="51"/>
      <c r="VCE201" s="5"/>
      <c r="VCF201" s="11"/>
      <c r="VCG201" s="10"/>
      <c r="VCH201" s="10"/>
      <c r="VCI201" s="1"/>
      <c r="VCJ201" s="5"/>
      <c r="VCK201" s="51"/>
      <c r="VCL201" s="5"/>
      <c r="VCM201" s="11"/>
      <c r="VCN201" s="10"/>
      <c r="VCO201" s="10"/>
      <c r="VCP201" s="1"/>
      <c r="VCQ201" s="5"/>
      <c r="VCR201" s="51"/>
      <c r="VCS201" s="5"/>
      <c r="VCT201" s="11"/>
      <c r="VCU201" s="10"/>
      <c r="VCV201" s="10"/>
      <c r="VCW201" s="1"/>
      <c r="VCX201" s="5"/>
      <c r="VCY201" s="51"/>
      <c r="VCZ201" s="5"/>
      <c r="VDA201" s="11"/>
      <c r="VDB201" s="10"/>
      <c r="VDC201" s="10"/>
      <c r="VDD201" s="1"/>
      <c r="VDE201" s="5"/>
      <c r="VDF201" s="51"/>
      <c r="VDG201" s="5"/>
      <c r="VDH201" s="11"/>
      <c r="VDI201" s="10"/>
      <c r="VDJ201" s="10"/>
      <c r="VDK201" s="1"/>
      <c r="VDL201" s="5"/>
      <c r="VDM201" s="51"/>
      <c r="VDN201" s="5"/>
      <c r="VDO201" s="11"/>
      <c r="VDP201" s="10"/>
      <c r="VDQ201" s="10"/>
      <c r="VDR201" s="1"/>
      <c r="VDS201" s="5"/>
      <c r="VDT201" s="51"/>
      <c r="VDU201" s="5"/>
      <c r="VDV201" s="11"/>
      <c r="VDW201" s="10"/>
      <c r="VDX201" s="10"/>
      <c r="VDY201" s="1"/>
      <c r="VDZ201" s="5"/>
      <c r="VEA201" s="51"/>
      <c r="VEB201" s="5"/>
      <c r="VEC201" s="11"/>
      <c r="VED201" s="10"/>
      <c r="VEE201" s="10"/>
      <c r="VEF201" s="1"/>
      <c r="VEG201" s="5"/>
      <c r="VEH201" s="51"/>
      <c r="VEI201" s="5"/>
      <c r="VEJ201" s="11"/>
      <c r="VEK201" s="10"/>
      <c r="VEL201" s="10"/>
      <c r="VEM201" s="1"/>
      <c r="VEN201" s="5"/>
      <c r="VEO201" s="51"/>
      <c r="VEP201" s="5"/>
      <c r="VEQ201" s="11"/>
      <c r="VER201" s="10"/>
      <c r="VES201" s="10"/>
      <c r="VET201" s="1"/>
      <c r="VEU201" s="5"/>
      <c r="VEV201" s="51"/>
      <c r="VEW201" s="5"/>
      <c r="VEX201" s="11"/>
      <c r="VEY201" s="10"/>
      <c r="VEZ201" s="10"/>
      <c r="VFA201" s="1"/>
      <c r="VFB201" s="5"/>
      <c r="VFC201" s="51"/>
      <c r="VFD201" s="5"/>
      <c r="VFE201" s="11"/>
      <c r="VFF201" s="10"/>
      <c r="VFG201" s="10"/>
      <c r="VFH201" s="1"/>
      <c r="VFI201" s="5"/>
      <c r="VFJ201" s="51"/>
      <c r="VFK201" s="5"/>
      <c r="VFL201" s="11"/>
      <c r="VFM201" s="10"/>
      <c r="VFN201" s="10"/>
      <c r="VFO201" s="1"/>
      <c r="VFP201" s="5"/>
      <c r="VFQ201" s="51"/>
      <c r="VFR201" s="5"/>
      <c r="VFS201" s="11"/>
      <c r="VFT201" s="10"/>
      <c r="VFU201" s="10"/>
      <c r="VFV201" s="1"/>
      <c r="VFW201" s="5"/>
      <c r="VFX201" s="51"/>
      <c r="VFY201" s="5"/>
      <c r="VFZ201" s="11"/>
      <c r="VGA201" s="10"/>
      <c r="VGB201" s="10"/>
      <c r="VGC201" s="1"/>
      <c r="VGD201" s="5"/>
      <c r="VGE201" s="51"/>
      <c r="VGF201" s="5"/>
      <c r="VGG201" s="11"/>
      <c r="VGH201" s="10"/>
      <c r="VGI201" s="10"/>
      <c r="VGJ201" s="1"/>
      <c r="VGK201" s="5"/>
      <c r="VGL201" s="51"/>
      <c r="VGM201" s="5"/>
      <c r="VGN201" s="11"/>
      <c r="VGO201" s="10"/>
      <c r="VGP201" s="10"/>
      <c r="VGQ201" s="1"/>
      <c r="VGR201" s="5"/>
      <c r="VGS201" s="51"/>
      <c r="VGT201" s="5"/>
      <c r="VGU201" s="11"/>
      <c r="VGV201" s="10"/>
      <c r="VGW201" s="10"/>
      <c r="VGX201" s="1"/>
      <c r="VGY201" s="5"/>
      <c r="VGZ201" s="51"/>
      <c r="VHA201" s="5"/>
      <c r="VHB201" s="11"/>
      <c r="VHC201" s="10"/>
      <c r="VHD201" s="10"/>
      <c r="VHE201" s="1"/>
      <c r="VHF201" s="5"/>
      <c r="VHG201" s="51"/>
      <c r="VHH201" s="5"/>
      <c r="VHI201" s="11"/>
      <c r="VHJ201" s="10"/>
      <c r="VHK201" s="10"/>
      <c r="VHL201" s="1"/>
      <c r="VHM201" s="5"/>
      <c r="VHN201" s="51"/>
      <c r="VHO201" s="5"/>
      <c r="VHP201" s="11"/>
      <c r="VHQ201" s="10"/>
      <c r="VHR201" s="10"/>
      <c r="VHS201" s="1"/>
      <c r="VHT201" s="5"/>
      <c r="VHU201" s="51"/>
      <c r="VHV201" s="5"/>
      <c r="VHW201" s="11"/>
      <c r="VHX201" s="10"/>
      <c r="VHY201" s="10"/>
      <c r="VHZ201" s="1"/>
      <c r="VIA201" s="5"/>
      <c r="VIB201" s="51"/>
      <c r="VIC201" s="5"/>
      <c r="VID201" s="11"/>
      <c r="VIE201" s="10"/>
      <c r="VIF201" s="10"/>
      <c r="VIG201" s="1"/>
      <c r="VIH201" s="5"/>
      <c r="VII201" s="51"/>
      <c r="VIJ201" s="5"/>
      <c r="VIK201" s="11"/>
      <c r="VIL201" s="10"/>
      <c r="VIM201" s="10"/>
      <c r="VIN201" s="1"/>
      <c r="VIO201" s="5"/>
      <c r="VIP201" s="51"/>
      <c r="VIQ201" s="5"/>
      <c r="VIR201" s="11"/>
      <c r="VIS201" s="10"/>
      <c r="VIT201" s="10"/>
      <c r="VIU201" s="1"/>
      <c r="VIV201" s="5"/>
      <c r="VIW201" s="51"/>
      <c r="VIX201" s="5"/>
      <c r="VIY201" s="11"/>
      <c r="VIZ201" s="10"/>
      <c r="VJA201" s="10"/>
      <c r="VJB201" s="1"/>
      <c r="VJC201" s="5"/>
      <c r="VJD201" s="51"/>
      <c r="VJE201" s="5"/>
      <c r="VJF201" s="11"/>
      <c r="VJG201" s="10"/>
      <c r="VJH201" s="10"/>
      <c r="VJI201" s="1"/>
      <c r="VJJ201" s="5"/>
      <c r="VJK201" s="51"/>
      <c r="VJL201" s="5"/>
      <c r="VJM201" s="11"/>
      <c r="VJN201" s="10"/>
      <c r="VJO201" s="10"/>
      <c r="VJP201" s="1"/>
      <c r="VJQ201" s="5"/>
      <c r="VJR201" s="51"/>
      <c r="VJS201" s="5"/>
      <c r="VJT201" s="11"/>
      <c r="VJU201" s="10"/>
      <c r="VJV201" s="10"/>
      <c r="VJW201" s="1"/>
      <c r="VJX201" s="5"/>
      <c r="VJY201" s="51"/>
      <c r="VJZ201" s="5"/>
      <c r="VKA201" s="11"/>
      <c r="VKB201" s="10"/>
      <c r="VKC201" s="10"/>
      <c r="VKD201" s="1"/>
      <c r="VKE201" s="5"/>
      <c r="VKF201" s="51"/>
      <c r="VKG201" s="5"/>
      <c r="VKH201" s="11"/>
      <c r="VKI201" s="10"/>
      <c r="VKJ201" s="10"/>
      <c r="VKK201" s="1"/>
      <c r="VKL201" s="5"/>
      <c r="VKM201" s="51"/>
      <c r="VKN201" s="5"/>
      <c r="VKO201" s="11"/>
      <c r="VKP201" s="10"/>
      <c r="VKQ201" s="10"/>
      <c r="VKR201" s="1"/>
      <c r="VKS201" s="5"/>
      <c r="VKT201" s="51"/>
      <c r="VKU201" s="5"/>
      <c r="VKV201" s="11"/>
      <c r="VKW201" s="10"/>
      <c r="VKX201" s="10"/>
      <c r="VKY201" s="1"/>
      <c r="VKZ201" s="5"/>
      <c r="VLA201" s="51"/>
      <c r="VLB201" s="5"/>
      <c r="VLC201" s="11"/>
      <c r="VLD201" s="10"/>
      <c r="VLE201" s="10"/>
      <c r="VLF201" s="1"/>
      <c r="VLG201" s="5"/>
      <c r="VLH201" s="51"/>
      <c r="VLI201" s="5"/>
      <c r="VLJ201" s="11"/>
      <c r="VLK201" s="10"/>
      <c r="VLL201" s="10"/>
      <c r="VLM201" s="1"/>
      <c r="VLN201" s="5"/>
      <c r="VLO201" s="51"/>
      <c r="VLP201" s="5"/>
      <c r="VLQ201" s="11"/>
      <c r="VLR201" s="10"/>
      <c r="VLS201" s="10"/>
      <c r="VLT201" s="1"/>
      <c r="VLU201" s="5"/>
      <c r="VLV201" s="51"/>
      <c r="VLW201" s="5"/>
      <c r="VLX201" s="11"/>
      <c r="VLY201" s="10"/>
      <c r="VLZ201" s="10"/>
      <c r="VMA201" s="1"/>
      <c r="VMB201" s="5"/>
      <c r="VMC201" s="51"/>
      <c r="VMD201" s="5"/>
      <c r="VME201" s="11"/>
      <c r="VMF201" s="10"/>
      <c r="VMG201" s="10"/>
      <c r="VMH201" s="1"/>
      <c r="VMI201" s="5"/>
      <c r="VMJ201" s="51"/>
      <c r="VMK201" s="5"/>
      <c r="VML201" s="11"/>
      <c r="VMM201" s="10"/>
      <c r="VMN201" s="10"/>
      <c r="VMO201" s="1"/>
      <c r="VMP201" s="5"/>
      <c r="VMQ201" s="51"/>
      <c r="VMR201" s="5"/>
      <c r="VMS201" s="11"/>
      <c r="VMT201" s="10"/>
      <c r="VMU201" s="10"/>
      <c r="VMV201" s="1"/>
      <c r="VMW201" s="5"/>
      <c r="VMX201" s="51"/>
      <c r="VMY201" s="5"/>
      <c r="VMZ201" s="11"/>
      <c r="VNA201" s="10"/>
      <c r="VNB201" s="10"/>
      <c r="VNC201" s="1"/>
      <c r="VND201" s="5"/>
      <c r="VNE201" s="51"/>
      <c r="VNF201" s="5"/>
      <c r="VNG201" s="11"/>
      <c r="VNH201" s="10"/>
      <c r="VNI201" s="10"/>
      <c r="VNJ201" s="1"/>
      <c r="VNK201" s="5"/>
      <c r="VNL201" s="51"/>
      <c r="VNM201" s="5"/>
      <c r="VNN201" s="11"/>
      <c r="VNO201" s="10"/>
      <c r="VNP201" s="10"/>
      <c r="VNQ201" s="1"/>
      <c r="VNR201" s="5"/>
      <c r="VNS201" s="51"/>
      <c r="VNT201" s="5"/>
      <c r="VNU201" s="11"/>
      <c r="VNV201" s="10"/>
      <c r="VNW201" s="10"/>
      <c r="VNX201" s="1"/>
      <c r="VNY201" s="5"/>
      <c r="VNZ201" s="51"/>
      <c r="VOA201" s="5"/>
      <c r="VOB201" s="11"/>
      <c r="VOC201" s="10"/>
      <c r="VOD201" s="10"/>
      <c r="VOE201" s="1"/>
      <c r="VOF201" s="5"/>
      <c r="VOG201" s="51"/>
      <c r="VOH201" s="5"/>
      <c r="VOI201" s="11"/>
      <c r="VOJ201" s="10"/>
      <c r="VOK201" s="10"/>
      <c r="VOL201" s="1"/>
      <c r="VOM201" s="5"/>
      <c r="VON201" s="51"/>
      <c r="VOO201" s="5"/>
      <c r="VOP201" s="11"/>
      <c r="VOQ201" s="10"/>
      <c r="VOR201" s="10"/>
      <c r="VOS201" s="1"/>
      <c r="VOT201" s="5"/>
      <c r="VOU201" s="51"/>
      <c r="VOV201" s="5"/>
      <c r="VOW201" s="11"/>
      <c r="VOX201" s="10"/>
      <c r="VOY201" s="10"/>
      <c r="VOZ201" s="1"/>
      <c r="VPA201" s="5"/>
      <c r="VPB201" s="51"/>
      <c r="VPC201" s="5"/>
      <c r="VPD201" s="11"/>
      <c r="VPE201" s="10"/>
      <c r="VPF201" s="10"/>
      <c r="VPG201" s="1"/>
      <c r="VPH201" s="5"/>
      <c r="VPI201" s="51"/>
      <c r="VPJ201" s="5"/>
      <c r="VPK201" s="11"/>
      <c r="VPL201" s="10"/>
      <c r="VPM201" s="10"/>
      <c r="VPN201" s="1"/>
      <c r="VPO201" s="5"/>
      <c r="VPP201" s="51"/>
      <c r="VPQ201" s="5"/>
      <c r="VPR201" s="11"/>
      <c r="VPS201" s="10"/>
      <c r="VPT201" s="10"/>
      <c r="VPU201" s="1"/>
      <c r="VPV201" s="5"/>
      <c r="VPW201" s="51"/>
      <c r="VPX201" s="5"/>
      <c r="VPY201" s="11"/>
      <c r="VPZ201" s="10"/>
      <c r="VQA201" s="10"/>
      <c r="VQB201" s="1"/>
      <c r="VQC201" s="5"/>
      <c r="VQD201" s="51"/>
      <c r="VQE201" s="5"/>
      <c r="VQF201" s="11"/>
      <c r="VQG201" s="10"/>
      <c r="VQH201" s="10"/>
      <c r="VQI201" s="1"/>
      <c r="VQJ201" s="5"/>
      <c r="VQK201" s="51"/>
      <c r="VQL201" s="5"/>
      <c r="VQM201" s="11"/>
      <c r="VQN201" s="10"/>
      <c r="VQO201" s="10"/>
      <c r="VQP201" s="1"/>
      <c r="VQQ201" s="5"/>
      <c r="VQR201" s="51"/>
      <c r="VQS201" s="5"/>
      <c r="VQT201" s="11"/>
      <c r="VQU201" s="10"/>
      <c r="VQV201" s="10"/>
      <c r="VQW201" s="1"/>
      <c r="VQX201" s="5"/>
      <c r="VQY201" s="51"/>
      <c r="VQZ201" s="5"/>
      <c r="VRA201" s="11"/>
      <c r="VRB201" s="10"/>
      <c r="VRC201" s="10"/>
      <c r="VRD201" s="1"/>
      <c r="VRE201" s="5"/>
      <c r="VRF201" s="51"/>
      <c r="VRG201" s="5"/>
      <c r="VRH201" s="11"/>
      <c r="VRI201" s="10"/>
      <c r="VRJ201" s="10"/>
      <c r="VRK201" s="1"/>
      <c r="VRL201" s="5"/>
      <c r="VRM201" s="51"/>
      <c r="VRN201" s="5"/>
      <c r="VRO201" s="11"/>
      <c r="VRP201" s="10"/>
      <c r="VRQ201" s="10"/>
      <c r="VRR201" s="1"/>
      <c r="VRS201" s="5"/>
      <c r="VRT201" s="51"/>
      <c r="VRU201" s="5"/>
      <c r="VRV201" s="11"/>
      <c r="VRW201" s="10"/>
      <c r="VRX201" s="10"/>
      <c r="VRY201" s="1"/>
      <c r="VRZ201" s="5"/>
      <c r="VSA201" s="51"/>
      <c r="VSB201" s="5"/>
      <c r="VSC201" s="11"/>
      <c r="VSD201" s="10"/>
      <c r="VSE201" s="10"/>
      <c r="VSF201" s="1"/>
      <c r="VSG201" s="5"/>
      <c r="VSH201" s="51"/>
      <c r="VSI201" s="5"/>
      <c r="VSJ201" s="11"/>
      <c r="VSK201" s="10"/>
      <c r="VSL201" s="10"/>
      <c r="VSM201" s="1"/>
      <c r="VSN201" s="5"/>
      <c r="VSO201" s="51"/>
      <c r="VSP201" s="5"/>
      <c r="VSQ201" s="11"/>
      <c r="VSR201" s="10"/>
      <c r="VSS201" s="10"/>
      <c r="VST201" s="1"/>
      <c r="VSU201" s="5"/>
      <c r="VSV201" s="51"/>
      <c r="VSW201" s="5"/>
      <c r="VSX201" s="11"/>
      <c r="VSY201" s="10"/>
      <c r="VSZ201" s="10"/>
      <c r="VTA201" s="1"/>
      <c r="VTB201" s="5"/>
      <c r="VTC201" s="51"/>
      <c r="VTD201" s="5"/>
      <c r="VTE201" s="11"/>
      <c r="VTF201" s="10"/>
      <c r="VTG201" s="10"/>
      <c r="VTH201" s="1"/>
      <c r="VTI201" s="5"/>
      <c r="VTJ201" s="51"/>
      <c r="VTK201" s="5"/>
      <c r="VTL201" s="11"/>
      <c r="VTM201" s="10"/>
      <c r="VTN201" s="10"/>
      <c r="VTO201" s="1"/>
      <c r="VTP201" s="5"/>
      <c r="VTQ201" s="51"/>
      <c r="VTR201" s="5"/>
      <c r="VTS201" s="11"/>
      <c r="VTT201" s="10"/>
      <c r="VTU201" s="10"/>
      <c r="VTV201" s="1"/>
      <c r="VTW201" s="5"/>
      <c r="VTX201" s="51"/>
      <c r="VTY201" s="5"/>
      <c r="VTZ201" s="11"/>
      <c r="VUA201" s="10"/>
      <c r="VUB201" s="10"/>
      <c r="VUC201" s="1"/>
      <c r="VUD201" s="5"/>
      <c r="VUE201" s="51"/>
      <c r="VUF201" s="5"/>
      <c r="VUG201" s="11"/>
      <c r="VUH201" s="10"/>
      <c r="VUI201" s="10"/>
      <c r="VUJ201" s="1"/>
      <c r="VUK201" s="5"/>
      <c r="VUL201" s="51"/>
      <c r="VUM201" s="5"/>
      <c r="VUN201" s="11"/>
      <c r="VUO201" s="10"/>
      <c r="VUP201" s="10"/>
      <c r="VUQ201" s="1"/>
      <c r="VUR201" s="5"/>
      <c r="VUS201" s="51"/>
      <c r="VUT201" s="5"/>
      <c r="VUU201" s="11"/>
      <c r="VUV201" s="10"/>
      <c r="VUW201" s="10"/>
      <c r="VUX201" s="1"/>
      <c r="VUY201" s="5"/>
      <c r="VUZ201" s="51"/>
      <c r="VVA201" s="5"/>
      <c r="VVB201" s="11"/>
      <c r="VVC201" s="10"/>
      <c r="VVD201" s="10"/>
      <c r="VVE201" s="1"/>
      <c r="VVF201" s="5"/>
      <c r="VVG201" s="51"/>
      <c r="VVH201" s="5"/>
      <c r="VVI201" s="11"/>
      <c r="VVJ201" s="10"/>
      <c r="VVK201" s="10"/>
      <c r="VVL201" s="1"/>
      <c r="VVM201" s="5"/>
      <c r="VVN201" s="51"/>
      <c r="VVO201" s="5"/>
      <c r="VVP201" s="11"/>
      <c r="VVQ201" s="10"/>
      <c r="VVR201" s="10"/>
      <c r="VVS201" s="1"/>
      <c r="VVT201" s="5"/>
      <c r="VVU201" s="51"/>
      <c r="VVV201" s="5"/>
      <c r="VVW201" s="11"/>
      <c r="VVX201" s="10"/>
      <c r="VVY201" s="10"/>
      <c r="VVZ201" s="1"/>
      <c r="VWA201" s="5"/>
      <c r="VWB201" s="51"/>
      <c r="VWC201" s="5"/>
      <c r="VWD201" s="11"/>
      <c r="VWE201" s="10"/>
      <c r="VWF201" s="10"/>
      <c r="VWG201" s="1"/>
      <c r="VWH201" s="5"/>
      <c r="VWI201" s="51"/>
      <c r="VWJ201" s="5"/>
      <c r="VWK201" s="11"/>
      <c r="VWL201" s="10"/>
      <c r="VWM201" s="10"/>
      <c r="VWN201" s="1"/>
      <c r="VWO201" s="5"/>
      <c r="VWP201" s="51"/>
      <c r="VWQ201" s="5"/>
      <c r="VWR201" s="11"/>
      <c r="VWS201" s="10"/>
      <c r="VWT201" s="10"/>
      <c r="VWU201" s="1"/>
      <c r="VWV201" s="5"/>
      <c r="VWW201" s="51"/>
      <c r="VWX201" s="5"/>
      <c r="VWY201" s="11"/>
      <c r="VWZ201" s="10"/>
      <c r="VXA201" s="10"/>
      <c r="VXB201" s="1"/>
      <c r="VXC201" s="5"/>
      <c r="VXD201" s="51"/>
      <c r="VXE201" s="5"/>
      <c r="VXF201" s="11"/>
      <c r="VXG201" s="10"/>
      <c r="VXH201" s="10"/>
      <c r="VXI201" s="1"/>
      <c r="VXJ201" s="5"/>
      <c r="VXK201" s="51"/>
      <c r="VXL201" s="5"/>
      <c r="VXM201" s="11"/>
      <c r="VXN201" s="10"/>
      <c r="VXO201" s="10"/>
      <c r="VXP201" s="1"/>
      <c r="VXQ201" s="5"/>
      <c r="VXR201" s="51"/>
      <c r="VXS201" s="5"/>
      <c r="VXT201" s="11"/>
      <c r="VXU201" s="10"/>
      <c r="VXV201" s="10"/>
      <c r="VXW201" s="1"/>
      <c r="VXX201" s="5"/>
      <c r="VXY201" s="51"/>
      <c r="VXZ201" s="5"/>
      <c r="VYA201" s="11"/>
      <c r="VYB201" s="10"/>
      <c r="VYC201" s="10"/>
      <c r="VYD201" s="1"/>
      <c r="VYE201" s="5"/>
      <c r="VYF201" s="51"/>
      <c r="VYG201" s="5"/>
      <c r="VYH201" s="11"/>
      <c r="VYI201" s="10"/>
      <c r="VYJ201" s="10"/>
      <c r="VYK201" s="1"/>
      <c r="VYL201" s="5"/>
      <c r="VYM201" s="51"/>
      <c r="VYN201" s="5"/>
      <c r="VYO201" s="11"/>
      <c r="VYP201" s="10"/>
      <c r="VYQ201" s="10"/>
      <c r="VYR201" s="1"/>
      <c r="VYS201" s="5"/>
      <c r="VYT201" s="51"/>
      <c r="VYU201" s="5"/>
      <c r="VYV201" s="11"/>
      <c r="VYW201" s="10"/>
      <c r="VYX201" s="10"/>
      <c r="VYY201" s="1"/>
      <c r="VYZ201" s="5"/>
      <c r="VZA201" s="51"/>
      <c r="VZB201" s="5"/>
      <c r="VZC201" s="11"/>
      <c r="VZD201" s="10"/>
      <c r="VZE201" s="10"/>
      <c r="VZF201" s="1"/>
      <c r="VZG201" s="5"/>
      <c r="VZH201" s="51"/>
      <c r="VZI201" s="5"/>
      <c r="VZJ201" s="11"/>
      <c r="VZK201" s="10"/>
      <c r="VZL201" s="10"/>
      <c r="VZM201" s="1"/>
      <c r="VZN201" s="5"/>
      <c r="VZO201" s="51"/>
      <c r="VZP201" s="5"/>
      <c r="VZQ201" s="11"/>
      <c r="VZR201" s="10"/>
      <c r="VZS201" s="10"/>
      <c r="VZT201" s="1"/>
      <c r="VZU201" s="5"/>
      <c r="VZV201" s="51"/>
      <c r="VZW201" s="5"/>
      <c r="VZX201" s="11"/>
      <c r="VZY201" s="10"/>
      <c r="VZZ201" s="10"/>
      <c r="WAA201" s="1"/>
      <c r="WAB201" s="5"/>
      <c r="WAC201" s="51"/>
      <c r="WAD201" s="5"/>
      <c r="WAE201" s="11"/>
      <c r="WAF201" s="10"/>
      <c r="WAG201" s="10"/>
      <c r="WAH201" s="1"/>
      <c r="WAI201" s="5"/>
      <c r="WAJ201" s="51"/>
      <c r="WAK201" s="5"/>
      <c r="WAL201" s="11"/>
      <c r="WAM201" s="10"/>
      <c r="WAN201" s="10"/>
      <c r="WAO201" s="1"/>
      <c r="WAP201" s="5"/>
      <c r="WAQ201" s="51"/>
      <c r="WAR201" s="5"/>
      <c r="WAS201" s="11"/>
      <c r="WAT201" s="10"/>
      <c r="WAU201" s="10"/>
      <c r="WAV201" s="1"/>
      <c r="WAW201" s="5"/>
      <c r="WAX201" s="51"/>
      <c r="WAY201" s="5"/>
      <c r="WAZ201" s="11"/>
      <c r="WBA201" s="10"/>
      <c r="WBB201" s="10"/>
      <c r="WBC201" s="1"/>
      <c r="WBD201" s="5"/>
      <c r="WBE201" s="51"/>
      <c r="WBF201" s="5"/>
      <c r="WBG201" s="11"/>
      <c r="WBH201" s="10"/>
      <c r="WBI201" s="10"/>
      <c r="WBJ201" s="1"/>
      <c r="WBK201" s="5"/>
      <c r="WBL201" s="51"/>
      <c r="WBM201" s="5"/>
      <c r="WBN201" s="11"/>
      <c r="WBO201" s="10"/>
      <c r="WBP201" s="10"/>
      <c r="WBQ201" s="1"/>
      <c r="WBR201" s="5"/>
      <c r="WBS201" s="51"/>
      <c r="WBT201" s="5"/>
      <c r="WBU201" s="11"/>
      <c r="WBV201" s="10"/>
      <c r="WBW201" s="10"/>
      <c r="WBX201" s="1"/>
      <c r="WBY201" s="5"/>
      <c r="WBZ201" s="51"/>
      <c r="WCA201" s="5"/>
      <c r="WCB201" s="11"/>
      <c r="WCC201" s="10"/>
      <c r="WCD201" s="10"/>
      <c r="WCE201" s="1"/>
      <c r="WCF201" s="5"/>
      <c r="WCG201" s="51"/>
      <c r="WCH201" s="5"/>
      <c r="WCI201" s="11"/>
      <c r="WCJ201" s="10"/>
      <c r="WCK201" s="10"/>
      <c r="WCL201" s="1"/>
      <c r="WCM201" s="5"/>
      <c r="WCN201" s="51"/>
      <c r="WCO201" s="5"/>
      <c r="WCP201" s="11"/>
      <c r="WCQ201" s="10"/>
      <c r="WCR201" s="10"/>
      <c r="WCS201" s="1"/>
      <c r="WCT201" s="5"/>
      <c r="WCU201" s="51"/>
      <c r="WCV201" s="5"/>
      <c r="WCW201" s="11"/>
      <c r="WCX201" s="10"/>
      <c r="WCY201" s="10"/>
      <c r="WCZ201" s="1"/>
      <c r="WDA201" s="5"/>
      <c r="WDB201" s="51"/>
      <c r="WDC201" s="5"/>
      <c r="WDD201" s="11"/>
      <c r="WDE201" s="10"/>
      <c r="WDF201" s="10"/>
      <c r="WDG201" s="1"/>
      <c r="WDH201" s="5"/>
      <c r="WDI201" s="51"/>
      <c r="WDJ201" s="5"/>
      <c r="WDK201" s="11"/>
      <c r="WDL201" s="10"/>
      <c r="WDM201" s="10"/>
      <c r="WDN201" s="1"/>
      <c r="WDO201" s="5"/>
      <c r="WDP201" s="51"/>
      <c r="WDQ201" s="5"/>
      <c r="WDR201" s="11"/>
      <c r="WDS201" s="10"/>
      <c r="WDT201" s="10"/>
      <c r="WDU201" s="1"/>
      <c r="WDV201" s="5"/>
      <c r="WDW201" s="51"/>
      <c r="WDX201" s="5"/>
      <c r="WDY201" s="11"/>
      <c r="WDZ201" s="10"/>
      <c r="WEA201" s="10"/>
      <c r="WEB201" s="1"/>
      <c r="WEC201" s="5"/>
      <c r="WED201" s="51"/>
      <c r="WEE201" s="5"/>
      <c r="WEF201" s="11"/>
      <c r="WEG201" s="10"/>
      <c r="WEH201" s="10"/>
      <c r="WEI201" s="1"/>
      <c r="WEJ201" s="5"/>
      <c r="WEK201" s="51"/>
      <c r="WEL201" s="5"/>
      <c r="WEM201" s="11"/>
      <c r="WEN201" s="10"/>
      <c r="WEO201" s="10"/>
      <c r="WEP201" s="1"/>
      <c r="WEQ201" s="5"/>
      <c r="WER201" s="51"/>
      <c r="WES201" s="5"/>
      <c r="WET201" s="11"/>
      <c r="WEU201" s="10"/>
      <c r="WEV201" s="10"/>
      <c r="WEW201" s="1"/>
      <c r="WEX201" s="5"/>
      <c r="WEY201" s="51"/>
      <c r="WEZ201" s="5"/>
      <c r="WFA201" s="11"/>
      <c r="WFB201" s="10"/>
      <c r="WFC201" s="10"/>
      <c r="WFD201" s="1"/>
      <c r="WFE201" s="5"/>
      <c r="WFF201" s="51"/>
      <c r="WFG201" s="5"/>
      <c r="WFH201" s="11"/>
      <c r="WFI201" s="10"/>
      <c r="WFJ201" s="10"/>
      <c r="WFK201" s="1"/>
      <c r="WFL201" s="5"/>
      <c r="WFM201" s="51"/>
      <c r="WFN201" s="5"/>
      <c r="WFO201" s="11"/>
      <c r="WFP201" s="10"/>
      <c r="WFQ201" s="10"/>
      <c r="WFR201" s="1"/>
      <c r="WFS201" s="5"/>
      <c r="WFT201" s="51"/>
      <c r="WFU201" s="5"/>
      <c r="WFV201" s="11"/>
      <c r="WFW201" s="10"/>
      <c r="WFX201" s="10"/>
      <c r="WFY201" s="1"/>
      <c r="WFZ201" s="5"/>
      <c r="WGA201" s="51"/>
      <c r="WGB201" s="5"/>
      <c r="WGC201" s="11"/>
      <c r="WGD201" s="10"/>
      <c r="WGE201" s="10"/>
      <c r="WGF201" s="1"/>
      <c r="WGG201" s="5"/>
      <c r="WGH201" s="51"/>
      <c r="WGI201" s="5"/>
      <c r="WGJ201" s="11"/>
      <c r="WGK201" s="10"/>
      <c r="WGL201" s="10"/>
      <c r="WGM201" s="1"/>
      <c r="WGN201" s="5"/>
      <c r="WGO201" s="51"/>
      <c r="WGP201" s="5"/>
      <c r="WGQ201" s="11"/>
      <c r="WGR201" s="10"/>
      <c r="WGS201" s="10"/>
      <c r="WGT201" s="1"/>
      <c r="WGU201" s="5"/>
      <c r="WGV201" s="51"/>
      <c r="WGW201" s="5"/>
      <c r="WGX201" s="11"/>
      <c r="WGY201" s="10"/>
      <c r="WGZ201" s="10"/>
      <c r="WHA201" s="1"/>
      <c r="WHB201" s="5"/>
      <c r="WHC201" s="51"/>
      <c r="WHD201" s="5"/>
      <c r="WHE201" s="11"/>
      <c r="WHF201" s="10"/>
      <c r="WHG201" s="10"/>
      <c r="WHH201" s="1"/>
      <c r="WHI201" s="5"/>
      <c r="WHJ201" s="51"/>
      <c r="WHK201" s="5"/>
      <c r="WHL201" s="11"/>
      <c r="WHM201" s="10"/>
      <c r="WHN201" s="10"/>
      <c r="WHO201" s="1"/>
      <c r="WHP201" s="5"/>
      <c r="WHQ201" s="51"/>
      <c r="WHR201" s="5"/>
      <c r="WHS201" s="11"/>
      <c r="WHT201" s="10"/>
      <c r="WHU201" s="10"/>
      <c r="WHV201" s="1"/>
      <c r="WHW201" s="5"/>
      <c r="WHX201" s="51"/>
      <c r="WHY201" s="5"/>
      <c r="WHZ201" s="11"/>
      <c r="WIA201" s="10"/>
      <c r="WIB201" s="10"/>
      <c r="WIC201" s="1"/>
      <c r="WID201" s="5"/>
      <c r="WIE201" s="51"/>
      <c r="WIF201" s="5"/>
      <c r="WIG201" s="11"/>
      <c r="WIH201" s="10"/>
      <c r="WII201" s="10"/>
      <c r="WIJ201" s="1"/>
      <c r="WIK201" s="5"/>
      <c r="WIL201" s="51"/>
      <c r="WIM201" s="5"/>
      <c r="WIN201" s="11"/>
      <c r="WIO201" s="10"/>
      <c r="WIP201" s="10"/>
      <c r="WIQ201" s="1"/>
      <c r="WIR201" s="5"/>
      <c r="WIS201" s="51"/>
      <c r="WIT201" s="5"/>
      <c r="WIU201" s="11"/>
      <c r="WIV201" s="10"/>
      <c r="WIW201" s="10"/>
      <c r="WIX201" s="1"/>
      <c r="WIY201" s="5"/>
      <c r="WIZ201" s="51"/>
      <c r="WJA201" s="5"/>
      <c r="WJB201" s="11"/>
      <c r="WJC201" s="10"/>
      <c r="WJD201" s="10"/>
      <c r="WJE201" s="1"/>
      <c r="WJF201" s="5"/>
      <c r="WJG201" s="51"/>
      <c r="WJH201" s="5"/>
      <c r="WJI201" s="11"/>
      <c r="WJJ201" s="10"/>
      <c r="WJK201" s="10"/>
      <c r="WJL201" s="1"/>
      <c r="WJM201" s="5"/>
      <c r="WJN201" s="51"/>
      <c r="WJO201" s="5"/>
      <c r="WJP201" s="11"/>
      <c r="WJQ201" s="10"/>
      <c r="WJR201" s="10"/>
      <c r="WJS201" s="1"/>
      <c r="WJT201" s="5"/>
      <c r="WJU201" s="51"/>
      <c r="WJV201" s="5"/>
      <c r="WJW201" s="11"/>
      <c r="WJX201" s="10"/>
      <c r="WJY201" s="10"/>
      <c r="WJZ201" s="1"/>
      <c r="WKA201" s="5"/>
      <c r="WKB201" s="51"/>
      <c r="WKC201" s="5"/>
      <c r="WKD201" s="11"/>
      <c r="WKE201" s="10"/>
      <c r="WKF201" s="10"/>
      <c r="WKG201" s="1"/>
      <c r="WKH201" s="5"/>
      <c r="WKI201" s="51"/>
      <c r="WKJ201" s="5"/>
      <c r="WKK201" s="11"/>
      <c r="WKL201" s="10"/>
      <c r="WKM201" s="10"/>
      <c r="WKN201" s="1"/>
      <c r="WKO201" s="5"/>
      <c r="WKP201" s="51"/>
      <c r="WKQ201" s="5"/>
      <c r="WKR201" s="11"/>
      <c r="WKS201" s="10"/>
      <c r="WKT201" s="10"/>
      <c r="WKU201" s="1"/>
      <c r="WKV201" s="5"/>
      <c r="WKW201" s="51"/>
      <c r="WKX201" s="5"/>
      <c r="WKY201" s="11"/>
      <c r="WKZ201" s="10"/>
      <c r="WLA201" s="10"/>
      <c r="WLB201" s="1"/>
      <c r="WLC201" s="5"/>
      <c r="WLD201" s="51"/>
      <c r="WLE201" s="5"/>
      <c r="WLF201" s="11"/>
      <c r="WLG201" s="10"/>
      <c r="WLH201" s="10"/>
      <c r="WLI201" s="1"/>
      <c r="WLJ201" s="5"/>
      <c r="WLK201" s="51"/>
      <c r="WLL201" s="5"/>
      <c r="WLM201" s="11"/>
      <c r="WLN201" s="10"/>
      <c r="WLO201" s="10"/>
      <c r="WLP201" s="1"/>
      <c r="WLQ201" s="5"/>
      <c r="WLR201" s="51"/>
      <c r="WLS201" s="5"/>
      <c r="WLT201" s="11"/>
      <c r="WLU201" s="10"/>
      <c r="WLV201" s="10"/>
      <c r="WLW201" s="1"/>
      <c r="WLX201" s="5"/>
      <c r="WLY201" s="51"/>
      <c r="WLZ201" s="5"/>
      <c r="WMA201" s="11"/>
      <c r="WMB201" s="10"/>
      <c r="WMC201" s="10"/>
      <c r="WMD201" s="1"/>
      <c r="WME201" s="5"/>
      <c r="WMF201" s="51"/>
      <c r="WMG201" s="5"/>
      <c r="WMH201" s="11"/>
      <c r="WMI201" s="10"/>
      <c r="WMJ201" s="10"/>
      <c r="WMK201" s="1"/>
      <c r="WML201" s="5"/>
      <c r="WMM201" s="51"/>
      <c r="WMN201" s="5"/>
      <c r="WMO201" s="11"/>
      <c r="WMP201" s="10"/>
      <c r="WMQ201" s="10"/>
      <c r="WMR201" s="1"/>
      <c r="WMS201" s="5"/>
      <c r="WMT201" s="51"/>
      <c r="WMU201" s="5"/>
      <c r="WMV201" s="11"/>
      <c r="WMW201" s="10"/>
      <c r="WMX201" s="10"/>
      <c r="WMY201" s="1"/>
      <c r="WMZ201" s="5"/>
      <c r="WNA201" s="51"/>
      <c r="WNB201" s="5"/>
      <c r="WNC201" s="11"/>
      <c r="WND201" s="10"/>
      <c r="WNE201" s="10"/>
      <c r="WNF201" s="1"/>
      <c r="WNG201" s="5"/>
      <c r="WNH201" s="51"/>
      <c r="WNI201" s="5"/>
      <c r="WNJ201" s="11"/>
      <c r="WNK201" s="10"/>
      <c r="WNL201" s="10"/>
      <c r="WNM201" s="1"/>
      <c r="WNN201" s="5"/>
      <c r="WNO201" s="51"/>
      <c r="WNP201" s="5"/>
      <c r="WNQ201" s="11"/>
      <c r="WNR201" s="10"/>
      <c r="WNS201" s="10"/>
      <c r="WNT201" s="1"/>
      <c r="WNU201" s="5"/>
      <c r="WNV201" s="51"/>
      <c r="WNW201" s="5"/>
      <c r="WNX201" s="11"/>
      <c r="WNY201" s="10"/>
      <c r="WNZ201" s="10"/>
      <c r="WOA201" s="1"/>
      <c r="WOB201" s="5"/>
      <c r="WOC201" s="51"/>
      <c r="WOD201" s="5"/>
      <c r="WOE201" s="11"/>
      <c r="WOF201" s="10"/>
      <c r="WOG201" s="10"/>
      <c r="WOH201" s="1"/>
      <c r="WOI201" s="5"/>
      <c r="WOJ201" s="51"/>
      <c r="WOK201" s="5"/>
      <c r="WOL201" s="11"/>
      <c r="WOM201" s="10"/>
      <c r="WON201" s="10"/>
      <c r="WOO201" s="1"/>
      <c r="WOP201" s="5"/>
      <c r="WOQ201" s="51"/>
      <c r="WOR201" s="5"/>
      <c r="WOS201" s="11"/>
      <c r="WOT201" s="10"/>
      <c r="WOU201" s="10"/>
      <c r="WOV201" s="1"/>
      <c r="WOW201" s="5"/>
      <c r="WOX201" s="51"/>
      <c r="WOY201" s="5"/>
      <c r="WOZ201" s="11"/>
      <c r="WPA201" s="10"/>
      <c r="WPB201" s="10"/>
      <c r="WPC201" s="1"/>
      <c r="WPD201" s="5"/>
      <c r="WPE201" s="51"/>
      <c r="WPF201" s="5"/>
      <c r="WPG201" s="11"/>
      <c r="WPH201" s="10"/>
      <c r="WPI201" s="10"/>
      <c r="WPJ201" s="1"/>
      <c r="WPK201" s="5"/>
      <c r="WPL201" s="51"/>
      <c r="WPM201" s="5"/>
      <c r="WPN201" s="11"/>
      <c r="WPO201" s="10"/>
      <c r="WPP201" s="10"/>
      <c r="WPQ201" s="1"/>
      <c r="WPR201" s="5"/>
      <c r="WPS201" s="51"/>
      <c r="WPT201" s="5"/>
      <c r="WPU201" s="11"/>
      <c r="WPV201" s="10"/>
      <c r="WPW201" s="10"/>
      <c r="WPX201" s="1"/>
      <c r="WPY201" s="5"/>
      <c r="WPZ201" s="51"/>
      <c r="WQA201" s="5"/>
      <c r="WQB201" s="11"/>
      <c r="WQC201" s="10"/>
      <c r="WQD201" s="10"/>
      <c r="WQE201" s="1"/>
      <c r="WQF201" s="5"/>
      <c r="WQG201" s="51"/>
      <c r="WQH201" s="5"/>
      <c r="WQI201" s="11"/>
      <c r="WQJ201" s="10"/>
      <c r="WQK201" s="10"/>
      <c r="WQL201" s="1"/>
      <c r="WQM201" s="5"/>
      <c r="WQN201" s="51"/>
      <c r="WQO201" s="5"/>
      <c r="WQP201" s="11"/>
      <c r="WQQ201" s="10"/>
      <c r="WQR201" s="10"/>
      <c r="WQS201" s="1"/>
      <c r="WQT201" s="5"/>
      <c r="WQU201" s="51"/>
      <c r="WQV201" s="5"/>
      <c r="WQW201" s="11"/>
      <c r="WQX201" s="10"/>
      <c r="WQY201" s="10"/>
      <c r="WQZ201" s="1"/>
      <c r="WRA201" s="5"/>
      <c r="WRB201" s="51"/>
      <c r="WRC201" s="5"/>
      <c r="WRD201" s="11"/>
      <c r="WRE201" s="10"/>
      <c r="WRF201" s="10"/>
      <c r="WRG201" s="1"/>
      <c r="WRH201" s="5"/>
      <c r="WRI201" s="51"/>
      <c r="WRJ201" s="5"/>
      <c r="WRK201" s="11"/>
      <c r="WRL201" s="10"/>
      <c r="WRM201" s="10"/>
      <c r="WRN201" s="1"/>
      <c r="WRO201" s="5"/>
      <c r="WRP201" s="51"/>
      <c r="WRQ201" s="5"/>
      <c r="WRR201" s="11"/>
      <c r="WRS201" s="10"/>
      <c r="WRT201" s="10"/>
      <c r="WRU201" s="1"/>
      <c r="WRV201" s="5"/>
      <c r="WRW201" s="51"/>
      <c r="WRX201" s="5"/>
      <c r="WRY201" s="11"/>
      <c r="WRZ201" s="10"/>
      <c r="WSA201" s="10"/>
      <c r="WSB201" s="1"/>
      <c r="WSC201" s="5"/>
      <c r="WSD201" s="51"/>
      <c r="WSE201" s="5"/>
      <c r="WSF201" s="11"/>
      <c r="WSG201" s="10"/>
      <c r="WSH201" s="10"/>
      <c r="WSI201" s="1"/>
      <c r="WSJ201" s="5"/>
      <c r="WSK201" s="51"/>
      <c r="WSL201" s="5"/>
      <c r="WSM201" s="11"/>
      <c r="WSN201" s="10"/>
      <c r="WSO201" s="10"/>
      <c r="WSP201" s="1"/>
      <c r="WSQ201" s="5"/>
      <c r="WSR201" s="51"/>
      <c r="WSS201" s="5"/>
      <c r="WST201" s="11"/>
      <c r="WSU201" s="10"/>
      <c r="WSV201" s="10"/>
      <c r="WSW201" s="1"/>
      <c r="WSX201" s="5"/>
      <c r="WSY201" s="51"/>
      <c r="WSZ201" s="5"/>
      <c r="WTA201" s="11"/>
      <c r="WTB201" s="10"/>
      <c r="WTC201" s="10"/>
      <c r="WTD201" s="1"/>
      <c r="WTE201" s="5"/>
      <c r="WTF201" s="51"/>
      <c r="WTG201" s="5"/>
      <c r="WTH201" s="11"/>
      <c r="WTI201" s="10"/>
      <c r="WTJ201" s="10"/>
      <c r="WTK201" s="1"/>
      <c r="WTL201" s="5"/>
      <c r="WTM201" s="51"/>
      <c r="WTN201" s="5"/>
      <c r="WTO201" s="11"/>
      <c r="WTP201" s="10"/>
      <c r="WTQ201" s="10"/>
      <c r="WTR201" s="1"/>
      <c r="WTS201" s="5"/>
      <c r="WTT201" s="51"/>
      <c r="WTU201" s="5"/>
      <c r="WTV201" s="11"/>
      <c r="WTW201" s="10"/>
      <c r="WTX201" s="10"/>
      <c r="WTY201" s="1"/>
      <c r="WTZ201" s="5"/>
      <c r="WUA201" s="51"/>
      <c r="WUB201" s="5"/>
      <c r="WUC201" s="11"/>
      <c r="WUD201" s="10"/>
      <c r="WUE201" s="10"/>
      <c r="WUF201" s="1"/>
      <c r="WUG201" s="5"/>
      <c r="WUH201" s="51"/>
      <c r="WUI201" s="5"/>
      <c r="WUJ201" s="11"/>
      <c r="WUK201" s="10"/>
      <c r="WUL201" s="10"/>
      <c r="WUM201" s="1"/>
      <c r="WUN201" s="5"/>
      <c r="WUO201" s="51"/>
      <c r="WUP201" s="5"/>
      <c r="WUQ201" s="11"/>
      <c r="WUR201" s="10"/>
      <c r="WUS201" s="10"/>
      <c r="WUT201" s="1"/>
      <c r="WUU201" s="5"/>
      <c r="WUV201" s="51"/>
      <c r="WUW201" s="5"/>
      <c r="WUX201" s="11"/>
      <c r="WUY201" s="10"/>
      <c r="WUZ201" s="10"/>
      <c r="WVA201" s="1"/>
      <c r="WVB201" s="5"/>
      <c r="WVC201" s="51"/>
      <c r="WVD201" s="5"/>
      <c r="WVE201" s="11"/>
      <c r="WVF201" s="10"/>
      <c r="WVG201" s="10"/>
      <c r="WVH201" s="1"/>
      <c r="WVI201" s="5"/>
      <c r="WVJ201" s="51"/>
      <c r="WVK201" s="5"/>
      <c r="WVL201" s="11"/>
      <c r="WVM201" s="10"/>
      <c r="WVN201" s="10"/>
      <c r="WVO201" s="1"/>
      <c r="WVP201" s="5"/>
      <c r="WVQ201" s="51"/>
      <c r="WVR201" s="5"/>
      <c r="WVS201" s="11"/>
      <c r="WVT201" s="10"/>
      <c r="WVU201" s="10"/>
      <c r="WVV201" s="1"/>
      <c r="WVW201" s="5"/>
      <c r="WVX201" s="51"/>
      <c r="WVY201" s="5"/>
      <c r="WVZ201" s="11"/>
      <c r="WWA201" s="10"/>
      <c r="WWB201" s="10"/>
      <c r="WWC201" s="1"/>
      <c r="WWD201" s="5"/>
      <c r="WWE201" s="51"/>
      <c r="WWF201" s="5"/>
      <c r="WWG201" s="11"/>
      <c r="WWH201" s="10"/>
      <c r="WWI201" s="10"/>
      <c r="WWJ201" s="1"/>
      <c r="WWK201" s="5"/>
      <c r="WWL201" s="51"/>
      <c r="WWM201" s="5"/>
      <c r="WWN201" s="11"/>
      <c r="WWO201" s="10"/>
      <c r="WWP201" s="10"/>
      <c r="WWQ201" s="1"/>
      <c r="WWR201" s="5"/>
      <c r="WWS201" s="51"/>
      <c r="WWT201" s="5"/>
      <c r="WWU201" s="11"/>
      <c r="WWV201" s="10"/>
      <c r="WWW201" s="10"/>
      <c r="WWX201" s="1"/>
      <c r="WWY201" s="5"/>
      <c r="WWZ201" s="51"/>
      <c r="WXA201" s="5"/>
      <c r="WXB201" s="11"/>
      <c r="WXC201" s="10"/>
      <c r="WXD201" s="10"/>
      <c r="WXE201" s="1"/>
      <c r="WXF201" s="5"/>
      <c r="WXG201" s="51"/>
      <c r="WXH201" s="5"/>
      <c r="WXI201" s="11"/>
      <c r="WXJ201" s="10"/>
      <c r="WXK201" s="10"/>
      <c r="WXL201" s="1"/>
      <c r="WXM201" s="5"/>
      <c r="WXN201" s="51"/>
      <c r="WXO201" s="5"/>
      <c r="WXP201" s="11"/>
      <c r="WXQ201" s="10"/>
      <c r="WXR201" s="10"/>
      <c r="WXS201" s="1"/>
      <c r="WXT201" s="5"/>
      <c r="WXU201" s="51"/>
      <c r="WXV201" s="5"/>
      <c r="WXW201" s="11"/>
      <c r="WXX201" s="10"/>
      <c r="WXY201" s="10"/>
      <c r="WXZ201" s="1"/>
      <c r="WYA201" s="5"/>
      <c r="WYB201" s="51"/>
      <c r="WYC201" s="5"/>
      <c r="WYD201" s="11"/>
      <c r="WYE201" s="10"/>
      <c r="WYF201" s="10"/>
      <c r="WYG201" s="1"/>
      <c r="WYH201" s="5"/>
      <c r="WYI201" s="51"/>
      <c r="WYJ201" s="5"/>
      <c r="WYK201" s="11"/>
      <c r="WYL201" s="10"/>
      <c r="WYM201" s="10"/>
      <c r="WYN201" s="1"/>
      <c r="WYO201" s="5"/>
      <c r="WYP201" s="51"/>
      <c r="WYQ201" s="5"/>
      <c r="WYR201" s="11"/>
      <c r="WYS201" s="10"/>
      <c r="WYT201" s="10"/>
      <c r="WYU201" s="1"/>
      <c r="WYV201" s="5"/>
      <c r="WYW201" s="51"/>
      <c r="WYX201" s="5"/>
      <c r="WYY201" s="11"/>
      <c r="WYZ201" s="10"/>
      <c r="WZA201" s="10"/>
      <c r="WZB201" s="1"/>
      <c r="WZC201" s="5"/>
      <c r="WZD201" s="51"/>
      <c r="WZE201" s="5"/>
      <c r="WZF201" s="11"/>
      <c r="WZG201" s="10"/>
      <c r="WZH201" s="10"/>
      <c r="WZI201" s="1"/>
      <c r="WZJ201" s="5"/>
      <c r="WZK201" s="51"/>
      <c r="WZL201" s="5"/>
      <c r="WZM201" s="11"/>
      <c r="WZN201" s="10"/>
      <c r="WZO201" s="10"/>
      <c r="WZP201" s="1"/>
      <c r="WZQ201" s="5"/>
      <c r="WZR201" s="51"/>
      <c r="WZS201" s="5"/>
      <c r="WZT201" s="11"/>
      <c r="WZU201" s="10"/>
      <c r="WZV201" s="10"/>
      <c r="WZW201" s="1"/>
      <c r="WZX201" s="5"/>
      <c r="WZY201" s="51"/>
      <c r="WZZ201" s="5"/>
      <c r="XAA201" s="11"/>
      <c r="XAB201" s="10"/>
      <c r="XAC201" s="10"/>
      <c r="XAD201" s="1"/>
      <c r="XAE201" s="5"/>
      <c r="XAF201" s="51"/>
      <c r="XAG201" s="5"/>
      <c r="XAH201" s="11"/>
      <c r="XAI201" s="10"/>
      <c r="XAJ201" s="10"/>
      <c r="XAK201" s="1"/>
      <c r="XAL201" s="5"/>
      <c r="XAM201" s="51"/>
      <c r="XAN201" s="5"/>
      <c r="XAO201" s="11"/>
      <c r="XAP201" s="10"/>
      <c r="XAQ201" s="10"/>
      <c r="XAR201" s="1"/>
      <c r="XAS201" s="5"/>
      <c r="XAT201" s="51"/>
      <c r="XAU201" s="5"/>
      <c r="XAV201" s="11"/>
      <c r="XAW201" s="10"/>
      <c r="XAX201" s="10"/>
      <c r="XAY201" s="1"/>
      <c r="XAZ201" s="5"/>
      <c r="XBA201" s="51"/>
      <c r="XBB201" s="5"/>
      <c r="XBC201" s="11"/>
      <c r="XBD201" s="10"/>
      <c r="XBE201" s="10"/>
      <c r="XBF201" s="1"/>
      <c r="XBG201" s="5"/>
      <c r="XBH201" s="51"/>
      <c r="XBI201" s="5"/>
      <c r="XBJ201" s="11"/>
      <c r="XBK201" s="10"/>
      <c r="XBL201" s="10"/>
      <c r="XBM201" s="1"/>
      <c r="XBN201" s="5"/>
      <c r="XBO201" s="51"/>
      <c r="XBP201" s="5"/>
      <c r="XBQ201" s="11"/>
      <c r="XBR201" s="10"/>
      <c r="XBS201" s="10"/>
      <c r="XBT201" s="1"/>
      <c r="XBU201" s="5"/>
      <c r="XBV201" s="51"/>
      <c r="XBW201" s="5"/>
      <c r="XBX201" s="11"/>
      <c r="XBY201" s="10"/>
      <c r="XBZ201" s="10"/>
      <c r="XCA201" s="1"/>
      <c r="XCB201" s="5"/>
      <c r="XCC201" s="51"/>
      <c r="XCD201" s="5"/>
      <c r="XCE201" s="11"/>
      <c r="XCF201" s="10"/>
      <c r="XCG201" s="10"/>
      <c r="XCH201" s="1"/>
      <c r="XCI201" s="5"/>
      <c r="XCJ201" s="51"/>
      <c r="XCK201" s="5"/>
      <c r="XCL201" s="11"/>
      <c r="XCM201" s="10"/>
      <c r="XCN201" s="10"/>
      <c r="XCO201" s="1"/>
      <c r="XCP201" s="5"/>
      <c r="XCQ201" s="51"/>
      <c r="XCR201" s="5"/>
      <c r="XCS201" s="11"/>
      <c r="XCT201" s="10"/>
      <c r="XCU201" s="10"/>
      <c r="XCV201" s="1"/>
      <c r="XCW201" s="5"/>
      <c r="XCX201" s="51"/>
      <c r="XCY201" s="5"/>
      <c r="XCZ201" s="11"/>
      <c r="XDA201" s="10"/>
      <c r="XDB201" s="10"/>
      <c r="XDC201" s="1"/>
      <c r="XDD201" s="5"/>
      <c r="XDE201" s="51"/>
      <c r="XDF201" s="5"/>
      <c r="XDG201" s="11"/>
      <c r="XDH201" s="10"/>
      <c r="XDI201" s="10"/>
      <c r="XDJ201" s="1"/>
      <c r="XDK201" s="5"/>
      <c r="XDL201" s="51"/>
      <c r="XDM201" s="5"/>
      <c r="XDN201" s="11"/>
      <c r="XDO201" s="10"/>
      <c r="XDP201" s="10"/>
      <c r="XDQ201" s="1"/>
      <c r="XDR201" s="5"/>
      <c r="XDS201" s="51"/>
      <c r="XDT201" s="5"/>
      <c r="XDU201" s="11"/>
      <c r="XDV201" s="10"/>
      <c r="XDW201" s="10"/>
      <c r="XDX201" s="1"/>
      <c r="XDY201" s="5"/>
      <c r="XDZ201" s="51"/>
      <c r="XEA201" s="5"/>
      <c r="XEB201" s="11"/>
      <c r="XEC201" s="10"/>
      <c r="XED201" s="10"/>
      <c r="XEE201" s="1"/>
      <c r="XEF201" s="5"/>
      <c r="XEG201" s="51"/>
      <c r="XEH201" s="5"/>
      <c r="XEI201" s="11"/>
      <c r="XEJ201" s="10"/>
      <c r="XEK201" s="10"/>
      <c r="XEL201" s="1"/>
      <c r="XEM201" s="5"/>
      <c r="XEN201" s="51"/>
      <c r="XEO201" s="5"/>
      <c r="XEP201" s="11"/>
      <c r="XEQ201" s="10"/>
      <c r="XER201" s="10"/>
      <c r="XES201" s="1"/>
      <c r="XET201" s="5"/>
      <c r="XEU201" s="51"/>
      <c r="XEV201" s="5"/>
      <c r="XEW201" s="11"/>
      <c r="XEX201" s="10"/>
      <c r="XEY201" s="10"/>
      <c r="XEZ201" s="1"/>
      <c r="XFA201" s="5"/>
      <c r="XFB201" s="51"/>
      <c r="XFC201" s="5"/>
      <c r="XFD201" s="11"/>
    </row>
    <row r="202" spans="1:16384" ht="14.25" customHeight="1" x14ac:dyDescent="0.2">
      <c r="A202" s="68" t="s">
        <v>13</v>
      </c>
      <c r="B202" s="68" t="s">
        <v>0</v>
      </c>
      <c r="C202" s="74" t="s">
        <v>84</v>
      </c>
      <c r="D202" s="134"/>
      <c r="E202" s="135"/>
      <c r="F202" s="135"/>
      <c r="G202" s="133"/>
      <c r="H202" s="100"/>
      <c r="I202" s="66"/>
      <c r="J202" s="5"/>
      <c r="K202" s="11"/>
      <c r="L202" s="10"/>
      <c r="M202" s="10"/>
      <c r="N202" s="1"/>
      <c r="O202" s="5"/>
      <c r="P202" s="51"/>
      <c r="Q202" s="5"/>
      <c r="R202" s="11"/>
      <c r="S202" s="10"/>
      <c r="T202" s="10"/>
      <c r="U202" s="1"/>
      <c r="V202" s="5"/>
      <c r="W202" s="51"/>
      <c r="X202" s="5"/>
      <c r="Y202" s="11"/>
      <c r="Z202" s="10"/>
      <c r="AA202" s="10"/>
      <c r="AB202" s="1"/>
      <c r="AC202" s="5"/>
      <c r="AD202" s="51"/>
      <c r="AE202" s="5"/>
      <c r="AF202" s="11"/>
      <c r="AG202" s="10"/>
      <c r="AH202" s="10"/>
      <c r="AI202" s="1"/>
      <c r="AJ202" s="5"/>
      <c r="AK202" s="51"/>
      <c r="AL202" s="5"/>
      <c r="AM202" s="11"/>
      <c r="AN202" s="10"/>
      <c r="AO202" s="10"/>
      <c r="AP202" s="1"/>
      <c r="AQ202" s="5"/>
      <c r="AR202" s="51"/>
      <c r="AS202" s="5"/>
      <c r="AT202" s="11"/>
      <c r="AU202" s="10"/>
      <c r="AV202" s="10"/>
      <c r="AW202" s="1"/>
      <c r="AX202" s="5"/>
      <c r="AY202" s="51"/>
      <c r="AZ202" s="5"/>
      <c r="BA202" s="11"/>
      <c r="BB202" s="10"/>
      <c r="BC202" s="10"/>
      <c r="BD202" s="1"/>
      <c r="BE202" s="5"/>
      <c r="BF202" s="51"/>
      <c r="BG202" s="5"/>
      <c r="BH202" s="11"/>
      <c r="BI202" s="10"/>
      <c r="BJ202" s="10"/>
      <c r="BK202" s="1"/>
      <c r="BL202" s="5"/>
      <c r="BM202" s="51"/>
      <c r="BN202" s="5"/>
      <c r="BO202" s="11"/>
      <c r="BP202" s="10"/>
      <c r="BQ202" s="10"/>
      <c r="BR202" s="1"/>
      <c r="BS202" s="5"/>
      <c r="BT202" s="51"/>
      <c r="BU202" s="5"/>
      <c r="BV202" s="11"/>
      <c r="BW202" s="10"/>
      <c r="BX202" s="10"/>
      <c r="BY202" s="1"/>
      <c r="BZ202" s="5"/>
      <c r="CA202" s="51"/>
      <c r="CB202" s="5"/>
      <c r="CC202" s="11"/>
      <c r="CD202" s="10"/>
      <c r="CE202" s="10"/>
      <c r="CF202" s="1"/>
      <c r="CG202" s="5"/>
      <c r="CH202" s="51"/>
      <c r="CI202" s="5"/>
      <c r="CJ202" s="11"/>
      <c r="CK202" s="10"/>
      <c r="CL202" s="10"/>
      <c r="CM202" s="1"/>
      <c r="CN202" s="5"/>
      <c r="CO202" s="51"/>
      <c r="CP202" s="5"/>
      <c r="CQ202" s="11"/>
      <c r="CR202" s="10"/>
      <c r="CS202" s="10"/>
      <c r="CT202" s="1"/>
      <c r="CU202" s="5"/>
      <c r="CV202" s="51"/>
      <c r="CW202" s="5"/>
      <c r="CX202" s="11"/>
      <c r="CY202" s="10"/>
      <c r="CZ202" s="10"/>
      <c r="DA202" s="1"/>
      <c r="DB202" s="5"/>
      <c r="DC202" s="51"/>
      <c r="DD202" s="5"/>
      <c r="DE202" s="11"/>
      <c r="DF202" s="10"/>
      <c r="DG202" s="10"/>
      <c r="DH202" s="1"/>
      <c r="DI202" s="5"/>
      <c r="DJ202" s="51"/>
      <c r="DK202" s="5"/>
      <c r="DL202" s="11"/>
      <c r="DM202" s="10"/>
      <c r="DN202" s="10"/>
      <c r="DO202" s="1"/>
      <c r="DP202" s="5"/>
      <c r="DQ202" s="51"/>
      <c r="DR202" s="5"/>
      <c r="DS202" s="11"/>
      <c r="DT202" s="10"/>
      <c r="DU202" s="10"/>
      <c r="DV202" s="1"/>
      <c r="DW202" s="5"/>
      <c r="DX202" s="51"/>
      <c r="DY202" s="5"/>
      <c r="DZ202" s="11"/>
      <c r="EA202" s="10"/>
      <c r="EB202" s="10"/>
      <c r="EC202" s="1"/>
      <c r="ED202" s="5"/>
      <c r="EE202" s="51"/>
      <c r="EF202" s="5"/>
      <c r="EG202" s="11"/>
      <c r="EH202" s="10"/>
      <c r="EI202" s="10"/>
      <c r="EJ202" s="1"/>
      <c r="EK202" s="5"/>
      <c r="EL202" s="51"/>
      <c r="EM202" s="5"/>
      <c r="EN202" s="11"/>
      <c r="EO202" s="10"/>
      <c r="EP202" s="10"/>
      <c r="EQ202" s="1"/>
      <c r="ER202" s="5"/>
      <c r="ES202" s="51"/>
      <c r="ET202" s="5"/>
      <c r="EU202" s="11"/>
      <c r="EV202" s="10"/>
      <c r="EW202" s="10"/>
      <c r="EX202" s="1"/>
      <c r="EY202" s="5"/>
      <c r="EZ202" s="51"/>
      <c r="FA202" s="5"/>
      <c r="FB202" s="11"/>
      <c r="FC202" s="10"/>
      <c r="FD202" s="10"/>
      <c r="FE202" s="1"/>
      <c r="FF202" s="5"/>
      <c r="FG202" s="51"/>
      <c r="FH202" s="5"/>
      <c r="FI202" s="11"/>
      <c r="FJ202" s="10"/>
      <c r="FK202" s="10"/>
      <c r="FL202" s="1"/>
      <c r="FM202" s="5"/>
      <c r="FN202" s="51"/>
      <c r="FO202" s="5"/>
      <c r="FP202" s="11"/>
      <c r="FQ202" s="10"/>
      <c r="FR202" s="10"/>
      <c r="FS202" s="1"/>
      <c r="FT202" s="5"/>
      <c r="FU202" s="51"/>
      <c r="FV202" s="5"/>
      <c r="FW202" s="11"/>
      <c r="FX202" s="10"/>
      <c r="FY202" s="10"/>
      <c r="FZ202" s="1"/>
      <c r="GA202" s="5"/>
      <c r="GB202" s="51"/>
      <c r="GC202" s="5"/>
      <c r="GD202" s="11"/>
      <c r="GE202" s="10"/>
      <c r="GF202" s="10"/>
      <c r="GG202" s="1"/>
      <c r="GH202" s="5"/>
      <c r="GI202" s="51"/>
      <c r="GJ202" s="5"/>
      <c r="GK202" s="11"/>
      <c r="GL202" s="10"/>
      <c r="GM202" s="10"/>
      <c r="GN202" s="1"/>
      <c r="GO202" s="5"/>
      <c r="GP202" s="51"/>
      <c r="GQ202" s="5"/>
      <c r="GR202" s="11"/>
      <c r="GS202" s="10"/>
      <c r="GT202" s="10"/>
      <c r="GU202" s="1"/>
      <c r="GV202" s="5"/>
      <c r="GW202" s="51"/>
      <c r="GX202" s="5"/>
      <c r="GY202" s="11"/>
      <c r="GZ202" s="10"/>
      <c r="HA202" s="10"/>
      <c r="HB202" s="1"/>
      <c r="HC202" s="5"/>
      <c r="HD202" s="51"/>
      <c r="HE202" s="5"/>
      <c r="HF202" s="11"/>
      <c r="HG202" s="10"/>
      <c r="HH202" s="10"/>
      <c r="HI202" s="1"/>
      <c r="HJ202" s="5"/>
      <c r="HK202" s="51"/>
      <c r="HL202" s="5"/>
      <c r="HM202" s="11"/>
      <c r="HN202" s="10"/>
      <c r="HO202" s="10"/>
      <c r="HP202" s="1"/>
      <c r="HQ202" s="5"/>
      <c r="HR202" s="51"/>
      <c r="HS202" s="5"/>
      <c r="HT202" s="11"/>
      <c r="HU202" s="10"/>
      <c r="HV202" s="10"/>
      <c r="HW202" s="1"/>
      <c r="HX202" s="5"/>
      <c r="HY202" s="51"/>
      <c r="HZ202" s="5"/>
      <c r="IA202" s="11"/>
      <c r="IB202" s="10"/>
      <c r="IC202" s="10"/>
      <c r="ID202" s="1"/>
      <c r="IE202" s="5"/>
      <c r="IF202" s="51"/>
      <c r="IG202" s="5"/>
      <c r="IH202" s="11"/>
      <c r="II202" s="10"/>
      <c r="IJ202" s="10"/>
      <c r="IK202" s="1"/>
      <c r="IL202" s="5"/>
      <c r="IM202" s="51"/>
      <c r="IN202" s="5"/>
      <c r="IO202" s="11"/>
      <c r="IP202" s="10"/>
      <c r="IQ202" s="10"/>
      <c r="IR202" s="1"/>
      <c r="IS202" s="5"/>
      <c r="IT202" s="51"/>
      <c r="IU202" s="5"/>
      <c r="IV202" s="11"/>
      <c r="IW202" s="10"/>
      <c r="IX202" s="10"/>
      <c r="IY202" s="1"/>
      <c r="IZ202" s="5"/>
      <c r="JA202" s="51"/>
      <c r="JB202" s="5"/>
      <c r="JC202" s="11"/>
      <c r="JD202" s="10"/>
      <c r="JE202" s="10"/>
      <c r="JF202" s="1"/>
      <c r="JG202" s="5"/>
      <c r="JH202" s="51"/>
      <c r="JI202" s="5"/>
      <c r="JJ202" s="11"/>
      <c r="JK202" s="10"/>
      <c r="JL202" s="10"/>
      <c r="JM202" s="1"/>
      <c r="JN202" s="5"/>
      <c r="JO202" s="51"/>
      <c r="JP202" s="5"/>
      <c r="JQ202" s="11"/>
      <c r="JR202" s="10"/>
      <c r="JS202" s="10"/>
      <c r="JT202" s="1"/>
      <c r="JU202" s="5"/>
      <c r="JV202" s="51"/>
      <c r="JW202" s="5"/>
      <c r="JX202" s="11"/>
      <c r="JY202" s="10"/>
      <c r="JZ202" s="10"/>
      <c r="KA202" s="1"/>
      <c r="KB202" s="5"/>
      <c r="KC202" s="51"/>
      <c r="KD202" s="5"/>
      <c r="KE202" s="11"/>
      <c r="KF202" s="10"/>
      <c r="KG202" s="10"/>
      <c r="KH202" s="1"/>
      <c r="KI202" s="5"/>
      <c r="KJ202" s="51"/>
      <c r="KK202" s="5"/>
      <c r="KL202" s="11"/>
      <c r="KM202" s="10"/>
      <c r="KN202" s="10"/>
      <c r="KO202" s="1"/>
      <c r="KP202" s="5"/>
      <c r="KQ202" s="51"/>
      <c r="KR202" s="5"/>
      <c r="KS202" s="11"/>
      <c r="KT202" s="10"/>
      <c r="KU202" s="10"/>
      <c r="KV202" s="1"/>
      <c r="KW202" s="5"/>
      <c r="KX202" s="51"/>
      <c r="KY202" s="5"/>
      <c r="KZ202" s="11"/>
      <c r="LA202" s="10"/>
      <c r="LB202" s="10"/>
      <c r="LC202" s="1"/>
      <c r="LD202" s="5"/>
      <c r="LE202" s="51"/>
      <c r="LF202" s="5"/>
      <c r="LG202" s="11"/>
      <c r="LH202" s="10"/>
      <c r="LI202" s="10"/>
      <c r="LJ202" s="1"/>
      <c r="LK202" s="5"/>
      <c r="LL202" s="51"/>
      <c r="LM202" s="5"/>
      <c r="LN202" s="11"/>
      <c r="LO202" s="10"/>
      <c r="LP202" s="10"/>
      <c r="LQ202" s="1"/>
      <c r="LR202" s="5"/>
      <c r="LS202" s="51"/>
      <c r="LT202" s="5"/>
      <c r="LU202" s="11"/>
      <c r="LV202" s="10"/>
      <c r="LW202" s="10"/>
      <c r="LX202" s="1"/>
      <c r="LY202" s="5"/>
      <c r="LZ202" s="51"/>
      <c r="MA202" s="5"/>
      <c r="MB202" s="11"/>
      <c r="MC202" s="10"/>
      <c r="MD202" s="10"/>
      <c r="ME202" s="1"/>
      <c r="MF202" s="5"/>
      <c r="MG202" s="51"/>
      <c r="MH202" s="5"/>
      <c r="MI202" s="11"/>
      <c r="MJ202" s="10"/>
      <c r="MK202" s="10"/>
      <c r="ML202" s="1"/>
      <c r="MM202" s="5"/>
      <c r="MN202" s="51"/>
      <c r="MO202" s="5"/>
      <c r="MP202" s="11"/>
      <c r="MQ202" s="10"/>
      <c r="MR202" s="10"/>
      <c r="MS202" s="1"/>
      <c r="MT202" s="5"/>
      <c r="MU202" s="51"/>
      <c r="MV202" s="5"/>
      <c r="MW202" s="11"/>
      <c r="MX202" s="10"/>
      <c r="MY202" s="10"/>
      <c r="MZ202" s="1"/>
      <c r="NA202" s="5"/>
      <c r="NB202" s="51"/>
      <c r="NC202" s="5"/>
      <c r="ND202" s="11"/>
      <c r="NE202" s="10"/>
      <c r="NF202" s="10"/>
      <c r="NG202" s="1"/>
      <c r="NH202" s="5"/>
      <c r="NI202" s="51"/>
      <c r="NJ202" s="5"/>
      <c r="NK202" s="11"/>
      <c r="NL202" s="10"/>
      <c r="NM202" s="10"/>
      <c r="NN202" s="1"/>
      <c r="NO202" s="5"/>
      <c r="NP202" s="51"/>
      <c r="NQ202" s="5"/>
      <c r="NR202" s="11"/>
      <c r="NS202" s="10"/>
      <c r="NT202" s="10"/>
      <c r="NU202" s="1"/>
      <c r="NV202" s="5"/>
      <c r="NW202" s="51"/>
      <c r="NX202" s="5"/>
      <c r="NY202" s="11"/>
      <c r="NZ202" s="10"/>
      <c r="OA202" s="10"/>
      <c r="OB202" s="1"/>
      <c r="OC202" s="5"/>
      <c r="OD202" s="51"/>
      <c r="OE202" s="5"/>
      <c r="OF202" s="11"/>
      <c r="OG202" s="10"/>
      <c r="OH202" s="10"/>
      <c r="OI202" s="1"/>
      <c r="OJ202" s="5"/>
      <c r="OK202" s="51"/>
      <c r="OL202" s="5"/>
      <c r="OM202" s="11"/>
      <c r="ON202" s="10"/>
      <c r="OO202" s="10"/>
      <c r="OP202" s="1"/>
      <c r="OQ202" s="5"/>
      <c r="OR202" s="51"/>
      <c r="OS202" s="5"/>
      <c r="OT202" s="11"/>
      <c r="OU202" s="10"/>
      <c r="OV202" s="10"/>
      <c r="OW202" s="1"/>
      <c r="OX202" s="5"/>
      <c r="OY202" s="51"/>
      <c r="OZ202" s="5"/>
      <c r="PA202" s="11"/>
      <c r="PB202" s="10"/>
      <c r="PC202" s="10"/>
      <c r="PD202" s="1"/>
      <c r="PE202" s="5"/>
      <c r="PF202" s="51"/>
      <c r="PG202" s="5"/>
      <c r="PH202" s="11"/>
      <c r="PI202" s="10"/>
      <c r="PJ202" s="10"/>
      <c r="PK202" s="1"/>
      <c r="PL202" s="5"/>
      <c r="PM202" s="51"/>
      <c r="PN202" s="5"/>
      <c r="PO202" s="11"/>
      <c r="PP202" s="10"/>
      <c r="PQ202" s="10"/>
      <c r="PR202" s="1"/>
      <c r="PS202" s="5"/>
      <c r="PT202" s="51"/>
      <c r="PU202" s="5"/>
      <c r="PV202" s="11"/>
      <c r="PW202" s="10"/>
      <c r="PX202" s="10"/>
      <c r="PY202" s="1"/>
      <c r="PZ202" s="5"/>
      <c r="QA202" s="51"/>
      <c r="QB202" s="5"/>
      <c r="QC202" s="11"/>
      <c r="QD202" s="10"/>
      <c r="QE202" s="10"/>
      <c r="QF202" s="1"/>
      <c r="QG202" s="5"/>
      <c r="QH202" s="51"/>
      <c r="QI202" s="5"/>
      <c r="QJ202" s="11"/>
      <c r="QK202" s="10"/>
      <c r="QL202" s="10"/>
      <c r="QM202" s="1"/>
      <c r="QN202" s="5"/>
      <c r="QO202" s="51"/>
      <c r="QP202" s="5"/>
      <c r="QQ202" s="11"/>
      <c r="QR202" s="10"/>
      <c r="QS202" s="10"/>
      <c r="QT202" s="1"/>
      <c r="QU202" s="5"/>
      <c r="QV202" s="51"/>
      <c r="QW202" s="5"/>
      <c r="QX202" s="11"/>
      <c r="QY202" s="10"/>
      <c r="QZ202" s="10"/>
      <c r="RA202" s="1"/>
      <c r="RB202" s="5"/>
      <c r="RC202" s="51"/>
      <c r="RD202" s="5"/>
      <c r="RE202" s="11"/>
      <c r="RF202" s="10"/>
      <c r="RG202" s="10"/>
      <c r="RH202" s="1"/>
      <c r="RI202" s="5"/>
      <c r="RJ202" s="51"/>
      <c r="RK202" s="5"/>
      <c r="RL202" s="11"/>
      <c r="RM202" s="10"/>
      <c r="RN202" s="10"/>
      <c r="RO202" s="1"/>
      <c r="RP202" s="5"/>
      <c r="RQ202" s="51"/>
      <c r="RR202" s="5"/>
      <c r="RS202" s="11"/>
      <c r="RT202" s="10"/>
      <c r="RU202" s="10"/>
      <c r="RV202" s="1"/>
      <c r="RW202" s="5"/>
      <c r="RX202" s="51"/>
      <c r="RY202" s="5"/>
      <c r="RZ202" s="11"/>
      <c r="SA202" s="10"/>
      <c r="SB202" s="10"/>
      <c r="SC202" s="1"/>
      <c r="SD202" s="5"/>
      <c r="SE202" s="51"/>
      <c r="SF202" s="5"/>
      <c r="SG202" s="11"/>
      <c r="SH202" s="10"/>
      <c r="SI202" s="10"/>
      <c r="SJ202" s="1"/>
      <c r="SK202" s="5"/>
      <c r="SL202" s="51"/>
      <c r="SM202" s="5"/>
      <c r="SN202" s="11"/>
      <c r="SO202" s="10"/>
      <c r="SP202" s="10"/>
      <c r="SQ202" s="1"/>
      <c r="SR202" s="5"/>
      <c r="SS202" s="51"/>
      <c r="ST202" s="5"/>
      <c r="SU202" s="11"/>
      <c r="SV202" s="10"/>
      <c r="SW202" s="10"/>
      <c r="SX202" s="1"/>
      <c r="SY202" s="5"/>
      <c r="SZ202" s="51"/>
      <c r="TA202" s="5"/>
      <c r="TB202" s="11"/>
      <c r="TC202" s="10"/>
      <c r="TD202" s="10"/>
      <c r="TE202" s="1"/>
      <c r="TF202" s="5"/>
      <c r="TG202" s="51"/>
      <c r="TH202" s="5"/>
      <c r="TI202" s="11"/>
      <c r="TJ202" s="10"/>
      <c r="TK202" s="10"/>
      <c r="TL202" s="1"/>
      <c r="TM202" s="5"/>
      <c r="TN202" s="51"/>
      <c r="TO202" s="5"/>
      <c r="TP202" s="11"/>
      <c r="TQ202" s="10"/>
      <c r="TR202" s="10"/>
      <c r="TS202" s="1"/>
      <c r="TT202" s="5"/>
      <c r="TU202" s="51"/>
      <c r="TV202" s="5"/>
      <c r="TW202" s="11"/>
      <c r="TX202" s="10"/>
      <c r="TY202" s="10"/>
      <c r="TZ202" s="1"/>
      <c r="UA202" s="5"/>
      <c r="UB202" s="51"/>
      <c r="UC202" s="5"/>
      <c r="UD202" s="11"/>
      <c r="UE202" s="10"/>
      <c r="UF202" s="10"/>
      <c r="UG202" s="1"/>
      <c r="UH202" s="5"/>
      <c r="UI202" s="51"/>
      <c r="UJ202" s="5"/>
      <c r="UK202" s="11"/>
      <c r="UL202" s="10"/>
      <c r="UM202" s="10"/>
      <c r="UN202" s="1"/>
      <c r="UO202" s="5"/>
      <c r="UP202" s="51"/>
      <c r="UQ202" s="5"/>
      <c r="UR202" s="11"/>
      <c r="US202" s="10"/>
      <c r="UT202" s="10"/>
      <c r="UU202" s="1"/>
      <c r="UV202" s="5"/>
      <c r="UW202" s="51"/>
      <c r="UX202" s="5"/>
      <c r="UY202" s="11"/>
      <c r="UZ202" s="10"/>
      <c r="VA202" s="10"/>
      <c r="VB202" s="1"/>
      <c r="VC202" s="5"/>
      <c r="VD202" s="51"/>
      <c r="VE202" s="5"/>
      <c r="VF202" s="11"/>
      <c r="VG202" s="10"/>
      <c r="VH202" s="10"/>
      <c r="VI202" s="1"/>
      <c r="VJ202" s="5"/>
      <c r="VK202" s="51"/>
      <c r="VL202" s="5"/>
      <c r="VM202" s="11"/>
      <c r="VN202" s="10"/>
      <c r="VO202" s="10"/>
      <c r="VP202" s="1"/>
      <c r="VQ202" s="5"/>
      <c r="VR202" s="51"/>
      <c r="VS202" s="5"/>
      <c r="VT202" s="11"/>
      <c r="VU202" s="10"/>
      <c r="VV202" s="10"/>
      <c r="VW202" s="1"/>
      <c r="VX202" s="5"/>
      <c r="VY202" s="51"/>
      <c r="VZ202" s="5"/>
      <c r="WA202" s="11"/>
      <c r="WB202" s="10"/>
      <c r="WC202" s="10"/>
      <c r="WD202" s="1"/>
      <c r="WE202" s="5"/>
      <c r="WF202" s="51"/>
      <c r="WG202" s="5"/>
      <c r="WH202" s="11"/>
      <c r="WI202" s="10"/>
      <c r="WJ202" s="10"/>
      <c r="WK202" s="1"/>
      <c r="WL202" s="5"/>
      <c r="WM202" s="51"/>
      <c r="WN202" s="5"/>
      <c r="WO202" s="11"/>
      <c r="WP202" s="10"/>
      <c r="WQ202" s="10"/>
      <c r="WR202" s="1"/>
      <c r="WS202" s="5"/>
      <c r="WT202" s="51"/>
      <c r="WU202" s="5"/>
      <c r="WV202" s="11"/>
      <c r="WW202" s="10"/>
      <c r="WX202" s="10"/>
      <c r="WY202" s="1"/>
      <c r="WZ202" s="5"/>
      <c r="XA202" s="51"/>
      <c r="XB202" s="5"/>
      <c r="XC202" s="11"/>
      <c r="XD202" s="10"/>
      <c r="XE202" s="10"/>
      <c r="XF202" s="1"/>
      <c r="XG202" s="5"/>
      <c r="XH202" s="51"/>
      <c r="XI202" s="5"/>
      <c r="XJ202" s="11"/>
      <c r="XK202" s="10"/>
      <c r="XL202" s="10"/>
      <c r="XM202" s="1"/>
      <c r="XN202" s="5"/>
      <c r="XO202" s="51"/>
      <c r="XP202" s="5"/>
      <c r="XQ202" s="11"/>
      <c r="XR202" s="10"/>
      <c r="XS202" s="10"/>
      <c r="XT202" s="1"/>
      <c r="XU202" s="5"/>
      <c r="XV202" s="51"/>
      <c r="XW202" s="5"/>
      <c r="XX202" s="11"/>
      <c r="XY202" s="10"/>
      <c r="XZ202" s="10"/>
      <c r="YA202" s="1"/>
      <c r="YB202" s="5"/>
      <c r="YC202" s="51"/>
      <c r="YD202" s="5"/>
      <c r="YE202" s="11"/>
      <c r="YF202" s="10"/>
      <c r="YG202" s="10"/>
      <c r="YH202" s="1"/>
      <c r="YI202" s="5"/>
      <c r="YJ202" s="51"/>
      <c r="YK202" s="5"/>
      <c r="YL202" s="11"/>
      <c r="YM202" s="10"/>
      <c r="YN202" s="10"/>
      <c r="YO202" s="1"/>
      <c r="YP202" s="5"/>
      <c r="YQ202" s="51"/>
      <c r="YR202" s="5"/>
      <c r="YS202" s="11"/>
      <c r="YT202" s="10"/>
      <c r="YU202" s="10"/>
      <c r="YV202" s="1"/>
      <c r="YW202" s="5"/>
      <c r="YX202" s="51"/>
      <c r="YY202" s="5"/>
      <c r="YZ202" s="11"/>
      <c r="ZA202" s="10"/>
      <c r="ZB202" s="10"/>
      <c r="ZC202" s="1"/>
      <c r="ZD202" s="5"/>
      <c r="ZE202" s="51"/>
      <c r="ZF202" s="5"/>
      <c r="ZG202" s="11"/>
      <c r="ZH202" s="10"/>
      <c r="ZI202" s="10"/>
      <c r="ZJ202" s="1"/>
      <c r="ZK202" s="5"/>
      <c r="ZL202" s="51"/>
      <c r="ZM202" s="5"/>
      <c r="ZN202" s="11"/>
      <c r="ZO202" s="10"/>
      <c r="ZP202" s="10"/>
      <c r="ZQ202" s="1"/>
      <c r="ZR202" s="5"/>
      <c r="ZS202" s="51"/>
      <c r="ZT202" s="5"/>
      <c r="ZU202" s="11"/>
      <c r="ZV202" s="10"/>
      <c r="ZW202" s="10"/>
      <c r="ZX202" s="1"/>
      <c r="ZY202" s="5"/>
      <c r="ZZ202" s="51"/>
      <c r="AAA202" s="5"/>
      <c r="AAB202" s="11"/>
      <c r="AAC202" s="10"/>
      <c r="AAD202" s="10"/>
      <c r="AAE202" s="1"/>
      <c r="AAF202" s="5"/>
      <c r="AAG202" s="51"/>
      <c r="AAH202" s="5"/>
      <c r="AAI202" s="11"/>
      <c r="AAJ202" s="10"/>
      <c r="AAK202" s="10"/>
      <c r="AAL202" s="1"/>
      <c r="AAM202" s="5"/>
      <c r="AAN202" s="51"/>
      <c r="AAO202" s="5"/>
      <c r="AAP202" s="11"/>
      <c r="AAQ202" s="10"/>
      <c r="AAR202" s="10"/>
      <c r="AAS202" s="1"/>
      <c r="AAT202" s="5"/>
      <c r="AAU202" s="51"/>
      <c r="AAV202" s="5"/>
      <c r="AAW202" s="11"/>
      <c r="AAX202" s="10"/>
      <c r="AAY202" s="10"/>
      <c r="AAZ202" s="1"/>
      <c r="ABA202" s="5"/>
      <c r="ABB202" s="51"/>
      <c r="ABC202" s="5"/>
      <c r="ABD202" s="11"/>
      <c r="ABE202" s="10"/>
      <c r="ABF202" s="10"/>
      <c r="ABG202" s="1"/>
      <c r="ABH202" s="5"/>
      <c r="ABI202" s="51"/>
      <c r="ABJ202" s="5"/>
      <c r="ABK202" s="11"/>
      <c r="ABL202" s="10"/>
      <c r="ABM202" s="10"/>
      <c r="ABN202" s="1"/>
      <c r="ABO202" s="5"/>
      <c r="ABP202" s="51"/>
      <c r="ABQ202" s="5"/>
      <c r="ABR202" s="11"/>
      <c r="ABS202" s="10"/>
      <c r="ABT202" s="10"/>
      <c r="ABU202" s="1"/>
      <c r="ABV202" s="5"/>
      <c r="ABW202" s="51"/>
      <c r="ABX202" s="5"/>
      <c r="ABY202" s="11"/>
      <c r="ABZ202" s="10"/>
      <c r="ACA202" s="10"/>
      <c r="ACB202" s="1"/>
      <c r="ACC202" s="5"/>
      <c r="ACD202" s="51"/>
      <c r="ACE202" s="5"/>
      <c r="ACF202" s="11"/>
      <c r="ACG202" s="10"/>
      <c r="ACH202" s="10"/>
      <c r="ACI202" s="1"/>
      <c r="ACJ202" s="5"/>
      <c r="ACK202" s="51"/>
      <c r="ACL202" s="5"/>
      <c r="ACM202" s="11"/>
      <c r="ACN202" s="10"/>
      <c r="ACO202" s="10"/>
      <c r="ACP202" s="1"/>
      <c r="ACQ202" s="5"/>
      <c r="ACR202" s="51"/>
      <c r="ACS202" s="5"/>
      <c r="ACT202" s="11"/>
      <c r="ACU202" s="10"/>
      <c r="ACV202" s="10"/>
      <c r="ACW202" s="1"/>
      <c r="ACX202" s="5"/>
      <c r="ACY202" s="51"/>
      <c r="ACZ202" s="5"/>
      <c r="ADA202" s="11"/>
      <c r="ADB202" s="10"/>
      <c r="ADC202" s="10"/>
      <c r="ADD202" s="1"/>
      <c r="ADE202" s="5"/>
      <c r="ADF202" s="51"/>
      <c r="ADG202" s="5"/>
      <c r="ADH202" s="11"/>
      <c r="ADI202" s="10"/>
      <c r="ADJ202" s="10"/>
      <c r="ADK202" s="1"/>
      <c r="ADL202" s="5"/>
      <c r="ADM202" s="51"/>
      <c r="ADN202" s="5"/>
      <c r="ADO202" s="11"/>
      <c r="ADP202" s="10"/>
      <c r="ADQ202" s="10"/>
      <c r="ADR202" s="1"/>
      <c r="ADS202" s="5"/>
      <c r="ADT202" s="51"/>
      <c r="ADU202" s="5"/>
      <c r="ADV202" s="11"/>
      <c r="ADW202" s="10"/>
      <c r="ADX202" s="10"/>
      <c r="ADY202" s="1"/>
      <c r="ADZ202" s="5"/>
      <c r="AEA202" s="51"/>
      <c r="AEB202" s="5"/>
      <c r="AEC202" s="11"/>
      <c r="AED202" s="10"/>
      <c r="AEE202" s="10"/>
      <c r="AEF202" s="1"/>
      <c r="AEG202" s="5"/>
      <c r="AEH202" s="51"/>
      <c r="AEI202" s="5"/>
      <c r="AEJ202" s="11"/>
      <c r="AEK202" s="10"/>
      <c r="AEL202" s="10"/>
      <c r="AEM202" s="1"/>
      <c r="AEN202" s="5"/>
      <c r="AEO202" s="51"/>
      <c r="AEP202" s="5"/>
      <c r="AEQ202" s="11"/>
      <c r="AER202" s="10"/>
      <c r="AES202" s="10"/>
      <c r="AET202" s="1"/>
      <c r="AEU202" s="5"/>
      <c r="AEV202" s="51"/>
      <c r="AEW202" s="5"/>
      <c r="AEX202" s="11"/>
      <c r="AEY202" s="10"/>
      <c r="AEZ202" s="10"/>
      <c r="AFA202" s="1"/>
      <c r="AFB202" s="5"/>
      <c r="AFC202" s="51"/>
      <c r="AFD202" s="5"/>
      <c r="AFE202" s="11"/>
      <c r="AFF202" s="10"/>
      <c r="AFG202" s="10"/>
      <c r="AFH202" s="1"/>
      <c r="AFI202" s="5"/>
      <c r="AFJ202" s="51"/>
      <c r="AFK202" s="5"/>
      <c r="AFL202" s="11"/>
      <c r="AFM202" s="10"/>
      <c r="AFN202" s="10"/>
      <c r="AFO202" s="1"/>
      <c r="AFP202" s="5"/>
      <c r="AFQ202" s="51"/>
      <c r="AFR202" s="5"/>
      <c r="AFS202" s="11"/>
      <c r="AFT202" s="10"/>
      <c r="AFU202" s="10"/>
      <c r="AFV202" s="1"/>
      <c r="AFW202" s="5"/>
      <c r="AFX202" s="51"/>
      <c r="AFY202" s="5"/>
      <c r="AFZ202" s="11"/>
      <c r="AGA202" s="10"/>
      <c r="AGB202" s="10"/>
      <c r="AGC202" s="1"/>
      <c r="AGD202" s="5"/>
      <c r="AGE202" s="51"/>
      <c r="AGF202" s="5"/>
      <c r="AGG202" s="11"/>
      <c r="AGH202" s="10"/>
      <c r="AGI202" s="10"/>
      <c r="AGJ202" s="1"/>
      <c r="AGK202" s="5"/>
      <c r="AGL202" s="51"/>
      <c r="AGM202" s="5"/>
      <c r="AGN202" s="11"/>
      <c r="AGO202" s="10"/>
      <c r="AGP202" s="10"/>
      <c r="AGQ202" s="1"/>
      <c r="AGR202" s="5"/>
      <c r="AGS202" s="51"/>
      <c r="AGT202" s="5"/>
      <c r="AGU202" s="11"/>
      <c r="AGV202" s="10"/>
      <c r="AGW202" s="10"/>
      <c r="AGX202" s="1"/>
      <c r="AGY202" s="5"/>
      <c r="AGZ202" s="51"/>
      <c r="AHA202" s="5"/>
      <c r="AHB202" s="11"/>
      <c r="AHC202" s="10"/>
      <c r="AHD202" s="10"/>
      <c r="AHE202" s="1"/>
      <c r="AHF202" s="5"/>
      <c r="AHG202" s="51"/>
      <c r="AHH202" s="5"/>
      <c r="AHI202" s="11"/>
      <c r="AHJ202" s="10"/>
      <c r="AHK202" s="10"/>
      <c r="AHL202" s="1"/>
      <c r="AHM202" s="5"/>
      <c r="AHN202" s="51"/>
      <c r="AHO202" s="5"/>
      <c r="AHP202" s="11"/>
      <c r="AHQ202" s="10"/>
      <c r="AHR202" s="10"/>
      <c r="AHS202" s="1"/>
      <c r="AHT202" s="5"/>
      <c r="AHU202" s="51"/>
      <c r="AHV202" s="5"/>
      <c r="AHW202" s="11"/>
      <c r="AHX202" s="10"/>
      <c r="AHY202" s="10"/>
      <c r="AHZ202" s="1"/>
      <c r="AIA202" s="5"/>
      <c r="AIB202" s="51"/>
      <c r="AIC202" s="5"/>
      <c r="AID202" s="11"/>
      <c r="AIE202" s="10"/>
      <c r="AIF202" s="10"/>
      <c r="AIG202" s="1"/>
      <c r="AIH202" s="5"/>
      <c r="AII202" s="51"/>
      <c r="AIJ202" s="5"/>
      <c r="AIK202" s="11"/>
      <c r="AIL202" s="10"/>
      <c r="AIM202" s="10"/>
      <c r="AIN202" s="1"/>
      <c r="AIO202" s="5"/>
      <c r="AIP202" s="51"/>
      <c r="AIQ202" s="5"/>
      <c r="AIR202" s="11"/>
      <c r="AIS202" s="10"/>
      <c r="AIT202" s="10"/>
      <c r="AIU202" s="1"/>
      <c r="AIV202" s="5"/>
      <c r="AIW202" s="51"/>
      <c r="AIX202" s="5"/>
      <c r="AIY202" s="11"/>
      <c r="AIZ202" s="10"/>
      <c r="AJA202" s="10"/>
      <c r="AJB202" s="1"/>
      <c r="AJC202" s="5"/>
      <c r="AJD202" s="51"/>
      <c r="AJE202" s="5"/>
      <c r="AJF202" s="11"/>
      <c r="AJG202" s="10"/>
      <c r="AJH202" s="10"/>
      <c r="AJI202" s="1"/>
      <c r="AJJ202" s="5"/>
      <c r="AJK202" s="51"/>
      <c r="AJL202" s="5"/>
      <c r="AJM202" s="11"/>
      <c r="AJN202" s="10"/>
      <c r="AJO202" s="10"/>
      <c r="AJP202" s="1"/>
      <c r="AJQ202" s="5"/>
      <c r="AJR202" s="51"/>
      <c r="AJS202" s="5"/>
      <c r="AJT202" s="11"/>
      <c r="AJU202" s="10"/>
      <c r="AJV202" s="10"/>
      <c r="AJW202" s="1"/>
      <c r="AJX202" s="5"/>
      <c r="AJY202" s="51"/>
      <c r="AJZ202" s="5"/>
      <c r="AKA202" s="11"/>
      <c r="AKB202" s="10"/>
      <c r="AKC202" s="10"/>
      <c r="AKD202" s="1"/>
      <c r="AKE202" s="5"/>
      <c r="AKF202" s="51"/>
      <c r="AKG202" s="5"/>
      <c r="AKH202" s="11"/>
      <c r="AKI202" s="10"/>
      <c r="AKJ202" s="10"/>
      <c r="AKK202" s="1"/>
      <c r="AKL202" s="5"/>
      <c r="AKM202" s="51"/>
      <c r="AKN202" s="5"/>
      <c r="AKO202" s="11"/>
      <c r="AKP202" s="10"/>
      <c r="AKQ202" s="10"/>
      <c r="AKR202" s="1"/>
      <c r="AKS202" s="5"/>
      <c r="AKT202" s="51"/>
      <c r="AKU202" s="5"/>
      <c r="AKV202" s="11"/>
      <c r="AKW202" s="10"/>
      <c r="AKX202" s="10"/>
      <c r="AKY202" s="1"/>
      <c r="AKZ202" s="5"/>
      <c r="ALA202" s="51"/>
      <c r="ALB202" s="5"/>
      <c r="ALC202" s="11"/>
      <c r="ALD202" s="10"/>
      <c r="ALE202" s="10"/>
      <c r="ALF202" s="1"/>
      <c r="ALG202" s="5"/>
      <c r="ALH202" s="51"/>
      <c r="ALI202" s="5"/>
      <c r="ALJ202" s="11"/>
      <c r="ALK202" s="10"/>
      <c r="ALL202" s="10"/>
      <c r="ALM202" s="1"/>
      <c r="ALN202" s="5"/>
      <c r="ALO202" s="51"/>
      <c r="ALP202" s="5"/>
      <c r="ALQ202" s="11"/>
      <c r="ALR202" s="10"/>
      <c r="ALS202" s="10"/>
      <c r="ALT202" s="1"/>
      <c r="ALU202" s="5"/>
      <c r="ALV202" s="51"/>
      <c r="ALW202" s="5"/>
      <c r="ALX202" s="11"/>
      <c r="ALY202" s="10"/>
      <c r="ALZ202" s="10"/>
      <c r="AMA202" s="1"/>
      <c r="AMB202" s="5"/>
      <c r="AMC202" s="51"/>
      <c r="AMD202" s="5"/>
      <c r="AME202" s="11"/>
      <c r="AMF202" s="10"/>
      <c r="AMG202" s="10"/>
      <c r="AMH202" s="1"/>
      <c r="AMI202" s="5"/>
      <c r="AMJ202" s="51"/>
      <c r="AMK202" s="5"/>
      <c r="AML202" s="11"/>
      <c r="AMM202" s="10"/>
      <c r="AMN202" s="10"/>
      <c r="AMO202" s="1"/>
      <c r="AMP202" s="5"/>
      <c r="AMQ202" s="51"/>
      <c r="AMR202" s="5"/>
      <c r="AMS202" s="11"/>
      <c r="AMT202" s="10"/>
      <c r="AMU202" s="10"/>
      <c r="AMV202" s="1"/>
      <c r="AMW202" s="5"/>
      <c r="AMX202" s="51"/>
      <c r="AMY202" s="5"/>
      <c r="AMZ202" s="11"/>
      <c r="ANA202" s="10"/>
      <c r="ANB202" s="10"/>
      <c r="ANC202" s="1"/>
      <c r="AND202" s="5"/>
      <c r="ANE202" s="51"/>
      <c r="ANF202" s="5"/>
      <c r="ANG202" s="11"/>
      <c r="ANH202" s="10"/>
      <c r="ANI202" s="10"/>
      <c r="ANJ202" s="1"/>
      <c r="ANK202" s="5"/>
      <c r="ANL202" s="51"/>
      <c r="ANM202" s="5"/>
      <c r="ANN202" s="11"/>
      <c r="ANO202" s="10"/>
      <c r="ANP202" s="10"/>
      <c r="ANQ202" s="1"/>
      <c r="ANR202" s="5"/>
      <c r="ANS202" s="51"/>
      <c r="ANT202" s="5"/>
      <c r="ANU202" s="11"/>
      <c r="ANV202" s="10"/>
      <c r="ANW202" s="10"/>
      <c r="ANX202" s="1"/>
      <c r="ANY202" s="5"/>
      <c r="ANZ202" s="51"/>
      <c r="AOA202" s="5"/>
      <c r="AOB202" s="11"/>
      <c r="AOC202" s="10"/>
      <c r="AOD202" s="10"/>
      <c r="AOE202" s="1"/>
      <c r="AOF202" s="5"/>
      <c r="AOG202" s="51"/>
      <c r="AOH202" s="5"/>
      <c r="AOI202" s="11"/>
      <c r="AOJ202" s="10"/>
      <c r="AOK202" s="10"/>
      <c r="AOL202" s="1"/>
      <c r="AOM202" s="5"/>
      <c r="AON202" s="51"/>
      <c r="AOO202" s="5"/>
      <c r="AOP202" s="11"/>
      <c r="AOQ202" s="10"/>
      <c r="AOR202" s="10"/>
      <c r="AOS202" s="1"/>
      <c r="AOT202" s="5"/>
      <c r="AOU202" s="51"/>
      <c r="AOV202" s="5"/>
      <c r="AOW202" s="11"/>
      <c r="AOX202" s="10"/>
      <c r="AOY202" s="10"/>
      <c r="AOZ202" s="1"/>
      <c r="APA202" s="5"/>
      <c r="APB202" s="51"/>
      <c r="APC202" s="5"/>
      <c r="APD202" s="11"/>
      <c r="APE202" s="10"/>
      <c r="APF202" s="10"/>
      <c r="APG202" s="1"/>
      <c r="APH202" s="5"/>
      <c r="API202" s="51"/>
      <c r="APJ202" s="5"/>
      <c r="APK202" s="11"/>
      <c r="APL202" s="10"/>
      <c r="APM202" s="10"/>
      <c r="APN202" s="1"/>
      <c r="APO202" s="5"/>
      <c r="APP202" s="51"/>
      <c r="APQ202" s="5"/>
      <c r="APR202" s="11"/>
      <c r="APS202" s="10"/>
      <c r="APT202" s="10"/>
      <c r="APU202" s="1"/>
      <c r="APV202" s="5"/>
      <c r="APW202" s="51"/>
      <c r="APX202" s="5"/>
      <c r="APY202" s="11"/>
      <c r="APZ202" s="10"/>
      <c r="AQA202" s="10"/>
      <c r="AQB202" s="1"/>
      <c r="AQC202" s="5"/>
      <c r="AQD202" s="51"/>
      <c r="AQE202" s="5"/>
      <c r="AQF202" s="11"/>
      <c r="AQG202" s="10"/>
      <c r="AQH202" s="10"/>
      <c r="AQI202" s="1"/>
      <c r="AQJ202" s="5"/>
      <c r="AQK202" s="51"/>
      <c r="AQL202" s="5"/>
      <c r="AQM202" s="11"/>
      <c r="AQN202" s="10"/>
      <c r="AQO202" s="10"/>
      <c r="AQP202" s="1"/>
      <c r="AQQ202" s="5"/>
      <c r="AQR202" s="51"/>
      <c r="AQS202" s="5"/>
      <c r="AQT202" s="11"/>
      <c r="AQU202" s="10"/>
      <c r="AQV202" s="10"/>
      <c r="AQW202" s="1"/>
      <c r="AQX202" s="5"/>
      <c r="AQY202" s="51"/>
      <c r="AQZ202" s="5"/>
      <c r="ARA202" s="11"/>
      <c r="ARB202" s="10"/>
      <c r="ARC202" s="10"/>
      <c r="ARD202" s="1"/>
      <c r="ARE202" s="5"/>
      <c r="ARF202" s="51"/>
      <c r="ARG202" s="5"/>
      <c r="ARH202" s="11"/>
      <c r="ARI202" s="10"/>
      <c r="ARJ202" s="10"/>
      <c r="ARK202" s="1"/>
      <c r="ARL202" s="5"/>
      <c r="ARM202" s="51"/>
      <c r="ARN202" s="5"/>
      <c r="ARO202" s="11"/>
      <c r="ARP202" s="10"/>
      <c r="ARQ202" s="10"/>
      <c r="ARR202" s="1"/>
      <c r="ARS202" s="5"/>
      <c r="ART202" s="51"/>
      <c r="ARU202" s="5"/>
      <c r="ARV202" s="11"/>
      <c r="ARW202" s="10"/>
      <c r="ARX202" s="10"/>
      <c r="ARY202" s="1"/>
      <c r="ARZ202" s="5"/>
      <c r="ASA202" s="51"/>
      <c r="ASB202" s="5"/>
      <c r="ASC202" s="11"/>
      <c r="ASD202" s="10"/>
      <c r="ASE202" s="10"/>
      <c r="ASF202" s="1"/>
      <c r="ASG202" s="5"/>
      <c r="ASH202" s="51"/>
      <c r="ASI202" s="5"/>
      <c r="ASJ202" s="11"/>
      <c r="ASK202" s="10"/>
      <c r="ASL202" s="10"/>
      <c r="ASM202" s="1"/>
      <c r="ASN202" s="5"/>
      <c r="ASO202" s="51"/>
      <c r="ASP202" s="5"/>
      <c r="ASQ202" s="11"/>
      <c r="ASR202" s="10"/>
      <c r="ASS202" s="10"/>
      <c r="AST202" s="1"/>
      <c r="ASU202" s="5"/>
      <c r="ASV202" s="51"/>
      <c r="ASW202" s="5"/>
      <c r="ASX202" s="11"/>
      <c r="ASY202" s="10"/>
      <c r="ASZ202" s="10"/>
      <c r="ATA202" s="1"/>
      <c r="ATB202" s="5"/>
      <c r="ATC202" s="51"/>
      <c r="ATD202" s="5"/>
      <c r="ATE202" s="11"/>
      <c r="ATF202" s="10"/>
      <c r="ATG202" s="10"/>
      <c r="ATH202" s="1"/>
      <c r="ATI202" s="5"/>
      <c r="ATJ202" s="51"/>
      <c r="ATK202" s="5"/>
      <c r="ATL202" s="11"/>
      <c r="ATM202" s="10"/>
      <c r="ATN202" s="10"/>
      <c r="ATO202" s="1"/>
      <c r="ATP202" s="5"/>
      <c r="ATQ202" s="51"/>
      <c r="ATR202" s="5"/>
      <c r="ATS202" s="11"/>
      <c r="ATT202" s="10"/>
      <c r="ATU202" s="10"/>
      <c r="ATV202" s="1"/>
      <c r="ATW202" s="5"/>
      <c r="ATX202" s="51"/>
      <c r="ATY202" s="5"/>
      <c r="ATZ202" s="11"/>
      <c r="AUA202" s="10"/>
      <c r="AUB202" s="10"/>
      <c r="AUC202" s="1"/>
      <c r="AUD202" s="5"/>
      <c r="AUE202" s="51"/>
      <c r="AUF202" s="5"/>
      <c r="AUG202" s="11"/>
      <c r="AUH202" s="10"/>
      <c r="AUI202" s="10"/>
      <c r="AUJ202" s="1"/>
      <c r="AUK202" s="5"/>
      <c r="AUL202" s="51"/>
      <c r="AUM202" s="5"/>
      <c r="AUN202" s="11"/>
      <c r="AUO202" s="10"/>
      <c r="AUP202" s="10"/>
      <c r="AUQ202" s="1"/>
      <c r="AUR202" s="5"/>
      <c r="AUS202" s="51"/>
      <c r="AUT202" s="5"/>
      <c r="AUU202" s="11"/>
      <c r="AUV202" s="10"/>
      <c r="AUW202" s="10"/>
      <c r="AUX202" s="1"/>
      <c r="AUY202" s="5"/>
      <c r="AUZ202" s="51"/>
      <c r="AVA202" s="5"/>
      <c r="AVB202" s="11"/>
      <c r="AVC202" s="10"/>
      <c r="AVD202" s="10"/>
      <c r="AVE202" s="1"/>
      <c r="AVF202" s="5"/>
      <c r="AVG202" s="51"/>
      <c r="AVH202" s="5"/>
      <c r="AVI202" s="11"/>
      <c r="AVJ202" s="10"/>
      <c r="AVK202" s="10"/>
      <c r="AVL202" s="1"/>
      <c r="AVM202" s="5"/>
      <c r="AVN202" s="51"/>
      <c r="AVO202" s="5"/>
      <c r="AVP202" s="11"/>
      <c r="AVQ202" s="10"/>
      <c r="AVR202" s="10"/>
      <c r="AVS202" s="1"/>
      <c r="AVT202" s="5"/>
      <c r="AVU202" s="51"/>
      <c r="AVV202" s="5"/>
      <c r="AVW202" s="11"/>
      <c r="AVX202" s="10"/>
      <c r="AVY202" s="10"/>
      <c r="AVZ202" s="1"/>
      <c r="AWA202" s="5"/>
      <c r="AWB202" s="51"/>
      <c r="AWC202" s="5"/>
      <c r="AWD202" s="11"/>
      <c r="AWE202" s="10"/>
      <c r="AWF202" s="10"/>
      <c r="AWG202" s="1"/>
      <c r="AWH202" s="5"/>
      <c r="AWI202" s="51"/>
      <c r="AWJ202" s="5"/>
      <c r="AWK202" s="11"/>
      <c r="AWL202" s="10"/>
      <c r="AWM202" s="10"/>
      <c r="AWN202" s="1"/>
      <c r="AWO202" s="5"/>
      <c r="AWP202" s="51"/>
      <c r="AWQ202" s="5"/>
      <c r="AWR202" s="11"/>
      <c r="AWS202" s="10"/>
      <c r="AWT202" s="10"/>
      <c r="AWU202" s="1"/>
      <c r="AWV202" s="5"/>
      <c r="AWW202" s="51"/>
      <c r="AWX202" s="5"/>
      <c r="AWY202" s="11"/>
      <c r="AWZ202" s="10"/>
      <c r="AXA202" s="10"/>
      <c r="AXB202" s="1"/>
      <c r="AXC202" s="5"/>
      <c r="AXD202" s="51"/>
      <c r="AXE202" s="5"/>
      <c r="AXF202" s="11"/>
      <c r="AXG202" s="10"/>
      <c r="AXH202" s="10"/>
      <c r="AXI202" s="1"/>
      <c r="AXJ202" s="5"/>
      <c r="AXK202" s="51"/>
      <c r="AXL202" s="5"/>
      <c r="AXM202" s="11"/>
      <c r="AXN202" s="10"/>
      <c r="AXO202" s="10"/>
      <c r="AXP202" s="1"/>
      <c r="AXQ202" s="5"/>
      <c r="AXR202" s="51"/>
      <c r="AXS202" s="5"/>
      <c r="AXT202" s="11"/>
      <c r="AXU202" s="10"/>
      <c r="AXV202" s="10"/>
      <c r="AXW202" s="1"/>
      <c r="AXX202" s="5"/>
      <c r="AXY202" s="51"/>
      <c r="AXZ202" s="5"/>
      <c r="AYA202" s="11"/>
      <c r="AYB202" s="10"/>
      <c r="AYC202" s="10"/>
      <c r="AYD202" s="1"/>
      <c r="AYE202" s="5"/>
      <c r="AYF202" s="51"/>
      <c r="AYG202" s="5"/>
      <c r="AYH202" s="11"/>
      <c r="AYI202" s="10"/>
      <c r="AYJ202" s="10"/>
      <c r="AYK202" s="1"/>
      <c r="AYL202" s="5"/>
      <c r="AYM202" s="51"/>
      <c r="AYN202" s="5"/>
      <c r="AYO202" s="11"/>
      <c r="AYP202" s="10"/>
      <c r="AYQ202" s="10"/>
      <c r="AYR202" s="1"/>
      <c r="AYS202" s="5"/>
      <c r="AYT202" s="51"/>
      <c r="AYU202" s="5"/>
      <c r="AYV202" s="11"/>
      <c r="AYW202" s="10"/>
      <c r="AYX202" s="10"/>
      <c r="AYY202" s="1"/>
      <c r="AYZ202" s="5"/>
      <c r="AZA202" s="51"/>
      <c r="AZB202" s="5"/>
      <c r="AZC202" s="11"/>
      <c r="AZD202" s="10"/>
      <c r="AZE202" s="10"/>
      <c r="AZF202" s="1"/>
      <c r="AZG202" s="5"/>
      <c r="AZH202" s="51"/>
      <c r="AZI202" s="5"/>
      <c r="AZJ202" s="11"/>
      <c r="AZK202" s="10"/>
      <c r="AZL202" s="10"/>
      <c r="AZM202" s="1"/>
      <c r="AZN202" s="5"/>
      <c r="AZO202" s="51"/>
      <c r="AZP202" s="5"/>
      <c r="AZQ202" s="11"/>
      <c r="AZR202" s="10"/>
      <c r="AZS202" s="10"/>
      <c r="AZT202" s="1"/>
      <c r="AZU202" s="5"/>
      <c r="AZV202" s="51"/>
      <c r="AZW202" s="5"/>
      <c r="AZX202" s="11"/>
      <c r="AZY202" s="10"/>
      <c r="AZZ202" s="10"/>
      <c r="BAA202" s="1"/>
      <c r="BAB202" s="5"/>
      <c r="BAC202" s="51"/>
      <c r="BAD202" s="5"/>
      <c r="BAE202" s="11"/>
      <c r="BAF202" s="10"/>
      <c r="BAG202" s="10"/>
      <c r="BAH202" s="1"/>
      <c r="BAI202" s="5"/>
      <c r="BAJ202" s="51"/>
      <c r="BAK202" s="5"/>
      <c r="BAL202" s="11"/>
      <c r="BAM202" s="10"/>
      <c r="BAN202" s="10"/>
      <c r="BAO202" s="1"/>
      <c r="BAP202" s="5"/>
      <c r="BAQ202" s="51"/>
      <c r="BAR202" s="5"/>
      <c r="BAS202" s="11"/>
      <c r="BAT202" s="10"/>
      <c r="BAU202" s="10"/>
      <c r="BAV202" s="1"/>
      <c r="BAW202" s="5"/>
      <c r="BAX202" s="51"/>
      <c r="BAY202" s="5"/>
      <c r="BAZ202" s="11"/>
      <c r="BBA202" s="10"/>
      <c r="BBB202" s="10"/>
      <c r="BBC202" s="1"/>
      <c r="BBD202" s="5"/>
      <c r="BBE202" s="51"/>
      <c r="BBF202" s="5"/>
      <c r="BBG202" s="11"/>
      <c r="BBH202" s="10"/>
      <c r="BBI202" s="10"/>
      <c r="BBJ202" s="1"/>
      <c r="BBK202" s="5"/>
      <c r="BBL202" s="51"/>
      <c r="BBM202" s="5"/>
      <c r="BBN202" s="11"/>
      <c r="BBO202" s="10"/>
      <c r="BBP202" s="10"/>
      <c r="BBQ202" s="1"/>
      <c r="BBR202" s="5"/>
      <c r="BBS202" s="51"/>
      <c r="BBT202" s="5"/>
      <c r="BBU202" s="11"/>
      <c r="BBV202" s="10"/>
      <c r="BBW202" s="10"/>
      <c r="BBX202" s="1"/>
      <c r="BBY202" s="5"/>
      <c r="BBZ202" s="51"/>
      <c r="BCA202" s="5"/>
      <c r="BCB202" s="11"/>
      <c r="BCC202" s="10"/>
      <c r="BCD202" s="10"/>
      <c r="BCE202" s="1"/>
      <c r="BCF202" s="5"/>
      <c r="BCG202" s="51"/>
      <c r="BCH202" s="5"/>
      <c r="BCI202" s="11"/>
      <c r="BCJ202" s="10"/>
      <c r="BCK202" s="10"/>
      <c r="BCL202" s="1"/>
      <c r="BCM202" s="5"/>
      <c r="BCN202" s="51"/>
      <c r="BCO202" s="5"/>
      <c r="BCP202" s="11"/>
      <c r="BCQ202" s="10"/>
      <c r="BCR202" s="10"/>
      <c r="BCS202" s="1"/>
      <c r="BCT202" s="5"/>
      <c r="BCU202" s="51"/>
      <c r="BCV202" s="5"/>
      <c r="BCW202" s="11"/>
      <c r="BCX202" s="10"/>
      <c r="BCY202" s="10"/>
      <c r="BCZ202" s="1"/>
      <c r="BDA202" s="5"/>
      <c r="BDB202" s="51"/>
      <c r="BDC202" s="5"/>
      <c r="BDD202" s="11"/>
      <c r="BDE202" s="10"/>
      <c r="BDF202" s="10"/>
      <c r="BDG202" s="1"/>
      <c r="BDH202" s="5"/>
      <c r="BDI202" s="51"/>
      <c r="BDJ202" s="5"/>
      <c r="BDK202" s="11"/>
      <c r="BDL202" s="10"/>
      <c r="BDM202" s="10"/>
      <c r="BDN202" s="1"/>
      <c r="BDO202" s="5"/>
      <c r="BDP202" s="51"/>
      <c r="BDQ202" s="5"/>
      <c r="BDR202" s="11"/>
      <c r="BDS202" s="10"/>
      <c r="BDT202" s="10"/>
      <c r="BDU202" s="1"/>
      <c r="BDV202" s="5"/>
      <c r="BDW202" s="51"/>
      <c r="BDX202" s="5"/>
      <c r="BDY202" s="11"/>
      <c r="BDZ202" s="10"/>
      <c r="BEA202" s="10"/>
      <c r="BEB202" s="1"/>
      <c r="BEC202" s="5"/>
      <c r="BED202" s="51"/>
      <c r="BEE202" s="5"/>
      <c r="BEF202" s="11"/>
      <c r="BEG202" s="10"/>
      <c r="BEH202" s="10"/>
      <c r="BEI202" s="1"/>
      <c r="BEJ202" s="5"/>
      <c r="BEK202" s="51"/>
      <c r="BEL202" s="5"/>
      <c r="BEM202" s="11"/>
      <c r="BEN202" s="10"/>
      <c r="BEO202" s="10"/>
      <c r="BEP202" s="1"/>
      <c r="BEQ202" s="5"/>
      <c r="BER202" s="51"/>
      <c r="BES202" s="5"/>
      <c r="BET202" s="11"/>
      <c r="BEU202" s="10"/>
      <c r="BEV202" s="10"/>
      <c r="BEW202" s="1"/>
      <c r="BEX202" s="5"/>
      <c r="BEY202" s="51"/>
      <c r="BEZ202" s="5"/>
      <c r="BFA202" s="11"/>
      <c r="BFB202" s="10"/>
      <c r="BFC202" s="10"/>
      <c r="BFD202" s="1"/>
      <c r="BFE202" s="5"/>
      <c r="BFF202" s="51"/>
      <c r="BFG202" s="5"/>
      <c r="BFH202" s="11"/>
      <c r="BFI202" s="10"/>
      <c r="BFJ202" s="10"/>
      <c r="BFK202" s="1"/>
      <c r="BFL202" s="5"/>
      <c r="BFM202" s="51"/>
      <c r="BFN202" s="5"/>
      <c r="BFO202" s="11"/>
      <c r="BFP202" s="10"/>
      <c r="BFQ202" s="10"/>
      <c r="BFR202" s="1"/>
      <c r="BFS202" s="5"/>
      <c r="BFT202" s="51"/>
      <c r="BFU202" s="5"/>
      <c r="BFV202" s="11"/>
      <c r="BFW202" s="10"/>
      <c r="BFX202" s="10"/>
      <c r="BFY202" s="1"/>
      <c r="BFZ202" s="5"/>
      <c r="BGA202" s="51"/>
      <c r="BGB202" s="5"/>
      <c r="BGC202" s="11"/>
      <c r="BGD202" s="10"/>
      <c r="BGE202" s="10"/>
      <c r="BGF202" s="1"/>
      <c r="BGG202" s="5"/>
      <c r="BGH202" s="51"/>
      <c r="BGI202" s="5"/>
      <c r="BGJ202" s="11"/>
      <c r="BGK202" s="10"/>
      <c r="BGL202" s="10"/>
      <c r="BGM202" s="1"/>
      <c r="BGN202" s="5"/>
      <c r="BGO202" s="51"/>
      <c r="BGP202" s="5"/>
      <c r="BGQ202" s="11"/>
      <c r="BGR202" s="10"/>
      <c r="BGS202" s="10"/>
      <c r="BGT202" s="1"/>
      <c r="BGU202" s="5"/>
      <c r="BGV202" s="51"/>
      <c r="BGW202" s="5"/>
      <c r="BGX202" s="11"/>
      <c r="BGY202" s="10"/>
      <c r="BGZ202" s="10"/>
      <c r="BHA202" s="1"/>
      <c r="BHB202" s="5"/>
      <c r="BHC202" s="51"/>
      <c r="BHD202" s="5"/>
      <c r="BHE202" s="11"/>
      <c r="BHF202" s="10"/>
      <c r="BHG202" s="10"/>
      <c r="BHH202" s="1"/>
      <c r="BHI202" s="5"/>
      <c r="BHJ202" s="51"/>
      <c r="BHK202" s="5"/>
      <c r="BHL202" s="11"/>
      <c r="BHM202" s="10"/>
      <c r="BHN202" s="10"/>
      <c r="BHO202" s="1"/>
      <c r="BHP202" s="5"/>
      <c r="BHQ202" s="51"/>
      <c r="BHR202" s="5"/>
      <c r="BHS202" s="11"/>
      <c r="BHT202" s="10"/>
      <c r="BHU202" s="10"/>
      <c r="BHV202" s="1"/>
      <c r="BHW202" s="5"/>
      <c r="BHX202" s="51"/>
      <c r="BHY202" s="5"/>
      <c r="BHZ202" s="11"/>
      <c r="BIA202" s="10"/>
      <c r="BIB202" s="10"/>
      <c r="BIC202" s="1"/>
      <c r="BID202" s="5"/>
      <c r="BIE202" s="51"/>
      <c r="BIF202" s="5"/>
      <c r="BIG202" s="11"/>
      <c r="BIH202" s="10"/>
      <c r="BII202" s="10"/>
      <c r="BIJ202" s="1"/>
      <c r="BIK202" s="5"/>
      <c r="BIL202" s="51"/>
      <c r="BIM202" s="5"/>
      <c r="BIN202" s="11"/>
      <c r="BIO202" s="10"/>
      <c r="BIP202" s="10"/>
      <c r="BIQ202" s="1"/>
      <c r="BIR202" s="5"/>
      <c r="BIS202" s="51"/>
      <c r="BIT202" s="5"/>
      <c r="BIU202" s="11"/>
      <c r="BIV202" s="10"/>
      <c r="BIW202" s="10"/>
      <c r="BIX202" s="1"/>
      <c r="BIY202" s="5"/>
      <c r="BIZ202" s="51"/>
      <c r="BJA202" s="5"/>
      <c r="BJB202" s="11"/>
      <c r="BJC202" s="10"/>
      <c r="BJD202" s="10"/>
      <c r="BJE202" s="1"/>
      <c r="BJF202" s="5"/>
      <c r="BJG202" s="51"/>
      <c r="BJH202" s="5"/>
      <c r="BJI202" s="11"/>
      <c r="BJJ202" s="10"/>
      <c r="BJK202" s="10"/>
      <c r="BJL202" s="1"/>
      <c r="BJM202" s="5"/>
      <c r="BJN202" s="51"/>
      <c r="BJO202" s="5"/>
      <c r="BJP202" s="11"/>
      <c r="BJQ202" s="10"/>
      <c r="BJR202" s="10"/>
      <c r="BJS202" s="1"/>
      <c r="BJT202" s="5"/>
      <c r="BJU202" s="51"/>
      <c r="BJV202" s="5"/>
      <c r="BJW202" s="11"/>
      <c r="BJX202" s="10"/>
      <c r="BJY202" s="10"/>
      <c r="BJZ202" s="1"/>
      <c r="BKA202" s="5"/>
      <c r="BKB202" s="51"/>
      <c r="BKC202" s="5"/>
      <c r="BKD202" s="11"/>
      <c r="BKE202" s="10"/>
      <c r="BKF202" s="10"/>
      <c r="BKG202" s="1"/>
      <c r="BKH202" s="5"/>
      <c r="BKI202" s="51"/>
      <c r="BKJ202" s="5"/>
      <c r="BKK202" s="11"/>
      <c r="BKL202" s="10"/>
      <c r="BKM202" s="10"/>
      <c r="BKN202" s="1"/>
      <c r="BKO202" s="5"/>
      <c r="BKP202" s="51"/>
      <c r="BKQ202" s="5"/>
      <c r="BKR202" s="11"/>
      <c r="BKS202" s="10"/>
      <c r="BKT202" s="10"/>
      <c r="BKU202" s="1"/>
      <c r="BKV202" s="5"/>
      <c r="BKW202" s="51"/>
      <c r="BKX202" s="5"/>
      <c r="BKY202" s="11"/>
      <c r="BKZ202" s="10"/>
      <c r="BLA202" s="10"/>
      <c r="BLB202" s="1"/>
      <c r="BLC202" s="5"/>
      <c r="BLD202" s="51"/>
      <c r="BLE202" s="5"/>
      <c r="BLF202" s="11"/>
      <c r="BLG202" s="10"/>
      <c r="BLH202" s="10"/>
      <c r="BLI202" s="1"/>
      <c r="BLJ202" s="5"/>
      <c r="BLK202" s="51"/>
      <c r="BLL202" s="5"/>
      <c r="BLM202" s="11"/>
      <c r="BLN202" s="10"/>
      <c r="BLO202" s="10"/>
      <c r="BLP202" s="1"/>
      <c r="BLQ202" s="5"/>
      <c r="BLR202" s="51"/>
      <c r="BLS202" s="5"/>
      <c r="BLT202" s="11"/>
      <c r="BLU202" s="10"/>
      <c r="BLV202" s="10"/>
      <c r="BLW202" s="1"/>
      <c r="BLX202" s="5"/>
      <c r="BLY202" s="51"/>
      <c r="BLZ202" s="5"/>
      <c r="BMA202" s="11"/>
      <c r="BMB202" s="10"/>
      <c r="BMC202" s="10"/>
      <c r="BMD202" s="1"/>
      <c r="BME202" s="5"/>
      <c r="BMF202" s="51"/>
      <c r="BMG202" s="5"/>
      <c r="BMH202" s="11"/>
      <c r="BMI202" s="10"/>
      <c r="BMJ202" s="10"/>
      <c r="BMK202" s="1"/>
      <c r="BML202" s="5"/>
      <c r="BMM202" s="51"/>
      <c r="BMN202" s="5"/>
      <c r="BMO202" s="11"/>
      <c r="BMP202" s="10"/>
      <c r="BMQ202" s="10"/>
      <c r="BMR202" s="1"/>
      <c r="BMS202" s="5"/>
      <c r="BMT202" s="51"/>
      <c r="BMU202" s="5"/>
      <c r="BMV202" s="11"/>
      <c r="BMW202" s="10"/>
      <c r="BMX202" s="10"/>
      <c r="BMY202" s="1"/>
      <c r="BMZ202" s="5"/>
      <c r="BNA202" s="51"/>
      <c r="BNB202" s="5"/>
      <c r="BNC202" s="11"/>
      <c r="BND202" s="10"/>
      <c r="BNE202" s="10"/>
      <c r="BNF202" s="1"/>
      <c r="BNG202" s="5"/>
      <c r="BNH202" s="51"/>
      <c r="BNI202" s="5"/>
      <c r="BNJ202" s="11"/>
      <c r="BNK202" s="10"/>
      <c r="BNL202" s="10"/>
      <c r="BNM202" s="1"/>
      <c r="BNN202" s="5"/>
      <c r="BNO202" s="51"/>
      <c r="BNP202" s="5"/>
      <c r="BNQ202" s="11"/>
      <c r="BNR202" s="10"/>
      <c r="BNS202" s="10"/>
      <c r="BNT202" s="1"/>
      <c r="BNU202" s="5"/>
      <c r="BNV202" s="51"/>
      <c r="BNW202" s="5"/>
      <c r="BNX202" s="11"/>
      <c r="BNY202" s="10"/>
      <c r="BNZ202" s="10"/>
      <c r="BOA202" s="1"/>
      <c r="BOB202" s="5"/>
      <c r="BOC202" s="51"/>
      <c r="BOD202" s="5"/>
      <c r="BOE202" s="11"/>
      <c r="BOF202" s="10"/>
      <c r="BOG202" s="10"/>
      <c r="BOH202" s="1"/>
      <c r="BOI202" s="5"/>
      <c r="BOJ202" s="51"/>
      <c r="BOK202" s="5"/>
      <c r="BOL202" s="11"/>
      <c r="BOM202" s="10"/>
      <c r="BON202" s="10"/>
      <c r="BOO202" s="1"/>
      <c r="BOP202" s="5"/>
      <c r="BOQ202" s="51"/>
      <c r="BOR202" s="5"/>
      <c r="BOS202" s="11"/>
      <c r="BOT202" s="10"/>
      <c r="BOU202" s="10"/>
      <c r="BOV202" s="1"/>
      <c r="BOW202" s="5"/>
      <c r="BOX202" s="51"/>
      <c r="BOY202" s="5"/>
      <c r="BOZ202" s="11"/>
      <c r="BPA202" s="10"/>
      <c r="BPB202" s="10"/>
      <c r="BPC202" s="1"/>
      <c r="BPD202" s="5"/>
      <c r="BPE202" s="51"/>
      <c r="BPF202" s="5"/>
      <c r="BPG202" s="11"/>
      <c r="BPH202" s="10"/>
      <c r="BPI202" s="10"/>
      <c r="BPJ202" s="1"/>
      <c r="BPK202" s="5"/>
      <c r="BPL202" s="51"/>
      <c r="BPM202" s="5"/>
      <c r="BPN202" s="11"/>
      <c r="BPO202" s="10"/>
      <c r="BPP202" s="10"/>
      <c r="BPQ202" s="1"/>
      <c r="BPR202" s="5"/>
      <c r="BPS202" s="51"/>
      <c r="BPT202" s="5"/>
      <c r="BPU202" s="11"/>
      <c r="BPV202" s="10"/>
      <c r="BPW202" s="10"/>
      <c r="BPX202" s="1"/>
      <c r="BPY202" s="5"/>
      <c r="BPZ202" s="51"/>
      <c r="BQA202" s="5"/>
      <c r="BQB202" s="11"/>
      <c r="BQC202" s="10"/>
      <c r="BQD202" s="10"/>
      <c r="BQE202" s="1"/>
      <c r="BQF202" s="5"/>
      <c r="BQG202" s="51"/>
      <c r="BQH202" s="5"/>
      <c r="BQI202" s="11"/>
      <c r="BQJ202" s="10"/>
      <c r="BQK202" s="10"/>
      <c r="BQL202" s="1"/>
      <c r="BQM202" s="5"/>
      <c r="BQN202" s="51"/>
      <c r="BQO202" s="5"/>
      <c r="BQP202" s="11"/>
      <c r="BQQ202" s="10"/>
      <c r="BQR202" s="10"/>
      <c r="BQS202" s="1"/>
      <c r="BQT202" s="5"/>
      <c r="BQU202" s="51"/>
      <c r="BQV202" s="5"/>
      <c r="BQW202" s="11"/>
      <c r="BQX202" s="10"/>
      <c r="BQY202" s="10"/>
      <c r="BQZ202" s="1"/>
      <c r="BRA202" s="5"/>
      <c r="BRB202" s="51"/>
      <c r="BRC202" s="5"/>
      <c r="BRD202" s="11"/>
      <c r="BRE202" s="10"/>
      <c r="BRF202" s="10"/>
      <c r="BRG202" s="1"/>
      <c r="BRH202" s="5"/>
      <c r="BRI202" s="51"/>
      <c r="BRJ202" s="5"/>
      <c r="BRK202" s="11"/>
      <c r="BRL202" s="10"/>
      <c r="BRM202" s="10"/>
      <c r="BRN202" s="1"/>
      <c r="BRO202" s="5"/>
      <c r="BRP202" s="51"/>
      <c r="BRQ202" s="5"/>
      <c r="BRR202" s="11"/>
      <c r="BRS202" s="10"/>
      <c r="BRT202" s="10"/>
      <c r="BRU202" s="1"/>
      <c r="BRV202" s="5"/>
      <c r="BRW202" s="51"/>
      <c r="BRX202" s="5"/>
      <c r="BRY202" s="11"/>
      <c r="BRZ202" s="10"/>
      <c r="BSA202" s="10"/>
      <c r="BSB202" s="1"/>
      <c r="BSC202" s="5"/>
      <c r="BSD202" s="51"/>
      <c r="BSE202" s="5"/>
      <c r="BSF202" s="11"/>
      <c r="BSG202" s="10"/>
      <c r="BSH202" s="10"/>
      <c r="BSI202" s="1"/>
      <c r="BSJ202" s="5"/>
      <c r="BSK202" s="51"/>
      <c r="BSL202" s="5"/>
      <c r="BSM202" s="11"/>
      <c r="BSN202" s="10"/>
      <c r="BSO202" s="10"/>
      <c r="BSP202" s="1"/>
      <c r="BSQ202" s="5"/>
      <c r="BSR202" s="51"/>
      <c r="BSS202" s="5"/>
      <c r="BST202" s="11"/>
      <c r="BSU202" s="10"/>
      <c r="BSV202" s="10"/>
      <c r="BSW202" s="1"/>
      <c r="BSX202" s="5"/>
      <c r="BSY202" s="51"/>
      <c r="BSZ202" s="5"/>
      <c r="BTA202" s="11"/>
      <c r="BTB202" s="10"/>
      <c r="BTC202" s="10"/>
      <c r="BTD202" s="1"/>
      <c r="BTE202" s="5"/>
      <c r="BTF202" s="51"/>
      <c r="BTG202" s="5"/>
      <c r="BTH202" s="11"/>
      <c r="BTI202" s="10"/>
      <c r="BTJ202" s="10"/>
      <c r="BTK202" s="1"/>
      <c r="BTL202" s="5"/>
      <c r="BTM202" s="51"/>
      <c r="BTN202" s="5"/>
      <c r="BTO202" s="11"/>
      <c r="BTP202" s="10"/>
      <c r="BTQ202" s="10"/>
      <c r="BTR202" s="1"/>
      <c r="BTS202" s="5"/>
      <c r="BTT202" s="51"/>
      <c r="BTU202" s="5"/>
      <c r="BTV202" s="11"/>
      <c r="BTW202" s="10"/>
      <c r="BTX202" s="10"/>
      <c r="BTY202" s="1"/>
      <c r="BTZ202" s="5"/>
      <c r="BUA202" s="51"/>
      <c r="BUB202" s="5"/>
      <c r="BUC202" s="11"/>
      <c r="BUD202" s="10"/>
      <c r="BUE202" s="10"/>
      <c r="BUF202" s="1"/>
      <c r="BUG202" s="5"/>
      <c r="BUH202" s="51"/>
      <c r="BUI202" s="5"/>
      <c r="BUJ202" s="11"/>
      <c r="BUK202" s="10"/>
      <c r="BUL202" s="10"/>
      <c r="BUM202" s="1"/>
      <c r="BUN202" s="5"/>
      <c r="BUO202" s="51"/>
      <c r="BUP202" s="5"/>
      <c r="BUQ202" s="11"/>
      <c r="BUR202" s="10"/>
      <c r="BUS202" s="10"/>
      <c r="BUT202" s="1"/>
      <c r="BUU202" s="5"/>
      <c r="BUV202" s="51"/>
      <c r="BUW202" s="5"/>
      <c r="BUX202" s="11"/>
      <c r="BUY202" s="10"/>
      <c r="BUZ202" s="10"/>
      <c r="BVA202" s="1"/>
      <c r="BVB202" s="5"/>
      <c r="BVC202" s="51"/>
      <c r="BVD202" s="5"/>
      <c r="BVE202" s="11"/>
      <c r="BVF202" s="10"/>
      <c r="BVG202" s="10"/>
      <c r="BVH202" s="1"/>
      <c r="BVI202" s="5"/>
      <c r="BVJ202" s="51"/>
      <c r="BVK202" s="5"/>
      <c r="BVL202" s="11"/>
      <c r="BVM202" s="10"/>
      <c r="BVN202" s="10"/>
      <c r="BVO202" s="1"/>
      <c r="BVP202" s="5"/>
      <c r="BVQ202" s="51"/>
      <c r="BVR202" s="5"/>
      <c r="BVS202" s="11"/>
      <c r="BVT202" s="10"/>
      <c r="BVU202" s="10"/>
      <c r="BVV202" s="1"/>
      <c r="BVW202" s="5"/>
      <c r="BVX202" s="51"/>
      <c r="BVY202" s="5"/>
      <c r="BVZ202" s="11"/>
      <c r="BWA202" s="10"/>
      <c r="BWB202" s="10"/>
      <c r="BWC202" s="1"/>
      <c r="BWD202" s="5"/>
      <c r="BWE202" s="51"/>
      <c r="BWF202" s="5"/>
      <c r="BWG202" s="11"/>
      <c r="BWH202" s="10"/>
      <c r="BWI202" s="10"/>
      <c r="BWJ202" s="1"/>
      <c r="BWK202" s="5"/>
      <c r="BWL202" s="51"/>
      <c r="BWM202" s="5"/>
      <c r="BWN202" s="11"/>
      <c r="BWO202" s="10"/>
      <c r="BWP202" s="10"/>
      <c r="BWQ202" s="1"/>
      <c r="BWR202" s="5"/>
      <c r="BWS202" s="51"/>
      <c r="BWT202" s="5"/>
      <c r="BWU202" s="11"/>
      <c r="BWV202" s="10"/>
      <c r="BWW202" s="10"/>
      <c r="BWX202" s="1"/>
      <c r="BWY202" s="5"/>
      <c r="BWZ202" s="51"/>
      <c r="BXA202" s="5"/>
      <c r="BXB202" s="11"/>
      <c r="BXC202" s="10"/>
      <c r="BXD202" s="10"/>
      <c r="BXE202" s="1"/>
      <c r="BXF202" s="5"/>
      <c r="BXG202" s="51"/>
      <c r="BXH202" s="5"/>
      <c r="BXI202" s="11"/>
      <c r="BXJ202" s="10"/>
      <c r="BXK202" s="10"/>
      <c r="BXL202" s="1"/>
      <c r="BXM202" s="5"/>
      <c r="BXN202" s="51"/>
      <c r="BXO202" s="5"/>
      <c r="BXP202" s="11"/>
      <c r="BXQ202" s="10"/>
      <c r="BXR202" s="10"/>
      <c r="BXS202" s="1"/>
      <c r="BXT202" s="5"/>
      <c r="BXU202" s="51"/>
      <c r="BXV202" s="5"/>
      <c r="BXW202" s="11"/>
      <c r="BXX202" s="10"/>
      <c r="BXY202" s="10"/>
      <c r="BXZ202" s="1"/>
      <c r="BYA202" s="5"/>
      <c r="BYB202" s="51"/>
      <c r="BYC202" s="5"/>
      <c r="BYD202" s="11"/>
      <c r="BYE202" s="10"/>
      <c r="BYF202" s="10"/>
      <c r="BYG202" s="1"/>
      <c r="BYH202" s="5"/>
      <c r="BYI202" s="51"/>
      <c r="BYJ202" s="5"/>
      <c r="BYK202" s="11"/>
      <c r="BYL202" s="10"/>
      <c r="BYM202" s="10"/>
      <c r="BYN202" s="1"/>
      <c r="BYO202" s="5"/>
      <c r="BYP202" s="51"/>
      <c r="BYQ202" s="5"/>
      <c r="BYR202" s="11"/>
      <c r="BYS202" s="10"/>
      <c r="BYT202" s="10"/>
      <c r="BYU202" s="1"/>
      <c r="BYV202" s="5"/>
      <c r="BYW202" s="51"/>
      <c r="BYX202" s="5"/>
      <c r="BYY202" s="11"/>
      <c r="BYZ202" s="10"/>
      <c r="BZA202" s="10"/>
      <c r="BZB202" s="1"/>
      <c r="BZC202" s="5"/>
      <c r="BZD202" s="51"/>
      <c r="BZE202" s="5"/>
      <c r="BZF202" s="11"/>
      <c r="BZG202" s="10"/>
      <c r="BZH202" s="10"/>
      <c r="BZI202" s="1"/>
      <c r="BZJ202" s="5"/>
      <c r="BZK202" s="51"/>
      <c r="BZL202" s="5"/>
      <c r="BZM202" s="11"/>
      <c r="BZN202" s="10"/>
      <c r="BZO202" s="10"/>
      <c r="BZP202" s="1"/>
      <c r="BZQ202" s="5"/>
      <c r="BZR202" s="51"/>
      <c r="BZS202" s="5"/>
      <c r="BZT202" s="11"/>
      <c r="BZU202" s="10"/>
      <c r="BZV202" s="10"/>
      <c r="BZW202" s="1"/>
      <c r="BZX202" s="5"/>
      <c r="BZY202" s="51"/>
      <c r="BZZ202" s="5"/>
      <c r="CAA202" s="11"/>
      <c r="CAB202" s="10"/>
      <c r="CAC202" s="10"/>
      <c r="CAD202" s="1"/>
      <c r="CAE202" s="5"/>
      <c r="CAF202" s="51"/>
      <c r="CAG202" s="5"/>
      <c r="CAH202" s="11"/>
      <c r="CAI202" s="10"/>
      <c r="CAJ202" s="10"/>
      <c r="CAK202" s="1"/>
      <c r="CAL202" s="5"/>
      <c r="CAM202" s="51"/>
      <c r="CAN202" s="5"/>
      <c r="CAO202" s="11"/>
      <c r="CAP202" s="10"/>
      <c r="CAQ202" s="10"/>
      <c r="CAR202" s="1"/>
      <c r="CAS202" s="5"/>
      <c r="CAT202" s="51"/>
      <c r="CAU202" s="5"/>
      <c r="CAV202" s="11"/>
      <c r="CAW202" s="10"/>
      <c r="CAX202" s="10"/>
      <c r="CAY202" s="1"/>
      <c r="CAZ202" s="5"/>
      <c r="CBA202" s="51"/>
      <c r="CBB202" s="5"/>
      <c r="CBC202" s="11"/>
      <c r="CBD202" s="10"/>
      <c r="CBE202" s="10"/>
      <c r="CBF202" s="1"/>
      <c r="CBG202" s="5"/>
      <c r="CBH202" s="51"/>
      <c r="CBI202" s="5"/>
      <c r="CBJ202" s="11"/>
      <c r="CBK202" s="10"/>
      <c r="CBL202" s="10"/>
      <c r="CBM202" s="1"/>
      <c r="CBN202" s="5"/>
      <c r="CBO202" s="51"/>
      <c r="CBP202" s="5"/>
      <c r="CBQ202" s="11"/>
      <c r="CBR202" s="10"/>
      <c r="CBS202" s="10"/>
      <c r="CBT202" s="1"/>
      <c r="CBU202" s="5"/>
      <c r="CBV202" s="51"/>
      <c r="CBW202" s="5"/>
      <c r="CBX202" s="11"/>
      <c r="CBY202" s="10"/>
      <c r="CBZ202" s="10"/>
      <c r="CCA202" s="1"/>
      <c r="CCB202" s="5"/>
      <c r="CCC202" s="51"/>
      <c r="CCD202" s="5"/>
      <c r="CCE202" s="11"/>
      <c r="CCF202" s="10"/>
      <c r="CCG202" s="10"/>
      <c r="CCH202" s="1"/>
      <c r="CCI202" s="5"/>
      <c r="CCJ202" s="51"/>
      <c r="CCK202" s="5"/>
      <c r="CCL202" s="11"/>
      <c r="CCM202" s="10"/>
      <c r="CCN202" s="10"/>
      <c r="CCO202" s="1"/>
      <c r="CCP202" s="5"/>
      <c r="CCQ202" s="51"/>
      <c r="CCR202" s="5"/>
      <c r="CCS202" s="11"/>
      <c r="CCT202" s="10"/>
      <c r="CCU202" s="10"/>
      <c r="CCV202" s="1"/>
      <c r="CCW202" s="5"/>
      <c r="CCX202" s="51"/>
      <c r="CCY202" s="5"/>
      <c r="CCZ202" s="11"/>
      <c r="CDA202" s="10"/>
      <c r="CDB202" s="10"/>
      <c r="CDC202" s="1"/>
      <c r="CDD202" s="5"/>
      <c r="CDE202" s="51"/>
      <c r="CDF202" s="5"/>
      <c r="CDG202" s="11"/>
      <c r="CDH202" s="10"/>
      <c r="CDI202" s="10"/>
      <c r="CDJ202" s="1"/>
      <c r="CDK202" s="5"/>
      <c r="CDL202" s="51"/>
      <c r="CDM202" s="5"/>
      <c r="CDN202" s="11"/>
      <c r="CDO202" s="10"/>
      <c r="CDP202" s="10"/>
      <c r="CDQ202" s="1"/>
      <c r="CDR202" s="5"/>
      <c r="CDS202" s="51"/>
      <c r="CDT202" s="5"/>
      <c r="CDU202" s="11"/>
      <c r="CDV202" s="10"/>
      <c r="CDW202" s="10"/>
      <c r="CDX202" s="1"/>
      <c r="CDY202" s="5"/>
      <c r="CDZ202" s="51"/>
      <c r="CEA202" s="5"/>
      <c r="CEB202" s="11"/>
      <c r="CEC202" s="10"/>
      <c r="CED202" s="10"/>
      <c r="CEE202" s="1"/>
      <c r="CEF202" s="5"/>
      <c r="CEG202" s="51"/>
      <c r="CEH202" s="5"/>
      <c r="CEI202" s="11"/>
      <c r="CEJ202" s="10"/>
      <c r="CEK202" s="10"/>
      <c r="CEL202" s="1"/>
      <c r="CEM202" s="5"/>
      <c r="CEN202" s="51"/>
      <c r="CEO202" s="5"/>
      <c r="CEP202" s="11"/>
      <c r="CEQ202" s="10"/>
      <c r="CER202" s="10"/>
      <c r="CES202" s="1"/>
      <c r="CET202" s="5"/>
      <c r="CEU202" s="51"/>
      <c r="CEV202" s="5"/>
      <c r="CEW202" s="11"/>
      <c r="CEX202" s="10"/>
      <c r="CEY202" s="10"/>
      <c r="CEZ202" s="1"/>
      <c r="CFA202" s="5"/>
      <c r="CFB202" s="51"/>
      <c r="CFC202" s="5"/>
      <c r="CFD202" s="11"/>
      <c r="CFE202" s="10"/>
      <c r="CFF202" s="10"/>
      <c r="CFG202" s="1"/>
      <c r="CFH202" s="5"/>
      <c r="CFI202" s="51"/>
      <c r="CFJ202" s="5"/>
      <c r="CFK202" s="11"/>
      <c r="CFL202" s="10"/>
      <c r="CFM202" s="10"/>
      <c r="CFN202" s="1"/>
      <c r="CFO202" s="5"/>
      <c r="CFP202" s="51"/>
      <c r="CFQ202" s="5"/>
      <c r="CFR202" s="11"/>
      <c r="CFS202" s="10"/>
      <c r="CFT202" s="10"/>
      <c r="CFU202" s="1"/>
      <c r="CFV202" s="5"/>
      <c r="CFW202" s="51"/>
      <c r="CFX202" s="5"/>
      <c r="CFY202" s="11"/>
      <c r="CFZ202" s="10"/>
      <c r="CGA202" s="10"/>
      <c r="CGB202" s="1"/>
      <c r="CGC202" s="5"/>
      <c r="CGD202" s="51"/>
      <c r="CGE202" s="5"/>
      <c r="CGF202" s="11"/>
      <c r="CGG202" s="10"/>
      <c r="CGH202" s="10"/>
      <c r="CGI202" s="1"/>
      <c r="CGJ202" s="5"/>
      <c r="CGK202" s="51"/>
      <c r="CGL202" s="5"/>
      <c r="CGM202" s="11"/>
      <c r="CGN202" s="10"/>
      <c r="CGO202" s="10"/>
      <c r="CGP202" s="1"/>
      <c r="CGQ202" s="5"/>
      <c r="CGR202" s="51"/>
      <c r="CGS202" s="5"/>
      <c r="CGT202" s="11"/>
      <c r="CGU202" s="10"/>
      <c r="CGV202" s="10"/>
      <c r="CGW202" s="1"/>
      <c r="CGX202" s="5"/>
      <c r="CGY202" s="51"/>
      <c r="CGZ202" s="5"/>
      <c r="CHA202" s="11"/>
      <c r="CHB202" s="10"/>
      <c r="CHC202" s="10"/>
      <c r="CHD202" s="1"/>
      <c r="CHE202" s="5"/>
      <c r="CHF202" s="51"/>
      <c r="CHG202" s="5"/>
      <c r="CHH202" s="11"/>
      <c r="CHI202" s="10"/>
      <c r="CHJ202" s="10"/>
      <c r="CHK202" s="1"/>
      <c r="CHL202" s="5"/>
      <c r="CHM202" s="51"/>
      <c r="CHN202" s="5"/>
      <c r="CHO202" s="11"/>
      <c r="CHP202" s="10"/>
      <c r="CHQ202" s="10"/>
      <c r="CHR202" s="1"/>
      <c r="CHS202" s="5"/>
      <c r="CHT202" s="51"/>
      <c r="CHU202" s="5"/>
      <c r="CHV202" s="11"/>
      <c r="CHW202" s="10"/>
      <c r="CHX202" s="10"/>
      <c r="CHY202" s="1"/>
      <c r="CHZ202" s="5"/>
      <c r="CIA202" s="51"/>
      <c r="CIB202" s="5"/>
      <c r="CIC202" s="11"/>
      <c r="CID202" s="10"/>
      <c r="CIE202" s="10"/>
      <c r="CIF202" s="1"/>
      <c r="CIG202" s="5"/>
      <c r="CIH202" s="51"/>
      <c r="CII202" s="5"/>
      <c r="CIJ202" s="11"/>
      <c r="CIK202" s="10"/>
      <c r="CIL202" s="10"/>
      <c r="CIM202" s="1"/>
      <c r="CIN202" s="5"/>
      <c r="CIO202" s="51"/>
      <c r="CIP202" s="5"/>
      <c r="CIQ202" s="11"/>
      <c r="CIR202" s="10"/>
      <c r="CIS202" s="10"/>
      <c r="CIT202" s="1"/>
      <c r="CIU202" s="5"/>
      <c r="CIV202" s="51"/>
      <c r="CIW202" s="5"/>
      <c r="CIX202" s="11"/>
      <c r="CIY202" s="10"/>
      <c r="CIZ202" s="10"/>
      <c r="CJA202" s="1"/>
      <c r="CJB202" s="5"/>
      <c r="CJC202" s="51"/>
      <c r="CJD202" s="5"/>
      <c r="CJE202" s="11"/>
      <c r="CJF202" s="10"/>
      <c r="CJG202" s="10"/>
      <c r="CJH202" s="1"/>
      <c r="CJI202" s="5"/>
      <c r="CJJ202" s="51"/>
      <c r="CJK202" s="5"/>
      <c r="CJL202" s="11"/>
      <c r="CJM202" s="10"/>
      <c r="CJN202" s="10"/>
      <c r="CJO202" s="1"/>
      <c r="CJP202" s="5"/>
      <c r="CJQ202" s="51"/>
      <c r="CJR202" s="5"/>
      <c r="CJS202" s="11"/>
      <c r="CJT202" s="10"/>
      <c r="CJU202" s="10"/>
      <c r="CJV202" s="1"/>
      <c r="CJW202" s="5"/>
      <c r="CJX202" s="51"/>
      <c r="CJY202" s="5"/>
      <c r="CJZ202" s="11"/>
      <c r="CKA202" s="10"/>
      <c r="CKB202" s="10"/>
      <c r="CKC202" s="1"/>
      <c r="CKD202" s="5"/>
      <c r="CKE202" s="51"/>
      <c r="CKF202" s="5"/>
      <c r="CKG202" s="11"/>
      <c r="CKH202" s="10"/>
      <c r="CKI202" s="10"/>
      <c r="CKJ202" s="1"/>
      <c r="CKK202" s="5"/>
      <c r="CKL202" s="51"/>
      <c r="CKM202" s="5"/>
      <c r="CKN202" s="11"/>
      <c r="CKO202" s="10"/>
      <c r="CKP202" s="10"/>
      <c r="CKQ202" s="1"/>
      <c r="CKR202" s="5"/>
      <c r="CKS202" s="51"/>
      <c r="CKT202" s="5"/>
      <c r="CKU202" s="11"/>
      <c r="CKV202" s="10"/>
      <c r="CKW202" s="10"/>
      <c r="CKX202" s="1"/>
      <c r="CKY202" s="5"/>
      <c r="CKZ202" s="51"/>
      <c r="CLA202" s="5"/>
      <c r="CLB202" s="11"/>
      <c r="CLC202" s="10"/>
      <c r="CLD202" s="10"/>
      <c r="CLE202" s="1"/>
      <c r="CLF202" s="5"/>
      <c r="CLG202" s="51"/>
      <c r="CLH202" s="5"/>
      <c r="CLI202" s="11"/>
      <c r="CLJ202" s="10"/>
      <c r="CLK202" s="10"/>
      <c r="CLL202" s="1"/>
      <c r="CLM202" s="5"/>
      <c r="CLN202" s="51"/>
      <c r="CLO202" s="5"/>
      <c r="CLP202" s="11"/>
      <c r="CLQ202" s="10"/>
      <c r="CLR202" s="10"/>
      <c r="CLS202" s="1"/>
      <c r="CLT202" s="5"/>
      <c r="CLU202" s="51"/>
      <c r="CLV202" s="5"/>
      <c r="CLW202" s="11"/>
      <c r="CLX202" s="10"/>
      <c r="CLY202" s="10"/>
      <c r="CLZ202" s="1"/>
      <c r="CMA202" s="5"/>
      <c r="CMB202" s="51"/>
      <c r="CMC202" s="5"/>
      <c r="CMD202" s="11"/>
      <c r="CME202" s="10"/>
      <c r="CMF202" s="10"/>
      <c r="CMG202" s="1"/>
      <c r="CMH202" s="5"/>
      <c r="CMI202" s="51"/>
      <c r="CMJ202" s="5"/>
      <c r="CMK202" s="11"/>
      <c r="CML202" s="10"/>
      <c r="CMM202" s="10"/>
      <c r="CMN202" s="1"/>
      <c r="CMO202" s="5"/>
      <c r="CMP202" s="51"/>
      <c r="CMQ202" s="5"/>
      <c r="CMR202" s="11"/>
      <c r="CMS202" s="10"/>
      <c r="CMT202" s="10"/>
      <c r="CMU202" s="1"/>
      <c r="CMV202" s="5"/>
      <c r="CMW202" s="51"/>
      <c r="CMX202" s="5"/>
      <c r="CMY202" s="11"/>
      <c r="CMZ202" s="10"/>
      <c r="CNA202" s="10"/>
      <c r="CNB202" s="1"/>
      <c r="CNC202" s="5"/>
      <c r="CND202" s="51"/>
      <c r="CNE202" s="5"/>
      <c r="CNF202" s="11"/>
      <c r="CNG202" s="10"/>
      <c r="CNH202" s="10"/>
      <c r="CNI202" s="1"/>
      <c r="CNJ202" s="5"/>
      <c r="CNK202" s="51"/>
      <c r="CNL202" s="5"/>
      <c r="CNM202" s="11"/>
      <c r="CNN202" s="10"/>
      <c r="CNO202" s="10"/>
      <c r="CNP202" s="1"/>
      <c r="CNQ202" s="5"/>
      <c r="CNR202" s="51"/>
      <c r="CNS202" s="5"/>
      <c r="CNT202" s="11"/>
      <c r="CNU202" s="10"/>
      <c r="CNV202" s="10"/>
      <c r="CNW202" s="1"/>
      <c r="CNX202" s="5"/>
      <c r="CNY202" s="51"/>
      <c r="CNZ202" s="5"/>
      <c r="COA202" s="11"/>
      <c r="COB202" s="10"/>
      <c r="COC202" s="10"/>
      <c r="COD202" s="1"/>
      <c r="COE202" s="5"/>
      <c r="COF202" s="51"/>
      <c r="COG202" s="5"/>
      <c r="COH202" s="11"/>
      <c r="COI202" s="10"/>
      <c r="COJ202" s="10"/>
      <c r="COK202" s="1"/>
      <c r="COL202" s="5"/>
      <c r="COM202" s="51"/>
      <c r="CON202" s="5"/>
      <c r="COO202" s="11"/>
      <c r="COP202" s="10"/>
      <c r="COQ202" s="10"/>
      <c r="COR202" s="1"/>
      <c r="COS202" s="5"/>
      <c r="COT202" s="51"/>
      <c r="COU202" s="5"/>
      <c r="COV202" s="11"/>
      <c r="COW202" s="10"/>
      <c r="COX202" s="10"/>
      <c r="COY202" s="1"/>
      <c r="COZ202" s="5"/>
      <c r="CPA202" s="51"/>
      <c r="CPB202" s="5"/>
      <c r="CPC202" s="11"/>
      <c r="CPD202" s="10"/>
      <c r="CPE202" s="10"/>
      <c r="CPF202" s="1"/>
      <c r="CPG202" s="5"/>
      <c r="CPH202" s="51"/>
      <c r="CPI202" s="5"/>
      <c r="CPJ202" s="11"/>
      <c r="CPK202" s="10"/>
      <c r="CPL202" s="10"/>
      <c r="CPM202" s="1"/>
      <c r="CPN202" s="5"/>
      <c r="CPO202" s="51"/>
      <c r="CPP202" s="5"/>
      <c r="CPQ202" s="11"/>
      <c r="CPR202" s="10"/>
      <c r="CPS202" s="10"/>
      <c r="CPT202" s="1"/>
      <c r="CPU202" s="5"/>
      <c r="CPV202" s="51"/>
      <c r="CPW202" s="5"/>
      <c r="CPX202" s="11"/>
      <c r="CPY202" s="10"/>
      <c r="CPZ202" s="10"/>
      <c r="CQA202" s="1"/>
      <c r="CQB202" s="5"/>
      <c r="CQC202" s="51"/>
      <c r="CQD202" s="5"/>
      <c r="CQE202" s="11"/>
      <c r="CQF202" s="10"/>
      <c r="CQG202" s="10"/>
      <c r="CQH202" s="1"/>
      <c r="CQI202" s="5"/>
      <c r="CQJ202" s="51"/>
      <c r="CQK202" s="5"/>
      <c r="CQL202" s="11"/>
      <c r="CQM202" s="10"/>
      <c r="CQN202" s="10"/>
      <c r="CQO202" s="1"/>
      <c r="CQP202" s="5"/>
      <c r="CQQ202" s="51"/>
      <c r="CQR202" s="5"/>
      <c r="CQS202" s="11"/>
      <c r="CQT202" s="10"/>
      <c r="CQU202" s="10"/>
      <c r="CQV202" s="1"/>
      <c r="CQW202" s="5"/>
      <c r="CQX202" s="51"/>
      <c r="CQY202" s="5"/>
      <c r="CQZ202" s="11"/>
      <c r="CRA202" s="10"/>
      <c r="CRB202" s="10"/>
      <c r="CRC202" s="1"/>
      <c r="CRD202" s="5"/>
      <c r="CRE202" s="51"/>
      <c r="CRF202" s="5"/>
      <c r="CRG202" s="11"/>
      <c r="CRH202" s="10"/>
      <c r="CRI202" s="10"/>
      <c r="CRJ202" s="1"/>
      <c r="CRK202" s="5"/>
      <c r="CRL202" s="51"/>
      <c r="CRM202" s="5"/>
      <c r="CRN202" s="11"/>
      <c r="CRO202" s="10"/>
      <c r="CRP202" s="10"/>
      <c r="CRQ202" s="1"/>
      <c r="CRR202" s="5"/>
      <c r="CRS202" s="51"/>
      <c r="CRT202" s="5"/>
      <c r="CRU202" s="11"/>
      <c r="CRV202" s="10"/>
      <c r="CRW202" s="10"/>
      <c r="CRX202" s="1"/>
      <c r="CRY202" s="5"/>
      <c r="CRZ202" s="51"/>
      <c r="CSA202" s="5"/>
      <c r="CSB202" s="11"/>
      <c r="CSC202" s="10"/>
      <c r="CSD202" s="10"/>
      <c r="CSE202" s="1"/>
      <c r="CSF202" s="5"/>
      <c r="CSG202" s="51"/>
      <c r="CSH202" s="5"/>
      <c r="CSI202" s="11"/>
      <c r="CSJ202" s="10"/>
      <c r="CSK202" s="10"/>
      <c r="CSL202" s="1"/>
      <c r="CSM202" s="5"/>
      <c r="CSN202" s="51"/>
      <c r="CSO202" s="5"/>
      <c r="CSP202" s="11"/>
      <c r="CSQ202" s="10"/>
      <c r="CSR202" s="10"/>
      <c r="CSS202" s="1"/>
      <c r="CST202" s="5"/>
      <c r="CSU202" s="51"/>
      <c r="CSV202" s="5"/>
      <c r="CSW202" s="11"/>
      <c r="CSX202" s="10"/>
      <c r="CSY202" s="10"/>
      <c r="CSZ202" s="1"/>
      <c r="CTA202" s="5"/>
      <c r="CTB202" s="51"/>
      <c r="CTC202" s="5"/>
      <c r="CTD202" s="11"/>
      <c r="CTE202" s="10"/>
      <c r="CTF202" s="10"/>
      <c r="CTG202" s="1"/>
      <c r="CTH202" s="5"/>
      <c r="CTI202" s="51"/>
      <c r="CTJ202" s="5"/>
      <c r="CTK202" s="11"/>
      <c r="CTL202" s="10"/>
      <c r="CTM202" s="10"/>
      <c r="CTN202" s="1"/>
      <c r="CTO202" s="5"/>
      <c r="CTP202" s="51"/>
      <c r="CTQ202" s="5"/>
      <c r="CTR202" s="11"/>
      <c r="CTS202" s="10"/>
      <c r="CTT202" s="10"/>
      <c r="CTU202" s="1"/>
      <c r="CTV202" s="5"/>
      <c r="CTW202" s="51"/>
      <c r="CTX202" s="5"/>
      <c r="CTY202" s="11"/>
      <c r="CTZ202" s="10"/>
      <c r="CUA202" s="10"/>
      <c r="CUB202" s="1"/>
      <c r="CUC202" s="5"/>
      <c r="CUD202" s="51"/>
      <c r="CUE202" s="5"/>
      <c r="CUF202" s="11"/>
      <c r="CUG202" s="10"/>
      <c r="CUH202" s="10"/>
      <c r="CUI202" s="1"/>
      <c r="CUJ202" s="5"/>
      <c r="CUK202" s="51"/>
      <c r="CUL202" s="5"/>
      <c r="CUM202" s="11"/>
      <c r="CUN202" s="10"/>
      <c r="CUO202" s="10"/>
      <c r="CUP202" s="1"/>
      <c r="CUQ202" s="5"/>
      <c r="CUR202" s="51"/>
      <c r="CUS202" s="5"/>
      <c r="CUT202" s="11"/>
      <c r="CUU202" s="10"/>
      <c r="CUV202" s="10"/>
      <c r="CUW202" s="1"/>
      <c r="CUX202" s="5"/>
      <c r="CUY202" s="51"/>
      <c r="CUZ202" s="5"/>
      <c r="CVA202" s="11"/>
      <c r="CVB202" s="10"/>
      <c r="CVC202" s="10"/>
      <c r="CVD202" s="1"/>
      <c r="CVE202" s="5"/>
      <c r="CVF202" s="51"/>
      <c r="CVG202" s="5"/>
      <c r="CVH202" s="11"/>
      <c r="CVI202" s="10"/>
      <c r="CVJ202" s="10"/>
      <c r="CVK202" s="1"/>
      <c r="CVL202" s="5"/>
      <c r="CVM202" s="51"/>
      <c r="CVN202" s="5"/>
      <c r="CVO202" s="11"/>
      <c r="CVP202" s="10"/>
      <c r="CVQ202" s="10"/>
      <c r="CVR202" s="1"/>
      <c r="CVS202" s="5"/>
      <c r="CVT202" s="51"/>
      <c r="CVU202" s="5"/>
      <c r="CVV202" s="11"/>
      <c r="CVW202" s="10"/>
      <c r="CVX202" s="10"/>
      <c r="CVY202" s="1"/>
      <c r="CVZ202" s="5"/>
      <c r="CWA202" s="51"/>
      <c r="CWB202" s="5"/>
      <c r="CWC202" s="11"/>
      <c r="CWD202" s="10"/>
      <c r="CWE202" s="10"/>
      <c r="CWF202" s="1"/>
      <c r="CWG202" s="5"/>
      <c r="CWH202" s="51"/>
      <c r="CWI202" s="5"/>
      <c r="CWJ202" s="11"/>
      <c r="CWK202" s="10"/>
      <c r="CWL202" s="10"/>
      <c r="CWM202" s="1"/>
      <c r="CWN202" s="5"/>
      <c r="CWO202" s="51"/>
      <c r="CWP202" s="5"/>
      <c r="CWQ202" s="11"/>
      <c r="CWR202" s="10"/>
      <c r="CWS202" s="10"/>
      <c r="CWT202" s="1"/>
      <c r="CWU202" s="5"/>
      <c r="CWV202" s="51"/>
      <c r="CWW202" s="5"/>
      <c r="CWX202" s="11"/>
      <c r="CWY202" s="10"/>
      <c r="CWZ202" s="10"/>
      <c r="CXA202" s="1"/>
      <c r="CXB202" s="5"/>
      <c r="CXC202" s="51"/>
      <c r="CXD202" s="5"/>
      <c r="CXE202" s="11"/>
      <c r="CXF202" s="10"/>
      <c r="CXG202" s="10"/>
      <c r="CXH202" s="1"/>
      <c r="CXI202" s="5"/>
      <c r="CXJ202" s="51"/>
      <c r="CXK202" s="5"/>
      <c r="CXL202" s="11"/>
      <c r="CXM202" s="10"/>
      <c r="CXN202" s="10"/>
      <c r="CXO202" s="1"/>
      <c r="CXP202" s="5"/>
      <c r="CXQ202" s="51"/>
      <c r="CXR202" s="5"/>
      <c r="CXS202" s="11"/>
      <c r="CXT202" s="10"/>
      <c r="CXU202" s="10"/>
      <c r="CXV202" s="1"/>
      <c r="CXW202" s="5"/>
      <c r="CXX202" s="51"/>
      <c r="CXY202" s="5"/>
      <c r="CXZ202" s="11"/>
      <c r="CYA202" s="10"/>
      <c r="CYB202" s="10"/>
      <c r="CYC202" s="1"/>
      <c r="CYD202" s="5"/>
      <c r="CYE202" s="51"/>
      <c r="CYF202" s="5"/>
      <c r="CYG202" s="11"/>
      <c r="CYH202" s="10"/>
      <c r="CYI202" s="10"/>
      <c r="CYJ202" s="1"/>
      <c r="CYK202" s="5"/>
      <c r="CYL202" s="51"/>
      <c r="CYM202" s="5"/>
      <c r="CYN202" s="11"/>
      <c r="CYO202" s="10"/>
      <c r="CYP202" s="10"/>
      <c r="CYQ202" s="1"/>
      <c r="CYR202" s="5"/>
      <c r="CYS202" s="51"/>
      <c r="CYT202" s="5"/>
      <c r="CYU202" s="11"/>
      <c r="CYV202" s="10"/>
      <c r="CYW202" s="10"/>
      <c r="CYX202" s="1"/>
      <c r="CYY202" s="5"/>
      <c r="CYZ202" s="51"/>
      <c r="CZA202" s="5"/>
      <c r="CZB202" s="11"/>
      <c r="CZC202" s="10"/>
      <c r="CZD202" s="10"/>
      <c r="CZE202" s="1"/>
      <c r="CZF202" s="5"/>
      <c r="CZG202" s="51"/>
      <c r="CZH202" s="5"/>
      <c r="CZI202" s="11"/>
      <c r="CZJ202" s="10"/>
      <c r="CZK202" s="10"/>
      <c r="CZL202" s="1"/>
      <c r="CZM202" s="5"/>
      <c r="CZN202" s="51"/>
      <c r="CZO202" s="5"/>
      <c r="CZP202" s="11"/>
      <c r="CZQ202" s="10"/>
      <c r="CZR202" s="10"/>
      <c r="CZS202" s="1"/>
      <c r="CZT202" s="5"/>
      <c r="CZU202" s="51"/>
      <c r="CZV202" s="5"/>
      <c r="CZW202" s="11"/>
      <c r="CZX202" s="10"/>
      <c r="CZY202" s="10"/>
      <c r="CZZ202" s="1"/>
      <c r="DAA202" s="5"/>
      <c r="DAB202" s="51"/>
      <c r="DAC202" s="5"/>
      <c r="DAD202" s="11"/>
      <c r="DAE202" s="10"/>
      <c r="DAF202" s="10"/>
      <c r="DAG202" s="1"/>
      <c r="DAH202" s="5"/>
      <c r="DAI202" s="51"/>
      <c r="DAJ202" s="5"/>
      <c r="DAK202" s="11"/>
      <c r="DAL202" s="10"/>
      <c r="DAM202" s="10"/>
      <c r="DAN202" s="1"/>
      <c r="DAO202" s="5"/>
      <c r="DAP202" s="51"/>
      <c r="DAQ202" s="5"/>
      <c r="DAR202" s="11"/>
      <c r="DAS202" s="10"/>
      <c r="DAT202" s="10"/>
      <c r="DAU202" s="1"/>
      <c r="DAV202" s="5"/>
      <c r="DAW202" s="51"/>
      <c r="DAX202" s="5"/>
      <c r="DAY202" s="11"/>
      <c r="DAZ202" s="10"/>
      <c r="DBA202" s="10"/>
      <c r="DBB202" s="1"/>
      <c r="DBC202" s="5"/>
      <c r="DBD202" s="51"/>
      <c r="DBE202" s="5"/>
      <c r="DBF202" s="11"/>
      <c r="DBG202" s="10"/>
      <c r="DBH202" s="10"/>
      <c r="DBI202" s="1"/>
      <c r="DBJ202" s="5"/>
      <c r="DBK202" s="51"/>
      <c r="DBL202" s="5"/>
      <c r="DBM202" s="11"/>
      <c r="DBN202" s="10"/>
      <c r="DBO202" s="10"/>
      <c r="DBP202" s="1"/>
      <c r="DBQ202" s="5"/>
      <c r="DBR202" s="51"/>
      <c r="DBS202" s="5"/>
      <c r="DBT202" s="11"/>
      <c r="DBU202" s="10"/>
      <c r="DBV202" s="10"/>
      <c r="DBW202" s="1"/>
      <c r="DBX202" s="5"/>
      <c r="DBY202" s="51"/>
      <c r="DBZ202" s="5"/>
      <c r="DCA202" s="11"/>
      <c r="DCB202" s="10"/>
      <c r="DCC202" s="10"/>
      <c r="DCD202" s="1"/>
      <c r="DCE202" s="5"/>
      <c r="DCF202" s="51"/>
      <c r="DCG202" s="5"/>
      <c r="DCH202" s="11"/>
      <c r="DCI202" s="10"/>
      <c r="DCJ202" s="10"/>
      <c r="DCK202" s="1"/>
      <c r="DCL202" s="5"/>
      <c r="DCM202" s="51"/>
      <c r="DCN202" s="5"/>
      <c r="DCO202" s="11"/>
      <c r="DCP202" s="10"/>
      <c r="DCQ202" s="10"/>
      <c r="DCR202" s="1"/>
      <c r="DCS202" s="5"/>
      <c r="DCT202" s="51"/>
      <c r="DCU202" s="5"/>
      <c r="DCV202" s="11"/>
      <c r="DCW202" s="10"/>
      <c r="DCX202" s="10"/>
      <c r="DCY202" s="1"/>
      <c r="DCZ202" s="5"/>
      <c r="DDA202" s="51"/>
      <c r="DDB202" s="5"/>
      <c r="DDC202" s="11"/>
      <c r="DDD202" s="10"/>
      <c r="DDE202" s="10"/>
      <c r="DDF202" s="1"/>
      <c r="DDG202" s="5"/>
      <c r="DDH202" s="51"/>
      <c r="DDI202" s="5"/>
      <c r="DDJ202" s="11"/>
      <c r="DDK202" s="10"/>
      <c r="DDL202" s="10"/>
      <c r="DDM202" s="1"/>
      <c r="DDN202" s="5"/>
      <c r="DDO202" s="51"/>
      <c r="DDP202" s="5"/>
      <c r="DDQ202" s="11"/>
      <c r="DDR202" s="10"/>
      <c r="DDS202" s="10"/>
      <c r="DDT202" s="1"/>
      <c r="DDU202" s="5"/>
      <c r="DDV202" s="51"/>
      <c r="DDW202" s="5"/>
      <c r="DDX202" s="11"/>
      <c r="DDY202" s="10"/>
      <c r="DDZ202" s="10"/>
      <c r="DEA202" s="1"/>
      <c r="DEB202" s="5"/>
      <c r="DEC202" s="51"/>
      <c r="DED202" s="5"/>
      <c r="DEE202" s="11"/>
      <c r="DEF202" s="10"/>
      <c r="DEG202" s="10"/>
      <c r="DEH202" s="1"/>
      <c r="DEI202" s="5"/>
      <c r="DEJ202" s="51"/>
      <c r="DEK202" s="5"/>
      <c r="DEL202" s="11"/>
      <c r="DEM202" s="10"/>
      <c r="DEN202" s="10"/>
      <c r="DEO202" s="1"/>
      <c r="DEP202" s="5"/>
      <c r="DEQ202" s="51"/>
      <c r="DER202" s="5"/>
      <c r="DES202" s="11"/>
      <c r="DET202" s="10"/>
      <c r="DEU202" s="10"/>
      <c r="DEV202" s="1"/>
      <c r="DEW202" s="5"/>
      <c r="DEX202" s="51"/>
      <c r="DEY202" s="5"/>
      <c r="DEZ202" s="11"/>
      <c r="DFA202" s="10"/>
      <c r="DFB202" s="10"/>
      <c r="DFC202" s="1"/>
      <c r="DFD202" s="5"/>
      <c r="DFE202" s="51"/>
      <c r="DFF202" s="5"/>
      <c r="DFG202" s="11"/>
      <c r="DFH202" s="10"/>
      <c r="DFI202" s="10"/>
      <c r="DFJ202" s="1"/>
      <c r="DFK202" s="5"/>
      <c r="DFL202" s="51"/>
      <c r="DFM202" s="5"/>
      <c r="DFN202" s="11"/>
      <c r="DFO202" s="10"/>
      <c r="DFP202" s="10"/>
      <c r="DFQ202" s="1"/>
      <c r="DFR202" s="5"/>
      <c r="DFS202" s="51"/>
      <c r="DFT202" s="5"/>
      <c r="DFU202" s="11"/>
      <c r="DFV202" s="10"/>
      <c r="DFW202" s="10"/>
      <c r="DFX202" s="1"/>
      <c r="DFY202" s="5"/>
      <c r="DFZ202" s="51"/>
      <c r="DGA202" s="5"/>
      <c r="DGB202" s="11"/>
      <c r="DGC202" s="10"/>
      <c r="DGD202" s="10"/>
      <c r="DGE202" s="1"/>
      <c r="DGF202" s="5"/>
      <c r="DGG202" s="51"/>
      <c r="DGH202" s="5"/>
      <c r="DGI202" s="11"/>
      <c r="DGJ202" s="10"/>
      <c r="DGK202" s="10"/>
      <c r="DGL202" s="1"/>
      <c r="DGM202" s="5"/>
      <c r="DGN202" s="51"/>
      <c r="DGO202" s="5"/>
      <c r="DGP202" s="11"/>
      <c r="DGQ202" s="10"/>
      <c r="DGR202" s="10"/>
      <c r="DGS202" s="1"/>
      <c r="DGT202" s="5"/>
      <c r="DGU202" s="51"/>
      <c r="DGV202" s="5"/>
      <c r="DGW202" s="11"/>
      <c r="DGX202" s="10"/>
      <c r="DGY202" s="10"/>
      <c r="DGZ202" s="1"/>
      <c r="DHA202" s="5"/>
      <c r="DHB202" s="51"/>
      <c r="DHC202" s="5"/>
      <c r="DHD202" s="11"/>
      <c r="DHE202" s="10"/>
      <c r="DHF202" s="10"/>
      <c r="DHG202" s="1"/>
      <c r="DHH202" s="5"/>
      <c r="DHI202" s="51"/>
      <c r="DHJ202" s="5"/>
      <c r="DHK202" s="11"/>
      <c r="DHL202" s="10"/>
      <c r="DHM202" s="10"/>
      <c r="DHN202" s="1"/>
      <c r="DHO202" s="5"/>
      <c r="DHP202" s="51"/>
      <c r="DHQ202" s="5"/>
      <c r="DHR202" s="11"/>
      <c r="DHS202" s="10"/>
      <c r="DHT202" s="10"/>
      <c r="DHU202" s="1"/>
      <c r="DHV202" s="5"/>
      <c r="DHW202" s="51"/>
      <c r="DHX202" s="5"/>
      <c r="DHY202" s="11"/>
      <c r="DHZ202" s="10"/>
      <c r="DIA202" s="10"/>
      <c r="DIB202" s="1"/>
      <c r="DIC202" s="5"/>
      <c r="DID202" s="51"/>
      <c r="DIE202" s="5"/>
      <c r="DIF202" s="11"/>
      <c r="DIG202" s="10"/>
      <c r="DIH202" s="10"/>
      <c r="DII202" s="1"/>
      <c r="DIJ202" s="5"/>
      <c r="DIK202" s="51"/>
      <c r="DIL202" s="5"/>
      <c r="DIM202" s="11"/>
      <c r="DIN202" s="10"/>
      <c r="DIO202" s="10"/>
      <c r="DIP202" s="1"/>
      <c r="DIQ202" s="5"/>
      <c r="DIR202" s="51"/>
      <c r="DIS202" s="5"/>
      <c r="DIT202" s="11"/>
      <c r="DIU202" s="10"/>
      <c r="DIV202" s="10"/>
      <c r="DIW202" s="1"/>
      <c r="DIX202" s="5"/>
      <c r="DIY202" s="51"/>
      <c r="DIZ202" s="5"/>
      <c r="DJA202" s="11"/>
      <c r="DJB202" s="10"/>
      <c r="DJC202" s="10"/>
      <c r="DJD202" s="1"/>
      <c r="DJE202" s="5"/>
      <c r="DJF202" s="51"/>
      <c r="DJG202" s="5"/>
      <c r="DJH202" s="11"/>
      <c r="DJI202" s="10"/>
      <c r="DJJ202" s="10"/>
      <c r="DJK202" s="1"/>
      <c r="DJL202" s="5"/>
      <c r="DJM202" s="51"/>
      <c r="DJN202" s="5"/>
      <c r="DJO202" s="11"/>
      <c r="DJP202" s="10"/>
      <c r="DJQ202" s="10"/>
      <c r="DJR202" s="1"/>
      <c r="DJS202" s="5"/>
      <c r="DJT202" s="51"/>
      <c r="DJU202" s="5"/>
      <c r="DJV202" s="11"/>
      <c r="DJW202" s="10"/>
      <c r="DJX202" s="10"/>
      <c r="DJY202" s="1"/>
      <c r="DJZ202" s="5"/>
      <c r="DKA202" s="51"/>
      <c r="DKB202" s="5"/>
      <c r="DKC202" s="11"/>
      <c r="DKD202" s="10"/>
      <c r="DKE202" s="10"/>
      <c r="DKF202" s="1"/>
      <c r="DKG202" s="5"/>
      <c r="DKH202" s="51"/>
      <c r="DKI202" s="5"/>
      <c r="DKJ202" s="11"/>
      <c r="DKK202" s="10"/>
      <c r="DKL202" s="10"/>
      <c r="DKM202" s="1"/>
      <c r="DKN202" s="5"/>
      <c r="DKO202" s="51"/>
      <c r="DKP202" s="5"/>
      <c r="DKQ202" s="11"/>
      <c r="DKR202" s="10"/>
      <c r="DKS202" s="10"/>
      <c r="DKT202" s="1"/>
      <c r="DKU202" s="5"/>
      <c r="DKV202" s="51"/>
      <c r="DKW202" s="5"/>
      <c r="DKX202" s="11"/>
      <c r="DKY202" s="10"/>
      <c r="DKZ202" s="10"/>
      <c r="DLA202" s="1"/>
      <c r="DLB202" s="5"/>
      <c r="DLC202" s="51"/>
      <c r="DLD202" s="5"/>
      <c r="DLE202" s="11"/>
      <c r="DLF202" s="10"/>
      <c r="DLG202" s="10"/>
      <c r="DLH202" s="1"/>
      <c r="DLI202" s="5"/>
      <c r="DLJ202" s="51"/>
      <c r="DLK202" s="5"/>
      <c r="DLL202" s="11"/>
      <c r="DLM202" s="10"/>
      <c r="DLN202" s="10"/>
      <c r="DLO202" s="1"/>
      <c r="DLP202" s="5"/>
      <c r="DLQ202" s="51"/>
      <c r="DLR202" s="5"/>
      <c r="DLS202" s="11"/>
      <c r="DLT202" s="10"/>
      <c r="DLU202" s="10"/>
      <c r="DLV202" s="1"/>
      <c r="DLW202" s="5"/>
      <c r="DLX202" s="51"/>
      <c r="DLY202" s="5"/>
      <c r="DLZ202" s="11"/>
      <c r="DMA202" s="10"/>
      <c r="DMB202" s="10"/>
      <c r="DMC202" s="1"/>
      <c r="DMD202" s="5"/>
      <c r="DME202" s="51"/>
      <c r="DMF202" s="5"/>
      <c r="DMG202" s="11"/>
      <c r="DMH202" s="10"/>
      <c r="DMI202" s="10"/>
      <c r="DMJ202" s="1"/>
      <c r="DMK202" s="5"/>
      <c r="DML202" s="51"/>
      <c r="DMM202" s="5"/>
      <c r="DMN202" s="11"/>
      <c r="DMO202" s="10"/>
      <c r="DMP202" s="10"/>
      <c r="DMQ202" s="1"/>
      <c r="DMR202" s="5"/>
      <c r="DMS202" s="51"/>
      <c r="DMT202" s="5"/>
      <c r="DMU202" s="11"/>
      <c r="DMV202" s="10"/>
      <c r="DMW202" s="10"/>
      <c r="DMX202" s="1"/>
      <c r="DMY202" s="5"/>
      <c r="DMZ202" s="51"/>
      <c r="DNA202" s="5"/>
      <c r="DNB202" s="11"/>
      <c r="DNC202" s="10"/>
      <c r="DND202" s="10"/>
      <c r="DNE202" s="1"/>
      <c r="DNF202" s="5"/>
      <c r="DNG202" s="51"/>
      <c r="DNH202" s="5"/>
      <c r="DNI202" s="11"/>
      <c r="DNJ202" s="10"/>
      <c r="DNK202" s="10"/>
      <c r="DNL202" s="1"/>
      <c r="DNM202" s="5"/>
      <c r="DNN202" s="51"/>
      <c r="DNO202" s="5"/>
      <c r="DNP202" s="11"/>
      <c r="DNQ202" s="10"/>
      <c r="DNR202" s="10"/>
      <c r="DNS202" s="1"/>
      <c r="DNT202" s="5"/>
      <c r="DNU202" s="51"/>
      <c r="DNV202" s="5"/>
      <c r="DNW202" s="11"/>
      <c r="DNX202" s="10"/>
      <c r="DNY202" s="10"/>
      <c r="DNZ202" s="1"/>
      <c r="DOA202" s="5"/>
      <c r="DOB202" s="51"/>
      <c r="DOC202" s="5"/>
      <c r="DOD202" s="11"/>
      <c r="DOE202" s="10"/>
      <c r="DOF202" s="10"/>
      <c r="DOG202" s="1"/>
      <c r="DOH202" s="5"/>
      <c r="DOI202" s="51"/>
      <c r="DOJ202" s="5"/>
      <c r="DOK202" s="11"/>
      <c r="DOL202" s="10"/>
      <c r="DOM202" s="10"/>
      <c r="DON202" s="1"/>
      <c r="DOO202" s="5"/>
      <c r="DOP202" s="51"/>
      <c r="DOQ202" s="5"/>
      <c r="DOR202" s="11"/>
      <c r="DOS202" s="10"/>
      <c r="DOT202" s="10"/>
      <c r="DOU202" s="1"/>
      <c r="DOV202" s="5"/>
      <c r="DOW202" s="51"/>
      <c r="DOX202" s="5"/>
      <c r="DOY202" s="11"/>
      <c r="DOZ202" s="10"/>
      <c r="DPA202" s="10"/>
      <c r="DPB202" s="1"/>
      <c r="DPC202" s="5"/>
      <c r="DPD202" s="51"/>
      <c r="DPE202" s="5"/>
      <c r="DPF202" s="11"/>
      <c r="DPG202" s="10"/>
      <c r="DPH202" s="10"/>
      <c r="DPI202" s="1"/>
      <c r="DPJ202" s="5"/>
      <c r="DPK202" s="51"/>
      <c r="DPL202" s="5"/>
      <c r="DPM202" s="11"/>
      <c r="DPN202" s="10"/>
      <c r="DPO202" s="10"/>
      <c r="DPP202" s="1"/>
      <c r="DPQ202" s="5"/>
      <c r="DPR202" s="51"/>
      <c r="DPS202" s="5"/>
      <c r="DPT202" s="11"/>
      <c r="DPU202" s="10"/>
      <c r="DPV202" s="10"/>
      <c r="DPW202" s="1"/>
      <c r="DPX202" s="5"/>
      <c r="DPY202" s="51"/>
      <c r="DPZ202" s="5"/>
      <c r="DQA202" s="11"/>
      <c r="DQB202" s="10"/>
      <c r="DQC202" s="10"/>
      <c r="DQD202" s="1"/>
      <c r="DQE202" s="5"/>
      <c r="DQF202" s="51"/>
      <c r="DQG202" s="5"/>
      <c r="DQH202" s="11"/>
      <c r="DQI202" s="10"/>
      <c r="DQJ202" s="10"/>
      <c r="DQK202" s="1"/>
      <c r="DQL202" s="5"/>
      <c r="DQM202" s="51"/>
      <c r="DQN202" s="5"/>
      <c r="DQO202" s="11"/>
      <c r="DQP202" s="10"/>
      <c r="DQQ202" s="10"/>
      <c r="DQR202" s="1"/>
      <c r="DQS202" s="5"/>
      <c r="DQT202" s="51"/>
      <c r="DQU202" s="5"/>
      <c r="DQV202" s="11"/>
      <c r="DQW202" s="10"/>
      <c r="DQX202" s="10"/>
      <c r="DQY202" s="1"/>
      <c r="DQZ202" s="5"/>
      <c r="DRA202" s="51"/>
      <c r="DRB202" s="5"/>
      <c r="DRC202" s="11"/>
      <c r="DRD202" s="10"/>
      <c r="DRE202" s="10"/>
      <c r="DRF202" s="1"/>
      <c r="DRG202" s="5"/>
      <c r="DRH202" s="51"/>
      <c r="DRI202" s="5"/>
      <c r="DRJ202" s="11"/>
      <c r="DRK202" s="10"/>
      <c r="DRL202" s="10"/>
      <c r="DRM202" s="1"/>
      <c r="DRN202" s="5"/>
      <c r="DRO202" s="51"/>
      <c r="DRP202" s="5"/>
      <c r="DRQ202" s="11"/>
      <c r="DRR202" s="10"/>
      <c r="DRS202" s="10"/>
      <c r="DRT202" s="1"/>
      <c r="DRU202" s="5"/>
      <c r="DRV202" s="51"/>
      <c r="DRW202" s="5"/>
      <c r="DRX202" s="11"/>
      <c r="DRY202" s="10"/>
      <c r="DRZ202" s="10"/>
      <c r="DSA202" s="1"/>
      <c r="DSB202" s="5"/>
      <c r="DSC202" s="51"/>
      <c r="DSD202" s="5"/>
      <c r="DSE202" s="11"/>
      <c r="DSF202" s="10"/>
      <c r="DSG202" s="10"/>
      <c r="DSH202" s="1"/>
      <c r="DSI202" s="5"/>
      <c r="DSJ202" s="51"/>
      <c r="DSK202" s="5"/>
      <c r="DSL202" s="11"/>
      <c r="DSM202" s="10"/>
      <c r="DSN202" s="10"/>
      <c r="DSO202" s="1"/>
      <c r="DSP202" s="5"/>
      <c r="DSQ202" s="51"/>
      <c r="DSR202" s="5"/>
      <c r="DSS202" s="11"/>
      <c r="DST202" s="10"/>
      <c r="DSU202" s="10"/>
      <c r="DSV202" s="1"/>
      <c r="DSW202" s="5"/>
      <c r="DSX202" s="51"/>
      <c r="DSY202" s="5"/>
      <c r="DSZ202" s="11"/>
      <c r="DTA202" s="10"/>
      <c r="DTB202" s="10"/>
      <c r="DTC202" s="1"/>
      <c r="DTD202" s="5"/>
      <c r="DTE202" s="51"/>
      <c r="DTF202" s="5"/>
      <c r="DTG202" s="11"/>
      <c r="DTH202" s="10"/>
      <c r="DTI202" s="10"/>
      <c r="DTJ202" s="1"/>
      <c r="DTK202" s="5"/>
      <c r="DTL202" s="51"/>
      <c r="DTM202" s="5"/>
      <c r="DTN202" s="11"/>
      <c r="DTO202" s="10"/>
      <c r="DTP202" s="10"/>
      <c r="DTQ202" s="1"/>
      <c r="DTR202" s="5"/>
      <c r="DTS202" s="51"/>
      <c r="DTT202" s="5"/>
      <c r="DTU202" s="11"/>
      <c r="DTV202" s="10"/>
      <c r="DTW202" s="10"/>
      <c r="DTX202" s="1"/>
      <c r="DTY202" s="5"/>
      <c r="DTZ202" s="51"/>
      <c r="DUA202" s="5"/>
      <c r="DUB202" s="11"/>
      <c r="DUC202" s="10"/>
      <c r="DUD202" s="10"/>
      <c r="DUE202" s="1"/>
      <c r="DUF202" s="5"/>
      <c r="DUG202" s="51"/>
      <c r="DUH202" s="5"/>
      <c r="DUI202" s="11"/>
      <c r="DUJ202" s="10"/>
      <c r="DUK202" s="10"/>
      <c r="DUL202" s="1"/>
      <c r="DUM202" s="5"/>
      <c r="DUN202" s="51"/>
      <c r="DUO202" s="5"/>
      <c r="DUP202" s="11"/>
      <c r="DUQ202" s="10"/>
      <c r="DUR202" s="10"/>
      <c r="DUS202" s="1"/>
      <c r="DUT202" s="5"/>
      <c r="DUU202" s="51"/>
      <c r="DUV202" s="5"/>
      <c r="DUW202" s="11"/>
      <c r="DUX202" s="10"/>
      <c r="DUY202" s="10"/>
      <c r="DUZ202" s="1"/>
      <c r="DVA202" s="5"/>
      <c r="DVB202" s="51"/>
      <c r="DVC202" s="5"/>
      <c r="DVD202" s="11"/>
      <c r="DVE202" s="10"/>
      <c r="DVF202" s="10"/>
      <c r="DVG202" s="1"/>
      <c r="DVH202" s="5"/>
      <c r="DVI202" s="51"/>
      <c r="DVJ202" s="5"/>
      <c r="DVK202" s="11"/>
      <c r="DVL202" s="10"/>
      <c r="DVM202" s="10"/>
      <c r="DVN202" s="1"/>
      <c r="DVO202" s="5"/>
      <c r="DVP202" s="51"/>
      <c r="DVQ202" s="5"/>
      <c r="DVR202" s="11"/>
      <c r="DVS202" s="10"/>
      <c r="DVT202" s="10"/>
      <c r="DVU202" s="1"/>
      <c r="DVV202" s="5"/>
      <c r="DVW202" s="51"/>
      <c r="DVX202" s="5"/>
      <c r="DVY202" s="11"/>
      <c r="DVZ202" s="10"/>
      <c r="DWA202" s="10"/>
      <c r="DWB202" s="1"/>
      <c r="DWC202" s="5"/>
      <c r="DWD202" s="51"/>
      <c r="DWE202" s="5"/>
      <c r="DWF202" s="11"/>
      <c r="DWG202" s="10"/>
      <c r="DWH202" s="10"/>
      <c r="DWI202" s="1"/>
      <c r="DWJ202" s="5"/>
      <c r="DWK202" s="51"/>
      <c r="DWL202" s="5"/>
      <c r="DWM202" s="11"/>
      <c r="DWN202" s="10"/>
      <c r="DWO202" s="10"/>
      <c r="DWP202" s="1"/>
      <c r="DWQ202" s="5"/>
      <c r="DWR202" s="51"/>
      <c r="DWS202" s="5"/>
      <c r="DWT202" s="11"/>
      <c r="DWU202" s="10"/>
      <c r="DWV202" s="10"/>
      <c r="DWW202" s="1"/>
      <c r="DWX202" s="5"/>
      <c r="DWY202" s="51"/>
      <c r="DWZ202" s="5"/>
      <c r="DXA202" s="11"/>
      <c r="DXB202" s="10"/>
      <c r="DXC202" s="10"/>
      <c r="DXD202" s="1"/>
      <c r="DXE202" s="5"/>
      <c r="DXF202" s="51"/>
      <c r="DXG202" s="5"/>
      <c r="DXH202" s="11"/>
      <c r="DXI202" s="10"/>
      <c r="DXJ202" s="10"/>
      <c r="DXK202" s="1"/>
      <c r="DXL202" s="5"/>
      <c r="DXM202" s="51"/>
      <c r="DXN202" s="5"/>
      <c r="DXO202" s="11"/>
      <c r="DXP202" s="10"/>
      <c r="DXQ202" s="10"/>
      <c r="DXR202" s="1"/>
      <c r="DXS202" s="5"/>
      <c r="DXT202" s="51"/>
      <c r="DXU202" s="5"/>
      <c r="DXV202" s="11"/>
      <c r="DXW202" s="10"/>
      <c r="DXX202" s="10"/>
      <c r="DXY202" s="1"/>
      <c r="DXZ202" s="5"/>
      <c r="DYA202" s="51"/>
      <c r="DYB202" s="5"/>
      <c r="DYC202" s="11"/>
      <c r="DYD202" s="10"/>
      <c r="DYE202" s="10"/>
      <c r="DYF202" s="1"/>
      <c r="DYG202" s="5"/>
      <c r="DYH202" s="51"/>
      <c r="DYI202" s="5"/>
      <c r="DYJ202" s="11"/>
      <c r="DYK202" s="10"/>
      <c r="DYL202" s="10"/>
      <c r="DYM202" s="1"/>
      <c r="DYN202" s="5"/>
      <c r="DYO202" s="51"/>
      <c r="DYP202" s="5"/>
      <c r="DYQ202" s="11"/>
      <c r="DYR202" s="10"/>
      <c r="DYS202" s="10"/>
      <c r="DYT202" s="1"/>
      <c r="DYU202" s="5"/>
      <c r="DYV202" s="51"/>
      <c r="DYW202" s="5"/>
      <c r="DYX202" s="11"/>
      <c r="DYY202" s="10"/>
      <c r="DYZ202" s="10"/>
      <c r="DZA202" s="1"/>
      <c r="DZB202" s="5"/>
      <c r="DZC202" s="51"/>
      <c r="DZD202" s="5"/>
      <c r="DZE202" s="11"/>
      <c r="DZF202" s="10"/>
      <c r="DZG202" s="10"/>
      <c r="DZH202" s="1"/>
      <c r="DZI202" s="5"/>
      <c r="DZJ202" s="51"/>
      <c r="DZK202" s="5"/>
      <c r="DZL202" s="11"/>
      <c r="DZM202" s="10"/>
      <c r="DZN202" s="10"/>
      <c r="DZO202" s="1"/>
      <c r="DZP202" s="5"/>
      <c r="DZQ202" s="51"/>
      <c r="DZR202" s="5"/>
      <c r="DZS202" s="11"/>
      <c r="DZT202" s="10"/>
      <c r="DZU202" s="10"/>
      <c r="DZV202" s="1"/>
      <c r="DZW202" s="5"/>
      <c r="DZX202" s="51"/>
      <c r="DZY202" s="5"/>
      <c r="DZZ202" s="11"/>
      <c r="EAA202" s="10"/>
      <c r="EAB202" s="10"/>
      <c r="EAC202" s="1"/>
      <c r="EAD202" s="5"/>
      <c r="EAE202" s="51"/>
      <c r="EAF202" s="5"/>
      <c r="EAG202" s="11"/>
      <c r="EAH202" s="10"/>
      <c r="EAI202" s="10"/>
      <c r="EAJ202" s="1"/>
      <c r="EAK202" s="5"/>
      <c r="EAL202" s="51"/>
      <c r="EAM202" s="5"/>
      <c r="EAN202" s="11"/>
      <c r="EAO202" s="10"/>
      <c r="EAP202" s="10"/>
      <c r="EAQ202" s="1"/>
      <c r="EAR202" s="5"/>
      <c r="EAS202" s="51"/>
      <c r="EAT202" s="5"/>
      <c r="EAU202" s="11"/>
      <c r="EAV202" s="10"/>
      <c r="EAW202" s="10"/>
      <c r="EAX202" s="1"/>
      <c r="EAY202" s="5"/>
      <c r="EAZ202" s="51"/>
      <c r="EBA202" s="5"/>
      <c r="EBB202" s="11"/>
      <c r="EBC202" s="10"/>
      <c r="EBD202" s="10"/>
      <c r="EBE202" s="1"/>
      <c r="EBF202" s="5"/>
      <c r="EBG202" s="51"/>
      <c r="EBH202" s="5"/>
      <c r="EBI202" s="11"/>
      <c r="EBJ202" s="10"/>
      <c r="EBK202" s="10"/>
      <c r="EBL202" s="1"/>
      <c r="EBM202" s="5"/>
      <c r="EBN202" s="51"/>
      <c r="EBO202" s="5"/>
      <c r="EBP202" s="11"/>
      <c r="EBQ202" s="10"/>
      <c r="EBR202" s="10"/>
      <c r="EBS202" s="1"/>
      <c r="EBT202" s="5"/>
      <c r="EBU202" s="51"/>
      <c r="EBV202" s="5"/>
      <c r="EBW202" s="11"/>
      <c r="EBX202" s="10"/>
      <c r="EBY202" s="10"/>
      <c r="EBZ202" s="1"/>
      <c r="ECA202" s="5"/>
      <c r="ECB202" s="51"/>
      <c r="ECC202" s="5"/>
      <c r="ECD202" s="11"/>
      <c r="ECE202" s="10"/>
      <c r="ECF202" s="10"/>
      <c r="ECG202" s="1"/>
      <c r="ECH202" s="5"/>
      <c r="ECI202" s="51"/>
      <c r="ECJ202" s="5"/>
      <c r="ECK202" s="11"/>
      <c r="ECL202" s="10"/>
      <c r="ECM202" s="10"/>
      <c r="ECN202" s="1"/>
      <c r="ECO202" s="5"/>
      <c r="ECP202" s="51"/>
      <c r="ECQ202" s="5"/>
      <c r="ECR202" s="11"/>
      <c r="ECS202" s="10"/>
      <c r="ECT202" s="10"/>
      <c r="ECU202" s="1"/>
      <c r="ECV202" s="5"/>
      <c r="ECW202" s="51"/>
      <c r="ECX202" s="5"/>
      <c r="ECY202" s="11"/>
      <c r="ECZ202" s="10"/>
      <c r="EDA202" s="10"/>
      <c r="EDB202" s="1"/>
      <c r="EDC202" s="5"/>
      <c r="EDD202" s="51"/>
      <c r="EDE202" s="5"/>
      <c r="EDF202" s="11"/>
      <c r="EDG202" s="10"/>
      <c r="EDH202" s="10"/>
      <c r="EDI202" s="1"/>
      <c r="EDJ202" s="5"/>
      <c r="EDK202" s="51"/>
      <c r="EDL202" s="5"/>
      <c r="EDM202" s="11"/>
      <c r="EDN202" s="10"/>
      <c r="EDO202" s="10"/>
      <c r="EDP202" s="1"/>
      <c r="EDQ202" s="5"/>
      <c r="EDR202" s="51"/>
      <c r="EDS202" s="5"/>
      <c r="EDT202" s="11"/>
      <c r="EDU202" s="10"/>
      <c r="EDV202" s="10"/>
      <c r="EDW202" s="1"/>
      <c r="EDX202" s="5"/>
      <c r="EDY202" s="51"/>
      <c r="EDZ202" s="5"/>
      <c r="EEA202" s="11"/>
      <c r="EEB202" s="10"/>
      <c r="EEC202" s="10"/>
      <c r="EED202" s="1"/>
      <c r="EEE202" s="5"/>
      <c r="EEF202" s="51"/>
      <c r="EEG202" s="5"/>
      <c r="EEH202" s="11"/>
      <c r="EEI202" s="10"/>
      <c r="EEJ202" s="10"/>
      <c r="EEK202" s="1"/>
      <c r="EEL202" s="5"/>
      <c r="EEM202" s="51"/>
      <c r="EEN202" s="5"/>
      <c r="EEO202" s="11"/>
      <c r="EEP202" s="10"/>
      <c r="EEQ202" s="10"/>
      <c r="EER202" s="1"/>
      <c r="EES202" s="5"/>
      <c r="EET202" s="51"/>
      <c r="EEU202" s="5"/>
      <c r="EEV202" s="11"/>
      <c r="EEW202" s="10"/>
      <c r="EEX202" s="10"/>
      <c r="EEY202" s="1"/>
      <c r="EEZ202" s="5"/>
      <c r="EFA202" s="51"/>
      <c r="EFB202" s="5"/>
      <c r="EFC202" s="11"/>
      <c r="EFD202" s="10"/>
      <c r="EFE202" s="10"/>
      <c r="EFF202" s="1"/>
      <c r="EFG202" s="5"/>
      <c r="EFH202" s="51"/>
      <c r="EFI202" s="5"/>
      <c r="EFJ202" s="11"/>
      <c r="EFK202" s="10"/>
      <c r="EFL202" s="10"/>
      <c r="EFM202" s="1"/>
      <c r="EFN202" s="5"/>
      <c r="EFO202" s="51"/>
      <c r="EFP202" s="5"/>
      <c r="EFQ202" s="11"/>
      <c r="EFR202" s="10"/>
      <c r="EFS202" s="10"/>
      <c r="EFT202" s="1"/>
      <c r="EFU202" s="5"/>
      <c r="EFV202" s="51"/>
      <c r="EFW202" s="5"/>
      <c r="EFX202" s="11"/>
      <c r="EFY202" s="10"/>
      <c r="EFZ202" s="10"/>
      <c r="EGA202" s="1"/>
      <c r="EGB202" s="5"/>
      <c r="EGC202" s="51"/>
      <c r="EGD202" s="5"/>
      <c r="EGE202" s="11"/>
      <c r="EGF202" s="10"/>
      <c r="EGG202" s="10"/>
      <c r="EGH202" s="1"/>
      <c r="EGI202" s="5"/>
      <c r="EGJ202" s="51"/>
      <c r="EGK202" s="5"/>
      <c r="EGL202" s="11"/>
      <c r="EGM202" s="10"/>
      <c r="EGN202" s="10"/>
      <c r="EGO202" s="1"/>
      <c r="EGP202" s="5"/>
      <c r="EGQ202" s="51"/>
      <c r="EGR202" s="5"/>
      <c r="EGS202" s="11"/>
      <c r="EGT202" s="10"/>
      <c r="EGU202" s="10"/>
      <c r="EGV202" s="1"/>
      <c r="EGW202" s="5"/>
      <c r="EGX202" s="51"/>
      <c r="EGY202" s="5"/>
      <c r="EGZ202" s="11"/>
      <c r="EHA202" s="10"/>
      <c r="EHB202" s="10"/>
      <c r="EHC202" s="1"/>
      <c r="EHD202" s="5"/>
      <c r="EHE202" s="51"/>
      <c r="EHF202" s="5"/>
      <c r="EHG202" s="11"/>
      <c r="EHH202" s="10"/>
      <c r="EHI202" s="10"/>
      <c r="EHJ202" s="1"/>
      <c r="EHK202" s="5"/>
      <c r="EHL202" s="51"/>
      <c r="EHM202" s="5"/>
      <c r="EHN202" s="11"/>
      <c r="EHO202" s="10"/>
      <c r="EHP202" s="10"/>
      <c r="EHQ202" s="1"/>
      <c r="EHR202" s="5"/>
      <c r="EHS202" s="51"/>
      <c r="EHT202" s="5"/>
      <c r="EHU202" s="11"/>
      <c r="EHV202" s="10"/>
      <c r="EHW202" s="10"/>
      <c r="EHX202" s="1"/>
      <c r="EHY202" s="5"/>
      <c r="EHZ202" s="51"/>
      <c r="EIA202" s="5"/>
      <c r="EIB202" s="11"/>
      <c r="EIC202" s="10"/>
      <c r="EID202" s="10"/>
      <c r="EIE202" s="1"/>
      <c r="EIF202" s="5"/>
      <c r="EIG202" s="51"/>
      <c r="EIH202" s="5"/>
      <c r="EII202" s="11"/>
      <c r="EIJ202" s="10"/>
      <c r="EIK202" s="10"/>
      <c r="EIL202" s="1"/>
      <c r="EIM202" s="5"/>
      <c r="EIN202" s="51"/>
      <c r="EIO202" s="5"/>
      <c r="EIP202" s="11"/>
      <c r="EIQ202" s="10"/>
      <c r="EIR202" s="10"/>
      <c r="EIS202" s="1"/>
      <c r="EIT202" s="5"/>
      <c r="EIU202" s="51"/>
      <c r="EIV202" s="5"/>
      <c r="EIW202" s="11"/>
      <c r="EIX202" s="10"/>
      <c r="EIY202" s="10"/>
      <c r="EIZ202" s="1"/>
      <c r="EJA202" s="5"/>
      <c r="EJB202" s="51"/>
      <c r="EJC202" s="5"/>
      <c r="EJD202" s="11"/>
      <c r="EJE202" s="10"/>
      <c r="EJF202" s="10"/>
      <c r="EJG202" s="1"/>
      <c r="EJH202" s="5"/>
      <c r="EJI202" s="51"/>
      <c r="EJJ202" s="5"/>
      <c r="EJK202" s="11"/>
      <c r="EJL202" s="10"/>
      <c r="EJM202" s="10"/>
      <c r="EJN202" s="1"/>
      <c r="EJO202" s="5"/>
      <c r="EJP202" s="51"/>
      <c r="EJQ202" s="5"/>
      <c r="EJR202" s="11"/>
      <c r="EJS202" s="10"/>
      <c r="EJT202" s="10"/>
      <c r="EJU202" s="1"/>
      <c r="EJV202" s="5"/>
      <c r="EJW202" s="51"/>
      <c r="EJX202" s="5"/>
      <c r="EJY202" s="11"/>
      <c r="EJZ202" s="10"/>
      <c r="EKA202" s="10"/>
      <c r="EKB202" s="1"/>
      <c r="EKC202" s="5"/>
      <c r="EKD202" s="51"/>
      <c r="EKE202" s="5"/>
      <c r="EKF202" s="11"/>
      <c r="EKG202" s="10"/>
      <c r="EKH202" s="10"/>
      <c r="EKI202" s="1"/>
      <c r="EKJ202" s="5"/>
      <c r="EKK202" s="51"/>
      <c r="EKL202" s="5"/>
      <c r="EKM202" s="11"/>
      <c r="EKN202" s="10"/>
      <c r="EKO202" s="10"/>
      <c r="EKP202" s="1"/>
      <c r="EKQ202" s="5"/>
      <c r="EKR202" s="51"/>
      <c r="EKS202" s="5"/>
      <c r="EKT202" s="11"/>
      <c r="EKU202" s="10"/>
      <c r="EKV202" s="10"/>
      <c r="EKW202" s="1"/>
      <c r="EKX202" s="5"/>
      <c r="EKY202" s="51"/>
      <c r="EKZ202" s="5"/>
      <c r="ELA202" s="11"/>
      <c r="ELB202" s="10"/>
      <c r="ELC202" s="10"/>
      <c r="ELD202" s="1"/>
      <c r="ELE202" s="5"/>
      <c r="ELF202" s="51"/>
      <c r="ELG202" s="5"/>
      <c r="ELH202" s="11"/>
      <c r="ELI202" s="10"/>
      <c r="ELJ202" s="10"/>
      <c r="ELK202" s="1"/>
      <c r="ELL202" s="5"/>
      <c r="ELM202" s="51"/>
      <c r="ELN202" s="5"/>
      <c r="ELO202" s="11"/>
      <c r="ELP202" s="10"/>
      <c r="ELQ202" s="10"/>
      <c r="ELR202" s="1"/>
      <c r="ELS202" s="5"/>
      <c r="ELT202" s="51"/>
      <c r="ELU202" s="5"/>
      <c r="ELV202" s="11"/>
      <c r="ELW202" s="10"/>
      <c r="ELX202" s="10"/>
      <c r="ELY202" s="1"/>
      <c r="ELZ202" s="5"/>
      <c r="EMA202" s="51"/>
      <c r="EMB202" s="5"/>
      <c r="EMC202" s="11"/>
      <c r="EMD202" s="10"/>
      <c r="EME202" s="10"/>
      <c r="EMF202" s="1"/>
      <c r="EMG202" s="5"/>
      <c r="EMH202" s="51"/>
      <c r="EMI202" s="5"/>
      <c r="EMJ202" s="11"/>
      <c r="EMK202" s="10"/>
      <c r="EML202" s="10"/>
      <c r="EMM202" s="1"/>
      <c r="EMN202" s="5"/>
      <c r="EMO202" s="51"/>
      <c r="EMP202" s="5"/>
      <c r="EMQ202" s="11"/>
      <c r="EMR202" s="10"/>
      <c r="EMS202" s="10"/>
      <c r="EMT202" s="1"/>
      <c r="EMU202" s="5"/>
      <c r="EMV202" s="51"/>
      <c r="EMW202" s="5"/>
      <c r="EMX202" s="11"/>
      <c r="EMY202" s="10"/>
      <c r="EMZ202" s="10"/>
      <c r="ENA202" s="1"/>
      <c r="ENB202" s="5"/>
      <c r="ENC202" s="51"/>
      <c r="END202" s="5"/>
      <c r="ENE202" s="11"/>
      <c r="ENF202" s="10"/>
      <c r="ENG202" s="10"/>
      <c r="ENH202" s="1"/>
      <c r="ENI202" s="5"/>
      <c r="ENJ202" s="51"/>
      <c r="ENK202" s="5"/>
      <c r="ENL202" s="11"/>
      <c r="ENM202" s="10"/>
      <c r="ENN202" s="10"/>
      <c r="ENO202" s="1"/>
      <c r="ENP202" s="5"/>
      <c r="ENQ202" s="51"/>
      <c r="ENR202" s="5"/>
      <c r="ENS202" s="11"/>
      <c r="ENT202" s="10"/>
      <c r="ENU202" s="10"/>
      <c r="ENV202" s="1"/>
      <c r="ENW202" s="5"/>
      <c r="ENX202" s="51"/>
      <c r="ENY202" s="5"/>
      <c r="ENZ202" s="11"/>
      <c r="EOA202" s="10"/>
      <c r="EOB202" s="10"/>
      <c r="EOC202" s="1"/>
      <c r="EOD202" s="5"/>
      <c r="EOE202" s="51"/>
      <c r="EOF202" s="5"/>
      <c r="EOG202" s="11"/>
      <c r="EOH202" s="10"/>
      <c r="EOI202" s="10"/>
      <c r="EOJ202" s="1"/>
      <c r="EOK202" s="5"/>
      <c r="EOL202" s="51"/>
      <c r="EOM202" s="5"/>
      <c r="EON202" s="11"/>
      <c r="EOO202" s="10"/>
      <c r="EOP202" s="10"/>
      <c r="EOQ202" s="1"/>
      <c r="EOR202" s="5"/>
      <c r="EOS202" s="51"/>
      <c r="EOT202" s="5"/>
      <c r="EOU202" s="11"/>
      <c r="EOV202" s="10"/>
      <c r="EOW202" s="10"/>
      <c r="EOX202" s="1"/>
      <c r="EOY202" s="5"/>
      <c r="EOZ202" s="51"/>
      <c r="EPA202" s="5"/>
      <c r="EPB202" s="11"/>
      <c r="EPC202" s="10"/>
      <c r="EPD202" s="10"/>
      <c r="EPE202" s="1"/>
      <c r="EPF202" s="5"/>
      <c r="EPG202" s="51"/>
      <c r="EPH202" s="5"/>
      <c r="EPI202" s="11"/>
      <c r="EPJ202" s="10"/>
      <c r="EPK202" s="10"/>
      <c r="EPL202" s="1"/>
      <c r="EPM202" s="5"/>
      <c r="EPN202" s="51"/>
      <c r="EPO202" s="5"/>
      <c r="EPP202" s="11"/>
      <c r="EPQ202" s="10"/>
      <c r="EPR202" s="10"/>
      <c r="EPS202" s="1"/>
      <c r="EPT202" s="5"/>
      <c r="EPU202" s="51"/>
      <c r="EPV202" s="5"/>
      <c r="EPW202" s="11"/>
      <c r="EPX202" s="10"/>
      <c r="EPY202" s="10"/>
      <c r="EPZ202" s="1"/>
      <c r="EQA202" s="5"/>
      <c r="EQB202" s="51"/>
      <c r="EQC202" s="5"/>
      <c r="EQD202" s="11"/>
      <c r="EQE202" s="10"/>
      <c r="EQF202" s="10"/>
      <c r="EQG202" s="1"/>
      <c r="EQH202" s="5"/>
      <c r="EQI202" s="51"/>
      <c r="EQJ202" s="5"/>
      <c r="EQK202" s="11"/>
      <c r="EQL202" s="10"/>
      <c r="EQM202" s="10"/>
      <c r="EQN202" s="1"/>
      <c r="EQO202" s="5"/>
      <c r="EQP202" s="51"/>
      <c r="EQQ202" s="5"/>
      <c r="EQR202" s="11"/>
      <c r="EQS202" s="10"/>
      <c r="EQT202" s="10"/>
      <c r="EQU202" s="1"/>
      <c r="EQV202" s="5"/>
      <c r="EQW202" s="51"/>
      <c r="EQX202" s="5"/>
      <c r="EQY202" s="11"/>
      <c r="EQZ202" s="10"/>
      <c r="ERA202" s="10"/>
      <c r="ERB202" s="1"/>
      <c r="ERC202" s="5"/>
      <c r="ERD202" s="51"/>
      <c r="ERE202" s="5"/>
      <c r="ERF202" s="11"/>
      <c r="ERG202" s="10"/>
      <c r="ERH202" s="10"/>
      <c r="ERI202" s="1"/>
      <c r="ERJ202" s="5"/>
      <c r="ERK202" s="51"/>
      <c r="ERL202" s="5"/>
      <c r="ERM202" s="11"/>
      <c r="ERN202" s="10"/>
      <c r="ERO202" s="10"/>
      <c r="ERP202" s="1"/>
      <c r="ERQ202" s="5"/>
      <c r="ERR202" s="51"/>
      <c r="ERS202" s="5"/>
      <c r="ERT202" s="11"/>
      <c r="ERU202" s="10"/>
      <c r="ERV202" s="10"/>
      <c r="ERW202" s="1"/>
      <c r="ERX202" s="5"/>
      <c r="ERY202" s="51"/>
      <c r="ERZ202" s="5"/>
      <c r="ESA202" s="11"/>
      <c r="ESB202" s="10"/>
      <c r="ESC202" s="10"/>
      <c r="ESD202" s="1"/>
      <c r="ESE202" s="5"/>
      <c r="ESF202" s="51"/>
      <c r="ESG202" s="5"/>
      <c r="ESH202" s="11"/>
      <c r="ESI202" s="10"/>
      <c r="ESJ202" s="10"/>
      <c r="ESK202" s="1"/>
      <c r="ESL202" s="5"/>
      <c r="ESM202" s="51"/>
      <c r="ESN202" s="5"/>
      <c r="ESO202" s="11"/>
      <c r="ESP202" s="10"/>
      <c r="ESQ202" s="10"/>
      <c r="ESR202" s="1"/>
      <c r="ESS202" s="5"/>
      <c r="EST202" s="51"/>
      <c r="ESU202" s="5"/>
      <c r="ESV202" s="11"/>
      <c r="ESW202" s="10"/>
      <c r="ESX202" s="10"/>
      <c r="ESY202" s="1"/>
      <c r="ESZ202" s="5"/>
      <c r="ETA202" s="51"/>
      <c r="ETB202" s="5"/>
      <c r="ETC202" s="11"/>
      <c r="ETD202" s="10"/>
      <c r="ETE202" s="10"/>
      <c r="ETF202" s="1"/>
      <c r="ETG202" s="5"/>
      <c r="ETH202" s="51"/>
      <c r="ETI202" s="5"/>
      <c r="ETJ202" s="11"/>
      <c r="ETK202" s="10"/>
      <c r="ETL202" s="10"/>
      <c r="ETM202" s="1"/>
      <c r="ETN202" s="5"/>
      <c r="ETO202" s="51"/>
      <c r="ETP202" s="5"/>
      <c r="ETQ202" s="11"/>
      <c r="ETR202" s="10"/>
      <c r="ETS202" s="10"/>
      <c r="ETT202" s="1"/>
      <c r="ETU202" s="5"/>
      <c r="ETV202" s="51"/>
      <c r="ETW202" s="5"/>
      <c r="ETX202" s="11"/>
      <c r="ETY202" s="10"/>
      <c r="ETZ202" s="10"/>
      <c r="EUA202" s="1"/>
      <c r="EUB202" s="5"/>
      <c r="EUC202" s="51"/>
      <c r="EUD202" s="5"/>
      <c r="EUE202" s="11"/>
      <c r="EUF202" s="10"/>
      <c r="EUG202" s="10"/>
      <c r="EUH202" s="1"/>
      <c r="EUI202" s="5"/>
      <c r="EUJ202" s="51"/>
      <c r="EUK202" s="5"/>
      <c r="EUL202" s="11"/>
      <c r="EUM202" s="10"/>
      <c r="EUN202" s="10"/>
      <c r="EUO202" s="1"/>
      <c r="EUP202" s="5"/>
      <c r="EUQ202" s="51"/>
      <c r="EUR202" s="5"/>
      <c r="EUS202" s="11"/>
      <c r="EUT202" s="10"/>
      <c r="EUU202" s="10"/>
      <c r="EUV202" s="1"/>
      <c r="EUW202" s="5"/>
      <c r="EUX202" s="51"/>
      <c r="EUY202" s="5"/>
      <c r="EUZ202" s="11"/>
      <c r="EVA202" s="10"/>
      <c r="EVB202" s="10"/>
      <c r="EVC202" s="1"/>
      <c r="EVD202" s="5"/>
      <c r="EVE202" s="51"/>
      <c r="EVF202" s="5"/>
      <c r="EVG202" s="11"/>
      <c r="EVH202" s="10"/>
      <c r="EVI202" s="10"/>
      <c r="EVJ202" s="1"/>
      <c r="EVK202" s="5"/>
      <c r="EVL202" s="51"/>
      <c r="EVM202" s="5"/>
      <c r="EVN202" s="11"/>
      <c r="EVO202" s="10"/>
      <c r="EVP202" s="10"/>
      <c r="EVQ202" s="1"/>
      <c r="EVR202" s="5"/>
      <c r="EVS202" s="51"/>
      <c r="EVT202" s="5"/>
      <c r="EVU202" s="11"/>
      <c r="EVV202" s="10"/>
      <c r="EVW202" s="10"/>
      <c r="EVX202" s="1"/>
      <c r="EVY202" s="5"/>
      <c r="EVZ202" s="51"/>
      <c r="EWA202" s="5"/>
      <c r="EWB202" s="11"/>
      <c r="EWC202" s="10"/>
      <c r="EWD202" s="10"/>
      <c r="EWE202" s="1"/>
      <c r="EWF202" s="5"/>
      <c r="EWG202" s="51"/>
      <c r="EWH202" s="5"/>
      <c r="EWI202" s="11"/>
      <c r="EWJ202" s="10"/>
      <c r="EWK202" s="10"/>
      <c r="EWL202" s="1"/>
      <c r="EWM202" s="5"/>
      <c r="EWN202" s="51"/>
      <c r="EWO202" s="5"/>
      <c r="EWP202" s="11"/>
      <c r="EWQ202" s="10"/>
      <c r="EWR202" s="10"/>
      <c r="EWS202" s="1"/>
      <c r="EWT202" s="5"/>
      <c r="EWU202" s="51"/>
      <c r="EWV202" s="5"/>
      <c r="EWW202" s="11"/>
      <c r="EWX202" s="10"/>
      <c r="EWY202" s="10"/>
      <c r="EWZ202" s="1"/>
      <c r="EXA202" s="5"/>
      <c r="EXB202" s="51"/>
      <c r="EXC202" s="5"/>
      <c r="EXD202" s="11"/>
      <c r="EXE202" s="10"/>
      <c r="EXF202" s="10"/>
      <c r="EXG202" s="1"/>
      <c r="EXH202" s="5"/>
      <c r="EXI202" s="51"/>
      <c r="EXJ202" s="5"/>
      <c r="EXK202" s="11"/>
      <c r="EXL202" s="10"/>
      <c r="EXM202" s="10"/>
      <c r="EXN202" s="1"/>
      <c r="EXO202" s="5"/>
      <c r="EXP202" s="51"/>
      <c r="EXQ202" s="5"/>
      <c r="EXR202" s="11"/>
      <c r="EXS202" s="10"/>
      <c r="EXT202" s="10"/>
      <c r="EXU202" s="1"/>
      <c r="EXV202" s="5"/>
      <c r="EXW202" s="51"/>
      <c r="EXX202" s="5"/>
      <c r="EXY202" s="11"/>
      <c r="EXZ202" s="10"/>
      <c r="EYA202" s="10"/>
      <c r="EYB202" s="1"/>
      <c r="EYC202" s="5"/>
      <c r="EYD202" s="51"/>
      <c r="EYE202" s="5"/>
      <c r="EYF202" s="11"/>
      <c r="EYG202" s="10"/>
      <c r="EYH202" s="10"/>
      <c r="EYI202" s="1"/>
      <c r="EYJ202" s="5"/>
      <c r="EYK202" s="51"/>
      <c r="EYL202" s="5"/>
      <c r="EYM202" s="11"/>
      <c r="EYN202" s="10"/>
      <c r="EYO202" s="10"/>
      <c r="EYP202" s="1"/>
      <c r="EYQ202" s="5"/>
      <c r="EYR202" s="51"/>
      <c r="EYS202" s="5"/>
      <c r="EYT202" s="11"/>
      <c r="EYU202" s="10"/>
      <c r="EYV202" s="10"/>
      <c r="EYW202" s="1"/>
      <c r="EYX202" s="5"/>
      <c r="EYY202" s="51"/>
      <c r="EYZ202" s="5"/>
      <c r="EZA202" s="11"/>
      <c r="EZB202" s="10"/>
      <c r="EZC202" s="10"/>
      <c r="EZD202" s="1"/>
      <c r="EZE202" s="5"/>
      <c r="EZF202" s="51"/>
      <c r="EZG202" s="5"/>
      <c r="EZH202" s="11"/>
      <c r="EZI202" s="10"/>
      <c r="EZJ202" s="10"/>
      <c r="EZK202" s="1"/>
      <c r="EZL202" s="5"/>
      <c r="EZM202" s="51"/>
      <c r="EZN202" s="5"/>
      <c r="EZO202" s="11"/>
      <c r="EZP202" s="10"/>
      <c r="EZQ202" s="10"/>
      <c r="EZR202" s="1"/>
      <c r="EZS202" s="5"/>
      <c r="EZT202" s="51"/>
      <c r="EZU202" s="5"/>
      <c r="EZV202" s="11"/>
      <c r="EZW202" s="10"/>
      <c r="EZX202" s="10"/>
      <c r="EZY202" s="1"/>
      <c r="EZZ202" s="5"/>
      <c r="FAA202" s="51"/>
      <c r="FAB202" s="5"/>
      <c r="FAC202" s="11"/>
      <c r="FAD202" s="10"/>
      <c r="FAE202" s="10"/>
      <c r="FAF202" s="1"/>
      <c r="FAG202" s="5"/>
      <c r="FAH202" s="51"/>
      <c r="FAI202" s="5"/>
      <c r="FAJ202" s="11"/>
      <c r="FAK202" s="10"/>
      <c r="FAL202" s="10"/>
      <c r="FAM202" s="1"/>
      <c r="FAN202" s="5"/>
      <c r="FAO202" s="51"/>
      <c r="FAP202" s="5"/>
      <c r="FAQ202" s="11"/>
      <c r="FAR202" s="10"/>
      <c r="FAS202" s="10"/>
      <c r="FAT202" s="1"/>
      <c r="FAU202" s="5"/>
      <c r="FAV202" s="51"/>
      <c r="FAW202" s="5"/>
      <c r="FAX202" s="11"/>
      <c r="FAY202" s="10"/>
      <c r="FAZ202" s="10"/>
      <c r="FBA202" s="1"/>
      <c r="FBB202" s="5"/>
      <c r="FBC202" s="51"/>
      <c r="FBD202" s="5"/>
      <c r="FBE202" s="11"/>
      <c r="FBF202" s="10"/>
      <c r="FBG202" s="10"/>
      <c r="FBH202" s="1"/>
      <c r="FBI202" s="5"/>
      <c r="FBJ202" s="51"/>
      <c r="FBK202" s="5"/>
      <c r="FBL202" s="11"/>
      <c r="FBM202" s="10"/>
      <c r="FBN202" s="10"/>
      <c r="FBO202" s="1"/>
      <c r="FBP202" s="5"/>
      <c r="FBQ202" s="51"/>
      <c r="FBR202" s="5"/>
      <c r="FBS202" s="11"/>
      <c r="FBT202" s="10"/>
      <c r="FBU202" s="10"/>
      <c r="FBV202" s="1"/>
      <c r="FBW202" s="5"/>
      <c r="FBX202" s="51"/>
      <c r="FBY202" s="5"/>
      <c r="FBZ202" s="11"/>
      <c r="FCA202" s="10"/>
      <c r="FCB202" s="10"/>
      <c r="FCC202" s="1"/>
      <c r="FCD202" s="5"/>
      <c r="FCE202" s="51"/>
      <c r="FCF202" s="5"/>
      <c r="FCG202" s="11"/>
      <c r="FCH202" s="10"/>
      <c r="FCI202" s="10"/>
      <c r="FCJ202" s="1"/>
      <c r="FCK202" s="5"/>
      <c r="FCL202" s="51"/>
      <c r="FCM202" s="5"/>
      <c r="FCN202" s="11"/>
      <c r="FCO202" s="10"/>
      <c r="FCP202" s="10"/>
      <c r="FCQ202" s="1"/>
      <c r="FCR202" s="5"/>
      <c r="FCS202" s="51"/>
      <c r="FCT202" s="5"/>
      <c r="FCU202" s="11"/>
      <c r="FCV202" s="10"/>
      <c r="FCW202" s="10"/>
      <c r="FCX202" s="1"/>
      <c r="FCY202" s="5"/>
      <c r="FCZ202" s="51"/>
      <c r="FDA202" s="5"/>
      <c r="FDB202" s="11"/>
      <c r="FDC202" s="10"/>
      <c r="FDD202" s="10"/>
      <c r="FDE202" s="1"/>
      <c r="FDF202" s="5"/>
      <c r="FDG202" s="51"/>
      <c r="FDH202" s="5"/>
      <c r="FDI202" s="11"/>
      <c r="FDJ202" s="10"/>
      <c r="FDK202" s="10"/>
      <c r="FDL202" s="1"/>
      <c r="FDM202" s="5"/>
      <c r="FDN202" s="51"/>
      <c r="FDO202" s="5"/>
      <c r="FDP202" s="11"/>
      <c r="FDQ202" s="10"/>
      <c r="FDR202" s="10"/>
      <c r="FDS202" s="1"/>
      <c r="FDT202" s="5"/>
      <c r="FDU202" s="51"/>
      <c r="FDV202" s="5"/>
      <c r="FDW202" s="11"/>
      <c r="FDX202" s="10"/>
      <c r="FDY202" s="10"/>
      <c r="FDZ202" s="1"/>
      <c r="FEA202" s="5"/>
      <c r="FEB202" s="51"/>
      <c r="FEC202" s="5"/>
      <c r="FED202" s="11"/>
      <c r="FEE202" s="10"/>
      <c r="FEF202" s="10"/>
      <c r="FEG202" s="1"/>
      <c r="FEH202" s="5"/>
      <c r="FEI202" s="51"/>
      <c r="FEJ202" s="5"/>
      <c r="FEK202" s="11"/>
      <c r="FEL202" s="10"/>
      <c r="FEM202" s="10"/>
      <c r="FEN202" s="1"/>
      <c r="FEO202" s="5"/>
      <c r="FEP202" s="51"/>
      <c r="FEQ202" s="5"/>
      <c r="FER202" s="11"/>
      <c r="FES202" s="10"/>
      <c r="FET202" s="10"/>
      <c r="FEU202" s="1"/>
      <c r="FEV202" s="5"/>
      <c r="FEW202" s="51"/>
      <c r="FEX202" s="5"/>
      <c r="FEY202" s="11"/>
      <c r="FEZ202" s="10"/>
      <c r="FFA202" s="10"/>
      <c r="FFB202" s="1"/>
      <c r="FFC202" s="5"/>
      <c r="FFD202" s="51"/>
      <c r="FFE202" s="5"/>
      <c r="FFF202" s="11"/>
      <c r="FFG202" s="10"/>
      <c r="FFH202" s="10"/>
      <c r="FFI202" s="1"/>
      <c r="FFJ202" s="5"/>
      <c r="FFK202" s="51"/>
      <c r="FFL202" s="5"/>
      <c r="FFM202" s="11"/>
      <c r="FFN202" s="10"/>
      <c r="FFO202" s="10"/>
      <c r="FFP202" s="1"/>
      <c r="FFQ202" s="5"/>
      <c r="FFR202" s="51"/>
      <c r="FFS202" s="5"/>
      <c r="FFT202" s="11"/>
      <c r="FFU202" s="10"/>
      <c r="FFV202" s="10"/>
      <c r="FFW202" s="1"/>
      <c r="FFX202" s="5"/>
      <c r="FFY202" s="51"/>
      <c r="FFZ202" s="5"/>
      <c r="FGA202" s="11"/>
      <c r="FGB202" s="10"/>
      <c r="FGC202" s="10"/>
      <c r="FGD202" s="1"/>
      <c r="FGE202" s="5"/>
      <c r="FGF202" s="51"/>
      <c r="FGG202" s="5"/>
      <c r="FGH202" s="11"/>
      <c r="FGI202" s="10"/>
      <c r="FGJ202" s="10"/>
      <c r="FGK202" s="1"/>
      <c r="FGL202" s="5"/>
      <c r="FGM202" s="51"/>
      <c r="FGN202" s="5"/>
      <c r="FGO202" s="11"/>
      <c r="FGP202" s="10"/>
      <c r="FGQ202" s="10"/>
      <c r="FGR202" s="1"/>
      <c r="FGS202" s="5"/>
      <c r="FGT202" s="51"/>
      <c r="FGU202" s="5"/>
      <c r="FGV202" s="11"/>
      <c r="FGW202" s="10"/>
      <c r="FGX202" s="10"/>
      <c r="FGY202" s="1"/>
      <c r="FGZ202" s="5"/>
      <c r="FHA202" s="51"/>
      <c r="FHB202" s="5"/>
      <c r="FHC202" s="11"/>
      <c r="FHD202" s="10"/>
      <c r="FHE202" s="10"/>
      <c r="FHF202" s="1"/>
      <c r="FHG202" s="5"/>
      <c r="FHH202" s="51"/>
      <c r="FHI202" s="5"/>
      <c r="FHJ202" s="11"/>
      <c r="FHK202" s="10"/>
      <c r="FHL202" s="10"/>
      <c r="FHM202" s="1"/>
      <c r="FHN202" s="5"/>
      <c r="FHO202" s="51"/>
      <c r="FHP202" s="5"/>
      <c r="FHQ202" s="11"/>
      <c r="FHR202" s="10"/>
      <c r="FHS202" s="10"/>
      <c r="FHT202" s="1"/>
      <c r="FHU202" s="5"/>
      <c r="FHV202" s="51"/>
      <c r="FHW202" s="5"/>
      <c r="FHX202" s="11"/>
      <c r="FHY202" s="10"/>
      <c r="FHZ202" s="10"/>
      <c r="FIA202" s="1"/>
      <c r="FIB202" s="5"/>
      <c r="FIC202" s="51"/>
      <c r="FID202" s="5"/>
      <c r="FIE202" s="11"/>
      <c r="FIF202" s="10"/>
      <c r="FIG202" s="10"/>
      <c r="FIH202" s="1"/>
      <c r="FII202" s="5"/>
      <c r="FIJ202" s="51"/>
      <c r="FIK202" s="5"/>
      <c r="FIL202" s="11"/>
      <c r="FIM202" s="10"/>
      <c r="FIN202" s="10"/>
      <c r="FIO202" s="1"/>
      <c r="FIP202" s="5"/>
      <c r="FIQ202" s="51"/>
      <c r="FIR202" s="5"/>
      <c r="FIS202" s="11"/>
      <c r="FIT202" s="10"/>
      <c r="FIU202" s="10"/>
      <c r="FIV202" s="1"/>
      <c r="FIW202" s="5"/>
      <c r="FIX202" s="51"/>
      <c r="FIY202" s="5"/>
      <c r="FIZ202" s="11"/>
      <c r="FJA202" s="10"/>
      <c r="FJB202" s="10"/>
      <c r="FJC202" s="1"/>
      <c r="FJD202" s="5"/>
      <c r="FJE202" s="51"/>
      <c r="FJF202" s="5"/>
      <c r="FJG202" s="11"/>
      <c r="FJH202" s="10"/>
      <c r="FJI202" s="10"/>
      <c r="FJJ202" s="1"/>
      <c r="FJK202" s="5"/>
      <c r="FJL202" s="51"/>
      <c r="FJM202" s="5"/>
      <c r="FJN202" s="11"/>
      <c r="FJO202" s="10"/>
      <c r="FJP202" s="10"/>
      <c r="FJQ202" s="1"/>
      <c r="FJR202" s="5"/>
      <c r="FJS202" s="51"/>
      <c r="FJT202" s="5"/>
      <c r="FJU202" s="11"/>
      <c r="FJV202" s="10"/>
      <c r="FJW202" s="10"/>
      <c r="FJX202" s="1"/>
      <c r="FJY202" s="5"/>
      <c r="FJZ202" s="51"/>
      <c r="FKA202" s="5"/>
      <c r="FKB202" s="11"/>
      <c r="FKC202" s="10"/>
      <c r="FKD202" s="10"/>
      <c r="FKE202" s="1"/>
      <c r="FKF202" s="5"/>
      <c r="FKG202" s="51"/>
      <c r="FKH202" s="5"/>
      <c r="FKI202" s="11"/>
      <c r="FKJ202" s="10"/>
      <c r="FKK202" s="10"/>
      <c r="FKL202" s="1"/>
      <c r="FKM202" s="5"/>
      <c r="FKN202" s="51"/>
      <c r="FKO202" s="5"/>
      <c r="FKP202" s="11"/>
      <c r="FKQ202" s="10"/>
      <c r="FKR202" s="10"/>
      <c r="FKS202" s="1"/>
      <c r="FKT202" s="5"/>
      <c r="FKU202" s="51"/>
      <c r="FKV202" s="5"/>
      <c r="FKW202" s="11"/>
      <c r="FKX202" s="10"/>
      <c r="FKY202" s="10"/>
      <c r="FKZ202" s="1"/>
      <c r="FLA202" s="5"/>
      <c r="FLB202" s="51"/>
      <c r="FLC202" s="5"/>
      <c r="FLD202" s="11"/>
      <c r="FLE202" s="10"/>
      <c r="FLF202" s="10"/>
      <c r="FLG202" s="1"/>
      <c r="FLH202" s="5"/>
      <c r="FLI202" s="51"/>
      <c r="FLJ202" s="5"/>
      <c r="FLK202" s="11"/>
      <c r="FLL202" s="10"/>
      <c r="FLM202" s="10"/>
      <c r="FLN202" s="1"/>
      <c r="FLO202" s="5"/>
      <c r="FLP202" s="51"/>
      <c r="FLQ202" s="5"/>
      <c r="FLR202" s="11"/>
      <c r="FLS202" s="10"/>
      <c r="FLT202" s="10"/>
      <c r="FLU202" s="1"/>
      <c r="FLV202" s="5"/>
      <c r="FLW202" s="51"/>
      <c r="FLX202" s="5"/>
      <c r="FLY202" s="11"/>
      <c r="FLZ202" s="10"/>
      <c r="FMA202" s="10"/>
      <c r="FMB202" s="1"/>
      <c r="FMC202" s="5"/>
      <c r="FMD202" s="51"/>
      <c r="FME202" s="5"/>
      <c r="FMF202" s="11"/>
      <c r="FMG202" s="10"/>
      <c r="FMH202" s="10"/>
      <c r="FMI202" s="1"/>
      <c r="FMJ202" s="5"/>
      <c r="FMK202" s="51"/>
      <c r="FML202" s="5"/>
      <c r="FMM202" s="11"/>
      <c r="FMN202" s="10"/>
      <c r="FMO202" s="10"/>
      <c r="FMP202" s="1"/>
      <c r="FMQ202" s="5"/>
      <c r="FMR202" s="51"/>
      <c r="FMS202" s="5"/>
      <c r="FMT202" s="11"/>
      <c r="FMU202" s="10"/>
      <c r="FMV202" s="10"/>
      <c r="FMW202" s="1"/>
      <c r="FMX202" s="5"/>
      <c r="FMY202" s="51"/>
      <c r="FMZ202" s="5"/>
      <c r="FNA202" s="11"/>
      <c r="FNB202" s="10"/>
      <c r="FNC202" s="10"/>
      <c r="FND202" s="1"/>
      <c r="FNE202" s="5"/>
      <c r="FNF202" s="51"/>
      <c r="FNG202" s="5"/>
      <c r="FNH202" s="11"/>
      <c r="FNI202" s="10"/>
      <c r="FNJ202" s="10"/>
      <c r="FNK202" s="1"/>
      <c r="FNL202" s="5"/>
      <c r="FNM202" s="51"/>
      <c r="FNN202" s="5"/>
      <c r="FNO202" s="11"/>
      <c r="FNP202" s="10"/>
      <c r="FNQ202" s="10"/>
      <c r="FNR202" s="1"/>
      <c r="FNS202" s="5"/>
      <c r="FNT202" s="51"/>
      <c r="FNU202" s="5"/>
      <c r="FNV202" s="11"/>
      <c r="FNW202" s="10"/>
      <c r="FNX202" s="10"/>
      <c r="FNY202" s="1"/>
      <c r="FNZ202" s="5"/>
      <c r="FOA202" s="51"/>
      <c r="FOB202" s="5"/>
      <c r="FOC202" s="11"/>
      <c r="FOD202" s="10"/>
      <c r="FOE202" s="10"/>
      <c r="FOF202" s="1"/>
      <c r="FOG202" s="5"/>
      <c r="FOH202" s="51"/>
      <c r="FOI202" s="5"/>
      <c r="FOJ202" s="11"/>
      <c r="FOK202" s="10"/>
      <c r="FOL202" s="10"/>
      <c r="FOM202" s="1"/>
      <c r="FON202" s="5"/>
      <c r="FOO202" s="51"/>
      <c r="FOP202" s="5"/>
      <c r="FOQ202" s="11"/>
      <c r="FOR202" s="10"/>
      <c r="FOS202" s="10"/>
      <c r="FOT202" s="1"/>
      <c r="FOU202" s="5"/>
      <c r="FOV202" s="51"/>
      <c r="FOW202" s="5"/>
      <c r="FOX202" s="11"/>
      <c r="FOY202" s="10"/>
      <c r="FOZ202" s="10"/>
      <c r="FPA202" s="1"/>
      <c r="FPB202" s="5"/>
      <c r="FPC202" s="51"/>
      <c r="FPD202" s="5"/>
      <c r="FPE202" s="11"/>
      <c r="FPF202" s="10"/>
      <c r="FPG202" s="10"/>
      <c r="FPH202" s="1"/>
      <c r="FPI202" s="5"/>
      <c r="FPJ202" s="51"/>
      <c r="FPK202" s="5"/>
      <c r="FPL202" s="11"/>
      <c r="FPM202" s="10"/>
      <c r="FPN202" s="10"/>
      <c r="FPO202" s="1"/>
      <c r="FPP202" s="5"/>
      <c r="FPQ202" s="51"/>
      <c r="FPR202" s="5"/>
      <c r="FPS202" s="11"/>
      <c r="FPT202" s="10"/>
      <c r="FPU202" s="10"/>
      <c r="FPV202" s="1"/>
      <c r="FPW202" s="5"/>
      <c r="FPX202" s="51"/>
      <c r="FPY202" s="5"/>
      <c r="FPZ202" s="11"/>
      <c r="FQA202" s="10"/>
      <c r="FQB202" s="10"/>
      <c r="FQC202" s="1"/>
      <c r="FQD202" s="5"/>
      <c r="FQE202" s="51"/>
      <c r="FQF202" s="5"/>
      <c r="FQG202" s="11"/>
      <c r="FQH202" s="10"/>
      <c r="FQI202" s="10"/>
      <c r="FQJ202" s="1"/>
      <c r="FQK202" s="5"/>
      <c r="FQL202" s="51"/>
      <c r="FQM202" s="5"/>
      <c r="FQN202" s="11"/>
      <c r="FQO202" s="10"/>
      <c r="FQP202" s="10"/>
      <c r="FQQ202" s="1"/>
      <c r="FQR202" s="5"/>
      <c r="FQS202" s="51"/>
      <c r="FQT202" s="5"/>
      <c r="FQU202" s="11"/>
      <c r="FQV202" s="10"/>
      <c r="FQW202" s="10"/>
      <c r="FQX202" s="1"/>
      <c r="FQY202" s="5"/>
      <c r="FQZ202" s="51"/>
      <c r="FRA202" s="5"/>
      <c r="FRB202" s="11"/>
      <c r="FRC202" s="10"/>
      <c r="FRD202" s="10"/>
      <c r="FRE202" s="1"/>
      <c r="FRF202" s="5"/>
      <c r="FRG202" s="51"/>
      <c r="FRH202" s="5"/>
      <c r="FRI202" s="11"/>
      <c r="FRJ202" s="10"/>
      <c r="FRK202" s="10"/>
      <c r="FRL202" s="1"/>
      <c r="FRM202" s="5"/>
      <c r="FRN202" s="51"/>
      <c r="FRO202" s="5"/>
      <c r="FRP202" s="11"/>
      <c r="FRQ202" s="10"/>
      <c r="FRR202" s="10"/>
      <c r="FRS202" s="1"/>
      <c r="FRT202" s="5"/>
      <c r="FRU202" s="51"/>
      <c r="FRV202" s="5"/>
      <c r="FRW202" s="11"/>
      <c r="FRX202" s="10"/>
      <c r="FRY202" s="10"/>
      <c r="FRZ202" s="1"/>
      <c r="FSA202" s="5"/>
      <c r="FSB202" s="51"/>
      <c r="FSC202" s="5"/>
      <c r="FSD202" s="11"/>
      <c r="FSE202" s="10"/>
      <c r="FSF202" s="10"/>
      <c r="FSG202" s="1"/>
      <c r="FSH202" s="5"/>
      <c r="FSI202" s="51"/>
      <c r="FSJ202" s="5"/>
      <c r="FSK202" s="11"/>
      <c r="FSL202" s="10"/>
      <c r="FSM202" s="10"/>
      <c r="FSN202" s="1"/>
      <c r="FSO202" s="5"/>
      <c r="FSP202" s="51"/>
      <c r="FSQ202" s="5"/>
      <c r="FSR202" s="11"/>
      <c r="FSS202" s="10"/>
      <c r="FST202" s="10"/>
      <c r="FSU202" s="1"/>
      <c r="FSV202" s="5"/>
      <c r="FSW202" s="51"/>
      <c r="FSX202" s="5"/>
      <c r="FSY202" s="11"/>
      <c r="FSZ202" s="10"/>
      <c r="FTA202" s="10"/>
      <c r="FTB202" s="1"/>
      <c r="FTC202" s="5"/>
      <c r="FTD202" s="51"/>
      <c r="FTE202" s="5"/>
      <c r="FTF202" s="11"/>
      <c r="FTG202" s="10"/>
      <c r="FTH202" s="10"/>
      <c r="FTI202" s="1"/>
      <c r="FTJ202" s="5"/>
      <c r="FTK202" s="51"/>
      <c r="FTL202" s="5"/>
      <c r="FTM202" s="11"/>
      <c r="FTN202" s="10"/>
      <c r="FTO202" s="10"/>
      <c r="FTP202" s="1"/>
      <c r="FTQ202" s="5"/>
      <c r="FTR202" s="51"/>
      <c r="FTS202" s="5"/>
      <c r="FTT202" s="11"/>
      <c r="FTU202" s="10"/>
      <c r="FTV202" s="10"/>
      <c r="FTW202" s="1"/>
      <c r="FTX202" s="5"/>
      <c r="FTY202" s="51"/>
      <c r="FTZ202" s="5"/>
      <c r="FUA202" s="11"/>
      <c r="FUB202" s="10"/>
      <c r="FUC202" s="10"/>
      <c r="FUD202" s="1"/>
      <c r="FUE202" s="5"/>
      <c r="FUF202" s="51"/>
      <c r="FUG202" s="5"/>
      <c r="FUH202" s="11"/>
      <c r="FUI202" s="10"/>
      <c r="FUJ202" s="10"/>
      <c r="FUK202" s="1"/>
      <c r="FUL202" s="5"/>
      <c r="FUM202" s="51"/>
      <c r="FUN202" s="5"/>
      <c r="FUO202" s="11"/>
      <c r="FUP202" s="10"/>
      <c r="FUQ202" s="10"/>
      <c r="FUR202" s="1"/>
      <c r="FUS202" s="5"/>
      <c r="FUT202" s="51"/>
      <c r="FUU202" s="5"/>
      <c r="FUV202" s="11"/>
      <c r="FUW202" s="10"/>
      <c r="FUX202" s="10"/>
      <c r="FUY202" s="1"/>
      <c r="FUZ202" s="5"/>
      <c r="FVA202" s="51"/>
      <c r="FVB202" s="5"/>
      <c r="FVC202" s="11"/>
      <c r="FVD202" s="10"/>
      <c r="FVE202" s="10"/>
      <c r="FVF202" s="1"/>
      <c r="FVG202" s="5"/>
      <c r="FVH202" s="51"/>
      <c r="FVI202" s="5"/>
      <c r="FVJ202" s="11"/>
      <c r="FVK202" s="10"/>
      <c r="FVL202" s="10"/>
      <c r="FVM202" s="1"/>
      <c r="FVN202" s="5"/>
      <c r="FVO202" s="51"/>
      <c r="FVP202" s="5"/>
      <c r="FVQ202" s="11"/>
      <c r="FVR202" s="10"/>
      <c r="FVS202" s="10"/>
      <c r="FVT202" s="1"/>
      <c r="FVU202" s="5"/>
      <c r="FVV202" s="51"/>
      <c r="FVW202" s="5"/>
      <c r="FVX202" s="11"/>
      <c r="FVY202" s="10"/>
      <c r="FVZ202" s="10"/>
      <c r="FWA202" s="1"/>
      <c r="FWB202" s="5"/>
      <c r="FWC202" s="51"/>
      <c r="FWD202" s="5"/>
      <c r="FWE202" s="11"/>
      <c r="FWF202" s="10"/>
      <c r="FWG202" s="10"/>
      <c r="FWH202" s="1"/>
      <c r="FWI202" s="5"/>
      <c r="FWJ202" s="51"/>
      <c r="FWK202" s="5"/>
      <c r="FWL202" s="11"/>
      <c r="FWM202" s="10"/>
      <c r="FWN202" s="10"/>
      <c r="FWO202" s="1"/>
      <c r="FWP202" s="5"/>
      <c r="FWQ202" s="51"/>
      <c r="FWR202" s="5"/>
      <c r="FWS202" s="11"/>
      <c r="FWT202" s="10"/>
      <c r="FWU202" s="10"/>
      <c r="FWV202" s="1"/>
      <c r="FWW202" s="5"/>
      <c r="FWX202" s="51"/>
      <c r="FWY202" s="5"/>
      <c r="FWZ202" s="11"/>
      <c r="FXA202" s="10"/>
      <c r="FXB202" s="10"/>
      <c r="FXC202" s="1"/>
      <c r="FXD202" s="5"/>
      <c r="FXE202" s="51"/>
      <c r="FXF202" s="5"/>
      <c r="FXG202" s="11"/>
      <c r="FXH202" s="10"/>
      <c r="FXI202" s="10"/>
      <c r="FXJ202" s="1"/>
      <c r="FXK202" s="5"/>
      <c r="FXL202" s="51"/>
      <c r="FXM202" s="5"/>
      <c r="FXN202" s="11"/>
      <c r="FXO202" s="10"/>
      <c r="FXP202" s="10"/>
      <c r="FXQ202" s="1"/>
      <c r="FXR202" s="5"/>
      <c r="FXS202" s="51"/>
      <c r="FXT202" s="5"/>
      <c r="FXU202" s="11"/>
      <c r="FXV202" s="10"/>
      <c r="FXW202" s="10"/>
      <c r="FXX202" s="1"/>
      <c r="FXY202" s="5"/>
      <c r="FXZ202" s="51"/>
      <c r="FYA202" s="5"/>
      <c r="FYB202" s="11"/>
      <c r="FYC202" s="10"/>
      <c r="FYD202" s="10"/>
      <c r="FYE202" s="1"/>
      <c r="FYF202" s="5"/>
      <c r="FYG202" s="51"/>
      <c r="FYH202" s="5"/>
      <c r="FYI202" s="11"/>
      <c r="FYJ202" s="10"/>
      <c r="FYK202" s="10"/>
      <c r="FYL202" s="1"/>
      <c r="FYM202" s="5"/>
      <c r="FYN202" s="51"/>
      <c r="FYO202" s="5"/>
      <c r="FYP202" s="11"/>
      <c r="FYQ202" s="10"/>
      <c r="FYR202" s="10"/>
      <c r="FYS202" s="1"/>
      <c r="FYT202" s="5"/>
      <c r="FYU202" s="51"/>
      <c r="FYV202" s="5"/>
      <c r="FYW202" s="11"/>
      <c r="FYX202" s="10"/>
      <c r="FYY202" s="10"/>
      <c r="FYZ202" s="1"/>
      <c r="FZA202" s="5"/>
      <c r="FZB202" s="51"/>
      <c r="FZC202" s="5"/>
      <c r="FZD202" s="11"/>
      <c r="FZE202" s="10"/>
      <c r="FZF202" s="10"/>
      <c r="FZG202" s="1"/>
      <c r="FZH202" s="5"/>
      <c r="FZI202" s="51"/>
      <c r="FZJ202" s="5"/>
      <c r="FZK202" s="11"/>
      <c r="FZL202" s="10"/>
      <c r="FZM202" s="10"/>
      <c r="FZN202" s="1"/>
      <c r="FZO202" s="5"/>
      <c r="FZP202" s="51"/>
      <c r="FZQ202" s="5"/>
      <c r="FZR202" s="11"/>
      <c r="FZS202" s="10"/>
      <c r="FZT202" s="10"/>
      <c r="FZU202" s="1"/>
      <c r="FZV202" s="5"/>
      <c r="FZW202" s="51"/>
      <c r="FZX202" s="5"/>
      <c r="FZY202" s="11"/>
      <c r="FZZ202" s="10"/>
      <c r="GAA202" s="10"/>
      <c r="GAB202" s="1"/>
      <c r="GAC202" s="5"/>
      <c r="GAD202" s="51"/>
      <c r="GAE202" s="5"/>
      <c r="GAF202" s="11"/>
      <c r="GAG202" s="10"/>
      <c r="GAH202" s="10"/>
      <c r="GAI202" s="1"/>
      <c r="GAJ202" s="5"/>
      <c r="GAK202" s="51"/>
      <c r="GAL202" s="5"/>
      <c r="GAM202" s="11"/>
      <c r="GAN202" s="10"/>
      <c r="GAO202" s="10"/>
      <c r="GAP202" s="1"/>
      <c r="GAQ202" s="5"/>
      <c r="GAR202" s="51"/>
      <c r="GAS202" s="5"/>
      <c r="GAT202" s="11"/>
      <c r="GAU202" s="10"/>
      <c r="GAV202" s="10"/>
      <c r="GAW202" s="1"/>
      <c r="GAX202" s="5"/>
      <c r="GAY202" s="51"/>
      <c r="GAZ202" s="5"/>
      <c r="GBA202" s="11"/>
      <c r="GBB202" s="10"/>
      <c r="GBC202" s="10"/>
      <c r="GBD202" s="1"/>
      <c r="GBE202" s="5"/>
      <c r="GBF202" s="51"/>
      <c r="GBG202" s="5"/>
      <c r="GBH202" s="11"/>
      <c r="GBI202" s="10"/>
      <c r="GBJ202" s="10"/>
      <c r="GBK202" s="1"/>
      <c r="GBL202" s="5"/>
      <c r="GBM202" s="51"/>
      <c r="GBN202" s="5"/>
      <c r="GBO202" s="11"/>
      <c r="GBP202" s="10"/>
      <c r="GBQ202" s="10"/>
      <c r="GBR202" s="1"/>
      <c r="GBS202" s="5"/>
      <c r="GBT202" s="51"/>
      <c r="GBU202" s="5"/>
      <c r="GBV202" s="11"/>
      <c r="GBW202" s="10"/>
      <c r="GBX202" s="10"/>
      <c r="GBY202" s="1"/>
      <c r="GBZ202" s="5"/>
      <c r="GCA202" s="51"/>
      <c r="GCB202" s="5"/>
      <c r="GCC202" s="11"/>
      <c r="GCD202" s="10"/>
      <c r="GCE202" s="10"/>
      <c r="GCF202" s="1"/>
      <c r="GCG202" s="5"/>
      <c r="GCH202" s="51"/>
      <c r="GCI202" s="5"/>
      <c r="GCJ202" s="11"/>
      <c r="GCK202" s="10"/>
      <c r="GCL202" s="10"/>
      <c r="GCM202" s="1"/>
      <c r="GCN202" s="5"/>
      <c r="GCO202" s="51"/>
      <c r="GCP202" s="5"/>
      <c r="GCQ202" s="11"/>
      <c r="GCR202" s="10"/>
      <c r="GCS202" s="10"/>
      <c r="GCT202" s="1"/>
      <c r="GCU202" s="5"/>
      <c r="GCV202" s="51"/>
      <c r="GCW202" s="5"/>
      <c r="GCX202" s="11"/>
      <c r="GCY202" s="10"/>
      <c r="GCZ202" s="10"/>
      <c r="GDA202" s="1"/>
      <c r="GDB202" s="5"/>
      <c r="GDC202" s="51"/>
      <c r="GDD202" s="5"/>
      <c r="GDE202" s="11"/>
      <c r="GDF202" s="10"/>
      <c r="GDG202" s="10"/>
      <c r="GDH202" s="1"/>
      <c r="GDI202" s="5"/>
      <c r="GDJ202" s="51"/>
      <c r="GDK202" s="5"/>
      <c r="GDL202" s="11"/>
      <c r="GDM202" s="10"/>
      <c r="GDN202" s="10"/>
      <c r="GDO202" s="1"/>
      <c r="GDP202" s="5"/>
      <c r="GDQ202" s="51"/>
      <c r="GDR202" s="5"/>
      <c r="GDS202" s="11"/>
      <c r="GDT202" s="10"/>
      <c r="GDU202" s="10"/>
      <c r="GDV202" s="1"/>
      <c r="GDW202" s="5"/>
      <c r="GDX202" s="51"/>
      <c r="GDY202" s="5"/>
      <c r="GDZ202" s="11"/>
      <c r="GEA202" s="10"/>
      <c r="GEB202" s="10"/>
      <c r="GEC202" s="1"/>
      <c r="GED202" s="5"/>
      <c r="GEE202" s="51"/>
      <c r="GEF202" s="5"/>
      <c r="GEG202" s="11"/>
      <c r="GEH202" s="10"/>
      <c r="GEI202" s="10"/>
      <c r="GEJ202" s="1"/>
      <c r="GEK202" s="5"/>
      <c r="GEL202" s="51"/>
      <c r="GEM202" s="5"/>
      <c r="GEN202" s="11"/>
      <c r="GEO202" s="10"/>
      <c r="GEP202" s="10"/>
      <c r="GEQ202" s="1"/>
      <c r="GER202" s="5"/>
      <c r="GES202" s="51"/>
      <c r="GET202" s="5"/>
      <c r="GEU202" s="11"/>
      <c r="GEV202" s="10"/>
      <c r="GEW202" s="10"/>
      <c r="GEX202" s="1"/>
      <c r="GEY202" s="5"/>
      <c r="GEZ202" s="51"/>
      <c r="GFA202" s="5"/>
      <c r="GFB202" s="11"/>
      <c r="GFC202" s="10"/>
      <c r="GFD202" s="10"/>
      <c r="GFE202" s="1"/>
      <c r="GFF202" s="5"/>
      <c r="GFG202" s="51"/>
      <c r="GFH202" s="5"/>
      <c r="GFI202" s="11"/>
      <c r="GFJ202" s="10"/>
      <c r="GFK202" s="10"/>
      <c r="GFL202" s="1"/>
      <c r="GFM202" s="5"/>
      <c r="GFN202" s="51"/>
      <c r="GFO202" s="5"/>
      <c r="GFP202" s="11"/>
      <c r="GFQ202" s="10"/>
      <c r="GFR202" s="10"/>
      <c r="GFS202" s="1"/>
      <c r="GFT202" s="5"/>
      <c r="GFU202" s="51"/>
      <c r="GFV202" s="5"/>
      <c r="GFW202" s="11"/>
      <c r="GFX202" s="10"/>
      <c r="GFY202" s="10"/>
      <c r="GFZ202" s="1"/>
      <c r="GGA202" s="5"/>
      <c r="GGB202" s="51"/>
      <c r="GGC202" s="5"/>
      <c r="GGD202" s="11"/>
      <c r="GGE202" s="10"/>
      <c r="GGF202" s="10"/>
      <c r="GGG202" s="1"/>
      <c r="GGH202" s="5"/>
      <c r="GGI202" s="51"/>
      <c r="GGJ202" s="5"/>
      <c r="GGK202" s="11"/>
      <c r="GGL202" s="10"/>
      <c r="GGM202" s="10"/>
      <c r="GGN202" s="1"/>
      <c r="GGO202" s="5"/>
      <c r="GGP202" s="51"/>
      <c r="GGQ202" s="5"/>
      <c r="GGR202" s="11"/>
      <c r="GGS202" s="10"/>
      <c r="GGT202" s="10"/>
      <c r="GGU202" s="1"/>
      <c r="GGV202" s="5"/>
      <c r="GGW202" s="51"/>
      <c r="GGX202" s="5"/>
      <c r="GGY202" s="11"/>
      <c r="GGZ202" s="10"/>
      <c r="GHA202" s="10"/>
      <c r="GHB202" s="1"/>
      <c r="GHC202" s="5"/>
      <c r="GHD202" s="51"/>
      <c r="GHE202" s="5"/>
      <c r="GHF202" s="11"/>
      <c r="GHG202" s="10"/>
      <c r="GHH202" s="10"/>
      <c r="GHI202" s="1"/>
      <c r="GHJ202" s="5"/>
      <c r="GHK202" s="51"/>
      <c r="GHL202" s="5"/>
      <c r="GHM202" s="11"/>
      <c r="GHN202" s="10"/>
      <c r="GHO202" s="10"/>
      <c r="GHP202" s="1"/>
      <c r="GHQ202" s="5"/>
      <c r="GHR202" s="51"/>
      <c r="GHS202" s="5"/>
      <c r="GHT202" s="11"/>
      <c r="GHU202" s="10"/>
      <c r="GHV202" s="10"/>
      <c r="GHW202" s="1"/>
      <c r="GHX202" s="5"/>
      <c r="GHY202" s="51"/>
      <c r="GHZ202" s="5"/>
      <c r="GIA202" s="11"/>
      <c r="GIB202" s="10"/>
      <c r="GIC202" s="10"/>
      <c r="GID202" s="1"/>
      <c r="GIE202" s="5"/>
      <c r="GIF202" s="51"/>
      <c r="GIG202" s="5"/>
      <c r="GIH202" s="11"/>
      <c r="GII202" s="10"/>
      <c r="GIJ202" s="10"/>
      <c r="GIK202" s="1"/>
      <c r="GIL202" s="5"/>
      <c r="GIM202" s="51"/>
      <c r="GIN202" s="5"/>
      <c r="GIO202" s="11"/>
      <c r="GIP202" s="10"/>
      <c r="GIQ202" s="10"/>
      <c r="GIR202" s="1"/>
      <c r="GIS202" s="5"/>
      <c r="GIT202" s="51"/>
      <c r="GIU202" s="5"/>
      <c r="GIV202" s="11"/>
      <c r="GIW202" s="10"/>
      <c r="GIX202" s="10"/>
      <c r="GIY202" s="1"/>
      <c r="GIZ202" s="5"/>
      <c r="GJA202" s="51"/>
      <c r="GJB202" s="5"/>
      <c r="GJC202" s="11"/>
      <c r="GJD202" s="10"/>
      <c r="GJE202" s="10"/>
      <c r="GJF202" s="1"/>
      <c r="GJG202" s="5"/>
      <c r="GJH202" s="51"/>
      <c r="GJI202" s="5"/>
      <c r="GJJ202" s="11"/>
      <c r="GJK202" s="10"/>
      <c r="GJL202" s="10"/>
      <c r="GJM202" s="1"/>
      <c r="GJN202" s="5"/>
      <c r="GJO202" s="51"/>
      <c r="GJP202" s="5"/>
      <c r="GJQ202" s="11"/>
      <c r="GJR202" s="10"/>
      <c r="GJS202" s="10"/>
      <c r="GJT202" s="1"/>
      <c r="GJU202" s="5"/>
      <c r="GJV202" s="51"/>
      <c r="GJW202" s="5"/>
      <c r="GJX202" s="11"/>
      <c r="GJY202" s="10"/>
      <c r="GJZ202" s="10"/>
      <c r="GKA202" s="1"/>
      <c r="GKB202" s="5"/>
      <c r="GKC202" s="51"/>
      <c r="GKD202" s="5"/>
      <c r="GKE202" s="11"/>
      <c r="GKF202" s="10"/>
      <c r="GKG202" s="10"/>
      <c r="GKH202" s="1"/>
      <c r="GKI202" s="5"/>
      <c r="GKJ202" s="51"/>
      <c r="GKK202" s="5"/>
      <c r="GKL202" s="11"/>
      <c r="GKM202" s="10"/>
      <c r="GKN202" s="10"/>
      <c r="GKO202" s="1"/>
      <c r="GKP202" s="5"/>
      <c r="GKQ202" s="51"/>
      <c r="GKR202" s="5"/>
      <c r="GKS202" s="11"/>
      <c r="GKT202" s="10"/>
      <c r="GKU202" s="10"/>
      <c r="GKV202" s="1"/>
      <c r="GKW202" s="5"/>
      <c r="GKX202" s="51"/>
      <c r="GKY202" s="5"/>
      <c r="GKZ202" s="11"/>
      <c r="GLA202" s="10"/>
      <c r="GLB202" s="10"/>
      <c r="GLC202" s="1"/>
      <c r="GLD202" s="5"/>
      <c r="GLE202" s="51"/>
      <c r="GLF202" s="5"/>
      <c r="GLG202" s="11"/>
      <c r="GLH202" s="10"/>
      <c r="GLI202" s="10"/>
      <c r="GLJ202" s="1"/>
      <c r="GLK202" s="5"/>
      <c r="GLL202" s="51"/>
      <c r="GLM202" s="5"/>
      <c r="GLN202" s="11"/>
      <c r="GLO202" s="10"/>
      <c r="GLP202" s="10"/>
      <c r="GLQ202" s="1"/>
      <c r="GLR202" s="5"/>
      <c r="GLS202" s="51"/>
      <c r="GLT202" s="5"/>
      <c r="GLU202" s="11"/>
      <c r="GLV202" s="10"/>
      <c r="GLW202" s="10"/>
      <c r="GLX202" s="1"/>
      <c r="GLY202" s="5"/>
      <c r="GLZ202" s="51"/>
      <c r="GMA202" s="5"/>
      <c r="GMB202" s="11"/>
      <c r="GMC202" s="10"/>
      <c r="GMD202" s="10"/>
      <c r="GME202" s="1"/>
      <c r="GMF202" s="5"/>
      <c r="GMG202" s="51"/>
      <c r="GMH202" s="5"/>
      <c r="GMI202" s="11"/>
      <c r="GMJ202" s="10"/>
      <c r="GMK202" s="10"/>
      <c r="GML202" s="1"/>
      <c r="GMM202" s="5"/>
      <c r="GMN202" s="51"/>
      <c r="GMO202" s="5"/>
      <c r="GMP202" s="11"/>
      <c r="GMQ202" s="10"/>
      <c r="GMR202" s="10"/>
      <c r="GMS202" s="1"/>
      <c r="GMT202" s="5"/>
      <c r="GMU202" s="51"/>
      <c r="GMV202" s="5"/>
      <c r="GMW202" s="11"/>
      <c r="GMX202" s="10"/>
      <c r="GMY202" s="10"/>
      <c r="GMZ202" s="1"/>
      <c r="GNA202" s="5"/>
      <c r="GNB202" s="51"/>
      <c r="GNC202" s="5"/>
      <c r="GND202" s="11"/>
      <c r="GNE202" s="10"/>
      <c r="GNF202" s="10"/>
      <c r="GNG202" s="1"/>
      <c r="GNH202" s="5"/>
      <c r="GNI202" s="51"/>
      <c r="GNJ202" s="5"/>
      <c r="GNK202" s="11"/>
      <c r="GNL202" s="10"/>
      <c r="GNM202" s="10"/>
      <c r="GNN202" s="1"/>
      <c r="GNO202" s="5"/>
      <c r="GNP202" s="51"/>
      <c r="GNQ202" s="5"/>
      <c r="GNR202" s="11"/>
      <c r="GNS202" s="10"/>
      <c r="GNT202" s="10"/>
      <c r="GNU202" s="1"/>
      <c r="GNV202" s="5"/>
      <c r="GNW202" s="51"/>
      <c r="GNX202" s="5"/>
      <c r="GNY202" s="11"/>
      <c r="GNZ202" s="10"/>
      <c r="GOA202" s="10"/>
      <c r="GOB202" s="1"/>
      <c r="GOC202" s="5"/>
      <c r="GOD202" s="51"/>
      <c r="GOE202" s="5"/>
      <c r="GOF202" s="11"/>
      <c r="GOG202" s="10"/>
      <c r="GOH202" s="10"/>
      <c r="GOI202" s="1"/>
      <c r="GOJ202" s="5"/>
      <c r="GOK202" s="51"/>
      <c r="GOL202" s="5"/>
      <c r="GOM202" s="11"/>
      <c r="GON202" s="10"/>
      <c r="GOO202" s="10"/>
      <c r="GOP202" s="1"/>
      <c r="GOQ202" s="5"/>
      <c r="GOR202" s="51"/>
      <c r="GOS202" s="5"/>
      <c r="GOT202" s="11"/>
      <c r="GOU202" s="10"/>
      <c r="GOV202" s="10"/>
      <c r="GOW202" s="1"/>
      <c r="GOX202" s="5"/>
      <c r="GOY202" s="51"/>
      <c r="GOZ202" s="5"/>
      <c r="GPA202" s="11"/>
      <c r="GPB202" s="10"/>
      <c r="GPC202" s="10"/>
      <c r="GPD202" s="1"/>
      <c r="GPE202" s="5"/>
      <c r="GPF202" s="51"/>
      <c r="GPG202" s="5"/>
      <c r="GPH202" s="11"/>
      <c r="GPI202" s="10"/>
      <c r="GPJ202" s="10"/>
      <c r="GPK202" s="1"/>
      <c r="GPL202" s="5"/>
      <c r="GPM202" s="51"/>
      <c r="GPN202" s="5"/>
      <c r="GPO202" s="11"/>
      <c r="GPP202" s="10"/>
      <c r="GPQ202" s="10"/>
      <c r="GPR202" s="1"/>
      <c r="GPS202" s="5"/>
      <c r="GPT202" s="51"/>
      <c r="GPU202" s="5"/>
      <c r="GPV202" s="11"/>
      <c r="GPW202" s="10"/>
      <c r="GPX202" s="10"/>
      <c r="GPY202" s="1"/>
      <c r="GPZ202" s="5"/>
      <c r="GQA202" s="51"/>
      <c r="GQB202" s="5"/>
      <c r="GQC202" s="11"/>
      <c r="GQD202" s="10"/>
      <c r="GQE202" s="10"/>
      <c r="GQF202" s="1"/>
      <c r="GQG202" s="5"/>
      <c r="GQH202" s="51"/>
      <c r="GQI202" s="5"/>
      <c r="GQJ202" s="11"/>
      <c r="GQK202" s="10"/>
      <c r="GQL202" s="10"/>
      <c r="GQM202" s="1"/>
      <c r="GQN202" s="5"/>
      <c r="GQO202" s="51"/>
      <c r="GQP202" s="5"/>
      <c r="GQQ202" s="11"/>
      <c r="GQR202" s="10"/>
      <c r="GQS202" s="10"/>
      <c r="GQT202" s="1"/>
      <c r="GQU202" s="5"/>
      <c r="GQV202" s="51"/>
      <c r="GQW202" s="5"/>
      <c r="GQX202" s="11"/>
      <c r="GQY202" s="10"/>
      <c r="GQZ202" s="10"/>
      <c r="GRA202" s="1"/>
      <c r="GRB202" s="5"/>
      <c r="GRC202" s="51"/>
      <c r="GRD202" s="5"/>
      <c r="GRE202" s="11"/>
      <c r="GRF202" s="10"/>
      <c r="GRG202" s="10"/>
      <c r="GRH202" s="1"/>
      <c r="GRI202" s="5"/>
      <c r="GRJ202" s="51"/>
      <c r="GRK202" s="5"/>
      <c r="GRL202" s="11"/>
      <c r="GRM202" s="10"/>
      <c r="GRN202" s="10"/>
      <c r="GRO202" s="1"/>
      <c r="GRP202" s="5"/>
      <c r="GRQ202" s="51"/>
      <c r="GRR202" s="5"/>
      <c r="GRS202" s="11"/>
      <c r="GRT202" s="10"/>
      <c r="GRU202" s="10"/>
      <c r="GRV202" s="1"/>
      <c r="GRW202" s="5"/>
      <c r="GRX202" s="51"/>
      <c r="GRY202" s="5"/>
      <c r="GRZ202" s="11"/>
      <c r="GSA202" s="10"/>
      <c r="GSB202" s="10"/>
      <c r="GSC202" s="1"/>
      <c r="GSD202" s="5"/>
      <c r="GSE202" s="51"/>
      <c r="GSF202" s="5"/>
      <c r="GSG202" s="11"/>
      <c r="GSH202" s="10"/>
      <c r="GSI202" s="10"/>
      <c r="GSJ202" s="1"/>
      <c r="GSK202" s="5"/>
      <c r="GSL202" s="51"/>
      <c r="GSM202" s="5"/>
      <c r="GSN202" s="11"/>
      <c r="GSO202" s="10"/>
      <c r="GSP202" s="10"/>
      <c r="GSQ202" s="1"/>
      <c r="GSR202" s="5"/>
      <c r="GSS202" s="51"/>
      <c r="GST202" s="5"/>
      <c r="GSU202" s="11"/>
      <c r="GSV202" s="10"/>
      <c r="GSW202" s="10"/>
      <c r="GSX202" s="1"/>
      <c r="GSY202" s="5"/>
      <c r="GSZ202" s="51"/>
      <c r="GTA202" s="5"/>
      <c r="GTB202" s="11"/>
      <c r="GTC202" s="10"/>
      <c r="GTD202" s="10"/>
      <c r="GTE202" s="1"/>
      <c r="GTF202" s="5"/>
      <c r="GTG202" s="51"/>
      <c r="GTH202" s="5"/>
      <c r="GTI202" s="11"/>
      <c r="GTJ202" s="10"/>
      <c r="GTK202" s="10"/>
      <c r="GTL202" s="1"/>
      <c r="GTM202" s="5"/>
      <c r="GTN202" s="51"/>
      <c r="GTO202" s="5"/>
      <c r="GTP202" s="11"/>
      <c r="GTQ202" s="10"/>
      <c r="GTR202" s="10"/>
      <c r="GTS202" s="1"/>
      <c r="GTT202" s="5"/>
      <c r="GTU202" s="51"/>
      <c r="GTV202" s="5"/>
      <c r="GTW202" s="11"/>
      <c r="GTX202" s="10"/>
      <c r="GTY202" s="10"/>
      <c r="GTZ202" s="1"/>
      <c r="GUA202" s="5"/>
      <c r="GUB202" s="51"/>
      <c r="GUC202" s="5"/>
      <c r="GUD202" s="11"/>
      <c r="GUE202" s="10"/>
      <c r="GUF202" s="10"/>
      <c r="GUG202" s="1"/>
      <c r="GUH202" s="5"/>
      <c r="GUI202" s="51"/>
      <c r="GUJ202" s="5"/>
      <c r="GUK202" s="11"/>
      <c r="GUL202" s="10"/>
      <c r="GUM202" s="10"/>
      <c r="GUN202" s="1"/>
      <c r="GUO202" s="5"/>
      <c r="GUP202" s="51"/>
      <c r="GUQ202" s="5"/>
      <c r="GUR202" s="11"/>
      <c r="GUS202" s="10"/>
      <c r="GUT202" s="10"/>
      <c r="GUU202" s="1"/>
      <c r="GUV202" s="5"/>
      <c r="GUW202" s="51"/>
      <c r="GUX202" s="5"/>
      <c r="GUY202" s="11"/>
      <c r="GUZ202" s="10"/>
      <c r="GVA202" s="10"/>
      <c r="GVB202" s="1"/>
      <c r="GVC202" s="5"/>
      <c r="GVD202" s="51"/>
      <c r="GVE202" s="5"/>
      <c r="GVF202" s="11"/>
      <c r="GVG202" s="10"/>
      <c r="GVH202" s="10"/>
      <c r="GVI202" s="1"/>
      <c r="GVJ202" s="5"/>
      <c r="GVK202" s="51"/>
      <c r="GVL202" s="5"/>
      <c r="GVM202" s="11"/>
      <c r="GVN202" s="10"/>
      <c r="GVO202" s="10"/>
      <c r="GVP202" s="1"/>
      <c r="GVQ202" s="5"/>
      <c r="GVR202" s="51"/>
      <c r="GVS202" s="5"/>
      <c r="GVT202" s="11"/>
      <c r="GVU202" s="10"/>
      <c r="GVV202" s="10"/>
      <c r="GVW202" s="1"/>
      <c r="GVX202" s="5"/>
      <c r="GVY202" s="51"/>
      <c r="GVZ202" s="5"/>
      <c r="GWA202" s="11"/>
      <c r="GWB202" s="10"/>
      <c r="GWC202" s="10"/>
      <c r="GWD202" s="1"/>
      <c r="GWE202" s="5"/>
      <c r="GWF202" s="51"/>
      <c r="GWG202" s="5"/>
      <c r="GWH202" s="11"/>
      <c r="GWI202" s="10"/>
      <c r="GWJ202" s="10"/>
      <c r="GWK202" s="1"/>
      <c r="GWL202" s="5"/>
      <c r="GWM202" s="51"/>
      <c r="GWN202" s="5"/>
      <c r="GWO202" s="11"/>
      <c r="GWP202" s="10"/>
      <c r="GWQ202" s="10"/>
      <c r="GWR202" s="1"/>
      <c r="GWS202" s="5"/>
      <c r="GWT202" s="51"/>
      <c r="GWU202" s="5"/>
      <c r="GWV202" s="11"/>
      <c r="GWW202" s="10"/>
      <c r="GWX202" s="10"/>
      <c r="GWY202" s="1"/>
      <c r="GWZ202" s="5"/>
      <c r="GXA202" s="51"/>
      <c r="GXB202" s="5"/>
      <c r="GXC202" s="11"/>
      <c r="GXD202" s="10"/>
      <c r="GXE202" s="10"/>
      <c r="GXF202" s="1"/>
      <c r="GXG202" s="5"/>
      <c r="GXH202" s="51"/>
      <c r="GXI202" s="5"/>
      <c r="GXJ202" s="11"/>
      <c r="GXK202" s="10"/>
      <c r="GXL202" s="10"/>
      <c r="GXM202" s="1"/>
      <c r="GXN202" s="5"/>
      <c r="GXO202" s="51"/>
      <c r="GXP202" s="5"/>
      <c r="GXQ202" s="11"/>
      <c r="GXR202" s="10"/>
      <c r="GXS202" s="10"/>
      <c r="GXT202" s="1"/>
      <c r="GXU202" s="5"/>
      <c r="GXV202" s="51"/>
      <c r="GXW202" s="5"/>
      <c r="GXX202" s="11"/>
      <c r="GXY202" s="10"/>
      <c r="GXZ202" s="10"/>
      <c r="GYA202" s="1"/>
      <c r="GYB202" s="5"/>
      <c r="GYC202" s="51"/>
      <c r="GYD202" s="5"/>
      <c r="GYE202" s="11"/>
      <c r="GYF202" s="10"/>
      <c r="GYG202" s="10"/>
      <c r="GYH202" s="1"/>
      <c r="GYI202" s="5"/>
      <c r="GYJ202" s="51"/>
      <c r="GYK202" s="5"/>
      <c r="GYL202" s="11"/>
      <c r="GYM202" s="10"/>
      <c r="GYN202" s="10"/>
      <c r="GYO202" s="1"/>
      <c r="GYP202" s="5"/>
      <c r="GYQ202" s="51"/>
      <c r="GYR202" s="5"/>
      <c r="GYS202" s="11"/>
      <c r="GYT202" s="10"/>
      <c r="GYU202" s="10"/>
      <c r="GYV202" s="1"/>
      <c r="GYW202" s="5"/>
      <c r="GYX202" s="51"/>
      <c r="GYY202" s="5"/>
      <c r="GYZ202" s="11"/>
      <c r="GZA202" s="10"/>
      <c r="GZB202" s="10"/>
      <c r="GZC202" s="1"/>
      <c r="GZD202" s="5"/>
      <c r="GZE202" s="51"/>
      <c r="GZF202" s="5"/>
      <c r="GZG202" s="11"/>
      <c r="GZH202" s="10"/>
      <c r="GZI202" s="10"/>
      <c r="GZJ202" s="1"/>
      <c r="GZK202" s="5"/>
      <c r="GZL202" s="51"/>
      <c r="GZM202" s="5"/>
      <c r="GZN202" s="11"/>
      <c r="GZO202" s="10"/>
      <c r="GZP202" s="10"/>
      <c r="GZQ202" s="1"/>
      <c r="GZR202" s="5"/>
      <c r="GZS202" s="51"/>
      <c r="GZT202" s="5"/>
      <c r="GZU202" s="11"/>
      <c r="GZV202" s="10"/>
      <c r="GZW202" s="10"/>
      <c r="GZX202" s="1"/>
      <c r="GZY202" s="5"/>
      <c r="GZZ202" s="51"/>
      <c r="HAA202" s="5"/>
      <c r="HAB202" s="11"/>
      <c r="HAC202" s="10"/>
      <c r="HAD202" s="10"/>
      <c r="HAE202" s="1"/>
      <c r="HAF202" s="5"/>
      <c r="HAG202" s="51"/>
      <c r="HAH202" s="5"/>
      <c r="HAI202" s="11"/>
      <c r="HAJ202" s="10"/>
      <c r="HAK202" s="10"/>
      <c r="HAL202" s="1"/>
      <c r="HAM202" s="5"/>
      <c r="HAN202" s="51"/>
      <c r="HAO202" s="5"/>
      <c r="HAP202" s="11"/>
      <c r="HAQ202" s="10"/>
      <c r="HAR202" s="10"/>
      <c r="HAS202" s="1"/>
      <c r="HAT202" s="5"/>
      <c r="HAU202" s="51"/>
      <c r="HAV202" s="5"/>
      <c r="HAW202" s="11"/>
      <c r="HAX202" s="10"/>
      <c r="HAY202" s="10"/>
      <c r="HAZ202" s="1"/>
      <c r="HBA202" s="5"/>
      <c r="HBB202" s="51"/>
      <c r="HBC202" s="5"/>
      <c r="HBD202" s="11"/>
      <c r="HBE202" s="10"/>
      <c r="HBF202" s="10"/>
      <c r="HBG202" s="1"/>
      <c r="HBH202" s="5"/>
      <c r="HBI202" s="51"/>
      <c r="HBJ202" s="5"/>
      <c r="HBK202" s="11"/>
      <c r="HBL202" s="10"/>
      <c r="HBM202" s="10"/>
      <c r="HBN202" s="1"/>
      <c r="HBO202" s="5"/>
      <c r="HBP202" s="51"/>
      <c r="HBQ202" s="5"/>
      <c r="HBR202" s="11"/>
      <c r="HBS202" s="10"/>
      <c r="HBT202" s="10"/>
      <c r="HBU202" s="1"/>
      <c r="HBV202" s="5"/>
      <c r="HBW202" s="51"/>
      <c r="HBX202" s="5"/>
      <c r="HBY202" s="11"/>
      <c r="HBZ202" s="10"/>
      <c r="HCA202" s="10"/>
      <c r="HCB202" s="1"/>
      <c r="HCC202" s="5"/>
      <c r="HCD202" s="51"/>
      <c r="HCE202" s="5"/>
      <c r="HCF202" s="11"/>
      <c r="HCG202" s="10"/>
      <c r="HCH202" s="10"/>
      <c r="HCI202" s="1"/>
      <c r="HCJ202" s="5"/>
      <c r="HCK202" s="51"/>
      <c r="HCL202" s="5"/>
      <c r="HCM202" s="11"/>
      <c r="HCN202" s="10"/>
      <c r="HCO202" s="10"/>
      <c r="HCP202" s="1"/>
      <c r="HCQ202" s="5"/>
      <c r="HCR202" s="51"/>
      <c r="HCS202" s="5"/>
      <c r="HCT202" s="11"/>
      <c r="HCU202" s="10"/>
      <c r="HCV202" s="10"/>
      <c r="HCW202" s="1"/>
      <c r="HCX202" s="5"/>
      <c r="HCY202" s="51"/>
      <c r="HCZ202" s="5"/>
      <c r="HDA202" s="11"/>
      <c r="HDB202" s="10"/>
      <c r="HDC202" s="10"/>
      <c r="HDD202" s="1"/>
      <c r="HDE202" s="5"/>
      <c r="HDF202" s="51"/>
      <c r="HDG202" s="5"/>
      <c r="HDH202" s="11"/>
      <c r="HDI202" s="10"/>
      <c r="HDJ202" s="10"/>
      <c r="HDK202" s="1"/>
      <c r="HDL202" s="5"/>
      <c r="HDM202" s="51"/>
      <c r="HDN202" s="5"/>
      <c r="HDO202" s="11"/>
      <c r="HDP202" s="10"/>
      <c r="HDQ202" s="10"/>
      <c r="HDR202" s="1"/>
      <c r="HDS202" s="5"/>
      <c r="HDT202" s="51"/>
      <c r="HDU202" s="5"/>
      <c r="HDV202" s="11"/>
      <c r="HDW202" s="10"/>
      <c r="HDX202" s="10"/>
      <c r="HDY202" s="1"/>
      <c r="HDZ202" s="5"/>
      <c r="HEA202" s="51"/>
      <c r="HEB202" s="5"/>
      <c r="HEC202" s="11"/>
      <c r="HED202" s="10"/>
      <c r="HEE202" s="10"/>
      <c r="HEF202" s="1"/>
      <c r="HEG202" s="5"/>
      <c r="HEH202" s="51"/>
      <c r="HEI202" s="5"/>
      <c r="HEJ202" s="11"/>
      <c r="HEK202" s="10"/>
      <c r="HEL202" s="10"/>
      <c r="HEM202" s="1"/>
      <c r="HEN202" s="5"/>
      <c r="HEO202" s="51"/>
      <c r="HEP202" s="5"/>
      <c r="HEQ202" s="11"/>
      <c r="HER202" s="10"/>
      <c r="HES202" s="10"/>
      <c r="HET202" s="1"/>
      <c r="HEU202" s="5"/>
      <c r="HEV202" s="51"/>
      <c r="HEW202" s="5"/>
      <c r="HEX202" s="11"/>
      <c r="HEY202" s="10"/>
      <c r="HEZ202" s="10"/>
      <c r="HFA202" s="1"/>
      <c r="HFB202" s="5"/>
      <c r="HFC202" s="51"/>
      <c r="HFD202" s="5"/>
      <c r="HFE202" s="11"/>
      <c r="HFF202" s="10"/>
      <c r="HFG202" s="10"/>
      <c r="HFH202" s="1"/>
      <c r="HFI202" s="5"/>
      <c r="HFJ202" s="51"/>
      <c r="HFK202" s="5"/>
      <c r="HFL202" s="11"/>
      <c r="HFM202" s="10"/>
      <c r="HFN202" s="10"/>
      <c r="HFO202" s="1"/>
      <c r="HFP202" s="5"/>
      <c r="HFQ202" s="51"/>
      <c r="HFR202" s="5"/>
      <c r="HFS202" s="11"/>
      <c r="HFT202" s="10"/>
      <c r="HFU202" s="10"/>
      <c r="HFV202" s="1"/>
      <c r="HFW202" s="5"/>
      <c r="HFX202" s="51"/>
      <c r="HFY202" s="5"/>
      <c r="HFZ202" s="11"/>
      <c r="HGA202" s="10"/>
      <c r="HGB202" s="10"/>
      <c r="HGC202" s="1"/>
      <c r="HGD202" s="5"/>
      <c r="HGE202" s="51"/>
      <c r="HGF202" s="5"/>
      <c r="HGG202" s="11"/>
      <c r="HGH202" s="10"/>
      <c r="HGI202" s="10"/>
      <c r="HGJ202" s="1"/>
      <c r="HGK202" s="5"/>
      <c r="HGL202" s="51"/>
      <c r="HGM202" s="5"/>
      <c r="HGN202" s="11"/>
      <c r="HGO202" s="10"/>
      <c r="HGP202" s="10"/>
      <c r="HGQ202" s="1"/>
      <c r="HGR202" s="5"/>
      <c r="HGS202" s="51"/>
      <c r="HGT202" s="5"/>
      <c r="HGU202" s="11"/>
      <c r="HGV202" s="10"/>
      <c r="HGW202" s="10"/>
      <c r="HGX202" s="1"/>
      <c r="HGY202" s="5"/>
      <c r="HGZ202" s="51"/>
      <c r="HHA202" s="5"/>
      <c r="HHB202" s="11"/>
      <c r="HHC202" s="10"/>
      <c r="HHD202" s="10"/>
      <c r="HHE202" s="1"/>
      <c r="HHF202" s="5"/>
      <c r="HHG202" s="51"/>
      <c r="HHH202" s="5"/>
      <c r="HHI202" s="11"/>
      <c r="HHJ202" s="10"/>
      <c r="HHK202" s="10"/>
      <c r="HHL202" s="1"/>
      <c r="HHM202" s="5"/>
      <c r="HHN202" s="51"/>
      <c r="HHO202" s="5"/>
      <c r="HHP202" s="11"/>
      <c r="HHQ202" s="10"/>
      <c r="HHR202" s="10"/>
      <c r="HHS202" s="1"/>
      <c r="HHT202" s="5"/>
      <c r="HHU202" s="51"/>
      <c r="HHV202" s="5"/>
      <c r="HHW202" s="11"/>
      <c r="HHX202" s="10"/>
      <c r="HHY202" s="10"/>
      <c r="HHZ202" s="1"/>
      <c r="HIA202" s="5"/>
      <c r="HIB202" s="51"/>
      <c r="HIC202" s="5"/>
      <c r="HID202" s="11"/>
      <c r="HIE202" s="10"/>
      <c r="HIF202" s="10"/>
      <c r="HIG202" s="1"/>
      <c r="HIH202" s="5"/>
      <c r="HII202" s="51"/>
      <c r="HIJ202" s="5"/>
      <c r="HIK202" s="11"/>
      <c r="HIL202" s="10"/>
      <c r="HIM202" s="10"/>
      <c r="HIN202" s="1"/>
      <c r="HIO202" s="5"/>
      <c r="HIP202" s="51"/>
      <c r="HIQ202" s="5"/>
      <c r="HIR202" s="11"/>
      <c r="HIS202" s="10"/>
      <c r="HIT202" s="10"/>
      <c r="HIU202" s="1"/>
      <c r="HIV202" s="5"/>
      <c r="HIW202" s="51"/>
      <c r="HIX202" s="5"/>
      <c r="HIY202" s="11"/>
      <c r="HIZ202" s="10"/>
      <c r="HJA202" s="10"/>
      <c r="HJB202" s="1"/>
      <c r="HJC202" s="5"/>
      <c r="HJD202" s="51"/>
      <c r="HJE202" s="5"/>
      <c r="HJF202" s="11"/>
      <c r="HJG202" s="10"/>
      <c r="HJH202" s="10"/>
      <c r="HJI202" s="1"/>
      <c r="HJJ202" s="5"/>
      <c r="HJK202" s="51"/>
      <c r="HJL202" s="5"/>
      <c r="HJM202" s="11"/>
      <c r="HJN202" s="10"/>
      <c r="HJO202" s="10"/>
      <c r="HJP202" s="1"/>
      <c r="HJQ202" s="5"/>
      <c r="HJR202" s="51"/>
      <c r="HJS202" s="5"/>
      <c r="HJT202" s="11"/>
      <c r="HJU202" s="10"/>
      <c r="HJV202" s="10"/>
      <c r="HJW202" s="1"/>
      <c r="HJX202" s="5"/>
      <c r="HJY202" s="51"/>
      <c r="HJZ202" s="5"/>
      <c r="HKA202" s="11"/>
      <c r="HKB202" s="10"/>
      <c r="HKC202" s="10"/>
      <c r="HKD202" s="1"/>
      <c r="HKE202" s="5"/>
      <c r="HKF202" s="51"/>
      <c r="HKG202" s="5"/>
      <c r="HKH202" s="11"/>
      <c r="HKI202" s="10"/>
      <c r="HKJ202" s="10"/>
      <c r="HKK202" s="1"/>
      <c r="HKL202" s="5"/>
      <c r="HKM202" s="51"/>
      <c r="HKN202" s="5"/>
      <c r="HKO202" s="11"/>
      <c r="HKP202" s="10"/>
      <c r="HKQ202" s="10"/>
      <c r="HKR202" s="1"/>
      <c r="HKS202" s="5"/>
      <c r="HKT202" s="51"/>
      <c r="HKU202" s="5"/>
      <c r="HKV202" s="11"/>
      <c r="HKW202" s="10"/>
      <c r="HKX202" s="10"/>
      <c r="HKY202" s="1"/>
      <c r="HKZ202" s="5"/>
      <c r="HLA202" s="51"/>
      <c r="HLB202" s="5"/>
      <c r="HLC202" s="11"/>
      <c r="HLD202" s="10"/>
      <c r="HLE202" s="10"/>
      <c r="HLF202" s="1"/>
      <c r="HLG202" s="5"/>
      <c r="HLH202" s="51"/>
      <c r="HLI202" s="5"/>
      <c r="HLJ202" s="11"/>
      <c r="HLK202" s="10"/>
      <c r="HLL202" s="10"/>
      <c r="HLM202" s="1"/>
      <c r="HLN202" s="5"/>
      <c r="HLO202" s="51"/>
      <c r="HLP202" s="5"/>
      <c r="HLQ202" s="11"/>
      <c r="HLR202" s="10"/>
      <c r="HLS202" s="10"/>
      <c r="HLT202" s="1"/>
      <c r="HLU202" s="5"/>
      <c r="HLV202" s="51"/>
      <c r="HLW202" s="5"/>
      <c r="HLX202" s="11"/>
      <c r="HLY202" s="10"/>
      <c r="HLZ202" s="10"/>
      <c r="HMA202" s="1"/>
      <c r="HMB202" s="5"/>
      <c r="HMC202" s="51"/>
      <c r="HMD202" s="5"/>
      <c r="HME202" s="11"/>
      <c r="HMF202" s="10"/>
      <c r="HMG202" s="10"/>
      <c r="HMH202" s="1"/>
      <c r="HMI202" s="5"/>
      <c r="HMJ202" s="51"/>
      <c r="HMK202" s="5"/>
      <c r="HML202" s="11"/>
      <c r="HMM202" s="10"/>
      <c r="HMN202" s="10"/>
      <c r="HMO202" s="1"/>
      <c r="HMP202" s="5"/>
      <c r="HMQ202" s="51"/>
      <c r="HMR202" s="5"/>
      <c r="HMS202" s="11"/>
      <c r="HMT202" s="10"/>
      <c r="HMU202" s="10"/>
      <c r="HMV202" s="1"/>
      <c r="HMW202" s="5"/>
      <c r="HMX202" s="51"/>
      <c r="HMY202" s="5"/>
      <c r="HMZ202" s="11"/>
      <c r="HNA202" s="10"/>
      <c r="HNB202" s="10"/>
      <c r="HNC202" s="1"/>
      <c r="HND202" s="5"/>
      <c r="HNE202" s="51"/>
      <c r="HNF202" s="5"/>
      <c r="HNG202" s="11"/>
      <c r="HNH202" s="10"/>
      <c r="HNI202" s="10"/>
      <c r="HNJ202" s="1"/>
      <c r="HNK202" s="5"/>
      <c r="HNL202" s="51"/>
      <c r="HNM202" s="5"/>
      <c r="HNN202" s="11"/>
      <c r="HNO202" s="10"/>
      <c r="HNP202" s="10"/>
      <c r="HNQ202" s="1"/>
      <c r="HNR202" s="5"/>
      <c r="HNS202" s="51"/>
      <c r="HNT202" s="5"/>
      <c r="HNU202" s="11"/>
      <c r="HNV202" s="10"/>
      <c r="HNW202" s="10"/>
      <c r="HNX202" s="1"/>
      <c r="HNY202" s="5"/>
      <c r="HNZ202" s="51"/>
      <c r="HOA202" s="5"/>
      <c r="HOB202" s="11"/>
      <c r="HOC202" s="10"/>
      <c r="HOD202" s="10"/>
      <c r="HOE202" s="1"/>
      <c r="HOF202" s="5"/>
      <c r="HOG202" s="51"/>
      <c r="HOH202" s="5"/>
      <c r="HOI202" s="11"/>
      <c r="HOJ202" s="10"/>
      <c r="HOK202" s="10"/>
      <c r="HOL202" s="1"/>
      <c r="HOM202" s="5"/>
      <c r="HON202" s="51"/>
      <c r="HOO202" s="5"/>
      <c r="HOP202" s="11"/>
      <c r="HOQ202" s="10"/>
      <c r="HOR202" s="10"/>
      <c r="HOS202" s="1"/>
      <c r="HOT202" s="5"/>
      <c r="HOU202" s="51"/>
      <c r="HOV202" s="5"/>
      <c r="HOW202" s="11"/>
      <c r="HOX202" s="10"/>
      <c r="HOY202" s="10"/>
      <c r="HOZ202" s="1"/>
      <c r="HPA202" s="5"/>
      <c r="HPB202" s="51"/>
      <c r="HPC202" s="5"/>
      <c r="HPD202" s="11"/>
      <c r="HPE202" s="10"/>
      <c r="HPF202" s="10"/>
      <c r="HPG202" s="1"/>
      <c r="HPH202" s="5"/>
      <c r="HPI202" s="51"/>
      <c r="HPJ202" s="5"/>
      <c r="HPK202" s="11"/>
      <c r="HPL202" s="10"/>
      <c r="HPM202" s="10"/>
      <c r="HPN202" s="1"/>
      <c r="HPO202" s="5"/>
      <c r="HPP202" s="51"/>
      <c r="HPQ202" s="5"/>
      <c r="HPR202" s="11"/>
      <c r="HPS202" s="10"/>
      <c r="HPT202" s="10"/>
      <c r="HPU202" s="1"/>
      <c r="HPV202" s="5"/>
      <c r="HPW202" s="51"/>
      <c r="HPX202" s="5"/>
      <c r="HPY202" s="11"/>
      <c r="HPZ202" s="10"/>
      <c r="HQA202" s="10"/>
      <c r="HQB202" s="1"/>
      <c r="HQC202" s="5"/>
      <c r="HQD202" s="51"/>
      <c r="HQE202" s="5"/>
      <c r="HQF202" s="11"/>
      <c r="HQG202" s="10"/>
      <c r="HQH202" s="10"/>
      <c r="HQI202" s="1"/>
      <c r="HQJ202" s="5"/>
      <c r="HQK202" s="51"/>
      <c r="HQL202" s="5"/>
      <c r="HQM202" s="11"/>
      <c r="HQN202" s="10"/>
      <c r="HQO202" s="10"/>
      <c r="HQP202" s="1"/>
      <c r="HQQ202" s="5"/>
      <c r="HQR202" s="51"/>
      <c r="HQS202" s="5"/>
      <c r="HQT202" s="11"/>
      <c r="HQU202" s="10"/>
      <c r="HQV202" s="10"/>
      <c r="HQW202" s="1"/>
      <c r="HQX202" s="5"/>
      <c r="HQY202" s="51"/>
      <c r="HQZ202" s="5"/>
      <c r="HRA202" s="11"/>
      <c r="HRB202" s="10"/>
      <c r="HRC202" s="10"/>
      <c r="HRD202" s="1"/>
      <c r="HRE202" s="5"/>
      <c r="HRF202" s="51"/>
      <c r="HRG202" s="5"/>
      <c r="HRH202" s="11"/>
      <c r="HRI202" s="10"/>
      <c r="HRJ202" s="10"/>
      <c r="HRK202" s="1"/>
      <c r="HRL202" s="5"/>
      <c r="HRM202" s="51"/>
      <c r="HRN202" s="5"/>
      <c r="HRO202" s="11"/>
      <c r="HRP202" s="10"/>
      <c r="HRQ202" s="10"/>
      <c r="HRR202" s="1"/>
      <c r="HRS202" s="5"/>
      <c r="HRT202" s="51"/>
      <c r="HRU202" s="5"/>
      <c r="HRV202" s="11"/>
      <c r="HRW202" s="10"/>
      <c r="HRX202" s="10"/>
      <c r="HRY202" s="1"/>
      <c r="HRZ202" s="5"/>
      <c r="HSA202" s="51"/>
      <c r="HSB202" s="5"/>
      <c r="HSC202" s="11"/>
      <c r="HSD202" s="10"/>
      <c r="HSE202" s="10"/>
      <c r="HSF202" s="1"/>
      <c r="HSG202" s="5"/>
      <c r="HSH202" s="51"/>
      <c r="HSI202" s="5"/>
      <c r="HSJ202" s="11"/>
      <c r="HSK202" s="10"/>
      <c r="HSL202" s="10"/>
      <c r="HSM202" s="1"/>
      <c r="HSN202" s="5"/>
      <c r="HSO202" s="51"/>
      <c r="HSP202" s="5"/>
      <c r="HSQ202" s="11"/>
      <c r="HSR202" s="10"/>
      <c r="HSS202" s="10"/>
      <c r="HST202" s="1"/>
      <c r="HSU202" s="5"/>
      <c r="HSV202" s="51"/>
      <c r="HSW202" s="5"/>
      <c r="HSX202" s="11"/>
      <c r="HSY202" s="10"/>
      <c r="HSZ202" s="10"/>
      <c r="HTA202" s="1"/>
      <c r="HTB202" s="5"/>
      <c r="HTC202" s="51"/>
      <c r="HTD202" s="5"/>
      <c r="HTE202" s="11"/>
      <c r="HTF202" s="10"/>
      <c r="HTG202" s="10"/>
      <c r="HTH202" s="1"/>
      <c r="HTI202" s="5"/>
      <c r="HTJ202" s="51"/>
      <c r="HTK202" s="5"/>
      <c r="HTL202" s="11"/>
      <c r="HTM202" s="10"/>
      <c r="HTN202" s="10"/>
      <c r="HTO202" s="1"/>
      <c r="HTP202" s="5"/>
      <c r="HTQ202" s="51"/>
      <c r="HTR202" s="5"/>
      <c r="HTS202" s="11"/>
      <c r="HTT202" s="10"/>
      <c r="HTU202" s="10"/>
      <c r="HTV202" s="1"/>
      <c r="HTW202" s="5"/>
      <c r="HTX202" s="51"/>
      <c r="HTY202" s="5"/>
      <c r="HTZ202" s="11"/>
      <c r="HUA202" s="10"/>
      <c r="HUB202" s="10"/>
      <c r="HUC202" s="1"/>
      <c r="HUD202" s="5"/>
      <c r="HUE202" s="51"/>
      <c r="HUF202" s="5"/>
      <c r="HUG202" s="11"/>
      <c r="HUH202" s="10"/>
      <c r="HUI202" s="10"/>
      <c r="HUJ202" s="1"/>
      <c r="HUK202" s="5"/>
      <c r="HUL202" s="51"/>
      <c r="HUM202" s="5"/>
      <c r="HUN202" s="11"/>
      <c r="HUO202" s="10"/>
      <c r="HUP202" s="10"/>
      <c r="HUQ202" s="1"/>
      <c r="HUR202" s="5"/>
      <c r="HUS202" s="51"/>
      <c r="HUT202" s="5"/>
      <c r="HUU202" s="11"/>
      <c r="HUV202" s="10"/>
      <c r="HUW202" s="10"/>
      <c r="HUX202" s="1"/>
      <c r="HUY202" s="5"/>
      <c r="HUZ202" s="51"/>
      <c r="HVA202" s="5"/>
      <c r="HVB202" s="11"/>
      <c r="HVC202" s="10"/>
      <c r="HVD202" s="10"/>
      <c r="HVE202" s="1"/>
      <c r="HVF202" s="5"/>
      <c r="HVG202" s="51"/>
      <c r="HVH202" s="5"/>
      <c r="HVI202" s="11"/>
      <c r="HVJ202" s="10"/>
      <c r="HVK202" s="10"/>
      <c r="HVL202" s="1"/>
      <c r="HVM202" s="5"/>
      <c r="HVN202" s="51"/>
      <c r="HVO202" s="5"/>
      <c r="HVP202" s="11"/>
      <c r="HVQ202" s="10"/>
      <c r="HVR202" s="10"/>
      <c r="HVS202" s="1"/>
      <c r="HVT202" s="5"/>
      <c r="HVU202" s="51"/>
      <c r="HVV202" s="5"/>
      <c r="HVW202" s="11"/>
      <c r="HVX202" s="10"/>
      <c r="HVY202" s="10"/>
      <c r="HVZ202" s="1"/>
      <c r="HWA202" s="5"/>
      <c r="HWB202" s="51"/>
      <c r="HWC202" s="5"/>
      <c r="HWD202" s="11"/>
      <c r="HWE202" s="10"/>
      <c r="HWF202" s="10"/>
      <c r="HWG202" s="1"/>
      <c r="HWH202" s="5"/>
      <c r="HWI202" s="51"/>
      <c r="HWJ202" s="5"/>
      <c r="HWK202" s="11"/>
      <c r="HWL202" s="10"/>
      <c r="HWM202" s="10"/>
      <c r="HWN202" s="1"/>
      <c r="HWO202" s="5"/>
      <c r="HWP202" s="51"/>
      <c r="HWQ202" s="5"/>
      <c r="HWR202" s="11"/>
      <c r="HWS202" s="10"/>
      <c r="HWT202" s="10"/>
      <c r="HWU202" s="1"/>
      <c r="HWV202" s="5"/>
      <c r="HWW202" s="51"/>
      <c r="HWX202" s="5"/>
      <c r="HWY202" s="11"/>
      <c r="HWZ202" s="10"/>
      <c r="HXA202" s="10"/>
      <c r="HXB202" s="1"/>
      <c r="HXC202" s="5"/>
      <c r="HXD202" s="51"/>
      <c r="HXE202" s="5"/>
      <c r="HXF202" s="11"/>
      <c r="HXG202" s="10"/>
      <c r="HXH202" s="10"/>
      <c r="HXI202" s="1"/>
      <c r="HXJ202" s="5"/>
      <c r="HXK202" s="51"/>
      <c r="HXL202" s="5"/>
      <c r="HXM202" s="11"/>
      <c r="HXN202" s="10"/>
      <c r="HXO202" s="10"/>
      <c r="HXP202" s="1"/>
      <c r="HXQ202" s="5"/>
      <c r="HXR202" s="51"/>
      <c r="HXS202" s="5"/>
      <c r="HXT202" s="11"/>
      <c r="HXU202" s="10"/>
      <c r="HXV202" s="10"/>
      <c r="HXW202" s="1"/>
      <c r="HXX202" s="5"/>
      <c r="HXY202" s="51"/>
      <c r="HXZ202" s="5"/>
      <c r="HYA202" s="11"/>
      <c r="HYB202" s="10"/>
      <c r="HYC202" s="10"/>
      <c r="HYD202" s="1"/>
      <c r="HYE202" s="5"/>
      <c r="HYF202" s="51"/>
      <c r="HYG202" s="5"/>
      <c r="HYH202" s="11"/>
      <c r="HYI202" s="10"/>
      <c r="HYJ202" s="10"/>
      <c r="HYK202" s="1"/>
      <c r="HYL202" s="5"/>
      <c r="HYM202" s="51"/>
      <c r="HYN202" s="5"/>
      <c r="HYO202" s="11"/>
      <c r="HYP202" s="10"/>
      <c r="HYQ202" s="10"/>
      <c r="HYR202" s="1"/>
      <c r="HYS202" s="5"/>
      <c r="HYT202" s="51"/>
      <c r="HYU202" s="5"/>
      <c r="HYV202" s="11"/>
      <c r="HYW202" s="10"/>
      <c r="HYX202" s="10"/>
      <c r="HYY202" s="1"/>
      <c r="HYZ202" s="5"/>
      <c r="HZA202" s="51"/>
      <c r="HZB202" s="5"/>
      <c r="HZC202" s="11"/>
      <c r="HZD202" s="10"/>
      <c r="HZE202" s="10"/>
      <c r="HZF202" s="1"/>
      <c r="HZG202" s="5"/>
      <c r="HZH202" s="51"/>
      <c r="HZI202" s="5"/>
      <c r="HZJ202" s="11"/>
      <c r="HZK202" s="10"/>
      <c r="HZL202" s="10"/>
      <c r="HZM202" s="1"/>
      <c r="HZN202" s="5"/>
      <c r="HZO202" s="51"/>
      <c r="HZP202" s="5"/>
      <c r="HZQ202" s="11"/>
      <c r="HZR202" s="10"/>
      <c r="HZS202" s="10"/>
      <c r="HZT202" s="1"/>
      <c r="HZU202" s="5"/>
      <c r="HZV202" s="51"/>
      <c r="HZW202" s="5"/>
      <c r="HZX202" s="11"/>
      <c r="HZY202" s="10"/>
      <c r="HZZ202" s="10"/>
      <c r="IAA202" s="1"/>
      <c r="IAB202" s="5"/>
      <c r="IAC202" s="51"/>
      <c r="IAD202" s="5"/>
      <c r="IAE202" s="11"/>
      <c r="IAF202" s="10"/>
      <c r="IAG202" s="10"/>
      <c r="IAH202" s="1"/>
      <c r="IAI202" s="5"/>
      <c r="IAJ202" s="51"/>
      <c r="IAK202" s="5"/>
      <c r="IAL202" s="11"/>
      <c r="IAM202" s="10"/>
      <c r="IAN202" s="10"/>
      <c r="IAO202" s="1"/>
      <c r="IAP202" s="5"/>
      <c r="IAQ202" s="51"/>
      <c r="IAR202" s="5"/>
      <c r="IAS202" s="11"/>
      <c r="IAT202" s="10"/>
      <c r="IAU202" s="10"/>
      <c r="IAV202" s="1"/>
      <c r="IAW202" s="5"/>
      <c r="IAX202" s="51"/>
      <c r="IAY202" s="5"/>
      <c r="IAZ202" s="11"/>
      <c r="IBA202" s="10"/>
      <c r="IBB202" s="10"/>
      <c r="IBC202" s="1"/>
      <c r="IBD202" s="5"/>
      <c r="IBE202" s="51"/>
      <c r="IBF202" s="5"/>
      <c r="IBG202" s="11"/>
      <c r="IBH202" s="10"/>
      <c r="IBI202" s="10"/>
      <c r="IBJ202" s="1"/>
      <c r="IBK202" s="5"/>
      <c r="IBL202" s="51"/>
      <c r="IBM202" s="5"/>
      <c r="IBN202" s="11"/>
      <c r="IBO202" s="10"/>
      <c r="IBP202" s="10"/>
      <c r="IBQ202" s="1"/>
      <c r="IBR202" s="5"/>
      <c r="IBS202" s="51"/>
      <c r="IBT202" s="5"/>
      <c r="IBU202" s="11"/>
      <c r="IBV202" s="10"/>
      <c r="IBW202" s="10"/>
      <c r="IBX202" s="1"/>
      <c r="IBY202" s="5"/>
      <c r="IBZ202" s="51"/>
      <c r="ICA202" s="5"/>
      <c r="ICB202" s="11"/>
      <c r="ICC202" s="10"/>
      <c r="ICD202" s="10"/>
      <c r="ICE202" s="1"/>
      <c r="ICF202" s="5"/>
      <c r="ICG202" s="51"/>
      <c r="ICH202" s="5"/>
      <c r="ICI202" s="11"/>
      <c r="ICJ202" s="10"/>
      <c r="ICK202" s="10"/>
      <c r="ICL202" s="1"/>
      <c r="ICM202" s="5"/>
      <c r="ICN202" s="51"/>
      <c r="ICO202" s="5"/>
      <c r="ICP202" s="11"/>
      <c r="ICQ202" s="10"/>
      <c r="ICR202" s="10"/>
      <c r="ICS202" s="1"/>
      <c r="ICT202" s="5"/>
      <c r="ICU202" s="51"/>
      <c r="ICV202" s="5"/>
      <c r="ICW202" s="11"/>
      <c r="ICX202" s="10"/>
      <c r="ICY202" s="10"/>
      <c r="ICZ202" s="1"/>
      <c r="IDA202" s="5"/>
      <c r="IDB202" s="51"/>
      <c r="IDC202" s="5"/>
      <c r="IDD202" s="11"/>
      <c r="IDE202" s="10"/>
      <c r="IDF202" s="10"/>
      <c r="IDG202" s="1"/>
      <c r="IDH202" s="5"/>
      <c r="IDI202" s="51"/>
      <c r="IDJ202" s="5"/>
      <c r="IDK202" s="11"/>
      <c r="IDL202" s="10"/>
      <c r="IDM202" s="10"/>
      <c r="IDN202" s="1"/>
      <c r="IDO202" s="5"/>
      <c r="IDP202" s="51"/>
      <c r="IDQ202" s="5"/>
      <c r="IDR202" s="11"/>
      <c r="IDS202" s="10"/>
      <c r="IDT202" s="10"/>
      <c r="IDU202" s="1"/>
      <c r="IDV202" s="5"/>
      <c r="IDW202" s="51"/>
      <c r="IDX202" s="5"/>
      <c r="IDY202" s="11"/>
      <c r="IDZ202" s="10"/>
      <c r="IEA202" s="10"/>
      <c r="IEB202" s="1"/>
      <c r="IEC202" s="5"/>
      <c r="IED202" s="51"/>
      <c r="IEE202" s="5"/>
      <c r="IEF202" s="11"/>
      <c r="IEG202" s="10"/>
      <c r="IEH202" s="10"/>
      <c r="IEI202" s="1"/>
      <c r="IEJ202" s="5"/>
      <c r="IEK202" s="51"/>
      <c r="IEL202" s="5"/>
      <c r="IEM202" s="11"/>
      <c r="IEN202" s="10"/>
      <c r="IEO202" s="10"/>
      <c r="IEP202" s="1"/>
      <c r="IEQ202" s="5"/>
      <c r="IER202" s="51"/>
      <c r="IES202" s="5"/>
      <c r="IET202" s="11"/>
      <c r="IEU202" s="10"/>
      <c r="IEV202" s="10"/>
      <c r="IEW202" s="1"/>
      <c r="IEX202" s="5"/>
      <c r="IEY202" s="51"/>
      <c r="IEZ202" s="5"/>
      <c r="IFA202" s="11"/>
      <c r="IFB202" s="10"/>
      <c r="IFC202" s="10"/>
      <c r="IFD202" s="1"/>
      <c r="IFE202" s="5"/>
      <c r="IFF202" s="51"/>
      <c r="IFG202" s="5"/>
      <c r="IFH202" s="11"/>
      <c r="IFI202" s="10"/>
      <c r="IFJ202" s="10"/>
      <c r="IFK202" s="1"/>
      <c r="IFL202" s="5"/>
      <c r="IFM202" s="51"/>
      <c r="IFN202" s="5"/>
      <c r="IFO202" s="11"/>
      <c r="IFP202" s="10"/>
      <c r="IFQ202" s="10"/>
      <c r="IFR202" s="1"/>
      <c r="IFS202" s="5"/>
      <c r="IFT202" s="51"/>
      <c r="IFU202" s="5"/>
      <c r="IFV202" s="11"/>
      <c r="IFW202" s="10"/>
      <c r="IFX202" s="10"/>
      <c r="IFY202" s="1"/>
      <c r="IFZ202" s="5"/>
      <c r="IGA202" s="51"/>
      <c r="IGB202" s="5"/>
      <c r="IGC202" s="11"/>
      <c r="IGD202" s="10"/>
      <c r="IGE202" s="10"/>
      <c r="IGF202" s="1"/>
      <c r="IGG202" s="5"/>
      <c r="IGH202" s="51"/>
      <c r="IGI202" s="5"/>
      <c r="IGJ202" s="11"/>
      <c r="IGK202" s="10"/>
      <c r="IGL202" s="10"/>
      <c r="IGM202" s="1"/>
      <c r="IGN202" s="5"/>
      <c r="IGO202" s="51"/>
      <c r="IGP202" s="5"/>
      <c r="IGQ202" s="11"/>
      <c r="IGR202" s="10"/>
      <c r="IGS202" s="10"/>
      <c r="IGT202" s="1"/>
      <c r="IGU202" s="5"/>
      <c r="IGV202" s="51"/>
      <c r="IGW202" s="5"/>
      <c r="IGX202" s="11"/>
      <c r="IGY202" s="10"/>
      <c r="IGZ202" s="10"/>
      <c r="IHA202" s="1"/>
      <c r="IHB202" s="5"/>
      <c r="IHC202" s="51"/>
      <c r="IHD202" s="5"/>
      <c r="IHE202" s="11"/>
      <c r="IHF202" s="10"/>
      <c r="IHG202" s="10"/>
      <c r="IHH202" s="1"/>
      <c r="IHI202" s="5"/>
      <c r="IHJ202" s="51"/>
      <c r="IHK202" s="5"/>
      <c r="IHL202" s="11"/>
      <c r="IHM202" s="10"/>
      <c r="IHN202" s="10"/>
      <c r="IHO202" s="1"/>
      <c r="IHP202" s="5"/>
      <c r="IHQ202" s="51"/>
      <c r="IHR202" s="5"/>
      <c r="IHS202" s="11"/>
      <c r="IHT202" s="10"/>
      <c r="IHU202" s="10"/>
      <c r="IHV202" s="1"/>
      <c r="IHW202" s="5"/>
      <c r="IHX202" s="51"/>
      <c r="IHY202" s="5"/>
      <c r="IHZ202" s="11"/>
      <c r="IIA202" s="10"/>
      <c r="IIB202" s="10"/>
      <c r="IIC202" s="1"/>
      <c r="IID202" s="5"/>
      <c r="IIE202" s="51"/>
      <c r="IIF202" s="5"/>
      <c r="IIG202" s="11"/>
      <c r="IIH202" s="10"/>
      <c r="III202" s="10"/>
      <c r="IIJ202" s="1"/>
      <c r="IIK202" s="5"/>
      <c r="IIL202" s="51"/>
      <c r="IIM202" s="5"/>
      <c r="IIN202" s="11"/>
      <c r="IIO202" s="10"/>
      <c r="IIP202" s="10"/>
      <c r="IIQ202" s="1"/>
      <c r="IIR202" s="5"/>
      <c r="IIS202" s="51"/>
      <c r="IIT202" s="5"/>
      <c r="IIU202" s="11"/>
      <c r="IIV202" s="10"/>
      <c r="IIW202" s="10"/>
      <c r="IIX202" s="1"/>
      <c r="IIY202" s="5"/>
      <c r="IIZ202" s="51"/>
      <c r="IJA202" s="5"/>
      <c r="IJB202" s="11"/>
      <c r="IJC202" s="10"/>
      <c r="IJD202" s="10"/>
      <c r="IJE202" s="1"/>
      <c r="IJF202" s="5"/>
      <c r="IJG202" s="51"/>
      <c r="IJH202" s="5"/>
      <c r="IJI202" s="11"/>
      <c r="IJJ202" s="10"/>
      <c r="IJK202" s="10"/>
      <c r="IJL202" s="1"/>
      <c r="IJM202" s="5"/>
      <c r="IJN202" s="51"/>
      <c r="IJO202" s="5"/>
      <c r="IJP202" s="11"/>
      <c r="IJQ202" s="10"/>
      <c r="IJR202" s="10"/>
      <c r="IJS202" s="1"/>
      <c r="IJT202" s="5"/>
      <c r="IJU202" s="51"/>
      <c r="IJV202" s="5"/>
      <c r="IJW202" s="11"/>
      <c r="IJX202" s="10"/>
      <c r="IJY202" s="10"/>
      <c r="IJZ202" s="1"/>
      <c r="IKA202" s="5"/>
      <c r="IKB202" s="51"/>
      <c r="IKC202" s="5"/>
      <c r="IKD202" s="11"/>
      <c r="IKE202" s="10"/>
      <c r="IKF202" s="10"/>
      <c r="IKG202" s="1"/>
      <c r="IKH202" s="5"/>
      <c r="IKI202" s="51"/>
      <c r="IKJ202" s="5"/>
      <c r="IKK202" s="11"/>
      <c r="IKL202" s="10"/>
      <c r="IKM202" s="10"/>
      <c r="IKN202" s="1"/>
      <c r="IKO202" s="5"/>
      <c r="IKP202" s="51"/>
      <c r="IKQ202" s="5"/>
      <c r="IKR202" s="11"/>
      <c r="IKS202" s="10"/>
      <c r="IKT202" s="10"/>
      <c r="IKU202" s="1"/>
      <c r="IKV202" s="5"/>
      <c r="IKW202" s="51"/>
      <c r="IKX202" s="5"/>
      <c r="IKY202" s="11"/>
      <c r="IKZ202" s="10"/>
      <c r="ILA202" s="10"/>
      <c r="ILB202" s="1"/>
      <c r="ILC202" s="5"/>
      <c r="ILD202" s="51"/>
      <c r="ILE202" s="5"/>
      <c r="ILF202" s="11"/>
      <c r="ILG202" s="10"/>
      <c r="ILH202" s="10"/>
      <c r="ILI202" s="1"/>
      <c r="ILJ202" s="5"/>
      <c r="ILK202" s="51"/>
      <c r="ILL202" s="5"/>
      <c r="ILM202" s="11"/>
      <c r="ILN202" s="10"/>
      <c r="ILO202" s="10"/>
      <c r="ILP202" s="1"/>
      <c r="ILQ202" s="5"/>
      <c r="ILR202" s="51"/>
      <c r="ILS202" s="5"/>
      <c r="ILT202" s="11"/>
      <c r="ILU202" s="10"/>
      <c r="ILV202" s="10"/>
      <c r="ILW202" s="1"/>
      <c r="ILX202" s="5"/>
      <c r="ILY202" s="51"/>
      <c r="ILZ202" s="5"/>
      <c r="IMA202" s="11"/>
      <c r="IMB202" s="10"/>
      <c r="IMC202" s="10"/>
      <c r="IMD202" s="1"/>
      <c r="IME202" s="5"/>
      <c r="IMF202" s="51"/>
      <c r="IMG202" s="5"/>
      <c r="IMH202" s="11"/>
      <c r="IMI202" s="10"/>
      <c r="IMJ202" s="10"/>
      <c r="IMK202" s="1"/>
      <c r="IML202" s="5"/>
      <c r="IMM202" s="51"/>
      <c r="IMN202" s="5"/>
      <c r="IMO202" s="11"/>
      <c r="IMP202" s="10"/>
      <c r="IMQ202" s="10"/>
      <c r="IMR202" s="1"/>
      <c r="IMS202" s="5"/>
      <c r="IMT202" s="51"/>
      <c r="IMU202" s="5"/>
      <c r="IMV202" s="11"/>
      <c r="IMW202" s="10"/>
      <c r="IMX202" s="10"/>
      <c r="IMY202" s="1"/>
      <c r="IMZ202" s="5"/>
      <c r="INA202" s="51"/>
      <c r="INB202" s="5"/>
      <c r="INC202" s="11"/>
      <c r="IND202" s="10"/>
      <c r="INE202" s="10"/>
      <c r="INF202" s="1"/>
      <c r="ING202" s="5"/>
      <c r="INH202" s="51"/>
      <c r="INI202" s="5"/>
      <c r="INJ202" s="11"/>
      <c r="INK202" s="10"/>
      <c r="INL202" s="10"/>
      <c r="INM202" s="1"/>
      <c r="INN202" s="5"/>
      <c r="INO202" s="51"/>
      <c r="INP202" s="5"/>
      <c r="INQ202" s="11"/>
      <c r="INR202" s="10"/>
      <c r="INS202" s="10"/>
      <c r="INT202" s="1"/>
      <c r="INU202" s="5"/>
      <c r="INV202" s="51"/>
      <c r="INW202" s="5"/>
      <c r="INX202" s="11"/>
      <c r="INY202" s="10"/>
      <c r="INZ202" s="10"/>
      <c r="IOA202" s="1"/>
      <c r="IOB202" s="5"/>
      <c r="IOC202" s="51"/>
      <c r="IOD202" s="5"/>
      <c r="IOE202" s="11"/>
      <c r="IOF202" s="10"/>
      <c r="IOG202" s="10"/>
      <c r="IOH202" s="1"/>
      <c r="IOI202" s="5"/>
      <c r="IOJ202" s="51"/>
      <c r="IOK202" s="5"/>
      <c r="IOL202" s="11"/>
      <c r="IOM202" s="10"/>
      <c r="ION202" s="10"/>
      <c r="IOO202" s="1"/>
      <c r="IOP202" s="5"/>
      <c r="IOQ202" s="51"/>
      <c r="IOR202" s="5"/>
      <c r="IOS202" s="11"/>
      <c r="IOT202" s="10"/>
      <c r="IOU202" s="10"/>
      <c r="IOV202" s="1"/>
      <c r="IOW202" s="5"/>
      <c r="IOX202" s="51"/>
      <c r="IOY202" s="5"/>
      <c r="IOZ202" s="11"/>
      <c r="IPA202" s="10"/>
      <c r="IPB202" s="10"/>
      <c r="IPC202" s="1"/>
      <c r="IPD202" s="5"/>
      <c r="IPE202" s="51"/>
      <c r="IPF202" s="5"/>
      <c r="IPG202" s="11"/>
      <c r="IPH202" s="10"/>
      <c r="IPI202" s="10"/>
      <c r="IPJ202" s="1"/>
      <c r="IPK202" s="5"/>
      <c r="IPL202" s="51"/>
      <c r="IPM202" s="5"/>
      <c r="IPN202" s="11"/>
      <c r="IPO202" s="10"/>
      <c r="IPP202" s="10"/>
      <c r="IPQ202" s="1"/>
      <c r="IPR202" s="5"/>
      <c r="IPS202" s="51"/>
      <c r="IPT202" s="5"/>
      <c r="IPU202" s="11"/>
      <c r="IPV202" s="10"/>
      <c r="IPW202" s="10"/>
      <c r="IPX202" s="1"/>
      <c r="IPY202" s="5"/>
      <c r="IPZ202" s="51"/>
      <c r="IQA202" s="5"/>
      <c r="IQB202" s="11"/>
      <c r="IQC202" s="10"/>
      <c r="IQD202" s="10"/>
      <c r="IQE202" s="1"/>
      <c r="IQF202" s="5"/>
      <c r="IQG202" s="51"/>
      <c r="IQH202" s="5"/>
      <c r="IQI202" s="11"/>
      <c r="IQJ202" s="10"/>
      <c r="IQK202" s="10"/>
      <c r="IQL202" s="1"/>
      <c r="IQM202" s="5"/>
      <c r="IQN202" s="51"/>
      <c r="IQO202" s="5"/>
      <c r="IQP202" s="11"/>
      <c r="IQQ202" s="10"/>
      <c r="IQR202" s="10"/>
      <c r="IQS202" s="1"/>
      <c r="IQT202" s="5"/>
      <c r="IQU202" s="51"/>
      <c r="IQV202" s="5"/>
      <c r="IQW202" s="11"/>
      <c r="IQX202" s="10"/>
      <c r="IQY202" s="10"/>
      <c r="IQZ202" s="1"/>
      <c r="IRA202" s="5"/>
      <c r="IRB202" s="51"/>
      <c r="IRC202" s="5"/>
      <c r="IRD202" s="11"/>
      <c r="IRE202" s="10"/>
      <c r="IRF202" s="10"/>
      <c r="IRG202" s="1"/>
      <c r="IRH202" s="5"/>
      <c r="IRI202" s="51"/>
      <c r="IRJ202" s="5"/>
      <c r="IRK202" s="11"/>
      <c r="IRL202" s="10"/>
      <c r="IRM202" s="10"/>
      <c r="IRN202" s="1"/>
      <c r="IRO202" s="5"/>
      <c r="IRP202" s="51"/>
      <c r="IRQ202" s="5"/>
      <c r="IRR202" s="11"/>
      <c r="IRS202" s="10"/>
      <c r="IRT202" s="10"/>
      <c r="IRU202" s="1"/>
      <c r="IRV202" s="5"/>
      <c r="IRW202" s="51"/>
      <c r="IRX202" s="5"/>
      <c r="IRY202" s="11"/>
      <c r="IRZ202" s="10"/>
      <c r="ISA202" s="10"/>
      <c r="ISB202" s="1"/>
      <c r="ISC202" s="5"/>
      <c r="ISD202" s="51"/>
      <c r="ISE202" s="5"/>
      <c r="ISF202" s="11"/>
      <c r="ISG202" s="10"/>
      <c r="ISH202" s="10"/>
      <c r="ISI202" s="1"/>
      <c r="ISJ202" s="5"/>
      <c r="ISK202" s="51"/>
      <c r="ISL202" s="5"/>
      <c r="ISM202" s="11"/>
      <c r="ISN202" s="10"/>
      <c r="ISO202" s="10"/>
      <c r="ISP202" s="1"/>
      <c r="ISQ202" s="5"/>
      <c r="ISR202" s="51"/>
      <c r="ISS202" s="5"/>
      <c r="IST202" s="11"/>
      <c r="ISU202" s="10"/>
      <c r="ISV202" s="10"/>
      <c r="ISW202" s="1"/>
      <c r="ISX202" s="5"/>
      <c r="ISY202" s="51"/>
      <c r="ISZ202" s="5"/>
      <c r="ITA202" s="11"/>
      <c r="ITB202" s="10"/>
      <c r="ITC202" s="10"/>
      <c r="ITD202" s="1"/>
      <c r="ITE202" s="5"/>
      <c r="ITF202" s="51"/>
      <c r="ITG202" s="5"/>
      <c r="ITH202" s="11"/>
      <c r="ITI202" s="10"/>
      <c r="ITJ202" s="10"/>
      <c r="ITK202" s="1"/>
      <c r="ITL202" s="5"/>
      <c r="ITM202" s="51"/>
      <c r="ITN202" s="5"/>
      <c r="ITO202" s="11"/>
      <c r="ITP202" s="10"/>
      <c r="ITQ202" s="10"/>
      <c r="ITR202" s="1"/>
      <c r="ITS202" s="5"/>
      <c r="ITT202" s="51"/>
      <c r="ITU202" s="5"/>
      <c r="ITV202" s="11"/>
      <c r="ITW202" s="10"/>
      <c r="ITX202" s="10"/>
      <c r="ITY202" s="1"/>
      <c r="ITZ202" s="5"/>
      <c r="IUA202" s="51"/>
      <c r="IUB202" s="5"/>
      <c r="IUC202" s="11"/>
      <c r="IUD202" s="10"/>
      <c r="IUE202" s="10"/>
      <c r="IUF202" s="1"/>
      <c r="IUG202" s="5"/>
      <c r="IUH202" s="51"/>
      <c r="IUI202" s="5"/>
      <c r="IUJ202" s="11"/>
      <c r="IUK202" s="10"/>
      <c r="IUL202" s="10"/>
      <c r="IUM202" s="1"/>
      <c r="IUN202" s="5"/>
      <c r="IUO202" s="51"/>
      <c r="IUP202" s="5"/>
      <c r="IUQ202" s="11"/>
      <c r="IUR202" s="10"/>
      <c r="IUS202" s="10"/>
      <c r="IUT202" s="1"/>
      <c r="IUU202" s="5"/>
      <c r="IUV202" s="51"/>
      <c r="IUW202" s="5"/>
      <c r="IUX202" s="11"/>
      <c r="IUY202" s="10"/>
      <c r="IUZ202" s="10"/>
      <c r="IVA202" s="1"/>
      <c r="IVB202" s="5"/>
      <c r="IVC202" s="51"/>
      <c r="IVD202" s="5"/>
      <c r="IVE202" s="11"/>
      <c r="IVF202" s="10"/>
      <c r="IVG202" s="10"/>
      <c r="IVH202" s="1"/>
      <c r="IVI202" s="5"/>
      <c r="IVJ202" s="51"/>
      <c r="IVK202" s="5"/>
      <c r="IVL202" s="11"/>
      <c r="IVM202" s="10"/>
      <c r="IVN202" s="10"/>
      <c r="IVO202" s="1"/>
      <c r="IVP202" s="5"/>
      <c r="IVQ202" s="51"/>
      <c r="IVR202" s="5"/>
      <c r="IVS202" s="11"/>
      <c r="IVT202" s="10"/>
      <c r="IVU202" s="10"/>
      <c r="IVV202" s="1"/>
      <c r="IVW202" s="5"/>
      <c r="IVX202" s="51"/>
      <c r="IVY202" s="5"/>
      <c r="IVZ202" s="11"/>
      <c r="IWA202" s="10"/>
      <c r="IWB202" s="10"/>
      <c r="IWC202" s="1"/>
      <c r="IWD202" s="5"/>
      <c r="IWE202" s="51"/>
      <c r="IWF202" s="5"/>
      <c r="IWG202" s="11"/>
      <c r="IWH202" s="10"/>
      <c r="IWI202" s="10"/>
      <c r="IWJ202" s="1"/>
      <c r="IWK202" s="5"/>
      <c r="IWL202" s="51"/>
      <c r="IWM202" s="5"/>
      <c r="IWN202" s="11"/>
      <c r="IWO202" s="10"/>
      <c r="IWP202" s="10"/>
      <c r="IWQ202" s="1"/>
      <c r="IWR202" s="5"/>
      <c r="IWS202" s="51"/>
      <c r="IWT202" s="5"/>
      <c r="IWU202" s="11"/>
      <c r="IWV202" s="10"/>
      <c r="IWW202" s="10"/>
      <c r="IWX202" s="1"/>
      <c r="IWY202" s="5"/>
      <c r="IWZ202" s="51"/>
      <c r="IXA202" s="5"/>
      <c r="IXB202" s="11"/>
      <c r="IXC202" s="10"/>
      <c r="IXD202" s="10"/>
      <c r="IXE202" s="1"/>
      <c r="IXF202" s="5"/>
      <c r="IXG202" s="51"/>
      <c r="IXH202" s="5"/>
      <c r="IXI202" s="11"/>
      <c r="IXJ202" s="10"/>
      <c r="IXK202" s="10"/>
      <c r="IXL202" s="1"/>
      <c r="IXM202" s="5"/>
      <c r="IXN202" s="51"/>
      <c r="IXO202" s="5"/>
      <c r="IXP202" s="11"/>
      <c r="IXQ202" s="10"/>
      <c r="IXR202" s="10"/>
      <c r="IXS202" s="1"/>
      <c r="IXT202" s="5"/>
      <c r="IXU202" s="51"/>
      <c r="IXV202" s="5"/>
      <c r="IXW202" s="11"/>
      <c r="IXX202" s="10"/>
      <c r="IXY202" s="10"/>
      <c r="IXZ202" s="1"/>
      <c r="IYA202" s="5"/>
      <c r="IYB202" s="51"/>
      <c r="IYC202" s="5"/>
      <c r="IYD202" s="11"/>
      <c r="IYE202" s="10"/>
      <c r="IYF202" s="10"/>
      <c r="IYG202" s="1"/>
      <c r="IYH202" s="5"/>
      <c r="IYI202" s="51"/>
      <c r="IYJ202" s="5"/>
      <c r="IYK202" s="11"/>
      <c r="IYL202" s="10"/>
      <c r="IYM202" s="10"/>
      <c r="IYN202" s="1"/>
      <c r="IYO202" s="5"/>
      <c r="IYP202" s="51"/>
      <c r="IYQ202" s="5"/>
      <c r="IYR202" s="11"/>
      <c r="IYS202" s="10"/>
      <c r="IYT202" s="10"/>
      <c r="IYU202" s="1"/>
      <c r="IYV202" s="5"/>
      <c r="IYW202" s="51"/>
      <c r="IYX202" s="5"/>
      <c r="IYY202" s="11"/>
      <c r="IYZ202" s="10"/>
      <c r="IZA202" s="10"/>
      <c r="IZB202" s="1"/>
      <c r="IZC202" s="5"/>
      <c r="IZD202" s="51"/>
      <c r="IZE202" s="5"/>
      <c r="IZF202" s="11"/>
      <c r="IZG202" s="10"/>
      <c r="IZH202" s="10"/>
      <c r="IZI202" s="1"/>
      <c r="IZJ202" s="5"/>
      <c r="IZK202" s="51"/>
      <c r="IZL202" s="5"/>
      <c r="IZM202" s="11"/>
      <c r="IZN202" s="10"/>
      <c r="IZO202" s="10"/>
      <c r="IZP202" s="1"/>
      <c r="IZQ202" s="5"/>
      <c r="IZR202" s="51"/>
      <c r="IZS202" s="5"/>
      <c r="IZT202" s="11"/>
      <c r="IZU202" s="10"/>
      <c r="IZV202" s="10"/>
      <c r="IZW202" s="1"/>
      <c r="IZX202" s="5"/>
      <c r="IZY202" s="51"/>
      <c r="IZZ202" s="5"/>
      <c r="JAA202" s="11"/>
      <c r="JAB202" s="10"/>
      <c r="JAC202" s="10"/>
      <c r="JAD202" s="1"/>
      <c r="JAE202" s="5"/>
      <c r="JAF202" s="51"/>
      <c r="JAG202" s="5"/>
      <c r="JAH202" s="11"/>
      <c r="JAI202" s="10"/>
      <c r="JAJ202" s="10"/>
      <c r="JAK202" s="1"/>
      <c r="JAL202" s="5"/>
      <c r="JAM202" s="51"/>
      <c r="JAN202" s="5"/>
      <c r="JAO202" s="11"/>
      <c r="JAP202" s="10"/>
      <c r="JAQ202" s="10"/>
      <c r="JAR202" s="1"/>
      <c r="JAS202" s="5"/>
      <c r="JAT202" s="51"/>
      <c r="JAU202" s="5"/>
      <c r="JAV202" s="11"/>
      <c r="JAW202" s="10"/>
      <c r="JAX202" s="10"/>
      <c r="JAY202" s="1"/>
      <c r="JAZ202" s="5"/>
      <c r="JBA202" s="51"/>
      <c r="JBB202" s="5"/>
      <c r="JBC202" s="11"/>
      <c r="JBD202" s="10"/>
      <c r="JBE202" s="10"/>
      <c r="JBF202" s="1"/>
      <c r="JBG202" s="5"/>
      <c r="JBH202" s="51"/>
      <c r="JBI202" s="5"/>
      <c r="JBJ202" s="11"/>
      <c r="JBK202" s="10"/>
      <c r="JBL202" s="10"/>
      <c r="JBM202" s="1"/>
      <c r="JBN202" s="5"/>
      <c r="JBO202" s="51"/>
      <c r="JBP202" s="5"/>
      <c r="JBQ202" s="11"/>
      <c r="JBR202" s="10"/>
      <c r="JBS202" s="10"/>
      <c r="JBT202" s="1"/>
      <c r="JBU202" s="5"/>
      <c r="JBV202" s="51"/>
      <c r="JBW202" s="5"/>
      <c r="JBX202" s="11"/>
      <c r="JBY202" s="10"/>
      <c r="JBZ202" s="10"/>
      <c r="JCA202" s="1"/>
      <c r="JCB202" s="5"/>
      <c r="JCC202" s="51"/>
      <c r="JCD202" s="5"/>
      <c r="JCE202" s="11"/>
      <c r="JCF202" s="10"/>
      <c r="JCG202" s="10"/>
      <c r="JCH202" s="1"/>
      <c r="JCI202" s="5"/>
      <c r="JCJ202" s="51"/>
      <c r="JCK202" s="5"/>
      <c r="JCL202" s="11"/>
      <c r="JCM202" s="10"/>
      <c r="JCN202" s="10"/>
      <c r="JCO202" s="1"/>
      <c r="JCP202" s="5"/>
      <c r="JCQ202" s="51"/>
      <c r="JCR202" s="5"/>
      <c r="JCS202" s="11"/>
      <c r="JCT202" s="10"/>
      <c r="JCU202" s="10"/>
      <c r="JCV202" s="1"/>
      <c r="JCW202" s="5"/>
      <c r="JCX202" s="51"/>
      <c r="JCY202" s="5"/>
      <c r="JCZ202" s="11"/>
      <c r="JDA202" s="10"/>
      <c r="JDB202" s="10"/>
      <c r="JDC202" s="1"/>
      <c r="JDD202" s="5"/>
      <c r="JDE202" s="51"/>
      <c r="JDF202" s="5"/>
      <c r="JDG202" s="11"/>
      <c r="JDH202" s="10"/>
      <c r="JDI202" s="10"/>
      <c r="JDJ202" s="1"/>
      <c r="JDK202" s="5"/>
      <c r="JDL202" s="51"/>
      <c r="JDM202" s="5"/>
      <c r="JDN202" s="11"/>
      <c r="JDO202" s="10"/>
      <c r="JDP202" s="10"/>
      <c r="JDQ202" s="1"/>
      <c r="JDR202" s="5"/>
      <c r="JDS202" s="51"/>
      <c r="JDT202" s="5"/>
      <c r="JDU202" s="11"/>
      <c r="JDV202" s="10"/>
      <c r="JDW202" s="10"/>
      <c r="JDX202" s="1"/>
      <c r="JDY202" s="5"/>
      <c r="JDZ202" s="51"/>
      <c r="JEA202" s="5"/>
      <c r="JEB202" s="11"/>
      <c r="JEC202" s="10"/>
      <c r="JED202" s="10"/>
      <c r="JEE202" s="1"/>
      <c r="JEF202" s="5"/>
      <c r="JEG202" s="51"/>
      <c r="JEH202" s="5"/>
      <c r="JEI202" s="11"/>
      <c r="JEJ202" s="10"/>
      <c r="JEK202" s="10"/>
      <c r="JEL202" s="1"/>
      <c r="JEM202" s="5"/>
      <c r="JEN202" s="51"/>
      <c r="JEO202" s="5"/>
      <c r="JEP202" s="11"/>
      <c r="JEQ202" s="10"/>
      <c r="JER202" s="10"/>
      <c r="JES202" s="1"/>
      <c r="JET202" s="5"/>
      <c r="JEU202" s="51"/>
      <c r="JEV202" s="5"/>
      <c r="JEW202" s="11"/>
      <c r="JEX202" s="10"/>
      <c r="JEY202" s="10"/>
      <c r="JEZ202" s="1"/>
      <c r="JFA202" s="5"/>
      <c r="JFB202" s="51"/>
      <c r="JFC202" s="5"/>
      <c r="JFD202" s="11"/>
      <c r="JFE202" s="10"/>
      <c r="JFF202" s="10"/>
      <c r="JFG202" s="1"/>
      <c r="JFH202" s="5"/>
      <c r="JFI202" s="51"/>
      <c r="JFJ202" s="5"/>
      <c r="JFK202" s="11"/>
      <c r="JFL202" s="10"/>
      <c r="JFM202" s="10"/>
      <c r="JFN202" s="1"/>
      <c r="JFO202" s="5"/>
      <c r="JFP202" s="51"/>
      <c r="JFQ202" s="5"/>
      <c r="JFR202" s="11"/>
      <c r="JFS202" s="10"/>
      <c r="JFT202" s="10"/>
      <c r="JFU202" s="1"/>
      <c r="JFV202" s="5"/>
      <c r="JFW202" s="51"/>
      <c r="JFX202" s="5"/>
      <c r="JFY202" s="11"/>
      <c r="JFZ202" s="10"/>
      <c r="JGA202" s="10"/>
      <c r="JGB202" s="1"/>
      <c r="JGC202" s="5"/>
      <c r="JGD202" s="51"/>
      <c r="JGE202" s="5"/>
      <c r="JGF202" s="11"/>
      <c r="JGG202" s="10"/>
      <c r="JGH202" s="10"/>
      <c r="JGI202" s="1"/>
      <c r="JGJ202" s="5"/>
      <c r="JGK202" s="51"/>
      <c r="JGL202" s="5"/>
      <c r="JGM202" s="11"/>
      <c r="JGN202" s="10"/>
      <c r="JGO202" s="10"/>
      <c r="JGP202" s="1"/>
      <c r="JGQ202" s="5"/>
      <c r="JGR202" s="51"/>
      <c r="JGS202" s="5"/>
      <c r="JGT202" s="11"/>
      <c r="JGU202" s="10"/>
      <c r="JGV202" s="10"/>
      <c r="JGW202" s="1"/>
      <c r="JGX202" s="5"/>
      <c r="JGY202" s="51"/>
      <c r="JGZ202" s="5"/>
      <c r="JHA202" s="11"/>
      <c r="JHB202" s="10"/>
      <c r="JHC202" s="10"/>
      <c r="JHD202" s="1"/>
      <c r="JHE202" s="5"/>
      <c r="JHF202" s="51"/>
      <c r="JHG202" s="5"/>
      <c r="JHH202" s="11"/>
      <c r="JHI202" s="10"/>
      <c r="JHJ202" s="10"/>
      <c r="JHK202" s="1"/>
      <c r="JHL202" s="5"/>
      <c r="JHM202" s="51"/>
      <c r="JHN202" s="5"/>
      <c r="JHO202" s="11"/>
      <c r="JHP202" s="10"/>
      <c r="JHQ202" s="10"/>
      <c r="JHR202" s="1"/>
      <c r="JHS202" s="5"/>
      <c r="JHT202" s="51"/>
      <c r="JHU202" s="5"/>
      <c r="JHV202" s="11"/>
      <c r="JHW202" s="10"/>
      <c r="JHX202" s="10"/>
      <c r="JHY202" s="1"/>
      <c r="JHZ202" s="5"/>
      <c r="JIA202" s="51"/>
      <c r="JIB202" s="5"/>
      <c r="JIC202" s="11"/>
      <c r="JID202" s="10"/>
      <c r="JIE202" s="10"/>
      <c r="JIF202" s="1"/>
      <c r="JIG202" s="5"/>
      <c r="JIH202" s="51"/>
      <c r="JII202" s="5"/>
      <c r="JIJ202" s="11"/>
      <c r="JIK202" s="10"/>
      <c r="JIL202" s="10"/>
      <c r="JIM202" s="1"/>
      <c r="JIN202" s="5"/>
      <c r="JIO202" s="51"/>
      <c r="JIP202" s="5"/>
      <c r="JIQ202" s="11"/>
      <c r="JIR202" s="10"/>
      <c r="JIS202" s="10"/>
      <c r="JIT202" s="1"/>
      <c r="JIU202" s="5"/>
      <c r="JIV202" s="51"/>
      <c r="JIW202" s="5"/>
      <c r="JIX202" s="11"/>
      <c r="JIY202" s="10"/>
      <c r="JIZ202" s="10"/>
      <c r="JJA202" s="1"/>
      <c r="JJB202" s="5"/>
      <c r="JJC202" s="51"/>
      <c r="JJD202" s="5"/>
      <c r="JJE202" s="11"/>
      <c r="JJF202" s="10"/>
      <c r="JJG202" s="10"/>
      <c r="JJH202" s="1"/>
      <c r="JJI202" s="5"/>
      <c r="JJJ202" s="51"/>
      <c r="JJK202" s="5"/>
      <c r="JJL202" s="11"/>
      <c r="JJM202" s="10"/>
      <c r="JJN202" s="10"/>
      <c r="JJO202" s="1"/>
      <c r="JJP202" s="5"/>
      <c r="JJQ202" s="51"/>
      <c r="JJR202" s="5"/>
      <c r="JJS202" s="11"/>
      <c r="JJT202" s="10"/>
      <c r="JJU202" s="10"/>
      <c r="JJV202" s="1"/>
      <c r="JJW202" s="5"/>
      <c r="JJX202" s="51"/>
      <c r="JJY202" s="5"/>
      <c r="JJZ202" s="11"/>
      <c r="JKA202" s="10"/>
      <c r="JKB202" s="10"/>
      <c r="JKC202" s="1"/>
      <c r="JKD202" s="5"/>
      <c r="JKE202" s="51"/>
      <c r="JKF202" s="5"/>
      <c r="JKG202" s="11"/>
      <c r="JKH202" s="10"/>
      <c r="JKI202" s="10"/>
      <c r="JKJ202" s="1"/>
      <c r="JKK202" s="5"/>
      <c r="JKL202" s="51"/>
      <c r="JKM202" s="5"/>
      <c r="JKN202" s="11"/>
      <c r="JKO202" s="10"/>
      <c r="JKP202" s="10"/>
      <c r="JKQ202" s="1"/>
      <c r="JKR202" s="5"/>
      <c r="JKS202" s="51"/>
      <c r="JKT202" s="5"/>
      <c r="JKU202" s="11"/>
      <c r="JKV202" s="10"/>
      <c r="JKW202" s="10"/>
      <c r="JKX202" s="1"/>
      <c r="JKY202" s="5"/>
      <c r="JKZ202" s="51"/>
      <c r="JLA202" s="5"/>
      <c r="JLB202" s="11"/>
      <c r="JLC202" s="10"/>
      <c r="JLD202" s="10"/>
      <c r="JLE202" s="1"/>
      <c r="JLF202" s="5"/>
      <c r="JLG202" s="51"/>
      <c r="JLH202" s="5"/>
      <c r="JLI202" s="11"/>
      <c r="JLJ202" s="10"/>
      <c r="JLK202" s="10"/>
      <c r="JLL202" s="1"/>
      <c r="JLM202" s="5"/>
      <c r="JLN202" s="51"/>
      <c r="JLO202" s="5"/>
      <c r="JLP202" s="11"/>
      <c r="JLQ202" s="10"/>
      <c r="JLR202" s="10"/>
      <c r="JLS202" s="1"/>
      <c r="JLT202" s="5"/>
      <c r="JLU202" s="51"/>
      <c r="JLV202" s="5"/>
      <c r="JLW202" s="11"/>
      <c r="JLX202" s="10"/>
      <c r="JLY202" s="10"/>
      <c r="JLZ202" s="1"/>
      <c r="JMA202" s="5"/>
      <c r="JMB202" s="51"/>
      <c r="JMC202" s="5"/>
      <c r="JMD202" s="11"/>
      <c r="JME202" s="10"/>
      <c r="JMF202" s="10"/>
      <c r="JMG202" s="1"/>
      <c r="JMH202" s="5"/>
      <c r="JMI202" s="51"/>
      <c r="JMJ202" s="5"/>
      <c r="JMK202" s="11"/>
      <c r="JML202" s="10"/>
      <c r="JMM202" s="10"/>
      <c r="JMN202" s="1"/>
      <c r="JMO202" s="5"/>
      <c r="JMP202" s="51"/>
      <c r="JMQ202" s="5"/>
      <c r="JMR202" s="11"/>
      <c r="JMS202" s="10"/>
      <c r="JMT202" s="10"/>
      <c r="JMU202" s="1"/>
      <c r="JMV202" s="5"/>
      <c r="JMW202" s="51"/>
      <c r="JMX202" s="5"/>
      <c r="JMY202" s="11"/>
      <c r="JMZ202" s="10"/>
      <c r="JNA202" s="10"/>
      <c r="JNB202" s="1"/>
      <c r="JNC202" s="5"/>
      <c r="JND202" s="51"/>
      <c r="JNE202" s="5"/>
      <c r="JNF202" s="11"/>
      <c r="JNG202" s="10"/>
      <c r="JNH202" s="10"/>
      <c r="JNI202" s="1"/>
      <c r="JNJ202" s="5"/>
      <c r="JNK202" s="51"/>
      <c r="JNL202" s="5"/>
      <c r="JNM202" s="11"/>
      <c r="JNN202" s="10"/>
      <c r="JNO202" s="10"/>
      <c r="JNP202" s="1"/>
      <c r="JNQ202" s="5"/>
      <c r="JNR202" s="51"/>
      <c r="JNS202" s="5"/>
      <c r="JNT202" s="11"/>
      <c r="JNU202" s="10"/>
      <c r="JNV202" s="10"/>
      <c r="JNW202" s="1"/>
      <c r="JNX202" s="5"/>
      <c r="JNY202" s="51"/>
      <c r="JNZ202" s="5"/>
      <c r="JOA202" s="11"/>
      <c r="JOB202" s="10"/>
      <c r="JOC202" s="10"/>
      <c r="JOD202" s="1"/>
      <c r="JOE202" s="5"/>
      <c r="JOF202" s="51"/>
      <c r="JOG202" s="5"/>
      <c r="JOH202" s="11"/>
      <c r="JOI202" s="10"/>
      <c r="JOJ202" s="10"/>
      <c r="JOK202" s="1"/>
      <c r="JOL202" s="5"/>
      <c r="JOM202" s="51"/>
      <c r="JON202" s="5"/>
      <c r="JOO202" s="11"/>
      <c r="JOP202" s="10"/>
      <c r="JOQ202" s="10"/>
      <c r="JOR202" s="1"/>
      <c r="JOS202" s="5"/>
      <c r="JOT202" s="51"/>
      <c r="JOU202" s="5"/>
      <c r="JOV202" s="11"/>
      <c r="JOW202" s="10"/>
      <c r="JOX202" s="10"/>
      <c r="JOY202" s="1"/>
      <c r="JOZ202" s="5"/>
      <c r="JPA202" s="51"/>
      <c r="JPB202" s="5"/>
      <c r="JPC202" s="11"/>
      <c r="JPD202" s="10"/>
      <c r="JPE202" s="10"/>
      <c r="JPF202" s="1"/>
      <c r="JPG202" s="5"/>
      <c r="JPH202" s="51"/>
      <c r="JPI202" s="5"/>
      <c r="JPJ202" s="11"/>
      <c r="JPK202" s="10"/>
      <c r="JPL202" s="10"/>
      <c r="JPM202" s="1"/>
      <c r="JPN202" s="5"/>
      <c r="JPO202" s="51"/>
      <c r="JPP202" s="5"/>
      <c r="JPQ202" s="11"/>
      <c r="JPR202" s="10"/>
      <c r="JPS202" s="10"/>
      <c r="JPT202" s="1"/>
      <c r="JPU202" s="5"/>
      <c r="JPV202" s="51"/>
      <c r="JPW202" s="5"/>
      <c r="JPX202" s="11"/>
      <c r="JPY202" s="10"/>
      <c r="JPZ202" s="10"/>
      <c r="JQA202" s="1"/>
      <c r="JQB202" s="5"/>
      <c r="JQC202" s="51"/>
      <c r="JQD202" s="5"/>
      <c r="JQE202" s="11"/>
      <c r="JQF202" s="10"/>
      <c r="JQG202" s="10"/>
      <c r="JQH202" s="1"/>
      <c r="JQI202" s="5"/>
      <c r="JQJ202" s="51"/>
      <c r="JQK202" s="5"/>
      <c r="JQL202" s="11"/>
      <c r="JQM202" s="10"/>
      <c r="JQN202" s="10"/>
      <c r="JQO202" s="1"/>
      <c r="JQP202" s="5"/>
      <c r="JQQ202" s="51"/>
      <c r="JQR202" s="5"/>
      <c r="JQS202" s="11"/>
      <c r="JQT202" s="10"/>
      <c r="JQU202" s="10"/>
      <c r="JQV202" s="1"/>
      <c r="JQW202" s="5"/>
      <c r="JQX202" s="51"/>
      <c r="JQY202" s="5"/>
      <c r="JQZ202" s="11"/>
      <c r="JRA202" s="10"/>
      <c r="JRB202" s="10"/>
      <c r="JRC202" s="1"/>
      <c r="JRD202" s="5"/>
      <c r="JRE202" s="51"/>
      <c r="JRF202" s="5"/>
      <c r="JRG202" s="11"/>
      <c r="JRH202" s="10"/>
      <c r="JRI202" s="10"/>
      <c r="JRJ202" s="1"/>
      <c r="JRK202" s="5"/>
      <c r="JRL202" s="51"/>
      <c r="JRM202" s="5"/>
      <c r="JRN202" s="11"/>
      <c r="JRO202" s="10"/>
      <c r="JRP202" s="10"/>
      <c r="JRQ202" s="1"/>
      <c r="JRR202" s="5"/>
      <c r="JRS202" s="51"/>
      <c r="JRT202" s="5"/>
      <c r="JRU202" s="11"/>
      <c r="JRV202" s="10"/>
      <c r="JRW202" s="10"/>
      <c r="JRX202" s="1"/>
      <c r="JRY202" s="5"/>
      <c r="JRZ202" s="51"/>
      <c r="JSA202" s="5"/>
      <c r="JSB202" s="11"/>
      <c r="JSC202" s="10"/>
      <c r="JSD202" s="10"/>
      <c r="JSE202" s="1"/>
      <c r="JSF202" s="5"/>
      <c r="JSG202" s="51"/>
      <c r="JSH202" s="5"/>
      <c r="JSI202" s="11"/>
      <c r="JSJ202" s="10"/>
      <c r="JSK202" s="10"/>
      <c r="JSL202" s="1"/>
      <c r="JSM202" s="5"/>
      <c r="JSN202" s="51"/>
      <c r="JSO202" s="5"/>
      <c r="JSP202" s="11"/>
      <c r="JSQ202" s="10"/>
      <c r="JSR202" s="10"/>
      <c r="JSS202" s="1"/>
      <c r="JST202" s="5"/>
      <c r="JSU202" s="51"/>
      <c r="JSV202" s="5"/>
      <c r="JSW202" s="11"/>
      <c r="JSX202" s="10"/>
      <c r="JSY202" s="10"/>
      <c r="JSZ202" s="1"/>
      <c r="JTA202" s="5"/>
      <c r="JTB202" s="51"/>
      <c r="JTC202" s="5"/>
      <c r="JTD202" s="11"/>
      <c r="JTE202" s="10"/>
      <c r="JTF202" s="10"/>
      <c r="JTG202" s="1"/>
      <c r="JTH202" s="5"/>
      <c r="JTI202" s="51"/>
      <c r="JTJ202" s="5"/>
      <c r="JTK202" s="11"/>
      <c r="JTL202" s="10"/>
      <c r="JTM202" s="10"/>
      <c r="JTN202" s="1"/>
      <c r="JTO202" s="5"/>
      <c r="JTP202" s="51"/>
      <c r="JTQ202" s="5"/>
      <c r="JTR202" s="11"/>
      <c r="JTS202" s="10"/>
      <c r="JTT202" s="10"/>
      <c r="JTU202" s="1"/>
      <c r="JTV202" s="5"/>
      <c r="JTW202" s="51"/>
      <c r="JTX202" s="5"/>
      <c r="JTY202" s="11"/>
      <c r="JTZ202" s="10"/>
      <c r="JUA202" s="10"/>
      <c r="JUB202" s="1"/>
      <c r="JUC202" s="5"/>
      <c r="JUD202" s="51"/>
      <c r="JUE202" s="5"/>
      <c r="JUF202" s="11"/>
      <c r="JUG202" s="10"/>
      <c r="JUH202" s="10"/>
      <c r="JUI202" s="1"/>
      <c r="JUJ202" s="5"/>
      <c r="JUK202" s="51"/>
      <c r="JUL202" s="5"/>
      <c r="JUM202" s="11"/>
      <c r="JUN202" s="10"/>
      <c r="JUO202" s="10"/>
      <c r="JUP202" s="1"/>
      <c r="JUQ202" s="5"/>
      <c r="JUR202" s="51"/>
      <c r="JUS202" s="5"/>
      <c r="JUT202" s="11"/>
      <c r="JUU202" s="10"/>
      <c r="JUV202" s="10"/>
      <c r="JUW202" s="1"/>
      <c r="JUX202" s="5"/>
      <c r="JUY202" s="51"/>
      <c r="JUZ202" s="5"/>
      <c r="JVA202" s="11"/>
      <c r="JVB202" s="10"/>
      <c r="JVC202" s="10"/>
      <c r="JVD202" s="1"/>
      <c r="JVE202" s="5"/>
      <c r="JVF202" s="51"/>
      <c r="JVG202" s="5"/>
      <c r="JVH202" s="11"/>
      <c r="JVI202" s="10"/>
      <c r="JVJ202" s="10"/>
      <c r="JVK202" s="1"/>
      <c r="JVL202" s="5"/>
      <c r="JVM202" s="51"/>
      <c r="JVN202" s="5"/>
      <c r="JVO202" s="11"/>
      <c r="JVP202" s="10"/>
      <c r="JVQ202" s="10"/>
      <c r="JVR202" s="1"/>
      <c r="JVS202" s="5"/>
      <c r="JVT202" s="51"/>
      <c r="JVU202" s="5"/>
      <c r="JVV202" s="11"/>
      <c r="JVW202" s="10"/>
      <c r="JVX202" s="10"/>
      <c r="JVY202" s="1"/>
      <c r="JVZ202" s="5"/>
      <c r="JWA202" s="51"/>
      <c r="JWB202" s="5"/>
      <c r="JWC202" s="11"/>
      <c r="JWD202" s="10"/>
      <c r="JWE202" s="10"/>
      <c r="JWF202" s="1"/>
      <c r="JWG202" s="5"/>
      <c r="JWH202" s="51"/>
      <c r="JWI202" s="5"/>
      <c r="JWJ202" s="11"/>
      <c r="JWK202" s="10"/>
      <c r="JWL202" s="10"/>
      <c r="JWM202" s="1"/>
      <c r="JWN202" s="5"/>
      <c r="JWO202" s="51"/>
      <c r="JWP202" s="5"/>
      <c r="JWQ202" s="11"/>
      <c r="JWR202" s="10"/>
      <c r="JWS202" s="10"/>
      <c r="JWT202" s="1"/>
      <c r="JWU202" s="5"/>
      <c r="JWV202" s="51"/>
      <c r="JWW202" s="5"/>
      <c r="JWX202" s="11"/>
      <c r="JWY202" s="10"/>
      <c r="JWZ202" s="10"/>
      <c r="JXA202" s="1"/>
      <c r="JXB202" s="5"/>
      <c r="JXC202" s="51"/>
      <c r="JXD202" s="5"/>
      <c r="JXE202" s="11"/>
      <c r="JXF202" s="10"/>
      <c r="JXG202" s="10"/>
      <c r="JXH202" s="1"/>
      <c r="JXI202" s="5"/>
      <c r="JXJ202" s="51"/>
      <c r="JXK202" s="5"/>
      <c r="JXL202" s="11"/>
      <c r="JXM202" s="10"/>
      <c r="JXN202" s="10"/>
      <c r="JXO202" s="1"/>
      <c r="JXP202" s="5"/>
      <c r="JXQ202" s="51"/>
      <c r="JXR202" s="5"/>
      <c r="JXS202" s="11"/>
      <c r="JXT202" s="10"/>
      <c r="JXU202" s="10"/>
      <c r="JXV202" s="1"/>
      <c r="JXW202" s="5"/>
      <c r="JXX202" s="51"/>
      <c r="JXY202" s="5"/>
      <c r="JXZ202" s="11"/>
      <c r="JYA202" s="10"/>
      <c r="JYB202" s="10"/>
      <c r="JYC202" s="1"/>
      <c r="JYD202" s="5"/>
      <c r="JYE202" s="51"/>
      <c r="JYF202" s="5"/>
      <c r="JYG202" s="11"/>
      <c r="JYH202" s="10"/>
      <c r="JYI202" s="10"/>
      <c r="JYJ202" s="1"/>
      <c r="JYK202" s="5"/>
      <c r="JYL202" s="51"/>
      <c r="JYM202" s="5"/>
      <c r="JYN202" s="11"/>
      <c r="JYO202" s="10"/>
      <c r="JYP202" s="10"/>
      <c r="JYQ202" s="1"/>
      <c r="JYR202" s="5"/>
      <c r="JYS202" s="51"/>
      <c r="JYT202" s="5"/>
      <c r="JYU202" s="11"/>
      <c r="JYV202" s="10"/>
      <c r="JYW202" s="10"/>
      <c r="JYX202" s="1"/>
      <c r="JYY202" s="5"/>
      <c r="JYZ202" s="51"/>
      <c r="JZA202" s="5"/>
      <c r="JZB202" s="11"/>
      <c r="JZC202" s="10"/>
      <c r="JZD202" s="10"/>
      <c r="JZE202" s="1"/>
      <c r="JZF202" s="5"/>
      <c r="JZG202" s="51"/>
      <c r="JZH202" s="5"/>
      <c r="JZI202" s="11"/>
      <c r="JZJ202" s="10"/>
      <c r="JZK202" s="10"/>
      <c r="JZL202" s="1"/>
      <c r="JZM202" s="5"/>
      <c r="JZN202" s="51"/>
      <c r="JZO202" s="5"/>
      <c r="JZP202" s="11"/>
      <c r="JZQ202" s="10"/>
      <c r="JZR202" s="10"/>
      <c r="JZS202" s="1"/>
      <c r="JZT202" s="5"/>
      <c r="JZU202" s="51"/>
      <c r="JZV202" s="5"/>
      <c r="JZW202" s="11"/>
      <c r="JZX202" s="10"/>
      <c r="JZY202" s="10"/>
      <c r="JZZ202" s="1"/>
      <c r="KAA202" s="5"/>
      <c r="KAB202" s="51"/>
      <c r="KAC202" s="5"/>
      <c r="KAD202" s="11"/>
      <c r="KAE202" s="10"/>
      <c r="KAF202" s="10"/>
      <c r="KAG202" s="1"/>
      <c r="KAH202" s="5"/>
      <c r="KAI202" s="51"/>
      <c r="KAJ202" s="5"/>
      <c r="KAK202" s="11"/>
      <c r="KAL202" s="10"/>
      <c r="KAM202" s="10"/>
      <c r="KAN202" s="1"/>
      <c r="KAO202" s="5"/>
      <c r="KAP202" s="51"/>
      <c r="KAQ202" s="5"/>
      <c r="KAR202" s="11"/>
      <c r="KAS202" s="10"/>
      <c r="KAT202" s="10"/>
      <c r="KAU202" s="1"/>
      <c r="KAV202" s="5"/>
      <c r="KAW202" s="51"/>
      <c r="KAX202" s="5"/>
      <c r="KAY202" s="11"/>
      <c r="KAZ202" s="10"/>
      <c r="KBA202" s="10"/>
      <c r="KBB202" s="1"/>
      <c r="KBC202" s="5"/>
      <c r="KBD202" s="51"/>
      <c r="KBE202" s="5"/>
      <c r="KBF202" s="11"/>
      <c r="KBG202" s="10"/>
      <c r="KBH202" s="10"/>
      <c r="KBI202" s="1"/>
      <c r="KBJ202" s="5"/>
      <c r="KBK202" s="51"/>
      <c r="KBL202" s="5"/>
      <c r="KBM202" s="11"/>
      <c r="KBN202" s="10"/>
      <c r="KBO202" s="10"/>
      <c r="KBP202" s="1"/>
      <c r="KBQ202" s="5"/>
      <c r="KBR202" s="51"/>
      <c r="KBS202" s="5"/>
      <c r="KBT202" s="11"/>
      <c r="KBU202" s="10"/>
      <c r="KBV202" s="10"/>
      <c r="KBW202" s="1"/>
      <c r="KBX202" s="5"/>
      <c r="KBY202" s="51"/>
      <c r="KBZ202" s="5"/>
      <c r="KCA202" s="11"/>
      <c r="KCB202" s="10"/>
      <c r="KCC202" s="10"/>
      <c r="KCD202" s="1"/>
      <c r="KCE202" s="5"/>
      <c r="KCF202" s="51"/>
      <c r="KCG202" s="5"/>
      <c r="KCH202" s="11"/>
      <c r="KCI202" s="10"/>
      <c r="KCJ202" s="10"/>
      <c r="KCK202" s="1"/>
      <c r="KCL202" s="5"/>
      <c r="KCM202" s="51"/>
      <c r="KCN202" s="5"/>
      <c r="KCO202" s="11"/>
      <c r="KCP202" s="10"/>
      <c r="KCQ202" s="10"/>
      <c r="KCR202" s="1"/>
      <c r="KCS202" s="5"/>
      <c r="KCT202" s="51"/>
      <c r="KCU202" s="5"/>
      <c r="KCV202" s="11"/>
      <c r="KCW202" s="10"/>
      <c r="KCX202" s="10"/>
      <c r="KCY202" s="1"/>
      <c r="KCZ202" s="5"/>
      <c r="KDA202" s="51"/>
      <c r="KDB202" s="5"/>
      <c r="KDC202" s="11"/>
      <c r="KDD202" s="10"/>
      <c r="KDE202" s="10"/>
      <c r="KDF202" s="1"/>
      <c r="KDG202" s="5"/>
      <c r="KDH202" s="51"/>
      <c r="KDI202" s="5"/>
      <c r="KDJ202" s="11"/>
      <c r="KDK202" s="10"/>
      <c r="KDL202" s="10"/>
      <c r="KDM202" s="1"/>
      <c r="KDN202" s="5"/>
      <c r="KDO202" s="51"/>
      <c r="KDP202" s="5"/>
      <c r="KDQ202" s="11"/>
      <c r="KDR202" s="10"/>
      <c r="KDS202" s="10"/>
      <c r="KDT202" s="1"/>
      <c r="KDU202" s="5"/>
      <c r="KDV202" s="51"/>
      <c r="KDW202" s="5"/>
      <c r="KDX202" s="11"/>
      <c r="KDY202" s="10"/>
      <c r="KDZ202" s="10"/>
      <c r="KEA202" s="1"/>
      <c r="KEB202" s="5"/>
      <c r="KEC202" s="51"/>
      <c r="KED202" s="5"/>
      <c r="KEE202" s="11"/>
      <c r="KEF202" s="10"/>
      <c r="KEG202" s="10"/>
      <c r="KEH202" s="1"/>
      <c r="KEI202" s="5"/>
      <c r="KEJ202" s="51"/>
      <c r="KEK202" s="5"/>
      <c r="KEL202" s="11"/>
      <c r="KEM202" s="10"/>
      <c r="KEN202" s="10"/>
      <c r="KEO202" s="1"/>
      <c r="KEP202" s="5"/>
      <c r="KEQ202" s="51"/>
      <c r="KER202" s="5"/>
      <c r="KES202" s="11"/>
      <c r="KET202" s="10"/>
      <c r="KEU202" s="10"/>
      <c r="KEV202" s="1"/>
      <c r="KEW202" s="5"/>
      <c r="KEX202" s="51"/>
      <c r="KEY202" s="5"/>
      <c r="KEZ202" s="11"/>
      <c r="KFA202" s="10"/>
      <c r="KFB202" s="10"/>
      <c r="KFC202" s="1"/>
      <c r="KFD202" s="5"/>
      <c r="KFE202" s="51"/>
      <c r="KFF202" s="5"/>
      <c r="KFG202" s="11"/>
      <c r="KFH202" s="10"/>
      <c r="KFI202" s="10"/>
      <c r="KFJ202" s="1"/>
      <c r="KFK202" s="5"/>
      <c r="KFL202" s="51"/>
      <c r="KFM202" s="5"/>
      <c r="KFN202" s="11"/>
      <c r="KFO202" s="10"/>
      <c r="KFP202" s="10"/>
      <c r="KFQ202" s="1"/>
      <c r="KFR202" s="5"/>
      <c r="KFS202" s="51"/>
      <c r="KFT202" s="5"/>
      <c r="KFU202" s="11"/>
      <c r="KFV202" s="10"/>
      <c r="KFW202" s="10"/>
      <c r="KFX202" s="1"/>
      <c r="KFY202" s="5"/>
      <c r="KFZ202" s="51"/>
      <c r="KGA202" s="5"/>
      <c r="KGB202" s="11"/>
      <c r="KGC202" s="10"/>
      <c r="KGD202" s="10"/>
      <c r="KGE202" s="1"/>
      <c r="KGF202" s="5"/>
      <c r="KGG202" s="51"/>
      <c r="KGH202" s="5"/>
      <c r="KGI202" s="11"/>
      <c r="KGJ202" s="10"/>
      <c r="KGK202" s="10"/>
      <c r="KGL202" s="1"/>
      <c r="KGM202" s="5"/>
      <c r="KGN202" s="51"/>
      <c r="KGO202" s="5"/>
      <c r="KGP202" s="11"/>
      <c r="KGQ202" s="10"/>
      <c r="KGR202" s="10"/>
      <c r="KGS202" s="1"/>
      <c r="KGT202" s="5"/>
      <c r="KGU202" s="51"/>
      <c r="KGV202" s="5"/>
      <c r="KGW202" s="11"/>
      <c r="KGX202" s="10"/>
      <c r="KGY202" s="10"/>
      <c r="KGZ202" s="1"/>
      <c r="KHA202" s="5"/>
      <c r="KHB202" s="51"/>
      <c r="KHC202" s="5"/>
      <c r="KHD202" s="11"/>
      <c r="KHE202" s="10"/>
      <c r="KHF202" s="10"/>
      <c r="KHG202" s="1"/>
      <c r="KHH202" s="5"/>
      <c r="KHI202" s="51"/>
      <c r="KHJ202" s="5"/>
      <c r="KHK202" s="11"/>
      <c r="KHL202" s="10"/>
      <c r="KHM202" s="10"/>
      <c r="KHN202" s="1"/>
      <c r="KHO202" s="5"/>
      <c r="KHP202" s="51"/>
      <c r="KHQ202" s="5"/>
      <c r="KHR202" s="11"/>
      <c r="KHS202" s="10"/>
      <c r="KHT202" s="10"/>
      <c r="KHU202" s="1"/>
      <c r="KHV202" s="5"/>
      <c r="KHW202" s="51"/>
      <c r="KHX202" s="5"/>
      <c r="KHY202" s="11"/>
      <c r="KHZ202" s="10"/>
      <c r="KIA202" s="10"/>
      <c r="KIB202" s="1"/>
      <c r="KIC202" s="5"/>
      <c r="KID202" s="51"/>
      <c r="KIE202" s="5"/>
      <c r="KIF202" s="11"/>
      <c r="KIG202" s="10"/>
      <c r="KIH202" s="10"/>
      <c r="KII202" s="1"/>
      <c r="KIJ202" s="5"/>
      <c r="KIK202" s="51"/>
      <c r="KIL202" s="5"/>
      <c r="KIM202" s="11"/>
      <c r="KIN202" s="10"/>
      <c r="KIO202" s="10"/>
      <c r="KIP202" s="1"/>
      <c r="KIQ202" s="5"/>
      <c r="KIR202" s="51"/>
      <c r="KIS202" s="5"/>
      <c r="KIT202" s="11"/>
      <c r="KIU202" s="10"/>
      <c r="KIV202" s="10"/>
      <c r="KIW202" s="1"/>
      <c r="KIX202" s="5"/>
      <c r="KIY202" s="51"/>
      <c r="KIZ202" s="5"/>
      <c r="KJA202" s="11"/>
      <c r="KJB202" s="10"/>
      <c r="KJC202" s="10"/>
      <c r="KJD202" s="1"/>
      <c r="KJE202" s="5"/>
      <c r="KJF202" s="51"/>
      <c r="KJG202" s="5"/>
      <c r="KJH202" s="11"/>
      <c r="KJI202" s="10"/>
      <c r="KJJ202" s="10"/>
      <c r="KJK202" s="1"/>
      <c r="KJL202" s="5"/>
      <c r="KJM202" s="51"/>
      <c r="KJN202" s="5"/>
      <c r="KJO202" s="11"/>
      <c r="KJP202" s="10"/>
      <c r="KJQ202" s="10"/>
      <c r="KJR202" s="1"/>
      <c r="KJS202" s="5"/>
      <c r="KJT202" s="51"/>
      <c r="KJU202" s="5"/>
      <c r="KJV202" s="11"/>
      <c r="KJW202" s="10"/>
      <c r="KJX202" s="10"/>
      <c r="KJY202" s="1"/>
      <c r="KJZ202" s="5"/>
      <c r="KKA202" s="51"/>
      <c r="KKB202" s="5"/>
      <c r="KKC202" s="11"/>
      <c r="KKD202" s="10"/>
      <c r="KKE202" s="10"/>
      <c r="KKF202" s="1"/>
      <c r="KKG202" s="5"/>
      <c r="KKH202" s="51"/>
      <c r="KKI202" s="5"/>
      <c r="KKJ202" s="11"/>
      <c r="KKK202" s="10"/>
      <c r="KKL202" s="10"/>
      <c r="KKM202" s="1"/>
      <c r="KKN202" s="5"/>
      <c r="KKO202" s="51"/>
      <c r="KKP202" s="5"/>
      <c r="KKQ202" s="11"/>
      <c r="KKR202" s="10"/>
      <c r="KKS202" s="10"/>
      <c r="KKT202" s="1"/>
      <c r="KKU202" s="5"/>
      <c r="KKV202" s="51"/>
      <c r="KKW202" s="5"/>
      <c r="KKX202" s="11"/>
      <c r="KKY202" s="10"/>
      <c r="KKZ202" s="10"/>
      <c r="KLA202" s="1"/>
      <c r="KLB202" s="5"/>
      <c r="KLC202" s="51"/>
      <c r="KLD202" s="5"/>
      <c r="KLE202" s="11"/>
      <c r="KLF202" s="10"/>
      <c r="KLG202" s="10"/>
      <c r="KLH202" s="1"/>
      <c r="KLI202" s="5"/>
      <c r="KLJ202" s="51"/>
      <c r="KLK202" s="5"/>
      <c r="KLL202" s="11"/>
      <c r="KLM202" s="10"/>
      <c r="KLN202" s="10"/>
      <c r="KLO202" s="1"/>
      <c r="KLP202" s="5"/>
      <c r="KLQ202" s="51"/>
      <c r="KLR202" s="5"/>
      <c r="KLS202" s="11"/>
      <c r="KLT202" s="10"/>
      <c r="KLU202" s="10"/>
      <c r="KLV202" s="1"/>
      <c r="KLW202" s="5"/>
      <c r="KLX202" s="51"/>
      <c r="KLY202" s="5"/>
      <c r="KLZ202" s="11"/>
      <c r="KMA202" s="10"/>
      <c r="KMB202" s="10"/>
      <c r="KMC202" s="1"/>
      <c r="KMD202" s="5"/>
      <c r="KME202" s="51"/>
      <c r="KMF202" s="5"/>
      <c r="KMG202" s="11"/>
      <c r="KMH202" s="10"/>
      <c r="KMI202" s="10"/>
      <c r="KMJ202" s="1"/>
      <c r="KMK202" s="5"/>
      <c r="KML202" s="51"/>
      <c r="KMM202" s="5"/>
      <c r="KMN202" s="11"/>
      <c r="KMO202" s="10"/>
      <c r="KMP202" s="10"/>
      <c r="KMQ202" s="1"/>
      <c r="KMR202" s="5"/>
      <c r="KMS202" s="51"/>
      <c r="KMT202" s="5"/>
      <c r="KMU202" s="11"/>
      <c r="KMV202" s="10"/>
      <c r="KMW202" s="10"/>
      <c r="KMX202" s="1"/>
      <c r="KMY202" s="5"/>
      <c r="KMZ202" s="51"/>
      <c r="KNA202" s="5"/>
      <c r="KNB202" s="11"/>
      <c r="KNC202" s="10"/>
      <c r="KND202" s="10"/>
      <c r="KNE202" s="1"/>
      <c r="KNF202" s="5"/>
      <c r="KNG202" s="51"/>
      <c r="KNH202" s="5"/>
      <c r="KNI202" s="11"/>
      <c r="KNJ202" s="10"/>
      <c r="KNK202" s="10"/>
      <c r="KNL202" s="1"/>
      <c r="KNM202" s="5"/>
      <c r="KNN202" s="51"/>
      <c r="KNO202" s="5"/>
      <c r="KNP202" s="11"/>
      <c r="KNQ202" s="10"/>
      <c r="KNR202" s="10"/>
      <c r="KNS202" s="1"/>
      <c r="KNT202" s="5"/>
      <c r="KNU202" s="51"/>
      <c r="KNV202" s="5"/>
      <c r="KNW202" s="11"/>
      <c r="KNX202" s="10"/>
      <c r="KNY202" s="10"/>
      <c r="KNZ202" s="1"/>
      <c r="KOA202" s="5"/>
      <c r="KOB202" s="51"/>
      <c r="KOC202" s="5"/>
      <c r="KOD202" s="11"/>
      <c r="KOE202" s="10"/>
      <c r="KOF202" s="10"/>
      <c r="KOG202" s="1"/>
      <c r="KOH202" s="5"/>
      <c r="KOI202" s="51"/>
      <c r="KOJ202" s="5"/>
      <c r="KOK202" s="11"/>
      <c r="KOL202" s="10"/>
      <c r="KOM202" s="10"/>
      <c r="KON202" s="1"/>
      <c r="KOO202" s="5"/>
      <c r="KOP202" s="51"/>
      <c r="KOQ202" s="5"/>
      <c r="KOR202" s="11"/>
      <c r="KOS202" s="10"/>
      <c r="KOT202" s="10"/>
      <c r="KOU202" s="1"/>
      <c r="KOV202" s="5"/>
      <c r="KOW202" s="51"/>
      <c r="KOX202" s="5"/>
      <c r="KOY202" s="11"/>
      <c r="KOZ202" s="10"/>
      <c r="KPA202" s="10"/>
      <c r="KPB202" s="1"/>
      <c r="KPC202" s="5"/>
      <c r="KPD202" s="51"/>
      <c r="KPE202" s="5"/>
      <c r="KPF202" s="11"/>
      <c r="KPG202" s="10"/>
      <c r="KPH202" s="10"/>
      <c r="KPI202" s="1"/>
      <c r="KPJ202" s="5"/>
      <c r="KPK202" s="51"/>
      <c r="KPL202" s="5"/>
      <c r="KPM202" s="11"/>
      <c r="KPN202" s="10"/>
      <c r="KPO202" s="10"/>
      <c r="KPP202" s="1"/>
      <c r="KPQ202" s="5"/>
      <c r="KPR202" s="51"/>
      <c r="KPS202" s="5"/>
      <c r="KPT202" s="11"/>
      <c r="KPU202" s="10"/>
      <c r="KPV202" s="10"/>
      <c r="KPW202" s="1"/>
      <c r="KPX202" s="5"/>
      <c r="KPY202" s="51"/>
      <c r="KPZ202" s="5"/>
      <c r="KQA202" s="11"/>
      <c r="KQB202" s="10"/>
      <c r="KQC202" s="10"/>
      <c r="KQD202" s="1"/>
      <c r="KQE202" s="5"/>
      <c r="KQF202" s="51"/>
      <c r="KQG202" s="5"/>
      <c r="KQH202" s="11"/>
      <c r="KQI202" s="10"/>
      <c r="KQJ202" s="10"/>
      <c r="KQK202" s="1"/>
      <c r="KQL202" s="5"/>
      <c r="KQM202" s="51"/>
      <c r="KQN202" s="5"/>
      <c r="KQO202" s="11"/>
      <c r="KQP202" s="10"/>
      <c r="KQQ202" s="10"/>
      <c r="KQR202" s="1"/>
      <c r="KQS202" s="5"/>
      <c r="KQT202" s="51"/>
      <c r="KQU202" s="5"/>
      <c r="KQV202" s="11"/>
      <c r="KQW202" s="10"/>
      <c r="KQX202" s="10"/>
      <c r="KQY202" s="1"/>
      <c r="KQZ202" s="5"/>
      <c r="KRA202" s="51"/>
      <c r="KRB202" s="5"/>
      <c r="KRC202" s="11"/>
      <c r="KRD202" s="10"/>
      <c r="KRE202" s="10"/>
      <c r="KRF202" s="1"/>
      <c r="KRG202" s="5"/>
      <c r="KRH202" s="51"/>
      <c r="KRI202" s="5"/>
      <c r="KRJ202" s="11"/>
      <c r="KRK202" s="10"/>
      <c r="KRL202" s="10"/>
      <c r="KRM202" s="1"/>
      <c r="KRN202" s="5"/>
      <c r="KRO202" s="51"/>
      <c r="KRP202" s="5"/>
      <c r="KRQ202" s="11"/>
      <c r="KRR202" s="10"/>
      <c r="KRS202" s="10"/>
      <c r="KRT202" s="1"/>
      <c r="KRU202" s="5"/>
      <c r="KRV202" s="51"/>
      <c r="KRW202" s="5"/>
      <c r="KRX202" s="11"/>
      <c r="KRY202" s="10"/>
      <c r="KRZ202" s="10"/>
      <c r="KSA202" s="1"/>
      <c r="KSB202" s="5"/>
      <c r="KSC202" s="51"/>
      <c r="KSD202" s="5"/>
      <c r="KSE202" s="11"/>
      <c r="KSF202" s="10"/>
      <c r="KSG202" s="10"/>
      <c r="KSH202" s="1"/>
      <c r="KSI202" s="5"/>
      <c r="KSJ202" s="51"/>
      <c r="KSK202" s="5"/>
      <c r="KSL202" s="11"/>
      <c r="KSM202" s="10"/>
      <c r="KSN202" s="10"/>
      <c r="KSO202" s="1"/>
      <c r="KSP202" s="5"/>
      <c r="KSQ202" s="51"/>
      <c r="KSR202" s="5"/>
      <c r="KSS202" s="11"/>
      <c r="KST202" s="10"/>
      <c r="KSU202" s="10"/>
      <c r="KSV202" s="1"/>
      <c r="KSW202" s="5"/>
      <c r="KSX202" s="51"/>
      <c r="KSY202" s="5"/>
      <c r="KSZ202" s="11"/>
      <c r="KTA202" s="10"/>
      <c r="KTB202" s="10"/>
      <c r="KTC202" s="1"/>
      <c r="KTD202" s="5"/>
      <c r="KTE202" s="51"/>
      <c r="KTF202" s="5"/>
      <c r="KTG202" s="11"/>
      <c r="KTH202" s="10"/>
      <c r="KTI202" s="10"/>
      <c r="KTJ202" s="1"/>
      <c r="KTK202" s="5"/>
      <c r="KTL202" s="51"/>
      <c r="KTM202" s="5"/>
      <c r="KTN202" s="11"/>
      <c r="KTO202" s="10"/>
      <c r="KTP202" s="10"/>
      <c r="KTQ202" s="1"/>
      <c r="KTR202" s="5"/>
      <c r="KTS202" s="51"/>
      <c r="KTT202" s="5"/>
      <c r="KTU202" s="11"/>
      <c r="KTV202" s="10"/>
      <c r="KTW202" s="10"/>
      <c r="KTX202" s="1"/>
      <c r="KTY202" s="5"/>
      <c r="KTZ202" s="51"/>
      <c r="KUA202" s="5"/>
      <c r="KUB202" s="11"/>
      <c r="KUC202" s="10"/>
      <c r="KUD202" s="10"/>
      <c r="KUE202" s="1"/>
      <c r="KUF202" s="5"/>
      <c r="KUG202" s="51"/>
      <c r="KUH202" s="5"/>
      <c r="KUI202" s="11"/>
      <c r="KUJ202" s="10"/>
      <c r="KUK202" s="10"/>
      <c r="KUL202" s="1"/>
      <c r="KUM202" s="5"/>
      <c r="KUN202" s="51"/>
      <c r="KUO202" s="5"/>
      <c r="KUP202" s="11"/>
      <c r="KUQ202" s="10"/>
      <c r="KUR202" s="10"/>
      <c r="KUS202" s="1"/>
      <c r="KUT202" s="5"/>
      <c r="KUU202" s="51"/>
      <c r="KUV202" s="5"/>
      <c r="KUW202" s="11"/>
      <c r="KUX202" s="10"/>
      <c r="KUY202" s="10"/>
      <c r="KUZ202" s="1"/>
      <c r="KVA202" s="5"/>
      <c r="KVB202" s="51"/>
      <c r="KVC202" s="5"/>
      <c r="KVD202" s="11"/>
      <c r="KVE202" s="10"/>
      <c r="KVF202" s="10"/>
      <c r="KVG202" s="1"/>
      <c r="KVH202" s="5"/>
      <c r="KVI202" s="51"/>
      <c r="KVJ202" s="5"/>
      <c r="KVK202" s="11"/>
      <c r="KVL202" s="10"/>
      <c r="KVM202" s="10"/>
      <c r="KVN202" s="1"/>
      <c r="KVO202" s="5"/>
      <c r="KVP202" s="51"/>
      <c r="KVQ202" s="5"/>
      <c r="KVR202" s="11"/>
      <c r="KVS202" s="10"/>
      <c r="KVT202" s="10"/>
      <c r="KVU202" s="1"/>
      <c r="KVV202" s="5"/>
      <c r="KVW202" s="51"/>
      <c r="KVX202" s="5"/>
      <c r="KVY202" s="11"/>
      <c r="KVZ202" s="10"/>
      <c r="KWA202" s="10"/>
      <c r="KWB202" s="1"/>
      <c r="KWC202" s="5"/>
      <c r="KWD202" s="51"/>
      <c r="KWE202" s="5"/>
      <c r="KWF202" s="11"/>
      <c r="KWG202" s="10"/>
      <c r="KWH202" s="10"/>
      <c r="KWI202" s="1"/>
      <c r="KWJ202" s="5"/>
      <c r="KWK202" s="51"/>
      <c r="KWL202" s="5"/>
      <c r="KWM202" s="11"/>
      <c r="KWN202" s="10"/>
      <c r="KWO202" s="10"/>
      <c r="KWP202" s="1"/>
      <c r="KWQ202" s="5"/>
      <c r="KWR202" s="51"/>
      <c r="KWS202" s="5"/>
      <c r="KWT202" s="11"/>
      <c r="KWU202" s="10"/>
      <c r="KWV202" s="10"/>
      <c r="KWW202" s="1"/>
      <c r="KWX202" s="5"/>
      <c r="KWY202" s="51"/>
      <c r="KWZ202" s="5"/>
      <c r="KXA202" s="11"/>
      <c r="KXB202" s="10"/>
      <c r="KXC202" s="10"/>
      <c r="KXD202" s="1"/>
      <c r="KXE202" s="5"/>
      <c r="KXF202" s="51"/>
      <c r="KXG202" s="5"/>
      <c r="KXH202" s="11"/>
      <c r="KXI202" s="10"/>
      <c r="KXJ202" s="10"/>
      <c r="KXK202" s="1"/>
      <c r="KXL202" s="5"/>
      <c r="KXM202" s="51"/>
      <c r="KXN202" s="5"/>
      <c r="KXO202" s="11"/>
      <c r="KXP202" s="10"/>
      <c r="KXQ202" s="10"/>
      <c r="KXR202" s="1"/>
      <c r="KXS202" s="5"/>
      <c r="KXT202" s="51"/>
      <c r="KXU202" s="5"/>
      <c r="KXV202" s="11"/>
      <c r="KXW202" s="10"/>
      <c r="KXX202" s="10"/>
      <c r="KXY202" s="1"/>
      <c r="KXZ202" s="5"/>
      <c r="KYA202" s="51"/>
      <c r="KYB202" s="5"/>
      <c r="KYC202" s="11"/>
      <c r="KYD202" s="10"/>
      <c r="KYE202" s="10"/>
      <c r="KYF202" s="1"/>
      <c r="KYG202" s="5"/>
      <c r="KYH202" s="51"/>
      <c r="KYI202" s="5"/>
      <c r="KYJ202" s="11"/>
      <c r="KYK202" s="10"/>
      <c r="KYL202" s="10"/>
      <c r="KYM202" s="1"/>
      <c r="KYN202" s="5"/>
      <c r="KYO202" s="51"/>
      <c r="KYP202" s="5"/>
      <c r="KYQ202" s="11"/>
      <c r="KYR202" s="10"/>
      <c r="KYS202" s="10"/>
      <c r="KYT202" s="1"/>
      <c r="KYU202" s="5"/>
      <c r="KYV202" s="51"/>
      <c r="KYW202" s="5"/>
      <c r="KYX202" s="11"/>
      <c r="KYY202" s="10"/>
      <c r="KYZ202" s="10"/>
      <c r="KZA202" s="1"/>
      <c r="KZB202" s="5"/>
      <c r="KZC202" s="51"/>
      <c r="KZD202" s="5"/>
      <c r="KZE202" s="11"/>
      <c r="KZF202" s="10"/>
      <c r="KZG202" s="10"/>
      <c r="KZH202" s="1"/>
      <c r="KZI202" s="5"/>
      <c r="KZJ202" s="51"/>
      <c r="KZK202" s="5"/>
      <c r="KZL202" s="11"/>
      <c r="KZM202" s="10"/>
      <c r="KZN202" s="10"/>
      <c r="KZO202" s="1"/>
      <c r="KZP202" s="5"/>
      <c r="KZQ202" s="51"/>
      <c r="KZR202" s="5"/>
      <c r="KZS202" s="11"/>
      <c r="KZT202" s="10"/>
      <c r="KZU202" s="10"/>
      <c r="KZV202" s="1"/>
      <c r="KZW202" s="5"/>
      <c r="KZX202" s="51"/>
      <c r="KZY202" s="5"/>
      <c r="KZZ202" s="11"/>
      <c r="LAA202" s="10"/>
      <c r="LAB202" s="10"/>
      <c r="LAC202" s="1"/>
      <c r="LAD202" s="5"/>
      <c r="LAE202" s="51"/>
      <c r="LAF202" s="5"/>
      <c r="LAG202" s="11"/>
      <c r="LAH202" s="10"/>
      <c r="LAI202" s="10"/>
      <c r="LAJ202" s="1"/>
      <c r="LAK202" s="5"/>
      <c r="LAL202" s="51"/>
      <c r="LAM202" s="5"/>
      <c r="LAN202" s="11"/>
      <c r="LAO202" s="10"/>
      <c r="LAP202" s="10"/>
      <c r="LAQ202" s="1"/>
      <c r="LAR202" s="5"/>
      <c r="LAS202" s="51"/>
      <c r="LAT202" s="5"/>
      <c r="LAU202" s="11"/>
      <c r="LAV202" s="10"/>
      <c r="LAW202" s="10"/>
      <c r="LAX202" s="1"/>
      <c r="LAY202" s="5"/>
      <c r="LAZ202" s="51"/>
      <c r="LBA202" s="5"/>
      <c r="LBB202" s="11"/>
      <c r="LBC202" s="10"/>
      <c r="LBD202" s="10"/>
      <c r="LBE202" s="1"/>
      <c r="LBF202" s="5"/>
      <c r="LBG202" s="51"/>
      <c r="LBH202" s="5"/>
      <c r="LBI202" s="11"/>
      <c r="LBJ202" s="10"/>
      <c r="LBK202" s="10"/>
      <c r="LBL202" s="1"/>
      <c r="LBM202" s="5"/>
      <c r="LBN202" s="51"/>
      <c r="LBO202" s="5"/>
      <c r="LBP202" s="11"/>
      <c r="LBQ202" s="10"/>
      <c r="LBR202" s="10"/>
      <c r="LBS202" s="1"/>
      <c r="LBT202" s="5"/>
      <c r="LBU202" s="51"/>
      <c r="LBV202" s="5"/>
      <c r="LBW202" s="11"/>
      <c r="LBX202" s="10"/>
      <c r="LBY202" s="10"/>
      <c r="LBZ202" s="1"/>
      <c r="LCA202" s="5"/>
      <c r="LCB202" s="51"/>
      <c r="LCC202" s="5"/>
      <c r="LCD202" s="11"/>
      <c r="LCE202" s="10"/>
      <c r="LCF202" s="10"/>
      <c r="LCG202" s="1"/>
      <c r="LCH202" s="5"/>
      <c r="LCI202" s="51"/>
      <c r="LCJ202" s="5"/>
      <c r="LCK202" s="11"/>
      <c r="LCL202" s="10"/>
      <c r="LCM202" s="10"/>
      <c r="LCN202" s="1"/>
      <c r="LCO202" s="5"/>
      <c r="LCP202" s="51"/>
      <c r="LCQ202" s="5"/>
      <c r="LCR202" s="11"/>
      <c r="LCS202" s="10"/>
      <c r="LCT202" s="10"/>
      <c r="LCU202" s="1"/>
      <c r="LCV202" s="5"/>
      <c r="LCW202" s="51"/>
      <c r="LCX202" s="5"/>
      <c r="LCY202" s="11"/>
      <c r="LCZ202" s="10"/>
      <c r="LDA202" s="10"/>
      <c r="LDB202" s="1"/>
      <c r="LDC202" s="5"/>
      <c r="LDD202" s="51"/>
      <c r="LDE202" s="5"/>
      <c r="LDF202" s="11"/>
      <c r="LDG202" s="10"/>
      <c r="LDH202" s="10"/>
      <c r="LDI202" s="1"/>
      <c r="LDJ202" s="5"/>
      <c r="LDK202" s="51"/>
      <c r="LDL202" s="5"/>
      <c r="LDM202" s="11"/>
      <c r="LDN202" s="10"/>
      <c r="LDO202" s="10"/>
      <c r="LDP202" s="1"/>
      <c r="LDQ202" s="5"/>
      <c r="LDR202" s="51"/>
      <c r="LDS202" s="5"/>
      <c r="LDT202" s="11"/>
      <c r="LDU202" s="10"/>
      <c r="LDV202" s="10"/>
      <c r="LDW202" s="1"/>
      <c r="LDX202" s="5"/>
      <c r="LDY202" s="51"/>
      <c r="LDZ202" s="5"/>
      <c r="LEA202" s="11"/>
      <c r="LEB202" s="10"/>
      <c r="LEC202" s="10"/>
      <c r="LED202" s="1"/>
      <c r="LEE202" s="5"/>
      <c r="LEF202" s="51"/>
      <c r="LEG202" s="5"/>
      <c r="LEH202" s="11"/>
      <c r="LEI202" s="10"/>
      <c r="LEJ202" s="10"/>
      <c r="LEK202" s="1"/>
      <c r="LEL202" s="5"/>
      <c r="LEM202" s="51"/>
      <c r="LEN202" s="5"/>
      <c r="LEO202" s="11"/>
      <c r="LEP202" s="10"/>
      <c r="LEQ202" s="10"/>
      <c r="LER202" s="1"/>
      <c r="LES202" s="5"/>
      <c r="LET202" s="51"/>
      <c r="LEU202" s="5"/>
      <c r="LEV202" s="11"/>
      <c r="LEW202" s="10"/>
      <c r="LEX202" s="10"/>
      <c r="LEY202" s="1"/>
      <c r="LEZ202" s="5"/>
      <c r="LFA202" s="51"/>
      <c r="LFB202" s="5"/>
      <c r="LFC202" s="11"/>
      <c r="LFD202" s="10"/>
      <c r="LFE202" s="10"/>
      <c r="LFF202" s="1"/>
      <c r="LFG202" s="5"/>
      <c r="LFH202" s="51"/>
      <c r="LFI202" s="5"/>
      <c r="LFJ202" s="11"/>
      <c r="LFK202" s="10"/>
      <c r="LFL202" s="10"/>
      <c r="LFM202" s="1"/>
      <c r="LFN202" s="5"/>
      <c r="LFO202" s="51"/>
      <c r="LFP202" s="5"/>
      <c r="LFQ202" s="11"/>
      <c r="LFR202" s="10"/>
      <c r="LFS202" s="10"/>
      <c r="LFT202" s="1"/>
      <c r="LFU202" s="5"/>
      <c r="LFV202" s="51"/>
      <c r="LFW202" s="5"/>
      <c r="LFX202" s="11"/>
      <c r="LFY202" s="10"/>
      <c r="LFZ202" s="10"/>
      <c r="LGA202" s="1"/>
      <c r="LGB202" s="5"/>
      <c r="LGC202" s="51"/>
      <c r="LGD202" s="5"/>
      <c r="LGE202" s="11"/>
      <c r="LGF202" s="10"/>
      <c r="LGG202" s="10"/>
      <c r="LGH202" s="1"/>
      <c r="LGI202" s="5"/>
      <c r="LGJ202" s="51"/>
      <c r="LGK202" s="5"/>
      <c r="LGL202" s="11"/>
      <c r="LGM202" s="10"/>
      <c r="LGN202" s="10"/>
      <c r="LGO202" s="1"/>
      <c r="LGP202" s="5"/>
      <c r="LGQ202" s="51"/>
      <c r="LGR202" s="5"/>
      <c r="LGS202" s="11"/>
      <c r="LGT202" s="10"/>
      <c r="LGU202" s="10"/>
      <c r="LGV202" s="1"/>
      <c r="LGW202" s="5"/>
      <c r="LGX202" s="51"/>
      <c r="LGY202" s="5"/>
      <c r="LGZ202" s="11"/>
      <c r="LHA202" s="10"/>
      <c r="LHB202" s="10"/>
      <c r="LHC202" s="1"/>
      <c r="LHD202" s="5"/>
      <c r="LHE202" s="51"/>
      <c r="LHF202" s="5"/>
      <c r="LHG202" s="11"/>
      <c r="LHH202" s="10"/>
      <c r="LHI202" s="10"/>
      <c r="LHJ202" s="1"/>
      <c r="LHK202" s="5"/>
      <c r="LHL202" s="51"/>
      <c r="LHM202" s="5"/>
      <c r="LHN202" s="11"/>
      <c r="LHO202" s="10"/>
      <c r="LHP202" s="10"/>
      <c r="LHQ202" s="1"/>
      <c r="LHR202" s="5"/>
      <c r="LHS202" s="51"/>
      <c r="LHT202" s="5"/>
      <c r="LHU202" s="11"/>
      <c r="LHV202" s="10"/>
      <c r="LHW202" s="10"/>
      <c r="LHX202" s="1"/>
      <c r="LHY202" s="5"/>
      <c r="LHZ202" s="51"/>
      <c r="LIA202" s="5"/>
      <c r="LIB202" s="11"/>
      <c r="LIC202" s="10"/>
      <c r="LID202" s="10"/>
      <c r="LIE202" s="1"/>
      <c r="LIF202" s="5"/>
      <c r="LIG202" s="51"/>
      <c r="LIH202" s="5"/>
      <c r="LII202" s="11"/>
      <c r="LIJ202" s="10"/>
      <c r="LIK202" s="10"/>
      <c r="LIL202" s="1"/>
      <c r="LIM202" s="5"/>
      <c r="LIN202" s="51"/>
      <c r="LIO202" s="5"/>
      <c r="LIP202" s="11"/>
      <c r="LIQ202" s="10"/>
      <c r="LIR202" s="10"/>
      <c r="LIS202" s="1"/>
      <c r="LIT202" s="5"/>
      <c r="LIU202" s="51"/>
      <c r="LIV202" s="5"/>
      <c r="LIW202" s="11"/>
      <c r="LIX202" s="10"/>
      <c r="LIY202" s="10"/>
      <c r="LIZ202" s="1"/>
      <c r="LJA202" s="5"/>
      <c r="LJB202" s="51"/>
      <c r="LJC202" s="5"/>
      <c r="LJD202" s="11"/>
      <c r="LJE202" s="10"/>
      <c r="LJF202" s="10"/>
      <c r="LJG202" s="1"/>
      <c r="LJH202" s="5"/>
      <c r="LJI202" s="51"/>
      <c r="LJJ202" s="5"/>
      <c r="LJK202" s="11"/>
      <c r="LJL202" s="10"/>
      <c r="LJM202" s="10"/>
      <c r="LJN202" s="1"/>
      <c r="LJO202" s="5"/>
      <c r="LJP202" s="51"/>
      <c r="LJQ202" s="5"/>
      <c r="LJR202" s="11"/>
      <c r="LJS202" s="10"/>
      <c r="LJT202" s="10"/>
      <c r="LJU202" s="1"/>
      <c r="LJV202" s="5"/>
      <c r="LJW202" s="51"/>
      <c r="LJX202" s="5"/>
      <c r="LJY202" s="11"/>
      <c r="LJZ202" s="10"/>
      <c r="LKA202" s="10"/>
      <c r="LKB202" s="1"/>
      <c r="LKC202" s="5"/>
      <c r="LKD202" s="51"/>
      <c r="LKE202" s="5"/>
      <c r="LKF202" s="11"/>
      <c r="LKG202" s="10"/>
      <c r="LKH202" s="10"/>
      <c r="LKI202" s="1"/>
      <c r="LKJ202" s="5"/>
      <c r="LKK202" s="51"/>
      <c r="LKL202" s="5"/>
      <c r="LKM202" s="11"/>
      <c r="LKN202" s="10"/>
      <c r="LKO202" s="10"/>
      <c r="LKP202" s="1"/>
      <c r="LKQ202" s="5"/>
      <c r="LKR202" s="51"/>
      <c r="LKS202" s="5"/>
      <c r="LKT202" s="11"/>
      <c r="LKU202" s="10"/>
      <c r="LKV202" s="10"/>
      <c r="LKW202" s="1"/>
      <c r="LKX202" s="5"/>
      <c r="LKY202" s="51"/>
      <c r="LKZ202" s="5"/>
      <c r="LLA202" s="11"/>
      <c r="LLB202" s="10"/>
      <c r="LLC202" s="10"/>
      <c r="LLD202" s="1"/>
      <c r="LLE202" s="5"/>
      <c r="LLF202" s="51"/>
      <c r="LLG202" s="5"/>
      <c r="LLH202" s="11"/>
      <c r="LLI202" s="10"/>
      <c r="LLJ202" s="10"/>
      <c r="LLK202" s="1"/>
      <c r="LLL202" s="5"/>
      <c r="LLM202" s="51"/>
      <c r="LLN202" s="5"/>
      <c r="LLO202" s="11"/>
      <c r="LLP202" s="10"/>
      <c r="LLQ202" s="10"/>
      <c r="LLR202" s="1"/>
      <c r="LLS202" s="5"/>
      <c r="LLT202" s="51"/>
      <c r="LLU202" s="5"/>
      <c r="LLV202" s="11"/>
      <c r="LLW202" s="10"/>
      <c r="LLX202" s="10"/>
      <c r="LLY202" s="1"/>
      <c r="LLZ202" s="5"/>
      <c r="LMA202" s="51"/>
      <c r="LMB202" s="5"/>
      <c r="LMC202" s="11"/>
      <c r="LMD202" s="10"/>
      <c r="LME202" s="10"/>
      <c r="LMF202" s="1"/>
      <c r="LMG202" s="5"/>
      <c r="LMH202" s="51"/>
      <c r="LMI202" s="5"/>
      <c r="LMJ202" s="11"/>
      <c r="LMK202" s="10"/>
      <c r="LML202" s="10"/>
      <c r="LMM202" s="1"/>
      <c r="LMN202" s="5"/>
      <c r="LMO202" s="51"/>
      <c r="LMP202" s="5"/>
      <c r="LMQ202" s="11"/>
      <c r="LMR202" s="10"/>
      <c r="LMS202" s="10"/>
      <c r="LMT202" s="1"/>
      <c r="LMU202" s="5"/>
      <c r="LMV202" s="51"/>
      <c r="LMW202" s="5"/>
      <c r="LMX202" s="11"/>
      <c r="LMY202" s="10"/>
      <c r="LMZ202" s="10"/>
      <c r="LNA202" s="1"/>
      <c r="LNB202" s="5"/>
      <c r="LNC202" s="51"/>
      <c r="LND202" s="5"/>
      <c r="LNE202" s="11"/>
      <c r="LNF202" s="10"/>
      <c r="LNG202" s="10"/>
      <c r="LNH202" s="1"/>
      <c r="LNI202" s="5"/>
      <c r="LNJ202" s="51"/>
      <c r="LNK202" s="5"/>
      <c r="LNL202" s="11"/>
      <c r="LNM202" s="10"/>
      <c r="LNN202" s="10"/>
      <c r="LNO202" s="1"/>
      <c r="LNP202" s="5"/>
      <c r="LNQ202" s="51"/>
      <c r="LNR202" s="5"/>
      <c r="LNS202" s="11"/>
      <c r="LNT202" s="10"/>
      <c r="LNU202" s="10"/>
      <c r="LNV202" s="1"/>
      <c r="LNW202" s="5"/>
      <c r="LNX202" s="51"/>
      <c r="LNY202" s="5"/>
      <c r="LNZ202" s="11"/>
      <c r="LOA202" s="10"/>
      <c r="LOB202" s="10"/>
      <c r="LOC202" s="1"/>
      <c r="LOD202" s="5"/>
      <c r="LOE202" s="51"/>
      <c r="LOF202" s="5"/>
      <c r="LOG202" s="11"/>
      <c r="LOH202" s="10"/>
      <c r="LOI202" s="10"/>
      <c r="LOJ202" s="1"/>
      <c r="LOK202" s="5"/>
      <c r="LOL202" s="51"/>
      <c r="LOM202" s="5"/>
      <c r="LON202" s="11"/>
      <c r="LOO202" s="10"/>
      <c r="LOP202" s="10"/>
      <c r="LOQ202" s="1"/>
      <c r="LOR202" s="5"/>
      <c r="LOS202" s="51"/>
      <c r="LOT202" s="5"/>
      <c r="LOU202" s="11"/>
      <c r="LOV202" s="10"/>
      <c r="LOW202" s="10"/>
      <c r="LOX202" s="1"/>
      <c r="LOY202" s="5"/>
      <c r="LOZ202" s="51"/>
      <c r="LPA202" s="5"/>
      <c r="LPB202" s="11"/>
      <c r="LPC202" s="10"/>
      <c r="LPD202" s="10"/>
      <c r="LPE202" s="1"/>
      <c r="LPF202" s="5"/>
      <c r="LPG202" s="51"/>
      <c r="LPH202" s="5"/>
      <c r="LPI202" s="11"/>
      <c r="LPJ202" s="10"/>
      <c r="LPK202" s="10"/>
      <c r="LPL202" s="1"/>
      <c r="LPM202" s="5"/>
      <c r="LPN202" s="51"/>
      <c r="LPO202" s="5"/>
      <c r="LPP202" s="11"/>
      <c r="LPQ202" s="10"/>
      <c r="LPR202" s="10"/>
      <c r="LPS202" s="1"/>
      <c r="LPT202" s="5"/>
      <c r="LPU202" s="51"/>
      <c r="LPV202" s="5"/>
      <c r="LPW202" s="11"/>
      <c r="LPX202" s="10"/>
      <c r="LPY202" s="10"/>
      <c r="LPZ202" s="1"/>
      <c r="LQA202" s="5"/>
      <c r="LQB202" s="51"/>
      <c r="LQC202" s="5"/>
      <c r="LQD202" s="11"/>
      <c r="LQE202" s="10"/>
      <c r="LQF202" s="10"/>
      <c r="LQG202" s="1"/>
      <c r="LQH202" s="5"/>
      <c r="LQI202" s="51"/>
      <c r="LQJ202" s="5"/>
      <c r="LQK202" s="11"/>
      <c r="LQL202" s="10"/>
      <c r="LQM202" s="10"/>
      <c r="LQN202" s="1"/>
      <c r="LQO202" s="5"/>
      <c r="LQP202" s="51"/>
      <c r="LQQ202" s="5"/>
      <c r="LQR202" s="11"/>
      <c r="LQS202" s="10"/>
      <c r="LQT202" s="10"/>
      <c r="LQU202" s="1"/>
      <c r="LQV202" s="5"/>
      <c r="LQW202" s="51"/>
      <c r="LQX202" s="5"/>
      <c r="LQY202" s="11"/>
      <c r="LQZ202" s="10"/>
      <c r="LRA202" s="10"/>
      <c r="LRB202" s="1"/>
      <c r="LRC202" s="5"/>
      <c r="LRD202" s="51"/>
      <c r="LRE202" s="5"/>
      <c r="LRF202" s="11"/>
      <c r="LRG202" s="10"/>
      <c r="LRH202" s="10"/>
      <c r="LRI202" s="1"/>
      <c r="LRJ202" s="5"/>
      <c r="LRK202" s="51"/>
      <c r="LRL202" s="5"/>
      <c r="LRM202" s="11"/>
      <c r="LRN202" s="10"/>
      <c r="LRO202" s="10"/>
      <c r="LRP202" s="1"/>
      <c r="LRQ202" s="5"/>
      <c r="LRR202" s="51"/>
      <c r="LRS202" s="5"/>
      <c r="LRT202" s="11"/>
      <c r="LRU202" s="10"/>
      <c r="LRV202" s="10"/>
      <c r="LRW202" s="1"/>
      <c r="LRX202" s="5"/>
      <c r="LRY202" s="51"/>
      <c r="LRZ202" s="5"/>
      <c r="LSA202" s="11"/>
      <c r="LSB202" s="10"/>
      <c r="LSC202" s="10"/>
      <c r="LSD202" s="1"/>
      <c r="LSE202" s="5"/>
      <c r="LSF202" s="51"/>
      <c r="LSG202" s="5"/>
      <c r="LSH202" s="11"/>
      <c r="LSI202" s="10"/>
      <c r="LSJ202" s="10"/>
      <c r="LSK202" s="1"/>
      <c r="LSL202" s="5"/>
      <c r="LSM202" s="51"/>
      <c r="LSN202" s="5"/>
      <c r="LSO202" s="11"/>
      <c r="LSP202" s="10"/>
      <c r="LSQ202" s="10"/>
      <c r="LSR202" s="1"/>
      <c r="LSS202" s="5"/>
      <c r="LST202" s="51"/>
      <c r="LSU202" s="5"/>
      <c r="LSV202" s="11"/>
      <c r="LSW202" s="10"/>
      <c r="LSX202" s="10"/>
      <c r="LSY202" s="1"/>
      <c r="LSZ202" s="5"/>
      <c r="LTA202" s="51"/>
      <c r="LTB202" s="5"/>
      <c r="LTC202" s="11"/>
      <c r="LTD202" s="10"/>
      <c r="LTE202" s="10"/>
      <c r="LTF202" s="1"/>
      <c r="LTG202" s="5"/>
      <c r="LTH202" s="51"/>
      <c r="LTI202" s="5"/>
      <c r="LTJ202" s="11"/>
      <c r="LTK202" s="10"/>
      <c r="LTL202" s="10"/>
      <c r="LTM202" s="1"/>
      <c r="LTN202" s="5"/>
      <c r="LTO202" s="51"/>
      <c r="LTP202" s="5"/>
      <c r="LTQ202" s="11"/>
      <c r="LTR202" s="10"/>
      <c r="LTS202" s="10"/>
      <c r="LTT202" s="1"/>
      <c r="LTU202" s="5"/>
      <c r="LTV202" s="51"/>
      <c r="LTW202" s="5"/>
      <c r="LTX202" s="11"/>
      <c r="LTY202" s="10"/>
      <c r="LTZ202" s="10"/>
      <c r="LUA202" s="1"/>
      <c r="LUB202" s="5"/>
      <c r="LUC202" s="51"/>
      <c r="LUD202" s="5"/>
      <c r="LUE202" s="11"/>
      <c r="LUF202" s="10"/>
      <c r="LUG202" s="10"/>
      <c r="LUH202" s="1"/>
      <c r="LUI202" s="5"/>
      <c r="LUJ202" s="51"/>
      <c r="LUK202" s="5"/>
      <c r="LUL202" s="11"/>
      <c r="LUM202" s="10"/>
      <c r="LUN202" s="10"/>
      <c r="LUO202" s="1"/>
      <c r="LUP202" s="5"/>
      <c r="LUQ202" s="51"/>
      <c r="LUR202" s="5"/>
      <c r="LUS202" s="11"/>
      <c r="LUT202" s="10"/>
      <c r="LUU202" s="10"/>
      <c r="LUV202" s="1"/>
      <c r="LUW202" s="5"/>
      <c r="LUX202" s="51"/>
      <c r="LUY202" s="5"/>
      <c r="LUZ202" s="11"/>
      <c r="LVA202" s="10"/>
      <c r="LVB202" s="10"/>
      <c r="LVC202" s="1"/>
      <c r="LVD202" s="5"/>
      <c r="LVE202" s="51"/>
      <c r="LVF202" s="5"/>
      <c r="LVG202" s="11"/>
      <c r="LVH202" s="10"/>
      <c r="LVI202" s="10"/>
      <c r="LVJ202" s="1"/>
      <c r="LVK202" s="5"/>
      <c r="LVL202" s="51"/>
      <c r="LVM202" s="5"/>
      <c r="LVN202" s="11"/>
      <c r="LVO202" s="10"/>
      <c r="LVP202" s="10"/>
      <c r="LVQ202" s="1"/>
      <c r="LVR202" s="5"/>
      <c r="LVS202" s="51"/>
      <c r="LVT202" s="5"/>
      <c r="LVU202" s="11"/>
      <c r="LVV202" s="10"/>
      <c r="LVW202" s="10"/>
      <c r="LVX202" s="1"/>
      <c r="LVY202" s="5"/>
      <c r="LVZ202" s="51"/>
      <c r="LWA202" s="5"/>
      <c r="LWB202" s="11"/>
      <c r="LWC202" s="10"/>
      <c r="LWD202" s="10"/>
      <c r="LWE202" s="1"/>
      <c r="LWF202" s="5"/>
      <c r="LWG202" s="51"/>
      <c r="LWH202" s="5"/>
      <c r="LWI202" s="11"/>
      <c r="LWJ202" s="10"/>
      <c r="LWK202" s="10"/>
      <c r="LWL202" s="1"/>
      <c r="LWM202" s="5"/>
      <c r="LWN202" s="51"/>
      <c r="LWO202" s="5"/>
      <c r="LWP202" s="11"/>
      <c r="LWQ202" s="10"/>
      <c r="LWR202" s="10"/>
      <c r="LWS202" s="1"/>
      <c r="LWT202" s="5"/>
      <c r="LWU202" s="51"/>
      <c r="LWV202" s="5"/>
      <c r="LWW202" s="11"/>
      <c r="LWX202" s="10"/>
      <c r="LWY202" s="10"/>
      <c r="LWZ202" s="1"/>
      <c r="LXA202" s="5"/>
      <c r="LXB202" s="51"/>
      <c r="LXC202" s="5"/>
      <c r="LXD202" s="11"/>
      <c r="LXE202" s="10"/>
      <c r="LXF202" s="10"/>
      <c r="LXG202" s="1"/>
      <c r="LXH202" s="5"/>
      <c r="LXI202" s="51"/>
      <c r="LXJ202" s="5"/>
      <c r="LXK202" s="11"/>
      <c r="LXL202" s="10"/>
      <c r="LXM202" s="10"/>
      <c r="LXN202" s="1"/>
      <c r="LXO202" s="5"/>
      <c r="LXP202" s="51"/>
      <c r="LXQ202" s="5"/>
      <c r="LXR202" s="11"/>
      <c r="LXS202" s="10"/>
      <c r="LXT202" s="10"/>
      <c r="LXU202" s="1"/>
      <c r="LXV202" s="5"/>
      <c r="LXW202" s="51"/>
      <c r="LXX202" s="5"/>
      <c r="LXY202" s="11"/>
      <c r="LXZ202" s="10"/>
      <c r="LYA202" s="10"/>
      <c r="LYB202" s="1"/>
      <c r="LYC202" s="5"/>
      <c r="LYD202" s="51"/>
      <c r="LYE202" s="5"/>
      <c r="LYF202" s="11"/>
      <c r="LYG202" s="10"/>
      <c r="LYH202" s="10"/>
      <c r="LYI202" s="1"/>
      <c r="LYJ202" s="5"/>
      <c r="LYK202" s="51"/>
      <c r="LYL202" s="5"/>
      <c r="LYM202" s="11"/>
      <c r="LYN202" s="10"/>
      <c r="LYO202" s="10"/>
      <c r="LYP202" s="1"/>
      <c r="LYQ202" s="5"/>
      <c r="LYR202" s="51"/>
      <c r="LYS202" s="5"/>
      <c r="LYT202" s="11"/>
      <c r="LYU202" s="10"/>
      <c r="LYV202" s="10"/>
      <c r="LYW202" s="1"/>
      <c r="LYX202" s="5"/>
      <c r="LYY202" s="51"/>
      <c r="LYZ202" s="5"/>
      <c r="LZA202" s="11"/>
      <c r="LZB202" s="10"/>
      <c r="LZC202" s="10"/>
      <c r="LZD202" s="1"/>
      <c r="LZE202" s="5"/>
      <c r="LZF202" s="51"/>
      <c r="LZG202" s="5"/>
      <c r="LZH202" s="11"/>
      <c r="LZI202" s="10"/>
      <c r="LZJ202" s="10"/>
      <c r="LZK202" s="1"/>
      <c r="LZL202" s="5"/>
      <c r="LZM202" s="51"/>
      <c r="LZN202" s="5"/>
      <c r="LZO202" s="11"/>
      <c r="LZP202" s="10"/>
      <c r="LZQ202" s="10"/>
      <c r="LZR202" s="1"/>
      <c r="LZS202" s="5"/>
      <c r="LZT202" s="51"/>
      <c r="LZU202" s="5"/>
      <c r="LZV202" s="11"/>
      <c r="LZW202" s="10"/>
      <c r="LZX202" s="10"/>
      <c r="LZY202" s="1"/>
      <c r="LZZ202" s="5"/>
      <c r="MAA202" s="51"/>
      <c r="MAB202" s="5"/>
      <c r="MAC202" s="11"/>
      <c r="MAD202" s="10"/>
      <c r="MAE202" s="10"/>
      <c r="MAF202" s="1"/>
      <c r="MAG202" s="5"/>
      <c r="MAH202" s="51"/>
      <c r="MAI202" s="5"/>
      <c r="MAJ202" s="11"/>
      <c r="MAK202" s="10"/>
      <c r="MAL202" s="10"/>
      <c r="MAM202" s="1"/>
      <c r="MAN202" s="5"/>
      <c r="MAO202" s="51"/>
      <c r="MAP202" s="5"/>
      <c r="MAQ202" s="11"/>
      <c r="MAR202" s="10"/>
      <c r="MAS202" s="10"/>
      <c r="MAT202" s="1"/>
      <c r="MAU202" s="5"/>
      <c r="MAV202" s="51"/>
      <c r="MAW202" s="5"/>
      <c r="MAX202" s="11"/>
      <c r="MAY202" s="10"/>
      <c r="MAZ202" s="10"/>
      <c r="MBA202" s="1"/>
      <c r="MBB202" s="5"/>
      <c r="MBC202" s="51"/>
      <c r="MBD202" s="5"/>
      <c r="MBE202" s="11"/>
      <c r="MBF202" s="10"/>
      <c r="MBG202" s="10"/>
      <c r="MBH202" s="1"/>
      <c r="MBI202" s="5"/>
      <c r="MBJ202" s="51"/>
      <c r="MBK202" s="5"/>
      <c r="MBL202" s="11"/>
      <c r="MBM202" s="10"/>
      <c r="MBN202" s="10"/>
      <c r="MBO202" s="1"/>
      <c r="MBP202" s="5"/>
      <c r="MBQ202" s="51"/>
      <c r="MBR202" s="5"/>
      <c r="MBS202" s="11"/>
      <c r="MBT202" s="10"/>
      <c r="MBU202" s="10"/>
      <c r="MBV202" s="1"/>
      <c r="MBW202" s="5"/>
      <c r="MBX202" s="51"/>
      <c r="MBY202" s="5"/>
      <c r="MBZ202" s="11"/>
      <c r="MCA202" s="10"/>
      <c r="MCB202" s="10"/>
      <c r="MCC202" s="1"/>
      <c r="MCD202" s="5"/>
      <c r="MCE202" s="51"/>
      <c r="MCF202" s="5"/>
      <c r="MCG202" s="11"/>
      <c r="MCH202" s="10"/>
      <c r="MCI202" s="10"/>
      <c r="MCJ202" s="1"/>
      <c r="MCK202" s="5"/>
      <c r="MCL202" s="51"/>
      <c r="MCM202" s="5"/>
      <c r="MCN202" s="11"/>
      <c r="MCO202" s="10"/>
      <c r="MCP202" s="10"/>
      <c r="MCQ202" s="1"/>
      <c r="MCR202" s="5"/>
      <c r="MCS202" s="51"/>
      <c r="MCT202" s="5"/>
      <c r="MCU202" s="11"/>
      <c r="MCV202" s="10"/>
      <c r="MCW202" s="10"/>
      <c r="MCX202" s="1"/>
      <c r="MCY202" s="5"/>
      <c r="MCZ202" s="51"/>
      <c r="MDA202" s="5"/>
      <c r="MDB202" s="11"/>
      <c r="MDC202" s="10"/>
      <c r="MDD202" s="10"/>
      <c r="MDE202" s="1"/>
      <c r="MDF202" s="5"/>
      <c r="MDG202" s="51"/>
      <c r="MDH202" s="5"/>
      <c r="MDI202" s="11"/>
      <c r="MDJ202" s="10"/>
      <c r="MDK202" s="10"/>
      <c r="MDL202" s="1"/>
      <c r="MDM202" s="5"/>
      <c r="MDN202" s="51"/>
      <c r="MDO202" s="5"/>
      <c r="MDP202" s="11"/>
      <c r="MDQ202" s="10"/>
      <c r="MDR202" s="10"/>
      <c r="MDS202" s="1"/>
      <c r="MDT202" s="5"/>
      <c r="MDU202" s="51"/>
      <c r="MDV202" s="5"/>
      <c r="MDW202" s="11"/>
      <c r="MDX202" s="10"/>
      <c r="MDY202" s="10"/>
      <c r="MDZ202" s="1"/>
      <c r="MEA202" s="5"/>
      <c r="MEB202" s="51"/>
      <c r="MEC202" s="5"/>
      <c r="MED202" s="11"/>
      <c r="MEE202" s="10"/>
      <c r="MEF202" s="10"/>
      <c r="MEG202" s="1"/>
      <c r="MEH202" s="5"/>
      <c r="MEI202" s="51"/>
      <c r="MEJ202" s="5"/>
      <c r="MEK202" s="11"/>
      <c r="MEL202" s="10"/>
      <c r="MEM202" s="10"/>
      <c r="MEN202" s="1"/>
      <c r="MEO202" s="5"/>
      <c r="MEP202" s="51"/>
      <c r="MEQ202" s="5"/>
      <c r="MER202" s="11"/>
      <c r="MES202" s="10"/>
      <c r="MET202" s="10"/>
      <c r="MEU202" s="1"/>
      <c r="MEV202" s="5"/>
      <c r="MEW202" s="51"/>
      <c r="MEX202" s="5"/>
      <c r="MEY202" s="11"/>
      <c r="MEZ202" s="10"/>
      <c r="MFA202" s="10"/>
      <c r="MFB202" s="1"/>
      <c r="MFC202" s="5"/>
      <c r="MFD202" s="51"/>
      <c r="MFE202" s="5"/>
      <c r="MFF202" s="11"/>
      <c r="MFG202" s="10"/>
      <c r="MFH202" s="10"/>
      <c r="MFI202" s="1"/>
      <c r="MFJ202" s="5"/>
      <c r="MFK202" s="51"/>
      <c r="MFL202" s="5"/>
      <c r="MFM202" s="11"/>
      <c r="MFN202" s="10"/>
      <c r="MFO202" s="10"/>
      <c r="MFP202" s="1"/>
      <c r="MFQ202" s="5"/>
      <c r="MFR202" s="51"/>
      <c r="MFS202" s="5"/>
      <c r="MFT202" s="11"/>
      <c r="MFU202" s="10"/>
      <c r="MFV202" s="10"/>
      <c r="MFW202" s="1"/>
      <c r="MFX202" s="5"/>
      <c r="MFY202" s="51"/>
      <c r="MFZ202" s="5"/>
      <c r="MGA202" s="11"/>
      <c r="MGB202" s="10"/>
      <c r="MGC202" s="10"/>
      <c r="MGD202" s="1"/>
      <c r="MGE202" s="5"/>
      <c r="MGF202" s="51"/>
      <c r="MGG202" s="5"/>
      <c r="MGH202" s="11"/>
      <c r="MGI202" s="10"/>
      <c r="MGJ202" s="10"/>
      <c r="MGK202" s="1"/>
      <c r="MGL202" s="5"/>
      <c r="MGM202" s="51"/>
      <c r="MGN202" s="5"/>
      <c r="MGO202" s="11"/>
      <c r="MGP202" s="10"/>
      <c r="MGQ202" s="10"/>
      <c r="MGR202" s="1"/>
      <c r="MGS202" s="5"/>
      <c r="MGT202" s="51"/>
      <c r="MGU202" s="5"/>
      <c r="MGV202" s="11"/>
      <c r="MGW202" s="10"/>
      <c r="MGX202" s="10"/>
      <c r="MGY202" s="1"/>
      <c r="MGZ202" s="5"/>
      <c r="MHA202" s="51"/>
      <c r="MHB202" s="5"/>
      <c r="MHC202" s="11"/>
      <c r="MHD202" s="10"/>
      <c r="MHE202" s="10"/>
      <c r="MHF202" s="1"/>
      <c r="MHG202" s="5"/>
      <c r="MHH202" s="51"/>
      <c r="MHI202" s="5"/>
      <c r="MHJ202" s="11"/>
      <c r="MHK202" s="10"/>
      <c r="MHL202" s="10"/>
      <c r="MHM202" s="1"/>
      <c r="MHN202" s="5"/>
      <c r="MHO202" s="51"/>
      <c r="MHP202" s="5"/>
      <c r="MHQ202" s="11"/>
      <c r="MHR202" s="10"/>
      <c r="MHS202" s="10"/>
      <c r="MHT202" s="1"/>
      <c r="MHU202" s="5"/>
      <c r="MHV202" s="51"/>
      <c r="MHW202" s="5"/>
      <c r="MHX202" s="11"/>
      <c r="MHY202" s="10"/>
      <c r="MHZ202" s="10"/>
      <c r="MIA202" s="1"/>
      <c r="MIB202" s="5"/>
      <c r="MIC202" s="51"/>
      <c r="MID202" s="5"/>
      <c r="MIE202" s="11"/>
      <c r="MIF202" s="10"/>
      <c r="MIG202" s="10"/>
      <c r="MIH202" s="1"/>
      <c r="MII202" s="5"/>
      <c r="MIJ202" s="51"/>
      <c r="MIK202" s="5"/>
      <c r="MIL202" s="11"/>
      <c r="MIM202" s="10"/>
      <c r="MIN202" s="10"/>
      <c r="MIO202" s="1"/>
      <c r="MIP202" s="5"/>
      <c r="MIQ202" s="51"/>
      <c r="MIR202" s="5"/>
      <c r="MIS202" s="11"/>
      <c r="MIT202" s="10"/>
      <c r="MIU202" s="10"/>
      <c r="MIV202" s="1"/>
      <c r="MIW202" s="5"/>
      <c r="MIX202" s="51"/>
      <c r="MIY202" s="5"/>
      <c r="MIZ202" s="11"/>
      <c r="MJA202" s="10"/>
      <c r="MJB202" s="10"/>
      <c r="MJC202" s="1"/>
      <c r="MJD202" s="5"/>
      <c r="MJE202" s="51"/>
      <c r="MJF202" s="5"/>
      <c r="MJG202" s="11"/>
      <c r="MJH202" s="10"/>
      <c r="MJI202" s="10"/>
      <c r="MJJ202" s="1"/>
      <c r="MJK202" s="5"/>
      <c r="MJL202" s="51"/>
      <c r="MJM202" s="5"/>
      <c r="MJN202" s="11"/>
      <c r="MJO202" s="10"/>
      <c r="MJP202" s="10"/>
      <c r="MJQ202" s="1"/>
      <c r="MJR202" s="5"/>
      <c r="MJS202" s="51"/>
      <c r="MJT202" s="5"/>
      <c r="MJU202" s="11"/>
      <c r="MJV202" s="10"/>
      <c r="MJW202" s="10"/>
      <c r="MJX202" s="1"/>
      <c r="MJY202" s="5"/>
      <c r="MJZ202" s="51"/>
      <c r="MKA202" s="5"/>
      <c r="MKB202" s="11"/>
      <c r="MKC202" s="10"/>
      <c r="MKD202" s="10"/>
      <c r="MKE202" s="1"/>
      <c r="MKF202" s="5"/>
      <c r="MKG202" s="51"/>
      <c r="MKH202" s="5"/>
      <c r="MKI202" s="11"/>
      <c r="MKJ202" s="10"/>
      <c r="MKK202" s="10"/>
      <c r="MKL202" s="1"/>
      <c r="MKM202" s="5"/>
      <c r="MKN202" s="51"/>
      <c r="MKO202" s="5"/>
      <c r="MKP202" s="11"/>
      <c r="MKQ202" s="10"/>
      <c r="MKR202" s="10"/>
      <c r="MKS202" s="1"/>
      <c r="MKT202" s="5"/>
      <c r="MKU202" s="51"/>
      <c r="MKV202" s="5"/>
      <c r="MKW202" s="11"/>
      <c r="MKX202" s="10"/>
      <c r="MKY202" s="10"/>
      <c r="MKZ202" s="1"/>
      <c r="MLA202" s="5"/>
      <c r="MLB202" s="51"/>
      <c r="MLC202" s="5"/>
      <c r="MLD202" s="11"/>
      <c r="MLE202" s="10"/>
      <c r="MLF202" s="10"/>
      <c r="MLG202" s="1"/>
      <c r="MLH202" s="5"/>
      <c r="MLI202" s="51"/>
      <c r="MLJ202" s="5"/>
      <c r="MLK202" s="11"/>
      <c r="MLL202" s="10"/>
      <c r="MLM202" s="10"/>
      <c r="MLN202" s="1"/>
      <c r="MLO202" s="5"/>
      <c r="MLP202" s="51"/>
      <c r="MLQ202" s="5"/>
      <c r="MLR202" s="11"/>
      <c r="MLS202" s="10"/>
      <c r="MLT202" s="10"/>
      <c r="MLU202" s="1"/>
      <c r="MLV202" s="5"/>
      <c r="MLW202" s="51"/>
      <c r="MLX202" s="5"/>
      <c r="MLY202" s="11"/>
      <c r="MLZ202" s="10"/>
      <c r="MMA202" s="10"/>
      <c r="MMB202" s="1"/>
      <c r="MMC202" s="5"/>
      <c r="MMD202" s="51"/>
      <c r="MME202" s="5"/>
      <c r="MMF202" s="11"/>
      <c r="MMG202" s="10"/>
      <c r="MMH202" s="10"/>
      <c r="MMI202" s="1"/>
      <c r="MMJ202" s="5"/>
      <c r="MMK202" s="51"/>
      <c r="MML202" s="5"/>
      <c r="MMM202" s="11"/>
      <c r="MMN202" s="10"/>
      <c r="MMO202" s="10"/>
      <c r="MMP202" s="1"/>
      <c r="MMQ202" s="5"/>
      <c r="MMR202" s="51"/>
      <c r="MMS202" s="5"/>
      <c r="MMT202" s="11"/>
      <c r="MMU202" s="10"/>
      <c r="MMV202" s="10"/>
      <c r="MMW202" s="1"/>
      <c r="MMX202" s="5"/>
      <c r="MMY202" s="51"/>
      <c r="MMZ202" s="5"/>
      <c r="MNA202" s="11"/>
      <c r="MNB202" s="10"/>
      <c r="MNC202" s="10"/>
      <c r="MND202" s="1"/>
      <c r="MNE202" s="5"/>
      <c r="MNF202" s="51"/>
      <c r="MNG202" s="5"/>
      <c r="MNH202" s="11"/>
      <c r="MNI202" s="10"/>
      <c r="MNJ202" s="10"/>
      <c r="MNK202" s="1"/>
      <c r="MNL202" s="5"/>
      <c r="MNM202" s="51"/>
      <c r="MNN202" s="5"/>
      <c r="MNO202" s="11"/>
      <c r="MNP202" s="10"/>
      <c r="MNQ202" s="10"/>
      <c r="MNR202" s="1"/>
      <c r="MNS202" s="5"/>
      <c r="MNT202" s="51"/>
      <c r="MNU202" s="5"/>
      <c r="MNV202" s="11"/>
      <c r="MNW202" s="10"/>
      <c r="MNX202" s="10"/>
      <c r="MNY202" s="1"/>
      <c r="MNZ202" s="5"/>
      <c r="MOA202" s="51"/>
      <c r="MOB202" s="5"/>
      <c r="MOC202" s="11"/>
      <c r="MOD202" s="10"/>
      <c r="MOE202" s="10"/>
      <c r="MOF202" s="1"/>
      <c r="MOG202" s="5"/>
      <c r="MOH202" s="51"/>
      <c r="MOI202" s="5"/>
      <c r="MOJ202" s="11"/>
      <c r="MOK202" s="10"/>
      <c r="MOL202" s="10"/>
      <c r="MOM202" s="1"/>
      <c r="MON202" s="5"/>
      <c r="MOO202" s="51"/>
      <c r="MOP202" s="5"/>
      <c r="MOQ202" s="11"/>
      <c r="MOR202" s="10"/>
      <c r="MOS202" s="10"/>
      <c r="MOT202" s="1"/>
      <c r="MOU202" s="5"/>
      <c r="MOV202" s="51"/>
      <c r="MOW202" s="5"/>
      <c r="MOX202" s="11"/>
      <c r="MOY202" s="10"/>
      <c r="MOZ202" s="10"/>
      <c r="MPA202" s="1"/>
      <c r="MPB202" s="5"/>
      <c r="MPC202" s="51"/>
      <c r="MPD202" s="5"/>
      <c r="MPE202" s="11"/>
      <c r="MPF202" s="10"/>
      <c r="MPG202" s="10"/>
      <c r="MPH202" s="1"/>
      <c r="MPI202" s="5"/>
      <c r="MPJ202" s="51"/>
      <c r="MPK202" s="5"/>
      <c r="MPL202" s="11"/>
      <c r="MPM202" s="10"/>
      <c r="MPN202" s="10"/>
      <c r="MPO202" s="1"/>
      <c r="MPP202" s="5"/>
      <c r="MPQ202" s="51"/>
      <c r="MPR202" s="5"/>
      <c r="MPS202" s="11"/>
      <c r="MPT202" s="10"/>
      <c r="MPU202" s="10"/>
      <c r="MPV202" s="1"/>
      <c r="MPW202" s="5"/>
      <c r="MPX202" s="51"/>
      <c r="MPY202" s="5"/>
      <c r="MPZ202" s="11"/>
      <c r="MQA202" s="10"/>
      <c r="MQB202" s="10"/>
      <c r="MQC202" s="1"/>
      <c r="MQD202" s="5"/>
      <c r="MQE202" s="51"/>
      <c r="MQF202" s="5"/>
      <c r="MQG202" s="11"/>
      <c r="MQH202" s="10"/>
      <c r="MQI202" s="10"/>
      <c r="MQJ202" s="1"/>
      <c r="MQK202" s="5"/>
      <c r="MQL202" s="51"/>
      <c r="MQM202" s="5"/>
      <c r="MQN202" s="11"/>
      <c r="MQO202" s="10"/>
      <c r="MQP202" s="10"/>
      <c r="MQQ202" s="1"/>
      <c r="MQR202" s="5"/>
      <c r="MQS202" s="51"/>
      <c r="MQT202" s="5"/>
      <c r="MQU202" s="11"/>
      <c r="MQV202" s="10"/>
      <c r="MQW202" s="10"/>
      <c r="MQX202" s="1"/>
      <c r="MQY202" s="5"/>
      <c r="MQZ202" s="51"/>
      <c r="MRA202" s="5"/>
      <c r="MRB202" s="11"/>
      <c r="MRC202" s="10"/>
      <c r="MRD202" s="10"/>
      <c r="MRE202" s="1"/>
      <c r="MRF202" s="5"/>
      <c r="MRG202" s="51"/>
      <c r="MRH202" s="5"/>
      <c r="MRI202" s="11"/>
      <c r="MRJ202" s="10"/>
      <c r="MRK202" s="10"/>
      <c r="MRL202" s="1"/>
      <c r="MRM202" s="5"/>
      <c r="MRN202" s="51"/>
      <c r="MRO202" s="5"/>
      <c r="MRP202" s="11"/>
      <c r="MRQ202" s="10"/>
      <c r="MRR202" s="10"/>
      <c r="MRS202" s="1"/>
      <c r="MRT202" s="5"/>
      <c r="MRU202" s="51"/>
      <c r="MRV202" s="5"/>
      <c r="MRW202" s="11"/>
      <c r="MRX202" s="10"/>
      <c r="MRY202" s="10"/>
      <c r="MRZ202" s="1"/>
      <c r="MSA202" s="5"/>
      <c r="MSB202" s="51"/>
      <c r="MSC202" s="5"/>
      <c r="MSD202" s="11"/>
      <c r="MSE202" s="10"/>
      <c r="MSF202" s="10"/>
      <c r="MSG202" s="1"/>
      <c r="MSH202" s="5"/>
      <c r="MSI202" s="51"/>
      <c r="MSJ202" s="5"/>
      <c r="MSK202" s="11"/>
      <c r="MSL202" s="10"/>
      <c r="MSM202" s="10"/>
      <c r="MSN202" s="1"/>
      <c r="MSO202" s="5"/>
      <c r="MSP202" s="51"/>
      <c r="MSQ202" s="5"/>
      <c r="MSR202" s="11"/>
      <c r="MSS202" s="10"/>
      <c r="MST202" s="10"/>
      <c r="MSU202" s="1"/>
      <c r="MSV202" s="5"/>
      <c r="MSW202" s="51"/>
      <c r="MSX202" s="5"/>
      <c r="MSY202" s="11"/>
      <c r="MSZ202" s="10"/>
      <c r="MTA202" s="10"/>
      <c r="MTB202" s="1"/>
      <c r="MTC202" s="5"/>
      <c r="MTD202" s="51"/>
      <c r="MTE202" s="5"/>
      <c r="MTF202" s="11"/>
      <c r="MTG202" s="10"/>
      <c r="MTH202" s="10"/>
      <c r="MTI202" s="1"/>
      <c r="MTJ202" s="5"/>
      <c r="MTK202" s="51"/>
      <c r="MTL202" s="5"/>
      <c r="MTM202" s="11"/>
      <c r="MTN202" s="10"/>
      <c r="MTO202" s="10"/>
      <c r="MTP202" s="1"/>
      <c r="MTQ202" s="5"/>
      <c r="MTR202" s="51"/>
      <c r="MTS202" s="5"/>
      <c r="MTT202" s="11"/>
      <c r="MTU202" s="10"/>
      <c r="MTV202" s="10"/>
      <c r="MTW202" s="1"/>
      <c r="MTX202" s="5"/>
      <c r="MTY202" s="51"/>
      <c r="MTZ202" s="5"/>
      <c r="MUA202" s="11"/>
      <c r="MUB202" s="10"/>
      <c r="MUC202" s="10"/>
      <c r="MUD202" s="1"/>
      <c r="MUE202" s="5"/>
      <c r="MUF202" s="51"/>
      <c r="MUG202" s="5"/>
      <c r="MUH202" s="11"/>
      <c r="MUI202" s="10"/>
      <c r="MUJ202" s="10"/>
      <c r="MUK202" s="1"/>
      <c r="MUL202" s="5"/>
      <c r="MUM202" s="51"/>
      <c r="MUN202" s="5"/>
      <c r="MUO202" s="11"/>
      <c r="MUP202" s="10"/>
      <c r="MUQ202" s="10"/>
      <c r="MUR202" s="1"/>
      <c r="MUS202" s="5"/>
      <c r="MUT202" s="51"/>
      <c r="MUU202" s="5"/>
      <c r="MUV202" s="11"/>
      <c r="MUW202" s="10"/>
      <c r="MUX202" s="10"/>
      <c r="MUY202" s="1"/>
      <c r="MUZ202" s="5"/>
      <c r="MVA202" s="51"/>
      <c r="MVB202" s="5"/>
      <c r="MVC202" s="11"/>
      <c r="MVD202" s="10"/>
      <c r="MVE202" s="10"/>
      <c r="MVF202" s="1"/>
      <c r="MVG202" s="5"/>
      <c r="MVH202" s="51"/>
      <c r="MVI202" s="5"/>
      <c r="MVJ202" s="11"/>
      <c r="MVK202" s="10"/>
      <c r="MVL202" s="10"/>
      <c r="MVM202" s="1"/>
      <c r="MVN202" s="5"/>
      <c r="MVO202" s="51"/>
      <c r="MVP202" s="5"/>
      <c r="MVQ202" s="11"/>
      <c r="MVR202" s="10"/>
      <c r="MVS202" s="10"/>
      <c r="MVT202" s="1"/>
      <c r="MVU202" s="5"/>
      <c r="MVV202" s="51"/>
      <c r="MVW202" s="5"/>
      <c r="MVX202" s="11"/>
      <c r="MVY202" s="10"/>
      <c r="MVZ202" s="10"/>
      <c r="MWA202" s="1"/>
      <c r="MWB202" s="5"/>
      <c r="MWC202" s="51"/>
      <c r="MWD202" s="5"/>
      <c r="MWE202" s="11"/>
      <c r="MWF202" s="10"/>
      <c r="MWG202" s="10"/>
      <c r="MWH202" s="1"/>
      <c r="MWI202" s="5"/>
      <c r="MWJ202" s="51"/>
      <c r="MWK202" s="5"/>
      <c r="MWL202" s="11"/>
      <c r="MWM202" s="10"/>
      <c r="MWN202" s="10"/>
      <c r="MWO202" s="1"/>
      <c r="MWP202" s="5"/>
      <c r="MWQ202" s="51"/>
      <c r="MWR202" s="5"/>
      <c r="MWS202" s="11"/>
      <c r="MWT202" s="10"/>
      <c r="MWU202" s="10"/>
      <c r="MWV202" s="1"/>
      <c r="MWW202" s="5"/>
      <c r="MWX202" s="51"/>
      <c r="MWY202" s="5"/>
      <c r="MWZ202" s="11"/>
      <c r="MXA202" s="10"/>
      <c r="MXB202" s="10"/>
      <c r="MXC202" s="1"/>
      <c r="MXD202" s="5"/>
      <c r="MXE202" s="51"/>
      <c r="MXF202" s="5"/>
      <c r="MXG202" s="11"/>
      <c r="MXH202" s="10"/>
      <c r="MXI202" s="10"/>
      <c r="MXJ202" s="1"/>
      <c r="MXK202" s="5"/>
      <c r="MXL202" s="51"/>
      <c r="MXM202" s="5"/>
      <c r="MXN202" s="11"/>
      <c r="MXO202" s="10"/>
      <c r="MXP202" s="10"/>
      <c r="MXQ202" s="1"/>
      <c r="MXR202" s="5"/>
      <c r="MXS202" s="51"/>
      <c r="MXT202" s="5"/>
      <c r="MXU202" s="11"/>
      <c r="MXV202" s="10"/>
      <c r="MXW202" s="10"/>
      <c r="MXX202" s="1"/>
      <c r="MXY202" s="5"/>
      <c r="MXZ202" s="51"/>
      <c r="MYA202" s="5"/>
      <c r="MYB202" s="11"/>
      <c r="MYC202" s="10"/>
      <c r="MYD202" s="10"/>
      <c r="MYE202" s="1"/>
      <c r="MYF202" s="5"/>
      <c r="MYG202" s="51"/>
      <c r="MYH202" s="5"/>
      <c r="MYI202" s="11"/>
      <c r="MYJ202" s="10"/>
      <c r="MYK202" s="10"/>
      <c r="MYL202" s="1"/>
      <c r="MYM202" s="5"/>
      <c r="MYN202" s="51"/>
      <c r="MYO202" s="5"/>
      <c r="MYP202" s="11"/>
      <c r="MYQ202" s="10"/>
      <c r="MYR202" s="10"/>
      <c r="MYS202" s="1"/>
      <c r="MYT202" s="5"/>
      <c r="MYU202" s="51"/>
      <c r="MYV202" s="5"/>
      <c r="MYW202" s="11"/>
      <c r="MYX202" s="10"/>
      <c r="MYY202" s="10"/>
      <c r="MYZ202" s="1"/>
      <c r="MZA202" s="5"/>
      <c r="MZB202" s="51"/>
      <c r="MZC202" s="5"/>
      <c r="MZD202" s="11"/>
      <c r="MZE202" s="10"/>
      <c r="MZF202" s="10"/>
      <c r="MZG202" s="1"/>
      <c r="MZH202" s="5"/>
      <c r="MZI202" s="51"/>
      <c r="MZJ202" s="5"/>
      <c r="MZK202" s="11"/>
      <c r="MZL202" s="10"/>
      <c r="MZM202" s="10"/>
      <c r="MZN202" s="1"/>
      <c r="MZO202" s="5"/>
      <c r="MZP202" s="51"/>
      <c r="MZQ202" s="5"/>
      <c r="MZR202" s="11"/>
      <c r="MZS202" s="10"/>
      <c r="MZT202" s="10"/>
      <c r="MZU202" s="1"/>
      <c r="MZV202" s="5"/>
      <c r="MZW202" s="51"/>
      <c r="MZX202" s="5"/>
      <c r="MZY202" s="11"/>
      <c r="MZZ202" s="10"/>
      <c r="NAA202" s="10"/>
      <c r="NAB202" s="1"/>
      <c r="NAC202" s="5"/>
      <c r="NAD202" s="51"/>
      <c r="NAE202" s="5"/>
      <c r="NAF202" s="11"/>
      <c r="NAG202" s="10"/>
      <c r="NAH202" s="10"/>
      <c r="NAI202" s="1"/>
      <c r="NAJ202" s="5"/>
      <c r="NAK202" s="51"/>
      <c r="NAL202" s="5"/>
      <c r="NAM202" s="11"/>
      <c r="NAN202" s="10"/>
      <c r="NAO202" s="10"/>
      <c r="NAP202" s="1"/>
      <c r="NAQ202" s="5"/>
      <c r="NAR202" s="51"/>
      <c r="NAS202" s="5"/>
      <c r="NAT202" s="11"/>
      <c r="NAU202" s="10"/>
      <c r="NAV202" s="10"/>
      <c r="NAW202" s="1"/>
      <c r="NAX202" s="5"/>
      <c r="NAY202" s="51"/>
      <c r="NAZ202" s="5"/>
      <c r="NBA202" s="11"/>
      <c r="NBB202" s="10"/>
      <c r="NBC202" s="10"/>
      <c r="NBD202" s="1"/>
      <c r="NBE202" s="5"/>
      <c r="NBF202" s="51"/>
      <c r="NBG202" s="5"/>
      <c r="NBH202" s="11"/>
      <c r="NBI202" s="10"/>
      <c r="NBJ202" s="10"/>
      <c r="NBK202" s="1"/>
      <c r="NBL202" s="5"/>
      <c r="NBM202" s="51"/>
      <c r="NBN202" s="5"/>
      <c r="NBO202" s="11"/>
      <c r="NBP202" s="10"/>
      <c r="NBQ202" s="10"/>
      <c r="NBR202" s="1"/>
      <c r="NBS202" s="5"/>
      <c r="NBT202" s="51"/>
      <c r="NBU202" s="5"/>
      <c r="NBV202" s="11"/>
      <c r="NBW202" s="10"/>
      <c r="NBX202" s="10"/>
      <c r="NBY202" s="1"/>
      <c r="NBZ202" s="5"/>
      <c r="NCA202" s="51"/>
      <c r="NCB202" s="5"/>
      <c r="NCC202" s="11"/>
      <c r="NCD202" s="10"/>
      <c r="NCE202" s="10"/>
      <c r="NCF202" s="1"/>
      <c r="NCG202" s="5"/>
      <c r="NCH202" s="51"/>
      <c r="NCI202" s="5"/>
      <c r="NCJ202" s="11"/>
      <c r="NCK202" s="10"/>
      <c r="NCL202" s="10"/>
      <c r="NCM202" s="1"/>
      <c r="NCN202" s="5"/>
      <c r="NCO202" s="51"/>
      <c r="NCP202" s="5"/>
      <c r="NCQ202" s="11"/>
      <c r="NCR202" s="10"/>
      <c r="NCS202" s="10"/>
      <c r="NCT202" s="1"/>
      <c r="NCU202" s="5"/>
      <c r="NCV202" s="51"/>
      <c r="NCW202" s="5"/>
      <c r="NCX202" s="11"/>
      <c r="NCY202" s="10"/>
      <c r="NCZ202" s="10"/>
      <c r="NDA202" s="1"/>
      <c r="NDB202" s="5"/>
      <c r="NDC202" s="51"/>
      <c r="NDD202" s="5"/>
      <c r="NDE202" s="11"/>
      <c r="NDF202" s="10"/>
      <c r="NDG202" s="10"/>
      <c r="NDH202" s="1"/>
      <c r="NDI202" s="5"/>
      <c r="NDJ202" s="51"/>
      <c r="NDK202" s="5"/>
      <c r="NDL202" s="11"/>
      <c r="NDM202" s="10"/>
      <c r="NDN202" s="10"/>
      <c r="NDO202" s="1"/>
      <c r="NDP202" s="5"/>
      <c r="NDQ202" s="51"/>
      <c r="NDR202" s="5"/>
      <c r="NDS202" s="11"/>
      <c r="NDT202" s="10"/>
      <c r="NDU202" s="10"/>
      <c r="NDV202" s="1"/>
      <c r="NDW202" s="5"/>
      <c r="NDX202" s="51"/>
      <c r="NDY202" s="5"/>
      <c r="NDZ202" s="11"/>
      <c r="NEA202" s="10"/>
      <c r="NEB202" s="10"/>
      <c r="NEC202" s="1"/>
      <c r="NED202" s="5"/>
      <c r="NEE202" s="51"/>
      <c r="NEF202" s="5"/>
      <c r="NEG202" s="11"/>
      <c r="NEH202" s="10"/>
      <c r="NEI202" s="10"/>
      <c r="NEJ202" s="1"/>
      <c r="NEK202" s="5"/>
      <c r="NEL202" s="51"/>
      <c r="NEM202" s="5"/>
      <c r="NEN202" s="11"/>
      <c r="NEO202" s="10"/>
      <c r="NEP202" s="10"/>
      <c r="NEQ202" s="1"/>
      <c r="NER202" s="5"/>
      <c r="NES202" s="51"/>
      <c r="NET202" s="5"/>
      <c r="NEU202" s="11"/>
      <c r="NEV202" s="10"/>
      <c r="NEW202" s="10"/>
      <c r="NEX202" s="1"/>
      <c r="NEY202" s="5"/>
      <c r="NEZ202" s="51"/>
      <c r="NFA202" s="5"/>
      <c r="NFB202" s="11"/>
      <c r="NFC202" s="10"/>
      <c r="NFD202" s="10"/>
      <c r="NFE202" s="1"/>
      <c r="NFF202" s="5"/>
      <c r="NFG202" s="51"/>
      <c r="NFH202" s="5"/>
      <c r="NFI202" s="11"/>
      <c r="NFJ202" s="10"/>
      <c r="NFK202" s="10"/>
      <c r="NFL202" s="1"/>
      <c r="NFM202" s="5"/>
      <c r="NFN202" s="51"/>
      <c r="NFO202" s="5"/>
      <c r="NFP202" s="11"/>
      <c r="NFQ202" s="10"/>
      <c r="NFR202" s="10"/>
      <c r="NFS202" s="1"/>
      <c r="NFT202" s="5"/>
      <c r="NFU202" s="51"/>
      <c r="NFV202" s="5"/>
      <c r="NFW202" s="11"/>
      <c r="NFX202" s="10"/>
      <c r="NFY202" s="10"/>
      <c r="NFZ202" s="1"/>
      <c r="NGA202" s="5"/>
      <c r="NGB202" s="51"/>
      <c r="NGC202" s="5"/>
      <c r="NGD202" s="11"/>
      <c r="NGE202" s="10"/>
      <c r="NGF202" s="10"/>
      <c r="NGG202" s="1"/>
      <c r="NGH202" s="5"/>
      <c r="NGI202" s="51"/>
      <c r="NGJ202" s="5"/>
      <c r="NGK202" s="11"/>
      <c r="NGL202" s="10"/>
      <c r="NGM202" s="10"/>
      <c r="NGN202" s="1"/>
      <c r="NGO202" s="5"/>
      <c r="NGP202" s="51"/>
      <c r="NGQ202" s="5"/>
      <c r="NGR202" s="11"/>
      <c r="NGS202" s="10"/>
      <c r="NGT202" s="10"/>
      <c r="NGU202" s="1"/>
      <c r="NGV202" s="5"/>
      <c r="NGW202" s="51"/>
      <c r="NGX202" s="5"/>
      <c r="NGY202" s="11"/>
      <c r="NGZ202" s="10"/>
      <c r="NHA202" s="10"/>
      <c r="NHB202" s="1"/>
      <c r="NHC202" s="5"/>
      <c r="NHD202" s="51"/>
      <c r="NHE202" s="5"/>
      <c r="NHF202" s="11"/>
      <c r="NHG202" s="10"/>
      <c r="NHH202" s="10"/>
      <c r="NHI202" s="1"/>
      <c r="NHJ202" s="5"/>
      <c r="NHK202" s="51"/>
      <c r="NHL202" s="5"/>
      <c r="NHM202" s="11"/>
      <c r="NHN202" s="10"/>
      <c r="NHO202" s="10"/>
      <c r="NHP202" s="1"/>
      <c r="NHQ202" s="5"/>
      <c r="NHR202" s="51"/>
      <c r="NHS202" s="5"/>
      <c r="NHT202" s="11"/>
      <c r="NHU202" s="10"/>
      <c r="NHV202" s="10"/>
      <c r="NHW202" s="1"/>
      <c r="NHX202" s="5"/>
      <c r="NHY202" s="51"/>
      <c r="NHZ202" s="5"/>
      <c r="NIA202" s="11"/>
      <c r="NIB202" s="10"/>
      <c r="NIC202" s="10"/>
      <c r="NID202" s="1"/>
      <c r="NIE202" s="5"/>
      <c r="NIF202" s="51"/>
      <c r="NIG202" s="5"/>
      <c r="NIH202" s="11"/>
      <c r="NII202" s="10"/>
      <c r="NIJ202" s="10"/>
      <c r="NIK202" s="1"/>
      <c r="NIL202" s="5"/>
      <c r="NIM202" s="51"/>
      <c r="NIN202" s="5"/>
      <c r="NIO202" s="11"/>
      <c r="NIP202" s="10"/>
      <c r="NIQ202" s="10"/>
      <c r="NIR202" s="1"/>
      <c r="NIS202" s="5"/>
      <c r="NIT202" s="51"/>
      <c r="NIU202" s="5"/>
      <c r="NIV202" s="11"/>
      <c r="NIW202" s="10"/>
      <c r="NIX202" s="10"/>
      <c r="NIY202" s="1"/>
      <c r="NIZ202" s="5"/>
      <c r="NJA202" s="51"/>
      <c r="NJB202" s="5"/>
      <c r="NJC202" s="11"/>
      <c r="NJD202" s="10"/>
      <c r="NJE202" s="10"/>
      <c r="NJF202" s="1"/>
      <c r="NJG202" s="5"/>
      <c r="NJH202" s="51"/>
      <c r="NJI202" s="5"/>
      <c r="NJJ202" s="11"/>
      <c r="NJK202" s="10"/>
      <c r="NJL202" s="10"/>
      <c r="NJM202" s="1"/>
      <c r="NJN202" s="5"/>
      <c r="NJO202" s="51"/>
      <c r="NJP202" s="5"/>
      <c r="NJQ202" s="11"/>
      <c r="NJR202" s="10"/>
      <c r="NJS202" s="10"/>
      <c r="NJT202" s="1"/>
      <c r="NJU202" s="5"/>
      <c r="NJV202" s="51"/>
      <c r="NJW202" s="5"/>
      <c r="NJX202" s="11"/>
      <c r="NJY202" s="10"/>
      <c r="NJZ202" s="10"/>
      <c r="NKA202" s="1"/>
      <c r="NKB202" s="5"/>
      <c r="NKC202" s="51"/>
      <c r="NKD202" s="5"/>
      <c r="NKE202" s="11"/>
      <c r="NKF202" s="10"/>
      <c r="NKG202" s="10"/>
      <c r="NKH202" s="1"/>
      <c r="NKI202" s="5"/>
      <c r="NKJ202" s="51"/>
      <c r="NKK202" s="5"/>
      <c r="NKL202" s="11"/>
      <c r="NKM202" s="10"/>
      <c r="NKN202" s="10"/>
      <c r="NKO202" s="1"/>
      <c r="NKP202" s="5"/>
      <c r="NKQ202" s="51"/>
      <c r="NKR202" s="5"/>
      <c r="NKS202" s="11"/>
      <c r="NKT202" s="10"/>
      <c r="NKU202" s="10"/>
      <c r="NKV202" s="1"/>
      <c r="NKW202" s="5"/>
      <c r="NKX202" s="51"/>
      <c r="NKY202" s="5"/>
      <c r="NKZ202" s="11"/>
      <c r="NLA202" s="10"/>
      <c r="NLB202" s="10"/>
      <c r="NLC202" s="1"/>
      <c r="NLD202" s="5"/>
      <c r="NLE202" s="51"/>
      <c r="NLF202" s="5"/>
      <c r="NLG202" s="11"/>
      <c r="NLH202" s="10"/>
      <c r="NLI202" s="10"/>
      <c r="NLJ202" s="1"/>
      <c r="NLK202" s="5"/>
      <c r="NLL202" s="51"/>
      <c r="NLM202" s="5"/>
      <c r="NLN202" s="11"/>
      <c r="NLO202" s="10"/>
      <c r="NLP202" s="10"/>
      <c r="NLQ202" s="1"/>
      <c r="NLR202" s="5"/>
      <c r="NLS202" s="51"/>
      <c r="NLT202" s="5"/>
      <c r="NLU202" s="11"/>
      <c r="NLV202" s="10"/>
      <c r="NLW202" s="10"/>
      <c r="NLX202" s="1"/>
      <c r="NLY202" s="5"/>
      <c r="NLZ202" s="51"/>
      <c r="NMA202" s="5"/>
      <c r="NMB202" s="11"/>
      <c r="NMC202" s="10"/>
      <c r="NMD202" s="10"/>
      <c r="NME202" s="1"/>
      <c r="NMF202" s="5"/>
      <c r="NMG202" s="51"/>
      <c r="NMH202" s="5"/>
      <c r="NMI202" s="11"/>
      <c r="NMJ202" s="10"/>
      <c r="NMK202" s="10"/>
      <c r="NML202" s="1"/>
      <c r="NMM202" s="5"/>
      <c r="NMN202" s="51"/>
      <c r="NMO202" s="5"/>
      <c r="NMP202" s="11"/>
      <c r="NMQ202" s="10"/>
      <c r="NMR202" s="10"/>
      <c r="NMS202" s="1"/>
      <c r="NMT202" s="5"/>
      <c r="NMU202" s="51"/>
      <c r="NMV202" s="5"/>
      <c r="NMW202" s="11"/>
      <c r="NMX202" s="10"/>
      <c r="NMY202" s="10"/>
      <c r="NMZ202" s="1"/>
      <c r="NNA202" s="5"/>
      <c r="NNB202" s="51"/>
      <c r="NNC202" s="5"/>
      <c r="NND202" s="11"/>
      <c r="NNE202" s="10"/>
      <c r="NNF202" s="10"/>
      <c r="NNG202" s="1"/>
      <c r="NNH202" s="5"/>
      <c r="NNI202" s="51"/>
      <c r="NNJ202" s="5"/>
      <c r="NNK202" s="11"/>
      <c r="NNL202" s="10"/>
      <c r="NNM202" s="10"/>
      <c r="NNN202" s="1"/>
      <c r="NNO202" s="5"/>
      <c r="NNP202" s="51"/>
      <c r="NNQ202" s="5"/>
      <c r="NNR202" s="11"/>
      <c r="NNS202" s="10"/>
      <c r="NNT202" s="10"/>
      <c r="NNU202" s="1"/>
      <c r="NNV202" s="5"/>
      <c r="NNW202" s="51"/>
      <c r="NNX202" s="5"/>
      <c r="NNY202" s="11"/>
      <c r="NNZ202" s="10"/>
      <c r="NOA202" s="10"/>
      <c r="NOB202" s="1"/>
      <c r="NOC202" s="5"/>
      <c r="NOD202" s="51"/>
      <c r="NOE202" s="5"/>
      <c r="NOF202" s="11"/>
      <c r="NOG202" s="10"/>
      <c r="NOH202" s="10"/>
      <c r="NOI202" s="1"/>
      <c r="NOJ202" s="5"/>
      <c r="NOK202" s="51"/>
      <c r="NOL202" s="5"/>
      <c r="NOM202" s="11"/>
      <c r="NON202" s="10"/>
      <c r="NOO202" s="10"/>
      <c r="NOP202" s="1"/>
      <c r="NOQ202" s="5"/>
      <c r="NOR202" s="51"/>
      <c r="NOS202" s="5"/>
      <c r="NOT202" s="11"/>
      <c r="NOU202" s="10"/>
      <c r="NOV202" s="10"/>
      <c r="NOW202" s="1"/>
      <c r="NOX202" s="5"/>
      <c r="NOY202" s="51"/>
      <c r="NOZ202" s="5"/>
      <c r="NPA202" s="11"/>
      <c r="NPB202" s="10"/>
      <c r="NPC202" s="10"/>
      <c r="NPD202" s="1"/>
      <c r="NPE202" s="5"/>
      <c r="NPF202" s="51"/>
      <c r="NPG202" s="5"/>
      <c r="NPH202" s="11"/>
      <c r="NPI202" s="10"/>
      <c r="NPJ202" s="10"/>
      <c r="NPK202" s="1"/>
      <c r="NPL202" s="5"/>
      <c r="NPM202" s="51"/>
      <c r="NPN202" s="5"/>
      <c r="NPO202" s="11"/>
      <c r="NPP202" s="10"/>
      <c r="NPQ202" s="10"/>
      <c r="NPR202" s="1"/>
      <c r="NPS202" s="5"/>
      <c r="NPT202" s="51"/>
      <c r="NPU202" s="5"/>
      <c r="NPV202" s="11"/>
      <c r="NPW202" s="10"/>
      <c r="NPX202" s="10"/>
      <c r="NPY202" s="1"/>
      <c r="NPZ202" s="5"/>
      <c r="NQA202" s="51"/>
      <c r="NQB202" s="5"/>
      <c r="NQC202" s="11"/>
      <c r="NQD202" s="10"/>
      <c r="NQE202" s="10"/>
      <c r="NQF202" s="1"/>
      <c r="NQG202" s="5"/>
      <c r="NQH202" s="51"/>
      <c r="NQI202" s="5"/>
      <c r="NQJ202" s="11"/>
      <c r="NQK202" s="10"/>
      <c r="NQL202" s="10"/>
      <c r="NQM202" s="1"/>
      <c r="NQN202" s="5"/>
      <c r="NQO202" s="51"/>
      <c r="NQP202" s="5"/>
      <c r="NQQ202" s="11"/>
      <c r="NQR202" s="10"/>
      <c r="NQS202" s="10"/>
      <c r="NQT202" s="1"/>
      <c r="NQU202" s="5"/>
      <c r="NQV202" s="51"/>
      <c r="NQW202" s="5"/>
      <c r="NQX202" s="11"/>
      <c r="NQY202" s="10"/>
      <c r="NQZ202" s="10"/>
      <c r="NRA202" s="1"/>
      <c r="NRB202" s="5"/>
      <c r="NRC202" s="51"/>
      <c r="NRD202" s="5"/>
      <c r="NRE202" s="11"/>
      <c r="NRF202" s="10"/>
      <c r="NRG202" s="10"/>
      <c r="NRH202" s="1"/>
      <c r="NRI202" s="5"/>
      <c r="NRJ202" s="51"/>
      <c r="NRK202" s="5"/>
      <c r="NRL202" s="11"/>
      <c r="NRM202" s="10"/>
      <c r="NRN202" s="10"/>
      <c r="NRO202" s="1"/>
      <c r="NRP202" s="5"/>
      <c r="NRQ202" s="51"/>
      <c r="NRR202" s="5"/>
      <c r="NRS202" s="11"/>
      <c r="NRT202" s="10"/>
      <c r="NRU202" s="10"/>
      <c r="NRV202" s="1"/>
      <c r="NRW202" s="5"/>
      <c r="NRX202" s="51"/>
      <c r="NRY202" s="5"/>
      <c r="NRZ202" s="11"/>
      <c r="NSA202" s="10"/>
      <c r="NSB202" s="10"/>
      <c r="NSC202" s="1"/>
      <c r="NSD202" s="5"/>
      <c r="NSE202" s="51"/>
      <c r="NSF202" s="5"/>
      <c r="NSG202" s="11"/>
      <c r="NSH202" s="10"/>
      <c r="NSI202" s="10"/>
      <c r="NSJ202" s="1"/>
      <c r="NSK202" s="5"/>
      <c r="NSL202" s="51"/>
      <c r="NSM202" s="5"/>
      <c r="NSN202" s="11"/>
      <c r="NSO202" s="10"/>
      <c r="NSP202" s="10"/>
      <c r="NSQ202" s="1"/>
      <c r="NSR202" s="5"/>
      <c r="NSS202" s="51"/>
      <c r="NST202" s="5"/>
      <c r="NSU202" s="11"/>
      <c r="NSV202" s="10"/>
      <c r="NSW202" s="10"/>
      <c r="NSX202" s="1"/>
      <c r="NSY202" s="5"/>
      <c r="NSZ202" s="51"/>
      <c r="NTA202" s="5"/>
      <c r="NTB202" s="11"/>
      <c r="NTC202" s="10"/>
      <c r="NTD202" s="10"/>
      <c r="NTE202" s="1"/>
      <c r="NTF202" s="5"/>
      <c r="NTG202" s="51"/>
      <c r="NTH202" s="5"/>
      <c r="NTI202" s="11"/>
      <c r="NTJ202" s="10"/>
      <c r="NTK202" s="10"/>
      <c r="NTL202" s="1"/>
      <c r="NTM202" s="5"/>
      <c r="NTN202" s="51"/>
      <c r="NTO202" s="5"/>
      <c r="NTP202" s="11"/>
      <c r="NTQ202" s="10"/>
      <c r="NTR202" s="10"/>
      <c r="NTS202" s="1"/>
      <c r="NTT202" s="5"/>
      <c r="NTU202" s="51"/>
      <c r="NTV202" s="5"/>
      <c r="NTW202" s="11"/>
      <c r="NTX202" s="10"/>
      <c r="NTY202" s="10"/>
      <c r="NTZ202" s="1"/>
      <c r="NUA202" s="5"/>
      <c r="NUB202" s="51"/>
      <c r="NUC202" s="5"/>
      <c r="NUD202" s="11"/>
      <c r="NUE202" s="10"/>
      <c r="NUF202" s="10"/>
      <c r="NUG202" s="1"/>
      <c r="NUH202" s="5"/>
      <c r="NUI202" s="51"/>
      <c r="NUJ202" s="5"/>
      <c r="NUK202" s="11"/>
      <c r="NUL202" s="10"/>
      <c r="NUM202" s="10"/>
      <c r="NUN202" s="1"/>
      <c r="NUO202" s="5"/>
      <c r="NUP202" s="51"/>
      <c r="NUQ202" s="5"/>
      <c r="NUR202" s="11"/>
      <c r="NUS202" s="10"/>
      <c r="NUT202" s="10"/>
      <c r="NUU202" s="1"/>
      <c r="NUV202" s="5"/>
      <c r="NUW202" s="51"/>
      <c r="NUX202" s="5"/>
      <c r="NUY202" s="11"/>
      <c r="NUZ202" s="10"/>
      <c r="NVA202" s="10"/>
      <c r="NVB202" s="1"/>
      <c r="NVC202" s="5"/>
      <c r="NVD202" s="51"/>
      <c r="NVE202" s="5"/>
      <c r="NVF202" s="11"/>
      <c r="NVG202" s="10"/>
      <c r="NVH202" s="10"/>
      <c r="NVI202" s="1"/>
      <c r="NVJ202" s="5"/>
      <c r="NVK202" s="51"/>
      <c r="NVL202" s="5"/>
      <c r="NVM202" s="11"/>
      <c r="NVN202" s="10"/>
      <c r="NVO202" s="10"/>
      <c r="NVP202" s="1"/>
      <c r="NVQ202" s="5"/>
      <c r="NVR202" s="51"/>
      <c r="NVS202" s="5"/>
      <c r="NVT202" s="11"/>
      <c r="NVU202" s="10"/>
      <c r="NVV202" s="10"/>
      <c r="NVW202" s="1"/>
      <c r="NVX202" s="5"/>
      <c r="NVY202" s="51"/>
      <c r="NVZ202" s="5"/>
      <c r="NWA202" s="11"/>
      <c r="NWB202" s="10"/>
      <c r="NWC202" s="10"/>
      <c r="NWD202" s="1"/>
      <c r="NWE202" s="5"/>
      <c r="NWF202" s="51"/>
      <c r="NWG202" s="5"/>
      <c r="NWH202" s="11"/>
      <c r="NWI202" s="10"/>
      <c r="NWJ202" s="10"/>
      <c r="NWK202" s="1"/>
      <c r="NWL202" s="5"/>
      <c r="NWM202" s="51"/>
      <c r="NWN202" s="5"/>
      <c r="NWO202" s="11"/>
      <c r="NWP202" s="10"/>
      <c r="NWQ202" s="10"/>
      <c r="NWR202" s="1"/>
      <c r="NWS202" s="5"/>
      <c r="NWT202" s="51"/>
      <c r="NWU202" s="5"/>
      <c r="NWV202" s="11"/>
      <c r="NWW202" s="10"/>
      <c r="NWX202" s="10"/>
      <c r="NWY202" s="1"/>
      <c r="NWZ202" s="5"/>
      <c r="NXA202" s="51"/>
      <c r="NXB202" s="5"/>
      <c r="NXC202" s="11"/>
      <c r="NXD202" s="10"/>
      <c r="NXE202" s="10"/>
      <c r="NXF202" s="1"/>
      <c r="NXG202" s="5"/>
      <c r="NXH202" s="51"/>
      <c r="NXI202" s="5"/>
      <c r="NXJ202" s="11"/>
      <c r="NXK202" s="10"/>
      <c r="NXL202" s="10"/>
      <c r="NXM202" s="1"/>
      <c r="NXN202" s="5"/>
      <c r="NXO202" s="51"/>
      <c r="NXP202" s="5"/>
      <c r="NXQ202" s="11"/>
      <c r="NXR202" s="10"/>
      <c r="NXS202" s="10"/>
      <c r="NXT202" s="1"/>
      <c r="NXU202" s="5"/>
      <c r="NXV202" s="51"/>
      <c r="NXW202" s="5"/>
      <c r="NXX202" s="11"/>
      <c r="NXY202" s="10"/>
      <c r="NXZ202" s="10"/>
      <c r="NYA202" s="1"/>
      <c r="NYB202" s="5"/>
      <c r="NYC202" s="51"/>
      <c r="NYD202" s="5"/>
      <c r="NYE202" s="11"/>
      <c r="NYF202" s="10"/>
      <c r="NYG202" s="10"/>
      <c r="NYH202" s="1"/>
      <c r="NYI202" s="5"/>
      <c r="NYJ202" s="51"/>
      <c r="NYK202" s="5"/>
      <c r="NYL202" s="11"/>
      <c r="NYM202" s="10"/>
      <c r="NYN202" s="10"/>
      <c r="NYO202" s="1"/>
      <c r="NYP202" s="5"/>
      <c r="NYQ202" s="51"/>
      <c r="NYR202" s="5"/>
      <c r="NYS202" s="11"/>
      <c r="NYT202" s="10"/>
      <c r="NYU202" s="10"/>
      <c r="NYV202" s="1"/>
      <c r="NYW202" s="5"/>
      <c r="NYX202" s="51"/>
      <c r="NYY202" s="5"/>
      <c r="NYZ202" s="11"/>
      <c r="NZA202" s="10"/>
      <c r="NZB202" s="10"/>
      <c r="NZC202" s="1"/>
      <c r="NZD202" s="5"/>
      <c r="NZE202" s="51"/>
      <c r="NZF202" s="5"/>
      <c r="NZG202" s="11"/>
      <c r="NZH202" s="10"/>
      <c r="NZI202" s="10"/>
      <c r="NZJ202" s="1"/>
      <c r="NZK202" s="5"/>
      <c r="NZL202" s="51"/>
      <c r="NZM202" s="5"/>
      <c r="NZN202" s="11"/>
      <c r="NZO202" s="10"/>
      <c r="NZP202" s="10"/>
      <c r="NZQ202" s="1"/>
      <c r="NZR202" s="5"/>
      <c r="NZS202" s="51"/>
      <c r="NZT202" s="5"/>
      <c r="NZU202" s="11"/>
      <c r="NZV202" s="10"/>
      <c r="NZW202" s="10"/>
      <c r="NZX202" s="1"/>
      <c r="NZY202" s="5"/>
      <c r="NZZ202" s="51"/>
      <c r="OAA202" s="5"/>
      <c r="OAB202" s="11"/>
      <c r="OAC202" s="10"/>
      <c r="OAD202" s="10"/>
      <c r="OAE202" s="1"/>
      <c r="OAF202" s="5"/>
      <c r="OAG202" s="51"/>
      <c r="OAH202" s="5"/>
      <c r="OAI202" s="11"/>
      <c r="OAJ202" s="10"/>
      <c r="OAK202" s="10"/>
      <c r="OAL202" s="1"/>
      <c r="OAM202" s="5"/>
      <c r="OAN202" s="51"/>
      <c r="OAO202" s="5"/>
      <c r="OAP202" s="11"/>
      <c r="OAQ202" s="10"/>
      <c r="OAR202" s="10"/>
      <c r="OAS202" s="1"/>
      <c r="OAT202" s="5"/>
      <c r="OAU202" s="51"/>
      <c r="OAV202" s="5"/>
      <c r="OAW202" s="11"/>
      <c r="OAX202" s="10"/>
      <c r="OAY202" s="10"/>
      <c r="OAZ202" s="1"/>
      <c r="OBA202" s="5"/>
      <c r="OBB202" s="51"/>
      <c r="OBC202" s="5"/>
      <c r="OBD202" s="11"/>
      <c r="OBE202" s="10"/>
      <c r="OBF202" s="10"/>
      <c r="OBG202" s="1"/>
      <c r="OBH202" s="5"/>
      <c r="OBI202" s="51"/>
      <c r="OBJ202" s="5"/>
      <c r="OBK202" s="11"/>
      <c r="OBL202" s="10"/>
      <c r="OBM202" s="10"/>
      <c r="OBN202" s="1"/>
      <c r="OBO202" s="5"/>
      <c r="OBP202" s="51"/>
      <c r="OBQ202" s="5"/>
      <c r="OBR202" s="11"/>
      <c r="OBS202" s="10"/>
      <c r="OBT202" s="10"/>
      <c r="OBU202" s="1"/>
      <c r="OBV202" s="5"/>
      <c r="OBW202" s="51"/>
      <c r="OBX202" s="5"/>
      <c r="OBY202" s="11"/>
      <c r="OBZ202" s="10"/>
      <c r="OCA202" s="10"/>
      <c r="OCB202" s="1"/>
      <c r="OCC202" s="5"/>
      <c r="OCD202" s="51"/>
      <c r="OCE202" s="5"/>
      <c r="OCF202" s="11"/>
      <c r="OCG202" s="10"/>
      <c r="OCH202" s="10"/>
      <c r="OCI202" s="1"/>
      <c r="OCJ202" s="5"/>
      <c r="OCK202" s="51"/>
      <c r="OCL202" s="5"/>
      <c r="OCM202" s="11"/>
      <c r="OCN202" s="10"/>
      <c r="OCO202" s="10"/>
      <c r="OCP202" s="1"/>
      <c r="OCQ202" s="5"/>
      <c r="OCR202" s="51"/>
      <c r="OCS202" s="5"/>
      <c r="OCT202" s="11"/>
      <c r="OCU202" s="10"/>
      <c r="OCV202" s="10"/>
      <c r="OCW202" s="1"/>
      <c r="OCX202" s="5"/>
      <c r="OCY202" s="51"/>
      <c r="OCZ202" s="5"/>
      <c r="ODA202" s="11"/>
      <c r="ODB202" s="10"/>
      <c r="ODC202" s="10"/>
      <c r="ODD202" s="1"/>
      <c r="ODE202" s="5"/>
      <c r="ODF202" s="51"/>
      <c r="ODG202" s="5"/>
      <c r="ODH202" s="11"/>
      <c r="ODI202" s="10"/>
      <c r="ODJ202" s="10"/>
      <c r="ODK202" s="1"/>
      <c r="ODL202" s="5"/>
      <c r="ODM202" s="51"/>
      <c r="ODN202" s="5"/>
      <c r="ODO202" s="11"/>
      <c r="ODP202" s="10"/>
      <c r="ODQ202" s="10"/>
      <c r="ODR202" s="1"/>
      <c r="ODS202" s="5"/>
      <c r="ODT202" s="51"/>
      <c r="ODU202" s="5"/>
      <c r="ODV202" s="11"/>
      <c r="ODW202" s="10"/>
      <c r="ODX202" s="10"/>
      <c r="ODY202" s="1"/>
      <c r="ODZ202" s="5"/>
      <c r="OEA202" s="51"/>
      <c r="OEB202" s="5"/>
      <c r="OEC202" s="11"/>
      <c r="OED202" s="10"/>
      <c r="OEE202" s="10"/>
      <c r="OEF202" s="1"/>
      <c r="OEG202" s="5"/>
      <c r="OEH202" s="51"/>
      <c r="OEI202" s="5"/>
      <c r="OEJ202" s="11"/>
      <c r="OEK202" s="10"/>
      <c r="OEL202" s="10"/>
      <c r="OEM202" s="1"/>
      <c r="OEN202" s="5"/>
      <c r="OEO202" s="51"/>
      <c r="OEP202" s="5"/>
      <c r="OEQ202" s="11"/>
      <c r="OER202" s="10"/>
      <c r="OES202" s="10"/>
      <c r="OET202" s="1"/>
      <c r="OEU202" s="5"/>
      <c r="OEV202" s="51"/>
      <c r="OEW202" s="5"/>
      <c r="OEX202" s="11"/>
      <c r="OEY202" s="10"/>
      <c r="OEZ202" s="10"/>
      <c r="OFA202" s="1"/>
      <c r="OFB202" s="5"/>
      <c r="OFC202" s="51"/>
      <c r="OFD202" s="5"/>
      <c r="OFE202" s="11"/>
      <c r="OFF202" s="10"/>
      <c r="OFG202" s="10"/>
      <c r="OFH202" s="1"/>
      <c r="OFI202" s="5"/>
      <c r="OFJ202" s="51"/>
      <c r="OFK202" s="5"/>
      <c r="OFL202" s="11"/>
      <c r="OFM202" s="10"/>
      <c r="OFN202" s="10"/>
      <c r="OFO202" s="1"/>
      <c r="OFP202" s="5"/>
      <c r="OFQ202" s="51"/>
      <c r="OFR202" s="5"/>
      <c r="OFS202" s="11"/>
      <c r="OFT202" s="10"/>
      <c r="OFU202" s="10"/>
      <c r="OFV202" s="1"/>
      <c r="OFW202" s="5"/>
      <c r="OFX202" s="51"/>
      <c r="OFY202" s="5"/>
      <c r="OFZ202" s="11"/>
      <c r="OGA202" s="10"/>
      <c r="OGB202" s="10"/>
      <c r="OGC202" s="1"/>
      <c r="OGD202" s="5"/>
      <c r="OGE202" s="51"/>
      <c r="OGF202" s="5"/>
      <c r="OGG202" s="11"/>
      <c r="OGH202" s="10"/>
      <c r="OGI202" s="10"/>
      <c r="OGJ202" s="1"/>
      <c r="OGK202" s="5"/>
      <c r="OGL202" s="51"/>
      <c r="OGM202" s="5"/>
      <c r="OGN202" s="11"/>
      <c r="OGO202" s="10"/>
      <c r="OGP202" s="10"/>
      <c r="OGQ202" s="1"/>
      <c r="OGR202" s="5"/>
      <c r="OGS202" s="51"/>
      <c r="OGT202" s="5"/>
      <c r="OGU202" s="11"/>
      <c r="OGV202" s="10"/>
      <c r="OGW202" s="10"/>
      <c r="OGX202" s="1"/>
      <c r="OGY202" s="5"/>
      <c r="OGZ202" s="51"/>
      <c r="OHA202" s="5"/>
      <c r="OHB202" s="11"/>
      <c r="OHC202" s="10"/>
      <c r="OHD202" s="10"/>
      <c r="OHE202" s="1"/>
      <c r="OHF202" s="5"/>
      <c r="OHG202" s="51"/>
      <c r="OHH202" s="5"/>
      <c r="OHI202" s="11"/>
      <c r="OHJ202" s="10"/>
      <c r="OHK202" s="10"/>
      <c r="OHL202" s="1"/>
      <c r="OHM202" s="5"/>
      <c r="OHN202" s="51"/>
      <c r="OHO202" s="5"/>
      <c r="OHP202" s="11"/>
      <c r="OHQ202" s="10"/>
      <c r="OHR202" s="10"/>
      <c r="OHS202" s="1"/>
      <c r="OHT202" s="5"/>
      <c r="OHU202" s="51"/>
      <c r="OHV202" s="5"/>
      <c r="OHW202" s="11"/>
      <c r="OHX202" s="10"/>
      <c r="OHY202" s="10"/>
      <c r="OHZ202" s="1"/>
      <c r="OIA202" s="5"/>
      <c r="OIB202" s="51"/>
      <c r="OIC202" s="5"/>
      <c r="OID202" s="11"/>
      <c r="OIE202" s="10"/>
      <c r="OIF202" s="10"/>
      <c r="OIG202" s="1"/>
      <c r="OIH202" s="5"/>
      <c r="OII202" s="51"/>
      <c r="OIJ202" s="5"/>
      <c r="OIK202" s="11"/>
      <c r="OIL202" s="10"/>
      <c r="OIM202" s="10"/>
      <c r="OIN202" s="1"/>
      <c r="OIO202" s="5"/>
      <c r="OIP202" s="51"/>
      <c r="OIQ202" s="5"/>
      <c r="OIR202" s="11"/>
      <c r="OIS202" s="10"/>
      <c r="OIT202" s="10"/>
      <c r="OIU202" s="1"/>
      <c r="OIV202" s="5"/>
      <c r="OIW202" s="51"/>
      <c r="OIX202" s="5"/>
      <c r="OIY202" s="11"/>
      <c r="OIZ202" s="10"/>
      <c r="OJA202" s="10"/>
      <c r="OJB202" s="1"/>
      <c r="OJC202" s="5"/>
      <c r="OJD202" s="51"/>
      <c r="OJE202" s="5"/>
      <c r="OJF202" s="11"/>
      <c r="OJG202" s="10"/>
      <c r="OJH202" s="10"/>
      <c r="OJI202" s="1"/>
      <c r="OJJ202" s="5"/>
      <c r="OJK202" s="51"/>
      <c r="OJL202" s="5"/>
      <c r="OJM202" s="11"/>
      <c r="OJN202" s="10"/>
      <c r="OJO202" s="10"/>
      <c r="OJP202" s="1"/>
      <c r="OJQ202" s="5"/>
      <c r="OJR202" s="51"/>
      <c r="OJS202" s="5"/>
      <c r="OJT202" s="11"/>
      <c r="OJU202" s="10"/>
      <c r="OJV202" s="10"/>
      <c r="OJW202" s="1"/>
      <c r="OJX202" s="5"/>
      <c r="OJY202" s="51"/>
      <c r="OJZ202" s="5"/>
      <c r="OKA202" s="11"/>
      <c r="OKB202" s="10"/>
      <c r="OKC202" s="10"/>
      <c r="OKD202" s="1"/>
      <c r="OKE202" s="5"/>
      <c r="OKF202" s="51"/>
      <c r="OKG202" s="5"/>
      <c r="OKH202" s="11"/>
      <c r="OKI202" s="10"/>
      <c r="OKJ202" s="10"/>
      <c r="OKK202" s="1"/>
      <c r="OKL202" s="5"/>
      <c r="OKM202" s="51"/>
      <c r="OKN202" s="5"/>
      <c r="OKO202" s="11"/>
      <c r="OKP202" s="10"/>
      <c r="OKQ202" s="10"/>
      <c r="OKR202" s="1"/>
      <c r="OKS202" s="5"/>
      <c r="OKT202" s="51"/>
      <c r="OKU202" s="5"/>
      <c r="OKV202" s="11"/>
      <c r="OKW202" s="10"/>
      <c r="OKX202" s="10"/>
      <c r="OKY202" s="1"/>
      <c r="OKZ202" s="5"/>
      <c r="OLA202" s="51"/>
      <c r="OLB202" s="5"/>
      <c r="OLC202" s="11"/>
      <c r="OLD202" s="10"/>
      <c r="OLE202" s="10"/>
      <c r="OLF202" s="1"/>
      <c r="OLG202" s="5"/>
      <c r="OLH202" s="51"/>
      <c r="OLI202" s="5"/>
      <c r="OLJ202" s="11"/>
      <c r="OLK202" s="10"/>
      <c r="OLL202" s="10"/>
      <c r="OLM202" s="1"/>
      <c r="OLN202" s="5"/>
      <c r="OLO202" s="51"/>
      <c r="OLP202" s="5"/>
      <c r="OLQ202" s="11"/>
      <c r="OLR202" s="10"/>
      <c r="OLS202" s="10"/>
      <c r="OLT202" s="1"/>
      <c r="OLU202" s="5"/>
      <c r="OLV202" s="51"/>
      <c r="OLW202" s="5"/>
      <c r="OLX202" s="11"/>
      <c r="OLY202" s="10"/>
      <c r="OLZ202" s="10"/>
      <c r="OMA202" s="1"/>
      <c r="OMB202" s="5"/>
      <c r="OMC202" s="51"/>
      <c r="OMD202" s="5"/>
      <c r="OME202" s="11"/>
      <c r="OMF202" s="10"/>
      <c r="OMG202" s="10"/>
      <c r="OMH202" s="1"/>
      <c r="OMI202" s="5"/>
      <c r="OMJ202" s="51"/>
      <c r="OMK202" s="5"/>
      <c r="OML202" s="11"/>
      <c r="OMM202" s="10"/>
      <c r="OMN202" s="10"/>
      <c r="OMO202" s="1"/>
      <c r="OMP202" s="5"/>
      <c r="OMQ202" s="51"/>
      <c r="OMR202" s="5"/>
      <c r="OMS202" s="11"/>
      <c r="OMT202" s="10"/>
      <c r="OMU202" s="10"/>
      <c r="OMV202" s="1"/>
      <c r="OMW202" s="5"/>
      <c r="OMX202" s="51"/>
      <c r="OMY202" s="5"/>
      <c r="OMZ202" s="11"/>
      <c r="ONA202" s="10"/>
      <c r="ONB202" s="10"/>
      <c r="ONC202" s="1"/>
      <c r="OND202" s="5"/>
      <c r="ONE202" s="51"/>
      <c r="ONF202" s="5"/>
      <c r="ONG202" s="11"/>
      <c r="ONH202" s="10"/>
      <c r="ONI202" s="10"/>
      <c r="ONJ202" s="1"/>
      <c r="ONK202" s="5"/>
      <c r="ONL202" s="51"/>
      <c r="ONM202" s="5"/>
      <c r="ONN202" s="11"/>
      <c r="ONO202" s="10"/>
      <c r="ONP202" s="10"/>
      <c r="ONQ202" s="1"/>
      <c r="ONR202" s="5"/>
      <c r="ONS202" s="51"/>
      <c r="ONT202" s="5"/>
      <c r="ONU202" s="11"/>
      <c r="ONV202" s="10"/>
      <c r="ONW202" s="10"/>
      <c r="ONX202" s="1"/>
      <c r="ONY202" s="5"/>
      <c r="ONZ202" s="51"/>
      <c r="OOA202" s="5"/>
      <c r="OOB202" s="11"/>
      <c r="OOC202" s="10"/>
      <c r="OOD202" s="10"/>
      <c r="OOE202" s="1"/>
      <c r="OOF202" s="5"/>
      <c r="OOG202" s="51"/>
      <c r="OOH202" s="5"/>
      <c r="OOI202" s="11"/>
      <c r="OOJ202" s="10"/>
      <c r="OOK202" s="10"/>
      <c r="OOL202" s="1"/>
      <c r="OOM202" s="5"/>
      <c r="OON202" s="51"/>
      <c r="OOO202" s="5"/>
      <c r="OOP202" s="11"/>
      <c r="OOQ202" s="10"/>
      <c r="OOR202" s="10"/>
      <c r="OOS202" s="1"/>
      <c r="OOT202" s="5"/>
      <c r="OOU202" s="51"/>
      <c r="OOV202" s="5"/>
      <c r="OOW202" s="11"/>
      <c r="OOX202" s="10"/>
      <c r="OOY202" s="10"/>
      <c r="OOZ202" s="1"/>
      <c r="OPA202" s="5"/>
      <c r="OPB202" s="51"/>
      <c r="OPC202" s="5"/>
      <c r="OPD202" s="11"/>
      <c r="OPE202" s="10"/>
      <c r="OPF202" s="10"/>
      <c r="OPG202" s="1"/>
      <c r="OPH202" s="5"/>
      <c r="OPI202" s="51"/>
      <c r="OPJ202" s="5"/>
      <c r="OPK202" s="11"/>
      <c r="OPL202" s="10"/>
      <c r="OPM202" s="10"/>
      <c r="OPN202" s="1"/>
      <c r="OPO202" s="5"/>
      <c r="OPP202" s="51"/>
      <c r="OPQ202" s="5"/>
      <c r="OPR202" s="11"/>
      <c r="OPS202" s="10"/>
      <c r="OPT202" s="10"/>
      <c r="OPU202" s="1"/>
      <c r="OPV202" s="5"/>
      <c r="OPW202" s="51"/>
      <c r="OPX202" s="5"/>
      <c r="OPY202" s="11"/>
      <c r="OPZ202" s="10"/>
      <c r="OQA202" s="10"/>
      <c r="OQB202" s="1"/>
      <c r="OQC202" s="5"/>
      <c r="OQD202" s="51"/>
      <c r="OQE202" s="5"/>
      <c r="OQF202" s="11"/>
      <c r="OQG202" s="10"/>
      <c r="OQH202" s="10"/>
      <c r="OQI202" s="1"/>
      <c r="OQJ202" s="5"/>
      <c r="OQK202" s="51"/>
      <c r="OQL202" s="5"/>
      <c r="OQM202" s="11"/>
      <c r="OQN202" s="10"/>
      <c r="OQO202" s="10"/>
      <c r="OQP202" s="1"/>
      <c r="OQQ202" s="5"/>
      <c r="OQR202" s="51"/>
      <c r="OQS202" s="5"/>
      <c r="OQT202" s="11"/>
      <c r="OQU202" s="10"/>
      <c r="OQV202" s="10"/>
      <c r="OQW202" s="1"/>
      <c r="OQX202" s="5"/>
      <c r="OQY202" s="51"/>
      <c r="OQZ202" s="5"/>
      <c r="ORA202" s="11"/>
      <c r="ORB202" s="10"/>
      <c r="ORC202" s="10"/>
      <c r="ORD202" s="1"/>
      <c r="ORE202" s="5"/>
      <c r="ORF202" s="51"/>
      <c r="ORG202" s="5"/>
      <c r="ORH202" s="11"/>
      <c r="ORI202" s="10"/>
      <c r="ORJ202" s="10"/>
      <c r="ORK202" s="1"/>
      <c r="ORL202" s="5"/>
      <c r="ORM202" s="51"/>
      <c r="ORN202" s="5"/>
      <c r="ORO202" s="11"/>
      <c r="ORP202" s="10"/>
      <c r="ORQ202" s="10"/>
      <c r="ORR202" s="1"/>
      <c r="ORS202" s="5"/>
      <c r="ORT202" s="51"/>
      <c r="ORU202" s="5"/>
      <c r="ORV202" s="11"/>
      <c r="ORW202" s="10"/>
      <c r="ORX202" s="10"/>
      <c r="ORY202" s="1"/>
      <c r="ORZ202" s="5"/>
      <c r="OSA202" s="51"/>
      <c r="OSB202" s="5"/>
      <c r="OSC202" s="11"/>
      <c r="OSD202" s="10"/>
      <c r="OSE202" s="10"/>
      <c r="OSF202" s="1"/>
      <c r="OSG202" s="5"/>
      <c r="OSH202" s="51"/>
      <c r="OSI202" s="5"/>
      <c r="OSJ202" s="11"/>
      <c r="OSK202" s="10"/>
      <c r="OSL202" s="10"/>
      <c r="OSM202" s="1"/>
      <c r="OSN202" s="5"/>
      <c r="OSO202" s="51"/>
      <c r="OSP202" s="5"/>
      <c r="OSQ202" s="11"/>
      <c r="OSR202" s="10"/>
      <c r="OSS202" s="10"/>
      <c r="OST202" s="1"/>
      <c r="OSU202" s="5"/>
      <c r="OSV202" s="51"/>
      <c r="OSW202" s="5"/>
      <c r="OSX202" s="11"/>
      <c r="OSY202" s="10"/>
      <c r="OSZ202" s="10"/>
      <c r="OTA202" s="1"/>
      <c r="OTB202" s="5"/>
      <c r="OTC202" s="51"/>
      <c r="OTD202" s="5"/>
      <c r="OTE202" s="11"/>
      <c r="OTF202" s="10"/>
      <c r="OTG202" s="10"/>
      <c r="OTH202" s="1"/>
      <c r="OTI202" s="5"/>
      <c r="OTJ202" s="51"/>
      <c r="OTK202" s="5"/>
      <c r="OTL202" s="11"/>
      <c r="OTM202" s="10"/>
      <c r="OTN202" s="10"/>
      <c r="OTO202" s="1"/>
      <c r="OTP202" s="5"/>
      <c r="OTQ202" s="51"/>
      <c r="OTR202" s="5"/>
      <c r="OTS202" s="11"/>
      <c r="OTT202" s="10"/>
      <c r="OTU202" s="10"/>
      <c r="OTV202" s="1"/>
      <c r="OTW202" s="5"/>
      <c r="OTX202" s="51"/>
      <c r="OTY202" s="5"/>
      <c r="OTZ202" s="11"/>
      <c r="OUA202" s="10"/>
      <c r="OUB202" s="10"/>
      <c r="OUC202" s="1"/>
      <c r="OUD202" s="5"/>
      <c r="OUE202" s="51"/>
      <c r="OUF202" s="5"/>
      <c r="OUG202" s="11"/>
      <c r="OUH202" s="10"/>
      <c r="OUI202" s="10"/>
      <c r="OUJ202" s="1"/>
      <c r="OUK202" s="5"/>
      <c r="OUL202" s="51"/>
      <c r="OUM202" s="5"/>
      <c r="OUN202" s="11"/>
      <c r="OUO202" s="10"/>
      <c r="OUP202" s="10"/>
      <c r="OUQ202" s="1"/>
      <c r="OUR202" s="5"/>
      <c r="OUS202" s="51"/>
      <c r="OUT202" s="5"/>
      <c r="OUU202" s="11"/>
      <c r="OUV202" s="10"/>
      <c r="OUW202" s="10"/>
      <c r="OUX202" s="1"/>
      <c r="OUY202" s="5"/>
      <c r="OUZ202" s="51"/>
      <c r="OVA202" s="5"/>
      <c r="OVB202" s="11"/>
      <c r="OVC202" s="10"/>
      <c r="OVD202" s="10"/>
      <c r="OVE202" s="1"/>
      <c r="OVF202" s="5"/>
      <c r="OVG202" s="51"/>
      <c r="OVH202" s="5"/>
      <c r="OVI202" s="11"/>
      <c r="OVJ202" s="10"/>
      <c r="OVK202" s="10"/>
      <c r="OVL202" s="1"/>
      <c r="OVM202" s="5"/>
      <c r="OVN202" s="51"/>
      <c r="OVO202" s="5"/>
      <c r="OVP202" s="11"/>
      <c r="OVQ202" s="10"/>
      <c r="OVR202" s="10"/>
      <c r="OVS202" s="1"/>
      <c r="OVT202" s="5"/>
      <c r="OVU202" s="51"/>
      <c r="OVV202" s="5"/>
      <c r="OVW202" s="11"/>
      <c r="OVX202" s="10"/>
      <c r="OVY202" s="10"/>
      <c r="OVZ202" s="1"/>
      <c r="OWA202" s="5"/>
      <c r="OWB202" s="51"/>
      <c r="OWC202" s="5"/>
      <c r="OWD202" s="11"/>
      <c r="OWE202" s="10"/>
      <c r="OWF202" s="10"/>
      <c r="OWG202" s="1"/>
      <c r="OWH202" s="5"/>
      <c r="OWI202" s="51"/>
      <c r="OWJ202" s="5"/>
      <c r="OWK202" s="11"/>
      <c r="OWL202" s="10"/>
      <c r="OWM202" s="10"/>
      <c r="OWN202" s="1"/>
      <c r="OWO202" s="5"/>
      <c r="OWP202" s="51"/>
      <c r="OWQ202" s="5"/>
      <c r="OWR202" s="11"/>
      <c r="OWS202" s="10"/>
      <c r="OWT202" s="10"/>
      <c r="OWU202" s="1"/>
      <c r="OWV202" s="5"/>
      <c r="OWW202" s="51"/>
      <c r="OWX202" s="5"/>
      <c r="OWY202" s="11"/>
      <c r="OWZ202" s="10"/>
      <c r="OXA202" s="10"/>
      <c r="OXB202" s="1"/>
      <c r="OXC202" s="5"/>
      <c r="OXD202" s="51"/>
      <c r="OXE202" s="5"/>
      <c r="OXF202" s="11"/>
      <c r="OXG202" s="10"/>
      <c r="OXH202" s="10"/>
      <c r="OXI202" s="1"/>
      <c r="OXJ202" s="5"/>
      <c r="OXK202" s="51"/>
      <c r="OXL202" s="5"/>
      <c r="OXM202" s="11"/>
      <c r="OXN202" s="10"/>
      <c r="OXO202" s="10"/>
      <c r="OXP202" s="1"/>
      <c r="OXQ202" s="5"/>
      <c r="OXR202" s="51"/>
      <c r="OXS202" s="5"/>
      <c r="OXT202" s="11"/>
      <c r="OXU202" s="10"/>
      <c r="OXV202" s="10"/>
      <c r="OXW202" s="1"/>
      <c r="OXX202" s="5"/>
      <c r="OXY202" s="51"/>
      <c r="OXZ202" s="5"/>
      <c r="OYA202" s="11"/>
      <c r="OYB202" s="10"/>
      <c r="OYC202" s="10"/>
      <c r="OYD202" s="1"/>
      <c r="OYE202" s="5"/>
      <c r="OYF202" s="51"/>
      <c r="OYG202" s="5"/>
      <c r="OYH202" s="11"/>
      <c r="OYI202" s="10"/>
      <c r="OYJ202" s="10"/>
      <c r="OYK202" s="1"/>
      <c r="OYL202" s="5"/>
      <c r="OYM202" s="51"/>
      <c r="OYN202" s="5"/>
      <c r="OYO202" s="11"/>
      <c r="OYP202" s="10"/>
      <c r="OYQ202" s="10"/>
      <c r="OYR202" s="1"/>
      <c r="OYS202" s="5"/>
      <c r="OYT202" s="51"/>
      <c r="OYU202" s="5"/>
      <c r="OYV202" s="11"/>
      <c r="OYW202" s="10"/>
      <c r="OYX202" s="10"/>
      <c r="OYY202" s="1"/>
      <c r="OYZ202" s="5"/>
      <c r="OZA202" s="51"/>
      <c r="OZB202" s="5"/>
      <c r="OZC202" s="11"/>
      <c r="OZD202" s="10"/>
      <c r="OZE202" s="10"/>
      <c r="OZF202" s="1"/>
      <c r="OZG202" s="5"/>
      <c r="OZH202" s="51"/>
      <c r="OZI202" s="5"/>
      <c r="OZJ202" s="11"/>
      <c r="OZK202" s="10"/>
      <c r="OZL202" s="10"/>
      <c r="OZM202" s="1"/>
      <c r="OZN202" s="5"/>
      <c r="OZO202" s="51"/>
      <c r="OZP202" s="5"/>
      <c r="OZQ202" s="11"/>
      <c r="OZR202" s="10"/>
      <c r="OZS202" s="10"/>
      <c r="OZT202" s="1"/>
      <c r="OZU202" s="5"/>
      <c r="OZV202" s="51"/>
      <c r="OZW202" s="5"/>
      <c r="OZX202" s="11"/>
      <c r="OZY202" s="10"/>
      <c r="OZZ202" s="10"/>
      <c r="PAA202" s="1"/>
      <c r="PAB202" s="5"/>
      <c r="PAC202" s="51"/>
      <c r="PAD202" s="5"/>
      <c r="PAE202" s="11"/>
      <c r="PAF202" s="10"/>
      <c r="PAG202" s="10"/>
      <c r="PAH202" s="1"/>
      <c r="PAI202" s="5"/>
      <c r="PAJ202" s="51"/>
      <c r="PAK202" s="5"/>
      <c r="PAL202" s="11"/>
      <c r="PAM202" s="10"/>
      <c r="PAN202" s="10"/>
      <c r="PAO202" s="1"/>
      <c r="PAP202" s="5"/>
      <c r="PAQ202" s="51"/>
      <c r="PAR202" s="5"/>
      <c r="PAS202" s="11"/>
      <c r="PAT202" s="10"/>
      <c r="PAU202" s="10"/>
      <c r="PAV202" s="1"/>
      <c r="PAW202" s="5"/>
      <c r="PAX202" s="51"/>
      <c r="PAY202" s="5"/>
      <c r="PAZ202" s="11"/>
      <c r="PBA202" s="10"/>
      <c r="PBB202" s="10"/>
      <c r="PBC202" s="1"/>
      <c r="PBD202" s="5"/>
      <c r="PBE202" s="51"/>
      <c r="PBF202" s="5"/>
      <c r="PBG202" s="11"/>
      <c r="PBH202" s="10"/>
      <c r="PBI202" s="10"/>
      <c r="PBJ202" s="1"/>
      <c r="PBK202" s="5"/>
      <c r="PBL202" s="51"/>
      <c r="PBM202" s="5"/>
      <c r="PBN202" s="11"/>
      <c r="PBO202" s="10"/>
      <c r="PBP202" s="10"/>
      <c r="PBQ202" s="1"/>
      <c r="PBR202" s="5"/>
      <c r="PBS202" s="51"/>
      <c r="PBT202" s="5"/>
      <c r="PBU202" s="11"/>
      <c r="PBV202" s="10"/>
      <c r="PBW202" s="10"/>
      <c r="PBX202" s="1"/>
      <c r="PBY202" s="5"/>
      <c r="PBZ202" s="51"/>
      <c r="PCA202" s="5"/>
      <c r="PCB202" s="11"/>
      <c r="PCC202" s="10"/>
      <c r="PCD202" s="10"/>
      <c r="PCE202" s="1"/>
      <c r="PCF202" s="5"/>
      <c r="PCG202" s="51"/>
      <c r="PCH202" s="5"/>
      <c r="PCI202" s="11"/>
      <c r="PCJ202" s="10"/>
      <c r="PCK202" s="10"/>
      <c r="PCL202" s="1"/>
      <c r="PCM202" s="5"/>
      <c r="PCN202" s="51"/>
      <c r="PCO202" s="5"/>
      <c r="PCP202" s="11"/>
      <c r="PCQ202" s="10"/>
      <c r="PCR202" s="10"/>
      <c r="PCS202" s="1"/>
      <c r="PCT202" s="5"/>
      <c r="PCU202" s="51"/>
      <c r="PCV202" s="5"/>
      <c r="PCW202" s="11"/>
      <c r="PCX202" s="10"/>
      <c r="PCY202" s="10"/>
      <c r="PCZ202" s="1"/>
      <c r="PDA202" s="5"/>
      <c r="PDB202" s="51"/>
      <c r="PDC202" s="5"/>
      <c r="PDD202" s="11"/>
      <c r="PDE202" s="10"/>
      <c r="PDF202" s="10"/>
      <c r="PDG202" s="1"/>
      <c r="PDH202" s="5"/>
      <c r="PDI202" s="51"/>
      <c r="PDJ202" s="5"/>
      <c r="PDK202" s="11"/>
      <c r="PDL202" s="10"/>
      <c r="PDM202" s="10"/>
      <c r="PDN202" s="1"/>
      <c r="PDO202" s="5"/>
      <c r="PDP202" s="51"/>
      <c r="PDQ202" s="5"/>
      <c r="PDR202" s="11"/>
      <c r="PDS202" s="10"/>
      <c r="PDT202" s="10"/>
      <c r="PDU202" s="1"/>
      <c r="PDV202" s="5"/>
      <c r="PDW202" s="51"/>
      <c r="PDX202" s="5"/>
      <c r="PDY202" s="11"/>
      <c r="PDZ202" s="10"/>
      <c r="PEA202" s="10"/>
      <c r="PEB202" s="1"/>
      <c r="PEC202" s="5"/>
      <c r="PED202" s="51"/>
      <c r="PEE202" s="5"/>
      <c r="PEF202" s="11"/>
      <c r="PEG202" s="10"/>
      <c r="PEH202" s="10"/>
      <c r="PEI202" s="1"/>
      <c r="PEJ202" s="5"/>
      <c r="PEK202" s="51"/>
      <c r="PEL202" s="5"/>
      <c r="PEM202" s="11"/>
      <c r="PEN202" s="10"/>
      <c r="PEO202" s="10"/>
      <c r="PEP202" s="1"/>
      <c r="PEQ202" s="5"/>
      <c r="PER202" s="51"/>
      <c r="PES202" s="5"/>
      <c r="PET202" s="11"/>
      <c r="PEU202" s="10"/>
      <c r="PEV202" s="10"/>
      <c r="PEW202" s="1"/>
      <c r="PEX202" s="5"/>
      <c r="PEY202" s="51"/>
      <c r="PEZ202" s="5"/>
      <c r="PFA202" s="11"/>
      <c r="PFB202" s="10"/>
      <c r="PFC202" s="10"/>
      <c r="PFD202" s="1"/>
      <c r="PFE202" s="5"/>
      <c r="PFF202" s="51"/>
      <c r="PFG202" s="5"/>
      <c r="PFH202" s="11"/>
      <c r="PFI202" s="10"/>
      <c r="PFJ202" s="10"/>
      <c r="PFK202" s="1"/>
      <c r="PFL202" s="5"/>
      <c r="PFM202" s="51"/>
      <c r="PFN202" s="5"/>
      <c r="PFO202" s="11"/>
      <c r="PFP202" s="10"/>
      <c r="PFQ202" s="10"/>
      <c r="PFR202" s="1"/>
      <c r="PFS202" s="5"/>
      <c r="PFT202" s="51"/>
      <c r="PFU202" s="5"/>
      <c r="PFV202" s="11"/>
      <c r="PFW202" s="10"/>
      <c r="PFX202" s="10"/>
      <c r="PFY202" s="1"/>
      <c r="PFZ202" s="5"/>
      <c r="PGA202" s="51"/>
      <c r="PGB202" s="5"/>
      <c r="PGC202" s="11"/>
      <c r="PGD202" s="10"/>
      <c r="PGE202" s="10"/>
      <c r="PGF202" s="1"/>
      <c r="PGG202" s="5"/>
      <c r="PGH202" s="51"/>
      <c r="PGI202" s="5"/>
      <c r="PGJ202" s="11"/>
      <c r="PGK202" s="10"/>
      <c r="PGL202" s="10"/>
      <c r="PGM202" s="1"/>
      <c r="PGN202" s="5"/>
      <c r="PGO202" s="51"/>
      <c r="PGP202" s="5"/>
      <c r="PGQ202" s="11"/>
      <c r="PGR202" s="10"/>
      <c r="PGS202" s="10"/>
      <c r="PGT202" s="1"/>
      <c r="PGU202" s="5"/>
      <c r="PGV202" s="51"/>
      <c r="PGW202" s="5"/>
      <c r="PGX202" s="11"/>
      <c r="PGY202" s="10"/>
      <c r="PGZ202" s="10"/>
      <c r="PHA202" s="1"/>
      <c r="PHB202" s="5"/>
      <c r="PHC202" s="51"/>
      <c r="PHD202" s="5"/>
      <c r="PHE202" s="11"/>
      <c r="PHF202" s="10"/>
      <c r="PHG202" s="10"/>
      <c r="PHH202" s="1"/>
      <c r="PHI202" s="5"/>
      <c r="PHJ202" s="51"/>
      <c r="PHK202" s="5"/>
      <c r="PHL202" s="11"/>
      <c r="PHM202" s="10"/>
      <c r="PHN202" s="10"/>
      <c r="PHO202" s="1"/>
      <c r="PHP202" s="5"/>
      <c r="PHQ202" s="51"/>
      <c r="PHR202" s="5"/>
      <c r="PHS202" s="11"/>
      <c r="PHT202" s="10"/>
      <c r="PHU202" s="10"/>
      <c r="PHV202" s="1"/>
      <c r="PHW202" s="5"/>
      <c r="PHX202" s="51"/>
      <c r="PHY202" s="5"/>
      <c r="PHZ202" s="11"/>
      <c r="PIA202" s="10"/>
      <c r="PIB202" s="10"/>
      <c r="PIC202" s="1"/>
      <c r="PID202" s="5"/>
      <c r="PIE202" s="51"/>
      <c r="PIF202" s="5"/>
      <c r="PIG202" s="11"/>
      <c r="PIH202" s="10"/>
      <c r="PII202" s="10"/>
      <c r="PIJ202" s="1"/>
      <c r="PIK202" s="5"/>
      <c r="PIL202" s="51"/>
      <c r="PIM202" s="5"/>
      <c r="PIN202" s="11"/>
      <c r="PIO202" s="10"/>
      <c r="PIP202" s="10"/>
      <c r="PIQ202" s="1"/>
      <c r="PIR202" s="5"/>
      <c r="PIS202" s="51"/>
      <c r="PIT202" s="5"/>
      <c r="PIU202" s="11"/>
      <c r="PIV202" s="10"/>
      <c r="PIW202" s="10"/>
      <c r="PIX202" s="1"/>
      <c r="PIY202" s="5"/>
      <c r="PIZ202" s="51"/>
      <c r="PJA202" s="5"/>
      <c r="PJB202" s="11"/>
      <c r="PJC202" s="10"/>
      <c r="PJD202" s="10"/>
      <c r="PJE202" s="1"/>
      <c r="PJF202" s="5"/>
      <c r="PJG202" s="51"/>
      <c r="PJH202" s="5"/>
      <c r="PJI202" s="11"/>
      <c r="PJJ202" s="10"/>
      <c r="PJK202" s="10"/>
      <c r="PJL202" s="1"/>
      <c r="PJM202" s="5"/>
      <c r="PJN202" s="51"/>
      <c r="PJO202" s="5"/>
      <c r="PJP202" s="11"/>
      <c r="PJQ202" s="10"/>
      <c r="PJR202" s="10"/>
      <c r="PJS202" s="1"/>
      <c r="PJT202" s="5"/>
      <c r="PJU202" s="51"/>
      <c r="PJV202" s="5"/>
      <c r="PJW202" s="11"/>
      <c r="PJX202" s="10"/>
      <c r="PJY202" s="10"/>
      <c r="PJZ202" s="1"/>
      <c r="PKA202" s="5"/>
      <c r="PKB202" s="51"/>
      <c r="PKC202" s="5"/>
      <c r="PKD202" s="11"/>
      <c r="PKE202" s="10"/>
      <c r="PKF202" s="10"/>
      <c r="PKG202" s="1"/>
      <c r="PKH202" s="5"/>
      <c r="PKI202" s="51"/>
      <c r="PKJ202" s="5"/>
      <c r="PKK202" s="11"/>
      <c r="PKL202" s="10"/>
      <c r="PKM202" s="10"/>
      <c r="PKN202" s="1"/>
      <c r="PKO202" s="5"/>
      <c r="PKP202" s="51"/>
      <c r="PKQ202" s="5"/>
      <c r="PKR202" s="11"/>
      <c r="PKS202" s="10"/>
      <c r="PKT202" s="10"/>
      <c r="PKU202" s="1"/>
      <c r="PKV202" s="5"/>
      <c r="PKW202" s="51"/>
      <c r="PKX202" s="5"/>
      <c r="PKY202" s="11"/>
      <c r="PKZ202" s="10"/>
      <c r="PLA202" s="10"/>
      <c r="PLB202" s="1"/>
      <c r="PLC202" s="5"/>
      <c r="PLD202" s="51"/>
      <c r="PLE202" s="5"/>
      <c r="PLF202" s="11"/>
      <c r="PLG202" s="10"/>
      <c r="PLH202" s="10"/>
      <c r="PLI202" s="1"/>
      <c r="PLJ202" s="5"/>
      <c r="PLK202" s="51"/>
      <c r="PLL202" s="5"/>
      <c r="PLM202" s="11"/>
      <c r="PLN202" s="10"/>
      <c r="PLO202" s="10"/>
      <c r="PLP202" s="1"/>
      <c r="PLQ202" s="5"/>
      <c r="PLR202" s="51"/>
      <c r="PLS202" s="5"/>
      <c r="PLT202" s="11"/>
      <c r="PLU202" s="10"/>
      <c r="PLV202" s="10"/>
      <c r="PLW202" s="1"/>
      <c r="PLX202" s="5"/>
      <c r="PLY202" s="51"/>
      <c r="PLZ202" s="5"/>
      <c r="PMA202" s="11"/>
      <c r="PMB202" s="10"/>
      <c r="PMC202" s="10"/>
      <c r="PMD202" s="1"/>
      <c r="PME202" s="5"/>
      <c r="PMF202" s="51"/>
      <c r="PMG202" s="5"/>
      <c r="PMH202" s="11"/>
      <c r="PMI202" s="10"/>
      <c r="PMJ202" s="10"/>
      <c r="PMK202" s="1"/>
      <c r="PML202" s="5"/>
      <c r="PMM202" s="51"/>
      <c r="PMN202" s="5"/>
      <c r="PMO202" s="11"/>
      <c r="PMP202" s="10"/>
      <c r="PMQ202" s="10"/>
      <c r="PMR202" s="1"/>
      <c r="PMS202" s="5"/>
      <c r="PMT202" s="51"/>
      <c r="PMU202" s="5"/>
      <c r="PMV202" s="11"/>
      <c r="PMW202" s="10"/>
      <c r="PMX202" s="10"/>
      <c r="PMY202" s="1"/>
      <c r="PMZ202" s="5"/>
      <c r="PNA202" s="51"/>
      <c r="PNB202" s="5"/>
      <c r="PNC202" s="11"/>
      <c r="PND202" s="10"/>
      <c r="PNE202" s="10"/>
      <c r="PNF202" s="1"/>
      <c r="PNG202" s="5"/>
      <c r="PNH202" s="51"/>
      <c r="PNI202" s="5"/>
      <c r="PNJ202" s="11"/>
      <c r="PNK202" s="10"/>
      <c r="PNL202" s="10"/>
      <c r="PNM202" s="1"/>
      <c r="PNN202" s="5"/>
      <c r="PNO202" s="51"/>
      <c r="PNP202" s="5"/>
      <c r="PNQ202" s="11"/>
      <c r="PNR202" s="10"/>
      <c r="PNS202" s="10"/>
      <c r="PNT202" s="1"/>
      <c r="PNU202" s="5"/>
      <c r="PNV202" s="51"/>
      <c r="PNW202" s="5"/>
      <c r="PNX202" s="11"/>
      <c r="PNY202" s="10"/>
      <c r="PNZ202" s="10"/>
      <c r="POA202" s="1"/>
      <c r="POB202" s="5"/>
      <c r="POC202" s="51"/>
      <c r="POD202" s="5"/>
      <c r="POE202" s="11"/>
      <c r="POF202" s="10"/>
      <c r="POG202" s="10"/>
      <c r="POH202" s="1"/>
      <c r="POI202" s="5"/>
      <c r="POJ202" s="51"/>
      <c r="POK202" s="5"/>
      <c r="POL202" s="11"/>
      <c r="POM202" s="10"/>
      <c r="PON202" s="10"/>
      <c r="POO202" s="1"/>
      <c r="POP202" s="5"/>
      <c r="POQ202" s="51"/>
      <c r="POR202" s="5"/>
      <c r="POS202" s="11"/>
      <c r="POT202" s="10"/>
      <c r="POU202" s="10"/>
      <c r="POV202" s="1"/>
      <c r="POW202" s="5"/>
      <c r="POX202" s="51"/>
      <c r="POY202" s="5"/>
      <c r="POZ202" s="11"/>
      <c r="PPA202" s="10"/>
      <c r="PPB202" s="10"/>
      <c r="PPC202" s="1"/>
      <c r="PPD202" s="5"/>
      <c r="PPE202" s="51"/>
      <c r="PPF202" s="5"/>
      <c r="PPG202" s="11"/>
      <c r="PPH202" s="10"/>
      <c r="PPI202" s="10"/>
      <c r="PPJ202" s="1"/>
      <c r="PPK202" s="5"/>
      <c r="PPL202" s="51"/>
      <c r="PPM202" s="5"/>
      <c r="PPN202" s="11"/>
      <c r="PPO202" s="10"/>
      <c r="PPP202" s="10"/>
      <c r="PPQ202" s="1"/>
      <c r="PPR202" s="5"/>
      <c r="PPS202" s="51"/>
      <c r="PPT202" s="5"/>
      <c r="PPU202" s="11"/>
      <c r="PPV202" s="10"/>
      <c r="PPW202" s="10"/>
      <c r="PPX202" s="1"/>
      <c r="PPY202" s="5"/>
      <c r="PPZ202" s="51"/>
      <c r="PQA202" s="5"/>
      <c r="PQB202" s="11"/>
      <c r="PQC202" s="10"/>
      <c r="PQD202" s="10"/>
      <c r="PQE202" s="1"/>
      <c r="PQF202" s="5"/>
      <c r="PQG202" s="51"/>
      <c r="PQH202" s="5"/>
      <c r="PQI202" s="11"/>
      <c r="PQJ202" s="10"/>
      <c r="PQK202" s="10"/>
      <c r="PQL202" s="1"/>
      <c r="PQM202" s="5"/>
      <c r="PQN202" s="51"/>
      <c r="PQO202" s="5"/>
      <c r="PQP202" s="11"/>
      <c r="PQQ202" s="10"/>
      <c r="PQR202" s="10"/>
      <c r="PQS202" s="1"/>
      <c r="PQT202" s="5"/>
      <c r="PQU202" s="51"/>
      <c r="PQV202" s="5"/>
      <c r="PQW202" s="11"/>
      <c r="PQX202" s="10"/>
      <c r="PQY202" s="10"/>
      <c r="PQZ202" s="1"/>
      <c r="PRA202" s="5"/>
      <c r="PRB202" s="51"/>
      <c r="PRC202" s="5"/>
      <c r="PRD202" s="11"/>
      <c r="PRE202" s="10"/>
      <c r="PRF202" s="10"/>
      <c r="PRG202" s="1"/>
      <c r="PRH202" s="5"/>
      <c r="PRI202" s="51"/>
      <c r="PRJ202" s="5"/>
      <c r="PRK202" s="11"/>
      <c r="PRL202" s="10"/>
      <c r="PRM202" s="10"/>
      <c r="PRN202" s="1"/>
      <c r="PRO202" s="5"/>
      <c r="PRP202" s="51"/>
      <c r="PRQ202" s="5"/>
      <c r="PRR202" s="11"/>
      <c r="PRS202" s="10"/>
      <c r="PRT202" s="10"/>
      <c r="PRU202" s="1"/>
      <c r="PRV202" s="5"/>
      <c r="PRW202" s="51"/>
      <c r="PRX202" s="5"/>
      <c r="PRY202" s="11"/>
      <c r="PRZ202" s="10"/>
      <c r="PSA202" s="10"/>
      <c r="PSB202" s="1"/>
      <c r="PSC202" s="5"/>
      <c r="PSD202" s="51"/>
      <c r="PSE202" s="5"/>
      <c r="PSF202" s="11"/>
      <c r="PSG202" s="10"/>
      <c r="PSH202" s="10"/>
      <c r="PSI202" s="1"/>
      <c r="PSJ202" s="5"/>
      <c r="PSK202" s="51"/>
      <c r="PSL202" s="5"/>
      <c r="PSM202" s="11"/>
      <c r="PSN202" s="10"/>
      <c r="PSO202" s="10"/>
      <c r="PSP202" s="1"/>
      <c r="PSQ202" s="5"/>
      <c r="PSR202" s="51"/>
      <c r="PSS202" s="5"/>
      <c r="PST202" s="11"/>
      <c r="PSU202" s="10"/>
      <c r="PSV202" s="10"/>
      <c r="PSW202" s="1"/>
      <c r="PSX202" s="5"/>
      <c r="PSY202" s="51"/>
      <c r="PSZ202" s="5"/>
      <c r="PTA202" s="11"/>
      <c r="PTB202" s="10"/>
      <c r="PTC202" s="10"/>
      <c r="PTD202" s="1"/>
      <c r="PTE202" s="5"/>
      <c r="PTF202" s="51"/>
      <c r="PTG202" s="5"/>
      <c r="PTH202" s="11"/>
      <c r="PTI202" s="10"/>
      <c r="PTJ202" s="10"/>
      <c r="PTK202" s="1"/>
      <c r="PTL202" s="5"/>
      <c r="PTM202" s="51"/>
      <c r="PTN202" s="5"/>
      <c r="PTO202" s="11"/>
      <c r="PTP202" s="10"/>
      <c r="PTQ202" s="10"/>
      <c r="PTR202" s="1"/>
      <c r="PTS202" s="5"/>
      <c r="PTT202" s="51"/>
      <c r="PTU202" s="5"/>
      <c r="PTV202" s="11"/>
      <c r="PTW202" s="10"/>
      <c r="PTX202" s="10"/>
      <c r="PTY202" s="1"/>
      <c r="PTZ202" s="5"/>
      <c r="PUA202" s="51"/>
      <c r="PUB202" s="5"/>
      <c r="PUC202" s="11"/>
      <c r="PUD202" s="10"/>
      <c r="PUE202" s="10"/>
      <c r="PUF202" s="1"/>
      <c r="PUG202" s="5"/>
      <c r="PUH202" s="51"/>
      <c r="PUI202" s="5"/>
      <c r="PUJ202" s="11"/>
      <c r="PUK202" s="10"/>
      <c r="PUL202" s="10"/>
      <c r="PUM202" s="1"/>
      <c r="PUN202" s="5"/>
      <c r="PUO202" s="51"/>
      <c r="PUP202" s="5"/>
      <c r="PUQ202" s="11"/>
      <c r="PUR202" s="10"/>
      <c r="PUS202" s="10"/>
      <c r="PUT202" s="1"/>
      <c r="PUU202" s="5"/>
      <c r="PUV202" s="51"/>
      <c r="PUW202" s="5"/>
      <c r="PUX202" s="11"/>
      <c r="PUY202" s="10"/>
      <c r="PUZ202" s="10"/>
      <c r="PVA202" s="1"/>
      <c r="PVB202" s="5"/>
      <c r="PVC202" s="51"/>
      <c r="PVD202" s="5"/>
      <c r="PVE202" s="11"/>
      <c r="PVF202" s="10"/>
      <c r="PVG202" s="10"/>
      <c r="PVH202" s="1"/>
      <c r="PVI202" s="5"/>
      <c r="PVJ202" s="51"/>
      <c r="PVK202" s="5"/>
      <c r="PVL202" s="11"/>
      <c r="PVM202" s="10"/>
      <c r="PVN202" s="10"/>
      <c r="PVO202" s="1"/>
      <c r="PVP202" s="5"/>
      <c r="PVQ202" s="51"/>
      <c r="PVR202" s="5"/>
      <c r="PVS202" s="11"/>
      <c r="PVT202" s="10"/>
      <c r="PVU202" s="10"/>
      <c r="PVV202" s="1"/>
      <c r="PVW202" s="5"/>
      <c r="PVX202" s="51"/>
      <c r="PVY202" s="5"/>
      <c r="PVZ202" s="11"/>
      <c r="PWA202" s="10"/>
      <c r="PWB202" s="10"/>
      <c r="PWC202" s="1"/>
      <c r="PWD202" s="5"/>
      <c r="PWE202" s="51"/>
      <c r="PWF202" s="5"/>
      <c r="PWG202" s="11"/>
      <c r="PWH202" s="10"/>
      <c r="PWI202" s="10"/>
      <c r="PWJ202" s="1"/>
      <c r="PWK202" s="5"/>
      <c r="PWL202" s="51"/>
      <c r="PWM202" s="5"/>
      <c r="PWN202" s="11"/>
      <c r="PWO202" s="10"/>
      <c r="PWP202" s="10"/>
      <c r="PWQ202" s="1"/>
      <c r="PWR202" s="5"/>
      <c r="PWS202" s="51"/>
      <c r="PWT202" s="5"/>
      <c r="PWU202" s="11"/>
      <c r="PWV202" s="10"/>
      <c r="PWW202" s="10"/>
      <c r="PWX202" s="1"/>
      <c r="PWY202" s="5"/>
      <c r="PWZ202" s="51"/>
      <c r="PXA202" s="5"/>
      <c r="PXB202" s="11"/>
      <c r="PXC202" s="10"/>
      <c r="PXD202" s="10"/>
      <c r="PXE202" s="1"/>
      <c r="PXF202" s="5"/>
      <c r="PXG202" s="51"/>
      <c r="PXH202" s="5"/>
      <c r="PXI202" s="11"/>
      <c r="PXJ202" s="10"/>
      <c r="PXK202" s="10"/>
      <c r="PXL202" s="1"/>
      <c r="PXM202" s="5"/>
      <c r="PXN202" s="51"/>
      <c r="PXO202" s="5"/>
      <c r="PXP202" s="11"/>
      <c r="PXQ202" s="10"/>
      <c r="PXR202" s="10"/>
      <c r="PXS202" s="1"/>
      <c r="PXT202" s="5"/>
      <c r="PXU202" s="51"/>
      <c r="PXV202" s="5"/>
      <c r="PXW202" s="11"/>
      <c r="PXX202" s="10"/>
      <c r="PXY202" s="10"/>
      <c r="PXZ202" s="1"/>
      <c r="PYA202" s="5"/>
      <c r="PYB202" s="51"/>
      <c r="PYC202" s="5"/>
      <c r="PYD202" s="11"/>
      <c r="PYE202" s="10"/>
      <c r="PYF202" s="10"/>
      <c r="PYG202" s="1"/>
      <c r="PYH202" s="5"/>
      <c r="PYI202" s="51"/>
      <c r="PYJ202" s="5"/>
      <c r="PYK202" s="11"/>
      <c r="PYL202" s="10"/>
      <c r="PYM202" s="10"/>
      <c r="PYN202" s="1"/>
      <c r="PYO202" s="5"/>
      <c r="PYP202" s="51"/>
      <c r="PYQ202" s="5"/>
      <c r="PYR202" s="11"/>
      <c r="PYS202" s="10"/>
      <c r="PYT202" s="10"/>
      <c r="PYU202" s="1"/>
      <c r="PYV202" s="5"/>
      <c r="PYW202" s="51"/>
      <c r="PYX202" s="5"/>
      <c r="PYY202" s="11"/>
      <c r="PYZ202" s="10"/>
      <c r="PZA202" s="10"/>
      <c r="PZB202" s="1"/>
      <c r="PZC202" s="5"/>
      <c r="PZD202" s="51"/>
      <c r="PZE202" s="5"/>
      <c r="PZF202" s="11"/>
      <c r="PZG202" s="10"/>
      <c r="PZH202" s="10"/>
      <c r="PZI202" s="1"/>
      <c r="PZJ202" s="5"/>
      <c r="PZK202" s="51"/>
      <c r="PZL202" s="5"/>
      <c r="PZM202" s="11"/>
      <c r="PZN202" s="10"/>
      <c r="PZO202" s="10"/>
      <c r="PZP202" s="1"/>
      <c r="PZQ202" s="5"/>
      <c r="PZR202" s="51"/>
      <c r="PZS202" s="5"/>
      <c r="PZT202" s="11"/>
      <c r="PZU202" s="10"/>
      <c r="PZV202" s="10"/>
      <c r="PZW202" s="1"/>
      <c r="PZX202" s="5"/>
      <c r="PZY202" s="51"/>
      <c r="PZZ202" s="5"/>
      <c r="QAA202" s="11"/>
      <c r="QAB202" s="10"/>
      <c r="QAC202" s="10"/>
      <c r="QAD202" s="1"/>
      <c r="QAE202" s="5"/>
      <c r="QAF202" s="51"/>
      <c r="QAG202" s="5"/>
      <c r="QAH202" s="11"/>
      <c r="QAI202" s="10"/>
      <c r="QAJ202" s="10"/>
      <c r="QAK202" s="1"/>
      <c r="QAL202" s="5"/>
      <c r="QAM202" s="51"/>
      <c r="QAN202" s="5"/>
      <c r="QAO202" s="11"/>
      <c r="QAP202" s="10"/>
      <c r="QAQ202" s="10"/>
      <c r="QAR202" s="1"/>
      <c r="QAS202" s="5"/>
      <c r="QAT202" s="51"/>
      <c r="QAU202" s="5"/>
      <c r="QAV202" s="11"/>
      <c r="QAW202" s="10"/>
      <c r="QAX202" s="10"/>
      <c r="QAY202" s="1"/>
      <c r="QAZ202" s="5"/>
      <c r="QBA202" s="51"/>
      <c r="QBB202" s="5"/>
      <c r="QBC202" s="11"/>
      <c r="QBD202" s="10"/>
      <c r="QBE202" s="10"/>
      <c r="QBF202" s="1"/>
      <c r="QBG202" s="5"/>
      <c r="QBH202" s="51"/>
      <c r="QBI202" s="5"/>
      <c r="QBJ202" s="11"/>
      <c r="QBK202" s="10"/>
      <c r="QBL202" s="10"/>
      <c r="QBM202" s="1"/>
      <c r="QBN202" s="5"/>
      <c r="QBO202" s="51"/>
      <c r="QBP202" s="5"/>
      <c r="QBQ202" s="11"/>
      <c r="QBR202" s="10"/>
      <c r="QBS202" s="10"/>
      <c r="QBT202" s="1"/>
      <c r="QBU202" s="5"/>
      <c r="QBV202" s="51"/>
      <c r="QBW202" s="5"/>
      <c r="QBX202" s="11"/>
      <c r="QBY202" s="10"/>
      <c r="QBZ202" s="10"/>
      <c r="QCA202" s="1"/>
      <c r="QCB202" s="5"/>
      <c r="QCC202" s="51"/>
      <c r="QCD202" s="5"/>
      <c r="QCE202" s="11"/>
      <c r="QCF202" s="10"/>
      <c r="QCG202" s="10"/>
      <c r="QCH202" s="1"/>
      <c r="QCI202" s="5"/>
      <c r="QCJ202" s="51"/>
      <c r="QCK202" s="5"/>
      <c r="QCL202" s="11"/>
      <c r="QCM202" s="10"/>
      <c r="QCN202" s="10"/>
      <c r="QCO202" s="1"/>
      <c r="QCP202" s="5"/>
      <c r="QCQ202" s="51"/>
      <c r="QCR202" s="5"/>
      <c r="QCS202" s="11"/>
      <c r="QCT202" s="10"/>
      <c r="QCU202" s="10"/>
      <c r="QCV202" s="1"/>
      <c r="QCW202" s="5"/>
      <c r="QCX202" s="51"/>
      <c r="QCY202" s="5"/>
      <c r="QCZ202" s="11"/>
      <c r="QDA202" s="10"/>
      <c r="QDB202" s="10"/>
      <c r="QDC202" s="1"/>
      <c r="QDD202" s="5"/>
      <c r="QDE202" s="51"/>
      <c r="QDF202" s="5"/>
      <c r="QDG202" s="11"/>
      <c r="QDH202" s="10"/>
      <c r="QDI202" s="10"/>
      <c r="QDJ202" s="1"/>
      <c r="QDK202" s="5"/>
      <c r="QDL202" s="51"/>
      <c r="QDM202" s="5"/>
      <c r="QDN202" s="11"/>
      <c r="QDO202" s="10"/>
      <c r="QDP202" s="10"/>
      <c r="QDQ202" s="1"/>
      <c r="QDR202" s="5"/>
      <c r="QDS202" s="51"/>
      <c r="QDT202" s="5"/>
      <c r="QDU202" s="11"/>
      <c r="QDV202" s="10"/>
      <c r="QDW202" s="10"/>
      <c r="QDX202" s="1"/>
      <c r="QDY202" s="5"/>
      <c r="QDZ202" s="51"/>
      <c r="QEA202" s="5"/>
      <c r="QEB202" s="11"/>
      <c r="QEC202" s="10"/>
      <c r="QED202" s="10"/>
      <c r="QEE202" s="1"/>
      <c r="QEF202" s="5"/>
      <c r="QEG202" s="51"/>
      <c r="QEH202" s="5"/>
      <c r="QEI202" s="11"/>
      <c r="QEJ202" s="10"/>
      <c r="QEK202" s="10"/>
      <c r="QEL202" s="1"/>
      <c r="QEM202" s="5"/>
      <c r="QEN202" s="51"/>
      <c r="QEO202" s="5"/>
      <c r="QEP202" s="11"/>
      <c r="QEQ202" s="10"/>
      <c r="QER202" s="10"/>
      <c r="QES202" s="1"/>
      <c r="QET202" s="5"/>
      <c r="QEU202" s="51"/>
      <c r="QEV202" s="5"/>
      <c r="QEW202" s="11"/>
      <c r="QEX202" s="10"/>
      <c r="QEY202" s="10"/>
      <c r="QEZ202" s="1"/>
      <c r="QFA202" s="5"/>
      <c r="QFB202" s="51"/>
      <c r="QFC202" s="5"/>
      <c r="QFD202" s="11"/>
      <c r="QFE202" s="10"/>
      <c r="QFF202" s="10"/>
      <c r="QFG202" s="1"/>
      <c r="QFH202" s="5"/>
      <c r="QFI202" s="51"/>
      <c r="QFJ202" s="5"/>
      <c r="QFK202" s="11"/>
      <c r="QFL202" s="10"/>
      <c r="QFM202" s="10"/>
      <c r="QFN202" s="1"/>
      <c r="QFO202" s="5"/>
      <c r="QFP202" s="51"/>
      <c r="QFQ202" s="5"/>
      <c r="QFR202" s="11"/>
      <c r="QFS202" s="10"/>
      <c r="QFT202" s="10"/>
      <c r="QFU202" s="1"/>
      <c r="QFV202" s="5"/>
      <c r="QFW202" s="51"/>
      <c r="QFX202" s="5"/>
      <c r="QFY202" s="11"/>
      <c r="QFZ202" s="10"/>
      <c r="QGA202" s="10"/>
      <c r="QGB202" s="1"/>
      <c r="QGC202" s="5"/>
      <c r="QGD202" s="51"/>
      <c r="QGE202" s="5"/>
      <c r="QGF202" s="11"/>
      <c r="QGG202" s="10"/>
      <c r="QGH202" s="10"/>
      <c r="QGI202" s="1"/>
      <c r="QGJ202" s="5"/>
      <c r="QGK202" s="51"/>
      <c r="QGL202" s="5"/>
      <c r="QGM202" s="11"/>
      <c r="QGN202" s="10"/>
      <c r="QGO202" s="10"/>
      <c r="QGP202" s="1"/>
      <c r="QGQ202" s="5"/>
      <c r="QGR202" s="51"/>
      <c r="QGS202" s="5"/>
      <c r="QGT202" s="11"/>
      <c r="QGU202" s="10"/>
      <c r="QGV202" s="10"/>
      <c r="QGW202" s="1"/>
      <c r="QGX202" s="5"/>
      <c r="QGY202" s="51"/>
      <c r="QGZ202" s="5"/>
      <c r="QHA202" s="11"/>
      <c r="QHB202" s="10"/>
      <c r="QHC202" s="10"/>
      <c r="QHD202" s="1"/>
      <c r="QHE202" s="5"/>
      <c r="QHF202" s="51"/>
      <c r="QHG202" s="5"/>
      <c r="QHH202" s="11"/>
      <c r="QHI202" s="10"/>
      <c r="QHJ202" s="10"/>
      <c r="QHK202" s="1"/>
      <c r="QHL202" s="5"/>
      <c r="QHM202" s="51"/>
      <c r="QHN202" s="5"/>
      <c r="QHO202" s="11"/>
      <c r="QHP202" s="10"/>
      <c r="QHQ202" s="10"/>
      <c r="QHR202" s="1"/>
      <c r="QHS202" s="5"/>
      <c r="QHT202" s="51"/>
      <c r="QHU202" s="5"/>
      <c r="QHV202" s="11"/>
      <c r="QHW202" s="10"/>
      <c r="QHX202" s="10"/>
      <c r="QHY202" s="1"/>
      <c r="QHZ202" s="5"/>
      <c r="QIA202" s="51"/>
      <c r="QIB202" s="5"/>
      <c r="QIC202" s="11"/>
      <c r="QID202" s="10"/>
      <c r="QIE202" s="10"/>
      <c r="QIF202" s="1"/>
      <c r="QIG202" s="5"/>
      <c r="QIH202" s="51"/>
      <c r="QII202" s="5"/>
      <c r="QIJ202" s="11"/>
      <c r="QIK202" s="10"/>
      <c r="QIL202" s="10"/>
      <c r="QIM202" s="1"/>
      <c r="QIN202" s="5"/>
      <c r="QIO202" s="51"/>
      <c r="QIP202" s="5"/>
      <c r="QIQ202" s="11"/>
      <c r="QIR202" s="10"/>
      <c r="QIS202" s="10"/>
      <c r="QIT202" s="1"/>
      <c r="QIU202" s="5"/>
      <c r="QIV202" s="51"/>
      <c r="QIW202" s="5"/>
      <c r="QIX202" s="11"/>
      <c r="QIY202" s="10"/>
      <c r="QIZ202" s="10"/>
      <c r="QJA202" s="1"/>
      <c r="QJB202" s="5"/>
      <c r="QJC202" s="51"/>
      <c r="QJD202" s="5"/>
      <c r="QJE202" s="11"/>
      <c r="QJF202" s="10"/>
      <c r="QJG202" s="10"/>
      <c r="QJH202" s="1"/>
      <c r="QJI202" s="5"/>
      <c r="QJJ202" s="51"/>
      <c r="QJK202" s="5"/>
      <c r="QJL202" s="11"/>
      <c r="QJM202" s="10"/>
      <c r="QJN202" s="10"/>
      <c r="QJO202" s="1"/>
      <c r="QJP202" s="5"/>
      <c r="QJQ202" s="51"/>
      <c r="QJR202" s="5"/>
      <c r="QJS202" s="11"/>
      <c r="QJT202" s="10"/>
      <c r="QJU202" s="10"/>
      <c r="QJV202" s="1"/>
      <c r="QJW202" s="5"/>
      <c r="QJX202" s="51"/>
      <c r="QJY202" s="5"/>
      <c r="QJZ202" s="11"/>
      <c r="QKA202" s="10"/>
      <c r="QKB202" s="10"/>
      <c r="QKC202" s="1"/>
      <c r="QKD202" s="5"/>
      <c r="QKE202" s="51"/>
      <c r="QKF202" s="5"/>
      <c r="QKG202" s="11"/>
      <c r="QKH202" s="10"/>
      <c r="QKI202" s="10"/>
      <c r="QKJ202" s="1"/>
      <c r="QKK202" s="5"/>
      <c r="QKL202" s="51"/>
      <c r="QKM202" s="5"/>
      <c r="QKN202" s="11"/>
      <c r="QKO202" s="10"/>
      <c r="QKP202" s="10"/>
      <c r="QKQ202" s="1"/>
      <c r="QKR202" s="5"/>
      <c r="QKS202" s="51"/>
      <c r="QKT202" s="5"/>
      <c r="QKU202" s="11"/>
      <c r="QKV202" s="10"/>
      <c r="QKW202" s="10"/>
      <c r="QKX202" s="1"/>
      <c r="QKY202" s="5"/>
      <c r="QKZ202" s="51"/>
      <c r="QLA202" s="5"/>
      <c r="QLB202" s="11"/>
      <c r="QLC202" s="10"/>
      <c r="QLD202" s="10"/>
      <c r="QLE202" s="1"/>
      <c r="QLF202" s="5"/>
      <c r="QLG202" s="51"/>
      <c r="QLH202" s="5"/>
      <c r="QLI202" s="11"/>
      <c r="QLJ202" s="10"/>
      <c r="QLK202" s="10"/>
      <c r="QLL202" s="1"/>
      <c r="QLM202" s="5"/>
      <c r="QLN202" s="51"/>
      <c r="QLO202" s="5"/>
      <c r="QLP202" s="11"/>
      <c r="QLQ202" s="10"/>
      <c r="QLR202" s="10"/>
      <c r="QLS202" s="1"/>
      <c r="QLT202" s="5"/>
      <c r="QLU202" s="51"/>
      <c r="QLV202" s="5"/>
      <c r="QLW202" s="11"/>
      <c r="QLX202" s="10"/>
      <c r="QLY202" s="10"/>
      <c r="QLZ202" s="1"/>
      <c r="QMA202" s="5"/>
      <c r="QMB202" s="51"/>
      <c r="QMC202" s="5"/>
      <c r="QMD202" s="11"/>
      <c r="QME202" s="10"/>
      <c r="QMF202" s="10"/>
      <c r="QMG202" s="1"/>
      <c r="QMH202" s="5"/>
      <c r="QMI202" s="51"/>
      <c r="QMJ202" s="5"/>
      <c r="QMK202" s="11"/>
      <c r="QML202" s="10"/>
      <c r="QMM202" s="10"/>
      <c r="QMN202" s="1"/>
      <c r="QMO202" s="5"/>
      <c r="QMP202" s="51"/>
      <c r="QMQ202" s="5"/>
      <c r="QMR202" s="11"/>
      <c r="QMS202" s="10"/>
      <c r="QMT202" s="10"/>
      <c r="QMU202" s="1"/>
      <c r="QMV202" s="5"/>
      <c r="QMW202" s="51"/>
      <c r="QMX202" s="5"/>
      <c r="QMY202" s="11"/>
      <c r="QMZ202" s="10"/>
      <c r="QNA202" s="10"/>
      <c r="QNB202" s="1"/>
      <c r="QNC202" s="5"/>
      <c r="QND202" s="51"/>
      <c r="QNE202" s="5"/>
      <c r="QNF202" s="11"/>
      <c r="QNG202" s="10"/>
      <c r="QNH202" s="10"/>
      <c r="QNI202" s="1"/>
      <c r="QNJ202" s="5"/>
      <c r="QNK202" s="51"/>
      <c r="QNL202" s="5"/>
      <c r="QNM202" s="11"/>
      <c r="QNN202" s="10"/>
      <c r="QNO202" s="10"/>
      <c r="QNP202" s="1"/>
      <c r="QNQ202" s="5"/>
      <c r="QNR202" s="51"/>
      <c r="QNS202" s="5"/>
      <c r="QNT202" s="11"/>
      <c r="QNU202" s="10"/>
      <c r="QNV202" s="10"/>
      <c r="QNW202" s="1"/>
      <c r="QNX202" s="5"/>
      <c r="QNY202" s="51"/>
      <c r="QNZ202" s="5"/>
      <c r="QOA202" s="11"/>
      <c r="QOB202" s="10"/>
      <c r="QOC202" s="10"/>
      <c r="QOD202" s="1"/>
      <c r="QOE202" s="5"/>
      <c r="QOF202" s="51"/>
      <c r="QOG202" s="5"/>
      <c r="QOH202" s="11"/>
      <c r="QOI202" s="10"/>
      <c r="QOJ202" s="10"/>
      <c r="QOK202" s="1"/>
      <c r="QOL202" s="5"/>
      <c r="QOM202" s="51"/>
      <c r="QON202" s="5"/>
      <c r="QOO202" s="11"/>
      <c r="QOP202" s="10"/>
      <c r="QOQ202" s="10"/>
      <c r="QOR202" s="1"/>
      <c r="QOS202" s="5"/>
      <c r="QOT202" s="51"/>
      <c r="QOU202" s="5"/>
      <c r="QOV202" s="11"/>
      <c r="QOW202" s="10"/>
      <c r="QOX202" s="10"/>
      <c r="QOY202" s="1"/>
      <c r="QOZ202" s="5"/>
      <c r="QPA202" s="51"/>
      <c r="QPB202" s="5"/>
      <c r="QPC202" s="11"/>
      <c r="QPD202" s="10"/>
      <c r="QPE202" s="10"/>
      <c r="QPF202" s="1"/>
      <c r="QPG202" s="5"/>
      <c r="QPH202" s="51"/>
      <c r="QPI202" s="5"/>
      <c r="QPJ202" s="11"/>
      <c r="QPK202" s="10"/>
      <c r="QPL202" s="10"/>
      <c r="QPM202" s="1"/>
      <c r="QPN202" s="5"/>
      <c r="QPO202" s="51"/>
      <c r="QPP202" s="5"/>
      <c r="QPQ202" s="11"/>
      <c r="QPR202" s="10"/>
      <c r="QPS202" s="10"/>
      <c r="QPT202" s="1"/>
      <c r="QPU202" s="5"/>
      <c r="QPV202" s="51"/>
      <c r="QPW202" s="5"/>
      <c r="QPX202" s="11"/>
      <c r="QPY202" s="10"/>
      <c r="QPZ202" s="10"/>
      <c r="QQA202" s="1"/>
      <c r="QQB202" s="5"/>
      <c r="QQC202" s="51"/>
      <c r="QQD202" s="5"/>
      <c r="QQE202" s="11"/>
      <c r="QQF202" s="10"/>
      <c r="QQG202" s="10"/>
      <c r="QQH202" s="1"/>
      <c r="QQI202" s="5"/>
      <c r="QQJ202" s="51"/>
      <c r="QQK202" s="5"/>
      <c r="QQL202" s="11"/>
      <c r="QQM202" s="10"/>
      <c r="QQN202" s="10"/>
      <c r="QQO202" s="1"/>
      <c r="QQP202" s="5"/>
      <c r="QQQ202" s="51"/>
      <c r="QQR202" s="5"/>
      <c r="QQS202" s="11"/>
      <c r="QQT202" s="10"/>
      <c r="QQU202" s="10"/>
      <c r="QQV202" s="1"/>
      <c r="QQW202" s="5"/>
      <c r="QQX202" s="51"/>
      <c r="QQY202" s="5"/>
      <c r="QQZ202" s="11"/>
      <c r="QRA202" s="10"/>
      <c r="QRB202" s="10"/>
      <c r="QRC202" s="1"/>
      <c r="QRD202" s="5"/>
      <c r="QRE202" s="51"/>
      <c r="QRF202" s="5"/>
      <c r="QRG202" s="11"/>
      <c r="QRH202" s="10"/>
      <c r="QRI202" s="10"/>
      <c r="QRJ202" s="1"/>
      <c r="QRK202" s="5"/>
      <c r="QRL202" s="51"/>
      <c r="QRM202" s="5"/>
      <c r="QRN202" s="11"/>
      <c r="QRO202" s="10"/>
      <c r="QRP202" s="10"/>
      <c r="QRQ202" s="1"/>
      <c r="QRR202" s="5"/>
      <c r="QRS202" s="51"/>
      <c r="QRT202" s="5"/>
      <c r="QRU202" s="11"/>
      <c r="QRV202" s="10"/>
      <c r="QRW202" s="10"/>
      <c r="QRX202" s="1"/>
      <c r="QRY202" s="5"/>
      <c r="QRZ202" s="51"/>
      <c r="QSA202" s="5"/>
      <c r="QSB202" s="11"/>
      <c r="QSC202" s="10"/>
      <c r="QSD202" s="10"/>
      <c r="QSE202" s="1"/>
      <c r="QSF202" s="5"/>
      <c r="QSG202" s="51"/>
      <c r="QSH202" s="5"/>
      <c r="QSI202" s="11"/>
      <c r="QSJ202" s="10"/>
      <c r="QSK202" s="10"/>
      <c r="QSL202" s="1"/>
      <c r="QSM202" s="5"/>
      <c r="QSN202" s="51"/>
      <c r="QSO202" s="5"/>
      <c r="QSP202" s="11"/>
      <c r="QSQ202" s="10"/>
      <c r="QSR202" s="10"/>
      <c r="QSS202" s="1"/>
      <c r="QST202" s="5"/>
      <c r="QSU202" s="51"/>
      <c r="QSV202" s="5"/>
      <c r="QSW202" s="11"/>
      <c r="QSX202" s="10"/>
      <c r="QSY202" s="10"/>
      <c r="QSZ202" s="1"/>
      <c r="QTA202" s="5"/>
      <c r="QTB202" s="51"/>
      <c r="QTC202" s="5"/>
      <c r="QTD202" s="11"/>
      <c r="QTE202" s="10"/>
      <c r="QTF202" s="10"/>
      <c r="QTG202" s="1"/>
      <c r="QTH202" s="5"/>
      <c r="QTI202" s="51"/>
      <c r="QTJ202" s="5"/>
      <c r="QTK202" s="11"/>
      <c r="QTL202" s="10"/>
      <c r="QTM202" s="10"/>
      <c r="QTN202" s="1"/>
      <c r="QTO202" s="5"/>
      <c r="QTP202" s="51"/>
      <c r="QTQ202" s="5"/>
      <c r="QTR202" s="11"/>
      <c r="QTS202" s="10"/>
      <c r="QTT202" s="10"/>
      <c r="QTU202" s="1"/>
      <c r="QTV202" s="5"/>
      <c r="QTW202" s="51"/>
      <c r="QTX202" s="5"/>
      <c r="QTY202" s="11"/>
      <c r="QTZ202" s="10"/>
      <c r="QUA202" s="10"/>
      <c r="QUB202" s="1"/>
      <c r="QUC202" s="5"/>
      <c r="QUD202" s="51"/>
      <c r="QUE202" s="5"/>
      <c r="QUF202" s="11"/>
      <c r="QUG202" s="10"/>
      <c r="QUH202" s="10"/>
      <c r="QUI202" s="1"/>
      <c r="QUJ202" s="5"/>
      <c r="QUK202" s="51"/>
      <c r="QUL202" s="5"/>
      <c r="QUM202" s="11"/>
      <c r="QUN202" s="10"/>
      <c r="QUO202" s="10"/>
      <c r="QUP202" s="1"/>
      <c r="QUQ202" s="5"/>
      <c r="QUR202" s="51"/>
      <c r="QUS202" s="5"/>
      <c r="QUT202" s="11"/>
      <c r="QUU202" s="10"/>
      <c r="QUV202" s="10"/>
      <c r="QUW202" s="1"/>
      <c r="QUX202" s="5"/>
      <c r="QUY202" s="51"/>
      <c r="QUZ202" s="5"/>
      <c r="QVA202" s="11"/>
      <c r="QVB202" s="10"/>
      <c r="QVC202" s="10"/>
      <c r="QVD202" s="1"/>
      <c r="QVE202" s="5"/>
      <c r="QVF202" s="51"/>
      <c r="QVG202" s="5"/>
      <c r="QVH202" s="11"/>
      <c r="QVI202" s="10"/>
      <c r="QVJ202" s="10"/>
      <c r="QVK202" s="1"/>
      <c r="QVL202" s="5"/>
      <c r="QVM202" s="51"/>
      <c r="QVN202" s="5"/>
      <c r="QVO202" s="11"/>
      <c r="QVP202" s="10"/>
      <c r="QVQ202" s="10"/>
      <c r="QVR202" s="1"/>
      <c r="QVS202" s="5"/>
      <c r="QVT202" s="51"/>
      <c r="QVU202" s="5"/>
      <c r="QVV202" s="11"/>
      <c r="QVW202" s="10"/>
      <c r="QVX202" s="10"/>
      <c r="QVY202" s="1"/>
      <c r="QVZ202" s="5"/>
      <c r="QWA202" s="51"/>
      <c r="QWB202" s="5"/>
      <c r="QWC202" s="11"/>
      <c r="QWD202" s="10"/>
      <c r="QWE202" s="10"/>
      <c r="QWF202" s="1"/>
      <c r="QWG202" s="5"/>
      <c r="QWH202" s="51"/>
      <c r="QWI202" s="5"/>
      <c r="QWJ202" s="11"/>
      <c r="QWK202" s="10"/>
      <c r="QWL202" s="10"/>
      <c r="QWM202" s="1"/>
      <c r="QWN202" s="5"/>
      <c r="QWO202" s="51"/>
      <c r="QWP202" s="5"/>
      <c r="QWQ202" s="11"/>
      <c r="QWR202" s="10"/>
      <c r="QWS202" s="10"/>
      <c r="QWT202" s="1"/>
      <c r="QWU202" s="5"/>
      <c r="QWV202" s="51"/>
      <c r="QWW202" s="5"/>
      <c r="QWX202" s="11"/>
      <c r="QWY202" s="10"/>
      <c r="QWZ202" s="10"/>
      <c r="QXA202" s="1"/>
      <c r="QXB202" s="5"/>
      <c r="QXC202" s="51"/>
      <c r="QXD202" s="5"/>
      <c r="QXE202" s="11"/>
      <c r="QXF202" s="10"/>
      <c r="QXG202" s="10"/>
      <c r="QXH202" s="1"/>
      <c r="QXI202" s="5"/>
      <c r="QXJ202" s="51"/>
      <c r="QXK202" s="5"/>
      <c r="QXL202" s="11"/>
      <c r="QXM202" s="10"/>
      <c r="QXN202" s="10"/>
      <c r="QXO202" s="1"/>
      <c r="QXP202" s="5"/>
      <c r="QXQ202" s="51"/>
      <c r="QXR202" s="5"/>
      <c r="QXS202" s="11"/>
      <c r="QXT202" s="10"/>
      <c r="QXU202" s="10"/>
      <c r="QXV202" s="1"/>
      <c r="QXW202" s="5"/>
      <c r="QXX202" s="51"/>
      <c r="QXY202" s="5"/>
      <c r="QXZ202" s="11"/>
      <c r="QYA202" s="10"/>
      <c r="QYB202" s="10"/>
      <c r="QYC202" s="1"/>
      <c r="QYD202" s="5"/>
      <c r="QYE202" s="51"/>
      <c r="QYF202" s="5"/>
      <c r="QYG202" s="11"/>
      <c r="QYH202" s="10"/>
      <c r="QYI202" s="10"/>
      <c r="QYJ202" s="1"/>
      <c r="QYK202" s="5"/>
      <c r="QYL202" s="51"/>
      <c r="QYM202" s="5"/>
      <c r="QYN202" s="11"/>
      <c r="QYO202" s="10"/>
      <c r="QYP202" s="10"/>
      <c r="QYQ202" s="1"/>
      <c r="QYR202" s="5"/>
      <c r="QYS202" s="51"/>
      <c r="QYT202" s="5"/>
      <c r="QYU202" s="11"/>
      <c r="QYV202" s="10"/>
      <c r="QYW202" s="10"/>
      <c r="QYX202" s="1"/>
      <c r="QYY202" s="5"/>
      <c r="QYZ202" s="51"/>
      <c r="QZA202" s="5"/>
      <c r="QZB202" s="11"/>
      <c r="QZC202" s="10"/>
      <c r="QZD202" s="10"/>
      <c r="QZE202" s="1"/>
      <c r="QZF202" s="5"/>
      <c r="QZG202" s="51"/>
      <c r="QZH202" s="5"/>
      <c r="QZI202" s="11"/>
      <c r="QZJ202" s="10"/>
      <c r="QZK202" s="10"/>
      <c r="QZL202" s="1"/>
      <c r="QZM202" s="5"/>
      <c r="QZN202" s="51"/>
      <c r="QZO202" s="5"/>
      <c r="QZP202" s="11"/>
      <c r="QZQ202" s="10"/>
      <c r="QZR202" s="10"/>
      <c r="QZS202" s="1"/>
      <c r="QZT202" s="5"/>
      <c r="QZU202" s="51"/>
      <c r="QZV202" s="5"/>
      <c r="QZW202" s="11"/>
      <c r="QZX202" s="10"/>
      <c r="QZY202" s="10"/>
      <c r="QZZ202" s="1"/>
      <c r="RAA202" s="5"/>
      <c r="RAB202" s="51"/>
      <c r="RAC202" s="5"/>
      <c r="RAD202" s="11"/>
      <c r="RAE202" s="10"/>
      <c r="RAF202" s="10"/>
      <c r="RAG202" s="1"/>
      <c r="RAH202" s="5"/>
      <c r="RAI202" s="51"/>
      <c r="RAJ202" s="5"/>
      <c r="RAK202" s="11"/>
      <c r="RAL202" s="10"/>
      <c r="RAM202" s="10"/>
      <c r="RAN202" s="1"/>
      <c r="RAO202" s="5"/>
      <c r="RAP202" s="51"/>
      <c r="RAQ202" s="5"/>
      <c r="RAR202" s="11"/>
      <c r="RAS202" s="10"/>
      <c r="RAT202" s="10"/>
      <c r="RAU202" s="1"/>
      <c r="RAV202" s="5"/>
      <c r="RAW202" s="51"/>
      <c r="RAX202" s="5"/>
      <c r="RAY202" s="11"/>
      <c r="RAZ202" s="10"/>
      <c r="RBA202" s="10"/>
      <c r="RBB202" s="1"/>
      <c r="RBC202" s="5"/>
      <c r="RBD202" s="51"/>
      <c r="RBE202" s="5"/>
      <c r="RBF202" s="11"/>
      <c r="RBG202" s="10"/>
      <c r="RBH202" s="10"/>
      <c r="RBI202" s="1"/>
      <c r="RBJ202" s="5"/>
      <c r="RBK202" s="51"/>
      <c r="RBL202" s="5"/>
      <c r="RBM202" s="11"/>
      <c r="RBN202" s="10"/>
      <c r="RBO202" s="10"/>
      <c r="RBP202" s="1"/>
      <c r="RBQ202" s="5"/>
      <c r="RBR202" s="51"/>
      <c r="RBS202" s="5"/>
      <c r="RBT202" s="11"/>
      <c r="RBU202" s="10"/>
      <c r="RBV202" s="10"/>
      <c r="RBW202" s="1"/>
      <c r="RBX202" s="5"/>
      <c r="RBY202" s="51"/>
      <c r="RBZ202" s="5"/>
      <c r="RCA202" s="11"/>
      <c r="RCB202" s="10"/>
      <c r="RCC202" s="10"/>
      <c r="RCD202" s="1"/>
      <c r="RCE202" s="5"/>
      <c r="RCF202" s="51"/>
      <c r="RCG202" s="5"/>
      <c r="RCH202" s="11"/>
      <c r="RCI202" s="10"/>
      <c r="RCJ202" s="10"/>
      <c r="RCK202" s="1"/>
      <c r="RCL202" s="5"/>
      <c r="RCM202" s="51"/>
      <c r="RCN202" s="5"/>
      <c r="RCO202" s="11"/>
      <c r="RCP202" s="10"/>
      <c r="RCQ202" s="10"/>
      <c r="RCR202" s="1"/>
      <c r="RCS202" s="5"/>
      <c r="RCT202" s="51"/>
      <c r="RCU202" s="5"/>
      <c r="RCV202" s="11"/>
      <c r="RCW202" s="10"/>
      <c r="RCX202" s="10"/>
      <c r="RCY202" s="1"/>
      <c r="RCZ202" s="5"/>
      <c r="RDA202" s="51"/>
      <c r="RDB202" s="5"/>
      <c r="RDC202" s="11"/>
      <c r="RDD202" s="10"/>
      <c r="RDE202" s="10"/>
      <c r="RDF202" s="1"/>
      <c r="RDG202" s="5"/>
      <c r="RDH202" s="51"/>
      <c r="RDI202" s="5"/>
      <c r="RDJ202" s="11"/>
      <c r="RDK202" s="10"/>
      <c r="RDL202" s="10"/>
      <c r="RDM202" s="1"/>
      <c r="RDN202" s="5"/>
      <c r="RDO202" s="51"/>
      <c r="RDP202" s="5"/>
      <c r="RDQ202" s="11"/>
      <c r="RDR202" s="10"/>
      <c r="RDS202" s="10"/>
      <c r="RDT202" s="1"/>
      <c r="RDU202" s="5"/>
      <c r="RDV202" s="51"/>
      <c r="RDW202" s="5"/>
      <c r="RDX202" s="11"/>
      <c r="RDY202" s="10"/>
      <c r="RDZ202" s="10"/>
      <c r="REA202" s="1"/>
      <c r="REB202" s="5"/>
      <c r="REC202" s="51"/>
      <c r="RED202" s="5"/>
      <c r="REE202" s="11"/>
      <c r="REF202" s="10"/>
      <c r="REG202" s="10"/>
      <c r="REH202" s="1"/>
      <c r="REI202" s="5"/>
      <c r="REJ202" s="51"/>
      <c r="REK202" s="5"/>
      <c r="REL202" s="11"/>
      <c r="REM202" s="10"/>
      <c r="REN202" s="10"/>
      <c r="REO202" s="1"/>
      <c r="REP202" s="5"/>
      <c r="REQ202" s="51"/>
      <c r="RER202" s="5"/>
      <c r="RES202" s="11"/>
      <c r="RET202" s="10"/>
      <c r="REU202" s="10"/>
      <c r="REV202" s="1"/>
      <c r="REW202" s="5"/>
      <c r="REX202" s="51"/>
      <c r="REY202" s="5"/>
      <c r="REZ202" s="11"/>
      <c r="RFA202" s="10"/>
      <c r="RFB202" s="10"/>
      <c r="RFC202" s="1"/>
      <c r="RFD202" s="5"/>
      <c r="RFE202" s="51"/>
      <c r="RFF202" s="5"/>
      <c r="RFG202" s="11"/>
      <c r="RFH202" s="10"/>
      <c r="RFI202" s="10"/>
      <c r="RFJ202" s="1"/>
      <c r="RFK202" s="5"/>
      <c r="RFL202" s="51"/>
      <c r="RFM202" s="5"/>
      <c r="RFN202" s="11"/>
      <c r="RFO202" s="10"/>
      <c r="RFP202" s="10"/>
      <c r="RFQ202" s="1"/>
      <c r="RFR202" s="5"/>
      <c r="RFS202" s="51"/>
      <c r="RFT202" s="5"/>
      <c r="RFU202" s="11"/>
      <c r="RFV202" s="10"/>
      <c r="RFW202" s="10"/>
      <c r="RFX202" s="1"/>
      <c r="RFY202" s="5"/>
      <c r="RFZ202" s="51"/>
      <c r="RGA202" s="5"/>
      <c r="RGB202" s="11"/>
      <c r="RGC202" s="10"/>
      <c r="RGD202" s="10"/>
      <c r="RGE202" s="1"/>
      <c r="RGF202" s="5"/>
      <c r="RGG202" s="51"/>
      <c r="RGH202" s="5"/>
      <c r="RGI202" s="11"/>
      <c r="RGJ202" s="10"/>
      <c r="RGK202" s="10"/>
      <c r="RGL202" s="1"/>
      <c r="RGM202" s="5"/>
      <c r="RGN202" s="51"/>
      <c r="RGO202" s="5"/>
      <c r="RGP202" s="11"/>
      <c r="RGQ202" s="10"/>
      <c r="RGR202" s="10"/>
      <c r="RGS202" s="1"/>
      <c r="RGT202" s="5"/>
      <c r="RGU202" s="51"/>
      <c r="RGV202" s="5"/>
      <c r="RGW202" s="11"/>
      <c r="RGX202" s="10"/>
      <c r="RGY202" s="10"/>
      <c r="RGZ202" s="1"/>
      <c r="RHA202" s="5"/>
      <c r="RHB202" s="51"/>
      <c r="RHC202" s="5"/>
      <c r="RHD202" s="11"/>
      <c r="RHE202" s="10"/>
      <c r="RHF202" s="10"/>
      <c r="RHG202" s="1"/>
      <c r="RHH202" s="5"/>
      <c r="RHI202" s="51"/>
      <c r="RHJ202" s="5"/>
      <c r="RHK202" s="11"/>
      <c r="RHL202" s="10"/>
      <c r="RHM202" s="10"/>
      <c r="RHN202" s="1"/>
      <c r="RHO202" s="5"/>
      <c r="RHP202" s="51"/>
      <c r="RHQ202" s="5"/>
      <c r="RHR202" s="11"/>
      <c r="RHS202" s="10"/>
      <c r="RHT202" s="10"/>
      <c r="RHU202" s="1"/>
      <c r="RHV202" s="5"/>
      <c r="RHW202" s="51"/>
      <c r="RHX202" s="5"/>
      <c r="RHY202" s="11"/>
      <c r="RHZ202" s="10"/>
      <c r="RIA202" s="10"/>
      <c r="RIB202" s="1"/>
      <c r="RIC202" s="5"/>
      <c r="RID202" s="51"/>
      <c r="RIE202" s="5"/>
      <c r="RIF202" s="11"/>
      <c r="RIG202" s="10"/>
      <c r="RIH202" s="10"/>
      <c r="RII202" s="1"/>
      <c r="RIJ202" s="5"/>
      <c r="RIK202" s="51"/>
      <c r="RIL202" s="5"/>
      <c r="RIM202" s="11"/>
      <c r="RIN202" s="10"/>
      <c r="RIO202" s="10"/>
      <c r="RIP202" s="1"/>
      <c r="RIQ202" s="5"/>
      <c r="RIR202" s="51"/>
      <c r="RIS202" s="5"/>
      <c r="RIT202" s="11"/>
      <c r="RIU202" s="10"/>
      <c r="RIV202" s="10"/>
      <c r="RIW202" s="1"/>
      <c r="RIX202" s="5"/>
      <c r="RIY202" s="51"/>
      <c r="RIZ202" s="5"/>
      <c r="RJA202" s="11"/>
      <c r="RJB202" s="10"/>
      <c r="RJC202" s="10"/>
      <c r="RJD202" s="1"/>
      <c r="RJE202" s="5"/>
      <c r="RJF202" s="51"/>
      <c r="RJG202" s="5"/>
      <c r="RJH202" s="11"/>
      <c r="RJI202" s="10"/>
      <c r="RJJ202" s="10"/>
      <c r="RJK202" s="1"/>
      <c r="RJL202" s="5"/>
      <c r="RJM202" s="51"/>
      <c r="RJN202" s="5"/>
      <c r="RJO202" s="11"/>
      <c r="RJP202" s="10"/>
      <c r="RJQ202" s="10"/>
      <c r="RJR202" s="1"/>
      <c r="RJS202" s="5"/>
      <c r="RJT202" s="51"/>
      <c r="RJU202" s="5"/>
      <c r="RJV202" s="11"/>
      <c r="RJW202" s="10"/>
      <c r="RJX202" s="10"/>
      <c r="RJY202" s="1"/>
      <c r="RJZ202" s="5"/>
      <c r="RKA202" s="51"/>
      <c r="RKB202" s="5"/>
      <c r="RKC202" s="11"/>
      <c r="RKD202" s="10"/>
      <c r="RKE202" s="10"/>
      <c r="RKF202" s="1"/>
      <c r="RKG202" s="5"/>
      <c r="RKH202" s="51"/>
      <c r="RKI202" s="5"/>
      <c r="RKJ202" s="11"/>
      <c r="RKK202" s="10"/>
      <c r="RKL202" s="10"/>
      <c r="RKM202" s="1"/>
      <c r="RKN202" s="5"/>
      <c r="RKO202" s="51"/>
      <c r="RKP202" s="5"/>
      <c r="RKQ202" s="11"/>
      <c r="RKR202" s="10"/>
      <c r="RKS202" s="10"/>
      <c r="RKT202" s="1"/>
      <c r="RKU202" s="5"/>
      <c r="RKV202" s="51"/>
      <c r="RKW202" s="5"/>
      <c r="RKX202" s="11"/>
      <c r="RKY202" s="10"/>
      <c r="RKZ202" s="10"/>
      <c r="RLA202" s="1"/>
      <c r="RLB202" s="5"/>
      <c r="RLC202" s="51"/>
      <c r="RLD202" s="5"/>
      <c r="RLE202" s="11"/>
      <c r="RLF202" s="10"/>
      <c r="RLG202" s="10"/>
      <c r="RLH202" s="1"/>
      <c r="RLI202" s="5"/>
      <c r="RLJ202" s="51"/>
      <c r="RLK202" s="5"/>
      <c r="RLL202" s="11"/>
      <c r="RLM202" s="10"/>
      <c r="RLN202" s="10"/>
      <c r="RLO202" s="1"/>
      <c r="RLP202" s="5"/>
      <c r="RLQ202" s="51"/>
      <c r="RLR202" s="5"/>
      <c r="RLS202" s="11"/>
      <c r="RLT202" s="10"/>
      <c r="RLU202" s="10"/>
      <c r="RLV202" s="1"/>
      <c r="RLW202" s="5"/>
      <c r="RLX202" s="51"/>
      <c r="RLY202" s="5"/>
      <c r="RLZ202" s="11"/>
      <c r="RMA202" s="10"/>
      <c r="RMB202" s="10"/>
      <c r="RMC202" s="1"/>
      <c r="RMD202" s="5"/>
      <c r="RME202" s="51"/>
      <c r="RMF202" s="5"/>
      <c r="RMG202" s="11"/>
      <c r="RMH202" s="10"/>
      <c r="RMI202" s="10"/>
      <c r="RMJ202" s="1"/>
      <c r="RMK202" s="5"/>
      <c r="RML202" s="51"/>
      <c r="RMM202" s="5"/>
      <c r="RMN202" s="11"/>
      <c r="RMO202" s="10"/>
      <c r="RMP202" s="10"/>
      <c r="RMQ202" s="1"/>
      <c r="RMR202" s="5"/>
      <c r="RMS202" s="51"/>
      <c r="RMT202" s="5"/>
      <c r="RMU202" s="11"/>
      <c r="RMV202" s="10"/>
      <c r="RMW202" s="10"/>
      <c r="RMX202" s="1"/>
      <c r="RMY202" s="5"/>
      <c r="RMZ202" s="51"/>
      <c r="RNA202" s="5"/>
      <c r="RNB202" s="11"/>
      <c r="RNC202" s="10"/>
      <c r="RND202" s="10"/>
      <c r="RNE202" s="1"/>
      <c r="RNF202" s="5"/>
      <c r="RNG202" s="51"/>
      <c r="RNH202" s="5"/>
      <c r="RNI202" s="11"/>
      <c r="RNJ202" s="10"/>
      <c r="RNK202" s="10"/>
      <c r="RNL202" s="1"/>
      <c r="RNM202" s="5"/>
      <c r="RNN202" s="51"/>
      <c r="RNO202" s="5"/>
      <c r="RNP202" s="11"/>
      <c r="RNQ202" s="10"/>
      <c r="RNR202" s="10"/>
      <c r="RNS202" s="1"/>
      <c r="RNT202" s="5"/>
      <c r="RNU202" s="51"/>
      <c r="RNV202" s="5"/>
      <c r="RNW202" s="11"/>
      <c r="RNX202" s="10"/>
      <c r="RNY202" s="10"/>
      <c r="RNZ202" s="1"/>
      <c r="ROA202" s="5"/>
      <c r="ROB202" s="51"/>
      <c r="ROC202" s="5"/>
      <c r="ROD202" s="11"/>
      <c r="ROE202" s="10"/>
      <c r="ROF202" s="10"/>
      <c r="ROG202" s="1"/>
      <c r="ROH202" s="5"/>
      <c r="ROI202" s="51"/>
      <c r="ROJ202" s="5"/>
      <c r="ROK202" s="11"/>
      <c r="ROL202" s="10"/>
      <c r="ROM202" s="10"/>
      <c r="RON202" s="1"/>
      <c r="ROO202" s="5"/>
      <c r="ROP202" s="51"/>
      <c r="ROQ202" s="5"/>
      <c r="ROR202" s="11"/>
      <c r="ROS202" s="10"/>
      <c r="ROT202" s="10"/>
      <c r="ROU202" s="1"/>
      <c r="ROV202" s="5"/>
      <c r="ROW202" s="51"/>
      <c r="ROX202" s="5"/>
      <c r="ROY202" s="11"/>
      <c r="ROZ202" s="10"/>
      <c r="RPA202" s="10"/>
      <c r="RPB202" s="1"/>
      <c r="RPC202" s="5"/>
      <c r="RPD202" s="51"/>
      <c r="RPE202" s="5"/>
      <c r="RPF202" s="11"/>
      <c r="RPG202" s="10"/>
      <c r="RPH202" s="10"/>
      <c r="RPI202" s="1"/>
      <c r="RPJ202" s="5"/>
      <c r="RPK202" s="51"/>
      <c r="RPL202" s="5"/>
      <c r="RPM202" s="11"/>
      <c r="RPN202" s="10"/>
      <c r="RPO202" s="10"/>
      <c r="RPP202" s="1"/>
      <c r="RPQ202" s="5"/>
      <c r="RPR202" s="51"/>
      <c r="RPS202" s="5"/>
      <c r="RPT202" s="11"/>
      <c r="RPU202" s="10"/>
      <c r="RPV202" s="10"/>
      <c r="RPW202" s="1"/>
      <c r="RPX202" s="5"/>
      <c r="RPY202" s="51"/>
      <c r="RPZ202" s="5"/>
      <c r="RQA202" s="11"/>
      <c r="RQB202" s="10"/>
      <c r="RQC202" s="10"/>
      <c r="RQD202" s="1"/>
      <c r="RQE202" s="5"/>
      <c r="RQF202" s="51"/>
      <c r="RQG202" s="5"/>
      <c r="RQH202" s="11"/>
      <c r="RQI202" s="10"/>
      <c r="RQJ202" s="10"/>
      <c r="RQK202" s="1"/>
      <c r="RQL202" s="5"/>
      <c r="RQM202" s="51"/>
      <c r="RQN202" s="5"/>
      <c r="RQO202" s="11"/>
      <c r="RQP202" s="10"/>
      <c r="RQQ202" s="10"/>
      <c r="RQR202" s="1"/>
      <c r="RQS202" s="5"/>
      <c r="RQT202" s="51"/>
      <c r="RQU202" s="5"/>
      <c r="RQV202" s="11"/>
      <c r="RQW202" s="10"/>
      <c r="RQX202" s="10"/>
      <c r="RQY202" s="1"/>
      <c r="RQZ202" s="5"/>
      <c r="RRA202" s="51"/>
      <c r="RRB202" s="5"/>
      <c r="RRC202" s="11"/>
      <c r="RRD202" s="10"/>
      <c r="RRE202" s="10"/>
      <c r="RRF202" s="1"/>
      <c r="RRG202" s="5"/>
      <c r="RRH202" s="51"/>
      <c r="RRI202" s="5"/>
      <c r="RRJ202" s="11"/>
      <c r="RRK202" s="10"/>
      <c r="RRL202" s="10"/>
      <c r="RRM202" s="1"/>
      <c r="RRN202" s="5"/>
      <c r="RRO202" s="51"/>
      <c r="RRP202" s="5"/>
      <c r="RRQ202" s="11"/>
      <c r="RRR202" s="10"/>
      <c r="RRS202" s="10"/>
      <c r="RRT202" s="1"/>
      <c r="RRU202" s="5"/>
      <c r="RRV202" s="51"/>
      <c r="RRW202" s="5"/>
      <c r="RRX202" s="11"/>
      <c r="RRY202" s="10"/>
      <c r="RRZ202" s="10"/>
      <c r="RSA202" s="1"/>
      <c r="RSB202" s="5"/>
      <c r="RSC202" s="51"/>
      <c r="RSD202" s="5"/>
      <c r="RSE202" s="11"/>
      <c r="RSF202" s="10"/>
      <c r="RSG202" s="10"/>
      <c r="RSH202" s="1"/>
      <c r="RSI202" s="5"/>
      <c r="RSJ202" s="51"/>
      <c r="RSK202" s="5"/>
      <c r="RSL202" s="11"/>
      <c r="RSM202" s="10"/>
      <c r="RSN202" s="10"/>
      <c r="RSO202" s="1"/>
      <c r="RSP202" s="5"/>
      <c r="RSQ202" s="51"/>
      <c r="RSR202" s="5"/>
      <c r="RSS202" s="11"/>
      <c r="RST202" s="10"/>
      <c r="RSU202" s="10"/>
      <c r="RSV202" s="1"/>
      <c r="RSW202" s="5"/>
      <c r="RSX202" s="51"/>
      <c r="RSY202" s="5"/>
      <c r="RSZ202" s="11"/>
      <c r="RTA202" s="10"/>
      <c r="RTB202" s="10"/>
      <c r="RTC202" s="1"/>
      <c r="RTD202" s="5"/>
      <c r="RTE202" s="51"/>
      <c r="RTF202" s="5"/>
      <c r="RTG202" s="11"/>
      <c r="RTH202" s="10"/>
      <c r="RTI202" s="10"/>
      <c r="RTJ202" s="1"/>
      <c r="RTK202" s="5"/>
      <c r="RTL202" s="51"/>
      <c r="RTM202" s="5"/>
      <c r="RTN202" s="11"/>
      <c r="RTO202" s="10"/>
      <c r="RTP202" s="10"/>
      <c r="RTQ202" s="1"/>
      <c r="RTR202" s="5"/>
      <c r="RTS202" s="51"/>
      <c r="RTT202" s="5"/>
      <c r="RTU202" s="11"/>
      <c r="RTV202" s="10"/>
      <c r="RTW202" s="10"/>
      <c r="RTX202" s="1"/>
      <c r="RTY202" s="5"/>
      <c r="RTZ202" s="51"/>
      <c r="RUA202" s="5"/>
      <c r="RUB202" s="11"/>
      <c r="RUC202" s="10"/>
      <c r="RUD202" s="10"/>
      <c r="RUE202" s="1"/>
      <c r="RUF202" s="5"/>
      <c r="RUG202" s="51"/>
      <c r="RUH202" s="5"/>
      <c r="RUI202" s="11"/>
      <c r="RUJ202" s="10"/>
      <c r="RUK202" s="10"/>
      <c r="RUL202" s="1"/>
      <c r="RUM202" s="5"/>
      <c r="RUN202" s="51"/>
      <c r="RUO202" s="5"/>
      <c r="RUP202" s="11"/>
      <c r="RUQ202" s="10"/>
      <c r="RUR202" s="10"/>
      <c r="RUS202" s="1"/>
      <c r="RUT202" s="5"/>
      <c r="RUU202" s="51"/>
      <c r="RUV202" s="5"/>
      <c r="RUW202" s="11"/>
      <c r="RUX202" s="10"/>
      <c r="RUY202" s="10"/>
      <c r="RUZ202" s="1"/>
      <c r="RVA202" s="5"/>
      <c r="RVB202" s="51"/>
      <c r="RVC202" s="5"/>
      <c r="RVD202" s="11"/>
      <c r="RVE202" s="10"/>
      <c r="RVF202" s="10"/>
      <c r="RVG202" s="1"/>
      <c r="RVH202" s="5"/>
      <c r="RVI202" s="51"/>
      <c r="RVJ202" s="5"/>
      <c r="RVK202" s="11"/>
      <c r="RVL202" s="10"/>
      <c r="RVM202" s="10"/>
      <c r="RVN202" s="1"/>
      <c r="RVO202" s="5"/>
      <c r="RVP202" s="51"/>
      <c r="RVQ202" s="5"/>
      <c r="RVR202" s="11"/>
      <c r="RVS202" s="10"/>
      <c r="RVT202" s="10"/>
      <c r="RVU202" s="1"/>
      <c r="RVV202" s="5"/>
      <c r="RVW202" s="51"/>
      <c r="RVX202" s="5"/>
      <c r="RVY202" s="11"/>
      <c r="RVZ202" s="10"/>
      <c r="RWA202" s="10"/>
      <c r="RWB202" s="1"/>
      <c r="RWC202" s="5"/>
      <c r="RWD202" s="51"/>
      <c r="RWE202" s="5"/>
      <c r="RWF202" s="11"/>
      <c r="RWG202" s="10"/>
      <c r="RWH202" s="10"/>
      <c r="RWI202" s="1"/>
      <c r="RWJ202" s="5"/>
      <c r="RWK202" s="51"/>
      <c r="RWL202" s="5"/>
      <c r="RWM202" s="11"/>
      <c r="RWN202" s="10"/>
      <c r="RWO202" s="10"/>
      <c r="RWP202" s="1"/>
      <c r="RWQ202" s="5"/>
      <c r="RWR202" s="51"/>
      <c r="RWS202" s="5"/>
      <c r="RWT202" s="11"/>
      <c r="RWU202" s="10"/>
      <c r="RWV202" s="10"/>
      <c r="RWW202" s="1"/>
      <c r="RWX202" s="5"/>
      <c r="RWY202" s="51"/>
      <c r="RWZ202" s="5"/>
      <c r="RXA202" s="11"/>
      <c r="RXB202" s="10"/>
      <c r="RXC202" s="10"/>
      <c r="RXD202" s="1"/>
      <c r="RXE202" s="5"/>
      <c r="RXF202" s="51"/>
      <c r="RXG202" s="5"/>
      <c r="RXH202" s="11"/>
      <c r="RXI202" s="10"/>
      <c r="RXJ202" s="10"/>
      <c r="RXK202" s="1"/>
      <c r="RXL202" s="5"/>
      <c r="RXM202" s="51"/>
      <c r="RXN202" s="5"/>
      <c r="RXO202" s="11"/>
      <c r="RXP202" s="10"/>
      <c r="RXQ202" s="10"/>
      <c r="RXR202" s="1"/>
      <c r="RXS202" s="5"/>
      <c r="RXT202" s="51"/>
      <c r="RXU202" s="5"/>
      <c r="RXV202" s="11"/>
      <c r="RXW202" s="10"/>
      <c r="RXX202" s="10"/>
      <c r="RXY202" s="1"/>
      <c r="RXZ202" s="5"/>
      <c r="RYA202" s="51"/>
      <c r="RYB202" s="5"/>
      <c r="RYC202" s="11"/>
      <c r="RYD202" s="10"/>
      <c r="RYE202" s="10"/>
      <c r="RYF202" s="1"/>
      <c r="RYG202" s="5"/>
      <c r="RYH202" s="51"/>
      <c r="RYI202" s="5"/>
      <c r="RYJ202" s="11"/>
      <c r="RYK202" s="10"/>
      <c r="RYL202" s="10"/>
      <c r="RYM202" s="1"/>
      <c r="RYN202" s="5"/>
      <c r="RYO202" s="51"/>
      <c r="RYP202" s="5"/>
      <c r="RYQ202" s="11"/>
      <c r="RYR202" s="10"/>
      <c r="RYS202" s="10"/>
      <c r="RYT202" s="1"/>
      <c r="RYU202" s="5"/>
      <c r="RYV202" s="51"/>
      <c r="RYW202" s="5"/>
      <c r="RYX202" s="11"/>
      <c r="RYY202" s="10"/>
      <c r="RYZ202" s="10"/>
      <c r="RZA202" s="1"/>
      <c r="RZB202" s="5"/>
      <c r="RZC202" s="51"/>
      <c r="RZD202" s="5"/>
      <c r="RZE202" s="11"/>
      <c r="RZF202" s="10"/>
      <c r="RZG202" s="10"/>
      <c r="RZH202" s="1"/>
      <c r="RZI202" s="5"/>
      <c r="RZJ202" s="51"/>
      <c r="RZK202" s="5"/>
      <c r="RZL202" s="11"/>
      <c r="RZM202" s="10"/>
      <c r="RZN202" s="10"/>
      <c r="RZO202" s="1"/>
      <c r="RZP202" s="5"/>
      <c r="RZQ202" s="51"/>
      <c r="RZR202" s="5"/>
      <c r="RZS202" s="11"/>
      <c r="RZT202" s="10"/>
      <c r="RZU202" s="10"/>
      <c r="RZV202" s="1"/>
      <c r="RZW202" s="5"/>
      <c r="RZX202" s="51"/>
      <c r="RZY202" s="5"/>
      <c r="RZZ202" s="11"/>
      <c r="SAA202" s="10"/>
      <c r="SAB202" s="10"/>
      <c r="SAC202" s="1"/>
      <c r="SAD202" s="5"/>
      <c r="SAE202" s="51"/>
      <c r="SAF202" s="5"/>
      <c r="SAG202" s="11"/>
      <c r="SAH202" s="10"/>
      <c r="SAI202" s="10"/>
      <c r="SAJ202" s="1"/>
      <c r="SAK202" s="5"/>
      <c r="SAL202" s="51"/>
      <c r="SAM202" s="5"/>
      <c r="SAN202" s="11"/>
      <c r="SAO202" s="10"/>
      <c r="SAP202" s="10"/>
      <c r="SAQ202" s="1"/>
      <c r="SAR202" s="5"/>
      <c r="SAS202" s="51"/>
      <c r="SAT202" s="5"/>
      <c r="SAU202" s="11"/>
      <c r="SAV202" s="10"/>
      <c r="SAW202" s="10"/>
      <c r="SAX202" s="1"/>
      <c r="SAY202" s="5"/>
      <c r="SAZ202" s="51"/>
      <c r="SBA202" s="5"/>
      <c r="SBB202" s="11"/>
      <c r="SBC202" s="10"/>
      <c r="SBD202" s="10"/>
      <c r="SBE202" s="1"/>
      <c r="SBF202" s="5"/>
      <c r="SBG202" s="51"/>
      <c r="SBH202" s="5"/>
      <c r="SBI202" s="11"/>
      <c r="SBJ202" s="10"/>
      <c r="SBK202" s="10"/>
      <c r="SBL202" s="1"/>
      <c r="SBM202" s="5"/>
      <c r="SBN202" s="51"/>
      <c r="SBO202" s="5"/>
      <c r="SBP202" s="11"/>
      <c r="SBQ202" s="10"/>
      <c r="SBR202" s="10"/>
      <c r="SBS202" s="1"/>
      <c r="SBT202" s="5"/>
      <c r="SBU202" s="51"/>
      <c r="SBV202" s="5"/>
      <c r="SBW202" s="11"/>
      <c r="SBX202" s="10"/>
      <c r="SBY202" s="10"/>
      <c r="SBZ202" s="1"/>
      <c r="SCA202" s="5"/>
      <c r="SCB202" s="51"/>
      <c r="SCC202" s="5"/>
      <c r="SCD202" s="11"/>
      <c r="SCE202" s="10"/>
      <c r="SCF202" s="10"/>
      <c r="SCG202" s="1"/>
      <c r="SCH202" s="5"/>
      <c r="SCI202" s="51"/>
      <c r="SCJ202" s="5"/>
      <c r="SCK202" s="11"/>
      <c r="SCL202" s="10"/>
      <c r="SCM202" s="10"/>
      <c r="SCN202" s="1"/>
      <c r="SCO202" s="5"/>
      <c r="SCP202" s="51"/>
      <c r="SCQ202" s="5"/>
      <c r="SCR202" s="11"/>
      <c r="SCS202" s="10"/>
      <c r="SCT202" s="10"/>
      <c r="SCU202" s="1"/>
      <c r="SCV202" s="5"/>
      <c r="SCW202" s="51"/>
      <c r="SCX202" s="5"/>
      <c r="SCY202" s="11"/>
      <c r="SCZ202" s="10"/>
      <c r="SDA202" s="10"/>
      <c r="SDB202" s="1"/>
      <c r="SDC202" s="5"/>
      <c r="SDD202" s="51"/>
      <c r="SDE202" s="5"/>
      <c r="SDF202" s="11"/>
      <c r="SDG202" s="10"/>
      <c r="SDH202" s="10"/>
      <c r="SDI202" s="1"/>
      <c r="SDJ202" s="5"/>
      <c r="SDK202" s="51"/>
      <c r="SDL202" s="5"/>
      <c r="SDM202" s="11"/>
      <c r="SDN202" s="10"/>
      <c r="SDO202" s="10"/>
      <c r="SDP202" s="1"/>
      <c r="SDQ202" s="5"/>
      <c r="SDR202" s="51"/>
      <c r="SDS202" s="5"/>
      <c r="SDT202" s="11"/>
      <c r="SDU202" s="10"/>
      <c r="SDV202" s="10"/>
      <c r="SDW202" s="1"/>
      <c r="SDX202" s="5"/>
      <c r="SDY202" s="51"/>
      <c r="SDZ202" s="5"/>
      <c r="SEA202" s="11"/>
      <c r="SEB202" s="10"/>
      <c r="SEC202" s="10"/>
      <c r="SED202" s="1"/>
      <c r="SEE202" s="5"/>
      <c r="SEF202" s="51"/>
      <c r="SEG202" s="5"/>
      <c r="SEH202" s="11"/>
      <c r="SEI202" s="10"/>
      <c r="SEJ202" s="10"/>
      <c r="SEK202" s="1"/>
      <c r="SEL202" s="5"/>
      <c r="SEM202" s="51"/>
      <c r="SEN202" s="5"/>
      <c r="SEO202" s="11"/>
      <c r="SEP202" s="10"/>
      <c r="SEQ202" s="10"/>
      <c r="SER202" s="1"/>
      <c r="SES202" s="5"/>
      <c r="SET202" s="51"/>
      <c r="SEU202" s="5"/>
      <c r="SEV202" s="11"/>
      <c r="SEW202" s="10"/>
      <c r="SEX202" s="10"/>
      <c r="SEY202" s="1"/>
      <c r="SEZ202" s="5"/>
      <c r="SFA202" s="51"/>
      <c r="SFB202" s="5"/>
      <c r="SFC202" s="11"/>
      <c r="SFD202" s="10"/>
      <c r="SFE202" s="10"/>
      <c r="SFF202" s="1"/>
      <c r="SFG202" s="5"/>
      <c r="SFH202" s="51"/>
      <c r="SFI202" s="5"/>
      <c r="SFJ202" s="11"/>
      <c r="SFK202" s="10"/>
      <c r="SFL202" s="10"/>
      <c r="SFM202" s="1"/>
      <c r="SFN202" s="5"/>
      <c r="SFO202" s="51"/>
      <c r="SFP202" s="5"/>
      <c r="SFQ202" s="11"/>
      <c r="SFR202" s="10"/>
      <c r="SFS202" s="10"/>
      <c r="SFT202" s="1"/>
      <c r="SFU202" s="5"/>
      <c r="SFV202" s="51"/>
      <c r="SFW202" s="5"/>
      <c r="SFX202" s="11"/>
      <c r="SFY202" s="10"/>
      <c r="SFZ202" s="10"/>
      <c r="SGA202" s="1"/>
      <c r="SGB202" s="5"/>
      <c r="SGC202" s="51"/>
      <c r="SGD202" s="5"/>
      <c r="SGE202" s="11"/>
      <c r="SGF202" s="10"/>
      <c r="SGG202" s="10"/>
      <c r="SGH202" s="1"/>
      <c r="SGI202" s="5"/>
      <c r="SGJ202" s="51"/>
      <c r="SGK202" s="5"/>
      <c r="SGL202" s="11"/>
      <c r="SGM202" s="10"/>
      <c r="SGN202" s="10"/>
      <c r="SGO202" s="1"/>
      <c r="SGP202" s="5"/>
      <c r="SGQ202" s="51"/>
      <c r="SGR202" s="5"/>
      <c r="SGS202" s="11"/>
      <c r="SGT202" s="10"/>
      <c r="SGU202" s="10"/>
      <c r="SGV202" s="1"/>
      <c r="SGW202" s="5"/>
      <c r="SGX202" s="51"/>
      <c r="SGY202" s="5"/>
      <c r="SGZ202" s="11"/>
      <c r="SHA202" s="10"/>
      <c r="SHB202" s="10"/>
      <c r="SHC202" s="1"/>
      <c r="SHD202" s="5"/>
      <c r="SHE202" s="51"/>
      <c r="SHF202" s="5"/>
      <c r="SHG202" s="11"/>
      <c r="SHH202" s="10"/>
      <c r="SHI202" s="10"/>
      <c r="SHJ202" s="1"/>
      <c r="SHK202" s="5"/>
      <c r="SHL202" s="51"/>
      <c r="SHM202" s="5"/>
      <c r="SHN202" s="11"/>
      <c r="SHO202" s="10"/>
      <c r="SHP202" s="10"/>
      <c r="SHQ202" s="1"/>
      <c r="SHR202" s="5"/>
      <c r="SHS202" s="51"/>
      <c r="SHT202" s="5"/>
      <c r="SHU202" s="11"/>
      <c r="SHV202" s="10"/>
      <c r="SHW202" s="10"/>
      <c r="SHX202" s="1"/>
      <c r="SHY202" s="5"/>
      <c r="SHZ202" s="51"/>
      <c r="SIA202" s="5"/>
      <c r="SIB202" s="11"/>
      <c r="SIC202" s="10"/>
      <c r="SID202" s="10"/>
      <c r="SIE202" s="1"/>
      <c r="SIF202" s="5"/>
      <c r="SIG202" s="51"/>
      <c r="SIH202" s="5"/>
      <c r="SII202" s="11"/>
      <c r="SIJ202" s="10"/>
      <c r="SIK202" s="10"/>
      <c r="SIL202" s="1"/>
      <c r="SIM202" s="5"/>
      <c r="SIN202" s="51"/>
      <c r="SIO202" s="5"/>
      <c r="SIP202" s="11"/>
      <c r="SIQ202" s="10"/>
      <c r="SIR202" s="10"/>
      <c r="SIS202" s="1"/>
      <c r="SIT202" s="5"/>
      <c r="SIU202" s="51"/>
      <c r="SIV202" s="5"/>
      <c r="SIW202" s="11"/>
      <c r="SIX202" s="10"/>
      <c r="SIY202" s="10"/>
      <c r="SIZ202" s="1"/>
      <c r="SJA202" s="5"/>
      <c r="SJB202" s="51"/>
      <c r="SJC202" s="5"/>
      <c r="SJD202" s="11"/>
      <c r="SJE202" s="10"/>
      <c r="SJF202" s="10"/>
      <c r="SJG202" s="1"/>
      <c r="SJH202" s="5"/>
      <c r="SJI202" s="51"/>
      <c r="SJJ202" s="5"/>
      <c r="SJK202" s="11"/>
      <c r="SJL202" s="10"/>
      <c r="SJM202" s="10"/>
      <c r="SJN202" s="1"/>
      <c r="SJO202" s="5"/>
      <c r="SJP202" s="51"/>
      <c r="SJQ202" s="5"/>
      <c r="SJR202" s="11"/>
      <c r="SJS202" s="10"/>
      <c r="SJT202" s="10"/>
      <c r="SJU202" s="1"/>
      <c r="SJV202" s="5"/>
      <c r="SJW202" s="51"/>
      <c r="SJX202" s="5"/>
      <c r="SJY202" s="11"/>
      <c r="SJZ202" s="10"/>
      <c r="SKA202" s="10"/>
      <c r="SKB202" s="1"/>
      <c r="SKC202" s="5"/>
      <c r="SKD202" s="51"/>
      <c r="SKE202" s="5"/>
      <c r="SKF202" s="11"/>
      <c r="SKG202" s="10"/>
      <c r="SKH202" s="10"/>
      <c r="SKI202" s="1"/>
      <c r="SKJ202" s="5"/>
      <c r="SKK202" s="51"/>
      <c r="SKL202" s="5"/>
      <c r="SKM202" s="11"/>
      <c r="SKN202" s="10"/>
      <c r="SKO202" s="10"/>
      <c r="SKP202" s="1"/>
      <c r="SKQ202" s="5"/>
      <c r="SKR202" s="51"/>
      <c r="SKS202" s="5"/>
      <c r="SKT202" s="11"/>
      <c r="SKU202" s="10"/>
      <c r="SKV202" s="10"/>
      <c r="SKW202" s="1"/>
      <c r="SKX202" s="5"/>
      <c r="SKY202" s="51"/>
      <c r="SKZ202" s="5"/>
      <c r="SLA202" s="11"/>
      <c r="SLB202" s="10"/>
      <c r="SLC202" s="10"/>
      <c r="SLD202" s="1"/>
      <c r="SLE202" s="5"/>
      <c r="SLF202" s="51"/>
      <c r="SLG202" s="5"/>
      <c r="SLH202" s="11"/>
      <c r="SLI202" s="10"/>
      <c r="SLJ202" s="10"/>
      <c r="SLK202" s="1"/>
      <c r="SLL202" s="5"/>
      <c r="SLM202" s="51"/>
      <c r="SLN202" s="5"/>
      <c r="SLO202" s="11"/>
      <c r="SLP202" s="10"/>
      <c r="SLQ202" s="10"/>
      <c r="SLR202" s="1"/>
      <c r="SLS202" s="5"/>
      <c r="SLT202" s="51"/>
      <c r="SLU202" s="5"/>
      <c r="SLV202" s="11"/>
      <c r="SLW202" s="10"/>
      <c r="SLX202" s="10"/>
      <c r="SLY202" s="1"/>
      <c r="SLZ202" s="5"/>
      <c r="SMA202" s="51"/>
      <c r="SMB202" s="5"/>
      <c r="SMC202" s="11"/>
      <c r="SMD202" s="10"/>
      <c r="SME202" s="10"/>
      <c r="SMF202" s="1"/>
      <c r="SMG202" s="5"/>
      <c r="SMH202" s="51"/>
      <c r="SMI202" s="5"/>
      <c r="SMJ202" s="11"/>
      <c r="SMK202" s="10"/>
      <c r="SML202" s="10"/>
      <c r="SMM202" s="1"/>
      <c r="SMN202" s="5"/>
      <c r="SMO202" s="51"/>
      <c r="SMP202" s="5"/>
      <c r="SMQ202" s="11"/>
      <c r="SMR202" s="10"/>
      <c r="SMS202" s="10"/>
      <c r="SMT202" s="1"/>
      <c r="SMU202" s="5"/>
      <c r="SMV202" s="51"/>
      <c r="SMW202" s="5"/>
      <c r="SMX202" s="11"/>
      <c r="SMY202" s="10"/>
      <c r="SMZ202" s="10"/>
      <c r="SNA202" s="1"/>
      <c r="SNB202" s="5"/>
      <c r="SNC202" s="51"/>
      <c r="SND202" s="5"/>
      <c r="SNE202" s="11"/>
      <c r="SNF202" s="10"/>
      <c r="SNG202" s="10"/>
      <c r="SNH202" s="1"/>
      <c r="SNI202" s="5"/>
      <c r="SNJ202" s="51"/>
      <c r="SNK202" s="5"/>
      <c r="SNL202" s="11"/>
      <c r="SNM202" s="10"/>
      <c r="SNN202" s="10"/>
      <c r="SNO202" s="1"/>
      <c r="SNP202" s="5"/>
      <c r="SNQ202" s="51"/>
      <c r="SNR202" s="5"/>
      <c r="SNS202" s="11"/>
      <c r="SNT202" s="10"/>
      <c r="SNU202" s="10"/>
      <c r="SNV202" s="1"/>
      <c r="SNW202" s="5"/>
      <c r="SNX202" s="51"/>
      <c r="SNY202" s="5"/>
      <c r="SNZ202" s="11"/>
      <c r="SOA202" s="10"/>
      <c r="SOB202" s="10"/>
      <c r="SOC202" s="1"/>
      <c r="SOD202" s="5"/>
      <c r="SOE202" s="51"/>
      <c r="SOF202" s="5"/>
      <c r="SOG202" s="11"/>
      <c r="SOH202" s="10"/>
      <c r="SOI202" s="10"/>
      <c r="SOJ202" s="1"/>
      <c r="SOK202" s="5"/>
      <c r="SOL202" s="51"/>
      <c r="SOM202" s="5"/>
      <c r="SON202" s="11"/>
      <c r="SOO202" s="10"/>
      <c r="SOP202" s="10"/>
      <c r="SOQ202" s="1"/>
      <c r="SOR202" s="5"/>
      <c r="SOS202" s="51"/>
      <c r="SOT202" s="5"/>
      <c r="SOU202" s="11"/>
      <c r="SOV202" s="10"/>
      <c r="SOW202" s="10"/>
      <c r="SOX202" s="1"/>
      <c r="SOY202" s="5"/>
      <c r="SOZ202" s="51"/>
      <c r="SPA202" s="5"/>
      <c r="SPB202" s="11"/>
      <c r="SPC202" s="10"/>
      <c r="SPD202" s="10"/>
      <c r="SPE202" s="1"/>
      <c r="SPF202" s="5"/>
      <c r="SPG202" s="51"/>
      <c r="SPH202" s="5"/>
      <c r="SPI202" s="11"/>
      <c r="SPJ202" s="10"/>
      <c r="SPK202" s="10"/>
      <c r="SPL202" s="1"/>
      <c r="SPM202" s="5"/>
      <c r="SPN202" s="51"/>
      <c r="SPO202" s="5"/>
      <c r="SPP202" s="11"/>
      <c r="SPQ202" s="10"/>
      <c r="SPR202" s="10"/>
      <c r="SPS202" s="1"/>
      <c r="SPT202" s="5"/>
      <c r="SPU202" s="51"/>
      <c r="SPV202" s="5"/>
      <c r="SPW202" s="11"/>
      <c r="SPX202" s="10"/>
      <c r="SPY202" s="10"/>
      <c r="SPZ202" s="1"/>
      <c r="SQA202" s="5"/>
      <c r="SQB202" s="51"/>
      <c r="SQC202" s="5"/>
      <c r="SQD202" s="11"/>
      <c r="SQE202" s="10"/>
      <c r="SQF202" s="10"/>
      <c r="SQG202" s="1"/>
      <c r="SQH202" s="5"/>
      <c r="SQI202" s="51"/>
      <c r="SQJ202" s="5"/>
      <c r="SQK202" s="11"/>
      <c r="SQL202" s="10"/>
      <c r="SQM202" s="10"/>
      <c r="SQN202" s="1"/>
      <c r="SQO202" s="5"/>
      <c r="SQP202" s="51"/>
      <c r="SQQ202" s="5"/>
      <c r="SQR202" s="11"/>
      <c r="SQS202" s="10"/>
      <c r="SQT202" s="10"/>
      <c r="SQU202" s="1"/>
      <c r="SQV202" s="5"/>
      <c r="SQW202" s="51"/>
      <c r="SQX202" s="5"/>
      <c r="SQY202" s="11"/>
      <c r="SQZ202" s="10"/>
      <c r="SRA202" s="10"/>
      <c r="SRB202" s="1"/>
      <c r="SRC202" s="5"/>
      <c r="SRD202" s="51"/>
      <c r="SRE202" s="5"/>
      <c r="SRF202" s="11"/>
      <c r="SRG202" s="10"/>
      <c r="SRH202" s="10"/>
      <c r="SRI202" s="1"/>
      <c r="SRJ202" s="5"/>
      <c r="SRK202" s="51"/>
      <c r="SRL202" s="5"/>
      <c r="SRM202" s="11"/>
      <c r="SRN202" s="10"/>
      <c r="SRO202" s="10"/>
      <c r="SRP202" s="1"/>
      <c r="SRQ202" s="5"/>
      <c r="SRR202" s="51"/>
      <c r="SRS202" s="5"/>
      <c r="SRT202" s="11"/>
      <c r="SRU202" s="10"/>
      <c r="SRV202" s="10"/>
      <c r="SRW202" s="1"/>
      <c r="SRX202" s="5"/>
      <c r="SRY202" s="51"/>
      <c r="SRZ202" s="5"/>
      <c r="SSA202" s="11"/>
      <c r="SSB202" s="10"/>
      <c r="SSC202" s="10"/>
      <c r="SSD202" s="1"/>
      <c r="SSE202" s="5"/>
      <c r="SSF202" s="51"/>
      <c r="SSG202" s="5"/>
      <c r="SSH202" s="11"/>
      <c r="SSI202" s="10"/>
      <c r="SSJ202" s="10"/>
      <c r="SSK202" s="1"/>
      <c r="SSL202" s="5"/>
      <c r="SSM202" s="51"/>
      <c r="SSN202" s="5"/>
      <c r="SSO202" s="11"/>
      <c r="SSP202" s="10"/>
      <c r="SSQ202" s="10"/>
      <c r="SSR202" s="1"/>
      <c r="SSS202" s="5"/>
      <c r="SST202" s="51"/>
      <c r="SSU202" s="5"/>
      <c r="SSV202" s="11"/>
      <c r="SSW202" s="10"/>
      <c r="SSX202" s="10"/>
      <c r="SSY202" s="1"/>
      <c r="SSZ202" s="5"/>
      <c r="STA202" s="51"/>
      <c r="STB202" s="5"/>
      <c r="STC202" s="11"/>
      <c r="STD202" s="10"/>
      <c r="STE202" s="10"/>
      <c r="STF202" s="1"/>
      <c r="STG202" s="5"/>
      <c r="STH202" s="51"/>
      <c r="STI202" s="5"/>
      <c r="STJ202" s="11"/>
      <c r="STK202" s="10"/>
      <c r="STL202" s="10"/>
      <c r="STM202" s="1"/>
      <c r="STN202" s="5"/>
      <c r="STO202" s="51"/>
      <c r="STP202" s="5"/>
      <c r="STQ202" s="11"/>
      <c r="STR202" s="10"/>
      <c r="STS202" s="10"/>
      <c r="STT202" s="1"/>
      <c r="STU202" s="5"/>
      <c r="STV202" s="51"/>
      <c r="STW202" s="5"/>
      <c r="STX202" s="11"/>
      <c r="STY202" s="10"/>
      <c r="STZ202" s="10"/>
      <c r="SUA202" s="1"/>
      <c r="SUB202" s="5"/>
      <c r="SUC202" s="51"/>
      <c r="SUD202" s="5"/>
      <c r="SUE202" s="11"/>
      <c r="SUF202" s="10"/>
      <c r="SUG202" s="10"/>
      <c r="SUH202" s="1"/>
      <c r="SUI202" s="5"/>
      <c r="SUJ202" s="51"/>
      <c r="SUK202" s="5"/>
      <c r="SUL202" s="11"/>
      <c r="SUM202" s="10"/>
      <c r="SUN202" s="10"/>
      <c r="SUO202" s="1"/>
      <c r="SUP202" s="5"/>
      <c r="SUQ202" s="51"/>
      <c r="SUR202" s="5"/>
      <c r="SUS202" s="11"/>
      <c r="SUT202" s="10"/>
      <c r="SUU202" s="10"/>
      <c r="SUV202" s="1"/>
      <c r="SUW202" s="5"/>
      <c r="SUX202" s="51"/>
      <c r="SUY202" s="5"/>
      <c r="SUZ202" s="11"/>
      <c r="SVA202" s="10"/>
      <c r="SVB202" s="10"/>
      <c r="SVC202" s="1"/>
      <c r="SVD202" s="5"/>
      <c r="SVE202" s="51"/>
      <c r="SVF202" s="5"/>
      <c r="SVG202" s="11"/>
      <c r="SVH202" s="10"/>
      <c r="SVI202" s="10"/>
      <c r="SVJ202" s="1"/>
      <c r="SVK202" s="5"/>
      <c r="SVL202" s="51"/>
      <c r="SVM202" s="5"/>
      <c r="SVN202" s="11"/>
      <c r="SVO202" s="10"/>
      <c r="SVP202" s="10"/>
      <c r="SVQ202" s="1"/>
      <c r="SVR202" s="5"/>
      <c r="SVS202" s="51"/>
      <c r="SVT202" s="5"/>
      <c r="SVU202" s="11"/>
      <c r="SVV202" s="10"/>
      <c r="SVW202" s="10"/>
      <c r="SVX202" s="1"/>
      <c r="SVY202" s="5"/>
      <c r="SVZ202" s="51"/>
      <c r="SWA202" s="5"/>
      <c r="SWB202" s="11"/>
      <c r="SWC202" s="10"/>
      <c r="SWD202" s="10"/>
      <c r="SWE202" s="1"/>
      <c r="SWF202" s="5"/>
      <c r="SWG202" s="51"/>
      <c r="SWH202" s="5"/>
      <c r="SWI202" s="11"/>
      <c r="SWJ202" s="10"/>
      <c r="SWK202" s="10"/>
      <c r="SWL202" s="1"/>
      <c r="SWM202" s="5"/>
      <c r="SWN202" s="51"/>
      <c r="SWO202" s="5"/>
      <c r="SWP202" s="11"/>
      <c r="SWQ202" s="10"/>
      <c r="SWR202" s="10"/>
      <c r="SWS202" s="1"/>
      <c r="SWT202" s="5"/>
      <c r="SWU202" s="51"/>
      <c r="SWV202" s="5"/>
      <c r="SWW202" s="11"/>
      <c r="SWX202" s="10"/>
      <c r="SWY202" s="10"/>
      <c r="SWZ202" s="1"/>
      <c r="SXA202" s="5"/>
      <c r="SXB202" s="51"/>
      <c r="SXC202" s="5"/>
      <c r="SXD202" s="11"/>
      <c r="SXE202" s="10"/>
      <c r="SXF202" s="10"/>
      <c r="SXG202" s="1"/>
      <c r="SXH202" s="5"/>
      <c r="SXI202" s="51"/>
      <c r="SXJ202" s="5"/>
      <c r="SXK202" s="11"/>
      <c r="SXL202" s="10"/>
      <c r="SXM202" s="10"/>
      <c r="SXN202" s="1"/>
      <c r="SXO202" s="5"/>
      <c r="SXP202" s="51"/>
      <c r="SXQ202" s="5"/>
      <c r="SXR202" s="11"/>
      <c r="SXS202" s="10"/>
      <c r="SXT202" s="10"/>
      <c r="SXU202" s="1"/>
      <c r="SXV202" s="5"/>
      <c r="SXW202" s="51"/>
      <c r="SXX202" s="5"/>
      <c r="SXY202" s="11"/>
      <c r="SXZ202" s="10"/>
      <c r="SYA202" s="10"/>
      <c r="SYB202" s="1"/>
      <c r="SYC202" s="5"/>
      <c r="SYD202" s="51"/>
      <c r="SYE202" s="5"/>
      <c r="SYF202" s="11"/>
      <c r="SYG202" s="10"/>
      <c r="SYH202" s="10"/>
      <c r="SYI202" s="1"/>
      <c r="SYJ202" s="5"/>
      <c r="SYK202" s="51"/>
      <c r="SYL202" s="5"/>
      <c r="SYM202" s="11"/>
      <c r="SYN202" s="10"/>
      <c r="SYO202" s="10"/>
      <c r="SYP202" s="1"/>
      <c r="SYQ202" s="5"/>
      <c r="SYR202" s="51"/>
      <c r="SYS202" s="5"/>
      <c r="SYT202" s="11"/>
      <c r="SYU202" s="10"/>
      <c r="SYV202" s="10"/>
      <c r="SYW202" s="1"/>
      <c r="SYX202" s="5"/>
      <c r="SYY202" s="51"/>
      <c r="SYZ202" s="5"/>
      <c r="SZA202" s="11"/>
      <c r="SZB202" s="10"/>
      <c r="SZC202" s="10"/>
      <c r="SZD202" s="1"/>
      <c r="SZE202" s="5"/>
      <c r="SZF202" s="51"/>
      <c r="SZG202" s="5"/>
      <c r="SZH202" s="11"/>
      <c r="SZI202" s="10"/>
      <c r="SZJ202" s="10"/>
      <c r="SZK202" s="1"/>
      <c r="SZL202" s="5"/>
      <c r="SZM202" s="51"/>
      <c r="SZN202" s="5"/>
      <c r="SZO202" s="11"/>
      <c r="SZP202" s="10"/>
      <c r="SZQ202" s="10"/>
      <c r="SZR202" s="1"/>
      <c r="SZS202" s="5"/>
      <c r="SZT202" s="51"/>
      <c r="SZU202" s="5"/>
      <c r="SZV202" s="11"/>
      <c r="SZW202" s="10"/>
      <c r="SZX202" s="10"/>
      <c r="SZY202" s="1"/>
      <c r="SZZ202" s="5"/>
      <c r="TAA202" s="51"/>
      <c r="TAB202" s="5"/>
      <c r="TAC202" s="11"/>
      <c r="TAD202" s="10"/>
      <c r="TAE202" s="10"/>
      <c r="TAF202" s="1"/>
      <c r="TAG202" s="5"/>
      <c r="TAH202" s="51"/>
      <c r="TAI202" s="5"/>
      <c r="TAJ202" s="11"/>
      <c r="TAK202" s="10"/>
      <c r="TAL202" s="10"/>
      <c r="TAM202" s="1"/>
      <c r="TAN202" s="5"/>
      <c r="TAO202" s="51"/>
      <c r="TAP202" s="5"/>
      <c r="TAQ202" s="11"/>
      <c r="TAR202" s="10"/>
      <c r="TAS202" s="10"/>
      <c r="TAT202" s="1"/>
      <c r="TAU202" s="5"/>
      <c r="TAV202" s="51"/>
      <c r="TAW202" s="5"/>
      <c r="TAX202" s="11"/>
      <c r="TAY202" s="10"/>
      <c r="TAZ202" s="10"/>
      <c r="TBA202" s="1"/>
      <c r="TBB202" s="5"/>
      <c r="TBC202" s="51"/>
      <c r="TBD202" s="5"/>
      <c r="TBE202" s="11"/>
      <c r="TBF202" s="10"/>
      <c r="TBG202" s="10"/>
      <c r="TBH202" s="1"/>
      <c r="TBI202" s="5"/>
      <c r="TBJ202" s="51"/>
      <c r="TBK202" s="5"/>
      <c r="TBL202" s="11"/>
      <c r="TBM202" s="10"/>
      <c r="TBN202" s="10"/>
      <c r="TBO202" s="1"/>
      <c r="TBP202" s="5"/>
      <c r="TBQ202" s="51"/>
      <c r="TBR202" s="5"/>
      <c r="TBS202" s="11"/>
      <c r="TBT202" s="10"/>
      <c r="TBU202" s="10"/>
      <c r="TBV202" s="1"/>
      <c r="TBW202" s="5"/>
      <c r="TBX202" s="51"/>
      <c r="TBY202" s="5"/>
      <c r="TBZ202" s="11"/>
      <c r="TCA202" s="10"/>
      <c r="TCB202" s="10"/>
      <c r="TCC202" s="1"/>
      <c r="TCD202" s="5"/>
      <c r="TCE202" s="51"/>
      <c r="TCF202" s="5"/>
      <c r="TCG202" s="11"/>
      <c r="TCH202" s="10"/>
      <c r="TCI202" s="10"/>
      <c r="TCJ202" s="1"/>
      <c r="TCK202" s="5"/>
      <c r="TCL202" s="51"/>
      <c r="TCM202" s="5"/>
      <c r="TCN202" s="11"/>
      <c r="TCO202" s="10"/>
      <c r="TCP202" s="10"/>
      <c r="TCQ202" s="1"/>
      <c r="TCR202" s="5"/>
      <c r="TCS202" s="51"/>
      <c r="TCT202" s="5"/>
      <c r="TCU202" s="11"/>
      <c r="TCV202" s="10"/>
      <c r="TCW202" s="10"/>
      <c r="TCX202" s="1"/>
      <c r="TCY202" s="5"/>
      <c r="TCZ202" s="51"/>
      <c r="TDA202" s="5"/>
      <c r="TDB202" s="11"/>
      <c r="TDC202" s="10"/>
      <c r="TDD202" s="10"/>
      <c r="TDE202" s="1"/>
      <c r="TDF202" s="5"/>
      <c r="TDG202" s="51"/>
      <c r="TDH202" s="5"/>
      <c r="TDI202" s="11"/>
      <c r="TDJ202" s="10"/>
      <c r="TDK202" s="10"/>
      <c r="TDL202" s="1"/>
      <c r="TDM202" s="5"/>
      <c r="TDN202" s="51"/>
      <c r="TDO202" s="5"/>
      <c r="TDP202" s="11"/>
      <c r="TDQ202" s="10"/>
      <c r="TDR202" s="10"/>
      <c r="TDS202" s="1"/>
      <c r="TDT202" s="5"/>
      <c r="TDU202" s="51"/>
      <c r="TDV202" s="5"/>
      <c r="TDW202" s="11"/>
      <c r="TDX202" s="10"/>
      <c r="TDY202" s="10"/>
      <c r="TDZ202" s="1"/>
      <c r="TEA202" s="5"/>
      <c r="TEB202" s="51"/>
      <c r="TEC202" s="5"/>
      <c r="TED202" s="11"/>
      <c r="TEE202" s="10"/>
      <c r="TEF202" s="10"/>
      <c r="TEG202" s="1"/>
      <c r="TEH202" s="5"/>
      <c r="TEI202" s="51"/>
      <c r="TEJ202" s="5"/>
      <c r="TEK202" s="11"/>
      <c r="TEL202" s="10"/>
      <c r="TEM202" s="10"/>
      <c r="TEN202" s="1"/>
      <c r="TEO202" s="5"/>
      <c r="TEP202" s="51"/>
      <c r="TEQ202" s="5"/>
      <c r="TER202" s="11"/>
      <c r="TES202" s="10"/>
      <c r="TET202" s="10"/>
      <c r="TEU202" s="1"/>
      <c r="TEV202" s="5"/>
      <c r="TEW202" s="51"/>
      <c r="TEX202" s="5"/>
      <c r="TEY202" s="11"/>
      <c r="TEZ202" s="10"/>
      <c r="TFA202" s="10"/>
      <c r="TFB202" s="1"/>
      <c r="TFC202" s="5"/>
      <c r="TFD202" s="51"/>
      <c r="TFE202" s="5"/>
      <c r="TFF202" s="11"/>
      <c r="TFG202" s="10"/>
      <c r="TFH202" s="10"/>
      <c r="TFI202" s="1"/>
      <c r="TFJ202" s="5"/>
      <c r="TFK202" s="51"/>
      <c r="TFL202" s="5"/>
      <c r="TFM202" s="11"/>
      <c r="TFN202" s="10"/>
      <c r="TFO202" s="10"/>
      <c r="TFP202" s="1"/>
      <c r="TFQ202" s="5"/>
      <c r="TFR202" s="51"/>
      <c r="TFS202" s="5"/>
      <c r="TFT202" s="11"/>
      <c r="TFU202" s="10"/>
      <c r="TFV202" s="10"/>
      <c r="TFW202" s="1"/>
      <c r="TFX202" s="5"/>
      <c r="TFY202" s="51"/>
      <c r="TFZ202" s="5"/>
      <c r="TGA202" s="11"/>
      <c r="TGB202" s="10"/>
      <c r="TGC202" s="10"/>
      <c r="TGD202" s="1"/>
      <c r="TGE202" s="5"/>
      <c r="TGF202" s="51"/>
      <c r="TGG202" s="5"/>
      <c r="TGH202" s="11"/>
      <c r="TGI202" s="10"/>
      <c r="TGJ202" s="10"/>
      <c r="TGK202" s="1"/>
      <c r="TGL202" s="5"/>
      <c r="TGM202" s="51"/>
      <c r="TGN202" s="5"/>
      <c r="TGO202" s="11"/>
      <c r="TGP202" s="10"/>
      <c r="TGQ202" s="10"/>
      <c r="TGR202" s="1"/>
      <c r="TGS202" s="5"/>
      <c r="TGT202" s="51"/>
      <c r="TGU202" s="5"/>
      <c r="TGV202" s="11"/>
      <c r="TGW202" s="10"/>
      <c r="TGX202" s="10"/>
      <c r="TGY202" s="1"/>
      <c r="TGZ202" s="5"/>
      <c r="THA202" s="51"/>
      <c r="THB202" s="5"/>
      <c r="THC202" s="11"/>
      <c r="THD202" s="10"/>
      <c r="THE202" s="10"/>
      <c r="THF202" s="1"/>
      <c r="THG202" s="5"/>
      <c r="THH202" s="51"/>
      <c r="THI202" s="5"/>
      <c r="THJ202" s="11"/>
      <c r="THK202" s="10"/>
      <c r="THL202" s="10"/>
      <c r="THM202" s="1"/>
      <c r="THN202" s="5"/>
      <c r="THO202" s="51"/>
      <c r="THP202" s="5"/>
      <c r="THQ202" s="11"/>
      <c r="THR202" s="10"/>
      <c r="THS202" s="10"/>
      <c r="THT202" s="1"/>
      <c r="THU202" s="5"/>
      <c r="THV202" s="51"/>
      <c r="THW202" s="5"/>
      <c r="THX202" s="11"/>
      <c r="THY202" s="10"/>
      <c r="THZ202" s="10"/>
      <c r="TIA202" s="1"/>
      <c r="TIB202" s="5"/>
      <c r="TIC202" s="51"/>
      <c r="TID202" s="5"/>
      <c r="TIE202" s="11"/>
      <c r="TIF202" s="10"/>
      <c r="TIG202" s="10"/>
      <c r="TIH202" s="1"/>
      <c r="TII202" s="5"/>
      <c r="TIJ202" s="51"/>
      <c r="TIK202" s="5"/>
      <c r="TIL202" s="11"/>
      <c r="TIM202" s="10"/>
      <c r="TIN202" s="10"/>
      <c r="TIO202" s="1"/>
      <c r="TIP202" s="5"/>
      <c r="TIQ202" s="51"/>
      <c r="TIR202" s="5"/>
      <c r="TIS202" s="11"/>
      <c r="TIT202" s="10"/>
      <c r="TIU202" s="10"/>
      <c r="TIV202" s="1"/>
      <c r="TIW202" s="5"/>
      <c r="TIX202" s="51"/>
      <c r="TIY202" s="5"/>
      <c r="TIZ202" s="11"/>
      <c r="TJA202" s="10"/>
      <c r="TJB202" s="10"/>
      <c r="TJC202" s="1"/>
      <c r="TJD202" s="5"/>
      <c r="TJE202" s="51"/>
      <c r="TJF202" s="5"/>
      <c r="TJG202" s="11"/>
      <c r="TJH202" s="10"/>
      <c r="TJI202" s="10"/>
      <c r="TJJ202" s="1"/>
      <c r="TJK202" s="5"/>
      <c r="TJL202" s="51"/>
      <c r="TJM202" s="5"/>
      <c r="TJN202" s="11"/>
      <c r="TJO202" s="10"/>
      <c r="TJP202" s="10"/>
      <c r="TJQ202" s="1"/>
      <c r="TJR202" s="5"/>
      <c r="TJS202" s="51"/>
      <c r="TJT202" s="5"/>
      <c r="TJU202" s="11"/>
      <c r="TJV202" s="10"/>
      <c r="TJW202" s="10"/>
      <c r="TJX202" s="1"/>
      <c r="TJY202" s="5"/>
      <c r="TJZ202" s="51"/>
      <c r="TKA202" s="5"/>
      <c r="TKB202" s="11"/>
      <c r="TKC202" s="10"/>
      <c r="TKD202" s="10"/>
      <c r="TKE202" s="1"/>
      <c r="TKF202" s="5"/>
      <c r="TKG202" s="51"/>
      <c r="TKH202" s="5"/>
      <c r="TKI202" s="11"/>
      <c r="TKJ202" s="10"/>
      <c r="TKK202" s="10"/>
      <c r="TKL202" s="1"/>
      <c r="TKM202" s="5"/>
      <c r="TKN202" s="51"/>
      <c r="TKO202" s="5"/>
      <c r="TKP202" s="11"/>
      <c r="TKQ202" s="10"/>
      <c r="TKR202" s="10"/>
      <c r="TKS202" s="1"/>
      <c r="TKT202" s="5"/>
      <c r="TKU202" s="51"/>
      <c r="TKV202" s="5"/>
      <c r="TKW202" s="11"/>
      <c r="TKX202" s="10"/>
      <c r="TKY202" s="10"/>
      <c r="TKZ202" s="1"/>
      <c r="TLA202" s="5"/>
      <c r="TLB202" s="51"/>
      <c r="TLC202" s="5"/>
      <c r="TLD202" s="11"/>
      <c r="TLE202" s="10"/>
      <c r="TLF202" s="10"/>
      <c r="TLG202" s="1"/>
      <c r="TLH202" s="5"/>
      <c r="TLI202" s="51"/>
      <c r="TLJ202" s="5"/>
      <c r="TLK202" s="11"/>
      <c r="TLL202" s="10"/>
      <c r="TLM202" s="10"/>
      <c r="TLN202" s="1"/>
      <c r="TLO202" s="5"/>
      <c r="TLP202" s="51"/>
      <c r="TLQ202" s="5"/>
      <c r="TLR202" s="11"/>
      <c r="TLS202" s="10"/>
      <c r="TLT202" s="10"/>
      <c r="TLU202" s="1"/>
      <c r="TLV202" s="5"/>
      <c r="TLW202" s="51"/>
      <c r="TLX202" s="5"/>
      <c r="TLY202" s="11"/>
      <c r="TLZ202" s="10"/>
      <c r="TMA202" s="10"/>
      <c r="TMB202" s="1"/>
      <c r="TMC202" s="5"/>
      <c r="TMD202" s="51"/>
      <c r="TME202" s="5"/>
      <c r="TMF202" s="11"/>
      <c r="TMG202" s="10"/>
      <c r="TMH202" s="10"/>
      <c r="TMI202" s="1"/>
      <c r="TMJ202" s="5"/>
      <c r="TMK202" s="51"/>
      <c r="TML202" s="5"/>
      <c r="TMM202" s="11"/>
      <c r="TMN202" s="10"/>
      <c r="TMO202" s="10"/>
      <c r="TMP202" s="1"/>
      <c r="TMQ202" s="5"/>
      <c r="TMR202" s="51"/>
      <c r="TMS202" s="5"/>
      <c r="TMT202" s="11"/>
      <c r="TMU202" s="10"/>
      <c r="TMV202" s="10"/>
      <c r="TMW202" s="1"/>
      <c r="TMX202" s="5"/>
      <c r="TMY202" s="51"/>
      <c r="TMZ202" s="5"/>
      <c r="TNA202" s="11"/>
      <c r="TNB202" s="10"/>
      <c r="TNC202" s="10"/>
      <c r="TND202" s="1"/>
      <c r="TNE202" s="5"/>
      <c r="TNF202" s="51"/>
      <c r="TNG202" s="5"/>
      <c r="TNH202" s="11"/>
      <c r="TNI202" s="10"/>
      <c r="TNJ202" s="10"/>
      <c r="TNK202" s="1"/>
      <c r="TNL202" s="5"/>
      <c r="TNM202" s="51"/>
      <c r="TNN202" s="5"/>
      <c r="TNO202" s="11"/>
      <c r="TNP202" s="10"/>
      <c r="TNQ202" s="10"/>
      <c r="TNR202" s="1"/>
      <c r="TNS202" s="5"/>
      <c r="TNT202" s="51"/>
      <c r="TNU202" s="5"/>
      <c r="TNV202" s="11"/>
      <c r="TNW202" s="10"/>
      <c r="TNX202" s="10"/>
      <c r="TNY202" s="1"/>
      <c r="TNZ202" s="5"/>
      <c r="TOA202" s="51"/>
      <c r="TOB202" s="5"/>
      <c r="TOC202" s="11"/>
      <c r="TOD202" s="10"/>
      <c r="TOE202" s="10"/>
      <c r="TOF202" s="1"/>
      <c r="TOG202" s="5"/>
      <c r="TOH202" s="51"/>
      <c r="TOI202" s="5"/>
      <c r="TOJ202" s="11"/>
      <c r="TOK202" s="10"/>
      <c r="TOL202" s="10"/>
      <c r="TOM202" s="1"/>
      <c r="TON202" s="5"/>
      <c r="TOO202" s="51"/>
      <c r="TOP202" s="5"/>
      <c r="TOQ202" s="11"/>
      <c r="TOR202" s="10"/>
      <c r="TOS202" s="10"/>
      <c r="TOT202" s="1"/>
      <c r="TOU202" s="5"/>
      <c r="TOV202" s="51"/>
      <c r="TOW202" s="5"/>
      <c r="TOX202" s="11"/>
      <c r="TOY202" s="10"/>
      <c r="TOZ202" s="10"/>
      <c r="TPA202" s="1"/>
      <c r="TPB202" s="5"/>
      <c r="TPC202" s="51"/>
      <c r="TPD202" s="5"/>
      <c r="TPE202" s="11"/>
      <c r="TPF202" s="10"/>
      <c r="TPG202" s="10"/>
      <c r="TPH202" s="1"/>
      <c r="TPI202" s="5"/>
      <c r="TPJ202" s="51"/>
      <c r="TPK202" s="5"/>
      <c r="TPL202" s="11"/>
      <c r="TPM202" s="10"/>
      <c r="TPN202" s="10"/>
      <c r="TPO202" s="1"/>
      <c r="TPP202" s="5"/>
      <c r="TPQ202" s="51"/>
      <c r="TPR202" s="5"/>
      <c r="TPS202" s="11"/>
      <c r="TPT202" s="10"/>
      <c r="TPU202" s="10"/>
      <c r="TPV202" s="1"/>
      <c r="TPW202" s="5"/>
      <c r="TPX202" s="51"/>
      <c r="TPY202" s="5"/>
      <c r="TPZ202" s="11"/>
      <c r="TQA202" s="10"/>
      <c r="TQB202" s="10"/>
      <c r="TQC202" s="1"/>
      <c r="TQD202" s="5"/>
      <c r="TQE202" s="51"/>
      <c r="TQF202" s="5"/>
      <c r="TQG202" s="11"/>
      <c r="TQH202" s="10"/>
      <c r="TQI202" s="10"/>
      <c r="TQJ202" s="1"/>
      <c r="TQK202" s="5"/>
      <c r="TQL202" s="51"/>
      <c r="TQM202" s="5"/>
      <c r="TQN202" s="11"/>
      <c r="TQO202" s="10"/>
      <c r="TQP202" s="10"/>
      <c r="TQQ202" s="1"/>
      <c r="TQR202" s="5"/>
      <c r="TQS202" s="51"/>
      <c r="TQT202" s="5"/>
      <c r="TQU202" s="11"/>
      <c r="TQV202" s="10"/>
      <c r="TQW202" s="10"/>
      <c r="TQX202" s="1"/>
      <c r="TQY202" s="5"/>
      <c r="TQZ202" s="51"/>
      <c r="TRA202" s="5"/>
      <c r="TRB202" s="11"/>
      <c r="TRC202" s="10"/>
      <c r="TRD202" s="10"/>
      <c r="TRE202" s="1"/>
      <c r="TRF202" s="5"/>
      <c r="TRG202" s="51"/>
      <c r="TRH202" s="5"/>
      <c r="TRI202" s="11"/>
      <c r="TRJ202" s="10"/>
      <c r="TRK202" s="10"/>
      <c r="TRL202" s="1"/>
      <c r="TRM202" s="5"/>
      <c r="TRN202" s="51"/>
      <c r="TRO202" s="5"/>
      <c r="TRP202" s="11"/>
      <c r="TRQ202" s="10"/>
      <c r="TRR202" s="10"/>
      <c r="TRS202" s="1"/>
      <c r="TRT202" s="5"/>
      <c r="TRU202" s="51"/>
      <c r="TRV202" s="5"/>
      <c r="TRW202" s="11"/>
      <c r="TRX202" s="10"/>
      <c r="TRY202" s="10"/>
      <c r="TRZ202" s="1"/>
      <c r="TSA202" s="5"/>
      <c r="TSB202" s="51"/>
      <c r="TSC202" s="5"/>
      <c r="TSD202" s="11"/>
      <c r="TSE202" s="10"/>
      <c r="TSF202" s="10"/>
      <c r="TSG202" s="1"/>
      <c r="TSH202" s="5"/>
      <c r="TSI202" s="51"/>
      <c r="TSJ202" s="5"/>
      <c r="TSK202" s="11"/>
      <c r="TSL202" s="10"/>
      <c r="TSM202" s="10"/>
      <c r="TSN202" s="1"/>
      <c r="TSO202" s="5"/>
      <c r="TSP202" s="51"/>
      <c r="TSQ202" s="5"/>
      <c r="TSR202" s="11"/>
      <c r="TSS202" s="10"/>
      <c r="TST202" s="10"/>
      <c r="TSU202" s="1"/>
      <c r="TSV202" s="5"/>
      <c r="TSW202" s="51"/>
      <c r="TSX202" s="5"/>
      <c r="TSY202" s="11"/>
      <c r="TSZ202" s="10"/>
      <c r="TTA202" s="10"/>
      <c r="TTB202" s="1"/>
      <c r="TTC202" s="5"/>
      <c r="TTD202" s="51"/>
      <c r="TTE202" s="5"/>
      <c r="TTF202" s="11"/>
      <c r="TTG202" s="10"/>
      <c r="TTH202" s="10"/>
      <c r="TTI202" s="1"/>
      <c r="TTJ202" s="5"/>
      <c r="TTK202" s="51"/>
      <c r="TTL202" s="5"/>
      <c r="TTM202" s="11"/>
      <c r="TTN202" s="10"/>
      <c r="TTO202" s="10"/>
      <c r="TTP202" s="1"/>
      <c r="TTQ202" s="5"/>
      <c r="TTR202" s="51"/>
      <c r="TTS202" s="5"/>
      <c r="TTT202" s="11"/>
      <c r="TTU202" s="10"/>
      <c r="TTV202" s="10"/>
      <c r="TTW202" s="1"/>
      <c r="TTX202" s="5"/>
      <c r="TTY202" s="51"/>
      <c r="TTZ202" s="5"/>
      <c r="TUA202" s="11"/>
      <c r="TUB202" s="10"/>
      <c r="TUC202" s="10"/>
      <c r="TUD202" s="1"/>
      <c r="TUE202" s="5"/>
      <c r="TUF202" s="51"/>
      <c r="TUG202" s="5"/>
      <c r="TUH202" s="11"/>
      <c r="TUI202" s="10"/>
      <c r="TUJ202" s="10"/>
      <c r="TUK202" s="1"/>
      <c r="TUL202" s="5"/>
      <c r="TUM202" s="51"/>
      <c r="TUN202" s="5"/>
      <c r="TUO202" s="11"/>
      <c r="TUP202" s="10"/>
      <c r="TUQ202" s="10"/>
      <c r="TUR202" s="1"/>
      <c r="TUS202" s="5"/>
      <c r="TUT202" s="51"/>
      <c r="TUU202" s="5"/>
      <c r="TUV202" s="11"/>
      <c r="TUW202" s="10"/>
      <c r="TUX202" s="10"/>
      <c r="TUY202" s="1"/>
      <c r="TUZ202" s="5"/>
      <c r="TVA202" s="51"/>
      <c r="TVB202" s="5"/>
      <c r="TVC202" s="11"/>
      <c r="TVD202" s="10"/>
      <c r="TVE202" s="10"/>
      <c r="TVF202" s="1"/>
      <c r="TVG202" s="5"/>
      <c r="TVH202" s="51"/>
      <c r="TVI202" s="5"/>
      <c r="TVJ202" s="11"/>
      <c r="TVK202" s="10"/>
      <c r="TVL202" s="10"/>
      <c r="TVM202" s="1"/>
      <c r="TVN202" s="5"/>
      <c r="TVO202" s="51"/>
      <c r="TVP202" s="5"/>
      <c r="TVQ202" s="11"/>
      <c r="TVR202" s="10"/>
      <c r="TVS202" s="10"/>
      <c r="TVT202" s="1"/>
      <c r="TVU202" s="5"/>
      <c r="TVV202" s="51"/>
      <c r="TVW202" s="5"/>
      <c r="TVX202" s="11"/>
      <c r="TVY202" s="10"/>
      <c r="TVZ202" s="10"/>
      <c r="TWA202" s="1"/>
      <c r="TWB202" s="5"/>
      <c r="TWC202" s="51"/>
      <c r="TWD202" s="5"/>
      <c r="TWE202" s="11"/>
      <c r="TWF202" s="10"/>
      <c r="TWG202" s="10"/>
      <c r="TWH202" s="1"/>
      <c r="TWI202" s="5"/>
      <c r="TWJ202" s="51"/>
      <c r="TWK202" s="5"/>
      <c r="TWL202" s="11"/>
      <c r="TWM202" s="10"/>
      <c r="TWN202" s="10"/>
      <c r="TWO202" s="1"/>
      <c r="TWP202" s="5"/>
      <c r="TWQ202" s="51"/>
      <c r="TWR202" s="5"/>
      <c r="TWS202" s="11"/>
      <c r="TWT202" s="10"/>
      <c r="TWU202" s="10"/>
      <c r="TWV202" s="1"/>
      <c r="TWW202" s="5"/>
      <c r="TWX202" s="51"/>
      <c r="TWY202" s="5"/>
      <c r="TWZ202" s="11"/>
      <c r="TXA202" s="10"/>
      <c r="TXB202" s="10"/>
      <c r="TXC202" s="1"/>
      <c r="TXD202" s="5"/>
      <c r="TXE202" s="51"/>
      <c r="TXF202" s="5"/>
      <c r="TXG202" s="11"/>
      <c r="TXH202" s="10"/>
      <c r="TXI202" s="10"/>
      <c r="TXJ202" s="1"/>
      <c r="TXK202" s="5"/>
      <c r="TXL202" s="51"/>
      <c r="TXM202" s="5"/>
      <c r="TXN202" s="11"/>
      <c r="TXO202" s="10"/>
      <c r="TXP202" s="10"/>
      <c r="TXQ202" s="1"/>
      <c r="TXR202" s="5"/>
      <c r="TXS202" s="51"/>
      <c r="TXT202" s="5"/>
      <c r="TXU202" s="11"/>
      <c r="TXV202" s="10"/>
      <c r="TXW202" s="10"/>
      <c r="TXX202" s="1"/>
      <c r="TXY202" s="5"/>
      <c r="TXZ202" s="51"/>
      <c r="TYA202" s="5"/>
      <c r="TYB202" s="11"/>
      <c r="TYC202" s="10"/>
      <c r="TYD202" s="10"/>
      <c r="TYE202" s="1"/>
      <c r="TYF202" s="5"/>
      <c r="TYG202" s="51"/>
      <c r="TYH202" s="5"/>
      <c r="TYI202" s="11"/>
      <c r="TYJ202" s="10"/>
      <c r="TYK202" s="10"/>
      <c r="TYL202" s="1"/>
      <c r="TYM202" s="5"/>
      <c r="TYN202" s="51"/>
      <c r="TYO202" s="5"/>
      <c r="TYP202" s="11"/>
      <c r="TYQ202" s="10"/>
      <c r="TYR202" s="10"/>
      <c r="TYS202" s="1"/>
      <c r="TYT202" s="5"/>
      <c r="TYU202" s="51"/>
      <c r="TYV202" s="5"/>
      <c r="TYW202" s="11"/>
      <c r="TYX202" s="10"/>
      <c r="TYY202" s="10"/>
      <c r="TYZ202" s="1"/>
      <c r="TZA202" s="5"/>
      <c r="TZB202" s="51"/>
      <c r="TZC202" s="5"/>
      <c r="TZD202" s="11"/>
      <c r="TZE202" s="10"/>
      <c r="TZF202" s="10"/>
      <c r="TZG202" s="1"/>
      <c r="TZH202" s="5"/>
      <c r="TZI202" s="51"/>
      <c r="TZJ202" s="5"/>
      <c r="TZK202" s="11"/>
      <c r="TZL202" s="10"/>
      <c r="TZM202" s="10"/>
      <c r="TZN202" s="1"/>
      <c r="TZO202" s="5"/>
      <c r="TZP202" s="51"/>
      <c r="TZQ202" s="5"/>
      <c r="TZR202" s="11"/>
      <c r="TZS202" s="10"/>
      <c r="TZT202" s="10"/>
      <c r="TZU202" s="1"/>
      <c r="TZV202" s="5"/>
      <c r="TZW202" s="51"/>
      <c r="TZX202" s="5"/>
      <c r="TZY202" s="11"/>
      <c r="TZZ202" s="10"/>
      <c r="UAA202" s="10"/>
      <c r="UAB202" s="1"/>
      <c r="UAC202" s="5"/>
      <c r="UAD202" s="51"/>
      <c r="UAE202" s="5"/>
      <c r="UAF202" s="11"/>
      <c r="UAG202" s="10"/>
      <c r="UAH202" s="10"/>
      <c r="UAI202" s="1"/>
      <c r="UAJ202" s="5"/>
      <c r="UAK202" s="51"/>
      <c r="UAL202" s="5"/>
      <c r="UAM202" s="11"/>
      <c r="UAN202" s="10"/>
      <c r="UAO202" s="10"/>
      <c r="UAP202" s="1"/>
      <c r="UAQ202" s="5"/>
      <c r="UAR202" s="51"/>
      <c r="UAS202" s="5"/>
      <c r="UAT202" s="11"/>
      <c r="UAU202" s="10"/>
      <c r="UAV202" s="10"/>
      <c r="UAW202" s="1"/>
      <c r="UAX202" s="5"/>
      <c r="UAY202" s="51"/>
      <c r="UAZ202" s="5"/>
      <c r="UBA202" s="11"/>
      <c r="UBB202" s="10"/>
      <c r="UBC202" s="10"/>
      <c r="UBD202" s="1"/>
      <c r="UBE202" s="5"/>
      <c r="UBF202" s="51"/>
      <c r="UBG202" s="5"/>
      <c r="UBH202" s="11"/>
      <c r="UBI202" s="10"/>
      <c r="UBJ202" s="10"/>
      <c r="UBK202" s="1"/>
      <c r="UBL202" s="5"/>
      <c r="UBM202" s="51"/>
      <c r="UBN202" s="5"/>
      <c r="UBO202" s="11"/>
      <c r="UBP202" s="10"/>
      <c r="UBQ202" s="10"/>
      <c r="UBR202" s="1"/>
      <c r="UBS202" s="5"/>
      <c r="UBT202" s="51"/>
      <c r="UBU202" s="5"/>
      <c r="UBV202" s="11"/>
      <c r="UBW202" s="10"/>
      <c r="UBX202" s="10"/>
      <c r="UBY202" s="1"/>
      <c r="UBZ202" s="5"/>
      <c r="UCA202" s="51"/>
      <c r="UCB202" s="5"/>
      <c r="UCC202" s="11"/>
      <c r="UCD202" s="10"/>
      <c r="UCE202" s="10"/>
      <c r="UCF202" s="1"/>
      <c r="UCG202" s="5"/>
      <c r="UCH202" s="51"/>
      <c r="UCI202" s="5"/>
      <c r="UCJ202" s="11"/>
      <c r="UCK202" s="10"/>
      <c r="UCL202" s="10"/>
      <c r="UCM202" s="1"/>
      <c r="UCN202" s="5"/>
      <c r="UCO202" s="51"/>
      <c r="UCP202" s="5"/>
      <c r="UCQ202" s="11"/>
      <c r="UCR202" s="10"/>
      <c r="UCS202" s="10"/>
      <c r="UCT202" s="1"/>
      <c r="UCU202" s="5"/>
      <c r="UCV202" s="51"/>
      <c r="UCW202" s="5"/>
      <c r="UCX202" s="11"/>
      <c r="UCY202" s="10"/>
      <c r="UCZ202" s="10"/>
      <c r="UDA202" s="1"/>
      <c r="UDB202" s="5"/>
      <c r="UDC202" s="51"/>
      <c r="UDD202" s="5"/>
      <c r="UDE202" s="11"/>
      <c r="UDF202" s="10"/>
      <c r="UDG202" s="10"/>
      <c r="UDH202" s="1"/>
      <c r="UDI202" s="5"/>
      <c r="UDJ202" s="51"/>
      <c r="UDK202" s="5"/>
      <c r="UDL202" s="11"/>
      <c r="UDM202" s="10"/>
      <c r="UDN202" s="10"/>
      <c r="UDO202" s="1"/>
      <c r="UDP202" s="5"/>
      <c r="UDQ202" s="51"/>
      <c r="UDR202" s="5"/>
      <c r="UDS202" s="11"/>
      <c r="UDT202" s="10"/>
      <c r="UDU202" s="10"/>
      <c r="UDV202" s="1"/>
      <c r="UDW202" s="5"/>
      <c r="UDX202" s="51"/>
      <c r="UDY202" s="5"/>
      <c r="UDZ202" s="11"/>
      <c r="UEA202" s="10"/>
      <c r="UEB202" s="10"/>
      <c r="UEC202" s="1"/>
      <c r="UED202" s="5"/>
      <c r="UEE202" s="51"/>
      <c r="UEF202" s="5"/>
      <c r="UEG202" s="11"/>
      <c r="UEH202" s="10"/>
      <c r="UEI202" s="10"/>
      <c r="UEJ202" s="1"/>
      <c r="UEK202" s="5"/>
      <c r="UEL202" s="51"/>
      <c r="UEM202" s="5"/>
      <c r="UEN202" s="11"/>
      <c r="UEO202" s="10"/>
      <c r="UEP202" s="10"/>
      <c r="UEQ202" s="1"/>
      <c r="UER202" s="5"/>
      <c r="UES202" s="51"/>
      <c r="UET202" s="5"/>
      <c r="UEU202" s="11"/>
      <c r="UEV202" s="10"/>
      <c r="UEW202" s="10"/>
      <c r="UEX202" s="1"/>
      <c r="UEY202" s="5"/>
      <c r="UEZ202" s="51"/>
      <c r="UFA202" s="5"/>
      <c r="UFB202" s="11"/>
      <c r="UFC202" s="10"/>
      <c r="UFD202" s="10"/>
      <c r="UFE202" s="1"/>
      <c r="UFF202" s="5"/>
      <c r="UFG202" s="51"/>
      <c r="UFH202" s="5"/>
      <c r="UFI202" s="11"/>
      <c r="UFJ202" s="10"/>
      <c r="UFK202" s="10"/>
      <c r="UFL202" s="1"/>
      <c r="UFM202" s="5"/>
      <c r="UFN202" s="51"/>
      <c r="UFO202" s="5"/>
      <c r="UFP202" s="11"/>
      <c r="UFQ202" s="10"/>
      <c r="UFR202" s="10"/>
      <c r="UFS202" s="1"/>
      <c r="UFT202" s="5"/>
      <c r="UFU202" s="51"/>
      <c r="UFV202" s="5"/>
      <c r="UFW202" s="11"/>
      <c r="UFX202" s="10"/>
      <c r="UFY202" s="10"/>
      <c r="UFZ202" s="1"/>
      <c r="UGA202" s="5"/>
      <c r="UGB202" s="51"/>
      <c r="UGC202" s="5"/>
      <c r="UGD202" s="11"/>
      <c r="UGE202" s="10"/>
      <c r="UGF202" s="10"/>
      <c r="UGG202" s="1"/>
      <c r="UGH202" s="5"/>
      <c r="UGI202" s="51"/>
      <c r="UGJ202" s="5"/>
      <c r="UGK202" s="11"/>
      <c r="UGL202" s="10"/>
      <c r="UGM202" s="10"/>
      <c r="UGN202" s="1"/>
      <c r="UGO202" s="5"/>
      <c r="UGP202" s="51"/>
      <c r="UGQ202" s="5"/>
      <c r="UGR202" s="11"/>
      <c r="UGS202" s="10"/>
      <c r="UGT202" s="10"/>
      <c r="UGU202" s="1"/>
      <c r="UGV202" s="5"/>
      <c r="UGW202" s="51"/>
      <c r="UGX202" s="5"/>
      <c r="UGY202" s="11"/>
      <c r="UGZ202" s="10"/>
      <c r="UHA202" s="10"/>
      <c r="UHB202" s="1"/>
      <c r="UHC202" s="5"/>
      <c r="UHD202" s="51"/>
      <c r="UHE202" s="5"/>
      <c r="UHF202" s="11"/>
      <c r="UHG202" s="10"/>
      <c r="UHH202" s="10"/>
      <c r="UHI202" s="1"/>
      <c r="UHJ202" s="5"/>
      <c r="UHK202" s="51"/>
      <c r="UHL202" s="5"/>
      <c r="UHM202" s="11"/>
      <c r="UHN202" s="10"/>
      <c r="UHO202" s="10"/>
      <c r="UHP202" s="1"/>
      <c r="UHQ202" s="5"/>
      <c r="UHR202" s="51"/>
      <c r="UHS202" s="5"/>
      <c r="UHT202" s="11"/>
      <c r="UHU202" s="10"/>
      <c r="UHV202" s="10"/>
      <c r="UHW202" s="1"/>
      <c r="UHX202" s="5"/>
      <c r="UHY202" s="51"/>
      <c r="UHZ202" s="5"/>
      <c r="UIA202" s="11"/>
      <c r="UIB202" s="10"/>
      <c r="UIC202" s="10"/>
      <c r="UID202" s="1"/>
      <c r="UIE202" s="5"/>
      <c r="UIF202" s="51"/>
      <c r="UIG202" s="5"/>
      <c r="UIH202" s="11"/>
      <c r="UII202" s="10"/>
      <c r="UIJ202" s="10"/>
      <c r="UIK202" s="1"/>
      <c r="UIL202" s="5"/>
      <c r="UIM202" s="51"/>
      <c r="UIN202" s="5"/>
      <c r="UIO202" s="11"/>
      <c r="UIP202" s="10"/>
      <c r="UIQ202" s="10"/>
      <c r="UIR202" s="1"/>
      <c r="UIS202" s="5"/>
      <c r="UIT202" s="51"/>
      <c r="UIU202" s="5"/>
      <c r="UIV202" s="11"/>
      <c r="UIW202" s="10"/>
      <c r="UIX202" s="10"/>
      <c r="UIY202" s="1"/>
      <c r="UIZ202" s="5"/>
      <c r="UJA202" s="51"/>
      <c r="UJB202" s="5"/>
      <c r="UJC202" s="11"/>
      <c r="UJD202" s="10"/>
      <c r="UJE202" s="10"/>
      <c r="UJF202" s="1"/>
      <c r="UJG202" s="5"/>
      <c r="UJH202" s="51"/>
      <c r="UJI202" s="5"/>
      <c r="UJJ202" s="11"/>
      <c r="UJK202" s="10"/>
      <c r="UJL202" s="10"/>
      <c r="UJM202" s="1"/>
      <c r="UJN202" s="5"/>
      <c r="UJO202" s="51"/>
      <c r="UJP202" s="5"/>
      <c r="UJQ202" s="11"/>
      <c r="UJR202" s="10"/>
      <c r="UJS202" s="10"/>
      <c r="UJT202" s="1"/>
      <c r="UJU202" s="5"/>
      <c r="UJV202" s="51"/>
      <c r="UJW202" s="5"/>
      <c r="UJX202" s="11"/>
      <c r="UJY202" s="10"/>
      <c r="UJZ202" s="10"/>
      <c r="UKA202" s="1"/>
      <c r="UKB202" s="5"/>
      <c r="UKC202" s="51"/>
      <c r="UKD202" s="5"/>
      <c r="UKE202" s="11"/>
      <c r="UKF202" s="10"/>
      <c r="UKG202" s="10"/>
      <c r="UKH202" s="1"/>
      <c r="UKI202" s="5"/>
      <c r="UKJ202" s="51"/>
      <c r="UKK202" s="5"/>
      <c r="UKL202" s="11"/>
      <c r="UKM202" s="10"/>
      <c r="UKN202" s="10"/>
      <c r="UKO202" s="1"/>
      <c r="UKP202" s="5"/>
      <c r="UKQ202" s="51"/>
      <c r="UKR202" s="5"/>
      <c r="UKS202" s="11"/>
      <c r="UKT202" s="10"/>
      <c r="UKU202" s="10"/>
      <c r="UKV202" s="1"/>
      <c r="UKW202" s="5"/>
      <c r="UKX202" s="51"/>
      <c r="UKY202" s="5"/>
      <c r="UKZ202" s="11"/>
      <c r="ULA202" s="10"/>
      <c r="ULB202" s="10"/>
      <c r="ULC202" s="1"/>
      <c r="ULD202" s="5"/>
      <c r="ULE202" s="51"/>
      <c r="ULF202" s="5"/>
      <c r="ULG202" s="11"/>
      <c r="ULH202" s="10"/>
      <c r="ULI202" s="10"/>
      <c r="ULJ202" s="1"/>
      <c r="ULK202" s="5"/>
      <c r="ULL202" s="51"/>
      <c r="ULM202" s="5"/>
      <c r="ULN202" s="11"/>
      <c r="ULO202" s="10"/>
      <c r="ULP202" s="10"/>
      <c r="ULQ202" s="1"/>
      <c r="ULR202" s="5"/>
      <c r="ULS202" s="51"/>
      <c r="ULT202" s="5"/>
      <c r="ULU202" s="11"/>
      <c r="ULV202" s="10"/>
      <c r="ULW202" s="10"/>
      <c r="ULX202" s="1"/>
      <c r="ULY202" s="5"/>
      <c r="ULZ202" s="51"/>
      <c r="UMA202" s="5"/>
      <c r="UMB202" s="11"/>
      <c r="UMC202" s="10"/>
      <c r="UMD202" s="10"/>
      <c r="UME202" s="1"/>
      <c r="UMF202" s="5"/>
      <c r="UMG202" s="51"/>
      <c r="UMH202" s="5"/>
      <c r="UMI202" s="11"/>
      <c r="UMJ202" s="10"/>
      <c r="UMK202" s="10"/>
      <c r="UML202" s="1"/>
      <c r="UMM202" s="5"/>
      <c r="UMN202" s="51"/>
      <c r="UMO202" s="5"/>
      <c r="UMP202" s="11"/>
      <c r="UMQ202" s="10"/>
      <c r="UMR202" s="10"/>
      <c r="UMS202" s="1"/>
      <c r="UMT202" s="5"/>
      <c r="UMU202" s="51"/>
      <c r="UMV202" s="5"/>
      <c r="UMW202" s="11"/>
      <c r="UMX202" s="10"/>
      <c r="UMY202" s="10"/>
      <c r="UMZ202" s="1"/>
      <c r="UNA202" s="5"/>
      <c r="UNB202" s="51"/>
      <c r="UNC202" s="5"/>
      <c r="UND202" s="11"/>
      <c r="UNE202" s="10"/>
      <c r="UNF202" s="10"/>
      <c r="UNG202" s="1"/>
      <c r="UNH202" s="5"/>
      <c r="UNI202" s="51"/>
      <c r="UNJ202" s="5"/>
      <c r="UNK202" s="11"/>
      <c r="UNL202" s="10"/>
      <c r="UNM202" s="10"/>
      <c r="UNN202" s="1"/>
      <c r="UNO202" s="5"/>
      <c r="UNP202" s="51"/>
      <c r="UNQ202" s="5"/>
      <c r="UNR202" s="11"/>
      <c r="UNS202" s="10"/>
      <c r="UNT202" s="10"/>
      <c r="UNU202" s="1"/>
      <c r="UNV202" s="5"/>
      <c r="UNW202" s="51"/>
      <c r="UNX202" s="5"/>
      <c r="UNY202" s="11"/>
      <c r="UNZ202" s="10"/>
      <c r="UOA202" s="10"/>
      <c r="UOB202" s="1"/>
      <c r="UOC202" s="5"/>
      <c r="UOD202" s="51"/>
      <c r="UOE202" s="5"/>
      <c r="UOF202" s="11"/>
      <c r="UOG202" s="10"/>
      <c r="UOH202" s="10"/>
      <c r="UOI202" s="1"/>
      <c r="UOJ202" s="5"/>
      <c r="UOK202" s="51"/>
      <c r="UOL202" s="5"/>
      <c r="UOM202" s="11"/>
      <c r="UON202" s="10"/>
      <c r="UOO202" s="10"/>
      <c r="UOP202" s="1"/>
      <c r="UOQ202" s="5"/>
      <c r="UOR202" s="51"/>
      <c r="UOS202" s="5"/>
      <c r="UOT202" s="11"/>
      <c r="UOU202" s="10"/>
      <c r="UOV202" s="10"/>
      <c r="UOW202" s="1"/>
      <c r="UOX202" s="5"/>
      <c r="UOY202" s="51"/>
      <c r="UOZ202" s="5"/>
      <c r="UPA202" s="11"/>
      <c r="UPB202" s="10"/>
      <c r="UPC202" s="10"/>
      <c r="UPD202" s="1"/>
      <c r="UPE202" s="5"/>
      <c r="UPF202" s="51"/>
      <c r="UPG202" s="5"/>
      <c r="UPH202" s="11"/>
      <c r="UPI202" s="10"/>
      <c r="UPJ202" s="10"/>
      <c r="UPK202" s="1"/>
      <c r="UPL202" s="5"/>
      <c r="UPM202" s="51"/>
      <c r="UPN202" s="5"/>
      <c r="UPO202" s="11"/>
      <c r="UPP202" s="10"/>
      <c r="UPQ202" s="10"/>
      <c r="UPR202" s="1"/>
      <c r="UPS202" s="5"/>
      <c r="UPT202" s="51"/>
      <c r="UPU202" s="5"/>
      <c r="UPV202" s="11"/>
      <c r="UPW202" s="10"/>
      <c r="UPX202" s="10"/>
      <c r="UPY202" s="1"/>
      <c r="UPZ202" s="5"/>
      <c r="UQA202" s="51"/>
      <c r="UQB202" s="5"/>
      <c r="UQC202" s="11"/>
      <c r="UQD202" s="10"/>
      <c r="UQE202" s="10"/>
      <c r="UQF202" s="1"/>
      <c r="UQG202" s="5"/>
      <c r="UQH202" s="51"/>
      <c r="UQI202" s="5"/>
      <c r="UQJ202" s="11"/>
      <c r="UQK202" s="10"/>
      <c r="UQL202" s="10"/>
      <c r="UQM202" s="1"/>
      <c r="UQN202" s="5"/>
      <c r="UQO202" s="51"/>
      <c r="UQP202" s="5"/>
      <c r="UQQ202" s="11"/>
      <c r="UQR202" s="10"/>
      <c r="UQS202" s="10"/>
      <c r="UQT202" s="1"/>
      <c r="UQU202" s="5"/>
      <c r="UQV202" s="51"/>
      <c r="UQW202" s="5"/>
      <c r="UQX202" s="11"/>
      <c r="UQY202" s="10"/>
      <c r="UQZ202" s="10"/>
      <c r="URA202" s="1"/>
      <c r="URB202" s="5"/>
      <c r="URC202" s="51"/>
      <c r="URD202" s="5"/>
      <c r="URE202" s="11"/>
      <c r="URF202" s="10"/>
      <c r="URG202" s="10"/>
      <c r="URH202" s="1"/>
      <c r="URI202" s="5"/>
      <c r="URJ202" s="51"/>
      <c r="URK202" s="5"/>
      <c r="URL202" s="11"/>
      <c r="URM202" s="10"/>
      <c r="URN202" s="10"/>
      <c r="URO202" s="1"/>
      <c r="URP202" s="5"/>
      <c r="URQ202" s="51"/>
      <c r="URR202" s="5"/>
      <c r="URS202" s="11"/>
      <c r="URT202" s="10"/>
      <c r="URU202" s="10"/>
      <c r="URV202" s="1"/>
      <c r="URW202" s="5"/>
      <c r="URX202" s="51"/>
      <c r="URY202" s="5"/>
      <c r="URZ202" s="11"/>
      <c r="USA202" s="10"/>
      <c r="USB202" s="10"/>
      <c r="USC202" s="1"/>
      <c r="USD202" s="5"/>
      <c r="USE202" s="51"/>
      <c r="USF202" s="5"/>
      <c r="USG202" s="11"/>
      <c r="USH202" s="10"/>
      <c r="USI202" s="10"/>
      <c r="USJ202" s="1"/>
      <c r="USK202" s="5"/>
      <c r="USL202" s="51"/>
      <c r="USM202" s="5"/>
      <c r="USN202" s="11"/>
      <c r="USO202" s="10"/>
      <c r="USP202" s="10"/>
      <c r="USQ202" s="1"/>
      <c r="USR202" s="5"/>
      <c r="USS202" s="51"/>
      <c r="UST202" s="5"/>
      <c r="USU202" s="11"/>
      <c r="USV202" s="10"/>
      <c r="USW202" s="10"/>
      <c r="USX202" s="1"/>
      <c r="USY202" s="5"/>
      <c r="USZ202" s="51"/>
      <c r="UTA202" s="5"/>
      <c r="UTB202" s="11"/>
      <c r="UTC202" s="10"/>
      <c r="UTD202" s="10"/>
      <c r="UTE202" s="1"/>
      <c r="UTF202" s="5"/>
      <c r="UTG202" s="51"/>
      <c r="UTH202" s="5"/>
      <c r="UTI202" s="11"/>
      <c r="UTJ202" s="10"/>
      <c r="UTK202" s="10"/>
      <c r="UTL202" s="1"/>
      <c r="UTM202" s="5"/>
      <c r="UTN202" s="51"/>
      <c r="UTO202" s="5"/>
      <c r="UTP202" s="11"/>
      <c r="UTQ202" s="10"/>
      <c r="UTR202" s="10"/>
      <c r="UTS202" s="1"/>
      <c r="UTT202" s="5"/>
      <c r="UTU202" s="51"/>
      <c r="UTV202" s="5"/>
      <c r="UTW202" s="11"/>
      <c r="UTX202" s="10"/>
      <c r="UTY202" s="10"/>
      <c r="UTZ202" s="1"/>
      <c r="UUA202" s="5"/>
      <c r="UUB202" s="51"/>
      <c r="UUC202" s="5"/>
      <c r="UUD202" s="11"/>
      <c r="UUE202" s="10"/>
      <c r="UUF202" s="10"/>
      <c r="UUG202" s="1"/>
      <c r="UUH202" s="5"/>
      <c r="UUI202" s="51"/>
      <c r="UUJ202" s="5"/>
      <c r="UUK202" s="11"/>
      <c r="UUL202" s="10"/>
      <c r="UUM202" s="10"/>
      <c r="UUN202" s="1"/>
      <c r="UUO202" s="5"/>
      <c r="UUP202" s="51"/>
      <c r="UUQ202" s="5"/>
      <c r="UUR202" s="11"/>
      <c r="UUS202" s="10"/>
      <c r="UUT202" s="10"/>
      <c r="UUU202" s="1"/>
      <c r="UUV202" s="5"/>
      <c r="UUW202" s="51"/>
      <c r="UUX202" s="5"/>
      <c r="UUY202" s="11"/>
      <c r="UUZ202" s="10"/>
      <c r="UVA202" s="10"/>
      <c r="UVB202" s="1"/>
      <c r="UVC202" s="5"/>
      <c r="UVD202" s="51"/>
      <c r="UVE202" s="5"/>
      <c r="UVF202" s="11"/>
      <c r="UVG202" s="10"/>
      <c r="UVH202" s="10"/>
      <c r="UVI202" s="1"/>
      <c r="UVJ202" s="5"/>
      <c r="UVK202" s="51"/>
      <c r="UVL202" s="5"/>
      <c r="UVM202" s="11"/>
      <c r="UVN202" s="10"/>
      <c r="UVO202" s="10"/>
      <c r="UVP202" s="1"/>
      <c r="UVQ202" s="5"/>
      <c r="UVR202" s="51"/>
      <c r="UVS202" s="5"/>
      <c r="UVT202" s="11"/>
      <c r="UVU202" s="10"/>
      <c r="UVV202" s="10"/>
      <c r="UVW202" s="1"/>
      <c r="UVX202" s="5"/>
      <c r="UVY202" s="51"/>
      <c r="UVZ202" s="5"/>
      <c r="UWA202" s="11"/>
      <c r="UWB202" s="10"/>
      <c r="UWC202" s="10"/>
      <c r="UWD202" s="1"/>
      <c r="UWE202" s="5"/>
      <c r="UWF202" s="51"/>
      <c r="UWG202" s="5"/>
      <c r="UWH202" s="11"/>
      <c r="UWI202" s="10"/>
      <c r="UWJ202" s="10"/>
      <c r="UWK202" s="1"/>
      <c r="UWL202" s="5"/>
      <c r="UWM202" s="51"/>
      <c r="UWN202" s="5"/>
      <c r="UWO202" s="11"/>
      <c r="UWP202" s="10"/>
      <c r="UWQ202" s="10"/>
      <c r="UWR202" s="1"/>
      <c r="UWS202" s="5"/>
      <c r="UWT202" s="51"/>
      <c r="UWU202" s="5"/>
      <c r="UWV202" s="11"/>
      <c r="UWW202" s="10"/>
      <c r="UWX202" s="10"/>
      <c r="UWY202" s="1"/>
      <c r="UWZ202" s="5"/>
      <c r="UXA202" s="51"/>
      <c r="UXB202" s="5"/>
      <c r="UXC202" s="11"/>
      <c r="UXD202" s="10"/>
      <c r="UXE202" s="10"/>
      <c r="UXF202" s="1"/>
      <c r="UXG202" s="5"/>
      <c r="UXH202" s="51"/>
      <c r="UXI202" s="5"/>
      <c r="UXJ202" s="11"/>
      <c r="UXK202" s="10"/>
      <c r="UXL202" s="10"/>
      <c r="UXM202" s="1"/>
      <c r="UXN202" s="5"/>
      <c r="UXO202" s="51"/>
      <c r="UXP202" s="5"/>
      <c r="UXQ202" s="11"/>
      <c r="UXR202" s="10"/>
      <c r="UXS202" s="10"/>
      <c r="UXT202" s="1"/>
      <c r="UXU202" s="5"/>
      <c r="UXV202" s="51"/>
      <c r="UXW202" s="5"/>
      <c r="UXX202" s="11"/>
      <c r="UXY202" s="10"/>
      <c r="UXZ202" s="10"/>
      <c r="UYA202" s="1"/>
      <c r="UYB202" s="5"/>
      <c r="UYC202" s="51"/>
      <c r="UYD202" s="5"/>
      <c r="UYE202" s="11"/>
      <c r="UYF202" s="10"/>
      <c r="UYG202" s="10"/>
      <c r="UYH202" s="1"/>
      <c r="UYI202" s="5"/>
      <c r="UYJ202" s="51"/>
      <c r="UYK202" s="5"/>
      <c r="UYL202" s="11"/>
      <c r="UYM202" s="10"/>
      <c r="UYN202" s="10"/>
      <c r="UYO202" s="1"/>
      <c r="UYP202" s="5"/>
      <c r="UYQ202" s="51"/>
      <c r="UYR202" s="5"/>
      <c r="UYS202" s="11"/>
      <c r="UYT202" s="10"/>
      <c r="UYU202" s="10"/>
      <c r="UYV202" s="1"/>
      <c r="UYW202" s="5"/>
      <c r="UYX202" s="51"/>
      <c r="UYY202" s="5"/>
      <c r="UYZ202" s="11"/>
      <c r="UZA202" s="10"/>
      <c r="UZB202" s="10"/>
      <c r="UZC202" s="1"/>
      <c r="UZD202" s="5"/>
      <c r="UZE202" s="51"/>
      <c r="UZF202" s="5"/>
      <c r="UZG202" s="11"/>
      <c r="UZH202" s="10"/>
      <c r="UZI202" s="10"/>
      <c r="UZJ202" s="1"/>
      <c r="UZK202" s="5"/>
      <c r="UZL202" s="51"/>
      <c r="UZM202" s="5"/>
      <c r="UZN202" s="11"/>
      <c r="UZO202" s="10"/>
      <c r="UZP202" s="10"/>
      <c r="UZQ202" s="1"/>
      <c r="UZR202" s="5"/>
      <c r="UZS202" s="51"/>
      <c r="UZT202" s="5"/>
      <c r="UZU202" s="11"/>
      <c r="UZV202" s="10"/>
      <c r="UZW202" s="10"/>
      <c r="UZX202" s="1"/>
      <c r="UZY202" s="5"/>
      <c r="UZZ202" s="51"/>
      <c r="VAA202" s="5"/>
      <c r="VAB202" s="11"/>
      <c r="VAC202" s="10"/>
      <c r="VAD202" s="10"/>
      <c r="VAE202" s="1"/>
      <c r="VAF202" s="5"/>
      <c r="VAG202" s="51"/>
      <c r="VAH202" s="5"/>
      <c r="VAI202" s="11"/>
      <c r="VAJ202" s="10"/>
      <c r="VAK202" s="10"/>
      <c r="VAL202" s="1"/>
      <c r="VAM202" s="5"/>
      <c r="VAN202" s="51"/>
      <c r="VAO202" s="5"/>
      <c r="VAP202" s="11"/>
      <c r="VAQ202" s="10"/>
      <c r="VAR202" s="10"/>
      <c r="VAS202" s="1"/>
      <c r="VAT202" s="5"/>
      <c r="VAU202" s="51"/>
      <c r="VAV202" s="5"/>
      <c r="VAW202" s="11"/>
      <c r="VAX202" s="10"/>
      <c r="VAY202" s="10"/>
      <c r="VAZ202" s="1"/>
      <c r="VBA202" s="5"/>
      <c r="VBB202" s="51"/>
      <c r="VBC202" s="5"/>
      <c r="VBD202" s="11"/>
      <c r="VBE202" s="10"/>
      <c r="VBF202" s="10"/>
      <c r="VBG202" s="1"/>
      <c r="VBH202" s="5"/>
      <c r="VBI202" s="51"/>
      <c r="VBJ202" s="5"/>
      <c r="VBK202" s="11"/>
      <c r="VBL202" s="10"/>
      <c r="VBM202" s="10"/>
      <c r="VBN202" s="1"/>
      <c r="VBO202" s="5"/>
      <c r="VBP202" s="51"/>
      <c r="VBQ202" s="5"/>
      <c r="VBR202" s="11"/>
      <c r="VBS202" s="10"/>
      <c r="VBT202" s="10"/>
      <c r="VBU202" s="1"/>
      <c r="VBV202" s="5"/>
      <c r="VBW202" s="51"/>
      <c r="VBX202" s="5"/>
      <c r="VBY202" s="11"/>
      <c r="VBZ202" s="10"/>
      <c r="VCA202" s="10"/>
      <c r="VCB202" s="1"/>
      <c r="VCC202" s="5"/>
      <c r="VCD202" s="51"/>
      <c r="VCE202" s="5"/>
      <c r="VCF202" s="11"/>
      <c r="VCG202" s="10"/>
      <c r="VCH202" s="10"/>
      <c r="VCI202" s="1"/>
      <c r="VCJ202" s="5"/>
      <c r="VCK202" s="51"/>
      <c r="VCL202" s="5"/>
      <c r="VCM202" s="11"/>
      <c r="VCN202" s="10"/>
      <c r="VCO202" s="10"/>
      <c r="VCP202" s="1"/>
      <c r="VCQ202" s="5"/>
      <c r="VCR202" s="51"/>
      <c r="VCS202" s="5"/>
      <c r="VCT202" s="11"/>
      <c r="VCU202" s="10"/>
      <c r="VCV202" s="10"/>
      <c r="VCW202" s="1"/>
      <c r="VCX202" s="5"/>
      <c r="VCY202" s="51"/>
      <c r="VCZ202" s="5"/>
      <c r="VDA202" s="11"/>
      <c r="VDB202" s="10"/>
      <c r="VDC202" s="10"/>
      <c r="VDD202" s="1"/>
      <c r="VDE202" s="5"/>
      <c r="VDF202" s="51"/>
      <c r="VDG202" s="5"/>
      <c r="VDH202" s="11"/>
      <c r="VDI202" s="10"/>
      <c r="VDJ202" s="10"/>
      <c r="VDK202" s="1"/>
      <c r="VDL202" s="5"/>
      <c r="VDM202" s="51"/>
      <c r="VDN202" s="5"/>
      <c r="VDO202" s="11"/>
      <c r="VDP202" s="10"/>
      <c r="VDQ202" s="10"/>
      <c r="VDR202" s="1"/>
      <c r="VDS202" s="5"/>
      <c r="VDT202" s="51"/>
      <c r="VDU202" s="5"/>
      <c r="VDV202" s="11"/>
      <c r="VDW202" s="10"/>
      <c r="VDX202" s="10"/>
      <c r="VDY202" s="1"/>
      <c r="VDZ202" s="5"/>
      <c r="VEA202" s="51"/>
      <c r="VEB202" s="5"/>
      <c r="VEC202" s="11"/>
      <c r="VED202" s="10"/>
      <c r="VEE202" s="10"/>
      <c r="VEF202" s="1"/>
      <c r="VEG202" s="5"/>
      <c r="VEH202" s="51"/>
      <c r="VEI202" s="5"/>
      <c r="VEJ202" s="11"/>
      <c r="VEK202" s="10"/>
      <c r="VEL202" s="10"/>
      <c r="VEM202" s="1"/>
      <c r="VEN202" s="5"/>
      <c r="VEO202" s="51"/>
      <c r="VEP202" s="5"/>
      <c r="VEQ202" s="11"/>
      <c r="VER202" s="10"/>
      <c r="VES202" s="10"/>
      <c r="VET202" s="1"/>
      <c r="VEU202" s="5"/>
      <c r="VEV202" s="51"/>
      <c r="VEW202" s="5"/>
      <c r="VEX202" s="11"/>
      <c r="VEY202" s="10"/>
      <c r="VEZ202" s="10"/>
      <c r="VFA202" s="1"/>
      <c r="VFB202" s="5"/>
      <c r="VFC202" s="51"/>
      <c r="VFD202" s="5"/>
      <c r="VFE202" s="11"/>
      <c r="VFF202" s="10"/>
      <c r="VFG202" s="10"/>
      <c r="VFH202" s="1"/>
      <c r="VFI202" s="5"/>
      <c r="VFJ202" s="51"/>
      <c r="VFK202" s="5"/>
      <c r="VFL202" s="11"/>
      <c r="VFM202" s="10"/>
      <c r="VFN202" s="10"/>
      <c r="VFO202" s="1"/>
      <c r="VFP202" s="5"/>
      <c r="VFQ202" s="51"/>
      <c r="VFR202" s="5"/>
      <c r="VFS202" s="11"/>
      <c r="VFT202" s="10"/>
      <c r="VFU202" s="10"/>
      <c r="VFV202" s="1"/>
      <c r="VFW202" s="5"/>
      <c r="VFX202" s="51"/>
      <c r="VFY202" s="5"/>
      <c r="VFZ202" s="11"/>
      <c r="VGA202" s="10"/>
      <c r="VGB202" s="10"/>
      <c r="VGC202" s="1"/>
      <c r="VGD202" s="5"/>
      <c r="VGE202" s="51"/>
      <c r="VGF202" s="5"/>
      <c r="VGG202" s="11"/>
      <c r="VGH202" s="10"/>
      <c r="VGI202" s="10"/>
      <c r="VGJ202" s="1"/>
      <c r="VGK202" s="5"/>
      <c r="VGL202" s="51"/>
      <c r="VGM202" s="5"/>
      <c r="VGN202" s="11"/>
      <c r="VGO202" s="10"/>
      <c r="VGP202" s="10"/>
      <c r="VGQ202" s="1"/>
      <c r="VGR202" s="5"/>
      <c r="VGS202" s="51"/>
      <c r="VGT202" s="5"/>
      <c r="VGU202" s="11"/>
      <c r="VGV202" s="10"/>
      <c r="VGW202" s="10"/>
      <c r="VGX202" s="1"/>
      <c r="VGY202" s="5"/>
      <c r="VGZ202" s="51"/>
      <c r="VHA202" s="5"/>
      <c r="VHB202" s="11"/>
      <c r="VHC202" s="10"/>
      <c r="VHD202" s="10"/>
      <c r="VHE202" s="1"/>
      <c r="VHF202" s="5"/>
      <c r="VHG202" s="51"/>
      <c r="VHH202" s="5"/>
      <c r="VHI202" s="11"/>
      <c r="VHJ202" s="10"/>
      <c r="VHK202" s="10"/>
      <c r="VHL202" s="1"/>
      <c r="VHM202" s="5"/>
      <c r="VHN202" s="51"/>
      <c r="VHO202" s="5"/>
      <c r="VHP202" s="11"/>
      <c r="VHQ202" s="10"/>
      <c r="VHR202" s="10"/>
      <c r="VHS202" s="1"/>
      <c r="VHT202" s="5"/>
      <c r="VHU202" s="51"/>
      <c r="VHV202" s="5"/>
      <c r="VHW202" s="11"/>
      <c r="VHX202" s="10"/>
      <c r="VHY202" s="10"/>
      <c r="VHZ202" s="1"/>
      <c r="VIA202" s="5"/>
      <c r="VIB202" s="51"/>
      <c r="VIC202" s="5"/>
      <c r="VID202" s="11"/>
      <c r="VIE202" s="10"/>
      <c r="VIF202" s="10"/>
      <c r="VIG202" s="1"/>
      <c r="VIH202" s="5"/>
      <c r="VII202" s="51"/>
      <c r="VIJ202" s="5"/>
      <c r="VIK202" s="11"/>
      <c r="VIL202" s="10"/>
      <c r="VIM202" s="10"/>
      <c r="VIN202" s="1"/>
      <c r="VIO202" s="5"/>
      <c r="VIP202" s="51"/>
      <c r="VIQ202" s="5"/>
      <c r="VIR202" s="11"/>
      <c r="VIS202" s="10"/>
      <c r="VIT202" s="10"/>
      <c r="VIU202" s="1"/>
      <c r="VIV202" s="5"/>
      <c r="VIW202" s="51"/>
      <c r="VIX202" s="5"/>
      <c r="VIY202" s="11"/>
      <c r="VIZ202" s="10"/>
      <c r="VJA202" s="10"/>
      <c r="VJB202" s="1"/>
      <c r="VJC202" s="5"/>
      <c r="VJD202" s="51"/>
      <c r="VJE202" s="5"/>
      <c r="VJF202" s="11"/>
      <c r="VJG202" s="10"/>
      <c r="VJH202" s="10"/>
      <c r="VJI202" s="1"/>
      <c r="VJJ202" s="5"/>
      <c r="VJK202" s="51"/>
      <c r="VJL202" s="5"/>
      <c r="VJM202" s="11"/>
      <c r="VJN202" s="10"/>
      <c r="VJO202" s="10"/>
      <c r="VJP202" s="1"/>
      <c r="VJQ202" s="5"/>
      <c r="VJR202" s="51"/>
      <c r="VJS202" s="5"/>
      <c r="VJT202" s="11"/>
      <c r="VJU202" s="10"/>
      <c r="VJV202" s="10"/>
      <c r="VJW202" s="1"/>
      <c r="VJX202" s="5"/>
      <c r="VJY202" s="51"/>
      <c r="VJZ202" s="5"/>
      <c r="VKA202" s="11"/>
      <c r="VKB202" s="10"/>
      <c r="VKC202" s="10"/>
      <c r="VKD202" s="1"/>
      <c r="VKE202" s="5"/>
      <c r="VKF202" s="51"/>
      <c r="VKG202" s="5"/>
      <c r="VKH202" s="11"/>
      <c r="VKI202" s="10"/>
      <c r="VKJ202" s="10"/>
      <c r="VKK202" s="1"/>
      <c r="VKL202" s="5"/>
      <c r="VKM202" s="51"/>
      <c r="VKN202" s="5"/>
      <c r="VKO202" s="11"/>
      <c r="VKP202" s="10"/>
      <c r="VKQ202" s="10"/>
      <c r="VKR202" s="1"/>
      <c r="VKS202" s="5"/>
      <c r="VKT202" s="51"/>
      <c r="VKU202" s="5"/>
      <c r="VKV202" s="11"/>
      <c r="VKW202" s="10"/>
      <c r="VKX202" s="10"/>
      <c r="VKY202" s="1"/>
      <c r="VKZ202" s="5"/>
      <c r="VLA202" s="51"/>
      <c r="VLB202" s="5"/>
      <c r="VLC202" s="11"/>
      <c r="VLD202" s="10"/>
      <c r="VLE202" s="10"/>
      <c r="VLF202" s="1"/>
      <c r="VLG202" s="5"/>
      <c r="VLH202" s="51"/>
      <c r="VLI202" s="5"/>
      <c r="VLJ202" s="11"/>
      <c r="VLK202" s="10"/>
      <c r="VLL202" s="10"/>
      <c r="VLM202" s="1"/>
      <c r="VLN202" s="5"/>
      <c r="VLO202" s="51"/>
      <c r="VLP202" s="5"/>
      <c r="VLQ202" s="11"/>
      <c r="VLR202" s="10"/>
      <c r="VLS202" s="10"/>
      <c r="VLT202" s="1"/>
      <c r="VLU202" s="5"/>
      <c r="VLV202" s="51"/>
      <c r="VLW202" s="5"/>
      <c r="VLX202" s="11"/>
      <c r="VLY202" s="10"/>
      <c r="VLZ202" s="10"/>
      <c r="VMA202" s="1"/>
      <c r="VMB202" s="5"/>
      <c r="VMC202" s="51"/>
      <c r="VMD202" s="5"/>
      <c r="VME202" s="11"/>
      <c r="VMF202" s="10"/>
      <c r="VMG202" s="10"/>
      <c r="VMH202" s="1"/>
      <c r="VMI202" s="5"/>
      <c r="VMJ202" s="51"/>
      <c r="VMK202" s="5"/>
      <c r="VML202" s="11"/>
      <c r="VMM202" s="10"/>
      <c r="VMN202" s="10"/>
      <c r="VMO202" s="1"/>
      <c r="VMP202" s="5"/>
      <c r="VMQ202" s="51"/>
      <c r="VMR202" s="5"/>
      <c r="VMS202" s="11"/>
      <c r="VMT202" s="10"/>
      <c r="VMU202" s="10"/>
      <c r="VMV202" s="1"/>
      <c r="VMW202" s="5"/>
      <c r="VMX202" s="51"/>
      <c r="VMY202" s="5"/>
      <c r="VMZ202" s="11"/>
      <c r="VNA202" s="10"/>
      <c r="VNB202" s="10"/>
      <c r="VNC202" s="1"/>
      <c r="VND202" s="5"/>
      <c r="VNE202" s="51"/>
      <c r="VNF202" s="5"/>
      <c r="VNG202" s="11"/>
      <c r="VNH202" s="10"/>
      <c r="VNI202" s="10"/>
      <c r="VNJ202" s="1"/>
      <c r="VNK202" s="5"/>
      <c r="VNL202" s="51"/>
      <c r="VNM202" s="5"/>
      <c r="VNN202" s="11"/>
      <c r="VNO202" s="10"/>
      <c r="VNP202" s="10"/>
      <c r="VNQ202" s="1"/>
      <c r="VNR202" s="5"/>
      <c r="VNS202" s="51"/>
      <c r="VNT202" s="5"/>
      <c r="VNU202" s="11"/>
      <c r="VNV202" s="10"/>
      <c r="VNW202" s="10"/>
      <c r="VNX202" s="1"/>
      <c r="VNY202" s="5"/>
      <c r="VNZ202" s="51"/>
      <c r="VOA202" s="5"/>
      <c r="VOB202" s="11"/>
      <c r="VOC202" s="10"/>
      <c r="VOD202" s="10"/>
      <c r="VOE202" s="1"/>
      <c r="VOF202" s="5"/>
      <c r="VOG202" s="51"/>
      <c r="VOH202" s="5"/>
      <c r="VOI202" s="11"/>
      <c r="VOJ202" s="10"/>
      <c r="VOK202" s="10"/>
      <c r="VOL202" s="1"/>
      <c r="VOM202" s="5"/>
      <c r="VON202" s="51"/>
      <c r="VOO202" s="5"/>
      <c r="VOP202" s="11"/>
      <c r="VOQ202" s="10"/>
      <c r="VOR202" s="10"/>
      <c r="VOS202" s="1"/>
      <c r="VOT202" s="5"/>
      <c r="VOU202" s="51"/>
      <c r="VOV202" s="5"/>
      <c r="VOW202" s="11"/>
      <c r="VOX202" s="10"/>
      <c r="VOY202" s="10"/>
      <c r="VOZ202" s="1"/>
      <c r="VPA202" s="5"/>
      <c r="VPB202" s="51"/>
      <c r="VPC202" s="5"/>
      <c r="VPD202" s="11"/>
      <c r="VPE202" s="10"/>
      <c r="VPF202" s="10"/>
      <c r="VPG202" s="1"/>
      <c r="VPH202" s="5"/>
      <c r="VPI202" s="51"/>
      <c r="VPJ202" s="5"/>
      <c r="VPK202" s="11"/>
      <c r="VPL202" s="10"/>
      <c r="VPM202" s="10"/>
      <c r="VPN202" s="1"/>
      <c r="VPO202" s="5"/>
      <c r="VPP202" s="51"/>
      <c r="VPQ202" s="5"/>
      <c r="VPR202" s="11"/>
      <c r="VPS202" s="10"/>
      <c r="VPT202" s="10"/>
      <c r="VPU202" s="1"/>
      <c r="VPV202" s="5"/>
      <c r="VPW202" s="51"/>
      <c r="VPX202" s="5"/>
      <c r="VPY202" s="11"/>
      <c r="VPZ202" s="10"/>
      <c r="VQA202" s="10"/>
      <c r="VQB202" s="1"/>
      <c r="VQC202" s="5"/>
      <c r="VQD202" s="51"/>
      <c r="VQE202" s="5"/>
      <c r="VQF202" s="11"/>
      <c r="VQG202" s="10"/>
      <c r="VQH202" s="10"/>
      <c r="VQI202" s="1"/>
      <c r="VQJ202" s="5"/>
      <c r="VQK202" s="51"/>
      <c r="VQL202" s="5"/>
      <c r="VQM202" s="11"/>
      <c r="VQN202" s="10"/>
      <c r="VQO202" s="10"/>
      <c r="VQP202" s="1"/>
      <c r="VQQ202" s="5"/>
      <c r="VQR202" s="51"/>
      <c r="VQS202" s="5"/>
      <c r="VQT202" s="11"/>
      <c r="VQU202" s="10"/>
      <c r="VQV202" s="10"/>
      <c r="VQW202" s="1"/>
      <c r="VQX202" s="5"/>
      <c r="VQY202" s="51"/>
      <c r="VQZ202" s="5"/>
      <c r="VRA202" s="11"/>
      <c r="VRB202" s="10"/>
      <c r="VRC202" s="10"/>
      <c r="VRD202" s="1"/>
      <c r="VRE202" s="5"/>
      <c r="VRF202" s="51"/>
      <c r="VRG202" s="5"/>
      <c r="VRH202" s="11"/>
      <c r="VRI202" s="10"/>
      <c r="VRJ202" s="10"/>
      <c r="VRK202" s="1"/>
      <c r="VRL202" s="5"/>
      <c r="VRM202" s="51"/>
      <c r="VRN202" s="5"/>
      <c r="VRO202" s="11"/>
      <c r="VRP202" s="10"/>
      <c r="VRQ202" s="10"/>
      <c r="VRR202" s="1"/>
      <c r="VRS202" s="5"/>
      <c r="VRT202" s="51"/>
      <c r="VRU202" s="5"/>
      <c r="VRV202" s="11"/>
      <c r="VRW202" s="10"/>
      <c r="VRX202" s="10"/>
      <c r="VRY202" s="1"/>
      <c r="VRZ202" s="5"/>
      <c r="VSA202" s="51"/>
      <c r="VSB202" s="5"/>
      <c r="VSC202" s="11"/>
      <c r="VSD202" s="10"/>
      <c r="VSE202" s="10"/>
      <c r="VSF202" s="1"/>
      <c r="VSG202" s="5"/>
      <c r="VSH202" s="51"/>
      <c r="VSI202" s="5"/>
      <c r="VSJ202" s="11"/>
      <c r="VSK202" s="10"/>
      <c r="VSL202" s="10"/>
      <c r="VSM202" s="1"/>
      <c r="VSN202" s="5"/>
      <c r="VSO202" s="51"/>
      <c r="VSP202" s="5"/>
      <c r="VSQ202" s="11"/>
      <c r="VSR202" s="10"/>
      <c r="VSS202" s="10"/>
      <c r="VST202" s="1"/>
      <c r="VSU202" s="5"/>
      <c r="VSV202" s="51"/>
      <c r="VSW202" s="5"/>
      <c r="VSX202" s="11"/>
      <c r="VSY202" s="10"/>
      <c r="VSZ202" s="10"/>
      <c r="VTA202" s="1"/>
      <c r="VTB202" s="5"/>
      <c r="VTC202" s="51"/>
      <c r="VTD202" s="5"/>
      <c r="VTE202" s="11"/>
      <c r="VTF202" s="10"/>
      <c r="VTG202" s="10"/>
      <c r="VTH202" s="1"/>
      <c r="VTI202" s="5"/>
      <c r="VTJ202" s="51"/>
      <c r="VTK202" s="5"/>
      <c r="VTL202" s="11"/>
      <c r="VTM202" s="10"/>
      <c r="VTN202" s="10"/>
      <c r="VTO202" s="1"/>
      <c r="VTP202" s="5"/>
      <c r="VTQ202" s="51"/>
      <c r="VTR202" s="5"/>
      <c r="VTS202" s="11"/>
      <c r="VTT202" s="10"/>
      <c r="VTU202" s="10"/>
      <c r="VTV202" s="1"/>
      <c r="VTW202" s="5"/>
      <c r="VTX202" s="51"/>
      <c r="VTY202" s="5"/>
      <c r="VTZ202" s="11"/>
      <c r="VUA202" s="10"/>
      <c r="VUB202" s="10"/>
      <c r="VUC202" s="1"/>
      <c r="VUD202" s="5"/>
      <c r="VUE202" s="51"/>
      <c r="VUF202" s="5"/>
      <c r="VUG202" s="11"/>
      <c r="VUH202" s="10"/>
      <c r="VUI202" s="10"/>
      <c r="VUJ202" s="1"/>
      <c r="VUK202" s="5"/>
      <c r="VUL202" s="51"/>
      <c r="VUM202" s="5"/>
      <c r="VUN202" s="11"/>
      <c r="VUO202" s="10"/>
      <c r="VUP202" s="10"/>
      <c r="VUQ202" s="1"/>
      <c r="VUR202" s="5"/>
      <c r="VUS202" s="51"/>
      <c r="VUT202" s="5"/>
      <c r="VUU202" s="11"/>
      <c r="VUV202" s="10"/>
      <c r="VUW202" s="10"/>
      <c r="VUX202" s="1"/>
      <c r="VUY202" s="5"/>
      <c r="VUZ202" s="51"/>
      <c r="VVA202" s="5"/>
      <c r="VVB202" s="11"/>
      <c r="VVC202" s="10"/>
      <c r="VVD202" s="10"/>
      <c r="VVE202" s="1"/>
      <c r="VVF202" s="5"/>
      <c r="VVG202" s="51"/>
      <c r="VVH202" s="5"/>
      <c r="VVI202" s="11"/>
      <c r="VVJ202" s="10"/>
      <c r="VVK202" s="10"/>
      <c r="VVL202" s="1"/>
      <c r="VVM202" s="5"/>
      <c r="VVN202" s="51"/>
      <c r="VVO202" s="5"/>
      <c r="VVP202" s="11"/>
      <c r="VVQ202" s="10"/>
      <c r="VVR202" s="10"/>
      <c r="VVS202" s="1"/>
      <c r="VVT202" s="5"/>
      <c r="VVU202" s="51"/>
      <c r="VVV202" s="5"/>
      <c r="VVW202" s="11"/>
      <c r="VVX202" s="10"/>
      <c r="VVY202" s="10"/>
      <c r="VVZ202" s="1"/>
      <c r="VWA202" s="5"/>
      <c r="VWB202" s="51"/>
      <c r="VWC202" s="5"/>
      <c r="VWD202" s="11"/>
      <c r="VWE202" s="10"/>
      <c r="VWF202" s="10"/>
      <c r="VWG202" s="1"/>
      <c r="VWH202" s="5"/>
      <c r="VWI202" s="51"/>
      <c r="VWJ202" s="5"/>
      <c r="VWK202" s="11"/>
      <c r="VWL202" s="10"/>
      <c r="VWM202" s="10"/>
      <c r="VWN202" s="1"/>
      <c r="VWO202" s="5"/>
      <c r="VWP202" s="51"/>
      <c r="VWQ202" s="5"/>
      <c r="VWR202" s="11"/>
      <c r="VWS202" s="10"/>
      <c r="VWT202" s="10"/>
      <c r="VWU202" s="1"/>
      <c r="VWV202" s="5"/>
      <c r="VWW202" s="51"/>
      <c r="VWX202" s="5"/>
      <c r="VWY202" s="11"/>
      <c r="VWZ202" s="10"/>
      <c r="VXA202" s="10"/>
      <c r="VXB202" s="1"/>
      <c r="VXC202" s="5"/>
      <c r="VXD202" s="51"/>
      <c r="VXE202" s="5"/>
      <c r="VXF202" s="11"/>
      <c r="VXG202" s="10"/>
      <c r="VXH202" s="10"/>
      <c r="VXI202" s="1"/>
      <c r="VXJ202" s="5"/>
      <c r="VXK202" s="51"/>
      <c r="VXL202" s="5"/>
      <c r="VXM202" s="11"/>
      <c r="VXN202" s="10"/>
      <c r="VXO202" s="10"/>
      <c r="VXP202" s="1"/>
      <c r="VXQ202" s="5"/>
      <c r="VXR202" s="51"/>
      <c r="VXS202" s="5"/>
      <c r="VXT202" s="11"/>
      <c r="VXU202" s="10"/>
      <c r="VXV202" s="10"/>
      <c r="VXW202" s="1"/>
      <c r="VXX202" s="5"/>
      <c r="VXY202" s="51"/>
      <c r="VXZ202" s="5"/>
      <c r="VYA202" s="11"/>
      <c r="VYB202" s="10"/>
      <c r="VYC202" s="10"/>
      <c r="VYD202" s="1"/>
      <c r="VYE202" s="5"/>
      <c r="VYF202" s="51"/>
      <c r="VYG202" s="5"/>
      <c r="VYH202" s="11"/>
      <c r="VYI202" s="10"/>
      <c r="VYJ202" s="10"/>
      <c r="VYK202" s="1"/>
      <c r="VYL202" s="5"/>
      <c r="VYM202" s="51"/>
      <c r="VYN202" s="5"/>
      <c r="VYO202" s="11"/>
      <c r="VYP202" s="10"/>
      <c r="VYQ202" s="10"/>
      <c r="VYR202" s="1"/>
      <c r="VYS202" s="5"/>
      <c r="VYT202" s="51"/>
      <c r="VYU202" s="5"/>
      <c r="VYV202" s="11"/>
      <c r="VYW202" s="10"/>
      <c r="VYX202" s="10"/>
      <c r="VYY202" s="1"/>
      <c r="VYZ202" s="5"/>
      <c r="VZA202" s="51"/>
      <c r="VZB202" s="5"/>
      <c r="VZC202" s="11"/>
      <c r="VZD202" s="10"/>
      <c r="VZE202" s="10"/>
      <c r="VZF202" s="1"/>
      <c r="VZG202" s="5"/>
      <c r="VZH202" s="51"/>
      <c r="VZI202" s="5"/>
      <c r="VZJ202" s="11"/>
      <c r="VZK202" s="10"/>
      <c r="VZL202" s="10"/>
      <c r="VZM202" s="1"/>
      <c r="VZN202" s="5"/>
      <c r="VZO202" s="51"/>
      <c r="VZP202" s="5"/>
      <c r="VZQ202" s="11"/>
      <c r="VZR202" s="10"/>
      <c r="VZS202" s="10"/>
      <c r="VZT202" s="1"/>
      <c r="VZU202" s="5"/>
      <c r="VZV202" s="51"/>
      <c r="VZW202" s="5"/>
      <c r="VZX202" s="11"/>
      <c r="VZY202" s="10"/>
      <c r="VZZ202" s="10"/>
      <c r="WAA202" s="1"/>
      <c r="WAB202" s="5"/>
      <c r="WAC202" s="51"/>
      <c r="WAD202" s="5"/>
      <c r="WAE202" s="11"/>
      <c r="WAF202" s="10"/>
      <c r="WAG202" s="10"/>
      <c r="WAH202" s="1"/>
      <c r="WAI202" s="5"/>
      <c r="WAJ202" s="51"/>
      <c r="WAK202" s="5"/>
      <c r="WAL202" s="11"/>
      <c r="WAM202" s="10"/>
      <c r="WAN202" s="10"/>
      <c r="WAO202" s="1"/>
      <c r="WAP202" s="5"/>
      <c r="WAQ202" s="51"/>
      <c r="WAR202" s="5"/>
      <c r="WAS202" s="11"/>
      <c r="WAT202" s="10"/>
      <c r="WAU202" s="10"/>
      <c r="WAV202" s="1"/>
      <c r="WAW202" s="5"/>
      <c r="WAX202" s="51"/>
      <c r="WAY202" s="5"/>
      <c r="WAZ202" s="11"/>
      <c r="WBA202" s="10"/>
      <c r="WBB202" s="10"/>
      <c r="WBC202" s="1"/>
      <c r="WBD202" s="5"/>
      <c r="WBE202" s="51"/>
      <c r="WBF202" s="5"/>
      <c r="WBG202" s="11"/>
      <c r="WBH202" s="10"/>
      <c r="WBI202" s="10"/>
      <c r="WBJ202" s="1"/>
      <c r="WBK202" s="5"/>
      <c r="WBL202" s="51"/>
      <c r="WBM202" s="5"/>
      <c r="WBN202" s="11"/>
      <c r="WBO202" s="10"/>
      <c r="WBP202" s="10"/>
      <c r="WBQ202" s="1"/>
      <c r="WBR202" s="5"/>
      <c r="WBS202" s="51"/>
      <c r="WBT202" s="5"/>
      <c r="WBU202" s="11"/>
      <c r="WBV202" s="10"/>
      <c r="WBW202" s="10"/>
      <c r="WBX202" s="1"/>
      <c r="WBY202" s="5"/>
      <c r="WBZ202" s="51"/>
      <c r="WCA202" s="5"/>
      <c r="WCB202" s="11"/>
      <c r="WCC202" s="10"/>
      <c r="WCD202" s="10"/>
      <c r="WCE202" s="1"/>
      <c r="WCF202" s="5"/>
      <c r="WCG202" s="51"/>
      <c r="WCH202" s="5"/>
      <c r="WCI202" s="11"/>
      <c r="WCJ202" s="10"/>
      <c r="WCK202" s="10"/>
      <c r="WCL202" s="1"/>
      <c r="WCM202" s="5"/>
      <c r="WCN202" s="51"/>
      <c r="WCO202" s="5"/>
      <c r="WCP202" s="11"/>
      <c r="WCQ202" s="10"/>
      <c r="WCR202" s="10"/>
      <c r="WCS202" s="1"/>
      <c r="WCT202" s="5"/>
      <c r="WCU202" s="51"/>
      <c r="WCV202" s="5"/>
      <c r="WCW202" s="11"/>
      <c r="WCX202" s="10"/>
      <c r="WCY202" s="10"/>
      <c r="WCZ202" s="1"/>
      <c r="WDA202" s="5"/>
      <c r="WDB202" s="51"/>
      <c r="WDC202" s="5"/>
      <c r="WDD202" s="11"/>
      <c r="WDE202" s="10"/>
      <c r="WDF202" s="10"/>
      <c r="WDG202" s="1"/>
      <c r="WDH202" s="5"/>
      <c r="WDI202" s="51"/>
      <c r="WDJ202" s="5"/>
      <c r="WDK202" s="11"/>
      <c r="WDL202" s="10"/>
      <c r="WDM202" s="10"/>
      <c r="WDN202" s="1"/>
      <c r="WDO202" s="5"/>
      <c r="WDP202" s="51"/>
      <c r="WDQ202" s="5"/>
      <c r="WDR202" s="11"/>
      <c r="WDS202" s="10"/>
      <c r="WDT202" s="10"/>
      <c r="WDU202" s="1"/>
      <c r="WDV202" s="5"/>
      <c r="WDW202" s="51"/>
      <c r="WDX202" s="5"/>
      <c r="WDY202" s="11"/>
      <c r="WDZ202" s="10"/>
      <c r="WEA202" s="10"/>
      <c r="WEB202" s="1"/>
      <c r="WEC202" s="5"/>
      <c r="WED202" s="51"/>
      <c r="WEE202" s="5"/>
      <c r="WEF202" s="11"/>
      <c r="WEG202" s="10"/>
      <c r="WEH202" s="10"/>
      <c r="WEI202" s="1"/>
      <c r="WEJ202" s="5"/>
      <c r="WEK202" s="51"/>
      <c r="WEL202" s="5"/>
      <c r="WEM202" s="11"/>
      <c r="WEN202" s="10"/>
      <c r="WEO202" s="10"/>
      <c r="WEP202" s="1"/>
      <c r="WEQ202" s="5"/>
      <c r="WER202" s="51"/>
      <c r="WES202" s="5"/>
      <c r="WET202" s="11"/>
      <c r="WEU202" s="10"/>
      <c r="WEV202" s="10"/>
      <c r="WEW202" s="1"/>
      <c r="WEX202" s="5"/>
      <c r="WEY202" s="51"/>
      <c r="WEZ202" s="5"/>
      <c r="WFA202" s="11"/>
      <c r="WFB202" s="10"/>
      <c r="WFC202" s="10"/>
      <c r="WFD202" s="1"/>
      <c r="WFE202" s="5"/>
      <c r="WFF202" s="51"/>
      <c r="WFG202" s="5"/>
      <c r="WFH202" s="11"/>
      <c r="WFI202" s="10"/>
      <c r="WFJ202" s="10"/>
      <c r="WFK202" s="1"/>
      <c r="WFL202" s="5"/>
      <c r="WFM202" s="51"/>
      <c r="WFN202" s="5"/>
      <c r="WFO202" s="11"/>
      <c r="WFP202" s="10"/>
      <c r="WFQ202" s="10"/>
      <c r="WFR202" s="1"/>
      <c r="WFS202" s="5"/>
      <c r="WFT202" s="51"/>
      <c r="WFU202" s="5"/>
      <c r="WFV202" s="11"/>
      <c r="WFW202" s="10"/>
      <c r="WFX202" s="10"/>
      <c r="WFY202" s="1"/>
      <c r="WFZ202" s="5"/>
      <c r="WGA202" s="51"/>
      <c r="WGB202" s="5"/>
      <c r="WGC202" s="11"/>
      <c r="WGD202" s="10"/>
      <c r="WGE202" s="10"/>
      <c r="WGF202" s="1"/>
      <c r="WGG202" s="5"/>
      <c r="WGH202" s="51"/>
      <c r="WGI202" s="5"/>
      <c r="WGJ202" s="11"/>
      <c r="WGK202" s="10"/>
      <c r="WGL202" s="10"/>
      <c r="WGM202" s="1"/>
      <c r="WGN202" s="5"/>
      <c r="WGO202" s="51"/>
      <c r="WGP202" s="5"/>
      <c r="WGQ202" s="11"/>
      <c r="WGR202" s="10"/>
      <c r="WGS202" s="10"/>
      <c r="WGT202" s="1"/>
      <c r="WGU202" s="5"/>
      <c r="WGV202" s="51"/>
      <c r="WGW202" s="5"/>
      <c r="WGX202" s="11"/>
      <c r="WGY202" s="10"/>
      <c r="WGZ202" s="10"/>
      <c r="WHA202" s="1"/>
      <c r="WHB202" s="5"/>
      <c r="WHC202" s="51"/>
      <c r="WHD202" s="5"/>
      <c r="WHE202" s="11"/>
      <c r="WHF202" s="10"/>
      <c r="WHG202" s="10"/>
      <c r="WHH202" s="1"/>
      <c r="WHI202" s="5"/>
      <c r="WHJ202" s="51"/>
      <c r="WHK202" s="5"/>
      <c r="WHL202" s="11"/>
      <c r="WHM202" s="10"/>
      <c r="WHN202" s="10"/>
      <c r="WHO202" s="1"/>
      <c r="WHP202" s="5"/>
      <c r="WHQ202" s="51"/>
      <c r="WHR202" s="5"/>
      <c r="WHS202" s="11"/>
      <c r="WHT202" s="10"/>
      <c r="WHU202" s="10"/>
      <c r="WHV202" s="1"/>
      <c r="WHW202" s="5"/>
      <c r="WHX202" s="51"/>
      <c r="WHY202" s="5"/>
      <c r="WHZ202" s="11"/>
      <c r="WIA202" s="10"/>
      <c r="WIB202" s="10"/>
      <c r="WIC202" s="1"/>
      <c r="WID202" s="5"/>
      <c r="WIE202" s="51"/>
      <c r="WIF202" s="5"/>
      <c r="WIG202" s="11"/>
      <c r="WIH202" s="10"/>
      <c r="WII202" s="10"/>
      <c r="WIJ202" s="1"/>
      <c r="WIK202" s="5"/>
      <c r="WIL202" s="51"/>
      <c r="WIM202" s="5"/>
      <c r="WIN202" s="11"/>
      <c r="WIO202" s="10"/>
      <c r="WIP202" s="10"/>
      <c r="WIQ202" s="1"/>
      <c r="WIR202" s="5"/>
      <c r="WIS202" s="51"/>
      <c r="WIT202" s="5"/>
      <c r="WIU202" s="11"/>
      <c r="WIV202" s="10"/>
      <c r="WIW202" s="10"/>
      <c r="WIX202" s="1"/>
      <c r="WIY202" s="5"/>
      <c r="WIZ202" s="51"/>
      <c r="WJA202" s="5"/>
      <c r="WJB202" s="11"/>
      <c r="WJC202" s="10"/>
      <c r="WJD202" s="10"/>
      <c r="WJE202" s="1"/>
      <c r="WJF202" s="5"/>
      <c r="WJG202" s="51"/>
      <c r="WJH202" s="5"/>
      <c r="WJI202" s="11"/>
      <c r="WJJ202" s="10"/>
      <c r="WJK202" s="10"/>
      <c r="WJL202" s="1"/>
      <c r="WJM202" s="5"/>
      <c r="WJN202" s="51"/>
      <c r="WJO202" s="5"/>
      <c r="WJP202" s="11"/>
      <c r="WJQ202" s="10"/>
      <c r="WJR202" s="10"/>
      <c r="WJS202" s="1"/>
      <c r="WJT202" s="5"/>
      <c r="WJU202" s="51"/>
      <c r="WJV202" s="5"/>
      <c r="WJW202" s="11"/>
      <c r="WJX202" s="10"/>
      <c r="WJY202" s="10"/>
      <c r="WJZ202" s="1"/>
      <c r="WKA202" s="5"/>
      <c r="WKB202" s="51"/>
      <c r="WKC202" s="5"/>
      <c r="WKD202" s="11"/>
      <c r="WKE202" s="10"/>
      <c r="WKF202" s="10"/>
      <c r="WKG202" s="1"/>
      <c r="WKH202" s="5"/>
      <c r="WKI202" s="51"/>
      <c r="WKJ202" s="5"/>
      <c r="WKK202" s="11"/>
      <c r="WKL202" s="10"/>
      <c r="WKM202" s="10"/>
      <c r="WKN202" s="1"/>
      <c r="WKO202" s="5"/>
      <c r="WKP202" s="51"/>
      <c r="WKQ202" s="5"/>
      <c r="WKR202" s="11"/>
      <c r="WKS202" s="10"/>
      <c r="WKT202" s="10"/>
      <c r="WKU202" s="1"/>
      <c r="WKV202" s="5"/>
      <c r="WKW202" s="51"/>
      <c r="WKX202" s="5"/>
      <c r="WKY202" s="11"/>
      <c r="WKZ202" s="10"/>
      <c r="WLA202" s="10"/>
      <c r="WLB202" s="1"/>
      <c r="WLC202" s="5"/>
      <c r="WLD202" s="51"/>
      <c r="WLE202" s="5"/>
      <c r="WLF202" s="11"/>
      <c r="WLG202" s="10"/>
      <c r="WLH202" s="10"/>
      <c r="WLI202" s="1"/>
      <c r="WLJ202" s="5"/>
      <c r="WLK202" s="51"/>
      <c r="WLL202" s="5"/>
      <c r="WLM202" s="11"/>
      <c r="WLN202" s="10"/>
      <c r="WLO202" s="10"/>
      <c r="WLP202" s="1"/>
      <c r="WLQ202" s="5"/>
      <c r="WLR202" s="51"/>
      <c r="WLS202" s="5"/>
      <c r="WLT202" s="11"/>
      <c r="WLU202" s="10"/>
      <c r="WLV202" s="10"/>
      <c r="WLW202" s="1"/>
      <c r="WLX202" s="5"/>
      <c r="WLY202" s="51"/>
      <c r="WLZ202" s="5"/>
      <c r="WMA202" s="11"/>
      <c r="WMB202" s="10"/>
      <c r="WMC202" s="10"/>
      <c r="WMD202" s="1"/>
      <c r="WME202" s="5"/>
      <c r="WMF202" s="51"/>
      <c r="WMG202" s="5"/>
      <c r="WMH202" s="11"/>
      <c r="WMI202" s="10"/>
      <c r="WMJ202" s="10"/>
      <c r="WMK202" s="1"/>
      <c r="WML202" s="5"/>
      <c r="WMM202" s="51"/>
      <c r="WMN202" s="5"/>
      <c r="WMO202" s="11"/>
      <c r="WMP202" s="10"/>
      <c r="WMQ202" s="10"/>
      <c r="WMR202" s="1"/>
      <c r="WMS202" s="5"/>
      <c r="WMT202" s="51"/>
      <c r="WMU202" s="5"/>
      <c r="WMV202" s="11"/>
      <c r="WMW202" s="10"/>
      <c r="WMX202" s="10"/>
      <c r="WMY202" s="1"/>
      <c r="WMZ202" s="5"/>
      <c r="WNA202" s="51"/>
      <c r="WNB202" s="5"/>
      <c r="WNC202" s="11"/>
      <c r="WND202" s="10"/>
      <c r="WNE202" s="10"/>
      <c r="WNF202" s="1"/>
      <c r="WNG202" s="5"/>
      <c r="WNH202" s="51"/>
      <c r="WNI202" s="5"/>
      <c r="WNJ202" s="11"/>
      <c r="WNK202" s="10"/>
      <c r="WNL202" s="10"/>
      <c r="WNM202" s="1"/>
      <c r="WNN202" s="5"/>
      <c r="WNO202" s="51"/>
      <c r="WNP202" s="5"/>
      <c r="WNQ202" s="11"/>
      <c r="WNR202" s="10"/>
      <c r="WNS202" s="10"/>
      <c r="WNT202" s="1"/>
      <c r="WNU202" s="5"/>
      <c r="WNV202" s="51"/>
      <c r="WNW202" s="5"/>
      <c r="WNX202" s="11"/>
      <c r="WNY202" s="10"/>
      <c r="WNZ202" s="10"/>
      <c r="WOA202" s="1"/>
      <c r="WOB202" s="5"/>
      <c r="WOC202" s="51"/>
      <c r="WOD202" s="5"/>
      <c r="WOE202" s="11"/>
      <c r="WOF202" s="10"/>
      <c r="WOG202" s="10"/>
      <c r="WOH202" s="1"/>
      <c r="WOI202" s="5"/>
      <c r="WOJ202" s="51"/>
      <c r="WOK202" s="5"/>
      <c r="WOL202" s="11"/>
      <c r="WOM202" s="10"/>
      <c r="WON202" s="10"/>
      <c r="WOO202" s="1"/>
      <c r="WOP202" s="5"/>
      <c r="WOQ202" s="51"/>
      <c r="WOR202" s="5"/>
      <c r="WOS202" s="11"/>
      <c r="WOT202" s="10"/>
      <c r="WOU202" s="10"/>
      <c r="WOV202" s="1"/>
      <c r="WOW202" s="5"/>
      <c r="WOX202" s="51"/>
      <c r="WOY202" s="5"/>
      <c r="WOZ202" s="11"/>
      <c r="WPA202" s="10"/>
      <c r="WPB202" s="10"/>
      <c r="WPC202" s="1"/>
      <c r="WPD202" s="5"/>
      <c r="WPE202" s="51"/>
      <c r="WPF202" s="5"/>
      <c r="WPG202" s="11"/>
      <c r="WPH202" s="10"/>
      <c r="WPI202" s="10"/>
      <c r="WPJ202" s="1"/>
      <c r="WPK202" s="5"/>
      <c r="WPL202" s="51"/>
      <c r="WPM202" s="5"/>
      <c r="WPN202" s="11"/>
      <c r="WPO202" s="10"/>
      <c r="WPP202" s="10"/>
      <c r="WPQ202" s="1"/>
      <c r="WPR202" s="5"/>
      <c r="WPS202" s="51"/>
      <c r="WPT202" s="5"/>
      <c r="WPU202" s="11"/>
      <c r="WPV202" s="10"/>
      <c r="WPW202" s="10"/>
      <c r="WPX202" s="1"/>
      <c r="WPY202" s="5"/>
      <c r="WPZ202" s="51"/>
      <c r="WQA202" s="5"/>
      <c r="WQB202" s="11"/>
      <c r="WQC202" s="10"/>
      <c r="WQD202" s="10"/>
      <c r="WQE202" s="1"/>
      <c r="WQF202" s="5"/>
      <c r="WQG202" s="51"/>
      <c r="WQH202" s="5"/>
      <c r="WQI202" s="11"/>
      <c r="WQJ202" s="10"/>
      <c r="WQK202" s="10"/>
      <c r="WQL202" s="1"/>
      <c r="WQM202" s="5"/>
      <c r="WQN202" s="51"/>
      <c r="WQO202" s="5"/>
      <c r="WQP202" s="11"/>
      <c r="WQQ202" s="10"/>
      <c r="WQR202" s="10"/>
      <c r="WQS202" s="1"/>
      <c r="WQT202" s="5"/>
      <c r="WQU202" s="51"/>
      <c r="WQV202" s="5"/>
      <c r="WQW202" s="11"/>
      <c r="WQX202" s="10"/>
      <c r="WQY202" s="10"/>
      <c r="WQZ202" s="1"/>
      <c r="WRA202" s="5"/>
      <c r="WRB202" s="51"/>
      <c r="WRC202" s="5"/>
      <c r="WRD202" s="11"/>
      <c r="WRE202" s="10"/>
      <c r="WRF202" s="10"/>
      <c r="WRG202" s="1"/>
      <c r="WRH202" s="5"/>
      <c r="WRI202" s="51"/>
      <c r="WRJ202" s="5"/>
      <c r="WRK202" s="11"/>
      <c r="WRL202" s="10"/>
      <c r="WRM202" s="10"/>
      <c r="WRN202" s="1"/>
      <c r="WRO202" s="5"/>
      <c r="WRP202" s="51"/>
      <c r="WRQ202" s="5"/>
      <c r="WRR202" s="11"/>
      <c r="WRS202" s="10"/>
      <c r="WRT202" s="10"/>
      <c r="WRU202" s="1"/>
      <c r="WRV202" s="5"/>
      <c r="WRW202" s="51"/>
      <c r="WRX202" s="5"/>
      <c r="WRY202" s="11"/>
      <c r="WRZ202" s="10"/>
      <c r="WSA202" s="10"/>
      <c r="WSB202" s="1"/>
      <c r="WSC202" s="5"/>
      <c r="WSD202" s="51"/>
      <c r="WSE202" s="5"/>
      <c r="WSF202" s="11"/>
      <c r="WSG202" s="10"/>
      <c r="WSH202" s="10"/>
      <c r="WSI202" s="1"/>
      <c r="WSJ202" s="5"/>
      <c r="WSK202" s="51"/>
      <c r="WSL202" s="5"/>
      <c r="WSM202" s="11"/>
      <c r="WSN202" s="10"/>
      <c r="WSO202" s="10"/>
      <c r="WSP202" s="1"/>
      <c r="WSQ202" s="5"/>
      <c r="WSR202" s="51"/>
      <c r="WSS202" s="5"/>
      <c r="WST202" s="11"/>
      <c r="WSU202" s="10"/>
      <c r="WSV202" s="10"/>
      <c r="WSW202" s="1"/>
      <c r="WSX202" s="5"/>
      <c r="WSY202" s="51"/>
      <c r="WSZ202" s="5"/>
      <c r="WTA202" s="11"/>
      <c r="WTB202" s="10"/>
      <c r="WTC202" s="10"/>
      <c r="WTD202" s="1"/>
      <c r="WTE202" s="5"/>
      <c r="WTF202" s="51"/>
      <c r="WTG202" s="5"/>
      <c r="WTH202" s="11"/>
      <c r="WTI202" s="10"/>
      <c r="WTJ202" s="10"/>
      <c r="WTK202" s="1"/>
      <c r="WTL202" s="5"/>
      <c r="WTM202" s="51"/>
      <c r="WTN202" s="5"/>
      <c r="WTO202" s="11"/>
      <c r="WTP202" s="10"/>
      <c r="WTQ202" s="10"/>
      <c r="WTR202" s="1"/>
      <c r="WTS202" s="5"/>
      <c r="WTT202" s="51"/>
      <c r="WTU202" s="5"/>
      <c r="WTV202" s="11"/>
      <c r="WTW202" s="10"/>
      <c r="WTX202" s="10"/>
      <c r="WTY202" s="1"/>
      <c r="WTZ202" s="5"/>
      <c r="WUA202" s="51"/>
      <c r="WUB202" s="5"/>
      <c r="WUC202" s="11"/>
      <c r="WUD202" s="10"/>
      <c r="WUE202" s="10"/>
      <c r="WUF202" s="1"/>
      <c r="WUG202" s="5"/>
      <c r="WUH202" s="51"/>
      <c r="WUI202" s="5"/>
      <c r="WUJ202" s="11"/>
      <c r="WUK202" s="10"/>
      <c r="WUL202" s="10"/>
      <c r="WUM202" s="1"/>
      <c r="WUN202" s="5"/>
      <c r="WUO202" s="51"/>
      <c r="WUP202" s="5"/>
      <c r="WUQ202" s="11"/>
      <c r="WUR202" s="10"/>
      <c r="WUS202" s="10"/>
      <c r="WUT202" s="1"/>
      <c r="WUU202" s="5"/>
      <c r="WUV202" s="51"/>
      <c r="WUW202" s="5"/>
      <c r="WUX202" s="11"/>
      <c r="WUY202" s="10"/>
      <c r="WUZ202" s="10"/>
      <c r="WVA202" s="1"/>
      <c r="WVB202" s="5"/>
      <c r="WVC202" s="51"/>
      <c r="WVD202" s="5"/>
      <c r="WVE202" s="11"/>
      <c r="WVF202" s="10"/>
      <c r="WVG202" s="10"/>
      <c r="WVH202" s="1"/>
      <c r="WVI202" s="5"/>
      <c r="WVJ202" s="51"/>
      <c r="WVK202" s="5"/>
      <c r="WVL202" s="11"/>
      <c r="WVM202" s="10"/>
      <c r="WVN202" s="10"/>
      <c r="WVO202" s="1"/>
      <c r="WVP202" s="5"/>
      <c r="WVQ202" s="51"/>
      <c r="WVR202" s="5"/>
      <c r="WVS202" s="11"/>
      <c r="WVT202" s="10"/>
      <c r="WVU202" s="10"/>
      <c r="WVV202" s="1"/>
      <c r="WVW202" s="5"/>
      <c r="WVX202" s="51"/>
      <c r="WVY202" s="5"/>
      <c r="WVZ202" s="11"/>
      <c r="WWA202" s="10"/>
      <c r="WWB202" s="10"/>
      <c r="WWC202" s="1"/>
      <c r="WWD202" s="5"/>
      <c r="WWE202" s="51"/>
      <c r="WWF202" s="5"/>
      <c r="WWG202" s="11"/>
      <c r="WWH202" s="10"/>
      <c r="WWI202" s="10"/>
      <c r="WWJ202" s="1"/>
      <c r="WWK202" s="5"/>
      <c r="WWL202" s="51"/>
      <c r="WWM202" s="5"/>
      <c r="WWN202" s="11"/>
      <c r="WWO202" s="10"/>
      <c r="WWP202" s="10"/>
      <c r="WWQ202" s="1"/>
      <c r="WWR202" s="5"/>
      <c r="WWS202" s="51"/>
      <c r="WWT202" s="5"/>
      <c r="WWU202" s="11"/>
      <c r="WWV202" s="10"/>
      <c r="WWW202" s="10"/>
      <c r="WWX202" s="1"/>
      <c r="WWY202" s="5"/>
      <c r="WWZ202" s="51"/>
      <c r="WXA202" s="5"/>
      <c r="WXB202" s="11"/>
      <c r="WXC202" s="10"/>
      <c r="WXD202" s="10"/>
      <c r="WXE202" s="1"/>
      <c r="WXF202" s="5"/>
      <c r="WXG202" s="51"/>
      <c r="WXH202" s="5"/>
      <c r="WXI202" s="11"/>
      <c r="WXJ202" s="10"/>
      <c r="WXK202" s="10"/>
      <c r="WXL202" s="1"/>
      <c r="WXM202" s="5"/>
      <c r="WXN202" s="51"/>
      <c r="WXO202" s="5"/>
      <c r="WXP202" s="11"/>
      <c r="WXQ202" s="10"/>
      <c r="WXR202" s="10"/>
      <c r="WXS202" s="1"/>
      <c r="WXT202" s="5"/>
      <c r="WXU202" s="51"/>
      <c r="WXV202" s="5"/>
      <c r="WXW202" s="11"/>
      <c r="WXX202" s="10"/>
      <c r="WXY202" s="10"/>
      <c r="WXZ202" s="1"/>
      <c r="WYA202" s="5"/>
      <c r="WYB202" s="51"/>
      <c r="WYC202" s="5"/>
      <c r="WYD202" s="11"/>
      <c r="WYE202" s="10"/>
      <c r="WYF202" s="10"/>
      <c r="WYG202" s="1"/>
      <c r="WYH202" s="5"/>
      <c r="WYI202" s="51"/>
      <c r="WYJ202" s="5"/>
      <c r="WYK202" s="11"/>
      <c r="WYL202" s="10"/>
      <c r="WYM202" s="10"/>
      <c r="WYN202" s="1"/>
      <c r="WYO202" s="5"/>
      <c r="WYP202" s="51"/>
      <c r="WYQ202" s="5"/>
      <c r="WYR202" s="11"/>
      <c r="WYS202" s="10"/>
      <c r="WYT202" s="10"/>
      <c r="WYU202" s="1"/>
      <c r="WYV202" s="5"/>
      <c r="WYW202" s="51"/>
      <c r="WYX202" s="5"/>
      <c r="WYY202" s="11"/>
      <c r="WYZ202" s="10"/>
      <c r="WZA202" s="10"/>
      <c r="WZB202" s="1"/>
      <c r="WZC202" s="5"/>
      <c r="WZD202" s="51"/>
      <c r="WZE202" s="5"/>
      <c r="WZF202" s="11"/>
      <c r="WZG202" s="10"/>
      <c r="WZH202" s="10"/>
      <c r="WZI202" s="1"/>
      <c r="WZJ202" s="5"/>
      <c r="WZK202" s="51"/>
      <c r="WZL202" s="5"/>
      <c r="WZM202" s="11"/>
      <c r="WZN202" s="10"/>
      <c r="WZO202" s="10"/>
      <c r="WZP202" s="1"/>
      <c r="WZQ202" s="5"/>
      <c r="WZR202" s="51"/>
      <c r="WZS202" s="5"/>
      <c r="WZT202" s="11"/>
      <c r="WZU202" s="10"/>
      <c r="WZV202" s="10"/>
      <c r="WZW202" s="1"/>
      <c r="WZX202" s="5"/>
      <c r="WZY202" s="51"/>
      <c r="WZZ202" s="5"/>
      <c r="XAA202" s="11"/>
      <c r="XAB202" s="10"/>
      <c r="XAC202" s="10"/>
      <c r="XAD202" s="1"/>
      <c r="XAE202" s="5"/>
      <c r="XAF202" s="51"/>
      <c r="XAG202" s="5"/>
      <c r="XAH202" s="11"/>
      <c r="XAI202" s="10"/>
      <c r="XAJ202" s="10"/>
      <c r="XAK202" s="1"/>
      <c r="XAL202" s="5"/>
      <c r="XAM202" s="51"/>
      <c r="XAN202" s="5"/>
      <c r="XAO202" s="11"/>
      <c r="XAP202" s="10"/>
      <c r="XAQ202" s="10"/>
      <c r="XAR202" s="1"/>
      <c r="XAS202" s="5"/>
      <c r="XAT202" s="51"/>
      <c r="XAU202" s="5"/>
      <c r="XAV202" s="11"/>
      <c r="XAW202" s="10"/>
      <c r="XAX202" s="10"/>
      <c r="XAY202" s="1"/>
      <c r="XAZ202" s="5"/>
      <c r="XBA202" s="51"/>
      <c r="XBB202" s="5"/>
      <c r="XBC202" s="11"/>
      <c r="XBD202" s="10"/>
      <c r="XBE202" s="10"/>
      <c r="XBF202" s="1"/>
      <c r="XBG202" s="5"/>
      <c r="XBH202" s="51"/>
      <c r="XBI202" s="5"/>
      <c r="XBJ202" s="11"/>
      <c r="XBK202" s="10"/>
      <c r="XBL202" s="10"/>
      <c r="XBM202" s="1"/>
      <c r="XBN202" s="5"/>
      <c r="XBO202" s="51"/>
      <c r="XBP202" s="5"/>
      <c r="XBQ202" s="11"/>
      <c r="XBR202" s="10"/>
      <c r="XBS202" s="10"/>
      <c r="XBT202" s="1"/>
      <c r="XBU202" s="5"/>
      <c r="XBV202" s="51"/>
      <c r="XBW202" s="5"/>
      <c r="XBX202" s="11"/>
      <c r="XBY202" s="10"/>
      <c r="XBZ202" s="10"/>
      <c r="XCA202" s="1"/>
      <c r="XCB202" s="5"/>
      <c r="XCC202" s="51"/>
      <c r="XCD202" s="5"/>
      <c r="XCE202" s="11"/>
      <c r="XCF202" s="10"/>
      <c r="XCG202" s="10"/>
      <c r="XCH202" s="1"/>
      <c r="XCI202" s="5"/>
      <c r="XCJ202" s="51"/>
      <c r="XCK202" s="5"/>
      <c r="XCL202" s="11"/>
      <c r="XCM202" s="10"/>
      <c r="XCN202" s="10"/>
      <c r="XCO202" s="1"/>
      <c r="XCP202" s="5"/>
      <c r="XCQ202" s="51"/>
      <c r="XCR202" s="5"/>
      <c r="XCS202" s="11"/>
      <c r="XCT202" s="10"/>
      <c r="XCU202" s="10"/>
      <c r="XCV202" s="1"/>
      <c r="XCW202" s="5"/>
      <c r="XCX202" s="51"/>
      <c r="XCY202" s="5"/>
      <c r="XCZ202" s="11"/>
      <c r="XDA202" s="10"/>
      <c r="XDB202" s="10"/>
      <c r="XDC202" s="1"/>
      <c r="XDD202" s="5"/>
      <c r="XDE202" s="51"/>
      <c r="XDF202" s="5"/>
      <c r="XDG202" s="11"/>
      <c r="XDH202" s="10"/>
      <c r="XDI202" s="10"/>
      <c r="XDJ202" s="1"/>
      <c r="XDK202" s="5"/>
      <c r="XDL202" s="51"/>
      <c r="XDM202" s="5"/>
      <c r="XDN202" s="11"/>
      <c r="XDO202" s="10"/>
      <c r="XDP202" s="10"/>
      <c r="XDQ202" s="1"/>
      <c r="XDR202" s="5"/>
      <c r="XDS202" s="51"/>
      <c r="XDT202" s="5"/>
      <c r="XDU202" s="11"/>
      <c r="XDV202" s="10"/>
      <c r="XDW202" s="10"/>
      <c r="XDX202" s="1"/>
      <c r="XDY202" s="5"/>
      <c r="XDZ202" s="51"/>
      <c r="XEA202" s="5"/>
      <c r="XEB202" s="11"/>
      <c r="XEC202" s="10"/>
      <c r="XED202" s="10"/>
      <c r="XEE202" s="1"/>
      <c r="XEF202" s="5"/>
      <c r="XEG202" s="51"/>
      <c r="XEH202" s="5"/>
      <c r="XEI202" s="11"/>
      <c r="XEJ202" s="10"/>
      <c r="XEK202" s="10"/>
      <c r="XEL202" s="1"/>
      <c r="XEM202" s="5"/>
      <c r="XEN202" s="51"/>
      <c r="XEO202" s="5"/>
      <c r="XEP202" s="11"/>
      <c r="XEQ202" s="10"/>
      <c r="XER202" s="10"/>
      <c r="XES202" s="1"/>
      <c r="XET202" s="5"/>
      <c r="XEU202" s="51"/>
      <c r="XEV202" s="5"/>
      <c r="XEW202" s="11"/>
      <c r="XEX202" s="10"/>
      <c r="XEY202" s="10"/>
      <c r="XEZ202" s="1"/>
      <c r="XFA202" s="5"/>
      <c r="XFB202" s="51"/>
      <c r="XFC202" s="5"/>
      <c r="XFD202" s="11"/>
    </row>
    <row r="203" spans="1:16384" ht="14.25" customHeight="1" x14ac:dyDescent="0.2">
      <c r="A203" s="145" t="s">
        <v>85</v>
      </c>
      <c r="B203" s="146"/>
      <c r="C203" s="146"/>
      <c r="D203" s="146"/>
      <c r="E203" s="146"/>
      <c r="F203" s="146"/>
      <c r="G203" s="147"/>
      <c r="H203" s="100"/>
      <c r="I203" s="66"/>
      <c r="J203" s="5"/>
      <c r="K203" s="11"/>
      <c r="L203" s="10"/>
      <c r="M203" s="10"/>
      <c r="N203" s="1"/>
      <c r="O203" s="5"/>
      <c r="P203" s="51"/>
      <c r="Q203" s="5"/>
      <c r="R203" s="11"/>
      <c r="S203" s="10"/>
      <c r="T203" s="10"/>
      <c r="U203" s="1"/>
      <c r="V203" s="5"/>
      <c r="W203" s="51"/>
      <c r="X203" s="5"/>
      <c r="Y203" s="11"/>
      <c r="Z203" s="10"/>
      <c r="AA203" s="10"/>
      <c r="AB203" s="1"/>
      <c r="AC203" s="5"/>
      <c r="AD203" s="51"/>
      <c r="AE203" s="5"/>
      <c r="AF203" s="11"/>
      <c r="AG203" s="10"/>
      <c r="AH203" s="10"/>
      <c r="AI203" s="1"/>
      <c r="AJ203" s="5"/>
      <c r="AK203" s="51"/>
      <c r="AL203" s="5"/>
      <c r="AM203" s="11"/>
      <c r="AN203" s="10"/>
      <c r="AO203" s="10"/>
      <c r="AP203" s="1"/>
      <c r="AQ203" s="5"/>
      <c r="AR203" s="51"/>
      <c r="AS203" s="5"/>
      <c r="AT203" s="11"/>
      <c r="AU203" s="10"/>
      <c r="AV203" s="10"/>
      <c r="AW203" s="1"/>
      <c r="AX203" s="5"/>
      <c r="AY203" s="51"/>
      <c r="AZ203" s="5"/>
      <c r="BA203" s="11"/>
      <c r="BB203" s="10"/>
      <c r="BC203" s="10"/>
      <c r="BD203" s="1"/>
      <c r="BE203" s="5"/>
      <c r="BF203" s="51"/>
      <c r="BG203" s="5"/>
      <c r="BH203" s="11"/>
      <c r="BI203" s="10"/>
      <c r="BJ203" s="10"/>
      <c r="BK203" s="1"/>
      <c r="BL203" s="5"/>
      <c r="BM203" s="51"/>
      <c r="BN203" s="5"/>
      <c r="BO203" s="11"/>
      <c r="BP203" s="10"/>
      <c r="BQ203" s="10"/>
      <c r="BR203" s="1"/>
      <c r="BS203" s="5"/>
      <c r="BT203" s="51"/>
      <c r="BU203" s="5"/>
      <c r="BV203" s="11"/>
      <c r="BW203" s="10"/>
      <c r="BX203" s="10"/>
      <c r="BY203" s="1"/>
      <c r="BZ203" s="5"/>
      <c r="CA203" s="51"/>
      <c r="CB203" s="5"/>
      <c r="CC203" s="11"/>
      <c r="CD203" s="10"/>
      <c r="CE203" s="10"/>
      <c r="CF203" s="1"/>
      <c r="CG203" s="5"/>
      <c r="CH203" s="51"/>
      <c r="CI203" s="5"/>
      <c r="CJ203" s="11"/>
      <c r="CK203" s="10"/>
      <c r="CL203" s="10"/>
      <c r="CM203" s="1"/>
      <c r="CN203" s="5"/>
      <c r="CO203" s="51"/>
      <c r="CP203" s="5"/>
      <c r="CQ203" s="11"/>
      <c r="CR203" s="10"/>
      <c r="CS203" s="10"/>
      <c r="CT203" s="1"/>
      <c r="CU203" s="5"/>
      <c r="CV203" s="51"/>
      <c r="CW203" s="5"/>
      <c r="CX203" s="11"/>
      <c r="CY203" s="10"/>
      <c r="CZ203" s="10"/>
      <c r="DA203" s="1"/>
      <c r="DB203" s="5"/>
      <c r="DC203" s="51"/>
      <c r="DD203" s="5"/>
      <c r="DE203" s="11"/>
      <c r="DF203" s="10"/>
      <c r="DG203" s="10"/>
      <c r="DH203" s="1"/>
      <c r="DI203" s="5"/>
      <c r="DJ203" s="51"/>
      <c r="DK203" s="5"/>
      <c r="DL203" s="11"/>
      <c r="DM203" s="10"/>
      <c r="DN203" s="10"/>
      <c r="DO203" s="1"/>
      <c r="DP203" s="5"/>
      <c r="DQ203" s="51"/>
      <c r="DR203" s="5"/>
      <c r="DS203" s="11"/>
      <c r="DT203" s="10"/>
      <c r="DU203" s="10"/>
      <c r="DV203" s="1"/>
      <c r="DW203" s="5"/>
      <c r="DX203" s="51"/>
      <c r="DY203" s="5"/>
      <c r="DZ203" s="11"/>
      <c r="EA203" s="10"/>
      <c r="EB203" s="10"/>
      <c r="EC203" s="1"/>
      <c r="ED203" s="5"/>
      <c r="EE203" s="51"/>
      <c r="EF203" s="5"/>
      <c r="EG203" s="11"/>
      <c r="EH203" s="10"/>
      <c r="EI203" s="10"/>
      <c r="EJ203" s="1"/>
      <c r="EK203" s="5"/>
      <c r="EL203" s="51"/>
      <c r="EM203" s="5"/>
      <c r="EN203" s="11"/>
      <c r="EO203" s="10"/>
      <c r="EP203" s="10"/>
      <c r="EQ203" s="1"/>
      <c r="ER203" s="5"/>
      <c r="ES203" s="51"/>
      <c r="ET203" s="5"/>
      <c r="EU203" s="11"/>
      <c r="EV203" s="10"/>
      <c r="EW203" s="10"/>
      <c r="EX203" s="1"/>
      <c r="EY203" s="5"/>
      <c r="EZ203" s="51"/>
      <c r="FA203" s="5"/>
      <c r="FB203" s="11"/>
      <c r="FC203" s="10"/>
      <c r="FD203" s="10"/>
      <c r="FE203" s="1"/>
      <c r="FF203" s="5"/>
      <c r="FG203" s="51"/>
      <c r="FH203" s="5"/>
      <c r="FI203" s="11"/>
      <c r="FJ203" s="10"/>
      <c r="FK203" s="10"/>
      <c r="FL203" s="1"/>
      <c r="FM203" s="5"/>
      <c r="FN203" s="51"/>
      <c r="FO203" s="5"/>
      <c r="FP203" s="11"/>
      <c r="FQ203" s="10"/>
      <c r="FR203" s="10"/>
      <c r="FS203" s="1"/>
      <c r="FT203" s="5"/>
      <c r="FU203" s="51"/>
      <c r="FV203" s="5"/>
      <c r="FW203" s="11"/>
      <c r="FX203" s="10"/>
      <c r="FY203" s="10"/>
      <c r="FZ203" s="1"/>
      <c r="GA203" s="5"/>
      <c r="GB203" s="51"/>
      <c r="GC203" s="5"/>
      <c r="GD203" s="11"/>
      <c r="GE203" s="10"/>
      <c r="GF203" s="10"/>
      <c r="GG203" s="1"/>
      <c r="GH203" s="5"/>
      <c r="GI203" s="51"/>
      <c r="GJ203" s="5"/>
      <c r="GK203" s="11"/>
      <c r="GL203" s="10"/>
      <c r="GM203" s="10"/>
      <c r="GN203" s="1"/>
      <c r="GO203" s="5"/>
      <c r="GP203" s="51"/>
      <c r="GQ203" s="5"/>
      <c r="GR203" s="11"/>
      <c r="GS203" s="10"/>
      <c r="GT203" s="10"/>
      <c r="GU203" s="1"/>
      <c r="GV203" s="5"/>
      <c r="GW203" s="51"/>
      <c r="GX203" s="5"/>
      <c r="GY203" s="11"/>
      <c r="GZ203" s="10"/>
      <c r="HA203" s="10"/>
      <c r="HB203" s="1"/>
      <c r="HC203" s="5"/>
      <c r="HD203" s="51"/>
      <c r="HE203" s="5"/>
      <c r="HF203" s="11"/>
      <c r="HG203" s="10"/>
      <c r="HH203" s="10"/>
      <c r="HI203" s="1"/>
      <c r="HJ203" s="5"/>
      <c r="HK203" s="51"/>
      <c r="HL203" s="5"/>
      <c r="HM203" s="11"/>
      <c r="HN203" s="10"/>
      <c r="HO203" s="10"/>
      <c r="HP203" s="1"/>
      <c r="HQ203" s="5"/>
      <c r="HR203" s="51"/>
      <c r="HS203" s="5"/>
      <c r="HT203" s="11"/>
      <c r="HU203" s="10"/>
      <c r="HV203" s="10"/>
      <c r="HW203" s="1"/>
      <c r="HX203" s="5"/>
      <c r="HY203" s="51"/>
      <c r="HZ203" s="5"/>
      <c r="IA203" s="11"/>
      <c r="IB203" s="10"/>
      <c r="IC203" s="10"/>
      <c r="ID203" s="1"/>
      <c r="IE203" s="5"/>
      <c r="IF203" s="51"/>
      <c r="IG203" s="5"/>
      <c r="IH203" s="11"/>
      <c r="II203" s="10"/>
      <c r="IJ203" s="10"/>
      <c r="IK203" s="1"/>
      <c r="IL203" s="5"/>
      <c r="IM203" s="51"/>
      <c r="IN203" s="5"/>
      <c r="IO203" s="11"/>
      <c r="IP203" s="10"/>
      <c r="IQ203" s="10"/>
      <c r="IR203" s="1"/>
      <c r="IS203" s="5"/>
      <c r="IT203" s="51"/>
      <c r="IU203" s="5"/>
      <c r="IV203" s="11"/>
      <c r="IW203" s="10"/>
      <c r="IX203" s="10"/>
      <c r="IY203" s="1"/>
      <c r="IZ203" s="5"/>
      <c r="JA203" s="51"/>
      <c r="JB203" s="5"/>
      <c r="JC203" s="11"/>
      <c r="JD203" s="10"/>
      <c r="JE203" s="10"/>
      <c r="JF203" s="1"/>
      <c r="JG203" s="5"/>
      <c r="JH203" s="51"/>
      <c r="JI203" s="5"/>
      <c r="JJ203" s="11"/>
      <c r="JK203" s="10"/>
      <c r="JL203" s="10"/>
      <c r="JM203" s="1"/>
      <c r="JN203" s="5"/>
      <c r="JO203" s="51"/>
      <c r="JP203" s="5"/>
      <c r="JQ203" s="11"/>
      <c r="JR203" s="10"/>
      <c r="JS203" s="10"/>
      <c r="JT203" s="1"/>
      <c r="JU203" s="5"/>
      <c r="JV203" s="51"/>
      <c r="JW203" s="5"/>
      <c r="JX203" s="11"/>
      <c r="JY203" s="10"/>
      <c r="JZ203" s="10"/>
      <c r="KA203" s="1"/>
      <c r="KB203" s="5"/>
      <c r="KC203" s="51"/>
      <c r="KD203" s="5"/>
      <c r="KE203" s="11"/>
      <c r="KF203" s="10"/>
      <c r="KG203" s="10"/>
      <c r="KH203" s="1"/>
      <c r="KI203" s="5"/>
      <c r="KJ203" s="51"/>
      <c r="KK203" s="5"/>
      <c r="KL203" s="11"/>
      <c r="KM203" s="10"/>
      <c r="KN203" s="10"/>
      <c r="KO203" s="1"/>
      <c r="KP203" s="5"/>
      <c r="KQ203" s="51"/>
      <c r="KR203" s="5"/>
      <c r="KS203" s="11"/>
      <c r="KT203" s="10"/>
      <c r="KU203" s="10"/>
      <c r="KV203" s="1"/>
      <c r="KW203" s="5"/>
      <c r="KX203" s="51"/>
      <c r="KY203" s="5"/>
      <c r="KZ203" s="11"/>
      <c r="LA203" s="10"/>
      <c r="LB203" s="10"/>
      <c r="LC203" s="1"/>
      <c r="LD203" s="5"/>
      <c r="LE203" s="51"/>
      <c r="LF203" s="5"/>
      <c r="LG203" s="11"/>
      <c r="LH203" s="10"/>
      <c r="LI203" s="10"/>
      <c r="LJ203" s="1"/>
      <c r="LK203" s="5"/>
      <c r="LL203" s="51"/>
      <c r="LM203" s="5"/>
      <c r="LN203" s="11"/>
      <c r="LO203" s="10"/>
      <c r="LP203" s="10"/>
      <c r="LQ203" s="1"/>
      <c r="LR203" s="5"/>
      <c r="LS203" s="51"/>
      <c r="LT203" s="5"/>
      <c r="LU203" s="11"/>
      <c r="LV203" s="10"/>
      <c r="LW203" s="10"/>
      <c r="LX203" s="1"/>
      <c r="LY203" s="5"/>
      <c r="LZ203" s="51"/>
      <c r="MA203" s="5"/>
      <c r="MB203" s="11"/>
      <c r="MC203" s="10"/>
      <c r="MD203" s="10"/>
      <c r="ME203" s="1"/>
      <c r="MF203" s="5"/>
      <c r="MG203" s="51"/>
      <c r="MH203" s="5"/>
      <c r="MI203" s="11"/>
      <c r="MJ203" s="10"/>
      <c r="MK203" s="10"/>
      <c r="ML203" s="1"/>
      <c r="MM203" s="5"/>
      <c r="MN203" s="51"/>
      <c r="MO203" s="5"/>
      <c r="MP203" s="11"/>
      <c r="MQ203" s="10"/>
      <c r="MR203" s="10"/>
      <c r="MS203" s="1"/>
      <c r="MT203" s="5"/>
      <c r="MU203" s="51"/>
      <c r="MV203" s="5"/>
      <c r="MW203" s="11"/>
      <c r="MX203" s="10"/>
      <c r="MY203" s="10"/>
      <c r="MZ203" s="1"/>
      <c r="NA203" s="5"/>
      <c r="NB203" s="51"/>
      <c r="NC203" s="5"/>
      <c r="ND203" s="11"/>
      <c r="NE203" s="10"/>
      <c r="NF203" s="10"/>
      <c r="NG203" s="1"/>
      <c r="NH203" s="5"/>
      <c r="NI203" s="51"/>
      <c r="NJ203" s="5"/>
      <c r="NK203" s="11"/>
      <c r="NL203" s="10"/>
      <c r="NM203" s="10"/>
      <c r="NN203" s="1"/>
      <c r="NO203" s="5"/>
      <c r="NP203" s="51"/>
      <c r="NQ203" s="5"/>
      <c r="NR203" s="11"/>
      <c r="NS203" s="10"/>
      <c r="NT203" s="10"/>
      <c r="NU203" s="1"/>
      <c r="NV203" s="5"/>
      <c r="NW203" s="51"/>
      <c r="NX203" s="5"/>
      <c r="NY203" s="11"/>
      <c r="NZ203" s="10"/>
      <c r="OA203" s="10"/>
      <c r="OB203" s="1"/>
      <c r="OC203" s="5"/>
      <c r="OD203" s="51"/>
      <c r="OE203" s="5"/>
      <c r="OF203" s="11"/>
      <c r="OG203" s="10"/>
      <c r="OH203" s="10"/>
      <c r="OI203" s="1"/>
      <c r="OJ203" s="5"/>
      <c r="OK203" s="51"/>
      <c r="OL203" s="5"/>
      <c r="OM203" s="11"/>
      <c r="ON203" s="10"/>
      <c r="OO203" s="10"/>
      <c r="OP203" s="1"/>
      <c r="OQ203" s="5"/>
      <c r="OR203" s="51"/>
      <c r="OS203" s="5"/>
      <c r="OT203" s="11"/>
      <c r="OU203" s="10"/>
      <c r="OV203" s="10"/>
      <c r="OW203" s="1"/>
      <c r="OX203" s="5"/>
      <c r="OY203" s="51"/>
      <c r="OZ203" s="5"/>
      <c r="PA203" s="11"/>
      <c r="PB203" s="10"/>
      <c r="PC203" s="10"/>
      <c r="PD203" s="1"/>
      <c r="PE203" s="5"/>
      <c r="PF203" s="51"/>
      <c r="PG203" s="5"/>
      <c r="PH203" s="11"/>
      <c r="PI203" s="10"/>
      <c r="PJ203" s="10"/>
      <c r="PK203" s="1"/>
      <c r="PL203" s="5"/>
      <c r="PM203" s="51"/>
      <c r="PN203" s="5"/>
      <c r="PO203" s="11"/>
      <c r="PP203" s="10"/>
      <c r="PQ203" s="10"/>
      <c r="PR203" s="1"/>
      <c r="PS203" s="5"/>
      <c r="PT203" s="51"/>
      <c r="PU203" s="5"/>
      <c r="PV203" s="11"/>
      <c r="PW203" s="10"/>
      <c r="PX203" s="10"/>
      <c r="PY203" s="1"/>
      <c r="PZ203" s="5"/>
      <c r="QA203" s="51"/>
      <c r="QB203" s="5"/>
      <c r="QC203" s="11"/>
      <c r="QD203" s="10"/>
      <c r="QE203" s="10"/>
      <c r="QF203" s="1"/>
      <c r="QG203" s="5"/>
      <c r="QH203" s="51"/>
      <c r="QI203" s="5"/>
      <c r="QJ203" s="11"/>
      <c r="QK203" s="10"/>
      <c r="QL203" s="10"/>
      <c r="QM203" s="1"/>
      <c r="QN203" s="5"/>
      <c r="QO203" s="51"/>
      <c r="QP203" s="5"/>
      <c r="QQ203" s="11"/>
      <c r="QR203" s="10"/>
      <c r="QS203" s="10"/>
      <c r="QT203" s="1"/>
      <c r="QU203" s="5"/>
      <c r="QV203" s="51"/>
      <c r="QW203" s="5"/>
      <c r="QX203" s="11"/>
      <c r="QY203" s="10"/>
      <c r="QZ203" s="10"/>
      <c r="RA203" s="1"/>
      <c r="RB203" s="5"/>
      <c r="RC203" s="51"/>
      <c r="RD203" s="5"/>
      <c r="RE203" s="11"/>
      <c r="RF203" s="10"/>
      <c r="RG203" s="10"/>
      <c r="RH203" s="1"/>
      <c r="RI203" s="5"/>
      <c r="RJ203" s="51"/>
      <c r="RK203" s="5"/>
      <c r="RL203" s="11"/>
      <c r="RM203" s="10"/>
      <c r="RN203" s="10"/>
      <c r="RO203" s="1"/>
      <c r="RP203" s="5"/>
      <c r="RQ203" s="51"/>
      <c r="RR203" s="5"/>
      <c r="RS203" s="11"/>
      <c r="RT203" s="10"/>
      <c r="RU203" s="10"/>
      <c r="RV203" s="1"/>
      <c r="RW203" s="5"/>
      <c r="RX203" s="51"/>
      <c r="RY203" s="5"/>
      <c r="RZ203" s="11"/>
      <c r="SA203" s="10"/>
      <c r="SB203" s="10"/>
      <c r="SC203" s="1"/>
      <c r="SD203" s="5"/>
      <c r="SE203" s="51"/>
      <c r="SF203" s="5"/>
      <c r="SG203" s="11"/>
      <c r="SH203" s="10"/>
      <c r="SI203" s="10"/>
      <c r="SJ203" s="1"/>
      <c r="SK203" s="5"/>
      <c r="SL203" s="51"/>
      <c r="SM203" s="5"/>
      <c r="SN203" s="11"/>
      <c r="SO203" s="10"/>
      <c r="SP203" s="10"/>
      <c r="SQ203" s="1"/>
      <c r="SR203" s="5"/>
      <c r="SS203" s="51"/>
      <c r="ST203" s="5"/>
      <c r="SU203" s="11"/>
      <c r="SV203" s="10"/>
      <c r="SW203" s="10"/>
      <c r="SX203" s="1"/>
      <c r="SY203" s="5"/>
      <c r="SZ203" s="51"/>
      <c r="TA203" s="5"/>
      <c r="TB203" s="11"/>
      <c r="TC203" s="10"/>
      <c r="TD203" s="10"/>
      <c r="TE203" s="1"/>
      <c r="TF203" s="5"/>
      <c r="TG203" s="51"/>
      <c r="TH203" s="5"/>
      <c r="TI203" s="11"/>
      <c r="TJ203" s="10"/>
      <c r="TK203" s="10"/>
      <c r="TL203" s="1"/>
      <c r="TM203" s="5"/>
      <c r="TN203" s="51"/>
      <c r="TO203" s="5"/>
      <c r="TP203" s="11"/>
      <c r="TQ203" s="10"/>
      <c r="TR203" s="10"/>
      <c r="TS203" s="1"/>
      <c r="TT203" s="5"/>
      <c r="TU203" s="51"/>
      <c r="TV203" s="5"/>
      <c r="TW203" s="11"/>
      <c r="TX203" s="10"/>
      <c r="TY203" s="10"/>
      <c r="TZ203" s="1"/>
      <c r="UA203" s="5"/>
      <c r="UB203" s="51"/>
      <c r="UC203" s="5"/>
      <c r="UD203" s="11"/>
      <c r="UE203" s="10"/>
      <c r="UF203" s="10"/>
      <c r="UG203" s="1"/>
      <c r="UH203" s="5"/>
      <c r="UI203" s="51"/>
      <c r="UJ203" s="5"/>
      <c r="UK203" s="11"/>
      <c r="UL203" s="10"/>
      <c r="UM203" s="10"/>
      <c r="UN203" s="1"/>
      <c r="UO203" s="5"/>
      <c r="UP203" s="51"/>
      <c r="UQ203" s="5"/>
      <c r="UR203" s="11"/>
      <c r="US203" s="10"/>
      <c r="UT203" s="10"/>
      <c r="UU203" s="1"/>
      <c r="UV203" s="5"/>
      <c r="UW203" s="51"/>
      <c r="UX203" s="5"/>
      <c r="UY203" s="11"/>
      <c r="UZ203" s="10"/>
      <c r="VA203" s="10"/>
      <c r="VB203" s="1"/>
      <c r="VC203" s="5"/>
      <c r="VD203" s="51"/>
      <c r="VE203" s="5"/>
      <c r="VF203" s="11"/>
      <c r="VG203" s="10"/>
      <c r="VH203" s="10"/>
      <c r="VI203" s="1"/>
      <c r="VJ203" s="5"/>
      <c r="VK203" s="51"/>
      <c r="VL203" s="5"/>
      <c r="VM203" s="11"/>
      <c r="VN203" s="10"/>
      <c r="VO203" s="10"/>
      <c r="VP203" s="1"/>
      <c r="VQ203" s="5"/>
      <c r="VR203" s="51"/>
      <c r="VS203" s="5"/>
      <c r="VT203" s="11"/>
      <c r="VU203" s="10"/>
      <c r="VV203" s="10"/>
      <c r="VW203" s="1"/>
      <c r="VX203" s="5"/>
      <c r="VY203" s="51"/>
      <c r="VZ203" s="5"/>
      <c r="WA203" s="11"/>
      <c r="WB203" s="10"/>
      <c r="WC203" s="10"/>
      <c r="WD203" s="1"/>
      <c r="WE203" s="5"/>
      <c r="WF203" s="51"/>
      <c r="WG203" s="5"/>
      <c r="WH203" s="11"/>
      <c r="WI203" s="10"/>
      <c r="WJ203" s="10"/>
      <c r="WK203" s="1"/>
      <c r="WL203" s="5"/>
      <c r="WM203" s="51"/>
      <c r="WN203" s="5"/>
      <c r="WO203" s="11"/>
      <c r="WP203" s="10"/>
      <c r="WQ203" s="10"/>
      <c r="WR203" s="1"/>
      <c r="WS203" s="5"/>
      <c r="WT203" s="51"/>
      <c r="WU203" s="5"/>
      <c r="WV203" s="11"/>
      <c r="WW203" s="10"/>
      <c r="WX203" s="10"/>
      <c r="WY203" s="1"/>
      <c r="WZ203" s="5"/>
      <c r="XA203" s="51"/>
      <c r="XB203" s="5"/>
      <c r="XC203" s="11"/>
      <c r="XD203" s="10"/>
      <c r="XE203" s="10"/>
      <c r="XF203" s="1"/>
      <c r="XG203" s="5"/>
      <c r="XH203" s="51"/>
      <c r="XI203" s="5"/>
      <c r="XJ203" s="11"/>
      <c r="XK203" s="10"/>
      <c r="XL203" s="10"/>
      <c r="XM203" s="1"/>
      <c r="XN203" s="5"/>
      <c r="XO203" s="51"/>
      <c r="XP203" s="5"/>
      <c r="XQ203" s="11"/>
      <c r="XR203" s="10"/>
      <c r="XS203" s="10"/>
      <c r="XT203" s="1"/>
      <c r="XU203" s="5"/>
      <c r="XV203" s="51"/>
      <c r="XW203" s="5"/>
      <c r="XX203" s="11"/>
      <c r="XY203" s="10"/>
      <c r="XZ203" s="10"/>
      <c r="YA203" s="1"/>
      <c r="YB203" s="5"/>
      <c r="YC203" s="51"/>
      <c r="YD203" s="5"/>
      <c r="YE203" s="11"/>
      <c r="YF203" s="10"/>
      <c r="YG203" s="10"/>
      <c r="YH203" s="1"/>
      <c r="YI203" s="5"/>
      <c r="YJ203" s="51"/>
      <c r="YK203" s="5"/>
      <c r="YL203" s="11"/>
      <c r="YM203" s="10"/>
      <c r="YN203" s="10"/>
      <c r="YO203" s="1"/>
      <c r="YP203" s="5"/>
      <c r="YQ203" s="51"/>
      <c r="YR203" s="5"/>
      <c r="YS203" s="11"/>
      <c r="YT203" s="10"/>
      <c r="YU203" s="10"/>
      <c r="YV203" s="1"/>
      <c r="YW203" s="5"/>
      <c r="YX203" s="51"/>
      <c r="YY203" s="5"/>
      <c r="YZ203" s="11"/>
      <c r="ZA203" s="10"/>
      <c r="ZB203" s="10"/>
      <c r="ZC203" s="1"/>
      <c r="ZD203" s="5"/>
      <c r="ZE203" s="51"/>
      <c r="ZF203" s="5"/>
      <c r="ZG203" s="11"/>
      <c r="ZH203" s="10"/>
      <c r="ZI203" s="10"/>
      <c r="ZJ203" s="1"/>
      <c r="ZK203" s="5"/>
      <c r="ZL203" s="51"/>
      <c r="ZM203" s="5"/>
      <c r="ZN203" s="11"/>
      <c r="ZO203" s="10"/>
      <c r="ZP203" s="10"/>
      <c r="ZQ203" s="1"/>
      <c r="ZR203" s="5"/>
      <c r="ZS203" s="51"/>
      <c r="ZT203" s="5"/>
      <c r="ZU203" s="11"/>
      <c r="ZV203" s="10"/>
      <c r="ZW203" s="10"/>
      <c r="ZX203" s="1"/>
      <c r="ZY203" s="5"/>
      <c r="ZZ203" s="51"/>
      <c r="AAA203" s="5"/>
      <c r="AAB203" s="11"/>
      <c r="AAC203" s="10"/>
      <c r="AAD203" s="10"/>
      <c r="AAE203" s="1"/>
      <c r="AAF203" s="5"/>
      <c r="AAG203" s="51"/>
      <c r="AAH203" s="5"/>
      <c r="AAI203" s="11"/>
      <c r="AAJ203" s="10"/>
      <c r="AAK203" s="10"/>
      <c r="AAL203" s="1"/>
      <c r="AAM203" s="5"/>
      <c r="AAN203" s="51"/>
      <c r="AAO203" s="5"/>
      <c r="AAP203" s="11"/>
      <c r="AAQ203" s="10"/>
      <c r="AAR203" s="10"/>
      <c r="AAS203" s="1"/>
      <c r="AAT203" s="5"/>
      <c r="AAU203" s="51"/>
      <c r="AAV203" s="5"/>
      <c r="AAW203" s="11"/>
      <c r="AAX203" s="10"/>
      <c r="AAY203" s="10"/>
      <c r="AAZ203" s="1"/>
      <c r="ABA203" s="5"/>
      <c r="ABB203" s="51"/>
      <c r="ABC203" s="5"/>
      <c r="ABD203" s="11"/>
      <c r="ABE203" s="10"/>
      <c r="ABF203" s="10"/>
      <c r="ABG203" s="1"/>
      <c r="ABH203" s="5"/>
      <c r="ABI203" s="51"/>
      <c r="ABJ203" s="5"/>
      <c r="ABK203" s="11"/>
      <c r="ABL203" s="10"/>
      <c r="ABM203" s="10"/>
      <c r="ABN203" s="1"/>
      <c r="ABO203" s="5"/>
      <c r="ABP203" s="51"/>
      <c r="ABQ203" s="5"/>
      <c r="ABR203" s="11"/>
      <c r="ABS203" s="10"/>
      <c r="ABT203" s="10"/>
      <c r="ABU203" s="1"/>
      <c r="ABV203" s="5"/>
      <c r="ABW203" s="51"/>
      <c r="ABX203" s="5"/>
      <c r="ABY203" s="11"/>
      <c r="ABZ203" s="10"/>
      <c r="ACA203" s="10"/>
      <c r="ACB203" s="1"/>
      <c r="ACC203" s="5"/>
      <c r="ACD203" s="51"/>
      <c r="ACE203" s="5"/>
      <c r="ACF203" s="11"/>
      <c r="ACG203" s="10"/>
      <c r="ACH203" s="10"/>
      <c r="ACI203" s="1"/>
      <c r="ACJ203" s="5"/>
      <c r="ACK203" s="51"/>
      <c r="ACL203" s="5"/>
      <c r="ACM203" s="11"/>
      <c r="ACN203" s="10"/>
      <c r="ACO203" s="10"/>
      <c r="ACP203" s="1"/>
      <c r="ACQ203" s="5"/>
      <c r="ACR203" s="51"/>
      <c r="ACS203" s="5"/>
      <c r="ACT203" s="11"/>
      <c r="ACU203" s="10"/>
      <c r="ACV203" s="10"/>
      <c r="ACW203" s="1"/>
      <c r="ACX203" s="5"/>
      <c r="ACY203" s="51"/>
      <c r="ACZ203" s="5"/>
      <c r="ADA203" s="11"/>
      <c r="ADB203" s="10"/>
      <c r="ADC203" s="10"/>
      <c r="ADD203" s="1"/>
      <c r="ADE203" s="5"/>
      <c r="ADF203" s="51"/>
      <c r="ADG203" s="5"/>
      <c r="ADH203" s="11"/>
      <c r="ADI203" s="10"/>
      <c r="ADJ203" s="10"/>
      <c r="ADK203" s="1"/>
      <c r="ADL203" s="5"/>
      <c r="ADM203" s="51"/>
      <c r="ADN203" s="5"/>
      <c r="ADO203" s="11"/>
      <c r="ADP203" s="10"/>
      <c r="ADQ203" s="10"/>
      <c r="ADR203" s="1"/>
      <c r="ADS203" s="5"/>
      <c r="ADT203" s="51"/>
      <c r="ADU203" s="5"/>
      <c r="ADV203" s="11"/>
      <c r="ADW203" s="10"/>
      <c r="ADX203" s="10"/>
      <c r="ADY203" s="1"/>
      <c r="ADZ203" s="5"/>
      <c r="AEA203" s="51"/>
      <c r="AEB203" s="5"/>
      <c r="AEC203" s="11"/>
      <c r="AED203" s="10"/>
      <c r="AEE203" s="10"/>
      <c r="AEF203" s="1"/>
      <c r="AEG203" s="5"/>
      <c r="AEH203" s="51"/>
      <c r="AEI203" s="5"/>
      <c r="AEJ203" s="11"/>
      <c r="AEK203" s="10"/>
      <c r="AEL203" s="10"/>
      <c r="AEM203" s="1"/>
      <c r="AEN203" s="5"/>
      <c r="AEO203" s="51"/>
      <c r="AEP203" s="5"/>
      <c r="AEQ203" s="11"/>
      <c r="AER203" s="10"/>
      <c r="AES203" s="10"/>
      <c r="AET203" s="1"/>
      <c r="AEU203" s="5"/>
      <c r="AEV203" s="51"/>
      <c r="AEW203" s="5"/>
      <c r="AEX203" s="11"/>
      <c r="AEY203" s="10"/>
      <c r="AEZ203" s="10"/>
      <c r="AFA203" s="1"/>
      <c r="AFB203" s="5"/>
      <c r="AFC203" s="51"/>
      <c r="AFD203" s="5"/>
      <c r="AFE203" s="11"/>
      <c r="AFF203" s="10"/>
      <c r="AFG203" s="10"/>
      <c r="AFH203" s="1"/>
      <c r="AFI203" s="5"/>
      <c r="AFJ203" s="51"/>
      <c r="AFK203" s="5"/>
      <c r="AFL203" s="11"/>
      <c r="AFM203" s="10"/>
      <c r="AFN203" s="10"/>
      <c r="AFO203" s="1"/>
      <c r="AFP203" s="5"/>
      <c r="AFQ203" s="51"/>
      <c r="AFR203" s="5"/>
      <c r="AFS203" s="11"/>
      <c r="AFT203" s="10"/>
      <c r="AFU203" s="10"/>
      <c r="AFV203" s="1"/>
      <c r="AFW203" s="5"/>
      <c r="AFX203" s="51"/>
      <c r="AFY203" s="5"/>
      <c r="AFZ203" s="11"/>
      <c r="AGA203" s="10"/>
      <c r="AGB203" s="10"/>
      <c r="AGC203" s="1"/>
      <c r="AGD203" s="5"/>
      <c r="AGE203" s="51"/>
      <c r="AGF203" s="5"/>
      <c r="AGG203" s="11"/>
      <c r="AGH203" s="10"/>
      <c r="AGI203" s="10"/>
      <c r="AGJ203" s="1"/>
      <c r="AGK203" s="5"/>
      <c r="AGL203" s="51"/>
      <c r="AGM203" s="5"/>
      <c r="AGN203" s="11"/>
      <c r="AGO203" s="10"/>
      <c r="AGP203" s="10"/>
      <c r="AGQ203" s="1"/>
      <c r="AGR203" s="5"/>
      <c r="AGS203" s="51"/>
      <c r="AGT203" s="5"/>
      <c r="AGU203" s="11"/>
      <c r="AGV203" s="10"/>
      <c r="AGW203" s="10"/>
      <c r="AGX203" s="1"/>
      <c r="AGY203" s="5"/>
      <c r="AGZ203" s="51"/>
      <c r="AHA203" s="5"/>
      <c r="AHB203" s="11"/>
      <c r="AHC203" s="10"/>
      <c r="AHD203" s="10"/>
      <c r="AHE203" s="1"/>
      <c r="AHF203" s="5"/>
      <c r="AHG203" s="51"/>
      <c r="AHH203" s="5"/>
      <c r="AHI203" s="11"/>
      <c r="AHJ203" s="10"/>
      <c r="AHK203" s="10"/>
      <c r="AHL203" s="1"/>
      <c r="AHM203" s="5"/>
      <c r="AHN203" s="51"/>
      <c r="AHO203" s="5"/>
      <c r="AHP203" s="11"/>
      <c r="AHQ203" s="10"/>
      <c r="AHR203" s="10"/>
      <c r="AHS203" s="1"/>
      <c r="AHT203" s="5"/>
      <c r="AHU203" s="51"/>
      <c r="AHV203" s="5"/>
      <c r="AHW203" s="11"/>
      <c r="AHX203" s="10"/>
      <c r="AHY203" s="10"/>
      <c r="AHZ203" s="1"/>
      <c r="AIA203" s="5"/>
      <c r="AIB203" s="51"/>
      <c r="AIC203" s="5"/>
      <c r="AID203" s="11"/>
      <c r="AIE203" s="10"/>
      <c r="AIF203" s="10"/>
      <c r="AIG203" s="1"/>
      <c r="AIH203" s="5"/>
      <c r="AII203" s="51"/>
      <c r="AIJ203" s="5"/>
      <c r="AIK203" s="11"/>
      <c r="AIL203" s="10"/>
      <c r="AIM203" s="10"/>
      <c r="AIN203" s="1"/>
      <c r="AIO203" s="5"/>
      <c r="AIP203" s="51"/>
      <c r="AIQ203" s="5"/>
      <c r="AIR203" s="11"/>
      <c r="AIS203" s="10"/>
      <c r="AIT203" s="10"/>
      <c r="AIU203" s="1"/>
      <c r="AIV203" s="5"/>
      <c r="AIW203" s="51"/>
      <c r="AIX203" s="5"/>
      <c r="AIY203" s="11"/>
      <c r="AIZ203" s="10"/>
      <c r="AJA203" s="10"/>
      <c r="AJB203" s="1"/>
      <c r="AJC203" s="5"/>
      <c r="AJD203" s="51"/>
      <c r="AJE203" s="5"/>
      <c r="AJF203" s="11"/>
      <c r="AJG203" s="10"/>
      <c r="AJH203" s="10"/>
      <c r="AJI203" s="1"/>
      <c r="AJJ203" s="5"/>
      <c r="AJK203" s="51"/>
      <c r="AJL203" s="5"/>
      <c r="AJM203" s="11"/>
      <c r="AJN203" s="10"/>
      <c r="AJO203" s="10"/>
      <c r="AJP203" s="1"/>
      <c r="AJQ203" s="5"/>
      <c r="AJR203" s="51"/>
      <c r="AJS203" s="5"/>
      <c r="AJT203" s="11"/>
      <c r="AJU203" s="10"/>
      <c r="AJV203" s="10"/>
      <c r="AJW203" s="1"/>
      <c r="AJX203" s="5"/>
      <c r="AJY203" s="51"/>
      <c r="AJZ203" s="5"/>
      <c r="AKA203" s="11"/>
      <c r="AKB203" s="10"/>
      <c r="AKC203" s="10"/>
      <c r="AKD203" s="1"/>
      <c r="AKE203" s="5"/>
      <c r="AKF203" s="51"/>
      <c r="AKG203" s="5"/>
      <c r="AKH203" s="11"/>
      <c r="AKI203" s="10"/>
      <c r="AKJ203" s="10"/>
      <c r="AKK203" s="1"/>
      <c r="AKL203" s="5"/>
      <c r="AKM203" s="51"/>
      <c r="AKN203" s="5"/>
      <c r="AKO203" s="11"/>
      <c r="AKP203" s="10"/>
      <c r="AKQ203" s="10"/>
      <c r="AKR203" s="1"/>
      <c r="AKS203" s="5"/>
      <c r="AKT203" s="51"/>
      <c r="AKU203" s="5"/>
      <c r="AKV203" s="11"/>
      <c r="AKW203" s="10"/>
      <c r="AKX203" s="10"/>
      <c r="AKY203" s="1"/>
      <c r="AKZ203" s="5"/>
      <c r="ALA203" s="51"/>
      <c r="ALB203" s="5"/>
      <c r="ALC203" s="11"/>
      <c r="ALD203" s="10"/>
      <c r="ALE203" s="10"/>
      <c r="ALF203" s="1"/>
      <c r="ALG203" s="5"/>
      <c r="ALH203" s="51"/>
      <c r="ALI203" s="5"/>
      <c r="ALJ203" s="11"/>
      <c r="ALK203" s="10"/>
      <c r="ALL203" s="10"/>
      <c r="ALM203" s="1"/>
      <c r="ALN203" s="5"/>
      <c r="ALO203" s="51"/>
      <c r="ALP203" s="5"/>
      <c r="ALQ203" s="11"/>
      <c r="ALR203" s="10"/>
      <c r="ALS203" s="10"/>
      <c r="ALT203" s="1"/>
      <c r="ALU203" s="5"/>
      <c r="ALV203" s="51"/>
      <c r="ALW203" s="5"/>
      <c r="ALX203" s="11"/>
      <c r="ALY203" s="10"/>
      <c r="ALZ203" s="10"/>
      <c r="AMA203" s="1"/>
      <c r="AMB203" s="5"/>
      <c r="AMC203" s="51"/>
      <c r="AMD203" s="5"/>
      <c r="AME203" s="11"/>
      <c r="AMF203" s="10"/>
      <c r="AMG203" s="10"/>
      <c r="AMH203" s="1"/>
      <c r="AMI203" s="5"/>
      <c r="AMJ203" s="51"/>
      <c r="AMK203" s="5"/>
      <c r="AML203" s="11"/>
      <c r="AMM203" s="10"/>
      <c r="AMN203" s="10"/>
      <c r="AMO203" s="1"/>
      <c r="AMP203" s="5"/>
      <c r="AMQ203" s="51"/>
      <c r="AMR203" s="5"/>
      <c r="AMS203" s="11"/>
      <c r="AMT203" s="10"/>
      <c r="AMU203" s="10"/>
      <c r="AMV203" s="1"/>
      <c r="AMW203" s="5"/>
      <c r="AMX203" s="51"/>
      <c r="AMY203" s="5"/>
      <c r="AMZ203" s="11"/>
      <c r="ANA203" s="10"/>
      <c r="ANB203" s="10"/>
      <c r="ANC203" s="1"/>
      <c r="AND203" s="5"/>
      <c r="ANE203" s="51"/>
      <c r="ANF203" s="5"/>
      <c r="ANG203" s="11"/>
      <c r="ANH203" s="10"/>
      <c r="ANI203" s="10"/>
      <c r="ANJ203" s="1"/>
      <c r="ANK203" s="5"/>
      <c r="ANL203" s="51"/>
      <c r="ANM203" s="5"/>
      <c r="ANN203" s="11"/>
      <c r="ANO203" s="10"/>
      <c r="ANP203" s="10"/>
      <c r="ANQ203" s="1"/>
      <c r="ANR203" s="5"/>
      <c r="ANS203" s="51"/>
      <c r="ANT203" s="5"/>
      <c r="ANU203" s="11"/>
      <c r="ANV203" s="10"/>
      <c r="ANW203" s="10"/>
      <c r="ANX203" s="1"/>
      <c r="ANY203" s="5"/>
      <c r="ANZ203" s="51"/>
      <c r="AOA203" s="5"/>
      <c r="AOB203" s="11"/>
      <c r="AOC203" s="10"/>
      <c r="AOD203" s="10"/>
      <c r="AOE203" s="1"/>
      <c r="AOF203" s="5"/>
      <c r="AOG203" s="51"/>
      <c r="AOH203" s="5"/>
      <c r="AOI203" s="11"/>
      <c r="AOJ203" s="10"/>
      <c r="AOK203" s="10"/>
      <c r="AOL203" s="1"/>
      <c r="AOM203" s="5"/>
      <c r="AON203" s="51"/>
      <c r="AOO203" s="5"/>
      <c r="AOP203" s="11"/>
      <c r="AOQ203" s="10"/>
      <c r="AOR203" s="10"/>
      <c r="AOS203" s="1"/>
      <c r="AOT203" s="5"/>
      <c r="AOU203" s="51"/>
      <c r="AOV203" s="5"/>
      <c r="AOW203" s="11"/>
      <c r="AOX203" s="10"/>
      <c r="AOY203" s="10"/>
      <c r="AOZ203" s="1"/>
      <c r="APA203" s="5"/>
      <c r="APB203" s="51"/>
      <c r="APC203" s="5"/>
      <c r="APD203" s="11"/>
      <c r="APE203" s="10"/>
      <c r="APF203" s="10"/>
      <c r="APG203" s="1"/>
      <c r="APH203" s="5"/>
      <c r="API203" s="51"/>
      <c r="APJ203" s="5"/>
      <c r="APK203" s="11"/>
      <c r="APL203" s="10"/>
      <c r="APM203" s="10"/>
      <c r="APN203" s="1"/>
      <c r="APO203" s="5"/>
      <c r="APP203" s="51"/>
      <c r="APQ203" s="5"/>
      <c r="APR203" s="11"/>
      <c r="APS203" s="10"/>
      <c r="APT203" s="10"/>
      <c r="APU203" s="1"/>
      <c r="APV203" s="5"/>
      <c r="APW203" s="51"/>
      <c r="APX203" s="5"/>
      <c r="APY203" s="11"/>
      <c r="APZ203" s="10"/>
      <c r="AQA203" s="10"/>
      <c r="AQB203" s="1"/>
      <c r="AQC203" s="5"/>
      <c r="AQD203" s="51"/>
      <c r="AQE203" s="5"/>
      <c r="AQF203" s="11"/>
      <c r="AQG203" s="10"/>
      <c r="AQH203" s="10"/>
      <c r="AQI203" s="1"/>
      <c r="AQJ203" s="5"/>
      <c r="AQK203" s="51"/>
      <c r="AQL203" s="5"/>
      <c r="AQM203" s="11"/>
      <c r="AQN203" s="10"/>
      <c r="AQO203" s="10"/>
      <c r="AQP203" s="1"/>
      <c r="AQQ203" s="5"/>
      <c r="AQR203" s="51"/>
      <c r="AQS203" s="5"/>
      <c r="AQT203" s="11"/>
      <c r="AQU203" s="10"/>
      <c r="AQV203" s="10"/>
      <c r="AQW203" s="1"/>
      <c r="AQX203" s="5"/>
      <c r="AQY203" s="51"/>
      <c r="AQZ203" s="5"/>
      <c r="ARA203" s="11"/>
      <c r="ARB203" s="10"/>
      <c r="ARC203" s="10"/>
      <c r="ARD203" s="1"/>
      <c r="ARE203" s="5"/>
      <c r="ARF203" s="51"/>
      <c r="ARG203" s="5"/>
      <c r="ARH203" s="11"/>
      <c r="ARI203" s="10"/>
      <c r="ARJ203" s="10"/>
      <c r="ARK203" s="1"/>
      <c r="ARL203" s="5"/>
      <c r="ARM203" s="51"/>
      <c r="ARN203" s="5"/>
      <c r="ARO203" s="11"/>
      <c r="ARP203" s="10"/>
      <c r="ARQ203" s="10"/>
      <c r="ARR203" s="1"/>
      <c r="ARS203" s="5"/>
      <c r="ART203" s="51"/>
      <c r="ARU203" s="5"/>
      <c r="ARV203" s="11"/>
      <c r="ARW203" s="10"/>
      <c r="ARX203" s="10"/>
      <c r="ARY203" s="1"/>
      <c r="ARZ203" s="5"/>
      <c r="ASA203" s="51"/>
      <c r="ASB203" s="5"/>
      <c r="ASC203" s="11"/>
      <c r="ASD203" s="10"/>
      <c r="ASE203" s="10"/>
      <c r="ASF203" s="1"/>
      <c r="ASG203" s="5"/>
      <c r="ASH203" s="51"/>
      <c r="ASI203" s="5"/>
      <c r="ASJ203" s="11"/>
      <c r="ASK203" s="10"/>
      <c r="ASL203" s="10"/>
      <c r="ASM203" s="1"/>
      <c r="ASN203" s="5"/>
      <c r="ASO203" s="51"/>
      <c r="ASP203" s="5"/>
      <c r="ASQ203" s="11"/>
      <c r="ASR203" s="10"/>
      <c r="ASS203" s="10"/>
      <c r="AST203" s="1"/>
      <c r="ASU203" s="5"/>
      <c r="ASV203" s="51"/>
      <c r="ASW203" s="5"/>
      <c r="ASX203" s="11"/>
      <c r="ASY203" s="10"/>
      <c r="ASZ203" s="10"/>
      <c r="ATA203" s="1"/>
      <c r="ATB203" s="5"/>
      <c r="ATC203" s="51"/>
      <c r="ATD203" s="5"/>
      <c r="ATE203" s="11"/>
      <c r="ATF203" s="10"/>
      <c r="ATG203" s="10"/>
      <c r="ATH203" s="1"/>
      <c r="ATI203" s="5"/>
      <c r="ATJ203" s="51"/>
      <c r="ATK203" s="5"/>
      <c r="ATL203" s="11"/>
      <c r="ATM203" s="10"/>
      <c r="ATN203" s="10"/>
      <c r="ATO203" s="1"/>
      <c r="ATP203" s="5"/>
      <c r="ATQ203" s="51"/>
      <c r="ATR203" s="5"/>
      <c r="ATS203" s="11"/>
      <c r="ATT203" s="10"/>
      <c r="ATU203" s="10"/>
      <c r="ATV203" s="1"/>
      <c r="ATW203" s="5"/>
      <c r="ATX203" s="51"/>
      <c r="ATY203" s="5"/>
      <c r="ATZ203" s="11"/>
      <c r="AUA203" s="10"/>
      <c r="AUB203" s="10"/>
      <c r="AUC203" s="1"/>
      <c r="AUD203" s="5"/>
      <c r="AUE203" s="51"/>
      <c r="AUF203" s="5"/>
      <c r="AUG203" s="11"/>
      <c r="AUH203" s="10"/>
      <c r="AUI203" s="10"/>
      <c r="AUJ203" s="1"/>
      <c r="AUK203" s="5"/>
      <c r="AUL203" s="51"/>
      <c r="AUM203" s="5"/>
      <c r="AUN203" s="11"/>
      <c r="AUO203" s="10"/>
      <c r="AUP203" s="10"/>
      <c r="AUQ203" s="1"/>
      <c r="AUR203" s="5"/>
      <c r="AUS203" s="51"/>
      <c r="AUT203" s="5"/>
      <c r="AUU203" s="11"/>
      <c r="AUV203" s="10"/>
      <c r="AUW203" s="10"/>
      <c r="AUX203" s="1"/>
      <c r="AUY203" s="5"/>
      <c r="AUZ203" s="51"/>
      <c r="AVA203" s="5"/>
      <c r="AVB203" s="11"/>
      <c r="AVC203" s="10"/>
      <c r="AVD203" s="10"/>
      <c r="AVE203" s="1"/>
      <c r="AVF203" s="5"/>
      <c r="AVG203" s="51"/>
      <c r="AVH203" s="5"/>
      <c r="AVI203" s="11"/>
      <c r="AVJ203" s="10"/>
      <c r="AVK203" s="10"/>
      <c r="AVL203" s="1"/>
      <c r="AVM203" s="5"/>
      <c r="AVN203" s="51"/>
      <c r="AVO203" s="5"/>
      <c r="AVP203" s="11"/>
      <c r="AVQ203" s="10"/>
      <c r="AVR203" s="10"/>
      <c r="AVS203" s="1"/>
      <c r="AVT203" s="5"/>
      <c r="AVU203" s="51"/>
      <c r="AVV203" s="5"/>
      <c r="AVW203" s="11"/>
      <c r="AVX203" s="10"/>
      <c r="AVY203" s="10"/>
      <c r="AVZ203" s="1"/>
      <c r="AWA203" s="5"/>
      <c r="AWB203" s="51"/>
      <c r="AWC203" s="5"/>
      <c r="AWD203" s="11"/>
      <c r="AWE203" s="10"/>
      <c r="AWF203" s="10"/>
      <c r="AWG203" s="1"/>
      <c r="AWH203" s="5"/>
      <c r="AWI203" s="51"/>
      <c r="AWJ203" s="5"/>
      <c r="AWK203" s="11"/>
      <c r="AWL203" s="10"/>
      <c r="AWM203" s="10"/>
      <c r="AWN203" s="1"/>
      <c r="AWO203" s="5"/>
      <c r="AWP203" s="51"/>
      <c r="AWQ203" s="5"/>
      <c r="AWR203" s="11"/>
      <c r="AWS203" s="10"/>
      <c r="AWT203" s="10"/>
      <c r="AWU203" s="1"/>
      <c r="AWV203" s="5"/>
      <c r="AWW203" s="51"/>
      <c r="AWX203" s="5"/>
      <c r="AWY203" s="11"/>
      <c r="AWZ203" s="10"/>
      <c r="AXA203" s="10"/>
      <c r="AXB203" s="1"/>
      <c r="AXC203" s="5"/>
      <c r="AXD203" s="51"/>
      <c r="AXE203" s="5"/>
      <c r="AXF203" s="11"/>
      <c r="AXG203" s="10"/>
      <c r="AXH203" s="10"/>
      <c r="AXI203" s="1"/>
      <c r="AXJ203" s="5"/>
      <c r="AXK203" s="51"/>
      <c r="AXL203" s="5"/>
      <c r="AXM203" s="11"/>
      <c r="AXN203" s="10"/>
      <c r="AXO203" s="10"/>
      <c r="AXP203" s="1"/>
      <c r="AXQ203" s="5"/>
      <c r="AXR203" s="51"/>
      <c r="AXS203" s="5"/>
      <c r="AXT203" s="11"/>
      <c r="AXU203" s="10"/>
      <c r="AXV203" s="10"/>
      <c r="AXW203" s="1"/>
      <c r="AXX203" s="5"/>
      <c r="AXY203" s="51"/>
      <c r="AXZ203" s="5"/>
      <c r="AYA203" s="11"/>
      <c r="AYB203" s="10"/>
      <c r="AYC203" s="10"/>
      <c r="AYD203" s="1"/>
      <c r="AYE203" s="5"/>
      <c r="AYF203" s="51"/>
      <c r="AYG203" s="5"/>
      <c r="AYH203" s="11"/>
      <c r="AYI203" s="10"/>
      <c r="AYJ203" s="10"/>
      <c r="AYK203" s="1"/>
      <c r="AYL203" s="5"/>
      <c r="AYM203" s="51"/>
      <c r="AYN203" s="5"/>
      <c r="AYO203" s="11"/>
      <c r="AYP203" s="10"/>
      <c r="AYQ203" s="10"/>
      <c r="AYR203" s="1"/>
      <c r="AYS203" s="5"/>
      <c r="AYT203" s="51"/>
      <c r="AYU203" s="5"/>
      <c r="AYV203" s="11"/>
      <c r="AYW203" s="10"/>
      <c r="AYX203" s="10"/>
      <c r="AYY203" s="1"/>
      <c r="AYZ203" s="5"/>
      <c r="AZA203" s="51"/>
      <c r="AZB203" s="5"/>
      <c r="AZC203" s="11"/>
      <c r="AZD203" s="10"/>
      <c r="AZE203" s="10"/>
      <c r="AZF203" s="1"/>
      <c r="AZG203" s="5"/>
      <c r="AZH203" s="51"/>
      <c r="AZI203" s="5"/>
      <c r="AZJ203" s="11"/>
      <c r="AZK203" s="10"/>
      <c r="AZL203" s="10"/>
      <c r="AZM203" s="1"/>
      <c r="AZN203" s="5"/>
      <c r="AZO203" s="51"/>
      <c r="AZP203" s="5"/>
      <c r="AZQ203" s="11"/>
      <c r="AZR203" s="10"/>
      <c r="AZS203" s="10"/>
      <c r="AZT203" s="1"/>
      <c r="AZU203" s="5"/>
      <c r="AZV203" s="51"/>
      <c r="AZW203" s="5"/>
      <c r="AZX203" s="11"/>
      <c r="AZY203" s="10"/>
      <c r="AZZ203" s="10"/>
      <c r="BAA203" s="1"/>
      <c r="BAB203" s="5"/>
      <c r="BAC203" s="51"/>
      <c r="BAD203" s="5"/>
      <c r="BAE203" s="11"/>
      <c r="BAF203" s="10"/>
      <c r="BAG203" s="10"/>
      <c r="BAH203" s="1"/>
      <c r="BAI203" s="5"/>
      <c r="BAJ203" s="51"/>
      <c r="BAK203" s="5"/>
      <c r="BAL203" s="11"/>
      <c r="BAM203" s="10"/>
      <c r="BAN203" s="10"/>
      <c r="BAO203" s="1"/>
      <c r="BAP203" s="5"/>
      <c r="BAQ203" s="51"/>
      <c r="BAR203" s="5"/>
      <c r="BAS203" s="11"/>
      <c r="BAT203" s="10"/>
      <c r="BAU203" s="10"/>
      <c r="BAV203" s="1"/>
      <c r="BAW203" s="5"/>
      <c r="BAX203" s="51"/>
      <c r="BAY203" s="5"/>
      <c r="BAZ203" s="11"/>
      <c r="BBA203" s="10"/>
      <c r="BBB203" s="10"/>
      <c r="BBC203" s="1"/>
      <c r="BBD203" s="5"/>
      <c r="BBE203" s="51"/>
      <c r="BBF203" s="5"/>
      <c r="BBG203" s="11"/>
      <c r="BBH203" s="10"/>
      <c r="BBI203" s="10"/>
      <c r="BBJ203" s="1"/>
      <c r="BBK203" s="5"/>
      <c r="BBL203" s="51"/>
      <c r="BBM203" s="5"/>
      <c r="BBN203" s="11"/>
      <c r="BBO203" s="10"/>
      <c r="BBP203" s="10"/>
      <c r="BBQ203" s="1"/>
      <c r="BBR203" s="5"/>
      <c r="BBS203" s="51"/>
      <c r="BBT203" s="5"/>
      <c r="BBU203" s="11"/>
      <c r="BBV203" s="10"/>
      <c r="BBW203" s="10"/>
      <c r="BBX203" s="1"/>
      <c r="BBY203" s="5"/>
      <c r="BBZ203" s="51"/>
      <c r="BCA203" s="5"/>
      <c r="BCB203" s="11"/>
      <c r="BCC203" s="10"/>
      <c r="BCD203" s="10"/>
      <c r="BCE203" s="1"/>
      <c r="BCF203" s="5"/>
      <c r="BCG203" s="51"/>
      <c r="BCH203" s="5"/>
      <c r="BCI203" s="11"/>
      <c r="BCJ203" s="10"/>
      <c r="BCK203" s="10"/>
      <c r="BCL203" s="1"/>
      <c r="BCM203" s="5"/>
      <c r="BCN203" s="51"/>
      <c r="BCO203" s="5"/>
      <c r="BCP203" s="11"/>
      <c r="BCQ203" s="10"/>
      <c r="BCR203" s="10"/>
      <c r="BCS203" s="1"/>
      <c r="BCT203" s="5"/>
      <c r="BCU203" s="51"/>
      <c r="BCV203" s="5"/>
      <c r="BCW203" s="11"/>
      <c r="BCX203" s="10"/>
      <c r="BCY203" s="10"/>
      <c r="BCZ203" s="1"/>
      <c r="BDA203" s="5"/>
      <c r="BDB203" s="51"/>
      <c r="BDC203" s="5"/>
      <c r="BDD203" s="11"/>
      <c r="BDE203" s="10"/>
      <c r="BDF203" s="10"/>
      <c r="BDG203" s="1"/>
      <c r="BDH203" s="5"/>
      <c r="BDI203" s="51"/>
      <c r="BDJ203" s="5"/>
      <c r="BDK203" s="11"/>
      <c r="BDL203" s="10"/>
      <c r="BDM203" s="10"/>
      <c r="BDN203" s="1"/>
      <c r="BDO203" s="5"/>
      <c r="BDP203" s="51"/>
      <c r="BDQ203" s="5"/>
      <c r="BDR203" s="11"/>
      <c r="BDS203" s="10"/>
      <c r="BDT203" s="10"/>
      <c r="BDU203" s="1"/>
      <c r="BDV203" s="5"/>
      <c r="BDW203" s="51"/>
      <c r="BDX203" s="5"/>
      <c r="BDY203" s="11"/>
      <c r="BDZ203" s="10"/>
      <c r="BEA203" s="10"/>
      <c r="BEB203" s="1"/>
      <c r="BEC203" s="5"/>
      <c r="BED203" s="51"/>
      <c r="BEE203" s="5"/>
      <c r="BEF203" s="11"/>
      <c r="BEG203" s="10"/>
      <c r="BEH203" s="10"/>
      <c r="BEI203" s="1"/>
      <c r="BEJ203" s="5"/>
      <c r="BEK203" s="51"/>
      <c r="BEL203" s="5"/>
      <c r="BEM203" s="11"/>
      <c r="BEN203" s="10"/>
      <c r="BEO203" s="10"/>
      <c r="BEP203" s="1"/>
      <c r="BEQ203" s="5"/>
      <c r="BER203" s="51"/>
      <c r="BES203" s="5"/>
      <c r="BET203" s="11"/>
      <c r="BEU203" s="10"/>
      <c r="BEV203" s="10"/>
      <c r="BEW203" s="1"/>
      <c r="BEX203" s="5"/>
      <c r="BEY203" s="51"/>
      <c r="BEZ203" s="5"/>
      <c r="BFA203" s="11"/>
      <c r="BFB203" s="10"/>
      <c r="BFC203" s="10"/>
      <c r="BFD203" s="1"/>
      <c r="BFE203" s="5"/>
      <c r="BFF203" s="51"/>
      <c r="BFG203" s="5"/>
      <c r="BFH203" s="11"/>
      <c r="BFI203" s="10"/>
      <c r="BFJ203" s="10"/>
      <c r="BFK203" s="1"/>
      <c r="BFL203" s="5"/>
      <c r="BFM203" s="51"/>
      <c r="BFN203" s="5"/>
      <c r="BFO203" s="11"/>
      <c r="BFP203" s="10"/>
      <c r="BFQ203" s="10"/>
      <c r="BFR203" s="1"/>
      <c r="BFS203" s="5"/>
      <c r="BFT203" s="51"/>
      <c r="BFU203" s="5"/>
      <c r="BFV203" s="11"/>
      <c r="BFW203" s="10"/>
      <c r="BFX203" s="10"/>
      <c r="BFY203" s="1"/>
      <c r="BFZ203" s="5"/>
      <c r="BGA203" s="51"/>
      <c r="BGB203" s="5"/>
      <c r="BGC203" s="11"/>
      <c r="BGD203" s="10"/>
      <c r="BGE203" s="10"/>
      <c r="BGF203" s="1"/>
      <c r="BGG203" s="5"/>
      <c r="BGH203" s="51"/>
      <c r="BGI203" s="5"/>
      <c r="BGJ203" s="11"/>
      <c r="BGK203" s="10"/>
      <c r="BGL203" s="10"/>
      <c r="BGM203" s="1"/>
      <c r="BGN203" s="5"/>
      <c r="BGO203" s="51"/>
      <c r="BGP203" s="5"/>
      <c r="BGQ203" s="11"/>
      <c r="BGR203" s="10"/>
      <c r="BGS203" s="10"/>
      <c r="BGT203" s="1"/>
      <c r="BGU203" s="5"/>
      <c r="BGV203" s="51"/>
      <c r="BGW203" s="5"/>
      <c r="BGX203" s="11"/>
      <c r="BGY203" s="10"/>
      <c r="BGZ203" s="10"/>
      <c r="BHA203" s="1"/>
      <c r="BHB203" s="5"/>
      <c r="BHC203" s="51"/>
      <c r="BHD203" s="5"/>
      <c r="BHE203" s="11"/>
      <c r="BHF203" s="10"/>
      <c r="BHG203" s="10"/>
      <c r="BHH203" s="1"/>
      <c r="BHI203" s="5"/>
      <c r="BHJ203" s="51"/>
      <c r="BHK203" s="5"/>
      <c r="BHL203" s="11"/>
      <c r="BHM203" s="10"/>
      <c r="BHN203" s="10"/>
      <c r="BHO203" s="1"/>
      <c r="BHP203" s="5"/>
      <c r="BHQ203" s="51"/>
      <c r="BHR203" s="5"/>
      <c r="BHS203" s="11"/>
      <c r="BHT203" s="10"/>
      <c r="BHU203" s="10"/>
      <c r="BHV203" s="1"/>
      <c r="BHW203" s="5"/>
      <c r="BHX203" s="51"/>
      <c r="BHY203" s="5"/>
      <c r="BHZ203" s="11"/>
      <c r="BIA203" s="10"/>
      <c r="BIB203" s="10"/>
      <c r="BIC203" s="1"/>
      <c r="BID203" s="5"/>
      <c r="BIE203" s="51"/>
      <c r="BIF203" s="5"/>
      <c r="BIG203" s="11"/>
      <c r="BIH203" s="10"/>
      <c r="BII203" s="10"/>
      <c r="BIJ203" s="1"/>
      <c r="BIK203" s="5"/>
      <c r="BIL203" s="51"/>
      <c r="BIM203" s="5"/>
      <c r="BIN203" s="11"/>
      <c r="BIO203" s="10"/>
      <c r="BIP203" s="10"/>
      <c r="BIQ203" s="1"/>
      <c r="BIR203" s="5"/>
      <c r="BIS203" s="51"/>
      <c r="BIT203" s="5"/>
      <c r="BIU203" s="11"/>
      <c r="BIV203" s="10"/>
      <c r="BIW203" s="10"/>
      <c r="BIX203" s="1"/>
      <c r="BIY203" s="5"/>
      <c r="BIZ203" s="51"/>
      <c r="BJA203" s="5"/>
      <c r="BJB203" s="11"/>
      <c r="BJC203" s="10"/>
      <c r="BJD203" s="10"/>
      <c r="BJE203" s="1"/>
      <c r="BJF203" s="5"/>
      <c r="BJG203" s="51"/>
      <c r="BJH203" s="5"/>
      <c r="BJI203" s="11"/>
      <c r="BJJ203" s="10"/>
      <c r="BJK203" s="10"/>
      <c r="BJL203" s="1"/>
      <c r="BJM203" s="5"/>
      <c r="BJN203" s="51"/>
      <c r="BJO203" s="5"/>
      <c r="BJP203" s="11"/>
      <c r="BJQ203" s="10"/>
      <c r="BJR203" s="10"/>
      <c r="BJS203" s="1"/>
      <c r="BJT203" s="5"/>
      <c r="BJU203" s="51"/>
      <c r="BJV203" s="5"/>
      <c r="BJW203" s="11"/>
      <c r="BJX203" s="10"/>
      <c r="BJY203" s="10"/>
      <c r="BJZ203" s="1"/>
      <c r="BKA203" s="5"/>
      <c r="BKB203" s="51"/>
      <c r="BKC203" s="5"/>
      <c r="BKD203" s="11"/>
      <c r="BKE203" s="10"/>
      <c r="BKF203" s="10"/>
      <c r="BKG203" s="1"/>
      <c r="BKH203" s="5"/>
      <c r="BKI203" s="51"/>
      <c r="BKJ203" s="5"/>
      <c r="BKK203" s="11"/>
      <c r="BKL203" s="10"/>
      <c r="BKM203" s="10"/>
      <c r="BKN203" s="1"/>
      <c r="BKO203" s="5"/>
      <c r="BKP203" s="51"/>
      <c r="BKQ203" s="5"/>
      <c r="BKR203" s="11"/>
      <c r="BKS203" s="10"/>
      <c r="BKT203" s="10"/>
      <c r="BKU203" s="1"/>
      <c r="BKV203" s="5"/>
      <c r="BKW203" s="51"/>
      <c r="BKX203" s="5"/>
      <c r="BKY203" s="11"/>
      <c r="BKZ203" s="10"/>
      <c r="BLA203" s="10"/>
      <c r="BLB203" s="1"/>
      <c r="BLC203" s="5"/>
      <c r="BLD203" s="51"/>
      <c r="BLE203" s="5"/>
      <c r="BLF203" s="11"/>
      <c r="BLG203" s="10"/>
      <c r="BLH203" s="10"/>
      <c r="BLI203" s="1"/>
      <c r="BLJ203" s="5"/>
      <c r="BLK203" s="51"/>
      <c r="BLL203" s="5"/>
      <c r="BLM203" s="11"/>
      <c r="BLN203" s="10"/>
      <c r="BLO203" s="10"/>
      <c r="BLP203" s="1"/>
      <c r="BLQ203" s="5"/>
      <c r="BLR203" s="51"/>
      <c r="BLS203" s="5"/>
      <c r="BLT203" s="11"/>
      <c r="BLU203" s="10"/>
      <c r="BLV203" s="10"/>
      <c r="BLW203" s="1"/>
      <c r="BLX203" s="5"/>
      <c r="BLY203" s="51"/>
      <c r="BLZ203" s="5"/>
      <c r="BMA203" s="11"/>
      <c r="BMB203" s="10"/>
      <c r="BMC203" s="10"/>
      <c r="BMD203" s="1"/>
      <c r="BME203" s="5"/>
      <c r="BMF203" s="51"/>
      <c r="BMG203" s="5"/>
      <c r="BMH203" s="11"/>
      <c r="BMI203" s="10"/>
      <c r="BMJ203" s="10"/>
      <c r="BMK203" s="1"/>
      <c r="BML203" s="5"/>
      <c r="BMM203" s="51"/>
      <c r="BMN203" s="5"/>
      <c r="BMO203" s="11"/>
      <c r="BMP203" s="10"/>
      <c r="BMQ203" s="10"/>
      <c r="BMR203" s="1"/>
      <c r="BMS203" s="5"/>
      <c r="BMT203" s="51"/>
      <c r="BMU203" s="5"/>
      <c r="BMV203" s="11"/>
      <c r="BMW203" s="10"/>
      <c r="BMX203" s="10"/>
      <c r="BMY203" s="1"/>
      <c r="BMZ203" s="5"/>
      <c r="BNA203" s="51"/>
      <c r="BNB203" s="5"/>
      <c r="BNC203" s="11"/>
      <c r="BND203" s="10"/>
      <c r="BNE203" s="10"/>
      <c r="BNF203" s="1"/>
      <c r="BNG203" s="5"/>
      <c r="BNH203" s="51"/>
      <c r="BNI203" s="5"/>
      <c r="BNJ203" s="11"/>
      <c r="BNK203" s="10"/>
      <c r="BNL203" s="10"/>
      <c r="BNM203" s="1"/>
      <c r="BNN203" s="5"/>
      <c r="BNO203" s="51"/>
      <c r="BNP203" s="5"/>
      <c r="BNQ203" s="11"/>
      <c r="BNR203" s="10"/>
      <c r="BNS203" s="10"/>
      <c r="BNT203" s="1"/>
      <c r="BNU203" s="5"/>
      <c r="BNV203" s="51"/>
      <c r="BNW203" s="5"/>
      <c r="BNX203" s="11"/>
      <c r="BNY203" s="10"/>
      <c r="BNZ203" s="10"/>
      <c r="BOA203" s="1"/>
      <c r="BOB203" s="5"/>
      <c r="BOC203" s="51"/>
      <c r="BOD203" s="5"/>
      <c r="BOE203" s="11"/>
      <c r="BOF203" s="10"/>
      <c r="BOG203" s="10"/>
      <c r="BOH203" s="1"/>
      <c r="BOI203" s="5"/>
      <c r="BOJ203" s="51"/>
      <c r="BOK203" s="5"/>
      <c r="BOL203" s="11"/>
      <c r="BOM203" s="10"/>
      <c r="BON203" s="10"/>
      <c r="BOO203" s="1"/>
      <c r="BOP203" s="5"/>
      <c r="BOQ203" s="51"/>
      <c r="BOR203" s="5"/>
      <c r="BOS203" s="11"/>
      <c r="BOT203" s="10"/>
      <c r="BOU203" s="10"/>
      <c r="BOV203" s="1"/>
      <c r="BOW203" s="5"/>
      <c r="BOX203" s="51"/>
      <c r="BOY203" s="5"/>
      <c r="BOZ203" s="11"/>
      <c r="BPA203" s="10"/>
      <c r="BPB203" s="10"/>
      <c r="BPC203" s="1"/>
      <c r="BPD203" s="5"/>
      <c r="BPE203" s="51"/>
      <c r="BPF203" s="5"/>
      <c r="BPG203" s="11"/>
      <c r="BPH203" s="10"/>
      <c r="BPI203" s="10"/>
      <c r="BPJ203" s="1"/>
      <c r="BPK203" s="5"/>
      <c r="BPL203" s="51"/>
      <c r="BPM203" s="5"/>
      <c r="BPN203" s="11"/>
      <c r="BPO203" s="10"/>
      <c r="BPP203" s="10"/>
      <c r="BPQ203" s="1"/>
      <c r="BPR203" s="5"/>
      <c r="BPS203" s="51"/>
      <c r="BPT203" s="5"/>
      <c r="BPU203" s="11"/>
      <c r="BPV203" s="10"/>
      <c r="BPW203" s="10"/>
      <c r="BPX203" s="1"/>
      <c r="BPY203" s="5"/>
      <c r="BPZ203" s="51"/>
      <c r="BQA203" s="5"/>
      <c r="BQB203" s="11"/>
      <c r="BQC203" s="10"/>
      <c r="BQD203" s="10"/>
      <c r="BQE203" s="1"/>
      <c r="BQF203" s="5"/>
      <c r="BQG203" s="51"/>
      <c r="BQH203" s="5"/>
      <c r="BQI203" s="11"/>
      <c r="BQJ203" s="10"/>
      <c r="BQK203" s="10"/>
      <c r="BQL203" s="1"/>
      <c r="BQM203" s="5"/>
      <c r="BQN203" s="51"/>
      <c r="BQO203" s="5"/>
      <c r="BQP203" s="11"/>
      <c r="BQQ203" s="10"/>
      <c r="BQR203" s="10"/>
      <c r="BQS203" s="1"/>
      <c r="BQT203" s="5"/>
      <c r="BQU203" s="51"/>
      <c r="BQV203" s="5"/>
      <c r="BQW203" s="11"/>
      <c r="BQX203" s="10"/>
      <c r="BQY203" s="10"/>
      <c r="BQZ203" s="1"/>
      <c r="BRA203" s="5"/>
      <c r="BRB203" s="51"/>
      <c r="BRC203" s="5"/>
      <c r="BRD203" s="11"/>
      <c r="BRE203" s="10"/>
      <c r="BRF203" s="10"/>
      <c r="BRG203" s="1"/>
      <c r="BRH203" s="5"/>
      <c r="BRI203" s="51"/>
      <c r="BRJ203" s="5"/>
      <c r="BRK203" s="11"/>
      <c r="BRL203" s="10"/>
      <c r="BRM203" s="10"/>
      <c r="BRN203" s="1"/>
      <c r="BRO203" s="5"/>
      <c r="BRP203" s="51"/>
      <c r="BRQ203" s="5"/>
      <c r="BRR203" s="11"/>
      <c r="BRS203" s="10"/>
      <c r="BRT203" s="10"/>
      <c r="BRU203" s="1"/>
      <c r="BRV203" s="5"/>
      <c r="BRW203" s="51"/>
      <c r="BRX203" s="5"/>
      <c r="BRY203" s="11"/>
      <c r="BRZ203" s="10"/>
      <c r="BSA203" s="10"/>
      <c r="BSB203" s="1"/>
      <c r="BSC203" s="5"/>
      <c r="BSD203" s="51"/>
      <c r="BSE203" s="5"/>
      <c r="BSF203" s="11"/>
      <c r="BSG203" s="10"/>
      <c r="BSH203" s="10"/>
      <c r="BSI203" s="1"/>
      <c r="BSJ203" s="5"/>
      <c r="BSK203" s="51"/>
      <c r="BSL203" s="5"/>
      <c r="BSM203" s="11"/>
      <c r="BSN203" s="10"/>
      <c r="BSO203" s="10"/>
      <c r="BSP203" s="1"/>
      <c r="BSQ203" s="5"/>
      <c r="BSR203" s="51"/>
      <c r="BSS203" s="5"/>
      <c r="BST203" s="11"/>
      <c r="BSU203" s="10"/>
      <c r="BSV203" s="10"/>
      <c r="BSW203" s="1"/>
      <c r="BSX203" s="5"/>
      <c r="BSY203" s="51"/>
      <c r="BSZ203" s="5"/>
      <c r="BTA203" s="11"/>
      <c r="BTB203" s="10"/>
      <c r="BTC203" s="10"/>
      <c r="BTD203" s="1"/>
      <c r="BTE203" s="5"/>
      <c r="BTF203" s="51"/>
      <c r="BTG203" s="5"/>
      <c r="BTH203" s="11"/>
      <c r="BTI203" s="10"/>
      <c r="BTJ203" s="10"/>
      <c r="BTK203" s="1"/>
      <c r="BTL203" s="5"/>
      <c r="BTM203" s="51"/>
      <c r="BTN203" s="5"/>
      <c r="BTO203" s="11"/>
      <c r="BTP203" s="10"/>
      <c r="BTQ203" s="10"/>
      <c r="BTR203" s="1"/>
      <c r="BTS203" s="5"/>
      <c r="BTT203" s="51"/>
      <c r="BTU203" s="5"/>
      <c r="BTV203" s="11"/>
      <c r="BTW203" s="10"/>
      <c r="BTX203" s="10"/>
      <c r="BTY203" s="1"/>
      <c r="BTZ203" s="5"/>
      <c r="BUA203" s="51"/>
      <c r="BUB203" s="5"/>
      <c r="BUC203" s="11"/>
      <c r="BUD203" s="10"/>
      <c r="BUE203" s="10"/>
      <c r="BUF203" s="1"/>
      <c r="BUG203" s="5"/>
      <c r="BUH203" s="51"/>
      <c r="BUI203" s="5"/>
      <c r="BUJ203" s="11"/>
      <c r="BUK203" s="10"/>
      <c r="BUL203" s="10"/>
      <c r="BUM203" s="1"/>
      <c r="BUN203" s="5"/>
      <c r="BUO203" s="51"/>
      <c r="BUP203" s="5"/>
      <c r="BUQ203" s="11"/>
      <c r="BUR203" s="10"/>
      <c r="BUS203" s="10"/>
      <c r="BUT203" s="1"/>
      <c r="BUU203" s="5"/>
      <c r="BUV203" s="51"/>
      <c r="BUW203" s="5"/>
      <c r="BUX203" s="11"/>
      <c r="BUY203" s="10"/>
      <c r="BUZ203" s="10"/>
      <c r="BVA203" s="1"/>
      <c r="BVB203" s="5"/>
      <c r="BVC203" s="51"/>
      <c r="BVD203" s="5"/>
      <c r="BVE203" s="11"/>
      <c r="BVF203" s="10"/>
      <c r="BVG203" s="10"/>
      <c r="BVH203" s="1"/>
      <c r="BVI203" s="5"/>
      <c r="BVJ203" s="51"/>
      <c r="BVK203" s="5"/>
      <c r="BVL203" s="11"/>
      <c r="BVM203" s="10"/>
      <c r="BVN203" s="10"/>
      <c r="BVO203" s="1"/>
      <c r="BVP203" s="5"/>
      <c r="BVQ203" s="51"/>
      <c r="BVR203" s="5"/>
      <c r="BVS203" s="11"/>
      <c r="BVT203" s="10"/>
      <c r="BVU203" s="10"/>
      <c r="BVV203" s="1"/>
      <c r="BVW203" s="5"/>
      <c r="BVX203" s="51"/>
      <c r="BVY203" s="5"/>
      <c r="BVZ203" s="11"/>
      <c r="BWA203" s="10"/>
      <c r="BWB203" s="10"/>
      <c r="BWC203" s="1"/>
      <c r="BWD203" s="5"/>
      <c r="BWE203" s="51"/>
      <c r="BWF203" s="5"/>
      <c r="BWG203" s="11"/>
      <c r="BWH203" s="10"/>
      <c r="BWI203" s="10"/>
      <c r="BWJ203" s="1"/>
      <c r="BWK203" s="5"/>
      <c r="BWL203" s="51"/>
      <c r="BWM203" s="5"/>
      <c r="BWN203" s="11"/>
      <c r="BWO203" s="10"/>
      <c r="BWP203" s="10"/>
      <c r="BWQ203" s="1"/>
      <c r="BWR203" s="5"/>
      <c r="BWS203" s="51"/>
      <c r="BWT203" s="5"/>
      <c r="BWU203" s="11"/>
      <c r="BWV203" s="10"/>
      <c r="BWW203" s="10"/>
      <c r="BWX203" s="1"/>
      <c r="BWY203" s="5"/>
      <c r="BWZ203" s="51"/>
      <c r="BXA203" s="5"/>
      <c r="BXB203" s="11"/>
      <c r="BXC203" s="10"/>
      <c r="BXD203" s="10"/>
      <c r="BXE203" s="1"/>
      <c r="BXF203" s="5"/>
      <c r="BXG203" s="51"/>
      <c r="BXH203" s="5"/>
      <c r="BXI203" s="11"/>
      <c r="BXJ203" s="10"/>
      <c r="BXK203" s="10"/>
      <c r="BXL203" s="1"/>
      <c r="BXM203" s="5"/>
      <c r="BXN203" s="51"/>
      <c r="BXO203" s="5"/>
      <c r="BXP203" s="11"/>
      <c r="BXQ203" s="10"/>
      <c r="BXR203" s="10"/>
      <c r="BXS203" s="1"/>
      <c r="BXT203" s="5"/>
      <c r="BXU203" s="51"/>
      <c r="BXV203" s="5"/>
      <c r="BXW203" s="11"/>
      <c r="BXX203" s="10"/>
      <c r="BXY203" s="10"/>
      <c r="BXZ203" s="1"/>
      <c r="BYA203" s="5"/>
      <c r="BYB203" s="51"/>
      <c r="BYC203" s="5"/>
      <c r="BYD203" s="11"/>
      <c r="BYE203" s="10"/>
      <c r="BYF203" s="10"/>
      <c r="BYG203" s="1"/>
      <c r="BYH203" s="5"/>
      <c r="BYI203" s="51"/>
      <c r="BYJ203" s="5"/>
      <c r="BYK203" s="11"/>
      <c r="BYL203" s="10"/>
      <c r="BYM203" s="10"/>
      <c r="BYN203" s="1"/>
      <c r="BYO203" s="5"/>
      <c r="BYP203" s="51"/>
      <c r="BYQ203" s="5"/>
      <c r="BYR203" s="11"/>
      <c r="BYS203" s="10"/>
      <c r="BYT203" s="10"/>
      <c r="BYU203" s="1"/>
      <c r="BYV203" s="5"/>
      <c r="BYW203" s="51"/>
      <c r="BYX203" s="5"/>
      <c r="BYY203" s="11"/>
      <c r="BYZ203" s="10"/>
      <c r="BZA203" s="10"/>
      <c r="BZB203" s="1"/>
      <c r="BZC203" s="5"/>
      <c r="BZD203" s="51"/>
      <c r="BZE203" s="5"/>
      <c r="BZF203" s="11"/>
      <c r="BZG203" s="10"/>
      <c r="BZH203" s="10"/>
      <c r="BZI203" s="1"/>
      <c r="BZJ203" s="5"/>
      <c r="BZK203" s="51"/>
      <c r="BZL203" s="5"/>
      <c r="BZM203" s="11"/>
      <c r="BZN203" s="10"/>
      <c r="BZO203" s="10"/>
      <c r="BZP203" s="1"/>
      <c r="BZQ203" s="5"/>
      <c r="BZR203" s="51"/>
      <c r="BZS203" s="5"/>
      <c r="BZT203" s="11"/>
      <c r="BZU203" s="10"/>
      <c r="BZV203" s="10"/>
      <c r="BZW203" s="1"/>
      <c r="BZX203" s="5"/>
      <c r="BZY203" s="51"/>
      <c r="BZZ203" s="5"/>
      <c r="CAA203" s="11"/>
      <c r="CAB203" s="10"/>
      <c r="CAC203" s="10"/>
      <c r="CAD203" s="1"/>
      <c r="CAE203" s="5"/>
      <c r="CAF203" s="51"/>
      <c r="CAG203" s="5"/>
      <c r="CAH203" s="11"/>
      <c r="CAI203" s="10"/>
      <c r="CAJ203" s="10"/>
      <c r="CAK203" s="1"/>
      <c r="CAL203" s="5"/>
      <c r="CAM203" s="51"/>
      <c r="CAN203" s="5"/>
      <c r="CAO203" s="11"/>
      <c r="CAP203" s="10"/>
      <c r="CAQ203" s="10"/>
      <c r="CAR203" s="1"/>
      <c r="CAS203" s="5"/>
      <c r="CAT203" s="51"/>
      <c r="CAU203" s="5"/>
      <c r="CAV203" s="11"/>
      <c r="CAW203" s="10"/>
      <c r="CAX203" s="10"/>
      <c r="CAY203" s="1"/>
      <c r="CAZ203" s="5"/>
      <c r="CBA203" s="51"/>
      <c r="CBB203" s="5"/>
      <c r="CBC203" s="11"/>
      <c r="CBD203" s="10"/>
      <c r="CBE203" s="10"/>
      <c r="CBF203" s="1"/>
      <c r="CBG203" s="5"/>
      <c r="CBH203" s="51"/>
      <c r="CBI203" s="5"/>
      <c r="CBJ203" s="11"/>
      <c r="CBK203" s="10"/>
      <c r="CBL203" s="10"/>
      <c r="CBM203" s="1"/>
      <c r="CBN203" s="5"/>
      <c r="CBO203" s="51"/>
      <c r="CBP203" s="5"/>
      <c r="CBQ203" s="11"/>
      <c r="CBR203" s="10"/>
      <c r="CBS203" s="10"/>
      <c r="CBT203" s="1"/>
      <c r="CBU203" s="5"/>
      <c r="CBV203" s="51"/>
      <c r="CBW203" s="5"/>
      <c r="CBX203" s="11"/>
      <c r="CBY203" s="10"/>
      <c r="CBZ203" s="10"/>
      <c r="CCA203" s="1"/>
      <c r="CCB203" s="5"/>
      <c r="CCC203" s="51"/>
      <c r="CCD203" s="5"/>
      <c r="CCE203" s="11"/>
      <c r="CCF203" s="10"/>
      <c r="CCG203" s="10"/>
      <c r="CCH203" s="1"/>
      <c r="CCI203" s="5"/>
      <c r="CCJ203" s="51"/>
      <c r="CCK203" s="5"/>
      <c r="CCL203" s="11"/>
      <c r="CCM203" s="10"/>
      <c r="CCN203" s="10"/>
      <c r="CCO203" s="1"/>
      <c r="CCP203" s="5"/>
      <c r="CCQ203" s="51"/>
      <c r="CCR203" s="5"/>
      <c r="CCS203" s="11"/>
      <c r="CCT203" s="10"/>
      <c r="CCU203" s="10"/>
      <c r="CCV203" s="1"/>
      <c r="CCW203" s="5"/>
      <c r="CCX203" s="51"/>
      <c r="CCY203" s="5"/>
      <c r="CCZ203" s="11"/>
      <c r="CDA203" s="10"/>
      <c r="CDB203" s="10"/>
      <c r="CDC203" s="1"/>
      <c r="CDD203" s="5"/>
      <c r="CDE203" s="51"/>
      <c r="CDF203" s="5"/>
      <c r="CDG203" s="11"/>
      <c r="CDH203" s="10"/>
      <c r="CDI203" s="10"/>
      <c r="CDJ203" s="1"/>
      <c r="CDK203" s="5"/>
      <c r="CDL203" s="51"/>
      <c r="CDM203" s="5"/>
      <c r="CDN203" s="11"/>
      <c r="CDO203" s="10"/>
      <c r="CDP203" s="10"/>
      <c r="CDQ203" s="1"/>
      <c r="CDR203" s="5"/>
      <c r="CDS203" s="51"/>
      <c r="CDT203" s="5"/>
      <c r="CDU203" s="11"/>
      <c r="CDV203" s="10"/>
      <c r="CDW203" s="10"/>
      <c r="CDX203" s="1"/>
      <c r="CDY203" s="5"/>
      <c r="CDZ203" s="51"/>
      <c r="CEA203" s="5"/>
      <c r="CEB203" s="11"/>
      <c r="CEC203" s="10"/>
      <c r="CED203" s="10"/>
      <c r="CEE203" s="1"/>
      <c r="CEF203" s="5"/>
      <c r="CEG203" s="51"/>
      <c r="CEH203" s="5"/>
      <c r="CEI203" s="11"/>
      <c r="CEJ203" s="10"/>
      <c r="CEK203" s="10"/>
      <c r="CEL203" s="1"/>
      <c r="CEM203" s="5"/>
      <c r="CEN203" s="51"/>
      <c r="CEO203" s="5"/>
      <c r="CEP203" s="11"/>
      <c r="CEQ203" s="10"/>
      <c r="CER203" s="10"/>
      <c r="CES203" s="1"/>
      <c r="CET203" s="5"/>
      <c r="CEU203" s="51"/>
      <c r="CEV203" s="5"/>
      <c r="CEW203" s="11"/>
      <c r="CEX203" s="10"/>
      <c r="CEY203" s="10"/>
      <c r="CEZ203" s="1"/>
      <c r="CFA203" s="5"/>
      <c r="CFB203" s="51"/>
      <c r="CFC203" s="5"/>
      <c r="CFD203" s="11"/>
      <c r="CFE203" s="10"/>
      <c r="CFF203" s="10"/>
      <c r="CFG203" s="1"/>
      <c r="CFH203" s="5"/>
      <c r="CFI203" s="51"/>
      <c r="CFJ203" s="5"/>
      <c r="CFK203" s="11"/>
      <c r="CFL203" s="10"/>
      <c r="CFM203" s="10"/>
      <c r="CFN203" s="1"/>
      <c r="CFO203" s="5"/>
      <c r="CFP203" s="51"/>
      <c r="CFQ203" s="5"/>
      <c r="CFR203" s="11"/>
      <c r="CFS203" s="10"/>
      <c r="CFT203" s="10"/>
      <c r="CFU203" s="1"/>
      <c r="CFV203" s="5"/>
      <c r="CFW203" s="51"/>
      <c r="CFX203" s="5"/>
      <c r="CFY203" s="11"/>
      <c r="CFZ203" s="10"/>
      <c r="CGA203" s="10"/>
      <c r="CGB203" s="1"/>
      <c r="CGC203" s="5"/>
      <c r="CGD203" s="51"/>
      <c r="CGE203" s="5"/>
      <c r="CGF203" s="11"/>
      <c r="CGG203" s="10"/>
      <c r="CGH203" s="10"/>
      <c r="CGI203" s="1"/>
      <c r="CGJ203" s="5"/>
      <c r="CGK203" s="51"/>
      <c r="CGL203" s="5"/>
      <c r="CGM203" s="11"/>
      <c r="CGN203" s="10"/>
      <c r="CGO203" s="10"/>
      <c r="CGP203" s="1"/>
      <c r="CGQ203" s="5"/>
      <c r="CGR203" s="51"/>
      <c r="CGS203" s="5"/>
      <c r="CGT203" s="11"/>
      <c r="CGU203" s="10"/>
      <c r="CGV203" s="10"/>
      <c r="CGW203" s="1"/>
      <c r="CGX203" s="5"/>
      <c r="CGY203" s="51"/>
      <c r="CGZ203" s="5"/>
      <c r="CHA203" s="11"/>
      <c r="CHB203" s="10"/>
      <c r="CHC203" s="10"/>
      <c r="CHD203" s="1"/>
      <c r="CHE203" s="5"/>
      <c r="CHF203" s="51"/>
      <c r="CHG203" s="5"/>
      <c r="CHH203" s="11"/>
      <c r="CHI203" s="10"/>
      <c r="CHJ203" s="10"/>
      <c r="CHK203" s="1"/>
      <c r="CHL203" s="5"/>
      <c r="CHM203" s="51"/>
      <c r="CHN203" s="5"/>
      <c r="CHO203" s="11"/>
      <c r="CHP203" s="10"/>
      <c r="CHQ203" s="10"/>
      <c r="CHR203" s="1"/>
      <c r="CHS203" s="5"/>
      <c r="CHT203" s="51"/>
      <c r="CHU203" s="5"/>
      <c r="CHV203" s="11"/>
      <c r="CHW203" s="10"/>
      <c r="CHX203" s="10"/>
      <c r="CHY203" s="1"/>
      <c r="CHZ203" s="5"/>
      <c r="CIA203" s="51"/>
      <c r="CIB203" s="5"/>
      <c r="CIC203" s="11"/>
      <c r="CID203" s="10"/>
      <c r="CIE203" s="10"/>
      <c r="CIF203" s="1"/>
      <c r="CIG203" s="5"/>
      <c r="CIH203" s="51"/>
      <c r="CII203" s="5"/>
      <c r="CIJ203" s="11"/>
      <c r="CIK203" s="10"/>
      <c r="CIL203" s="10"/>
      <c r="CIM203" s="1"/>
      <c r="CIN203" s="5"/>
      <c r="CIO203" s="51"/>
      <c r="CIP203" s="5"/>
      <c r="CIQ203" s="11"/>
      <c r="CIR203" s="10"/>
      <c r="CIS203" s="10"/>
      <c r="CIT203" s="1"/>
      <c r="CIU203" s="5"/>
      <c r="CIV203" s="51"/>
      <c r="CIW203" s="5"/>
      <c r="CIX203" s="11"/>
      <c r="CIY203" s="10"/>
      <c r="CIZ203" s="10"/>
      <c r="CJA203" s="1"/>
      <c r="CJB203" s="5"/>
      <c r="CJC203" s="51"/>
      <c r="CJD203" s="5"/>
      <c r="CJE203" s="11"/>
      <c r="CJF203" s="10"/>
      <c r="CJG203" s="10"/>
      <c r="CJH203" s="1"/>
      <c r="CJI203" s="5"/>
      <c r="CJJ203" s="51"/>
      <c r="CJK203" s="5"/>
      <c r="CJL203" s="11"/>
      <c r="CJM203" s="10"/>
      <c r="CJN203" s="10"/>
      <c r="CJO203" s="1"/>
      <c r="CJP203" s="5"/>
      <c r="CJQ203" s="51"/>
      <c r="CJR203" s="5"/>
      <c r="CJS203" s="11"/>
      <c r="CJT203" s="10"/>
      <c r="CJU203" s="10"/>
      <c r="CJV203" s="1"/>
      <c r="CJW203" s="5"/>
      <c r="CJX203" s="51"/>
      <c r="CJY203" s="5"/>
      <c r="CJZ203" s="11"/>
      <c r="CKA203" s="10"/>
      <c r="CKB203" s="10"/>
      <c r="CKC203" s="1"/>
      <c r="CKD203" s="5"/>
      <c r="CKE203" s="51"/>
      <c r="CKF203" s="5"/>
      <c r="CKG203" s="11"/>
      <c r="CKH203" s="10"/>
      <c r="CKI203" s="10"/>
      <c r="CKJ203" s="1"/>
      <c r="CKK203" s="5"/>
      <c r="CKL203" s="51"/>
      <c r="CKM203" s="5"/>
      <c r="CKN203" s="11"/>
      <c r="CKO203" s="10"/>
      <c r="CKP203" s="10"/>
      <c r="CKQ203" s="1"/>
      <c r="CKR203" s="5"/>
      <c r="CKS203" s="51"/>
      <c r="CKT203" s="5"/>
      <c r="CKU203" s="11"/>
      <c r="CKV203" s="10"/>
      <c r="CKW203" s="10"/>
      <c r="CKX203" s="1"/>
      <c r="CKY203" s="5"/>
      <c r="CKZ203" s="51"/>
      <c r="CLA203" s="5"/>
      <c r="CLB203" s="11"/>
      <c r="CLC203" s="10"/>
      <c r="CLD203" s="10"/>
      <c r="CLE203" s="1"/>
      <c r="CLF203" s="5"/>
      <c r="CLG203" s="51"/>
      <c r="CLH203" s="5"/>
      <c r="CLI203" s="11"/>
      <c r="CLJ203" s="10"/>
      <c r="CLK203" s="10"/>
      <c r="CLL203" s="1"/>
      <c r="CLM203" s="5"/>
      <c r="CLN203" s="51"/>
      <c r="CLO203" s="5"/>
      <c r="CLP203" s="11"/>
      <c r="CLQ203" s="10"/>
      <c r="CLR203" s="10"/>
      <c r="CLS203" s="1"/>
      <c r="CLT203" s="5"/>
      <c r="CLU203" s="51"/>
      <c r="CLV203" s="5"/>
      <c r="CLW203" s="11"/>
      <c r="CLX203" s="10"/>
      <c r="CLY203" s="10"/>
      <c r="CLZ203" s="1"/>
      <c r="CMA203" s="5"/>
      <c r="CMB203" s="51"/>
      <c r="CMC203" s="5"/>
      <c r="CMD203" s="11"/>
      <c r="CME203" s="10"/>
      <c r="CMF203" s="10"/>
      <c r="CMG203" s="1"/>
      <c r="CMH203" s="5"/>
      <c r="CMI203" s="51"/>
      <c r="CMJ203" s="5"/>
      <c r="CMK203" s="11"/>
      <c r="CML203" s="10"/>
      <c r="CMM203" s="10"/>
      <c r="CMN203" s="1"/>
      <c r="CMO203" s="5"/>
      <c r="CMP203" s="51"/>
      <c r="CMQ203" s="5"/>
      <c r="CMR203" s="11"/>
      <c r="CMS203" s="10"/>
      <c r="CMT203" s="10"/>
      <c r="CMU203" s="1"/>
      <c r="CMV203" s="5"/>
      <c r="CMW203" s="51"/>
      <c r="CMX203" s="5"/>
      <c r="CMY203" s="11"/>
      <c r="CMZ203" s="10"/>
      <c r="CNA203" s="10"/>
      <c r="CNB203" s="1"/>
      <c r="CNC203" s="5"/>
      <c r="CND203" s="51"/>
      <c r="CNE203" s="5"/>
      <c r="CNF203" s="11"/>
      <c r="CNG203" s="10"/>
      <c r="CNH203" s="10"/>
      <c r="CNI203" s="1"/>
      <c r="CNJ203" s="5"/>
      <c r="CNK203" s="51"/>
      <c r="CNL203" s="5"/>
      <c r="CNM203" s="11"/>
      <c r="CNN203" s="10"/>
      <c r="CNO203" s="10"/>
      <c r="CNP203" s="1"/>
      <c r="CNQ203" s="5"/>
      <c r="CNR203" s="51"/>
      <c r="CNS203" s="5"/>
      <c r="CNT203" s="11"/>
      <c r="CNU203" s="10"/>
      <c r="CNV203" s="10"/>
      <c r="CNW203" s="1"/>
      <c r="CNX203" s="5"/>
      <c r="CNY203" s="51"/>
      <c r="CNZ203" s="5"/>
      <c r="COA203" s="11"/>
      <c r="COB203" s="10"/>
      <c r="COC203" s="10"/>
      <c r="COD203" s="1"/>
      <c r="COE203" s="5"/>
      <c r="COF203" s="51"/>
      <c r="COG203" s="5"/>
      <c r="COH203" s="11"/>
      <c r="COI203" s="10"/>
      <c r="COJ203" s="10"/>
      <c r="COK203" s="1"/>
      <c r="COL203" s="5"/>
      <c r="COM203" s="51"/>
      <c r="CON203" s="5"/>
      <c r="COO203" s="11"/>
      <c r="COP203" s="10"/>
      <c r="COQ203" s="10"/>
      <c r="COR203" s="1"/>
      <c r="COS203" s="5"/>
      <c r="COT203" s="51"/>
      <c r="COU203" s="5"/>
      <c r="COV203" s="11"/>
      <c r="COW203" s="10"/>
      <c r="COX203" s="10"/>
      <c r="COY203" s="1"/>
      <c r="COZ203" s="5"/>
      <c r="CPA203" s="51"/>
      <c r="CPB203" s="5"/>
      <c r="CPC203" s="11"/>
      <c r="CPD203" s="10"/>
      <c r="CPE203" s="10"/>
      <c r="CPF203" s="1"/>
      <c r="CPG203" s="5"/>
      <c r="CPH203" s="51"/>
      <c r="CPI203" s="5"/>
      <c r="CPJ203" s="11"/>
      <c r="CPK203" s="10"/>
      <c r="CPL203" s="10"/>
      <c r="CPM203" s="1"/>
      <c r="CPN203" s="5"/>
      <c r="CPO203" s="51"/>
      <c r="CPP203" s="5"/>
      <c r="CPQ203" s="11"/>
      <c r="CPR203" s="10"/>
      <c r="CPS203" s="10"/>
      <c r="CPT203" s="1"/>
      <c r="CPU203" s="5"/>
      <c r="CPV203" s="51"/>
      <c r="CPW203" s="5"/>
      <c r="CPX203" s="11"/>
      <c r="CPY203" s="10"/>
      <c r="CPZ203" s="10"/>
      <c r="CQA203" s="1"/>
      <c r="CQB203" s="5"/>
      <c r="CQC203" s="51"/>
      <c r="CQD203" s="5"/>
      <c r="CQE203" s="11"/>
      <c r="CQF203" s="10"/>
      <c r="CQG203" s="10"/>
      <c r="CQH203" s="1"/>
      <c r="CQI203" s="5"/>
      <c r="CQJ203" s="51"/>
      <c r="CQK203" s="5"/>
      <c r="CQL203" s="11"/>
      <c r="CQM203" s="10"/>
      <c r="CQN203" s="10"/>
      <c r="CQO203" s="1"/>
      <c r="CQP203" s="5"/>
      <c r="CQQ203" s="51"/>
      <c r="CQR203" s="5"/>
      <c r="CQS203" s="11"/>
      <c r="CQT203" s="10"/>
      <c r="CQU203" s="10"/>
      <c r="CQV203" s="1"/>
      <c r="CQW203" s="5"/>
      <c r="CQX203" s="51"/>
      <c r="CQY203" s="5"/>
      <c r="CQZ203" s="11"/>
      <c r="CRA203" s="10"/>
      <c r="CRB203" s="10"/>
      <c r="CRC203" s="1"/>
      <c r="CRD203" s="5"/>
      <c r="CRE203" s="51"/>
      <c r="CRF203" s="5"/>
      <c r="CRG203" s="11"/>
      <c r="CRH203" s="10"/>
      <c r="CRI203" s="10"/>
      <c r="CRJ203" s="1"/>
      <c r="CRK203" s="5"/>
      <c r="CRL203" s="51"/>
      <c r="CRM203" s="5"/>
      <c r="CRN203" s="11"/>
      <c r="CRO203" s="10"/>
      <c r="CRP203" s="10"/>
      <c r="CRQ203" s="1"/>
      <c r="CRR203" s="5"/>
      <c r="CRS203" s="51"/>
      <c r="CRT203" s="5"/>
      <c r="CRU203" s="11"/>
      <c r="CRV203" s="10"/>
      <c r="CRW203" s="10"/>
      <c r="CRX203" s="1"/>
      <c r="CRY203" s="5"/>
      <c r="CRZ203" s="51"/>
      <c r="CSA203" s="5"/>
      <c r="CSB203" s="11"/>
      <c r="CSC203" s="10"/>
      <c r="CSD203" s="10"/>
      <c r="CSE203" s="1"/>
      <c r="CSF203" s="5"/>
      <c r="CSG203" s="51"/>
      <c r="CSH203" s="5"/>
      <c r="CSI203" s="11"/>
      <c r="CSJ203" s="10"/>
      <c r="CSK203" s="10"/>
      <c r="CSL203" s="1"/>
      <c r="CSM203" s="5"/>
      <c r="CSN203" s="51"/>
      <c r="CSO203" s="5"/>
      <c r="CSP203" s="11"/>
      <c r="CSQ203" s="10"/>
      <c r="CSR203" s="10"/>
      <c r="CSS203" s="1"/>
      <c r="CST203" s="5"/>
      <c r="CSU203" s="51"/>
      <c r="CSV203" s="5"/>
      <c r="CSW203" s="11"/>
      <c r="CSX203" s="10"/>
      <c r="CSY203" s="10"/>
      <c r="CSZ203" s="1"/>
      <c r="CTA203" s="5"/>
      <c r="CTB203" s="51"/>
      <c r="CTC203" s="5"/>
      <c r="CTD203" s="11"/>
      <c r="CTE203" s="10"/>
      <c r="CTF203" s="10"/>
      <c r="CTG203" s="1"/>
      <c r="CTH203" s="5"/>
      <c r="CTI203" s="51"/>
      <c r="CTJ203" s="5"/>
      <c r="CTK203" s="11"/>
      <c r="CTL203" s="10"/>
      <c r="CTM203" s="10"/>
      <c r="CTN203" s="1"/>
      <c r="CTO203" s="5"/>
      <c r="CTP203" s="51"/>
      <c r="CTQ203" s="5"/>
      <c r="CTR203" s="11"/>
      <c r="CTS203" s="10"/>
      <c r="CTT203" s="10"/>
      <c r="CTU203" s="1"/>
      <c r="CTV203" s="5"/>
      <c r="CTW203" s="51"/>
      <c r="CTX203" s="5"/>
      <c r="CTY203" s="11"/>
      <c r="CTZ203" s="10"/>
      <c r="CUA203" s="10"/>
      <c r="CUB203" s="1"/>
      <c r="CUC203" s="5"/>
      <c r="CUD203" s="51"/>
      <c r="CUE203" s="5"/>
      <c r="CUF203" s="11"/>
      <c r="CUG203" s="10"/>
      <c r="CUH203" s="10"/>
      <c r="CUI203" s="1"/>
      <c r="CUJ203" s="5"/>
      <c r="CUK203" s="51"/>
      <c r="CUL203" s="5"/>
      <c r="CUM203" s="11"/>
      <c r="CUN203" s="10"/>
      <c r="CUO203" s="10"/>
      <c r="CUP203" s="1"/>
      <c r="CUQ203" s="5"/>
      <c r="CUR203" s="51"/>
      <c r="CUS203" s="5"/>
      <c r="CUT203" s="11"/>
      <c r="CUU203" s="10"/>
      <c r="CUV203" s="10"/>
      <c r="CUW203" s="1"/>
      <c r="CUX203" s="5"/>
      <c r="CUY203" s="51"/>
      <c r="CUZ203" s="5"/>
      <c r="CVA203" s="11"/>
      <c r="CVB203" s="10"/>
      <c r="CVC203" s="10"/>
      <c r="CVD203" s="1"/>
      <c r="CVE203" s="5"/>
      <c r="CVF203" s="51"/>
      <c r="CVG203" s="5"/>
      <c r="CVH203" s="11"/>
      <c r="CVI203" s="10"/>
      <c r="CVJ203" s="10"/>
      <c r="CVK203" s="1"/>
      <c r="CVL203" s="5"/>
      <c r="CVM203" s="51"/>
      <c r="CVN203" s="5"/>
      <c r="CVO203" s="11"/>
      <c r="CVP203" s="10"/>
      <c r="CVQ203" s="10"/>
      <c r="CVR203" s="1"/>
      <c r="CVS203" s="5"/>
      <c r="CVT203" s="51"/>
      <c r="CVU203" s="5"/>
      <c r="CVV203" s="11"/>
      <c r="CVW203" s="10"/>
      <c r="CVX203" s="10"/>
      <c r="CVY203" s="1"/>
      <c r="CVZ203" s="5"/>
      <c r="CWA203" s="51"/>
      <c r="CWB203" s="5"/>
      <c r="CWC203" s="11"/>
      <c r="CWD203" s="10"/>
      <c r="CWE203" s="10"/>
      <c r="CWF203" s="1"/>
      <c r="CWG203" s="5"/>
      <c r="CWH203" s="51"/>
      <c r="CWI203" s="5"/>
      <c r="CWJ203" s="11"/>
      <c r="CWK203" s="10"/>
      <c r="CWL203" s="10"/>
      <c r="CWM203" s="1"/>
      <c r="CWN203" s="5"/>
      <c r="CWO203" s="51"/>
      <c r="CWP203" s="5"/>
      <c r="CWQ203" s="11"/>
      <c r="CWR203" s="10"/>
      <c r="CWS203" s="10"/>
      <c r="CWT203" s="1"/>
      <c r="CWU203" s="5"/>
      <c r="CWV203" s="51"/>
      <c r="CWW203" s="5"/>
      <c r="CWX203" s="11"/>
      <c r="CWY203" s="10"/>
      <c r="CWZ203" s="10"/>
      <c r="CXA203" s="1"/>
      <c r="CXB203" s="5"/>
      <c r="CXC203" s="51"/>
      <c r="CXD203" s="5"/>
      <c r="CXE203" s="11"/>
      <c r="CXF203" s="10"/>
      <c r="CXG203" s="10"/>
      <c r="CXH203" s="1"/>
      <c r="CXI203" s="5"/>
      <c r="CXJ203" s="51"/>
      <c r="CXK203" s="5"/>
      <c r="CXL203" s="11"/>
      <c r="CXM203" s="10"/>
      <c r="CXN203" s="10"/>
      <c r="CXO203" s="1"/>
      <c r="CXP203" s="5"/>
      <c r="CXQ203" s="51"/>
      <c r="CXR203" s="5"/>
      <c r="CXS203" s="11"/>
      <c r="CXT203" s="10"/>
      <c r="CXU203" s="10"/>
      <c r="CXV203" s="1"/>
      <c r="CXW203" s="5"/>
      <c r="CXX203" s="51"/>
      <c r="CXY203" s="5"/>
      <c r="CXZ203" s="11"/>
      <c r="CYA203" s="10"/>
      <c r="CYB203" s="10"/>
      <c r="CYC203" s="1"/>
      <c r="CYD203" s="5"/>
      <c r="CYE203" s="51"/>
      <c r="CYF203" s="5"/>
      <c r="CYG203" s="11"/>
      <c r="CYH203" s="10"/>
      <c r="CYI203" s="10"/>
      <c r="CYJ203" s="1"/>
      <c r="CYK203" s="5"/>
      <c r="CYL203" s="51"/>
      <c r="CYM203" s="5"/>
      <c r="CYN203" s="11"/>
      <c r="CYO203" s="10"/>
      <c r="CYP203" s="10"/>
      <c r="CYQ203" s="1"/>
      <c r="CYR203" s="5"/>
      <c r="CYS203" s="51"/>
      <c r="CYT203" s="5"/>
      <c r="CYU203" s="11"/>
      <c r="CYV203" s="10"/>
      <c r="CYW203" s="10"/>
      <c r="CYX203" s="1"/>
      <c r="CYY203" s="5"/>
      <c r="CYZ203" s="51"/>
      <c r="CZA203" s="5"/>
      <c r="CZB203" s="11"/>
      <c r="CZC203" s="10"/>
      <c r="CZD203" s="10"/>
      <c r="CZE203" s="1"/>
      <c r="CZF203" s="5"/>
      <c r="CZG203" s="51"/>
      <c r="CZH203" s="5"/>
      <c r="CZI203" s="11"/>
      <c r="CZJ203" s="10"/>
      <c r="CZK203" s="10"/>
      <c r="CZL203" s="1"/>
      <c r="CZM203" s="5"/>
      <c r="CZN203" s="51"/>
      <c r="CZO203" s="5"/>
      <c r="CZP203" s="11"/>
      <c r="CZQ203" s="10"/>
      <c r="CZR203" s="10"/>
      <c r="CZS203" s="1"/>
      <c r="CZT203" s="5"/>
      <c r="CZU203" s="51"/>
      <c r="CZV203" s="5"/>
      <c r="CZW203" s="11"/>
      <c r="CZX203" s="10"/>
      <c r="CZY203" s="10"/>
      <c r="CZZ203" s="1"/>
      <c r="DAA203" s="5"/>
      <c r="DAB203" s="51"/>
      <c r="DAC203" s="5"/>
      <c r="DAD203" s="11"/>
      <c r="DAE203" s="10"/>
      <c r="DAF203" s="10"/>
      <c r="DAG203" s="1"/>
      <c r="DAH203" s="5"/>
      <c r="DAI203" s="51"/>
      <c r="DAJ203" s="5"/>
      <c r="DAK203" s="11"/>
      <c r="DAL203" s="10"/>
      <c r="DAM203" s="10"/>
      <c r="DAN203" s="1"/>
      <c r="DAO203" s="5"/>
      <c r="DAP203" s="51"/>
      <c r="DAQ203" s="5"/>
      <c r="DAR203" s="11"/>
      <c r="DAS203" s="10"/>
      <c r="DAT203" s="10"/>
      <c r="DAU203" s="1"/>
      <c r="DAV203" s="5"/>
      <c r="DAW203" s="51"/>
      <c r="DAX203" s="5"/>
      <c r="DAY203" s="11"/>
      <c r="DAZ203" s="10"/>
      <c r="DBA203" s="10"/>
      <c r="DBB203" s="1"/>
      <c r="DBC203" s="5"/>
      <c r="DBD203" s="51"/>
      <c r="DBE203" s="5"/>
      <c r="DBF203" s="11"/>
      <c r="DBG203" s="10"/>
      <c r="DBH203" s="10"/>
      <c r="DBI203" s="1"/>
      <c r="DBJ203" s="5"/>
      <c r="DBK203" s="51"/>
      <c r="DBL203" s="5"/>
      <c r="DBM203" s="11"/>
      <c r="DBN203" s="10"/>
      <c r="DBO203" s="10"/>
      <c r="DBP203" s="1"/>
      <c r="DBQ203" s="5"/>
      <c r="DBR203" s="51"/>
      <c r="DBS203" s="5"/>
      <c r="DBT203" s="11"/>
      <c r="DBU203" s="10"/>
      <c r="DBV203" s="10"/>
      <c r="DBW203" s="1"/>
      <c r="DBX203" s="5"/>
      <c r="DBY203" s="51"/>
      <c r="DBZ203" s="5"/>
      <c r="DCA203" s="11"/>
      <c r="DCB203" s="10"/>
      <c r="DCC203" s="10"/>
      <c r="DCD203" s="1"/>
      <c r="DCE203" s="5"/>
      <c r="DCF203" s="51"/>
      <c r="DCG203" s="5"/>
      <c r="DCH203" s="11"/>
      <c r="DCI203" s="10"/>
      <c r="DCJ203" s="10"/>
      <c r="DCK203" s="1"/>
      <c r="DCL203" s="5"/>
      <c r="DCM203" s="51"/>
      <c r="DCN203" s="5"/>
      <c r="DCO203" s="11"/>
      <c r="DCP203" s="10"/>
      <c r="DCQ203" s="10"/>
      <c r="DCR203" s="1"/>
      <c r="DCS203" s="5"/>
      <c r="DCT203" s="51"/>
      <c r="DCU203" s="5"/>
      <c r="DCV203" s="11"/>
      <c r="DCW203" s="10"/>
      <c r="DCX203" s="10"/>
      <c r="DCY203" s="1"/>
      <c r="DCZ203" s="5"/>
      <c r="DDA203" s="51"/>
      <c r="DDB203" s="5"/>
      <c r="DDC203" s="11"/>
      <c r="DDD203" s="10"/>
      <c r="DDE203" s="10"/>
      <c r="DDF203" s="1"/>
      <c r="DDG203" s="5"/>
      <c r="DDH203" s="51"/>
      <c r="DDI203" s="5"/>
      <c r="DDJ203" s="11"/>
      <c r="DDK203" s="10"/>
      <c r="DDL203" s="10"/>
      <c r="DDM203" s="1"/>
      <c r="DDN203" s="5"/>
      <c r="DDO203" s="51"/>
      <c r="DDP203" s="5"/>
      <c r="DDQ203" s="11"/>
      <c r="DDR203" s="10"/>
      <c r="DDS203" s="10"/>
      <c r="DDT203" s="1"/>
      <c r="DDU203" s="5"/>
      <c r="DDV203" s="51"/>
      <c r="DDW203" s="5"/>
      <c r="DDX203" s="11"/>
      <c r="DDY203" s="10"/>
      <c r="DDZ203" s="10"/>
      <c r="DEA203" s="1"/>
      <c r="DEB203" s="5"/>
      <c r="DEC203" s="51"/>
      <c r="DED203" s="5"/>
      <c r="DEE203" s="11"/>
      <c r="DEF203" s="10"/>
      <c r="DEG203" s="10"/>
      <c r="DEH203" s="1"/>
      <c r="DEI203" s="5"/>
      <c r="DEJ203" s="51"/>
      <c r="DEK203" s="5"/>
      <c r="DEL203" s="11"/>
      <c r="DEM203" s="10"/>
      <c r="DEN203" s="10"/>
      <c r="DEO203" s="1"/>
      <c r="DEP203" s="5"/>
      <c r="DEQ203" s="51"/>
      <c r="DER203" s="5"/>
      <c r="DES203" s="11"/>
      <c r="DET203" s="10"/>
      <c r="DEU203" s="10"/>
      <c r="DEV203" s="1"/>
      <c r="DEW203" s="5"/>
      <c r="DEX203" s="51"/>
      <c r="DEY203" s="5"/>
      <c r="DEZ203" s="11"/>
      <c r="DFA203" s="10"/>
      <c r="DFB203" s="10"/>
      <c r="DFC203" s="1"/>
      <c r="DFD203" s="5"/>
      <c r="DFE203" s="51"/>
      <c r="DFF203" s="5"/>
      <c r="DFG203" s="11"/>
      <c r="DFH203" s="10"/>
      <c r="DFI203" s="10"/>
      <c r="DFJ203" s="1"/>
      <c r="DFK203" s="5"/>
      <c r="DFL203" s="51"/>
      <c r="DFM203" s="5"/>
      <c r="DFN203" s="11"/>
      <c r="DFO203" s="10"/>
      <c r="DFP203" s="10"/>
      <c r="DFQ203" s="1"/>
      <c r="DFR203" s="5"/>
      <c r="DFS203" s="51"/>
      <c r="DFT203" s="5"/>
      <c r="DFU203" s="11"/>
      <c r="DFV203" s="10"/>
      <c r="DFW203" s="10"/>
      <c r="DFX203" s="1"/>
      <c r="DFY203" s="5"/>
      <c r="DFZ203" s="51"/>
      <c r="DGA203" s="5"/>
      <c r="DGB203" s="11"/>
      <c r="DGC203" s="10"/>
      <c r="DGD203" s="10"/>
      <c r="DGE203" s="1"/>
      <c r="DGF203" s="5"/>
      <c r="DGG203" s="51"/>
      <c r="DGH203" s="5"/>
      <c r="DGI203" s="11"/>
      <c r="DGJ203" s="10"/>
      <c r="DGK203" s="10"/>
      <c r="DGL203" s="1"/>
      <c r="DGM203" s="5"/>
      <c r="DGN203" s="51"/>
      <c r="DGO203" s="5"/>
      <c r="DGP203" s="11"/>
      <c r="DGQ203" s="10"/>
      <c r="DGR203" s="10"/>
      <c r="DGS203" s="1"/>
      <c r="DGT203" s="5"/>
      <c r="DGU203" s="51"/>
      <c r="DGV203" s="5"/>
      <c r="DGW203" s="11"/>
      <c r="DGX203" s="10"/>
      <c r="DGY203" s="10"/>
      <c r="DGZ203" s="1"/>
      <c r="DHA203" s="5"/>
      <c r="DHB203" s="51"/>
      <c r="DHC203" s="5"/>
      <c r="DHD203" s="11"/>
      <c r="DHE203" s="10"/>
      <c r="DHF203" s="10"/>
      <c r="DHG203" s="1"/>
      <c r="DHH203" s="5"/>
      <c r="DHI203" s="51"/>
      <c r="DHJ203" s="5"/>
      <c r="DHK203" s="11"/>
      <c r="DHL203" s="10"/>
      <c r="DHM203" s="10"/>
      <c r="DHN203" s="1"/>
      <c r="DHO203" s="5"/>
      <c r="DHP203" s="51"/>
      <c r="DHQ203" s="5"/>
      <c r="DHR203" s="11"/>
      <c r="DHS203" s="10"/>
      <c r="DHT203" s="10"/>
      <c r="DHU203" s="1"/>
      <c r="DHV203" s="5"/>
      <c r="DHW203" s="51"/>
      <c r="DHX203" s="5"/>
      <c r="DHY203" s="11"/>
      <c r="DHZ203" s="10"/>
      <c r="DIA203" s="10"/>
      <c r="DIB203" s="1"/>
      <c r="DIC203" s="5"/>
      <c r="DID203" s="51"/>
      <c r="DIE203" s="5"/>
      <c r="DIF203" s="11"/>
      <c r="DIG203" s="10"/>
      <c r="DIH203" s="10"/>
      <c r="DII203" s="1"/>
      <c r="DIJ203" s="5"/>
      <c r="DIK203" s="51"/>
      <c r="DIL203" s="5"/>
      <c r="DIM203" s="11"/>
      <c r="DIN203" s="10"/>
      <c r="DIO203" s="10"/>
      <c r="DIP203" s="1"/>
      <c r="DIQ203" s="5"/>
      <c r="DIR203" s="51"/>
      <c r="DIS203" s="5"/>
      <c r="DIT203" s="11"/>
      <c r="DIU203" s="10"/>
      <c r="DIV203" s="10"/>
      <c r="DIW203" s="1"/>
      <c r="DIX203" s="5"/>
      <c r="DIY203" s="51"/>
      <c r="DIZ203" s="5"/>
      <c r="DJA203" s="11"/>
      <c r="DJB203" s="10"/>
      <c r="DJC203" s="10"/>
      <c r="DJD203" s="1"/>
      <c r="DJE203" s="5"/>
      <c r="DJF203" s="51"/>
      <c r="DJG203" s="5"/>
      <c r="DJH203" s="11"/>
      <c r="DJI203" s="10"/>
      <c r="DJJ203" s="10"/>
      <c r="DJK203" s="1"/>
      <c r="DJL203" s="5"/>
      <c r="DJM203" s="51"/>
      <c r="DJN203" s="5"/>
      <c r="DJO203" s="11"/>
      <c r="DJP203" s="10"/>
      <c r="DJQ203" s="10"/>
      <c r="DJR203" s="1"/>
      <c r="DJS203" s="5"/>
      <c r="DJT203" s="51"/>
      <c r="DJU203" s="5"/>
      <c r="DJV203" s="11"/>
      <c r="DJW203" s="10"/>
      <c r="DJX203" s="10"/>
      <c r="DJY203" s="1"/>
      <c r="DJZ203" s="5"/>
      <c r="DKA203" s="51"/>
      <c r="DKB203" s="5"/>
      <c r="DKC203" s="11"/>
      <c r="DKD203" s="10"/>
      <c r="DKE203" s="10"/>
      <c r="DKF203" s="1"/>
      <c r="DKG203" s="5"/>
      <c r="DKH203" s="51"/>
      <c r="DKI203" s="5"/>
      <c r="DKJ203" s="11"/>
      <c r="DKK203" s="10"/>
      <c r="DKL203" s="10"/>
      <c r="DKM203" s="1"/>
      <c r="DKN203" s="5"/>
      <c r="DKO203" s="51"/>
      <c r="DKP203" s="5"/>
      <c r="DKQ203" s="11"/>
      <c r="DKR203" s="10"/>
      <c r="DKS203" s="10"/>
      <c r="DKT203" s="1"/>
      <c r="DKU203" s="5"/>
      <c r="DKV203" s="51"/>
      <c r="DKW203" s="5"/>
      <c r="DKX203" s="11"/>
      <c r="DKY203" s="10"/>
      <c r="DKZ203" s="10"/>
      <c r="DLA203" s="1"/>
      <c r="DLB203" s="5"/>
      <c r="DLC203" s="51"/>
      <c r="DLD203" s="5"/>
      <c r="DLE203" s="11"/>
      <c r="DLF203" s="10"/>
      <c r="DLG203" s="10"/>
      <c r="DLH203" s="1"/>
      <c r="DLI203" s="5"/>
      <c r="DLJ203" s="51"/>
      <c r="DLK203" s="5"/>
      <c r="DLL203" s="11"/>
      <c r="DLM203" s="10"/>
      <c r="DLN203" s="10"/>
      <c r="DLO203" s="1"/>
      <c r="DLP203" s="5"/>
      <c r="DLQ203" s="51"/>
      <c r="DLR203" s="5"/>
      <c r="DLS203" s="11"/>
      <c r="DLT203" s="10"/>
      <c r="DLU203" s="10"/>
      <c r="DLV203" s="1"/>
      <c r="DLW203" s="5"/>
      <c r="DLX203" s="51"/>
      <c r="DLY203" s="5"/>
      <c r="DLZ203" s="11"/>
      <c r="DMA203" s="10"/>
      <c r="DMB203" s="10"/>
      <c r="DMC203" s="1"/>
      <c r="DMD203" s="5"/>
      <c r="DME203" s="51"/>
      <c r="DMF203" s="5"/>
      <c r="DMG203" s="11"/>
      <c r="DMH203" s="10"/>
      <c r="DMI203" s="10"/>
      <c r="DMJ203" s="1"/>
      <c r="DMK203" s="5"/>
      <c r="DML203" s="51"/>
      <c r="DMM203" s="5"/>
      <c r="DMN203" s="11"/>
      <c r="DMO203" s="10"/>
      <c r="DMP203" s="10"/>
      <c r="DMQ203" s="1"/>
      <c r="DMR203" s="5"/>
      <c r="DMS203" s="51"/>
      <c r="DMT203" s="5"/>
      <c r="DMU203" s="11"/>
      <c r="DMV203" s="10"/>
      <c r="DMW203" s="10"/>
      <c r="DMX203" s="1"/>
      <c r="DMY203" s="5"/>
      <c r="DMZ203" s="51"/>
      <c r="DNA203" s="5"/>
      <c r="DNB203" s="11"/>
      <c r="DNC203" s="10"/>
      <c r="DND203" s="10"/>
      <c r="DNE203" s="1"/>
      <c r="DNF203" s="5"/>
      <c r="DNG203" s="51"/>
      <c r="DNH203" s="5"/>
      <c r="DNI203" s="11"/>
      <c r="DNJ203" s="10"/>
      <c r="DNK203" s="10"/>
      <c r="DNL203" s="1"/>
      <c r="DNM203" s="5"/>
      <c r="DNN203" s="51"/>
      <c r="DNO203" s="5"/>
      <c r="DNP203" s="11"/>
      <c r="DNQ203" s="10"/>
      <c r="DNR203" s="10"/>
      <c r="DNS203" s="1"/>
      <c r="DNT203" s="5"/>
      <c r="DNU203" s="51"/>
      <c r="DNV203" s="5"/>
      <c r="DNW203" s="11"/>
      <c r="DNX203" s="10"/>
      <c r="DNY203" s="10"/>
      <c r="DNZ203" s="1"/>
      <c r="DOA203" s="5"/>
      <c r="DOB203" s="51"/>
      <c r="DOC203" s="5"/>
      <c r="DOD203" s="11"/>
      <c r="DOE203" s="10"/>
      <c r="DOF203" s="10"/>
      <c r="DOG203" s="1"/>
      <c r="DOH203" s="5"/>
      <c r="DOI203" s="51"/>
      <c r="DOJ203" s="5"/>
      <c r="DOK203" s="11"/>
      <c r="DOL203" s="10"/>
      <c r="DOM203" s="10"/>
      <c r="DON203" s="1"/>
      <c r="DOO203" s="5"/>
      <c r="DOP203" s="51"/>
      <c r="DOQ203" s="5"/>
      <c r="DOR203" s="11"/>
      <c r="DOS203" s="10"/>
      <c r="DOT203" s="10"/>
      <c r="DOU203" s="1"/>
      <c r="DOV203" s="5"/>
      <c r="DOW203" s="51"/>
      <c r="DOX203" s="5"/>
      <c r="DOY203" s="11"/>
      <c r="DOZ203" s="10"/>
      <c r="DPA203" s="10"/>
      <c r="DPB203" s="1"/>
      <c r="DPC203" s="5"/>
      <c r="DPD203" s="51"/>
      <c r="DPE203" s="5"/>
      <c r="DPF203" s="11"/>
      <c r="DPG203" s="10"/>
      <c r="DPH203" s="10"/>
      <c r="DPI203" s="1"/>
      <c r="DPJ203" s="5"/>
      <c r="DPK203" s="51"/>
      <c r="DPL203" s="5"/>
      <c r="DPM203" s="11"/>
      <c r="DPN203" s="10"/>
      <c r="DPO203" s="10"/>
      <c r="DPP203" s="1"/>
      <c r="DPQ203" s="5"/>
      <c r="DPR203" s="51"/>
      <c r="DPS203" s="5"/>
      <c r="DPT203" s="11"/>
      <c r="DPU203" s="10"/>
      <c r="DPV203" s="10"/>
      <c r="DPW203" s="1"/>
      <c r="DPX203" s="5"/>
      <c r="DPY203" s="51"/>
      <c r="DPZ203" s="5"/>
      <c r="DQA203" s="11"/>
      <c r="DQB203" s="10"/>
      <c r="DQC203" s="10"/>
      <c r="DQD203" s="1"/>
      <c r="DQE203" s="5"/>
      <c r="DQF203" s="51"/>
      <c r="DQG203" s="5"/>
      <c r="DQH203" s="11"/>
      <c r="DQI203" s="10"/>
      <c r="DQJ203" s="10"/>
      <c r="DQK203" s="1"/>
      <c r="DQL203" s="5"/>
      <c r="DQM203" s="51"/>
      <c r="DQN203" s="5"/>
      <c r="DQO203" s="11"/>
      <c r="DQP203" s="10"/>
      <c r="DQQ203" s="10"/>
      <c r="DQR203" s="1"/>
      <c r="DQS203" s="5"/>
      <c r="DQT203" s="51"/>
      <c r="DQU203" s="5"/>
      <c r="DQV203" s="11"/>
      <c r="DQW203" s="10"/>
      <c r="DQX203" s="10"/>
      <c r="DQY203" s="1"/>
      <c r="DQZ203" s="5"/>
      <c r="DRA203" s="51"/>
      <c r="DRB203" s="5"/>
      <c r="DRC203" s="11"/>
      <c r="DRD203" s="10"/>
      <c r="DRE203" s="10"/>
      <c r="DRF203" s="1"/>
      <c r="DRG203" s="5"/>
      <c r="DRH203" s="51"/>
      <c r="DRI203" s="5"/>
      <c r="DRJ203" s="11"/>
      <c r="DRK203" s="10"/>
      <c r="DRL203" s="10"/>
      <c r="DRM203" s="1"/>
      <c r="DRN203" s="5"/>
      <c r="DRO203" s="51"/>
      <c r="DRP203" s="5"/>
      <c r="DRQ203" s="11"/>
      <c r="DRR203" s="10"/>
      <c r="DRS203" s="10"/>
      <c r="DRT203" s="1"/>
      <c r="DRU203" s="5"/>
      <c r="DRV203" s="51"/>
      <c r="DRW203" s="5"/>
      <c r="DRX203" s="11"/>
      <c r="DRY203" s="10"/>
      <c r="DRZ203" s="10"/>
      <c r="DSA203" s="1"/>
      <c r="DSB203" s="5"/>
      <c r="DSC203" s="51"/>
      <c r="DSD203" s="5"/>
      <c r="DSE203" s="11"/>
      <c r="DSF203" s="10"/>
      <c r="DSG203" s="10"/>
      <c r="DSH203" s="1"/>
      <c r="DSI203" s="5"/>
      <c r="DSJ203" s="51"/>
      <c r="DSK203" s="5"/>
      <c r="DSL203" s="11"/>
      <c r="DSM203" s="10"/>
      <c r="DSN203" s="10"/>
      <c r="DSO203" s="1"/>
      <c r="DSP203" s="5"/>
      <c r="DSQ203" s="51"/>
      <c r="DSR203" s="5"/>
      <c r="DSS203" s="11"/>
      <c r="DST203" s="10"/>
      <c r="DSU203" s="10"/>
      <c r="DSV203" s="1"/>
      <c r="DSW203" s="5"/>
      <c r="DSX203" s="51"/>
      <c r="DSY203" s="5"/>
      <c r="DSZ203" s="11"/>
      <c r="DTA203" s="10"/>
      <c r="DTB203" s="10"/>
      <c r="DTC203" s="1"/>
      <c r="DTD203" s="5"/>
      <c r="DTE203" s="51"/>
      <c r="DTF203" s="5"/>
      <c r="DTG203" s="11"/>
      <c r="DTH203" s="10"/>
      <c r="DTI203" s="10"/>
      <c r="DTJ203" s="1"/>
      <c r="DTK203" s="5"/>
      <c r="DTL203" s="51"/>
      <c r="DTM203" s="5"/>
      <c r="DTN203" s="11"/>
      <c r="DTO203" s="10"/>
      <c r="DTP203" s="10"/>
      <c r="DTQ203" s="1"/>
      <c r="DTR203" s="5"/>
      <c r="DTS203" s="51"/>
      <c r="DTT203" s="5"/>
      <c r="DTU203" s="11"/>
      <c r="DTV203" s="10"/>
      <c r="DTW203" s="10"/>
      <c r="DTX203" s="1"/>
      <c r="DTY203" s="5"/>
      <c r="DTZ203" s="51"/>
      <c r="DUA203" s="5"/>
      <c r="DUB203" s="11"/>
      <c r="DUC203" s="10"/>
      <c r="DUD203" s="10"/>
      <c r="DUE203" s="1"/>
      <c r="DUF203" s="5"/>
      <c r="DUG203" s="51"/>
      <c r="DUH203" s="5"/>
      <c r="DUI203" s="11"/>
      <c r="DUJ203" s="10"/>
      <c r="DUK203" s="10"/>
      <c r="DUL203" s="1"/>
      <c r="DUM203" s="5"/>
      <c r="DUN203" s="51"/>
      <c r="DUO203" s="5"/>
      <c r="DUP203" s="11"/>
      <c r="DUQ203" s="10"/>
      <c r="DUR203" s="10"/>
      <c r="DUS203" s="1"/>
      <c r="DUT203" s="5"/>
      <c r="DUU203" s="51"/>
      <c r="DUV203" s="5"/>
      <c r="DUW203" s="11"/>
      <c r="DUX203" s="10"/>
      <c r="DUY203" s="10"/>
      <c r="DUZ203" s="1"/>
      <c r="DVA203" s="5"/>
      <c r="DVB203" s="51"/>
      <c r="DVC203" s="5"/>
      <c r="DVD203" s="11"/>
      <c r="DVE203" s="10"/>
      <c r="DVF203" s="10"/>
      <c r="DVG203" s="1"/>
      <c r="DVH203" s="5"/>
      <c r="DVI203" s="51"/>
      <c r="DVJ203" s="5"/>
      <c r="DVK203" s="11"/>
      <c r="DVL203" s="10"/>
      <c r="DVM203" s="10"/>
      <c r="DVN203" s="1"/>
      <c r="DVO203" s="5"/>
      <c r="DVP203" s="51"/>
      <c r="DVQ203" s="5"/>
      <c r="DVR203" s="11"/>
      <c r="DVS203" s="10"/>
      <c r="DVT203" s="10"/>
      <c r="DVU203" s="1"/>
      <c r="DVV203" s="5"/>
      <c r="DVW203" s="51"/>
      <c r="DVX203" s="5"/>
      <c r="DVY203" s="11"/>
      <c r="DVZ203" s="10"/>
      <c r="DWA203" s="10"/>
      <c r="DWB203" s="1"/>
      <c r="DWC203" s="5"/>
      <c r="DWD203" s="51"/>
      <c r="DWE203" s="5"/>
      <c r="DWF203" s="11"/>
      <c r="DWG203" s="10"/>
      <c r="DWH203" s="10"/>
      <c r="DWI203" s="1"/>
      <c r="DWJ203" s="5"/>
      <c r="DWK203" s="51"/>
      <c r="DWL203" s="5"/>
      <c r="DWM203" s="11"/>
      <c r="DWN203" s="10"/>
      <c r="DWO203" s="10"/>
      <c r="DWP203" s="1"/>
      <c r="DWQ203" s="5"/>
      <c r="DWR203" s="51"/>
      <c r="DWS203" s="5"/>
      <c r="DWT203" s="11"/>
      <c r="DWU203" s="10"/>
      <c r="DWV203" s="10"/>
      <c r="DWW203" s="1"/>
      <c r="DWX203" s="5"/>
      <c r="DWY203" s="51"/>
      <c r="DWZ203" s="5"/>
      <c r="DXA203" s="11"/>
      <c r="DXB203" s="10"/>
      <c r="DXC203" s="10"/>
      <c r="DXD203" s="1"/>
      <c r="DXE203" s="5"/>
      <c r="DXF203" s="51"/>
      <c r="DXG203" s="5"/>
      <c r="DXH203" s="11"/>
      <c r="DXI203" s="10"/>
      <c r="DXJ203" s="10"/>
      <c r="DXK203" s="1"/>
      <c r="DXL203" s="5"/>
      <c r="DXM203" s="51"/>
      <c r="DXN203" s="5"/>
      <c r="DXO203" s="11"/>
      <c r="DXP203" s="10"/>
      <c r="DXQ203" s="10"/>
      <c r="DXR203" s="1"/>
      <c r="DXS203" s="5"/>
      <c r="DXT203" s="51"/>
      <c r="DXU203" s="5"/>
      <c r="DXV203" s="11"/>
      <c r="DXW203" s="10"/>
      <c r="DXX203" s="10"/>
      <c r="DXY203" s="1"/>
      <c r="DXZ203" s="5"/>
      <c r="DYA203" s="51"/>
      <c r="DYB203" s="5"/>
      <c r="DYC203" s="11"/>
      <c r="DYD203" s="10"/>
      <c r="DYE203" s="10"/>
      <c r="DYF203" s="1"/>
      <c r="DYG203" s="5"/>
      <c r="DYH203" s="51"/>
      <c r="DYI203" s="5"/>
      <c r="DYJ203" s="11"/>
      <c r="DYK203" s="10"/>
      <c r="DYL203" s="10"/>
      <c r="DYM203" s="1"/>
      <c r="DYN203" s="5"/>
      <c r="DYO203" s="51"/>
      <c r="DYP203" s="5"/>
      <c r="DYQ203" s="11"/>
      <c r="DYR203" s="10"/>
      <c r="DYS203" s="10"/>
      <c r="DYT203" s="1"/>
      <c r="DYU203" s="5"/>
      <c r="DYV203" s="51"/>
      <c r="DYW203" s="5"/>
      <c r="DYX203" s="11"/>
      <c r="DYY203" s="10"/>
      <c r="DYZ203" s="10"/>
      <c r="DZA203" s="1"/>
      <c r="DZB203" s="5"/>
      <c r="DZC203" s="51"/>
      <c r="DZD203" s="5"/>
      <c r="DZE203" s="11"/>
      <c r="DZF203" s="10"/>
      <c r="DZG203" s="10"/>
      <c r="DZH203" s="1"/>
      <c r="DZI203" s="5"/>
      <c r="DZJ203" s="51"/>
      <c r="DZK203" s="5"/>
      <c r="DZL203" s="11"/>
      <c r="DZM203" s="10"/>
      <c r="DZN203" s="10"/>
      <c r="DZO203" s="1"/>
      <c r="DZP203" s="5"/>
      <c r="DZQ203" s="51"/>
      <c r="DZR203" s="5"/>
      <c r="DZS203" s="11"/>
      <c r="DZT203" s="10"/>
      <c r="DZU203" s="10"/>
      <c r="DZV203" s="1"/>
      <c r="DZW203" s="5"/>
      <c r="DZX203" s="51"/>
      <c r="DZY203" s="5"/>
      <c r="DZZ203" s="11"/>
      <c r="EAA203" s="10"/>
      <c r="EAB203" s="10"/>
      <c r="EAC203" s="1"/>
      <c r="EAD203" s="5"/>
      <c r="EAE203" s="51"/>
      <c r="EAF203" s="5"/>
      <c r="EAG203" s="11"/>
      <c r="EAH203" s="10"/>
      <c r="EAI203" s="10"/>
      <c r="EAJ203" s="1"/>
      <c r="EAK203" s="5"/>
      <c r="EAL203" s="51"/>
      <c r="EAM203" s="5"/>
      <c r="EAN203" s="11"/>
      <c r="EAO203" s="10"/>
      <c r="EAP203" s="10"/>
      <c r="EAQ203" s="1"/>
      <c r="EAR203" s="5"/>
      <c r="EAS203" s="51"/>
      <c r="EAT203" s="5"/>
      <c r="EAU203" s="11"/>
      <c r="EAV203" s="10"/>
      <c r="EAW203" s="10"/>
      <c r="EAX203" s="1"/>
      <c r="EAY203" s="5"/>
      <c r="EAZ203" s="51"/>
      <c r="EBA203" s="5"/>
      <c r="EBB203" s="11"/>
      <c r="EBC203" s="10"/>
      <c r="EBD203" s="10"/>
      <c r="EBE203" s="1"/>
      <c r="EBF203" s="5"/>
      <c r="EBG203" s="51"/>
      <c r="EBH203" s="5"/>
      <c r="EBI203" s="11"/>
      <c r="EBJ203" s="10"/>
      <c r="EBK203" s="10"/>
      <c r="EBL203" s="1"/>
      <c r="EBM203" s="5"/>
      <c r="EBN203" s="51"/>
      <c r="EBO203" s="5"/>
      <c r="EBP203" s="11"/>
      <c r="EBQ203" s="10"/>
      <c r="EBR203" s="10"/>
      <c r="EBS203" s="1"/>
      <c r="EBT203" s="5"/>
      <c r="EBU203" s="51"/>
      <c r="EBV203" s="5"/>
      <c r="EBW203" s="11"/>
      <c r="EBX203" s="10"/>
      <c r="EBY203" s="10"/>
      <c r="EBZ203" s="1"/>
      <c r="ECA203" s="5"/>
      <c r="ECB203" s="51"/>
      <c r="ECC203" s="5"/>
      <c r="ECD203" s="11"/>
      <c r="ECE203" s="10"/>
      <c r="ECF203" s="10"/>
      <c r="ECG203" s="1"/>
      <c r="ECH203" s="5"/>
      <c r="ECI203" s="51"/>
      <c r="ECJ203" s="5"/>
      <c r="ECK203" s="11"/>
      <c r="ECL203" s="10"/>
      <c r="ECM203" s="10"/>
      <c r="ECN203" s="1"/>
      <c r="ECO203" s="5"/>
      <c r="ECP203" s="51"/>
      <c r="ECQ203" s="5"/>
      <c r="ECR203" s="11"/>
      <c r="ECS203" s="10"/>
      <c r="ECT203" s="10"/>
      <c r="ECU203" s="1"/>
      <c r="ECV203" s="5"/>
      <c r="ECW203" s="51"/>
      <c r="ECX203" s="5"/>
      <c r="ECY203" s="11"/>
      <c r="ECZ203" s="10"/>
      <c r="EDA203" s="10"/>
      <c r="EDB203" s="1"/>
      <c r="EDC203" s="5"/>
      <c r="EDD203" s="51"/>
      <c r="EDE203" s="5"/>
      <c r="EDF203" s="11"/>
      <c r="EDG203" s="10"/>
      <c r="EDH203" s="10"/>
      <c r="EDI203" s="1"/>
      <c r="EDJ203" s="5"/>
      <c r="EDK203" s="51"/>
      <c r="EDL203" s="5"/>
      <c r="EDM203" s="11"/>
      <c r="EDN203" s="10"/>
      <c r="EDO203" s="10"/>
      <c r="EDP203" s="1"/>
      <c r="EDQ203" s="5"/>
      <c r="EDR203" s="51"/>
      <c r="EDS203" s="5"/>
      <c r="EDT203" s="11"/>
      <c r="EDU203" s="10"/>
      <c r="EDV203" s="10"/>
      <c r="EDW203" s="1"/>
      <c r="EDX203" s="5"/>
      <c r="EDY203" s="51"/>
      <c r="EDZ203" s="5"/>
      <c r="EEA203" s="11"/>
      <c r="EEB203" s="10"/>
      <c r="EEC203" s="10"/>
      <c r="EED203" s="1"/>
      <c r="EEE203" s="5"/>
      <c r="EEF203" s="51"/>
      <c r="EEG203" s="5"/>
      <c r="EEH203" s="11"/>
      <c r="EEI203" s="10"/>
      <c r="EEJ203" s="10"/>
      <c r="EEK203" s="1"/>
      <c r="EEL203" s="5"/>
      <c r="EEM203" s="51"/>
      <c r="EEN203" s="5"/>
      <c r="EEO203" s="11"/>
      <c r="EEP203" s="10"/>
      <c r="EEQ203" s="10"/>
      <c r="EER203" s="1"/>
      <c r="EES203" s="5"/>
      <c r="EET203" s="51"/>
      <c r="EEU203" s="5"/>
      <c r="EEV203" s="11"/>
      <c r="EEW203" s="10"/>
      <c r="EEX203" s="10"/>
      <c r="EEY203" s="1"/>
      <c r="EEZ203" s="5"/>
      <c r="EFA203" s="51"/>
      <c r="EFB203" s="5"/>
      <c r="EFC203" s="11"/>
      <c r="EFD203" s="10"/>
      <c r="EFE203" s="10"/>
      <c r="EFF203" s="1"/>
      <c r="EFG203" s="5"/>
      <c r="EFH203" s="51"/>
      <c r="EFI203" s="5"/>
      <c r="EFJ203" s="11"/>
      <c r="EFK203" s="10"/>
      <c r="EFL203" s="10"/>
      <c r="EFM203" s="1"/>
      <c r="EFN203" s="5"/>
      <c r="EFO203" s="51"/>
      <c r="EFP203" s="5"/>
      <c r="EFQ203" s="11"/>
      <c r="EFR203" s="10"/>
      <c r="EFS203" s="10"/>
      <c r="EFT203" s="1"/>
      <c r="EFU203" s="5"/>
      <c r="EFV203" s="51"/>
      <c r="EFW203" s="5"/>
      <c r="EFX203" s="11"/>
      <c r="EFY203" s="10"/>
      <c r="EFZ203" s="10"/>
      <c r="EGA203" s="1"/>
      <c r="EGB203" s="5"/>
      <c r="EGC203" s="51"/>
      <c r="EGD203" s="5"/>
      <c r="EGE203" s="11"/>
      <c r="EGF203" s="10"/>
      <c r="EGG203" s="10"/>
      <c r="EGH203" s="1"/>
      <c r="EGI203" s="5"/>
      <c r="EGJ203" s="51"/>
      <c r="EGK203" s="5"/>
      <c r="EGL203" s="11"/>
      <c r="EGM203" s="10"/>
      <c r="EGN203" s="10"/>
      <c r="EGO203" s="1"/>
      <c r="EGP203" s="5"/>
      <c r="EGQ203" s="51"/>
      <c r="EGR203" s="5"/>
      <c r="EGS203" s="11"/>
      <c r="EGT203" s="10"/>
      <c r="EGU203" s="10"/>
      <c r="EGV203" s="1"/>
      <c r="EGW203" s="5"/>
      <c r="EGX203" s="51"/>
      <c r="EGY203" s="5"/>
      <c r="EGZ203" s="11"/>
      <c r="EHA203" s="10"/>
      <c r="EHB203" s="10"/>
      <c r="EHC203" s="1"/>
      <c r="EHD203" s="5"/>
      <c r="EHE203" s="51"/>
      <c r="EHF203" s="5"/>
      <c r="EHG203" s="11"/>
      <c r="EHH203" s="10"/>
      <c r="EHI203" s="10"/>
      <c r="EHJ203" s="1"/>
      <c r="EHK203" s="5"/>
      <c r="EHL203" s="51"/>
      <c r="EHM203" s="5"/>
      <c r="EHN203" s="11"/>
      <c r="EHO203" s="10"/>
      <c r="EHP203" s="10"/>
      <c r="EHQ203" s="1"/>
      <c r="EHR203" s="5"/>
      <c r="EHS203" s="51"/>
      <c r="EHT203" s="5"/>
      <c r="EHU203" s="11"/>
      <c r="EHV203" s="10"/>
      <c r="EHW203" s="10"/>
      <c r="EHX203" s="1"/>
      <c r="EHY203" s="5"/>
      <c r="EHZ203" s="51"/>
      <c r="EIA203" s="5"/>
      <c r="EIB203" s="11"/>
      <c r="EIC203" s="10"/>
      <c r="EID203" s="10"/>
      <c r="EIE203" s="1"/>
      <c r="EIF203" s="5"/>
      <c r="EIG203" s="51"/>
      <c r="EIH203" s="5"/>
      <c r="EII203" s="11"/>
      <c r="EIJ203" s="10"/>
      <c r="EIK203" s="10"/>
      <c r="EIL203" s="1"/>
      <c r="EIM203" s="5"/>
      <c r="EIN203" s="51"/>
      <c r="EIO203" s="5"/>
      <c r="EIP203" s="11"/>
      <c r="EIQ203" s="10"/>
      <c r="EIR203" s="10"/>
      <c r="EIS203" s="1"/>
      <c r="EIT203" s="5"/>
      <c r="EIU203" s="51"/>
      <c r="EIV203" s="5"/>
      <c r="EIW203" s="11"/>
      <c r="EIX203" s="10"/>
      <c r="EIY203" s="10"/>
      <c r="EIZ203" s="1"/>
      <c r="EJA203" s="5"/>
      <c r="EJB203" s="51"/>
      <c r="EJC203" s="5"/>
      <c r="EJD203" s="11"/>
      <c r="EJE203" s="10"/>
      <c r="EJF203" s="10"/>
      <c r="EJG203" s="1"/>
      <c r="EJH203" s="5"/>
      <c r="EJI203" s="51"/>
      <c r="EJJ203" s="5"/>
      <c r="EJK203" s="11"/>
      <c r="EJL203" s="10"/>
      <c r="EJM203" s="10"/>
      <c r="EJN203" s="1"/>
      <c r="EJO203" s="5"/>
      <c r="EJP203" s="51"/>
      <c r="EJQ203" s="5"/>
      <c r="EJR203" s="11"/>
      <c r="EJS203" s="10"/>
      <c r="EJT203" s="10"/>
      <c r="EJU203" s="1"/>
      <c r="EJV203" s="5"/>
      <c r="EJW203" s="51"/>
      <c r="EJX203" s="5"/>
      <c r="EJY203" s="11"/>
      <c r="EJZ203" s="10"/>
      <c r="EKA203" s="10"/>
      <c r="EKB203" s="1"/>
      <c r="EKC203" s="5"/>
      <c r="EKD203" s="51"/>
      <c r="EKE203" s="5"/>
      <c r="EKF203" s="11"/>
      <c r="EKG203" s="10"/>
      <c r="EKH203" s="10"/>
      <c r="EKI203" s="1"/>
      <c r="EKJ203" s="5"/>
      <c r="EKK203" s="51"/>
      <c r="EKL203" s="5"/>
      <c r="EKM203" s="11"/>
      <c r="EKN203" s="10"/>
      <c r="EKO203" s="10"/>
      <c r="EKP203" s="1"/>
      <c r="EKQ203" s="5"/>
      <c r="EKR203" s="51"/>
      <c r="EKS203" s="5"/>
      <c r="EKT203" s="11"/>
      <c r="EKU203" s="10"/>
      <c r="EKV203" s="10"/>
      <c r="EKW203" s="1"/>
      <c r="EKX203" s="5"/>
      <c r="EKY203" s="51"/>
      <c r="EKZ203" s="5"/>
      <c r="ELA203" s="11"/>
      <c r="ELB203" s="10"/>
      <c r="ELC203" s="10"/>
      <c r="ELD203" s="1"/>
      <c r="ELE203" s="5"/>
      <c r="ELF203" s="51"/>
      <c r="ELG203" s="5"/>
      <c r="ELH203" s="11"/>
      <c r="ELI203" s="10"/>
      <c r="ELJ203" s="10"/>
      <c r="ELK203" s="1"/>
      <c r="ELL203" s="5"/>
      <c r="ELM203" s="51"/>
      <c r="ELN203" s="5"/>
      <c r="ELO203" s="11"/>
      <c r="ELP203" s="10"/>
      <c r="ELQ203" s="10"/>
      <c r="ELR203" s="1"/>
      <c r="ELS203" s="5"/>
      <c r="ELT203" s="51"/>
      <c r="ELU203" s="5"/>
      <c r="ELV203" s="11"/>
      <c r="ELW203" s="10"/>
      <c r="ELX203" s="10"/>
      <c r="ELY203" s="1"/>
      <c r="ELZ203" s="5"/>
      <c r="EMA203" s="51"/>
      <c r="EMB203" s="5"/>
      <c r="EMC203" s="11"/>
      <c r="EMD203" s="10"/>
      <c r="EME203" s="10"/>
      <c r="EMF203" s="1"/>
      <c r="EMG203" s="5"/>
      <c r="EMH203" s="51"/>
      <c r="EMI203" s="5"/>
      <c r="EMJ203" s="11"/>
      <c r="EMK203" s="10"/>
      <c r="EML203" s="10"/>
      <c r="EMM203" s="1"/>
      <c r="EMN203" s="5"/>
      <c r="EMO203" s="51"/>
      <c r="EMP203" s="5"/>
      <c r="EMQ203" s="11"/>
      <c r="EMR203" s="10"/>
      <c r="EMS203" s="10"/>
      <c r="EMT203" s="1"/>
      <c r="EMU203" s="5"/>
      <c r="EMV203" s="51"/>
      <c r="EMW203" s="5"/>
      <c r="EMX203" s="11"/>
      <c r="EMY203" s="10"/>
      <c r="EMZ203" s="10"/>
      <c r="ENA203" s="1"/>
      <c r="ENB203" s="5"/>
      <c r="ENC203" s="51"/>
      <c r="END203" s="5"/>
      <c r="ENE203" s="11"/>
      <c r="ENF203" s="10"/>
      <c r="ENG203" s="10"/>
      <c r="ENH203" s="1"/>
      <c r="ENI203" s="5"/>
      <c r="ENJ203" s="51"/>
      <c r="ENK203" s="5"/>
      <c r="ENL203" s="11"/>
      <c r="ENM203" s="10"/>
      <c r="ENN203" s="10"/>
      <c r="ENO203" s="1"/>
      <c r="ENP203" s="5"/>
      <c r="ENQ203" s="51"/>
      <c r="ENR203" s="5"/>
      <c r="ENS203" s="11"/>
      <c r="ENT203" s="10"/>
      <c r="ENU203" s="10"/>
      <c r="ENV203" s="1"/>
      <c r="ENW203" s="5"/>
      <c r="ENX203" s="51"/>
      <c r="ENY203" s="5"/>
      <c r="ENZ203" s="11"/>
      <c r="EOA203" s="10"/>
      <c r="EOB203" s="10"/>
      <c r="EOC203" s="1"/>
      <c r="EOD203" s="5"/>
      <c r="EOE203" s="51"/>
      <c r="EOF203" s="5"/>
      <c r="EOG203" s="11"/>
      <c r="EOH203" s="10"/>
      <c r="EOI203" s="10"/>
      <c r="EOJ203" s="1"/>
      <c r="EOK203" s="5"/>
      <c r="EOL203" s="51"/>
      <c r="EOM203" s="5"/>
      <c r="EON203" s="11"/>
      <c r="EOO203" s="10"/>
      <c r="EOP203" s="10"/>
      <c r="EOQ203" s="1"/>
      <c r="EOR203" s="5"/>
      <c r="EOS203" s="51"/>
      <c r="EOT203" s="5"/>
      <c r="EOU203" s="11"/>
      <c r="EOV203" s="10"/>
      <c r="EOW203" s="10"/>
      <c r="EOX203" s="1"/>
      <c r="EOY203" s="5"/>
      <c r="EOZ203" s="51"/>
      <c r="EPA203" s="5"/>
      <c r="EPB203" s="11"/>
      <c r="EPC203" s="10"/>
      <c r="EPD203" s="10"/>
      <c r="EPE203" s="1"/>
      <c r="EPF203" s="5"/>
      <c r="EPG203" s="51"/>
      <c r="EPH203" s="5"/>
      <c r="EPI203" s="11"/>
      <c r="EPJ203" s="10"/>
      <c r="EPK203" s="10"/>
      <c r="EPL203" s="1"/>
      <c r="EPM203" s="5"/>
      <c r="EPN203" s="51"/>
      <c r="EPO203" s="5"/>
      <c r="EPP203" s="11"/>
      <c r="EPQ203" s="10"/>
      <c r="EPR203" s="10"/>
      <c r="EPS203" s="1"/>
      <c r="EPT203" s="5"/>
      <c r="EPU203" s="51"/>
      <c r="EPV203" s="5"/>
      <c r="EPW203" s="11"/>
      <c r="EPX203" s="10"/>
      <c r="EPY203" s="10"/>
      <c r="EPZ203" s="1"/>
      <c r="EQA203" s="5"/>
      <c r="EQB203" s="51"/>
      <c r="EQC203" s="5"/>
      <c r="EQD203" s="11"/>
      <c r="EQE203" s="10"/>
      <c r="EQF203" s="10"/>
      <c r="EQG203" s="1"/>
      <c r="EQH203" s="5"/>
      <c r="EQI203" s="51"/>
      <c r="EQJ203" s="5"/>
      <c r="EQK203" s="11"/>
      <c r="EQL203" s="10"/>
      <c r="EQM203" s="10"/>
      <c r="EQN203" s="1"/>
      <c r="EQO203" s="5"/>
      <c r="EQP203" s="51"/>
      <c r="EQQ203" s="5"/>
      <c r="EQR203" s="11"/>
      <c r="EQS203" s="10"/>
      <c r="EQT203" s="10"/>
      <c r="EQU203" s="1"/>
      <c r="EQV203" s="5"/>
      <c r="EQW203" s="51"/>
      <c r="EQX203" s="5"/>
      <c r="EQY203" s="11"/>
      <c r="EQZ203" s="10"/>
      <c r="ERA203" s="10"/>
      <c r="ERB203" s="1"/>
      <c r="ERC203" s="5"/>
      <c r="ERD203" s="51"/>
      <c r="ERE203" s="5"/>
      <c r="ERF203" s="11"/>
      <c r="ERG203" s="10"/>
      <c r="ERH203" s="10"/>
      <c r="ERI203" s="1"/>
      <c r="ERJ203" s="5"/>
      <c r="ERK203" s="51"/>
      <c r="ERL203" s="5"/>
      <c r="ERM203" s="11"/>
      <c r="ERN203" s="10"/>
      <c r="ERO203" s="10"/>
      <c r="ERP203" s="1"/>
      <c r="ERQ203" s="5"/>
      <c r="ERR203" s="51"/>
      <c r="ERS203" s="5"/>
      <c r="ERT203" s="11"/>
      <c r="ERU203" s="10"/>
      <c r="ERV203" s="10"/>
      <c r="ERW203" s="1"/>
      <c r="ERX203" s="5"/>
      <c r="ERY203" s="51"/>
      <c r="ERZ203" s="5"/>
      <c r="ESA203" s="11"/>
      <c r="ESB203" s="10"/>
      <c r="ESC203" s="10"/>
      <c r="ESD203" s="1"/>
      <c r="ESE203" s="5"/>
      <c r="ESF203" s="51"/>
      <c r="ESG203" s="5"/>
      <c r="ESH203" s="11"/>
      <c r="ESI203" s="10"/>
      <c r="ESJ203" s="10"/>
      <c r="ESK203" s="1"/>
      <c r="ESL203" s="5"/>
      <c r="ESM203" s="51"/>
      <c r="ESN203" s="5"/>
      <c r="ESO203" s="11"/>
      <c r="ESP203" s="10"/>
      <c r="ESQ203" s="10"/>
      <c r="ESR203" s="1"/>
      <c r="ESS203" s="5"/>
      <c r="EST203" s="51"/>
      <c r="ESU203" s="5"/>
      <c r="ESV203" s="11"/>
      <c r="ESW203" s="10"/>
      <c r="ESX203" s="10"/>
      <c r="ESY203" s="1"/>
      <c r="ESZ203" s="5"/>
      <c r="ETA203" s="51"/>
      <c r="ETB203" s="5"/>
      <c r="ETC203" s="11"/>
      <c r="ETD203" s="10"/>
      <c r="ETE203" s="10"/>
      <c r="ETF203" s="1"/>
      <c r="ETG203" s="5"/>
      <c r="ETH203" s="51"/>
      <c r="ETI203" s="5"/>
      <c r="ETJ203" s="11"/>
      <c r="ETK203" s="10"/>
      <c r="ETL203" s="10"/>
      <c r="ETM203" s="1"/>
      <c r="ETN203" s="5"/>
      <c r="ETO203" s="51"/>
      <c r="ETP203" s="5"/>
      <c r="ETQ203" s="11"/>
      <c r="ETR203" s="10"/>
      <c r="ETS203" s="10"/>
      <c r="ETT203" s="1"/>
      <c r="ETU203" s="5"/>
      <c r="ETV203" s="51"/>
      <c r="ETW203" s="5"/>
      <c r="ETX203" s="11"/>
      <c r="ETY203" s="10"/>
      <c r="ETZ203" s="10"/>
      <c r="EUA203" s="1"/>
      <c r="EUB203" s="5"/>
      <c r="EUC203" s="51"/>
      <c r="EUD203" s="5"/>
      <c r="EUE203" s="11"/>
      <c r="EUF203" s="10"/>
      <c r="EUG203" s="10"/>
      <c r="EUH203" s="1"/>
      <c r="EUI203" s="5"/>
      <c r="EUJ203" s="51"/>
      <c r="EUK203" s="5"/>
      <c r="EUL203" s="11"/>
      <c r="EUM203" s="10"/>
      <c r="EUN203" s="10"/>
      <c r="EUO203" s="1"/>
      <c r="EUP203" s="5"/>
      <c r="EUQ203" s="51"/>
      <c r="EUR203" s="5"/>
      <c r="EUS203" s="11"/>
      <c r="EUT203" s="10"/>
      <c r="EUU203" s="10"/>
      <c r="EUV203" s="1"/>
      <c r="EUW203" s="5"/>
      <c r="EUX203" s="51"/>
      <c r="EUY203" s="5"/>
      <c r="EUZ203" s="11"/>
      <c r="EVA203" s="10"/>
      <c r="EVB203" s="10"/>
      <c r="EVC203" s="1"/>
      <c r="EVD203" s="5"/>
      <c r="EVE203" s="51"/>
      <c r="EVF203" s="5"/>
      <c r="EVG203" s="11"/>
      <c r="EVH203" s="10"/>
      <c r="EVI203" s="10"/>
      <c r="EVJ203" s="1"/>
      <c r="EVK203" s="5"/>
      <c r="EVL203" s="51"/>
      <c r="EVM203" s="5"/>
      <c r="EVN203" s="11"/>
      <c r="EVO203" s="10"/>
      <c r="EVP203" s="10"/>
      <c r="EVQ203" s="1"/>
      <c r="EVR203" s="5"/>
      <c r="EVS203" s="51"/>
      <c r="EVT203" s="5"/>
      <c r="EVU203" s="11"/>
      <c r="EVV203" s="10"/>
      <c r="EVW203" s="10"/>
      <c r="EVX203" s="1"/>
      <c r="EVY203" s="5"/>
      <c r="EVZ203" s="51"/>
      <c r="EWA203" s="5"/>
      <c r="EWB203" s="11"/>
      <c r="EWC203" s="10"/>
      <c r="EWD203" s="10"/>
      <c r="EWE203" s="1"/>
      <c r="EWF203" s="5"/>
      <c r="EWG203" s="51"/>
      <c r="EWH203" s="5"/>
      <c r="EWI203" s="11"/>
      <c r="EWJ203" s="10"/>
      <c r="EWK203" s="10"/>
      <c r="EWL203" s="1"/>
      <c r="EWM203" s="5"/>
      <c r="EWN203" s="51"/>
      <c r="EWO203" s="5"/>
      <c r="EWP203" s="11"/>
      <c r="EWQ203" s="10"/>
      <c r="EWR203" s="10"/>
      <c r="EWS203" s="1"/>
      <c r="EWT203" s="5"/>
      <c r="EWU203" s="51"/>
      <c r="EWV203" s="5"/>
      <c r="EWW203" s="11"/>
      <c r="EWX203" s="10"/>
      <c r="EWY203" s="10"/>
      <c r="EWZ203" s="1"/>
      <c r="EXA203" s="5"/>
      <c r="EXB203" s="51"/>
      <c r="EXC203" s="5"/>
      <c r="EXD203" s="11"/>
      <c r="EXE203" s="10"/>
      <c r="EXF203" s="10"/>
      <c r="EXG203" s="1"/>
      <c r="EXH203" s="5"/>
      <c r="EXI203" s="51"/>
      <c r="EXJ203" s="5"/>
      <c r="EXK203" s="11"/>
      <c r="EXL203" s="10"/>
      <c r="EXM203" s="10"/>
      <c r="EXN203" s="1"/>
      <c r="EXO203" s="5"/>
      <c r="EXP203" s="51"/>
      <c r="EXQ203" s="5"/>
      <c r="EXR203" s="11"/>
      <c r="EXS203" s="10"/>
      <c r="EXT203" s="10"/>
      <c r="EXU203" s="1"/>
      <c r="EXV203" s="5"/>
      <c r="EXW203" s="51"/>
      <c r="EXX203" s="5"/>
      <c r="EXY203" s="11"/>
      <c r="EXZ203" s="10"/>
      <c r="EYA203" s="10"/>
      <c r="EYB203" s="1"/>
      <c r="EYC203" s="5"/>
      <c r="EYD203" s="51"/>
      <c r="EYE203" s="5"/>
      <c r="EYF203" s="11"/>
      <c r="EYG203" s="10"/>
      <c r="EYH203" s="10"/>
      <c r="EYI203" s="1"/>
      <c r="EYJ203" s="5"/>
      <c r="EYK203" s="51"/>
      <c r="EYL203" s="5"/>
      <c r="EYM203" s="11"/>
      <c r="EYN203" s="10"/>
      <c r="EYO203" s="10"/>
      <c r="EYP203" s="1"/>
      <c r="EYQ203" s="5"/>
      <c r="EYR203" s="51"/>
      <c r="EYS203" s="5"/>
      <c r="EYT203" s="11"/>
      <c r="EYU203" s="10"/>
      <c r="EYV203" s="10"/>
      <c r="EYW203" s="1"/>
      <c r="EYX203" s="5"/>
      <c r="EYY203" s="51"/>
      <c r="EYZ203" s="5"/>
      <c r="EZA203" s="11"/>
      <c r="EZB203" s="10"/>
      <c r="EZC203" s="10"/>
      <c r="EZD203" s="1"/>
      <c r="EZE203" s="5"/>
      <c r="EZF203" s="51"/>
      <c r="EZG203" s="5"/>
      <c r="EZH203" s="11"/>
      <c r="EZI203" s="10"/>
      <c r="EZJ203" s="10"/>
      <c r="EZK203" s="1"/>
      <c r="EZL203" s="5"/>
      <c r="EZM203" s="51"/>
      <c r="EZN203" s="5"/>
      <c r="EZO203" s="11"/>
      <c r="EZP203" s="10"/>
      <c r="EZQ203" s="10"/>
      <c r="EZR203" s="1"/>
      <c r="EZS203" s="5"/>
      <c r="EZT203" s="51"/>
      <c r="EZU203" s="5"/>
      <c r="EZV203" s="11"/>
      <c r="EZW203" s="10"/>
      <c r="EZX203" s="10"/>
      <c r="EZY203" s="1"/>
      <c r="EZZ203" s="5"/>
      <c r="FAA203" s="51"/>
      <c r="FAB203" s="5"/>
      <c r="FAC203" s="11"/>
      <c r="FAD203" s="10"/>
      <c r="FAE203" s="10"/>
      <c r="FAF203" s="1"/>
      <c r="FAG203" s="5"/>
      <c r="FAH203" s="51"/>
      <c r="FAI203" s="5"/>
      <c r="FAJ203" s="11"/>
      <c r="FAK203" s="10"/>
      <c r="FAL203" s="10"/>
      <c r="FAM203" s="1"/>
      <c r="FAN203" s="5"/>
      <c r="FAO203" s="51"/>
      <c r="FAP203" s="5"/>
      <c r="FAQ203" s="11"/>
      <c r="FAR203" s="10"/>
      <c r="FAS203" s="10"/>
      <c r="FAT203" s="1"/>
      <c r="FAU203" s="5"/>
      <c r="FAV203" s="51"/>
      <c r="FAW203" s="5"/>
      <c r="FAX203" s="11"/>
      <c r="FAY203" s="10"/>
      <c r="FAZ203" s="10"/>
      <c r="FBA203" s="1"/>
      <c r="FBB203" s="5"/>
      <c r="FBC203" s="51"/>
      <c r="FBD203" s="5"/>
      <c r="FBE203" s="11"/>
      <c r="FBF203" s="10"/>
      <c r="FBG203" s="10"/>
      <c r="FBH203" s="1"/>
      <c r="FBI203" s="5"/>
      <c r="FBJ203" s="51"/>
      <c r="FBK203" s="5"/>
      <c r="FBL203" s="11"/>
      <c r="FBM203" s="10"/>
      <c r="FBN203" s="10"/>
      <c r="FBO203" s="1"/>
      <c r="FBP203" s="5"/>
      <c r="FBQ203" s="51"/>
      <c r="FBR203" s="5"/>
      <c r="FBS203" s="11"/>
      <c r="FBT203" s="10"/>
      <c r="FBU203" s="10"/>
      <c r="FBV203" s="1"/>
      <c r="FBW203" s="5"/>
      <c r="FBX203" s="51"/>
      <c r="FBY203" s="5"/>
      <c r="FBZ203" s="11"/>
      <c r="FCA203" s="10"/>
      <c r="FCB203" s="10"/>
      <c r="FCC203" s="1"/>
      <c r="FCD203" s="5"/>
      <c r="FCE203" s="51"/>
      <c r="FCF203" s="5"/>
      <c r="FCG203" s="11"/>
      <c r="FCH203" s="10"/>
      <c r="FCI203" s="10"/>
      <c r="FCJ203" s="1"/>
      <c r="FCK203" s="5"/>
      <c r="FCL203" s="51"/>
      <c r="FCM203" s="5"/>
      <c r="FCN203" s="11"/>
      <c r="FCO203" s="10"/>
      <c r="FCP203" s="10"/>
      <c r="FCQ203" s="1"/>
      <c r="FCR203" s="5"/>
      <c r="FCS203" s="51"/>
      <c r="FCT203" s="5"/>
      <c r="FCU203" s="11"/>
      <c r="FCV203" s="10"/>
      <c r="FCW203" s="10"/>
      <c r="FCX203" s="1"/>
      <c r="FCY203" s="5"/>
      <c r="FCZ203" s="51"/>
      <c r="FDA203" s="5"/>
      <c r="FDB203" s="11"/>
      <c r="FDC203" s="10"/>
      <c r="FDD203" s="10"/>
      <c r="FDE203" s="1"/>
      <c r="FDF203" s="5"/>
      <c r="FDG203" s="51"/>
      <c r="FDH203" s="5"/>
      <c r="FDI203" s="11"/>
      <c r="FDJ203" s="10"/>
      <c r="FDK203" s="10"/>
      <c r="FDL203" s="1"/>
      <c r="FDM203" s="5"/>
      <c r="FDN203" s="51"/>
      <c r="FDO203" s="5"/>
      <c r="FDP203" s="11"/>
      <c r="FDQ203" s="10"/>
      <c r="FDR203" s="10"/>
      <c r="FDS203" s="1"/>
      <c r="FDT203" s="5"/>
      <c r="FDU203" s="51"/>
      <c r="FDV203" s="5"/>
      <c r="FDW203" s="11"/>
      <c r="FDX203" s="10"/>
      <c r="FDY203" s="10"/>
      <c r="FDZ203" s="1"/>
      <c r="FEA203" s="5"/>
      <c r="FEB203" s="51"/>
      <c r="FEC203" s="5"/>
      <c r="FED203" s="11"/>
      <c r="FEE203" s="10"/>
      <c r="FEF203" s="10"/>
      <c r="FEG203" s="1"/>
      <c r="FEH203" s="5"/>
      <c r="FEI203" s="51"/>
      <c r="FEJ203" s="5"/>
      <c r="FEK203" s="11"/>
      <c r="FEL203" s="10"/>
      <c r="FEM203" s="10"/>
      <c r="FEN203" s="1"/>
      <c r="FEO203" s="5"/>
      <c r="FEP203" s="51"/>
      <c r="FEQ203" s="5"/>
      <c r="FER203" s="11"/>
      <c r="FES203" s="10"/>
      <c r="FET203" s="10"/>
      <c r="FEU203" s="1"/>
      <c r="FEV203" s="5"/>
      <c r="FEW203" s="51"/>
      <c r="FEX203" s="5"/>
      <c r="FEY203" s="11"/>
      <c r="FEZ203" s="10"/>
      <c r="FFA203" s="10"/>
      <c r="FFB203" s="1"/>
      <c r="FFC203" s="5"/>
      <c r="FFD203" s="51"/>
      <c r="FFE203" s="5"/>
      <c r="FFF203" s="11"/>
      <c r="FFG203" s="10"/>
      <c r="FFH203" s="10"/>
      <c r="FFI203" s="1"/>
      <c r="FFJ203" s="5"/>
      <c r="FFK203" s="51"/>
      <c r="FFL203" s="5"/>
      <c r="FFM203" s="11"/>
      <c r="FFN203" s="10"/>
      <c r="FFO203" s="10"/>
      <c r="FFP203" s="1"/>
      <c r="FFQ203" s="5"/>
      <c r="FFR203" s="51"/>
      <c r="FFS203" s="5"/>
      <c r="FFT203" s="11"/>
      <c r="FFU203" s="10"/>
      <c r="FFV203" s="10"/>
      <c r="FFW203" s="1"/>
      <c r="FFX203" s="5"/>
      <c r="FFY203" s="51"/>
      <c r="FFZ203" s="5"/>
      <c r="FGA203" s="11"/>
      <c r="FGB203" s="10"/>
      <c r="FGC203" s="10"/>
      <c r="FGD203" s="1"/>
      <c r="FGE203" s="5"/>
      <c r="FGF203" s="51"/>
      <c r="FGG203" s="5"/>
      <c r="FGH203" s="11"/>
      <c r="FGI203" s="10"/>
      <c r="FGJ203" s="10"/>
      <c r="FGK203" s="1"/>
      <c r="FGL203" s="5"/>
      <c r="FGM203" s="51"/>
      <c r="FGN203" s="5"/>
      <c r="FGO203" s="11"/>
      <c r="FGP203" s="10"/>
      <c r="FGQ203" s="10"/>
      <c r="FGR203" s="1"/>
      <c r="FGS203" s="5"/>
      <c r="FGT203" s="51"/>
      <c r="FGU203" s="5"/>
      <c r="FGV203" s="11"/>
      <c r="FGW203" s="10"/>
      <c r="FGX203" s="10"/>
      <c r="FGY203" s="1"/>
      <c r="FGZ203" s="5"/>
      <c r="FHA203" s="51"/>
      <c r="FHB203" s="5"/>
      <c r="FHC203" s="11"/>
      <c r="FHD203" s="10"/>
      <c r="FHE203" s="10"/>
      <c r="FHF203" s="1"/>
      <c r="FHG203" s="5"/>
      <c r="FHH203" s="51"/>
      <c r="FHI203" s="5"/>
      <c r="FHJ203" s="11"/>
      <c r="FHK203" s="10"/>
      <c r="FHL203" s="10"/>
      <c r="FHM203" s="1"/>
      <c r="FHN203" s="5"/>
      <c r="FHO203" s="51"/>
      <c r="FHP203" s="5"/>
      <c r="FHQ203" s="11"/>
      <c r="FHR203" s="10"/>
      <c r="FHS203" s="10"/>
      <c r="FHT203" s="1"/>
      <c r="FHU203" s="5"/>
      <c r="FHV203" s="51"/>
      <c r="FHW203" s="5"/>
      <c r="FHX203" s="11"/>
      <c r="FHY203" s="10"/>
      <c r="FHZ203" s="10"/>
      <c r="FIA203" s="1"/>
      <c r="FIB203" s="5"/>
      <c r="FIC203" s="51"/>
      <c r="FID203" s="5"/>
      <c r="FIE203" s="11"/>
      <c r="FIF203" s="10"/>
      <c r="FIG203" s="10"/>
      <c r="FIH203" s="1"/>
      <c r="FII203" s="5"/>
      <c r="FIJ203" s="51"/>
      <c r="FIK203" s="5"/>
      <c r="FIL203" s="11"/>
      <c r="FIM203" s="10"/>
      <c r="FIN203" s="10"/>
      <c r="FIO203" s="1"/>
      <c r="FIP203" s="5"/>
      <c r="FIQ203" s="51"/>
      <c r="FIR203" s="5"/>
      <c r="FIS203" s="11"/>
      <c r="FIT203" s="10"/>
      <c r="FIU203" s="10"/>
      <c r="FIV203" s="1"/>
      <c r="FIW203" s="5"/>
      <c r="FIX203" s="51"/>
      <c r="FIY203" s="5"/>
      <c r="FIZ203" s="11"/>
      <c r="FJA203" s="10"/>
      <c r="FJB203" s="10"/>
      <c r="FJC203" s="1"/>
      <c r="FJD203" s="5"/>
      <c r="FJE203" s="51"/>
      <c r="FJF203" s="5"/>
      <c r="FJG203" s="11"/>
      <c r="FJH203" s="10"/>
      <c r="FJI203" s="10"/>
      <c r="FJJ203" s="1"/>
      <c r="FJK203" s="5"/>
      <c r="FJL203" s="51"/>
      <c r="FJM203" s="5"/>
      <c r="FJN203" s="11"/>
      <c r="FJO203" s="10"/>
      <c r="FJP203" s="10"/>
      <c r="FJQ203" s="1"/>
      <c r="FJR203" s="5"/>
      <c r="FJS203" s="51"/>
      <c r="FJT203" s="5"/>
      <c r="FJU203" s="11"/>
      <c r="FJV203" s="10"/>
      <c r="FJW203" s="10"/>
      <c r="FJX203" s="1"/>
      <c r="FJY203" s="5"/>
      <c r="FJZ203" s="51"/>
      <c r="FKA203" s="5"/>
      <c r="FKB203" s="11"/>
      <c r="FKC203" s="10"/>
      <c r="FKD203" s="10"/>
      <c r="FKE203" s="1"/>
      <c r="FKF203" s="5"/>
      <c r="FKG203" s="51"/>
      <c r="FKH203" s="5"/>
      <c r="FKI203" s="11"/>
      <c r="FKJ203" s="10"/>
      <c r="FKK203" s="10"/>
      <c r="FKL203" s="1"/>
      <c r="FKM203" s="5"/>
      <c r="FKN203" s="51"/>
      <c r="FKO203" s="5"/>
      <c r="FKP203" s="11"/>
      <c r="FKQ203" s="10"/>
      <c r="FKR203" s="10"/>
      <c r="FKS203" s="1"/>
      <c r="FKT203" s="5"/>
      <c r="FKU203" s="51"/>
      <c r="FKV203" s="5"/>
      <c r="FKW203" s="11"/>
      <c r="FKX203" s="10"/>
      <c r="FKY203" s="10"/>
      <c r="FKZ203" s="1"/>
      <c r="FLA203" s="5"/>
      <c r="FLB203" s="51"/>
      <c r="FLC203" s="5"/>
      <c r="FLD203" s="11"/>
      <c r="FLE203" s="10"/>
      <c r="FLF203" s="10"/>
      <c r="FLG203" s="1"/>
      <c r="FLH203" s="5"/>
      <c r="FLI203" s="51"/>
      <c r="FLJ203" s="5"/>
      <c r="FLK203" s="11"/>
      <c r="FLL203" s="10"/>
      <c r="FLM203" s="10"/>
      <c r="FLN203" s="1"/>
      <c r="FLO203" s="5"/>
      <c r="FLP203" s="51"/>
      <c r="FLQ203" s="5"/>
      <c r="FLR203" s="11"/>
      <c r="FLS203" s="10"/>
      <c r="FLT203" s="10"/>
      <c r="FLU203" s="1"/>
      <c r="FLV203" s="5"/>
      <c r="FLW203" s="51"/>
      <c r="FLX203" s="5"/>
      <c r="FLY203" s="11"/>
      <c r="FLZ203" s="10"/>
      <c r="FMA203" s="10"/>
      <c r="FMB203" s="1"/>
      <c r="FMC203" s="5"/>
      <c r="FMD203" s="51"/>
      <c r="FME203" s="5"/>
      <c r="FMF203" s="11"/>
      <c r="FMG203" s="10"/>
      <c r="FMH203" s="10"/>
      <c r="FMI203" s="1"/>
      <c r="FMJ203" s="5"/>
      <c r="FMK203" s="51"/>
      <c r="FML203" s="5"/>
      <c r="FMM203" s="11"/>
      <c r="FMN203" s="10"/>
      <c r="FMO203" s="10"/>
      <c r="FMP203" s="1"/>
      <c r="FMQ203" s="5"/>
      <c r="FMR203" s="51"/>
      <c r="FMS203" s="5"/>
      <c r="FMT203" s="11"/>
      <c r="FMU203" s="10"/>
      <c r="FMV203" s="10"/>
      <c r="FMW203" s="1"/>
      <c r="FMX203" s="5"/>
      <c r="FMY203" s="51"/>
      <c r="FMZ203" s="5"/>
      <c r="FNA203" s="11"/>
      <c r="FNB203" s="10"/>
      <c r="FNC203" s="10"/>
      <c r="FND203" s="1"/>
      <c r="FNE203" s="5"/>
      <c r="FNF203" s="51"/>
      <c r="FNG203" s="5"/>
      <c r="FNH203" s="11"/>
      <c r="FNI203" s="10"/>
      <c r="FNJ203" s="10"/>
      <c r="FNK203" s="1"/>
      <c r="FNL203" s="5"/>
      <c r="FNM203" s="51"/>
      <c r="FNN203" s="5"/>
      <c r="FNO203" s="11"/>
      <c r="FNP203" s="10"/>
      <c r="FNQ203" s="10"/>
      <c r="FNR203" s="1"/>
      <c r="FNS203" s="5"/>
      <c r="FNT203" s="51"/>
      <c r="FNU203" s="5"/>
      <c r="FNV203" s="11"/>
      <c r="FNW203" s="10"/>
      <c r="FNX203" s="10"/>
      <c r="FNY203" s="1"/>
      <c r="FNZ203" s="5"/>
      <c r="FOA203" s="51"/>
      <c r="FOB203" s="5"/>
      <c r="FOC203" s="11"/>
      <c r="FOD203" s="10"/>
      <c r="FOE203" s="10"/>
      <c r="FOF203" s="1"/>
      <c r="FOG203" s="5"/>
      <c r="FOH203" s="51"/>
      <c r="FOI203" s="5"/>
      <c r="FOJ203" s="11"/>
      <c r="FOK203" s="10"/>
      <c r="FOL203" s="10"/>
      <c r="FOM203" s="1"/>
      <c r="FON203" s="5"/>
      <c r="FOO203" s="51"/>
      <c r="FOP203" s="5"/>
      <c r="FOQ203" s="11"/>
      <c r="FOR203" s="10"/>
      <c r="FOS203" s="10"/>
      <c r="FOT203" s="1"/>
      <c r="FOU203" s="5"/>
      <c r="FOV203" s="51"/>
      <c r="FOW203" s="5"/>
      <c r="FOX203" s="11"/>
      <c r="FOY203" s="10"/>
      <c r="FOZ203" s="10"/>
      <c r="FPA203" s="1"/>
      <c r="FPB203" s="5"/>
      <c r="FPC203" s="51"/>
      <c r="FPD203" s="5"/>
      <c r="FPE203" s="11"/>
      <c r="FPF203" s="10"/>
      <c r="FPG203" s="10"/>
      <c r="FPH203" s="1"/>
      <c r="FPI203" s="5"/>
      <c r="FPJ203" s="51"/>
      <c r="FPK203" s="5"/>
      <c r="FPL203" s="11"/>
      <c r="FPM203" s="10"/>
      <c r="FPN203" s="10"/>
      <c r="FPO203" s="1"/>
      <c r="FPP203" s="5"/>
      <c r="FPQ203" s="51"/>
      <c r="FPR203" s="5"/>
      <c r="FPS203" s="11"/>
      <c r="FPT203" s="10"/>
      <c r="FPU203" s="10"/>
      <c r="FPV203" s="1"/>
      <c r="FPW203" s="5"/>
      <c r="FPX203" s="51"/>
      <c r="FPY203" s="5"/>
      <c r="FPZ203" s="11"/>
      <c r="FQA203" s="10"/>
      <c r="FQB203" s="10"/>
      <c r="FQC203" s="1"/>
      <c r="FQD203" s="5"/>
      <c r="FQE203" s="51"/>
      <c r="FQF203" s="5"/>
      <c r="FQG203" s="11"/>
      <c r="FQH203" s="10"/>
      <c r="FQI203" s="10"/>
      <c r="FQJ203" s="1"/>
      <c r="FQK203" s="5"/>
      <c r="FQL203" s="51"/>
      <c r="FQM203" s="5"/>
      <c r="FQN203" s="11"/>
      <c r="FQO203" s="10"/>
      <c r="FQP203" s="10"/>
      <c r="FQQ203" s="1"/>
      <c r="FQR203" s="5"/>
      <c r="FQS203" s="51"/>
      <c r="FQT203" s="5"/>
      <c r="FQU203" s="11"/>
      <c r="FQV203" s="10"/>
      <c r="FQW203" s="10"/>
      <c r="FQX203" s="1"/>
      <c r="FQY203" s="5"/>
      <c r="FQZ203" s="51"/>
      <c r="FRA203" s="5"/>
      <c r="FRB203" s="11"/>
      <c r="FRC203" s="10"/>
      <c r="FRD203" s="10"/>
      <c r="FRE203" s="1"/>
      <c r="FRF203" s="5"/>
      <c r="FRG203" s="51"/>
      <c r="FRH203" s="5"/>
      <c r="FRI203" s="11"/>
      <c r="FRJ203" s="10"/>
      <c r="FRK203" s="10"/>
      <c r="FRL203" s="1"/>
      <c r="FRM203" s="5"/>
      <c r="FRN203" s="51"/>
      <c r="FRO203" s="5"/>
      <c r="FRP203" s="11"/>
      <c r="FRQ203" s="10"/>
      <c r="FRR203" s="10"/>
      <c r="FRS203" s="1"/>
      <c r="FRT203" s="5"/>
      <c r="FRU203" s="51"/>
      <c r="FRV203" s="5"/>
      <c r="FRW203" s="11"/>
      <c r="FRX203" s="10"/>
      <c r="FRY203" s="10"/>
      <c r="FRZ203" s="1"/>
      <c r="FSA203" s="5"/>
      <c r="FSB203" s="51"/>
      <c r="FSC203" s="5"/>
      <c r="FSD203" s="11"/>
      <c r="FSE203" s="10"/>
      <c r="FSF203" s="10"/>
      <c r="FSG203" s="1"/>
      <c r="FSH203" s="5"/>
      <c r="FSI203" s="51"/>
      <c r="FSJ203" s="5"/>
      <c r="FSK203" s="11"/>
      <c r="FSL203" s="10"/>
      <c r="FSM203" s="10"/>
      <c r="FSN203" s="1"/>
      <c r="FSO203" s="5"/>
      <c r="FSP203" s="51"/>
      <c r="FSQ203" s="5"/>
      <c r="FSR203" s="11"/>
      <c r="FSS203" s="10"/>
      <c r="FST203" s="10"/>
      <c r="FSU203" s="1"/>
      <c r="FSV203" s="5"/>
      <c r="FSW203" s="51"/>
      <c r="FSX203" s="5"/>
      <c r="FSY203" s="11"/>
      <c r="FSZ203" s="10"/>
      <c r="FTA203" s="10"/>
      <c r="FTB203" s="1"/>
      <c r="FTC203" s="5"/>
      <c r="FTD203" s="51"/>
      <c r="FTE203" s="5"/>
      <c r="FTF203" s="11"/>
      <c r="FTG203" s="10"/>
      <c r="FTH203" s="10"/>
      <c r="FTI203" s="1"/>
      <c r="FTJ203" s="5"/>
      <c r="FTK203" s="51"/>
      <c r="FTL203" s="5"/>
      <c r="FTM203" s="11"/>
      <c r="FTN203" s="10"/>
      <c r="FTO203" s="10"/>
      <c r="FTP203" s="1"/>
      <c r="FTQ203" s="5"/>
      <c r="FTR203" s="51"/>
      <c r="FTS203" s="5"/>
      <c r="FTT203" s="11"/>
      <c r="FTU203" s="10"/>
      <c r="FTV203" s="10"/>
      <c r="FTW203" s="1"/>
      <c r="FTX203" s="5"/>
      <c r="FTY203" s="51"/>
      <c r="FTZ203" s="5"/>
      <c r="FUA203" s="11"/>
      <c r="FUB203" s="10"/>
      <c r="FUC203" s="10"/>
      <c r="FUD203" s="1"/>
      <c r="FUE203" s="5"/>
      <c r="FUF203" s="51"/>
      <c r="FUG203" s="5"/>
      <c r="FUH203" s="11"/>
      <c r="FUI203" s="10"/>
      <c r="FUJ203" s="10"/>
      <c r="FUK203" s="1"/>
      <c r="FUL203" s="5"/>
      <c r="FUM203" s="51"/>
      <c r="FUN203" s="5"/>
      <c r="FUO203" s="11"/>
      <c r="FUP203" s="10"/>
      <c r="FUQ203" s="10"/>
      <c r="FUR203" s="1"/>
      <c r="FUS203" s="5"/>
      <c r="FUT203" s="51"/>
      <c r="FUU203" s="5"/>
      <c r="FUV203" s="11"/>
      <c r="FUW203" s="10"/>
      <c r="FUX203" s="10"/>
      <c r="FUY203" s="1"/>
      <c r="FUZ203" s="5"/>
      <c r="FVA203" s="51"/>
      <c r="FVB203" s="5"/>
      <c r="FVC203" s="11"/>
      <c r="FVD203" s="10"/>
      <c r="FVE203" s="10"/>
      <c r="FVF203" s="1"/>
      <c r="FVG203" s="5"/>
      <c r="FVH203" s="51"/>
      <c r="FVI203" s="5"/>
      <c r="FVJ203" s="11"/>
      <c r="FVK203" s="10"/>
      <c r="FVL203" s="10"/>
      <c r="FVM203" s="1"/>
      <c r="FVN203" s="5"/>
      <c r="FVO203" s="51"/>
      <c r="FVP203" s="5"/>
      <c r="FVQ203" s="11"/>
      <c r="FVR203" s="10"/>
      <c r="FVS203" s="10"/>
      <c r="FVT203" s="1"/>
      <c r="FVU203" s="5"/>
      <c r="FVV203" s="51"/>
      <c r="FVW203" s="5"/>
      <c r="FVX203" s="11"/>
      <c r="FVY203" s="10"/>
      <c r="FVZ203" s="10"/>
      <c r="FWA203" s="1"/>
      <c r="FWB203" s="5"/>
      <c r="FWC203" s="51"/>
      <c r="FWD203" s="5"/>
      <c r="FWE203" s="11"/>
      <c r="FWF203" s="10"/>
      <c r="FWG203" s="10"/>
      <c r="FWH203" s="1"/>
      <c r="FWI203" s="5"/>
      <c r="FWJ203" s="51"/>
      <c r="FWK203" s="5"/>
      <c r="FWL203" s="11"/>
      <c r="FWM203" s="10"/>
      <c r="FWN203" s="10"/>
      <c r="FWO203" s="1"/>
      <c r="FWP203" s="5"/>
      <c r="FWQ203" s="51"/>
      <c r="FWR203" s="5"/>
      <c r="FWS203" s="11"/>
      <c r="FWT203" s="10"/>
      <c r="FWU203" s="10"/>
      <c r="FWV203" s="1"/>
      <c r="FWW203" s="5"/>
      <c r="FWX203" s="51"/>
      <c r="FWY203" s="5"/>
      <c r="FWZ203" s="11"/>
      <c r="FXA203" s="10"/>
      <c r="FXB203" s="10"/>
      <c r="FXC203" s="1"/>
      <c r="FXD203" s="5"/>
      <c r="FXE203" s="51"/>
      <c r="FXF203" s="5"/>
      <c r="FXG203" s="11"/>
      <c r="FXH203" s="10"/>
      <c r="FXI203" s="10"/>
      <c r="FXJ203" s="1"/>
      <c r="FXK203" s="5"/>
      <c r="FXL203" s="51"/>
      <c r="FXM203" s="5"/>
      <c r="FXN203" s="11"/>
      <c r="FXO203" s="10"/>
      <c r="FXP203" s="10"/>
      <c r="FXQ203" s="1"/>
      <c r="FXR203" s="5"/>
      <c r="FXS203" s="51"/>
      <c r="FXT203" s="5"/>
      <c r="FXU203" s="11"/>
      <c r="FXV203" s="10"/>
      <c r="FXW203" s="10"/>
      <c r="FXX203" s="1"/>
      <c r="FXY203" s="5"/>
      <c r="FXZ203" s="51"/>
      <c r="FYA203" s="5"/>
      <c r="FYB203" s="11"/>
      <c r="FYC203" s="10"/>
      <c r="FYD203" s="10"/>
      <c r="FYE203" s="1"/>
      <c r="FYF203" s="5"/>
      <c r="FYG203" s="51"/>
      <c r="FYH203" s="5"/>
      <c r="FYI203" s="11"/>
      <c r="FYJ203" s="10"/>
      <c r="FYK203" s="10"/>
      <c r="FYL203" s="1"/>
      <c r="FYM203" s="5"/>
      <c r="FYN203" s="51"/>
      <c r="FYO203" s="5"/>
      <c r="FYP203" s="11"/>
      <c r="FYQ203" s="10"/>
      <c r="FYR203" s="10"/>
      <c r="FYS203" s="1"/>
      <c r="FYT203" s="5"/>
      <c r="FYU203" s="51"/>
      <c r="FYV203" s="5"/>
      <c r="FYW203" s="11"/>
      <c r="FYX203" s="10"/>
      <c r="FYY203" s="10"/>
      <c r="FYZ203" s="1"/>
      <c r="FZA203" s="5"/>
      <c r="FZB203" s="51"/>
      <c r="FZC203" s="5"/>
      <c r="FZD203" s="11"/>
      <c r="FZE203" s="10"/>
      <c r="FZF203" s="10"/>
      <c r="FZG203" s="1"/>
      <c r="FZH203" s="5"/>
      <c r="FZI203" s="51"/>
      <c r="FZJ203" s="5"/>
      <c r="FZK203" s="11"/>
      <c r="FZL203" s="10"/>
      <c r="FZM203" s="10"/>
      <c r="FZN203" s="1"/>
      <c r="FZO203" s="5"/>
      <c r="FZP203" s="51"/>
      <c r="FZQ203" s="5"/>
      <c r="FZR203" s="11"/>
      <c r="FZS203" s="10"/>
      <c r="FZT203" s="10"/>
      <c r="FZU203" s="1"/>
      <c r="FZV203" s="5"/>
      <c r="FZW203" s="51"/>
      <c r="FZX203" s="5"/>
      <c r="FZY203" s="11"/>
      <c r="FZZ203" s="10"/>
      <c r="GAA203" s="10"/>
      <c r="GAB203" s="1"/>
      <c r="GAC203" s="5"/>
      <c r="GAD203" s="51"/>
      <c r="GAE203" s="5"/>
      <c r="GAF203" s="11"/>
      <c r="GAG203" s="10"/>
      <c r="GAH203" s="10"/>
      <c r="GAI203" s="1"/>
      <c r="GAJ203" s="5"/>
      <c r="GAK203" s="51"/>
      <c r="GAL203" s="5"/>
      <c r="GAM203" s="11"/>
      <c r="GAN203" s="10"/>
      <c r="GAO203" s="10"/>
      <c r="GAP203" s="1"/>
      <c r="GAQ203" s="5"/>
      <c r="GAR203" s="51"/>
      <c r="GAS203" s="5"/>
      <c r="GAT203" s="11"/>
      <c r="GAU203" s="10"/>
      <c r="GAV203" s="10"/>
      <c r="GAW203" s="1"/>
      <c r="GAX203" s="5"/>
      <c r="GAY203" s="51"/>
      <c r="GAZ203" s="5"/>
      <c r="GBA203" s="11"/>
      <c r="GBB203" s="10"/>
      <c r="GBC203" s="10"/>
      <c r="GBD203" s="1"/>
      <c r="GBE203" s="5"/>
      <c r="GBF203" s="51"/>
      <c r="GBG203" s="5"/>
      <c r="GBH203" s="11"/>
      <c r="GBI203" s="10"/>
      <c r="GBJ203" s="10"/>
      <c r="GBK203" s="1"/>
      <c r="GBL203" s="5"/>
      <c r="GBM203" s="51"/>
      <c r="GBN203" s="5"/>
      <c r="GBO203" s="11"/>
      <c r="GBP203" s="10"/>
      <c r="GBQ203" s="10"/>
      <c r="GBR203" s="1"/>
      <c r="GBS203" s="5"/>
      <c r="GBT203" s="51"/>
      <c r="GBU203" s="5"/>
      <c r="GBV203" s="11"/>
      <c r="GBW203" s="10"/>
      <c r="GBX203" s="10"/>
      <c r="GBY203" s="1"/>
      <c r="GBZ203" s="5"/>
      <c r="GCA203" s="51"/>
      <c r="GCB203" s="5"/>
      <c r="GCC203" s="11"/>
      <c r="GCD203" s="10"/>
      <c r="GCE203" s="10"/>
      <c r="GCF203" s="1"/>
      <c r="GCG203" s="5"/>
      <c r="GCH203" s="51"/>
      <c r="GCI203" s="5"/>
      <c r="GCJ203" s="11"/>
      <c r="GCK203" s="10"/>
      <c r="GCL203" s="10"/>
      <c r="GCM203" s="1"/>
      <c r="GCN203" s="5"/>
      <c r="GCO203" s="51"/>
      <c r="GCP203" s="5"/>
      <c r="GCQ203" s="11"/>
      <c r="GCR203" s="10"/>
      <c r="GCS203" s="10"/>
      <c r="GCT203" s="1"/>
      <c r="GCU203" s="5"/>
      <c r="GCV203" s="51"/>
      <c r="GCW203" s="5"/>
      <c r="GCX203" s="11"/>
      <c r="GCY203" s="10"/>
      <c r="GCZ203" s="10"/>
      <c r="GDA203" s="1"/>
      <c r="GDB203" s="5"/>
      <c r="GDC203" s="51"/>
      <c r="GDD203" s="5"/>
      <c r="GDE203" s="11"/>
      <c r="GDF203" s="10"/>
      <c r="GDG203" s="10"/>
      <c r="GDH203" s="1"/>
      <c r="GDI203" s="5"/>
      <c r="GDJ203" s="51"/>
      <c r="GDK203" s="5"/>
      <c r="GDL203" s="11"/>
      <c r="GDM203" s="10"/>
      <c r="GDN203" s="10"/>
      <c r="GDO203" s="1"/>
      <c r="GDP203" s="5"/>
      <c r="GDQ203" s="51"/>
      <c r="GDR203" s="5"/>
      <c r="GDS203" s="11"/>
      <c r="GDT203" s="10"/>
      <c r="GDU203" s="10"/>
      <c r="GDV203" s="1"/>
      <c r="GDW203" s="5"/>
      <c r="GDX203" s="51"/>
      <c r="GDY203" s="5"/>
      <c r="GDZ203" s="11"/>
      <c r="GEA203" s="10"/>
      <c r="GEB203" s="10"/>
      <c r="GEC203" s="1"/>
      <c r="GED203" s="5"/>
      <c r="GEE203" s="51"/>
      <c r="GEF203" s="5"/>
      <c r="GEG203" s="11"/>
      <c r="GEH203" s="10"/>
      <c r="GEI203" s="10"/>
      <c r="GEJ203" s="1"/>
      <c r="GEK203" s="5"/>
      <c r="GEL203" s="51"/>
      <c r="GEM203" s="5"/>
      <c r="GEN203" s="11"/>
      <c r="GEO203" s="10"/>
      <c r="GEP203" s="10"/>
      <c r="GEQ203" s="1"/>
      <c r="GER203" s="5"/>
      <c r="GES203" s="51"/>
      <c r="GET203" s="5"/>
      <c r="GEU203" s="11"/>
      <c r="GEV203" s="10"/>
      <c r="GEW203" s="10"/>
      <c r="GEX203" s="1"/>
      <c r="GEY203" s="5"/>
      <c r="GEZ203" s="51"/>
      <c r="GFA203" s="5"/>
      <c r="GFB203" s="11"/>
      <c r="GFC203" s="10"/>
      <c r="GFD203" s="10"/>
      <c r="GFE203" s="1"/>
      <c r="GFF203" s="5"/>
      <c r="GFG203" s="51"/>
      <c r="GFH203" s="5"/>
      <c r="GFI203" s="11"/>
      <c r="GFJ203" s="10"/>
      <c r="GFK203" s="10"/>
      <c r="GFL203" s="1"/>
      <c r="GFM203" s="5"/>
      <c r="GFN203" s="51"/>
      <c r="GFO203" s="5"/>
      <c r="GFP203" s="11"/>
      <c r="GFQ203" s="10"/>
      <c r="GFR203" s="10"/>
      <c r="GFS203" s="1"/>
      <c r="GFT203" s="5"/>
      <c r="GFU203" s="51"/>
      <c r="GFV203" s="5"/>
      <c r="GFW203" s="11"/>
      <c r="GFX203" s="10"/>
      <c r="GFY203" s="10"/>
      <c r="GFZ203" s="1"/>
      <c r="GGA203" s="5"/>
      <c r="GGB203" s="51"/>
      <c r="GGC203" s="5"/>
      <c r="GGD203" s="11"/>
      <c r="GGE203" s="10"/>
      <c r="GGF203" s="10"/>
      <c r="GGG203" s="1"/>
      <c r="GGH203" s="5"/>
      <c r="GGI203" s="51"/>
      <c r="GGJ203" s="5"/>
      <c r="GGK203" s="11"/>
      <c r="GGL203" s="10"/>
      <c r="GGM203" s="10"/>
      <c r="GGN203" s="1"/>
      <c r="GGO203" s="5"/>
      <c r="GGP203" s="51"/>
      <c r="GGQ203" s="5"/>
      <c r="GGR203" s="11"/>
      <c r="GGS203" s="10"/>
      <c r="GGT203" s="10"/>
      <c r="GGU203" s="1"/>
      <c r="GGV203" s="5"/>
      <c r="GGW203" s="51"/>
      <c r="GGX203" s="5"/>
      <c r="GGY203" s="11"/>
      <c r="GGZ203" s="10"/>
      <c r="GHA203" s="10"/>
      <c r="GHB203" s="1"/>
      <c r="GHC203" s="5"/>
      <c r="GHD203" s="51"/>
      <c r="GHE203" s="5"/>
      <c r="GHF203" s="11"/>
      <c r="GHG203" s="10"/>
      <c r="GHH203" s="10"/>
      <c r="GHI203" s="1"/>
      <c r="GHJ203" s="5"/>
      <c r="GHK203" s="51"/>
      <c r="GHL203" s="5"/>
      <c r="GHM203" s="11"/>
      <c r="GHN203" s="10"/>
      <c r="GHO203" s="10"/>
      <c r="GHP203" s="1"/>
      <c r="GHQ203" s="5"/>
      <c r="GHR203" s="51"/>
      <c r="GHS203" s="5"/>
      <c r="GHT203" s="11"/>
      <c r="GHU203" s="10"/>
      <c r="GHV203" s="10"/>
      <c r="GHW203" s="1"/>
      <c r="GHX203" s="5"/>
      <c r="GHY203" s="51"/>
      <c r="GHZ203" s="5"/>
      <c r="GIA203" s="11"/>
      <c r="GIB203" s="10"/>
      <c r="GIC203" s="10"/>
      <c r="GID203" s="1"/>
      <c r="GIE203" s="5"/>
      <c r="GIF203" s="51"/>
      <c r="GIG203" s="5"/>
      <c r="GIH203" s="11"/>
      <c r="GII203" s="10"/>
      <c r="GIJ203" s="10"/>
      <c r="GIK203" s="1"/>
      <c r="GIL203" s="5"/>
      <c r="GIM203" s="51"/>
      <c r="GIN203" s="5"/>
      <c r="GIO203" s="11"/>
      <c r="GIP203" s="10"/>
      <c r="GIQ203" s="10"/>
      <c r="GIR203" s="1"/>
      <c r="GIS203" s="5"/>
      <c r="GIT203" s="51"/>
      <c r="GIU203" s="5"/>
      <c r="GIV203" s="11"/>
      <c r="GIW203" s="10"/>
      <c r="GIX203" s="10"/>
      <c r="GIY203" s="1"/>
      <c r="GIZ203" s="5"/>
      <c r="GJA203" s="51"/>
      <c r="GJB203" s="5"/>
      <c r="GJC203" s="11"/>
      <c r="GJD203" s="10"/>
      <c r="GJE203" s="10"/>
      <c r="GJF203" s="1"/>
      <c r="GJG203" s="5"/>
      <c r="GJH203" s="51"/>
      <c r="GJI203" s="5"/>
      <c r="GJJ203" s="11"/>
      <c r="GJK203" s="10"/>
      <c r="GJL203" s="10"/>
      <c r="GJM203" s="1"/>
      <c r="GJN203" s="5"/>
      <c r="GJO203" s="51"/>
      <c r="GJP203" s="5"/>
      <c r="GJQ203" s="11"/>
      <c r="GJR203" s="10"/>
      <c r="GJS203" s="10"/>
      <c r="GJT203" s="1"/>
      <c r="GJU203" s="5"/>
      <c r="GJV203" s="51"/>
      <c r="GJW203" s="5"/>
      <c r="GJX203" s="11"/>
      <c r="GJY203" s="10"/>
      <c r="GJZ203" s="10"/>
      <c r="GKA203" s="1"/>
      <c r="GKB203" s="5"/>
      <c r="GKC203" s="51"/>
      <c r="GKD203" s="5"/>
      <c r="GKE203" s="11"/>
      <c r="GKF203" s="10"/>
      <c r="GKG203" s="10"/>
      <c r="GKH203" s="1"/>
      <c r="GKI203" s="5"/>
      <c r="GKJ203" s="51"/>
      <c r="GKK203" s="5"/>
      <c r="GKL203" s="11"/>
      <c r="GKM203" s="10"/>
      <c r="GKN203" s="10"/>
      <c r="GKO203" s="1"/>
      <c r="GKP203" s="5"/>
      <c r="GKQ203" s="51"/>
      <c r="GKR203" s="5"/>
      <c r="GKS203" s="11"/>
      <c r="GKT203" s="10"/>
      <c r="GKU203" s="10"/>
      <c r="GKV203" s="1"/>
      <c r="GKW203" s="5"/>
      <c r="GKX203" s="51"/>
      <c r="GKY203" s="5"/>
      <c r="GKZ203" s="11"/>
      <c r="GLA203" s="10"/>
      <c r="GLB203" s="10"/>
      <c r="GLC203" s="1"/>
      <c r="GLD203" s="5"/>
      <c r="GLE203" s="51"/>
      <c r="GLF203" s="5"/>
      <c r="GLG203" s="11"/>
      <c r="GLH203" s="10"/>
      <c r="GLI203" s="10"/>
      <c r="GLJ203" s="1"/>
      <c r="GLK203" s="5"/>
      <c r="GLL203" s="51"/>
      <c r="GLM203" s="5"/>
      <c r="GLN203" s="11"/>
      <c r="GLO203" s="10"/>
      <c r="GLP203" s="10"/>
      <c r="GLQ203" s="1"/>
      <c r="GLR203" s="5"/>
      <c r="GLS203" s="51"/>
      <c r="GLT203" s="5"/>
      <c r="GLU203" s="11"/>
      <c r="GLV203" s="10"/>
      <c r="GLW203" s="10"/>
      <c r="GLX203" s="1"/>
      <c r="GLY203" s="5"/>
      <c r="GLZ203" s="51"/>
      <c r="GMA203" s="5"/>
      <c r="GMB203" s="11"/>
      <c r="GMC203" s="10"/>
      <c r="GMD203" s="10"/>
      <c r="GME203" s="1"/>
      <c r="GMF203" s="5"/>
      <c r="GMG203" s="51"/>
      <c r="GMH203" s="5"/>
      <c r="GMI203" s="11"/>
      <c r="GMJ203" s="10"/>
      <c r="GMK203" s="10"/>
      <c r="GML203" s="1"/>
      <c r="GMM203" s="5"/>
      <c r="GMN203" s="51"/>
      <c r="GMO203" s="5"/>
      <c r="GMP203" s="11"/>
      <c r="GMQ203" s="10"/>
      <c r="GMR203" s="10"/>
      <c r="GMS203" s="1"/>
      <c r="GMT203" s="5"/>
      <c r="GMU203" s="51"/>
      <c r="GMV203" s="5"/>
      <c r="GMW203" s="11"/>
      <c r="GMX203" s="10"/>
      <c r="GMY203" s="10"/>
      <c r="GMZ203" s="1"/>
      <c r="GNA203" s="5"/>
      <c r="GNB203" s="51"/>
      <c r="GNC203" s="5"/>
      <c r="GND203" s="11"/>
      <c r="GNE203" s="10"/>
      <c r="GNF203" s="10"/>
      <c r="GNG203" s="1"/>
      <c r="GNH203" s="5"/>
      <c r="GNI203" s="51"/>
      <c r="GNJ203" s="5"/>
      <c r="GNK203" s="11"/>
      <c r="GNL203" s="10"/>
      <c r="GNM203" s="10"/>
      <c r="GNN203" s="1"/>
      <c r="GNO203" s="5"/>
      <c r="GNP203" s="51"/>
      <c r="GNQ203" s="5"/>
      <c r="GNR203" s="11"/>
      <c r="GNS203" s="10"/>
      <c r="GNT203" s="10"/>
      <c r="GNU203" s="1"/>
      <c r="GNV203" s="5"/>
      <c r="GNW203" s="51"/>
      <c r="GNX203" s="5"/>
      <c r="GNY203" s="11"/>
      <c r="GNZ203" s="10"/>
      <c r="GOA203" s="10"/>
      <c r="GOB203" s="1"/>
      <c r="GOC203" s="5"/>
      <c r="GOD203" s="51"/>
      <c r="GOE203" s="5"/>
      <c r="GOF203" s="11"/>
      <c r="GOG203" s="10"/>
      <c r="GOH203" s="10"/>
      <c r="GOI203" s="1"/>
      <c r="GOJ203" s="5"/>
      <c r="GOK203" s="51"/>
      <c r="GOL203" s="5"/>
      <c r="GOM203" s="11"/>
      <c r="GON203" s="10"/>
      <c r="GOO203" s="10"/>
      <c r="GOP203" s="1"/>
      <c r="GOQ203" s="5"/>
      <c r="GOR203" s="51"/>
      <c r="GOS203" s="5"/>
      <c r="GOT203" s="11"/>
      <c r="GOU203" s="10"/>
      <c r="GOV203" s="10"/>
      <c r="GOW203" s="1"/>
      <c r="GOX203" s="5"/>
      <c r="GOY203" s="51"/>
      <c r="GOZ203" s="5"/>
      <c r="GPA203" s="11"/>
      <c r="GPB203" s="10"/>
      <c r="GPC203" s="10"/>
      <c r="GPD203" s="1"/>
      <c r="GPE203" s="5"/>
      <c r="GPF203" s="51"/>
      <c r="GPG203" s="5"/>
      <c r="GPH203" s="11"/>
      <c r="GPI203" s="10"/>
      <c r="GPJ203" s="10"/>
      <c r="GPK203" s="1"/>
      <c r="GPL203" s="5"/>
      <c r="GPM203" s="51"/>
      <c r="GPN203" s="5"/>
      <c r="GPO203" s="11"/>
      <c r="GPP203" s="10"/>
      <c r="GPQ203" s="10"/>
      <c r="GPR203" s="1"/>
      <c r="GPS203" s="5"/>
      <c r="GPT203" s="51"/>
      <c r="GPU203" s="5"/>
      <c r="GPV203" s="11"/>
      <c r="GPW203" s="10"/>
      <c r="GPX203" s="10"/>
      <c r="GPY203" s="1"/>
      <c r="GPZ203" s="5"/>
      <c r="GQA203" s="51"/>
      <c r="GQB203" s="5"/>
      <c r="GQC203" s="11"/>
      <c r="GQD203" s="10"/>
      <c r="GQE203" s="10"/>
      <c r="GQF203" s="1"/>
      <c r="GQG203" s="5"/>
      <c r="GQH203" s="51"/>
      <c r="GQI203" s="5"/>
      <c r="GQJ203" s="11"/>
      <c r="GQK203" s="10"/>
      <c r="GQL203" s="10"/>
      <c r="GQM203" s="1"/>
      <c r="GQN203" s="5"/>
      <c r="GQO203" s="51"/>
      <c r="GQP203" s="5"/>
      <c r="GQQ203" s="11"/>
      <c r="GQR203" s="10"/>
      <c r="GQS203" s="10"/>
      <c r="GQT203" s="1"/>
      <c r="GQU203" s="5"/>
      <c r="GQV203" s="51"/>
      <c r="GQW203" s="5"/>
      <c r="GQX203" s="11"/>
      <c r="GQY203" s="10"/>
      <c r="GQZ203" s="10"/>
      <c r="GRA203" s="1"/>
      <c r="GRB203" s="5"/>
      <c r="GRC203" s="51"/>
      <c r="GRD203" s="5"/>
      <c r="GRE203" s="11"/>
      <c r="GRF203" s="10"/>
      <c r="GRG203" s="10"/>
      <c r="GRH203" s="1"/>
      <c r="GRI203" s="5"/>
      <c r="GRJ203" s="51"/>
      <c r="GRK203" s="5"/>
      <c r="GRL203" s="11"/>
      <c r="GRM203" s="10"/>
      <c r="GRN203" s="10"/>
      <c r="GRO203" s="1"/>
      <c r="GRP203" s="5"/>
      <c r="GRQ203" s="51"/>
      <c r="GRR203" s="5"/>
      <c r="GRS203" s="11"/>
      <c r="GRT203" s="10"/>
      <c r="GRU203" s="10"/>
      <c r="GRV203" s="1"/>
      <c r="GRW203" s="5"/>
      <c r="GRX203" s="51"/>
      <c r="GRY203" s="5"/>
      <c r="GRZ203" s="11"/>
      <c r="GSA203" s="10"/>
      <c r="GSB203" s="10"/>
      <c r="GSC203" s="1"/>
      <c r="GSD203" s="5"/>
      <c r="GSE203" s="51"/>
      <c r="GSF203" s="5"/>
      <c r="GSG203" s="11"/>
      <c r="GSH203" s="10"/>
      <c r="GSI203" s="10"/>
      <c r="GSJ203" s="1"/>
      <c r="GSK203" s="5"/>
      <c r="GSL203" s="51"/>
      <c r="GSM203" s="5"/>
      <c r="GSN203" s="11"/>
      <c r="GSO203" s="10"/>
      <c r="GSP203" s="10"/>
      <c r="GSQ203" s="1"/>
      <c r="GSR203" s="5"/>
      <c r="GSS203" s="51"/>
      <c r="GST203" s="5"/>
      <c r="GSU203" s="11"/>
      <c r="GSV203" s="10"/>
      <c r="GSW203" s="10"/>
      <c r="GSX203" s="1"/>
      <c r="GSY203" s="5"/>
      <c r="GSZ203" s="51"/>
      <c r="GTA203" s="5"/>
      <c r="GTB203" s="11"/>
      <c r="GTC203" s="10"/>
      <c r="GTD203" s="10"/>
      <c r="GTE203" s="1"/>
      <c r="GTF203" s="5"/>
      <c r="GTG203" s="51"/>
      <c r="GTH203" s="5"/>
      <c r="GTI203" s="11"/>
      <c r="GTJ203" s="10"/>
      <c r="GTK203" s="10"/>
      <c r="GTL203" s="1"/>
      <c r="GTM203" s="5"/>
      <c r="GTN203" s="51"/>
      <c r="GTO203" s="5"/>
      <c r="GTP203" s="11"/>
      <c r="GTQ203" s="10"/>
      <c r="GTR203" s="10"/>
      <c r="GTS203" s="1"/>
      <c r="GTT203" s="5"/>
      <c r="GTU203" s="51"/>
      <c r="GTV203" s="5"/>
      <c r="GTW203" s="11"/>
      <c r="GTX203" s="10"/>
      <c r="GTY203" s="10"/>
      <c r="GTZ203" s="1"/>
      <c r="GUA203" s="5"/>
      <c r="GUB203" s="51"/>
      <c r="GUC203" s="5"/>
      <c r="GUD203" s="11"/>
      <c r="GUE203" s="10"/>
      <c r="GUF203" s="10"/>
      <c r="GUG203" s="1"/>
      <c r="GUH203" s="5"/>
      <c r="GUI203" s="51"/>
      <c r="GUJ203" s="5"/>
      <c r="GUK203" s="11"/>
      <c r="GUL203" s="10"/>
      <c r="GUM203" s="10"/>
      <c r="GUN203" s="1"/>
      <c r="GUO203" s="5"/>
      <c r="GUP203" s="51"/>
      <c r="GUQ203" s="5"/>
      <c r="GUR203" s="11"/>
      <c r="GUS203" s="10"/>
      <c r="GUT203" s="10"/>
      <c r="GUU203" s="1"/>
      <c r="GUV203" s="5"/>
      <c r="GUW203" s="51"/>
      <c r="GUX203" s="5"/>
      <c r="GUY203" s="11"/>
      <c r="GUZ203" s="10"/>
      <c r="GVA203" s="10"/>
      <c r="GVB203" s="1"/>
      <c r="GVC203" s="5"/>
      <c r="GVD203" s="51"/>
      <c r="GVE203" s="5"/>
      <c r="GVF203" s="11"/>
      <c r="GVG203" s="10"/>
      <c r="GVH203" s="10"/>
      <c r="GVI203" s="1"/>
      <c r="GVJ203" s="5"/>
      <c r="GVK203" s="51"/>
      <c r="GVL203" s="5"/>
      <c r="GVM203" s="11"/>
      <c r="GVN203" s="10"/>
      <c r="GVO203" s="10"/>
      <c r="GVP203" s="1"/>
      <c r="GVQ203" s="5"/>
      <c r="GVR203" s="51"/>
      <c r="GVS203" s="5"/>
      <c r="GVT203" s="11"/>
      <c r="GVU203" s="10"/>
      <c r="GVV203" s="10"/>
      <c r="GVW203" s="1"/>
      <c r="GVX203" s="5"/>
      <c r="GVY203" s="51"/>
      <c r="GVZ203" s="5"/>
      <c r="GWA203" s="11"/>
      <c r="GWB203" s="10"/>
      <c r="GWC203" s="10"/>
      <c r="GWD203" s="1"/>
      <c r="GWE203" s="5"/>
      <c r="GWF203" s="51"/>
      <c r="GWG203" s="5"/>
      <c r="GWH203" s="11"/>
      <c r="GWI203" s="10"/>
      <c r="GWJ203" s="10"/>
      <c r="GWK203" s="1"/>
      <c r="GWL203" s="5"/>
      <c r="GWM203" s="51"/>
      <c r="GWN203" s="5"/>
      <c r="GWO203" s="11"/>
      <c r="GWP203" s="10"/>
      <c r="GWQ203" s="10"/>
      <c r="GWR203" s="1"/>
      <c r="GWS203" s="5"/>
      <c r="GWT203" s="51"/>
      <c r="GWU203" s="5"/>
      <c r="GWV203" s="11"/>
      <c r="GWW203" s="10"/>
      <c r="GWX203" s="10"/>
      <c r="GWY203" s="1"/>
      <c r="GWZ203" s="5"/>
      <c r="GXA203" s="51"/>
      <c r="GXB203" s="5"/>
      <c r="GXC203" s="11"/>
      <c r="GXD203" s="10"/>
      <c r="GXE203" s="10"/>
      <c r="GXF203" s="1"/>
      <c r="GXG203" s="5"/>
      <c r="GXH203" s="51"/>
      <c r="GXI203" s="5"/>
      <c r="GXJ203" s="11"/>
      <c r="GXK203" s="10"/>
      <c r="GXL203" s="10"/>
      <c r="GXM203" s="1"/>
      <c r="GXN203" s="5"/>
      <c r="GXO203" s="51"/>
      <c r="GXP203" s="5"/>
      <c r="GXQ203" s="11"/>
      <c r="GXR203" s="10"/>
      <c r="GXS203" s="10"/>
      <c r="GXT203" s="1"/>
      <c r="GXU203" s="5"/>
      <c r="GXV203" s="51"/>
      <c r="GXW203" s="5"/>
      <c r="GXX203" s="11"/>
      <c r="GXY203" s="10"/>
      <c r="GXZ203" s="10"/>
      <c r="GYA203" s="1"/>
      <c r="GYB203" s="5"/>
      <c r="GYC203" s="51"/>
      <c r="GYD203" s="5"/>
      <c r="GYE203" s="11"/>
      <c r="GYF203" s="10"/>
      <c r="GYG203" s="10"/>
      <c r="GYH203" s="1"/>
      <c r="GYI203" s="5"/>
      <c r="GYJ203" s="51"/>
      <c r="GYK203" s="5"/>
      <c r="GYL203" s="11"/>
      <c r="GYM203" s="10"/>
      <c r="GYN203" s="10"/>
      <c r="GYO203" s="1"/>
      <c r="GYP203" s="5"/>
      <c r="GYQ203" s="51"/>
      <c r="GYR203" s="5"/>
      <c r="GYS203" s="11"/>
      <c r="GYT203" s="10"/>
      <c r="GYU203" s="10"/>
      <c r="GYV203" s="1"/>
      <c r="GYW203" s="5"/>
      <c r="GYX203" s="51"/>
      <c r="GYY203" s="5"/>
      <c r="GYZ203" s="11"/>
      <c r="GZA203" s="10"/>
      <c r="GZB203" s="10"/>
      <c r="GZC203" s="1"/>
      <c r="GZD203" s="5"/>
      <c r="GZE203" s="51"/>
      <c r="GZF203" s="5"/>
      <c r="GZG203" s="11"/>
      <c r="GZH203" s="10"/>
      <c r="GZI203" s="10"/>
      <c r="GZJ203" s="1"/>
      <c r="GZK203" s="5"/>
      <c r="GZL203" s="51"/>
      <c r="GZM203" s="5"/>
      <c r="GZN203" s="11"/>
      <c r="GZO203" s="10"/>
      <c r="GZP203" s="10"/>
      <c r="GZQ203" s="1"/>
      <c r="GZR203" s="5"/>
      <c r="GZS203" s="51"/>
      <c r="GZT203" s="5"/>
      <c r="GZU203" s="11"/>
      <c r="GZV203" s="10"/>
      <c r="GZW203" s="10"/>
      <c r="GZX203" s="1"/>
      <c r="GZY203" s="5"/>
      <c r="GZZ203" s="51"/>
      <c r="HAA203" s="5"/>
      <c r="HAB203" s="11"/>
      <c r="HAC203" s="10"/>
      <c r="HAD203" s="10"/>
      <c r="HAE203" s="1"/>
      <c r="HAF203" s="5"/>
      <c r="HAG203" s="51"/>
      <c r="HAH203" s="5"/>
      <c r="HAI203" s="11"/>
      <c r="HAJ203" s="10"/>
      <c r="HAK203" s="10"/>
      <c r="HAL203" s="1"/>
      <c r="HAM203" s="5"/>
      <c r="HAN203" s="51"/>
      <c r="HAO203" s="5"/>
      <c r="HAP203" s="11"/>
      <c r="HAQ203" s="10"/>
      <c r="HAR203" s="10"/>
      <c r="HAS203" s="1"/>
      <c r="HAT203" s="5"/>
      <c r="HAU203" s="51"/>
      <c r="HAV203" s="5"/>
      <c r="HAW203" s="11"/>
      <c r="HAX203" s="10"/>
      <c r="HAY203" s="10"/>
      <c r="HAZ203" s="1"/>
      <c r="HBA203" s="5"/>
      <c r="HBB203" s="51"/>
      <c r="HBC203" s="5"/>
      <c r="HBD203" s="11"/>
      <c r="HBE203" s="10"/>
      <c r="HBF203" s="10"/>
      <c r="HBG203" s="1"/>
      <c r="HBH203" s="5"/>
      <c r="HBI203" s="51"/>
      <c r="HBJ203" s="5"/>
      <c r="HBK203" s="11"/>
      <c r="HBL203" s="10"/>
      <c r="HBM203" s="10"/>
      <c r="HBN203" s="1"/>
      <c r="HBO203" s="5"/>
      <c r="HBP203" s="51"/>
      <c r="HBQ203" s="5"/>
      <c r="HBR203" s="11"/>
      <c r="HBS203" s="10"/>
      <c r="HBT203" s="10"/>
      <c r="HBU203" s="1"/>
      <c r="HBV203" s="5"/>
      <c r="HBW203" s="51"/>
      <c r="HBX203" s="5"/>
      <c r="HBY203" s="11"/>
      <c r="HBZ203" s="10"/>
      <c r="HCA203" s="10"/>
      <c r="HCB203" s="1"/>
      <c r="HCC203" s="5"/>
      <c r="HCD203" s="51"/>
      <c r="HCE203" s="5"/>
      <c r="HCF203" s="11"/>
      <c r="HCG203" s="10"/>
      <c r="HCH203" s="10"/>
      <c r="HCI203" s="1"/>
      <c r="HCJ203" s="5"/>
      <c r="HCK203" s="51"/>
      <c r="HCL203" s="5"/>
      <c r="HCM203" s="11"/>
      <c r="HCN203" s="10"/>
      <c r="HCO203" s="10"/>
      <c r="HCP203" s="1"/>
      <c r="HCQ203" s="5"/>
      <c r="HCR203" s="51"/>
      <c r="HCS203" s="5"/>
      <c r="HCT203" s="11"/>
      <c r="HCU203" s="10"/>
      <c r="HCV203" s="10"/>
      <c r="HCW203" s="1"/>
      <c r="HCX203" s="5"/>
      <c r="HCY203" s="51"/>
      <c r="HCZ203" s="5"/>
      <c r="HDA203" s="11"/>
      <c r="HDB203" s="10"/>
      <c r="HDC203" s="10"/>
      <c r="HDD203" s="1"/>
      <c r="HDE203" s="5"/>
      <c r="HDF203" s="51"/>
      <c r="HDG203" s="5"/>
      <c r="HDH203" s="11"/>
      <c r="HDI203" s="10"/>
      <c r="HDJ203" s="10"/>
      <c r="HDK203" s="1"/>
      <c r="HDL203" s="5"/>
      <c r="HDM203" s="51"/>
      <c r="HDN203" s="5"/>
      <c r="HDO203" s="11"/>
      <c r="HDP203" s="10"/>
      <c r="HDQ203" s="10"/>
      <c r="HDR203" s="1"/>
      <c r="HDS203" s="5"/>
      <c r="HDT203" s="51"/>
      <c r="HDU203" s="5"/>
      <c r="HDV203" s="11"/>
      <c r="HDW203" s="10"/>
      <c r="HDX203" s="10"/>
      <c r="HDY203" s="1"/>
      <c r="HDZ203" s="5"/>
      <c r="HEA203" s="51"/>
      <c r="HEB203" s="5"/>
      <c r="HEC203" s="11"/>
      <c r="HED203" s="10"/>
      <c r="HEE203" s="10"/>
      <c r="HEF203" s="1"/>
      <c r="HEG203" s="5"/>
      <c r="HEH203" s="51"/>
      <c r="HEI203" s="5"/>
      <c r="HEJ203" s="11"/>
      <c r="HEK203" s="10"/>
      <c r="HEL203" s="10"/>
      <c r="HEM203" s="1"/>
      <c r="HEN203" s="5"/>
      <c r="HEO203" s="51"/>
      <c r="HEP203" s="5"/>
      <c r="HEQ203" s="11"/>
      <c r="HER203" s="10"/>
      <c r="HES203" s="10"/>
      <c r="HET203" s="1"/>
      <c r="HEU203" s="5"/>
      <c r="HEV203" s="51"/>
      <c r="HEW203" s="5"/>
      <c r="HEX203" s="11"/>
      <c r="HEY203" s="10"/>
      <c r="HEZ203" s="10"/>
      <c r="HFA203" s="1"/>
      <c r="HFB203" s="5"/>
      <c r="HFC203" s="51"/>
      <c r="HFD203" s="5"/>
      <c r="HFE203" s="11"/>
      <c r="HFF203" s="10"/>
      <c r="HFG203" s="10"/>
      <c r="HFH203" s="1"/>
      <c r="HFI203" s="5"/>
      <c r="HFJ203" s="51"/>
      <c r="HFK203" s="5"/>
      <c r="HFL203" s="11"/>
      <c r="HFM203" s="10"/>
      <c r="HFN203" s="10"/>
      <c r="HFO203" s="1"/>
      <c r="HFP203" s="5"/>
      <c r="HFQ203" s="51"/>
      <c r="HFR203" s="5"/>
      <c r="HFS203" s="11"/>
      <c r="HFT203" s="10"/>
      <c r="HFU203" s="10"/>
      <c r="HFV203" s="1"/>
      <c r="HFW203" s="5"/>
      <c r="HFX203" s="51"/>
      <c r="HFY203" s="5"/>
      <c r="HFZ203" s="11"/>
      <c r="HGA203" s="10"/>
      <c r="HGB203" s="10"/>
      <c r="HGC203" s="1"/>
      <c r="HGD203" s="5"/>
      <c r="HGE203" s="51"/>
      <c r="HGF203" s="5"/>
      <c r="HGG203" s="11"/>
      <c r="HGH203" s="10"/>
      <c r="HGI203" s="10"/>
      <c r="HGJ203" s="1"/>
      <c r="HGK203" s="5"/>
      <c r="HGL203" s="51"/>
      <c r="HGM203" s="5"/>
      <c r="HGN203" s="11"/>
      <c r="HGO203" s="10"/>
      <c r="HGP203" s="10"/>
      <c r="HGQ203" s="1"/>
      <c r="HGR203" s="5"/>
      <c r="HGS203" s="51"/>
      <c r="HGT203" s="5"/>
      <c r="HGU203" s="11"/>
      <c r="HGV203" s="10"/>
      <c r="HGW203" s="10"/>
      <c r="HGX203" s="1"/>
      <c r="HGY203" s="5"/>
      <c r="HGZ203" s="51"/>
      <c r="HHA203" s="5"/>
      <c r="HHB203" s="11"/>
      <c r="HHC203" s="10"/>
      <c r="HHD203" s="10"/>
      <c r="HHE203" s="1"/>
      <c r="HHF203" s="5"/>
      <c r="HHG203" s="51"/>
      <c r="HHH203" s="5"/>
      <c r="HHI203" s="11"/>
      <c r="HHJ203" s="10"/>
      <c r="HHK203" s="10"/>
      <c r="HHL203" s="1"/>
      <c r="HHM203" s="5"/>
      <c r="HHN203" s="51"/>
      <c r="HHO203" s="5"/>
      <c r="HHP203" s="11"/>
      <c r="HHQ203" s="10"/>
      <c r="HHR203" s="10"/>
      <c r="HHS203" s="1"/>
      <c r="HHT203" s="5"/>
      <c r="HHU203" s="51"/>
      <c r="HHV203" s="5"/>
      <c r="HHW203" s="11"/>
      <c r="HHX203" s="10"/>
      <c r="HHY203" s="10"/>
      <c r="HHZ203" s="1"/>
      <c r="HIA203" s="5"/>
      <c r="HIB203" s="51"/>
      <c r="HIC203" s="5"/>
      <c r="HID203" s="11"/>
      <c r="HIE203" s="10"/>
      <c r="HIF203" s="10"/>
      <c r="HIG203" s="1"/>
      <c r="HIH203" s="5"/>
      <c r="HII203" s="51"/>
      <c r="HIJ203" s="5"/>
      <c r="HIK203" s="11"/>
      <c r="HIL203" s="10"/>
      <c r="HIM203" s="10"/>
      <c r="HIN203" s="1"/>
      <c r="HIO203" s="5"/>
      <c r="HIP203" s="51"/>
      <c r="HIQ203" s="5"/>
      <c r="HIR203" s="11"/>
      <c r="HIS203" s="10"/>
      <c r="HIT203" s="10"/>
      <c r="HIU203" s="1"/>
      <c r="HIV203" s="5"/>
      <c r="HIW203" s="51"/>
      <c r="HIX203" s="5"/>
      <c r="HIY203" s="11"/>
      <c r="HIZ203" s="10"/>
      <c r="HJA203" s="10"/>
      <c r="HJB203" s="1"/>
      <c r="HJC203" s="5"/>
      <c r="HJD203" s="51"/>
      <c r="HJE203" s="5"/>
      <c r="HJF203" s="11"/>
      <c r="HJG203" s="10"/>
      <c r="HJH203" s="10"/>
      <c r="HJI203" s="1"/>
      <c r="HJJ203" s="5"/>
      <c r="HJK203" s="51"/>
      <c r="HJL203" s="5"/>
      <c r="HJM203" s="11"/>
      <c r="HJN203" s="10"/>
      <c r="HJO203" s="10"/>
      <c r="HJP203" s="1"/>
      <c r="HJQ203" s="5"/>
      <c r="HJR203" s="51"/>
      <c r="HJS203" s="5"/>
      <c r="HJT203" s="11"/>
      <c r="HJU203" s="10"/>
      <c r="HJV203" s="10"/>
      <c r="HJW203" s="1"/>
      <c r="HJX203" s="5"/>
      <c r="HJY203" s="51"/>
      <c r="HJZ203" s="5"/>
      <c r="HKA203" s="11"/>
      <c r="HKB203" s="10"/>
      <c r="HKC203" s="10"/>
      <c r="HKD203" s="1"/>
      <c r="HKE203" s="5"/>
      <c r="HKF203" s="51"/>
      <c r="HKG203" s="5"/>
      <c r="HKH203" s="11"/>
      <c r="HKI203" s="10"/>
      <c r="HKJ203" s="10"/>
      <c r="HKK203" s="1"/>
      <c r="HKL203" s="5"/>
      <c r="HKM203" s="51"/>
      <c r="HKN203" s="5"/>
      <c r="HKO203" s="11"/>
      <c r="HKP203" s="10"/>
      <c r="HKQ203" s="10"/>
      <c r="HKR203" s="1"/>
      <c r="HKS203" s="5"/>
      <c r="HKT203" s="51"/>
      <c r="HKU203" s="5"/>
      <c r="HKV203" s="11"/>
      <c r="HKW203" s="10"/>
      <c r="HKX203" s="10"/>
      <c r="HKY203" s="1"/>
      <c r="HKZ203" s="5"/>
      <c r="HLA203" s="51"/>
      <c r="HLB203" s="5"/>
      <c r="HLC203" s="11"/>
      <c r="HLD203" s="10"/>
      <c r="HLE203" s="10"/>
      <c r="HLF203" s="1"/>
      <c r="HLG203" s="5"/>
      <c r="HLH203" s="51"/>
      <c r="HLI203" s="5"/>
      <c r="HLJ203" s="11"/>
      <c r="HLK203" s="10"/>
      <c r="HLL203" s="10"/>
      <c r="HLM203" s="1"/>
      <c r="HLN203" s="5"/>
      <c r="HLO203" s="51"/>
      <c r="HLP203" s="5"/>
      <c r="HLQ203" s="11"/>
      <c r="HLR203" s="10"/>
      <c r="HLS203" s="10"/>
      <c r="HLT203" s="1"/>
      <c r="HLU203" s="5"/>
      <c r="HLV203" s="51"/>
      <c r="HLW203" s="5"/>
      <c r="HLX203" s="11"/>
      <c r="HLY203" s="10"/>
      <c r="HLZ203" s="10"/>
      <c r="HMA203" s="1"/>
      <c r="HMB203" s="5"/>
      <c r="HMC203" s="51"/>
      <c r="HMD203" s="5"/>
      <c r="HME203" s="11"/>
      <c r="HMF203" s="10"/>
      <c r="HMG203" s="10"/>
      <c r="HMH203" s="1"/>
      <c r="HMI203" s="5"/>
      <c r="HMJ203" s="51"/>
      <c r="HMK203" s="5"/>
      <c r="HML203" s="11"/>
      <c r="HMM203" s="10"/>
      <c r="HMN203" s="10"/>
      <c r="HMO203" s="1"/>
      <c r="HMP203" s="5"/>
      <c r="HMQ203" s="51"/>
      <c r="HMR203" s="5"/>
      <c r="HMS203" s="11"/>
      <c r="HMT203" s="10"/>
      <c r="HMU203" s="10"/>
      <c r="HMV203" s="1"/>
      <c r="HMW203" s="5"/>
      <c r="HMX203" s="51"/>
      <c r="HMY203" s="5"/>
      <c r="HMZ203" s="11"/>
      <c r="HNA203" s="10"/>
      <c r="HNB203" s="10"/>
      <c r="HNC203" s="1"/>
      <c r="HND203" s="5"/>
      <c r="HNE203" s="51"/>
      <c r="HNF203" s="5"/>
      <c r="HNG203" s="11"/>
      <c r="HNH203" s="10"/>
      <c r="HNI203" s="10"/>
      <c r="HNJ203" s="1"/>
      <c r="HNK203" s="5"/>
      <c r="HNL203" s="51"/>
      <c r="HNM203" s="5"/>
      <c r="HNN203" s="11"/>
      <c r="HNO203" s="10"/>
      <c r="HNP203" s="10"/>
      <c r="HNQ203" s="1"/>
      <c r="HNR203" s="5"/>
      <c r="HNS203" s="51"/>
      <c r="HNT203" s="5"/>
      <c r="HNU203" s="11"/>
      <c r="HNV203" s="10"/>
      <c r="HNW203" s="10"/>
      <c r="HNX203" s="1"/>
      <c r="HNY203" s="5"/>
      <c r="HNZ203" s="51"/>
      <c r="HOA203" s="5"/>
      <c r="HOB203" s="11"/>
      <c r="HOC203" s="10"/>
      <c r="HOD203" s="10"/>
      <c r="HOE203" s="1"/>
      <c r="HOF203" s="5"/>
      <c r="HOG203" s="51"/>
      <c r="HOH203" s="5"/>
      <c r="HOI203" s="11"/>
      <c r="HOJ203" s="10"/>
      <c r="HOK203" s="10"/>
      <c r="HOL203" s="1"/>
      <c r="HOM203" s="5"/>
      <c r="HON203" s="51"/>
      <c r="HOO203" s="5"/>
      <c r="HOP203" s="11"/>
      <c r="HOQ203" s="10"/>
      <c r="HOR203" s="10"/>
      <c r="HOS203" s="1"/>
      <c r="HOT203" s="5"/>
      <c r="HOU203" s="51"/>
      <c r="HOV203" s="5"/>
      <c r="HOW203" s="11"/>
      <c r="HOX203" s="10"/>
      <c r="HOY203" s="10"/>
      <c r="HOZ203" s="1"/>
      <c r="HPA203" s="5"/>
      <c r="HPB203" s="51"/>
      <c r="HPC203" s="5"/>
      <c r="HPD203" s="11"/>
      <c r="HPE203" s="10"/>
      <c r="HPF203" s="10"/>
      <c r="HPG203" s="1"/>
      <c r="HPH203" s="5"/>
      <c r="HPI203" s="51"/>
      <c r="HPJ203" s="5"/>
      <c r="HPK203" s="11"/>
      <c r="HPL203" s="10"/>
      <c r="HPM203" s="10"/>
      <c r="HPN203" s="1"/>
      <c r="HPO203" s="5"/>
      <c r="HPP203" s="51"/>
      <c r="HPQ203" s="5"/>
      <c r="HPR203" s="11"/>
      <c r="HPS203" s="10"/>
      <c r="HPT203" s="10"/>
      <c r="HPU203" s="1"/>
      <c r="HPV203" s="5"/>
      <c r="HPW203" s="51"/>
      <c r="HPX203" s="5"/>
      <c r="HPY203" s="11"/>
      <c r="HPZ203" s="10"/>
      <c r="HQA203" s="10"/>
      <c r="HQB203" s="1"/>
      <c r="HQC203" s="5"/>
      <c r="HQD203" s="51"/>
      <c r="HQE203" s="5"/>
      <c r="HQF203" s="11"/>
      <c r="HQG203" s="10"/>
      <c r="HQH203" s="10"/>
      <c r="HQI203" s="1"/>
      <c r="HQJ203" s="5"/>
      <c r="HQK203" s="51"/>
      <c r="HQL203" s="5"/>
      <c r="HQM203" s="11"/>
      <c r="HQN203" s="10"/>
      <c r="HQO203" s="10"/>
      <c r="HQP203" s="1"/>
      <c r="HQQ203" s="5"/>
      <c r="HQR203" s="51"/>
      <c r="HQS203" s="5"/>
      <c r="HQT203" s="11"/>
      <c r="HQU203" s="10"/>
      <c r="HQV203" s="10"/>
      <c r="HQW203" s="1"/>
      <c r="HQX203" s="5"/>
      <c r="HQY203" s="51"/>
      <c r="HQZ203" s="5"/>
      <c r="HRA203" s="11"/>
      <c r="HRB203" s="10"/>
      <c r="HRC203" s="10"/>
      <c r="HRD203" s="1"/>
      <c r="HRE203" s="5"/>
      <c r="HRF203" s="51"/>
      <c r="HRG203" s="5"/>
      <c r="HRH203" s="11"/>
      <c r="HRI203" s="10"/>
      <c r="HRJ203" s="10"/>
      <c r="HRK203" s="1"/>
      <c r="HRL203" s="5"/>
      <c r="HRM203" s="51"/>
      <c r="HRN203" s="5"/>
      <c r="HRO203" s="11"/>
      <c r="HRP203" s="10"/>
      <c r="HRQ203" s="10"/>
      <c r="HRR203" s="1"/>
      <c r="HRS203" s="5"/>
      <c r="HRT203" s="51"/>
      <c r="HRU203" s="5"/>
      <c r="HRV203" s="11"/>
      <c r="HRW203" s="10"/>
      <c r="HRX203" s="10"/>
      <c r="HRY203" s="1"/>
      <c r="HRZ203" s="5"/>
      <c r="HSA203" s="51"/>
      <c r="HSB203" s="5"/>
      <c r="HSC203" s="11"/>
      <c r="HSD203" s="10"/>
      <c r="HSE203" s="10"/>
      <c r="HSF203" s="1"/>
      <c r="HSG203" s="5"/>
      <c r="HSH203" s="51"/>
      <c r="HSI203" s="5"/>
      <c r="HSJ203" s="11"/>
      <c r="HSK203" s="10"/>
      <c r="HSL203" s="10"/>
      <c r="HSM203" s="1"/>
      <c r="HSN203" s="5"/>
      <c r="HSO203" s="51"/>
      <c r="HSP203" s="5"/>
      <c r="HSQ203" s="11"/>
      <c r="HSR203" s="10"/>
      <c r="HSS203" s="10"/>
      <c r="HST203" s="1"/>
      <c r="HSU203" s="5"/>
      <c r="HSV203" s="51"/>
      <c r="HSW203" s="5"/>
      <c r="HSX203" s="11"/>
      <c r="HSY203" s="10"/>
      <c r="HSZ203" s="10"/>
      <c r="HTA203" s="1"/>
      <c r="HTB203" s="5"/>
      <c r="HTC203" s="51"/>
      <c r="HTD203" s="5"/>
      <c r="HTE203" s="11"/>
      <c r="HTF203" s="10"/>
      <c r="HTG203" s="10"/>
      <c r="HTH203" s="1"/>
      <c r="HTI203" s="5"/>
      <c r="HTJ203" s="51"/>
      <c r="HTK203" s="5"/>
      <c r="HTL203" s="11"/>
      <c r="HTM203" s="10"/>
      <c r="HTN203" s="10"/>
      <c r="HTO203" s="1"/>
      <c r="HTP203" s="5"/>
      <c r="HTQ203" s="51"/>
      <c r="HTR203" s="5"/>
      <c r="HTS203" s="11"/>
      <c r="HTT203" s="10"/>
      <c r="HTU203" s="10"/>
      <c r="HTV203" s="1"/>
      <c r="HTW203" s="5"/>
      <c r="HTX203" s="51"/>
      <c r="HTY203" s="5"/>
      <c r="HTZ203" s="11"/>
      <c r="HUA203" s="10"/>
      <c r="HUB203" s="10"/>
      <c r="HUC203" s="1"/>
      <c r="HUD203" s="5"/>
      <c r="HUE203" s="51"/>
      <c r="HUF203" s="5"/>
      <c r="HUG203" s="11"/>
      <c r="HUH203" s="10"/>
      <c r="HUI203" s="10"/>
      <c r="HUJ203" s="1"/>
      <c r="HUK203" s="5"/>
      <c r="HUL203" s="51"/>
      <c r="HUM203" s="5"/>
      <c r="HUN203" s="11"/>
      <c r="HUO203" s="10"/>
      <c r="HUP203" s="10"/>
      <c r="HUQ203" s="1"/>
      <c r="HUR203" s="5"/>
      <c r="HUS203" s="51"/>
      <c r="HUT203" s="5"/>
      <c r="HUU203" s="11"/>
      <c r="HUV203" s="10"/>
      <c r="HUW203" s="10"/>
      <c r="HUX203" s="1"/>
      <c r="HUY203" s="5"/>
      <c r="HUZ203" s="51"/>
      <c r="HVA203" s="5"/>
      <c r="HVB203" s="11"/>
      <c r="HVC203" s="10"/>
      <c r="HVD203" s="10"/>
      <c r="HVE203" s="1"/>
      <c r="HVF203" s="5"/>
      <c r="HVG203" s="51"/>
      <c r="HVH203" s="5"/>
      <c r="HVI203" s="11"/>
      <c r="HVJ203" s="10"/>
      <c r="HVK203" s="10"/>
      <c r="HVL203" s="1"/>
      <c r="HVM203" s="5"/>
      <c r="HVN203" s="51"/>
      <c r="HVO203" s="5"/>
      <c r="HVP203" s="11"/>
      <c r="HVQ203" s="10"/>
      <c r="HVR203" s="10"/>
      <c r="HVS203" s="1"/>
      <c r="HVT203" s="5"/>
      <c r="HVU203" s="51"/>
      <c r="HVV203" s="5"/>
      <c r="HVW203" s="11"/>
      <c r="HVX203" s="10"/>
      <c r="HVY203" s="10"/>
      <c r="HVZ203" s="1"/>
      <c r="HWA203" s="5"/>
      <c r="HWB203" s="51"/>
      <c r="HWC203" s="5"/>
      <c r="HWD203" s="11"/>
      <c r="HWE203" s="10"/>
      <c r="HWF203" s="10"/>
      <c r="HWG203" s="1"/>
      <c r="HWH203" s="5"/>
      <c r="HWI203" s="51"/>
      <c r="HWJ203" s="5"/>
      <c r="HWK203" s="11"/>
      <c r="HWL203" s="10"/>
      <c r="HWM203" s="10"/>
      <c r="HWN203" s="1"/>
      <c r="HWO203" s="5"/>
      <c r="HWP203" s="51"/>
      <c r="HWQ203" s="5"/>
      <c r="HWR203" s="11"/>
      <c r="HWS203" s="10"/>
      <c r="HWT203" s="10"/>
      <c r="HWU203" s="1"/>
      <c r="HWV203" s="5"/>
      <c r="HWW203" s="51"/>
      <c r="HWX203" s="5"/>
      <c r="HWY203" s="11"/>
      <c r="HWZ203" s="10"/>
      <c r="HXA203" s="10"/>
      <c r="HXB203" s="1"/>
      <c r="HXC203" s="5"/>
      <c r="HXD203" s="51"/>
      <c r="HXE203" s="5"/>
      <c r="HXF203" s="11"/>
      <c r="HXG203" s="10"/>
      <c r="HXH203" s="10"/>
      <c r="HXI203" s="1"/>
      <c r="HXJ203" s="5"/>
      <c r="HXK203" s="51"/>
      <c r="HXL203" s="5"/>
      <c r="HXM203" s="11"/>
      <c r="HXN203" s="10"/>
      <c r="HXO203" s="10"/>
      <c r="HXP203" s="1"/>
      <c r="HXQ203" s="5"/>
      <c r="HXR203" s="51"/>
      <c r="HXS203" s="5"/>
      <c r="HXT203" s="11"/>
      <c r="HXU203" s="10"/>
      <c r="HXV203" s="10"/>
      <c r="HXW203" s="1"/>
      <c r="HXX203" s="5"/>
      <c r="HXY203" s="51"/>
      <c r="HXZ203" s="5"/>
      <c r="HYA203" s="11"/>
      <c r="HYB203" s="10"/>
      <c r="HYC203" s="10"/>
      <c r="HYD203" s="1"/>
      <c r="HYE203" s="5"/>
      <c r="HYF203" s="51"/>
      <c r="HYG203" s="5"/>
      <c r="HYH203" s="11"/>
      <c r="HYI203" s="10"/>
      <c r="HYJ203" s="10"/>
      <c r="HYK203" s="1"/>
      <c r="HYL203" s="5"/>
      <c r="HYM203" s="51"/>
      <c r="HYN203" s="5"/>
      <c r="HYO203" s="11"/>
      <c r="HYP203" s="10"/>
      <c r="HYQ203" s="10"/>
      <c r="HYR203" s="1"/>
      <c r="HYS203" s="5"/>
      <c r="HYT203" s="51"/>
      <c r="HYU203" s="5"/>
      <c r="HYV203" s="11"/>
      <c r="HYW203" s="10"/>
      <c r="HYX203" s="10"/>
      <c r="HYY203" s="1"/>
      <c r="HYZ203" s="5"/>
      <c r="HZA203" s="51"/>
      <c r="HZB203" s="5"/>
      <c r="HZC203" s="11"/>
      <c r="HZD203" s="10"/>
      <c r="HZE203" s="10"/>
      <c r="HZF203" s="1"/>
      <c r="HZG203" s="5"/>
      <c r="HZH203" s="51"/>
      <c r="HZI203" s="5"/>
      <c r="HZJ203" s="11"/>
      <c r="HZK203" s="10"/>
      <c r="HZL203" s="10"/>
      <c r="HZM203" s="1"/>
      <c r="HZN203" s="5"/>
      <c r="HZO203" s="51"/>
      <c r="HZP203" s="5"/>
      <c r="HZQ203" s="11"/>
      <c r="HZR203" s="10"/>
      <c r="HZS203" s="10"/>
      <c r="HZT203" s="1"/>
      <c r="HZU203" s="5"/>
      <c r="HZV203" s="51"/>
      <c r="HZW203" s="5"/>
      <c r="HZX203" s="11"/>
      <c r="HZY203" s="10"/>
      <c r="HZZ203" s="10"/>
      <c r="IAA203" s="1"/>
      <c r="IAB203" s="5"/>
      <c r="IAC203" s="51"/>
      <c r="IAD203" s="5"/>
      <c r="IAE203" s="11"/>
      <c r="IAF203" s="10"/>
      <c r="IAG203" s="10"/>
      <c r="IAH203" s="1"/>
      <c r="IAI203" s="5"/>
      <c r="IAJ203" s="51"/>
      <c r="IAK203" s="5"/>
      <c r="IAL203" s="11"/>
      <c r="IAM203" s="10"/>
      <c r="IAN203" s="10"/>
      <c r="IAO203" s="1"/>
      <c r="IAP203" s="5"/>
      <c r="IAQ203" s="51"/>
      <c r="IAR203" s="5"/>
      <c r="IAS203" s="11"/>
      <c r="IAT203" s="10"/>
      <c r="IAU203" s="10"/>
      <c r="IAV203" s="1"/>
      <c r="IAW203" s="5"/>
      <c r="IAX203" s="51"/>
      <c r="IAY203" s="5"/>
      <c r="IAZ203" s="11"/>
      <c r="IBA203" s="10"/>
      <c r="IBB203" s="10"/>
      <c r="IBC203" s="1"/>
      <c r="IBD203" s="5"/>
      <c r="IBE203" s="51"/>
      <c r="IBF203" s="5"/>
      <c r="IBG203" s="11"/>
      <c r="IBH203" s="10"/>
      <c r="IBI203" s="10"/>
      <c r="IBJ203" s="1"/>
      <c r="IBK203" s="5"/>
      <c r="IBL203" s="51"/>
      <c r="IBM203" s="5"/>
      <c r="IBN203" s="11"/>
      <c r="IBO203" s="10"/>
      <c r="IBP203" s="10"/>
      <c r="IBQ203" s="1"/>
      <c r="IBR203" s="5"/>
      <c r="IBS203" s="51"/>
      <c r="IBT203" s="5"/>
      <c r="IBU203" s="11"/>
      <c r="IBV203" s="10"/>
      <c r="IBW203" s="10"/>
      <c r="IBX203" s="1"/>
      <c r="IBY203" s="5"/>
      <c r="IBZ203" s="51"/>
      <c r="ICA203" s="5"/>
      <c r="ICB203" s="11"/>
      <c r="ICC203" s="10"/>
      <c r="ICD203" s="10"/>
      <c r="ICE203" s="1"/>
      <c r="ICF203" s="5"/>
      <c r="ICG203" s="51"/>
      <c r="ICH203" s="5"/>
      <c r="ICI203" s="11"/>
      <c r="ICJ203" s="10"/>
      <c r="ICK203" s="10"/>
      <c r="ICL203" s="1"/>
      <c r="ICM203" s="5"/>
      <c r="ICN203" s="51"/>
      <c r="ICO203" s="5"/>
      <c r="ICP203" s="11"/>
      <c r="ICQ203" s="10"/>
      <c r="ICR203" s="10"/>
      <c r="ICS203" s="1"/>
      <c r="ICT203" s="5"/>
      <c r="ICU203" s="51"/>
      <c r="ICV203" s="5"/>
      <c r="ICW203" s="11"/>
      <c r="ICX203" s="10"/>
      <c r="ICY203" s="10"/>
      <c r="ICZ203" s="1"/>
      <c r="IDA203" s="5"/>
      <c r="IDB203" s="51"/>
      <c r="IDC203" s="5"/>
      <c r="IDD203" s="11"/>
      <c r="IDE203" s="10"/>
      <c r="IDF203" s="10"/>
      <c r="IDG203" s="1"/>
      <c r="IDH203" s="5"/>
      <c r="IDI203" s="51"/>
      <c r="IDJ203" s="5"/>
      <c r="IDK203" s="11"/>
      <c r="IDL203" s="10"/>
      <c r="IDM203" s="10"/>
      <c r="IDN203" s="1"/>
      <c r="IDO203" s="5"/>
      <c r="IDP203" s="51"/>
      <c r="IDQ203" s="5"/>
      <c r="IDR203" s="11"/>
      <c r="IDS203" s="10"/>
      <c r="IDT203" s="10"/>
      <c r="IDU203" s="1"/>
      <c r="IDV203" s="5"/>
      <c r="IDW203" s="51"/>
      <c r="IDX203" s="5"/>
      <c r="IDY203" s="11"/>
      <c r="IDZ203" s="10"/>
      <c r="IEA203" s="10"/>
      <c r="IEB203" s="1"/>
      <c r="IEC203" s="5"/>
      <c r="IED203" s="51"/>
      <c r="IEE203" s="5"/>
      <c r="IEF203" s="11"/>
      <c r="IEG203" s="10"/>
      <c r="IEH203" s="10"/>
      <c r="IEI203" s="1"/>
      <c r="IEJ203" s="5"/>
      <c r="IEK203" s="51"/>
      <c r="IEL203" s="5"/>
      <c r="IEM203" s="11"/>
      <c r="IEN203" s="10"/>
      <c r="IEO203" s="10"/>
      <c r="IEP203" s="1"/>
      <c r="IEQ203" s="5"/>
      <c r="IER203" s="51"/>
      <c r="IES203" s="5"/>
      <c r="IET203" s="11"/>
      <c r="IEU203" s="10"/>
      <c r="IEV203" s="10"/>
      <c r="IEW203" s="1"/>
      <c r="IEX203" s="5"/>
      <c r="IEY203" s="51"/>
      <c r="IEZ203" s="5"/>
      <c r="IFA203" s="11"/>
      <c r="IFB203" s="10"/>
      <c r="IFC203" s="10"/>
      <c r="IFD203" s="1"/>
      <c r="IFE203" s="5"/>
      <c r="IFF203" s="51"/>
      <c r="IFG203" s="5"/>
      <c r="IFH203" s="11"/>
      <c r="IFI203" s="10"/>
      <c r="IFJ203" s="10"/>
      <c r="IFK203" s="1"/>
      <c r="IFL203" s="5"/>
      <c r="IFM203" s="51"/>
      <c r="IFN203" s="5"/>
      <c r="IFO203" s="11"/>
      <c r="IFP203" s="10"/>
      <c r="IFQ203" s="10"/>
      <c r="IFR203" s="1"/>
      <c r="IFS203" s="5"/>
      <c r="IFT203" s="51"/>
      <c r="IFU203" s="5"/>
      <c r="IFV203" s="11"/>
      <c r="IFW203" s="10"/>
      <c r="IFX203" s="10"/>
      <c r="IFY203" s="1"/>
      <c r="IFZ203" s="5"/>
      <c r="IGA203" s="51"/>
      <c r="IGB203" s="5"/>
      <c r="IGC203" s="11"/>
      <c r="IGD203" s="10"/>
      <c r="IGE203" s="10"/>
      <c r="IGF203" s="1"/>
      <c r="IGG203" s="5"/>
      <c r="IGH203" s="51"/>
      <c r="IGI203" s="5"/>
      <c r="IGJ203" s="11"/>
      <c r="IGK203" s="10"/>
      <c r="IGL203" s="10"/>
      <c r="IGM203" s="1"/>
      <c r="IGN203" s="5"/>
      <c r="IGO203" s="51"/>
      <c r="IGP203" s="5"/>
      <c r="IGQ203" s="11"/>
      <c r="IGR203" s="10"/>
      <c r="IGS203" s="10"/>
      <c r="IGT203" s="1"/>
      <c r="IGU203" s="5"/>
      <c r="IGV203" s="51"/>
      <c r="IGW203" s="5"/>
      <c r="IGX203" s="11"/>
      <c r="IGY203" s="10"/>
      <c r="IGZ203" s="10"/>
      <c r="IHA203" s="1"/>
      <c r="IHB203" s="5"/>
      <c r="IHC203" s="51"/>
      <c r="IHD203" s="5"/>
      <c r="IHE203" s="11"/>
      <c r="IHF203" s="10"/>
      <c r="IHG203" s="10"/>
      <c r="IHH203" s="1"/>
      <c r="IHI203" s="5"/>
      <c r="IHJ203" s="51"/>
      <c r="IHK203" s="5"/>
      <c r="IHL203" s="11"/>
      <c r="IHM203" s="10"/>
      <c r="IHN203" s="10"/>
      <c r="IHO203" s="1"/>
      <c r="IHP203" s="5"/>
      <c r="IHQ203" s="51"/>
      <c r="IHR203" s="5"/>
      <c r="IHS203" s="11"/>
      <c r="IHT203" s="10"/>
      <c r="IHU203" s="10"/>
      <c r="IHV203" s="1"/>
      <c r="IHW203" s="5"/>
      <c r="IHX203" s="51"/>
      <c r="IHY203" s="5"/>
      <c r="IHZ203" s="11"/>
      <c r="IIA203" s="10"/>
      <c r="IIB203" s="10"/>
      <c r="IIC203" s="1"/>
      <c r="IID203" s="5"/>
      <c r="IIE203" s="51"/>
      <c r="IIF203" s="5"/>
      <c r="IIG203" s="11"/>
      <c r="IIH203" s="10"/>
      <c r="III203" s="10"/>
      <c r="IIJ203" s="1"/>
      <c r="IIK203" s="5"/>
      <c r="IIL203" s="51"/>
      <c r="IIM203" s="5"/>
      <c r="IIN203" s="11"/>
      <c r="IIO203" s="10"/>
      <c r="IIP203" s="10"/>
      <c r="IIQ203" s="1"/>
      <c r="IIR203" s="5"/>
      <c r="IIS203" s="51"/>
      <c r="IIT203" s="5"/>
      <c r="IIU203" s="11"/>
      <c r="IIV203" s="10"/>
      <c r="IIW203" s="10"/>
      <c r="IIX203" s="1"/>
      <c r="IIY203" s="5"/>
      <c r="IIZ203" s="51"/>
      <c r="IJA203" s="5"/>
      <c r="IJB203" s="11"/>
      <c r="IJC203" s="10"/>
      <c r="IJD203" s="10"/>
      <c r="IJE203" s="1"/>
      <c r="IJF203" s="5"/>
      <c r="IJG203" s="51"/>
      <c r="IJH203" s="5"/>
      <c r="IJI203" s="11"/>
      <c r="IJJ203" s="10"/>
      <c r="IJK203" s="10"/>
      <c r="IJL203" s="1"/>
      <c r="IJM203" s="5"/>
      <c r="IJN203" s="51"/>
      <c r="IJO203" s="5"/>
      <c r="IJP203" s="11"/>
      <c r="IJQ203" s="10"/>
      <c r="IJR203" s="10"/>
      <c r="IJS203" s="1"/>
      <c r="IJT203" s="5"/>
      <c r="IJU203" s="51"/>
      <c r="IJV203" s="5"/>
      <c r="IJW203" s="11"/>
      <c r="IJX203" s="10"/>
      <c r="IJY203" s="10"/>
      <c r="IJZ203" s="1"/>
      <c r="IKA203" s="5"/>
      <c r="IKB203" s="51"/>
      <c r="IKC203" s="5"/>
      <c r="IKD203" s="11"/>
      <c r="IKE203" s="10"/>
      <c r="IKF203" s="10"/>
      <c r="IKG203" s="1"/>
      <c r="IKH203" s="5"/>
      <c r="IKI203" s="51"/>
      <c r="IKJ203" s="5"/>
      <c r="IKK203" s="11"/>
      <c r="IKL203" s="10"/>
      <c r="IKM203" s="10"/>
      <c r="IKN203" s="1"/>
      <c r="IKO203" s="5"/>
      <c r="IKP203" s="51"/>
      <c r="IKQ203" s="5"/>
      <c r="IKR203" s="11"/>
      <c r="IKS203" s="10"/>
      <c r="IKT203" s="10"/>
      <c r="IKU203" s="1"/>
      <c r="IKV203" s="5"/>
      <c r="IKW203" s="51"/>
      <c r="IKX203" s="5"/>
      <c r="IKY203" s="11"/>
      <c r="IKZ203" s="10"/>
      <c r="ILA203" s="10"/>
      <c r="ILB203" s="1"/>
      <c r="ILC203" s="5"/>
      <c r="ILD203" s="51"/>
      <c r="ILE203" s="5"/>
      <c r="ILF203" s="11"/>
      <c r="ILG203" s="10"/>
      <c r="ILH203" s="10"/>
      <c r="ILI203" s="1"/>
      <c r="ILJ203" s="5"/>
      <c r="ILK203" s="51"/>
      <c r="ILL203" s="5"/>
      <c r="ILM203" s="11"/>
      <c r="ILN203" s="10"/>
      <c r="ILO203" s="10"/>
      <c r="ILP203" s="1"/>
      <c r="ILQ203" s="5"/>
      <c r="ILR203" s="51"/>
      <c r="ILS203" s="5"/>
      <c r="ILT203" s="11"/>
      <c r="ILU203" s="10"/>
      <c r="ILV203" s="10"/>
      <c r="ILW203" s="1"/>
      <c r="ILX203" s="5"/>
      <c r="ILY203" s="51"/>
      <c r="ILZ203" s="5"/>
      <c r="IMA203" s="11"/>
      <c r="IMB203" s="10"/>
      <c r="IMC203" s="10"/>
      <c r="IMD203" s="1"/>
      <c r="IME203" s="5"/>
      <c r="IMF203" s="51"/>
      <c r="IMG203" s="5"/>
      <c r="IMH203" s="11"/>
      <c r="IMI203" s="10"/>
      <c r="IMJ203" s="10"/>
      <c r="IMK203" s="1"/>
      <c r="IML203" s="5"/>
      <c r="IMM203" s="51"/>
      <c r="IMN203" s="5"/>
      <c r="IMO203" s="11"/>
      <c r="IMP203" s="10"/>
      <c r="IMQ203" s="10"/>
      <c r="IMR203" s="1"/>
      <c r="IMS203" s="5"/>
      <c r="IMT203" s="51"/>
      <c r="IMU203" s="5"/>
      <c r="IMV203" s="11"/>
      <c r="IMW203" s="10"/>
      <c r="IMX203" s="10"/>
      <c r="IMY203" s="1"/>
      <c r="IMZ203" s="5"/>
      <c r="INA203" s="51"/>
      <c r="INB203" s="5"/>
      <c r="INC203" s="11"/>
      <c r="IND203" s="10"/>
      <c r="INE203" s="10"/>
      <c r="INF203" s="1"/>
      <c r="ING203" s="5"/>
      <c r="INH203" s="51"/>
      <c r="INI203" s="5"/>
      <c r="INJ203" s="11"/>
      <c r="INK203" s="10"/>
      <c r="INL203" s="10"/>
      <c r="INM203" s="1"/>
      <c r="INN203" s="5"/>
      <c r="INO203" s="51"/>
      <c r="INP203" s="5"/>
      <c r="INQ203" s="11"/>
      <c r="INR203" s="10"/>
      <c r="INS203" s="10"/>
      <c r="INT203" s="1"/>
      <c r="INU203" s="5"/>
      <c r="INV203" s="51"/>
      <c r="INW203" s="5"/>
      <c r="INX203" s="11"/>
      <c r="INY203" s="10"/>
      <c r="INZ203" s="10"/>
      <c r="IOA203" s="1"/>
      <c r="IOB203" s="5"/>
      <c r="IOC203" s="51"/>
      <c r="IOD203" s="5"/>
      <c r="IOE203" s="11"/>
      <c r="IOF203" s="10"/>
      <c r="IOG203" s="10"/>
      <c r="IOH203" s="1"/>
      <c r="IOI203" s="5"/>
      <c r="IOJ203" s="51"/>
      <c r="IOK203" s="5"/>
      <c r="IOL203" s="11"/>
      <c r="IOM203" s="10"/>
      <c r="ION203" s="10"/>
      <c r="IOO203" s="1"/>
      <c r="IOP203" s="5"/>
      <c r="IOQ203" s="51"/>
      <c r="IOR203" s="5"/>
      <c r="IOS203" s="11"/>
      <c r="IOT203" s="10"/>
      <c r="IOU203" s="10"/>
      <c r="IOV203" s="1"/>
      <c r="IOW203" s="5"/>
      <c r="IOX203" s="51"/>
      <c r="IOY203" s="5"/>
      <c r="IOZ203" s="11"/>
      <c r="IPA203" s="10"/>
      <c r="IPB203" s="10"/>
      <c r="IPC203" s="1"/>
      <c r="IPD203" s="5"/>
      <c r="IPE203" s="51"/>
      <c r="IPF203" s="5"/>
      <c r="IPG203" s="11"/>
      <c r="IPH203" s="10"/>
      <c r="IPI203" s="10"/>
      <c r="IPJ203" s="1"/>
      <c r="IPK203" s="5"/>
      <c r="IPL203" s="51"/>
      <c r="IPM203" s="5"/>
      <c r="IPN203" s="11"/>
      <c r="IPO203" s="10"/>
      <c r="IPP203" s="10"/>
      <c r="IPQ203" s="1"/>
      <c r="IPR203" s="5"/>
      <c r="IPS203" s="51"/>
      <c r="IPT203" s="5"/>
      <c r="IPU203" s="11"/>
      <c r="IPV203" s="10"/>
      <c r="IPW203" s="10"/>
      <c r="IPX203" s="1"/>
      <c r="IPY203" s="5"/>
      <c r="IPZ203" s="51"/>
      <c r="IQA203" s="5"/>
      <c r="IQB203" s="11"/>
      <c r="IQC203" s="10"/>
      <c r="IQD203" s="10"/>
      <c r="IQE203" s="1"/>
      <c r="IQF203" s="5"/>
      <c r="IQG203" s="51"/>
      <c r="IQH203" s="5"/>
      <c r="IQI203" s="11"/>
      <c r="IQJ203" s="10"/>
      <c r="IQK203" s="10"/>
      <c r="IQL203" s="1"/>
      <c r="IQM203" s="5"/>
      <c r="IQN203" s="51"/>
      <c r="IQO203" s="5"/>
      <c r="IQP203" s="11"/>
      <c r="IQQ203" s="10"/>
      <c r="IQR203" s="10"/>
      <c r="IQS203" s="1"/>
      <c r="IQT203" s="5"/>
      <c r="IQU203" s="51"/>
      <c r="IQV203" s="5"/>
      <c r="IQW203" s="11"/>
      <c r="IQX203" s="10"/>
      <c r="IQY203" s="10"/>
      <c r="IQZ203" s="1"/>
      <c r="IRA203" s="5"/>
      <c r="IRB203" s="51"/>
      <c r="IRC203" s="5"/>
      <c r="IRD203" s="11"/>
      <c r="IRE203" s="10"/>
      <c r="IRF203" s="10"/>
      <c r="IRG203" s="1"/>
      <c r="IRH203" s="5"/>
      <c r="IRI203" s="51"/>
      <c r="IRJ203" s="5"/>
      <c r="IRK203" s="11"/>
      <c r="IRL203" s="10"/>
      <c r="IRM203" s="10"/>
      <c r="IRN203" s="1"/>
      <c r="IRO203" s="5"/>
      <c r="IRP203" s="51"/>
      <c r="IRQ203" s="5"/>
      <c r="IRR203" s="11"/>
      <c r="IRS203" s="10"/>
      <c r="IRT203" s="10"/>
      <c r="IRU203" s="1"/>
      <c r="IRV203" s="5"/>
      <c r="IRW203" s="51"/>
      <c r="IRX203" s="5"/>
      <c r="IRY203" s="11"/>
      <c r="IRZ203" s="10"/>
      <c r="ISA203" s="10"/>
      <c r="ISB203" s="1"/>
      <c r="ISC203" s="5"/>
      <c r="ISD203" s="51"/>
      <c r="ISE203" s="5"/>
      <c r="ISF203" s="11"/>
      <c r="ISG203" s="10"/>
      <c r="ISH203" s="10"/>
      <c r="ISI203" s="1"/>
      <c r="ISJ203" s="5"/>
      <c r="ISK203" s="51"/>
      <c r="ISL203" s="5"/>
      <c r="ISM203" s="11"/>
      <c r="ISN203" s="10"/>
      <c r="ISO203" s="10"/>
      <c r="ISP203" s="1"/>
      <c r="ISQ203" s="5"/>
      <c r="ISR203" s="51"/>
      <c r="ISS203" s="5"/>
      <c r="IST203" s="11"/>
      <c r="ISU203" s="10"/>
      <c r="ISV203" s="10"/>
      <c r="ISW203" s="1"/>
      <c r="ISX203" s="5"/>
      <c r="ISY203" s="51"/>
      <c r="ISZ203" s="5"/>
      <c r="ITA203" s="11"/>
      <c r="ITB203" s="10"/>
      <c r="ITC203" s="10"/>
      <c r="ITD203" s="1"/>
      <c r="ITE203" s="5"/>
      <c r="ITF203" s="51"/>
      <c r="ITG203" s="5"/>
      <c r="ITH203" s="11"/>
      <c r="ITI203" s="10"/>
      <c r="ITJ203" s="10"/>
      <c r="ITK203" s="1"/>
      <c r="ITL203" s="5"/>
      <c r="ITM203" s="51"/>
      <c r="ITN203" s="5"/>
      <c r="ITO203" s="11"/>
      <c r="ITP203" s="10"/>
      <c r="ITQ203" s="10"/>
      <c r="ITR203" s="1"/>
      <c r="ITS203" s="5"/>
      <c r="ITT203" s="51"/>
      <c r="ITU203" s="5"/>
      <c r="ITV203" s="11"/>
      <c r="ITW203" s="10"/>
      <c r="ITX203" s="10"/>
      <c r="ITY203" s="1"/>
      <c r="ITZ203" s="5"/>
      <c r="IUA203" s="51"/>
      <c r="IUB203" s="5"/>
      <c r="IUC203" s="11"/>
      <c r="IUD203" s="10"/>
      <c r="IUE203" s="10"/>
      <c r="IUF203" s="1"/>
      <c r="IUG203" s="5"/>
      <c r="IUH203" s="51"/>
      <c r="IUI203" s="5"/>
      <c r="IUJ203" s="11"/>
      <c r="IUK203" s="10"/>
      <c r="IUL203" s="10"/>
      <c r="IUM203" s="1"/>
      <c r="IUN203" s="5"/>
      <c r="IUO203" s="51"/>
      <c r="IUP203" s="5"/>
      <c r="IUQ203" s="11"/>
      <c r="IUR203" s="10"/>
      <c r="IUS203" s="10"/>
      <c r="IUT203" s="1"/>
      <c r="IUU203" s="5"/>
      <c r="IUV203" s="51"/>
      <c r="IUW203" s="5"/>
      <c r="IUX203" s="11"/>
      <c r="IUY203" s="10"/>
      <c r="IUZ203" s="10"/>
      <c r="IVA203" s="1"/>
      <c r="IVB203" s="5"/>
      <c r="IVC203" s="51"/>
      <c r="IVD203" s="5"/>
      <c r="IVE203" s="11"/>
      <c r="IVF203" s="10"/>
      <c r="IVG203" s="10"/>
      <c r="IVH203" s="1"/>
      <c r="IVI203" s="5"/>
      <c r="IVJ203" s="51"/>
      <c r="IVK203" s="5"/>
      <c r="IVL203" s="11"/>
      <c r="IVM203" s="10"/>
      <c r="IVN203" s="10"/>
      <c r="IVO203" s="1"/>
      <c r="IVP203" s="5"/>
      <c r="IVQ203" s="51"/>
      <c r="IVR203" s="5"/>
      <c r="IVS203" s="11"/>
      <c r="IVT203" s="10"/>
      <c r="IVU203" s="10"/>
      <c r="IVV203" s="1"/>
      <c r="IVW203" s="5"/>
      <c r="IVX203" s="51"/>
      <c r="IVY203" s="5"/>
      <c r="IVZ203" s="11"/>
      <c r="IWA203" s="10"/>
      <c r="IWB203" s="10"/>
      <c r="IWC203" s="1"/>
      <c r="IWD203" s="5"/>
      <c r="IWE203" s="51"/>
      <c r="IWF203" s="5"/>
      <c r="IWG203" s="11"/>
      <c r="IWH203" s="10"/>
      <c r="IWI203" s="10"/>
      <c r="IWJ203" s="1"/>
      <c r="IWK203" s="5"/>
      <c r="IWL203" s="51"/>
      <c r="IWM203" s="5"/>
      <c r="IWN203" s="11"/>
      <c r="IWO203" s="10"/>
      <c r="IWP203" s="10"/>
      <c r="IWQ203" s="1"/>
      <c r="IWR203" s="5"/>
      <c r="IWS203" s="51"/>
      <c r="IWT203" s="5"/>
      <c r="IWU203" s="11"/>
      <c r="IWV203" s="10"/>
      <c r="IWW203" s="10"/>
      <c r="IWX203" s="1"/>
      <c r="IWY203" s="5"/>
      <c r="IWZ203" s="51"/>
      <c r="IXA203" s="5"/>
      <c r="IXB203" s="11"/>
      <c r="IXC203" s="10"/>
      <c r="IXD203" s="10"/>
      <c r="IXE203" s="1"/>
      <c r="IXF203" s="5"/>
      <c r="IXG203" s="51"/>
      <c r="IXH203" s="5"/>
      <c r="IXI203" s="11"/>
      <c r="IXJ203" s="10"/>
      <c r="IXK203" s="10"/>
      <c r="IXL203" s="1"/>
      <c r="IXM203" s="5"/>
      <c r="IXN203" s="51"/>
      <c r="IXO203" s="5"/>
      <c r="IXP203" s="11"/>
      <c r="IXQ203" s="10"/>
      <c r="IXR203" s="10"/>
      <c r="IXS203" s="1"/>
      <c r="IXT203" s="5"/>
      <c r="IXU203" s="51"/>
      <c r="IXV203" s="5"/>
      <c r="IXW203" s="11"/>
      <c r="IXX203" s="10"/>
      <c r="IXY203" s="10"/>
      <c r="IXZ203" s="1"/>
      <c r="IYA203" s="5"/>
      <c r="IYB203" s="51"/>
      <c r="IYC203" s="5"/>
      <c r="IYD203" s="11"/>
      <c r="IYE203" s="10"/>
      <c r="IYF203" s="10"/>
      <c r="IYG203" s="1"/>
      <c r="IYH203" s="5"/>
      <c r="IYI203" s="51"/>
      <c r="IYJ203" s="5"/>
      <c r="IYK203" s="11"/>
      <c r="IYL203" s="10"/>
      <c r="IYM203" s="10"/>
      <c r="IYN203" s="1"/>
      <c r="IYO203" s="5"/>
      <c r="IYP203" s="51"/>
      <c r="IYQ203" s="5"/>
      <c r="IYR203" s="11"/>
      <c r="IYS203" s="10"/>
      <c r="IYT203" s="10"/>
      <c r="IYU203" s="1"/>
      <c r="IYV203" s="5"/>
      <c r="IYW203" s="51"/>
      <c r="IYX203" s="5"/>
      <c r="IYY203" s="11"/>
      <c r="IYZ203" s="10"/>
      <c r="IZA203" s="10"/>
      <c r="IZB203" s="1"/>
      <c r="IZC203" s="5"/>
      <c r="IZD203" s="51"/>
      <c r="IZE203" s="5"/>
      <c r="IZF203" s="11"/>
      <c r="IZG203" s="10"/>
      <c r="IZH203" s="10"/>
      <c r="IZI203" s="1"/>
      <c r="IZJ203" s="5"/>
      <c r="IZK203" s="51"/>
      <c r="IZL203" s="5"/>
      <c r="IZM203" s="11"/>
      <c r="IZN203" s="10"/>
      <c r="IZO203" s="10"/>
      <c r="IZP203" s="1"/>
      <c r="IZQ203" s="5"/>
      <c r="IZR203" s="51"/>
      <c r="IZS203" s="5"/>
      <c r="IZT203" s="11"/>
      <c r="IZU203" s="10"/>
      <c r="IZV203" s="10"/>
      <c r="IZW203" s="1"/>
      <c r="IZX203" s="5"/>
      <c r="IZY203" s="51"/>
      <c r="IZZ203" s="5"/>
      <c r="JAA203" s="11"/>
      <c r="JAB203" s="10"/>
      <c r="JAC203" s="10"/>
      <c r="JAD203" s="1"/>
      <c r="JAE203" s="5"/>
      <c r="JAF203" s="51"/>
      <c r="JAG203" s="5"/>
      <c r="JAH203" s="11"/>
      <c r="JAI203" s="10"/>
      <c r="JAJ203" s="10"/>
      <c r="JAK203" s="1"/>
      <c r="JAL203" s="5"/>
      <c r="JAM203" s="51"/>
      <c r="JAN203" s="5"/>
      <c r="JAO203" s="11"/>
      <c r="JAP203" s="10"/>
      <c r="JAQ203" s="10"/>
      <c r="JAR203" s="1"/>
      <c r="JAS203" s="5"/>
      <c r="JAT203" s="51"/>
      <c r="JAU203" s="5"/>
      <c r="JAV203" s="11"/>
      <c r="JAW203" s="10"/>
      <c r="JAX203" s="10"/>
      <c r="JAY203" s="1"/>
      <c r="JAZ203" s="5"/>
      <c r="JBA203" s="51"/>
      <c r="JBB203" s="5"/>
      <c r="JBC203" s="11"/>
      <c r="JBD203" s="10"/>
      <c r="JBE203" s="10"/>
      <c r="JBF203" s="1"/>
      <c r="JBG203" s="5"/>
      <c r="JBH203" s="51"/>
      <c r="JBI203" s="5"/>
      <c r="JBJ203" s="11"/>
      <c r="JBK203" s="10"/>
      <c r="JBL203" s="10"/>
      <c r="JBM203" s="1"/>
      <c r="JBN203" s="5"/>
      <c r="JBO203" s="51"/>
      <c r="JBP203" s="5"/>
      <c r="JBQ203" s="11"/>
      <c r="JBR203" s="10"/>
      <c r="JBS203" s="10"/>
      <c r="JBT203" s="1"/>
      <c r="JBU203" s="5"/>
      <c r="JBV203" s="51"/>
      <c r="JBW203" s="5"/>
      <c r="JBX203" s="11"/>
      <c r="JBY203" s="10"/>
      <c r="JBZ203" s="10"/>
      <c r="JCA203" s="1"/>
      <c r="JCB203" s="5"/>
      <c r="JCC203" s="51"/>
      <c r="JCD203" s="5"/>
      <c r="JCE203" s="11"/>
      <c r="JCF203" s="10"/>
      <c r="JCG203" s="10"/>
      <c r="JCH203" s="1"/>
      <c r="JCI203" s="5"/>
      <c r="JCJ203" s="51"/>
      <c r="JCK203" s="5"/>
      <c r="JCL203" s="11"/>
      <c r="JCM203" s="10"/>
      <c r="JCN203" s="10"/>
      <c r="JCO203" s="1"/>
      <c r="JCP203" s="5"/>
      <c r="JCQ203" s="51"/>
      <c r="JCR203" s="5"/>
      <c r="JCS203" s="11"/>
      <c r="JCT203" s="10"/>
      <c r="JCU203" s="10"/>
      <c r="JCV203" s="1"/>
      <c r="JCW203" s="5"/>
      <c r="JCX203" s="51"/>
      <c r="JCY203" s="5"/>
      <c r="JCZ203" s="11"/>
      <c r="JDA203" s="10"/>
      <c r="JDB203" s="10"/>
      <c r="JDC203" s="1"/>
      <c r="JDD203" s="5"/>
      <c r="JDE203" s="51"/>
      <c r="JDF203" s="5"/>
      <c r="JDG203" s="11"/>
      <c r="JDH203" s="10"/>
      <c r="JDI203" s="10"/>
      <c r="JDJ203" s="1"/>
      <c r="JDK203" s="5"/>
      <c r="JDL203" s="51"/>
      <c r="JDM203" s="5"/>
      <c r="JDN203" s="11"/>
      <c r="JDO203" s="10"/>
      <c r="JDP203" s="10"/>
      <c r="JDQ203" s="1"/>
      <c r="JDR203" s="5"/>
      <c r="JDS203" s="51"/>
      <c r="JDT203" s="5"/>
      <c r="JDU203" s="11"/>
      <c r="JDV203" s="10"/>
      <c r="JDW203" s="10"/>
      <c r="JDX203" s="1"/>
      <c r="JDY203" s="5"/>
      <c r="JDZ203" s="51"/>
      <c r="JEA203" s="5"/>
      <c r="JEB203" s="11"/>
      <c r="JEC203" s="10"/>
      <c r="JED203" s="10"/>
      <c r="JEE203" s="1"/>
      <c r="JEF203" s="5"/>
      <c r="JEG203" s="51"/>
      <c r="JEH203" s="5"/>
      <c r="JEI203" s="11"/>
      <c r="JEJ203" s="10"/>
      <c r="JEK203" s="10"/>
      <c r="JEL203" s="1"/>
      <c r="JEM203" s="5"/>
      <c r="JEN203" s="51"/>
      <c r="JEO203" s="5"/>
      <c r="JEP203" s="11"/>
      <c r="JEQ203" s="10"/>
      <c r="JER203" s="10"/>
      <c r="JES203" s="1"/>
      <c r="JET203" s="5"/>
      <c r="JEU203" s="51"/>
      <c r="JEV203" s="5"/>
      <c r="JEW203" s="11"/>
      <c r="JEX203" s="10"/>
      <c r="JEY203" s="10"/>
      <c r="JEZ203" s="1"/>
      <c r="JFA203" s="5"/>
      <c r="JFB203" s="51"/>
      <c r="JFC203" s="5"/>
      <c r="JFD203" s="11"/>
      <c r="JFE203" s="10"/>
      <c r="JFF203" s="10"/>
      <c r="JFG203" s="1"/>
      <c r="JFH203" s="5"/>
      <c r="JFI203" s="51"/>
      <c r="JFJ203" s="5"/>
      <c r="JFK203" s="11"/>
      <c r="JFL203" s="10"/>
      <c r="JFM203" s="10"/>
      <c r="JFN203" s="1"/>
      <c r="JFO203" s="5"/>
      <c r="JFP203" s="51"/>
      <c r="JFQ203" s="5"/>
      <c r="JFR203" s="11"/>
      <c r="JFS203" s="10"/>
      <c r="JFT203" s="10"/>
      <c r="JFU203" s="1"/>
      <c r="JFV203" s="5"/>
      <c r="JFW203" s="51"/>
      <c r="JFX203" s="5"/>
      <c r="JFY203" s="11"/>
      <c r="JFZ203" s="10"/>
      <c r="JGA203" s="10"/>
      <c r="JGB203" s="1"/>
      <c r="JGC203" s="5"/>
      <c r="JGD203" s="51"/>
      <c r="JGE203" s="5"/>
      <c r="JGF203" s="11"/>
      <c r="JGG203" s="10"/>
      <c r="JGH203" s="10"/>
      <c r="JGI203" s="1"/>
      <c r="JGJ203" s="5"/>
      <c r="JGK203" s="51"/>
      <c r="JGL203" s="5"/>
      <c r="JGM203" s="11"/>
      <c r="JGN203" s="10"/>
      <c r="JGO203" s="10"/>
      <c r="JGP203" s="1"/>
      <c r="JGQ203" s="5"/>
      <c r="JGR203" s="51"/>
      <c r="JGS203" s="5"/>
      <c r="JGT203" s="11"/>
      <c r="JGU203" s="10"/>
      <c r="JGV203" s="10"/>
      <c r="JGW203" s="1"/>
      <c r="JGX203" s="5"/>
      <c r="JGY203" s="51"/>
      <c r="JGZ203" s="5"/>
      <c r="JHA203" s="11"/>
      <c r="JHB203" s="10"/>
      <c r="JHC203" s="10"/>
      <c r="JHD203" s="1"/>
      <c r="JHE203" s="5"/>
      <c r="JHF203" s="51"/>
      <c r="JHG203" s="5"/>
      <c r="JHH203" s="11"/>
      <c r="JHI203" s="10"/>
      <c r="JHJ203" s="10"/>
      <c r="JHK203" s="1"/>
      <c r="JHL203" s="5"/>
      <c r="JHM203" s="51"/>
      <c r="JHN203" s="5"/>
      <c r="JHO203" s="11"/>
      <c r="JHP203" s="10"/>
      <c r="JHQ203" s="10"/>
      <c r="JHR203" s="1"/>
      <c r="JHS203" s="5"/>
      <c r="JHT203" s="51"/>
      <c r="JHU203" s="5"/>
      <c r="JHV203" s="11"/>
      <c r="JHW203" s="10"/>
      <c r="JHX203" s="10"/>
      <c r="JHY203" s="1"/>
      <c r="JHZ203" s="5"/>
      <c r="JIA203" s="51"/>
      <c r="JIB203" s="5"/>
      <c r="JIC203" s="11"/>
      <c r="JID203" s="10"/>
      <c r="JIE203" s="10"/>
      <c r="JIF203" s="1"/>
      <c r="JIG203" s="5"/>
      <c r="JIH203" s="51"/>
      <c r="JII203" s="5"/>
      <c r="JIJ203" s="11"/>
      <c r="JIK203" s="10"/>
      <c r="JIL203" s="10"/>
      <c r="JIM203" s="1"/>
      <c r="JIN203" s="5"/>
      <c r="JIO203" s="51"/>
      <c r="JIP203" s="5"/>
      <c r="JIQ203" s="11"/>
      <c r="JIR203" s="10"/>
      <c r="JIS203" s="10"/>
      <c r="JIT203" s="1"/>
      <c r="JIU203" s="5"/>
      <c r="JIV203" s="51"/>
      <c r="JIW203" s="5"/>
      <c r="JIX203" s="11"/>
      <c r="JIY203" s="10"/>
      <c r="JIZ203" s="10"/>
      <c r="JJA203" s="1"/>
      <c r="JJB203" s="5"/>
      <c r="JJC203" s="51"/>
      <c r="JJD203" s="5"/>
      <c r="JJE203" s="11"/>
      <c r="JJF203" s="10"/>
      <c r="JJG203" s="10"/>
      <c r="JJH203" s="1"/>
      <c r="JJI203" s="5"/>
      <c r="JJJ203" s="51"/>
      <c r="JJK203" s="5"/>
      <c r="JJL203" s="11"/>
      <c r="JJM203" s="10"/>
      <c r="JJN203" s="10"/>
      <c r="JJO203" s="1"/>
      <c r="JJP203" s="5"/>
      <c r="JJQ203" s="51"/>
      <c r="JJR203" s="5"/>
      <c r="JJS203" s="11"/>
      <c r="JJT203" s="10"/>
      <c r="JJU203" s="10"/>
      <c r="JJV203" s="1"/>
      <c r="JJW203" s="5"/>
      <c r="JJX203" s="51"/>
      <c r="JJY203" s="5"/>
      <c r="JJZ203" s="11"/>
      <c r="JKA203" s="10"/>
      <c r="JKB203" s="10"/>
      <c r="JKC203" s="1"/>
      <c r="JKD203" s="5"/>
      <c r="JKE203" s="51"/>
      <c r="JKF203" s="5"/>
      <c r="JKG203" s="11"/>
      <c r="JKH203" s="10"/>
      <c r="JKI203" s="10"/>
      <c r="JKJ203" s="1"/>
      <c r="JKK203" s="5"/>
      <c r="JKL203" s="51"/>
      <c r="JKM203" s="5"/>
      <c r="JKN203" s="11"/>
      <c r="JKO203" s="10"/>
      <c r="JKP203" s="10"/>
      <c r="JKQ203" s="1"/>
      <c r="JKR203" s="5"/>
      <c r="JKS203" s="51"/>
      <c r="JKT203" s="5"/>
      <c r="JKU203" s="11"/>
      <c r="JKV203" s="10"/>
      <c r="JKW203" s="10"/>
      <c r="JKX203" s="1"/>
      <c r="JKY203" s="5"/>
      <c r="JKZ203" s="51"/>
      <c r="JLA203" s="5"/>
      <c r="JLB203" s="11"/>
      <c r="JLC203" s="10"/>
      <c r="JLD203" s="10"/>
      <c r="JLE203" s="1"/>
      <c r="JLF203" s="5"/>
      <c r="JLG203" s="51"/>
      <c r="JLH203" s="5"/>
      <c r="JLI203" s="11"/>
      <c r="JLJ203" s="10"/>
      <c r="JLK203" s="10"/>
      <c r="JLL203" s="1"/>
      <c r="JLM203" s="5"/>
      <c r="JLN203" s="51"/>
      <c r="JLO203" s="5"/>
      <c r="JLP203" s="11"/>
      <c r="JLQ203" s="10"/>
      <c r="JLR203" s="10"/>
      <c r="JLS203" s="1"/>
      <c r="JLT203" s="5"/>
      <c r="JLU203" s="51"/>
      <c r="JLV203" s="5"/>
      <c r="JLW203" s="11"/>
      <c r="JLX203" s="10"/>
      <c r="JLY203" s="10"/>
      <c r="JLZ203" s="1"/>
      <c r="JMA203" s="5"/>
      <c r="JMB203" s="51"/>
      <c r="JMC203" s="5"/>
      <c r="JMD203" s="11"/>
      <c r="JME203" s="10"/>
      <c r="JMF203" s="10"/>
      <c r="JMG203" s="1"/>
      <c r="JMH203" s="5"/>
      <c r="JMI203" s="51"/>
      <c r="JMJ203" s="5"/>
      <c r="JMK203" s="11"/>
      <c r="JML203" s="10"/>
      <c r="JMM203" s="10"/>
      <c r="JMN203" s="1"/>
      <c r="JMO203" s="5"/>
      <c r="JMP203" s="51"/>
      <c r="JMQ203" s="5"/>
      <c r="JMR203" s="11"/>
      <c r="JMS203" s="10"/>
      <c r="JMT203" s="10"/>
      <c r="JMU203" s="1"/>
      <c r="JMV203" s="5"/>
      <c r="JMW203" s="51"/>
      <c r="JMX203" s="5"/>
      <c r="JMY203" s="11"/>
      <c r="JMZ203" s="10"/>
      <c r="JNA203" s="10"/>
      <c r="JNB203" s="1"/>
      <c r="JNC203" s="5"/>
      <c r="JND203" s="51"/>
      <c r="JNE203" s="5"/>
      <c r="JNF203" s="11"/>
      <c r="JNG203" s="10"/>
      <c r="JNH203" s="10"/>
      <c r="JNI203" s="1"/>
      <c r="JNJ203" s="5"/>
      <c r="JNK203" s="51"/>
      <c r="JNL203" s="5"/>
      <c r="JNM203" s="11"/>
      <c r="JNN203" s="10"/>
      <c r="JNO203" s="10"/>
      <c r="JNP203" s="1"/>
      <c r="JNQ203" s="5"/>
      <c r="JNR203" s="51"/>
      <c r="JNS203" s="5"/>
      <c r="JNT203" s="11"/>
      <c r="JNU203" s="10"/>
      <c r="JNV203" s="10"/>
      <c r="JNW203" s="1"/>
      <c r="JNX203" s="5"/>
      <c r="JNY203" s="51"/>
      <c r="JNZ203" s="5"/>
      <c r="JOA203" s="11"/>
      <c r="JOB203" s="10"/>
      <c r="JOC203" s="10"/>
      <c r="JOD203" s="1"/>
      <c r="JOE203" s="5"/>
      <c r="JOF203" s="51"/>
      <c r="JOG203" s="5"/>
      <c r="JOH203" s="11"/>
      <c r="JOI203" s="10"/>
      <c r="JOJ203" s="10"/>
      <c r="JOK203" s="1"/>
      <c r="JOL203" s="5"/>
      <c r="JOM203" s="51"/>
      <c r="JON203" s="5"/>
      <c r="JOO203" s="11"/>
      <c r="JOP203" s="10"/>
      <c r="JOQ203" s="10"/>
      <c r="JOR203" s="1"/>
      <c r="JOS203" s="5"/>
      <c r="JOT203" s="51"/>
      <c r="JOU203" s="5"/>
      <c r="JOV203" s="11"/>
      <c r="JOW203" s="10"/>
      <c r="JOX203" s="10"/>
      <c r="JOY203" s="1"/>
      <c r="JOZ203" s="5"/>
      <c r="JPA203" s="51"/>
      <c r="JPB203" s="5"/>
      <c r="JPC203" s="11"/>
      <c r="JPD203" s="10"/>
      <c r="JPE203" s="10"/>
      <c r="JPF203" s="1"/>
      <c r="JPG203" s="5"/>
      <c r="JPH203" s="51"/>
      <c r="JPI203" s="5"/>
      <c r="JPJ203" s="11"/>
      <c r="JPK203" s="10"/>
      <c r="JPL203" s="10"/>
      <c r="JPM203" s="1"/>
      <c r="JPN203" s="5"/>
      <c r="JPO203" s="51"/>
      <c r="JPP203" s="5"/>
      <c r="JPQ203" s="11"/>
      <c r="JPR203" s="10"/>
      <c r="JPS203" s="10"/>
      <c r="JPT203" s="1"/>
      <c r="JPU203" s="5"/>
      <c r="JPV203" s="51"/>
      <c r="JPW203" s="5"/>
      <c r="JPX203" s="11"/>
      <c r="JPY203" s="10"/>
      <c r="JPZ203" s="10"/>
      <c r="JQA203" s="1"/>
      <c r="JQB203" s="5"/>
      <c r="JQC203" s="51"/>
      <c r="JQD203" s="5"/>
      <c r="JQE203" s="11"/>
      <c r="JQF203" s="10"/>
      <c r="JQG203" s="10"/>
      <c r="JQH203" s="1"/>
      <c r="JQI203" s="5"/>
      <c r="JQJ203" s="51"/>
      <c r="JQK203" s="5"/>
      <c r="JQL203" s="11"/>
      <c r="JQM203" s="10"/>
      <c r="JQN203" s="10"/>
      <c r="JQO203" s="1"/>
      <c r="JQP203" s="5"/>
      <c r="JQQ203" s="51"/>
      <c r="JQR203" s="5"/>
      <c r="JQS203" s="11"/>
      <c r="JQT203" s="10"/>
      <c r="JQU203" s="10"/>
      <c r="JQV203" s="1"/>
      <c r="JQW203" s="5"/>
      <c r="JQX203" s="51"/>
      <c r="JQY203" s="5"/>
      <c r="JQZ203" s="11"/>
      <c r="JRA203" s="10"/>
      <c r="JRB203" s="10"/>
      <c r="JRC203" s="1"/>
      <c r="JRD203" s="5"/>
      <c r="JRE203" s="51"/>
      <c r="JRF203" s="5"/>
      <c r="JRG203" s="11"/>
      <c r="JRH203" s="10"/>
      <c r="JRI203" s="10"/>
      <c r="JRJ203" s="1"/>
      <c r="JRK203" s="5"/>
      <c r="JRL203" s="51"/>
      <c r="JRM203" s="5"/>
      <c r="JRN203" s="11"/>
      <c r="JRO203" s="10"/>
      <c r="JRP203" s="10"/>
      <c r="JRQ203" s="1"/>
      <c r="JRR203" s="5"/>
      <c r="JRS203" s="51"/>
      <c r="JRT203" s="5"/>
      <c r="JRU203" s="11"/>
      <c r="JRV203" s="10"/>
      <c r="JRW203" s="10"/>
      <c r="JRX203" s="1"/>
      <c r="JRY203" s="5"/>
      <c r="JRZ203" s="51"/>
      <c r="JSA203" s="5"/>
      <c r="JSB203" s="11"/>
      <c r="JSC203" s="10"/>
      <c r="JSD203" s="10"/>
      <c r="JSE203" s="1"/>
      <c r="JSF203" s="5"/>
      <c r="JSG203" s="51"/>
      <c r="JSH203" s="5"/>
      <c r="JSI203" s="11"/>
      <c r="JSJ203" s="10"/>
      <c r="JSK203" s="10"/>
      <c r="JSL203" s="1"/>
      <c r="JSM203" s="5"/>
      <c r="JSN203" s="51"/>
      <c r="JSO203" s="5"/>
      <c r="JSP203" s="11"/>
      <c r="JSQ203" s="10"/>
      <c r="JSR203" s="10"/>
      <c r="JSS203" s="1"/>
      <c r="JST203" s="5"/>
      <c r="JSU203" s="51"/>
      <c r="JSV203" s="5"/>
      <c r="JSW203" s="11"/>
      <c r="JSX203" s="10"/>
      <c r="JSY203" s="10"/>
      <c r="JSZ203" s="1"/>
      <c r="JTA203" s="5"/>
      <c r="JTB203" s="51"/>
      <c r="JTC203" s="5"/>
      <c r="JTD203" s="11"/>
      <c r="JTE203" s="10"/>
      <c r="JTF203" s="10"/>
      <c r="JTG203" s="1"/>
      <c r="JTH203" s="5"/>
      <c r="JTI203" s="51"/>
      <c r="JTJ203" s="5"/>
      <c r="JTK203" s="11"/>
      <c r="JTL203" s="10"/>
      <c r="JTM203" s="10"/>
      <c r="JTN203" s="1"/>
      <c r="JTO203" s="5"/>
      <c r="JTP203" s="51"/>
      <c r="JTQ203" s="5"/>
      <c r="JTR203" s="11"/>
      <c r="JTS203" s="10"/>
      <c r="JTT203" s="10"/>
      <c r="JTU203" s="1"/>
      <c r="JTV203" s="5"/>
      <c r="JTW203" s="51"/>
      <c r="JTX203" s="5"/>
      <c r="JTY203" s="11"/>
      <c r="JTZ203" s="10"/>
      <c r="JUA203" s="10"/>
      <c r="JUB203" s="1"/>
      <c r="JUC203" s="5"/>
      <c r="JUD203" s="51"/>
      <c r="JUE203" s="5"/>
      <c r="JUF203" s="11"/>
      <c r="JUG203" s="10"/>
      <c r="JUH203" s="10"/>
      <c r="JUI203" s="1"/>
      <c r="JUJ203" s="5"/>
      <c r="JUK203" s="51"/>
      <c r="JUL203" s="5"/>
      <c r="JUM203" s="11"/>
      <c r="JUN203" s="10"/>
      <c r="JUO203" s="10"/>
      <c r="JUP203" s="1"/>
      <c r="JUQ203" s="5"/>
      <c r="JUR203" s="51"/>
      <c r="JUS203" s="5"/>
      <c r="JUT203" s="11"/>
      <c r="JUU203" s="10"/>
      <c r="JUV203" s="10"/>
      <c r="JUW203" s="1"/>
      <c r="JUX203" s="5"/>
      <c r="JUY203" s="51"/>
      <c r="JUZ203" s="5"/>
      <c r="JVA203" s="11"/>
      <c r="JVB203" s="10"/>
      <c r="JVC203" s="10"/>
      <c r="JVD203" s="1"/>
      <c r="JVE203" s="5"/>
      <c r="JVF203" s="51"/>
      <c r="JVG203" s="5"/>
      <c r="JVH203" s="11"/>
      <c r="JVI203" s="10"/>
      <c r="JVJ203" s="10"/>
      <c r="JVK203" s="1"/>
      <c r="JVL203" s="5"/>
      <c r="JVM203" s="51"/>
      <c r="JVN203" s="5"/>
      <c r="JVO203" s="11"/>
      <c r="JVP203" s="10"/>
      <c r="JVQ203" s="10"/>
      <c r="JVR203" s="1"/>
      <c r="JVS203" s="5"/>
      <c r="JVT203" s="51"/>
      <c r="JVU203" s="5"/>
      <c r="JVV203" s="11"/>
      <c r="JVW203" s="10"/>
      <c r="JVX203" s="10"/>
      <c r="JVY203" s="1"/>
      <c r="JVZ203" s="5"/>
      <c r="JWA203" s="51"/>
      <c r="JWB203" s="5"/>
      <c r="JWC203" s="11"/>
      <c r="JWD203" s="10"/>
      <c r="JWE203" s="10"/>
      <c r="JWF203" s="1"/>
      <c r="JWG203" s="5"/>
      <c r="JWH203" s="51"/>
      <c r="JWI203" s="5"/>
      <c r="JWJ203" s="11"/>
      <c r="JWK203" s="10"/>
      <c r="JWL203" s="10"/>
      <c r="JWM203" s="1"/>
      <c r="JWN203" s="5"/>
      <c r="JWO203" s="51"/>
      <c r="JWP203" s="5"/>
      <c r="JWQ203" s="11"/>
      <c r="JWR203" s="10"/>
      <c r="JWS203" s="10"/>
      <c r="JWT203" s="1"/>
      <c r="JWU203" s="5"/>
      <c r="JWV203" s="51"/>
      <c r="JWW203" s="5"/>
      <c r="JWX203" s="11"/>
      <c r="JWY203" s="10"/>
      <c r="JWZ203" s="10"/>
      <c r="JXA203" s="1"/>
      <c r="JXB203" s="5"/>
      <c r="JXC203" s="51"/>
      <c r="JXD203" s="5"/>
      <c r="JXE203" s="11"/>
      <c r="JXF203" s="10"/>
      <c r="JXG203" s="10"/>
      <c r="JXH203" s="1"/>
      <c r="JXI203" s="5"/>
      <c r="JXJ203" s="51"/>
      <c r="JXK203" s="5"/>
      <c r="JXL203" s="11"/>
      <c r="JXM203" s="10"/>
      <c r="JXN203" s="10"/>
      <c r="JXO203" s="1"/>
      <c r="JXP203" s="5"/>
      <c r="JXQ203" s="51"/>
      <c r="JXR203" s="5"/>
      <c r="JXS203" s="11"/>
      <c r="JXT203" s="10"/>
      <c r="JXU203" s="10"/>
      <c r="JXV203" s="1"/>
      <c r="JXW203" s="5"/>
      <c r="JXX203" s="51"/>
      <c r="JXY203" s="5"/>
      <c r="JXZ203" s="11"/>
      <c r="JYA203" s="10"/>
      <c r="JYB203" s="10"/>
      <c r="JYC203" s="1"/>
      <c r="JYD203" s="5"/>
      <c r="JYE203" s="51"/>
      <c r="JYF203" s="5"/>
      <c r="JYG203" s="11"/>
      <c r="JYH203" s="10"/>
      <c r="JYI203" s="10"/>
      <c r="JYJ203" s="1"/>
      <c r="JYK203" s="5"/>
      <c r="JYL203" s="51"/>
      <c r="JYM203" s="5"/>
      <c r="JYN203" s="11"/>
      <c r="JYO203" s="10"/>
      <c r="JYP203" s="10"/>
      <c r="JYQ203" s="1"/>
      <c r="JYR203" s="5"/>
      <c r="JYS203" s="51"/>
      <c r="JYT203" s="5"/>
      <c r="JYU203" s="11"/>
      <c r="JYV203" s="10"/>
      <c r="JYW203" s="10"/>
      <c r="JYX203" s="1"/>
      <c r="JYY203" s="5"/>
      <c r="JYZ203" s="51"/>
      <c r="JZA203" s="5"/>
      <c r="JZB203" s="11"/>
      <c r="JZC203" s="10"/>
      <c r="JZD203" s="10"/>
      <c r="JZE203" s="1"/>
      <c r="JZF203" s="5"/>
      <c r="JZG203" s="51"/>
      <c r="JZH203" s="5"/>
      <c r="JZI203" s="11"/>
      <c r="JZJ203" s="10"/>
      <c r="JZK203" s="10"/>
      <c r="JZL203" s="1"/>
      <c r="JZM203" s="5"/>
      <c r="JZN203" s="51"/>
      <c r="JZO203" s="5"/>
      <c r="JZP203" s="11"/>
      <c r="JZQ203" s="10"/>
      <c r="JZR203" s="10"/>
      <c r="JZS203" s="1"/>
      <c r="JZT203" s="5"/>
      <c r="JZU203" s="51"/>
      <c r="JZV203" s="5"/>
      <c r="JZW203" s="11"/>
      <c r="JZX203" s="10"/>
      <c r="JZY203" s="10"/>
      <c r="JZZ203" s="1"/>
      <c r="KAA203" s="5"/>
      <c r="KAB203" s="51"/>
      <c r="KAC203" s="5"/>
      <c r="KAD203" s="11"/>
      <c r="KAE203" s="10"/>
      <c r="KAF203" s="10"/>
      <c r="KAG203" s="1"/>
      <c r="KAH203" s="5"/>
      <c r="KAI203" s="51"/>
      <c r="KAJ203" s="5"/>
      <c r="KAK203" s="11"/>
      <c r="KAL203" s="10"/>
      <c r="KAM203" s="10"/>
      <c r="KAN203" s="1"/>
      <c r="KAO203" s="5"/>
      <c r="KAP203" s="51"/>
      <c r="KAQ203" s="5"/>
      <c r="KAR203" s="11"/>
      <c r="KAS203" s="10"/>
      <c r="KAT203" s="10"/>
      <c r="KAU203" s="1"/>
      <c r="KAV203" s="5"/>
      <c r="KAW203" s="51"/>
      <c r="KAX203" s="5"/>
      <c r="KAY203" s="11"/>
      <c r="KAZ203" s="10"/>
      <c r="KBA203" s="10"/>
      <c r="KBB203" s="1"/>
      <c r="KBC203" s="5"/>
      <c r="KBD203" s="51"/>
      <c r="KBE203" s="5"/>
      <c r="KBF203" s="11"/>
      <c r="KBG203" s="10"/>
      <c r="KBH203" s="10"/>
      <c r="KBI203" s="1"/>
      <c r="KBJ203" s="5"/>
      <c r="KBK203" s="51"/>
      <c r="KBL203" s="5"/>
      <c r="KBM203" s="11"/>
      <c r="KBN203" s="10"/>
      <c r="KBO203" s="10"/>
      <c r="KBP203" s="1"/>
      <c r="KBQ203" s="5"/>
      <c r="KBR203" s="51"/>
      <c r="KBS203" s="5"/>
      <c r="KBT203" s="11"/>
      <c r="KBU203" s="10"/>
      <c r="KBV203" s="10"/>
      <c r="KBW203" s="1"/>
      <c r="KBX203" s="5"/>
      <c r="KBY203" s="51"/>
      <c r="KBZ203" s="5"/>
      <c r="KCA203" s="11"/>
      <c r="KCB203" s="10"/>
      <c r="KCC203" s="10"/>
      <c r="KCD203" s="1"/>
      <c r="KCE203" s="5"/>
      <c r="KCF203" s="51"/>
      <c r="KCG203" s="5"/>
      <c r="KCH203" s="11"/>
      <c r="KCI203" s="10"/>
      <c r="KCJ203" s="10"/>
      <c r="KCK203" s="1"/>
      <c r="KCL203" s="5"/>
      <c r="KCM203" s="51"/>
      <c r="KCN203" s="5"/>
      <c r="KCO203" s="11"/>
      <c r="KCP203" s="10"/>
      <c r="KCQ203" s="10"/>
      <c r="KCR203" s="1"/>
      <c r="KCS203" s="5"/>
      <c r="KCT203" s="51"/>
      <c r="KCU203" s="5"/>
      <c r="KCV203" s="11"/>
      <c r="KCW203" s="10"/>
      <c r="KCX203" s="10"/>
      <c r="KCY203" s="1"/>
      <c r="KCZ203" s="5"/>
      <c r="KDA203" s="51"/>
      <c r="KDB203" s="5"/>
      <c r="KDC203" s="11"/>
      <c r="KDD203" s="10"/>
      <c r="KDE203" s="10"/>
      <c r="KDF203" s="1"/>
      <c r="KDG203" s="5"/>
      <c r="KDH203" s="51"/>
      <c r="KDI203" s="5"/>
      <c r="KDJ203" s="11"/>
      <c r="KDK203" s="10"/>
      <c r="KDL203" s="10"/>
      <c r="KDM203" s="1"/>
      <c r="KDN203" s="5"/>
      <c r="KDO203" s="51"/>
      <c r="KDP203" s="5"/>
      <c r="KDQ203" s="11"/>
      <c r="KDR203" s="10"/>
      <c r="KDS203" s="10"/>
      <c r="KDT203" s="1"/>
      <c r="KDU203" s="5"/>
      <c r="KDV203" s="51"/>
      <c r="KDW203" s="5"/>
      <c r="KDX203" s="11"/>
      <c r="KDY203" s="10"/>
      <c r="KDZ203" s="10"/>
      <c r="KEA203" s="1"/>
      <c r="KEB203" s="5"/>
      <c r="KEC203" s="51"/>
      <c r="KED203" s="5"/>
      <c r="KEE203" s="11"/>
      <c r="KEF203" s="10"/>
      <c r="KEG203" s="10"/>
      <c r="KEH203" s="1"/>
      <c r="KEI203" s="5"/>
      <c r="KEJ203" s="51"/>
      <c r="KEK203" s="5"/>
      <c r="KEL203" s="11"/>
      <c r="KEM203" s="10"/>
      <c r="KEN203" s="10"/>
      <c r="KEO203" s="1"/>
      <c r="KEP203" s="5"/>
      <c r="KEQ203" s="51"/>
      <c r="KER203" s="5"/>
      <c r="KES203" s="11"/>
      <c r="KET203" s="10"/>
      <c r="KEU203" s="10"/>
      <c r="KEV203" s="1"/>
      <c r="KEW203" s="5"/>
      <c r="KEX203" s="51"/>
      <c r="KEY203" s="5"/>
      <c r="KEZ203" s="11"/>
      <c r="KFA203" s="10"/>
      <c r="KFB203" s="10"/>
      <c r="KFC203" s="1"/>
      <c r="KFD203" s="5"/>
      <c r="KFE203" s="51"/>
      <c r="KFF203" s="5"/>
      <c r="KFG203" s="11"/>
      <c r="KFH203" s="10"/>
      <c r="KFI203" s="10"/>
      <c r="KFJ203" s="1"/>
      <c r="KFK203" s="5"/>
      <c r="KFL203" s="51"/>
      <c r="KFM203" s="5"/>
      <c r="KFN203" s="11"/>
      <c r="KFO203" s="10"/>
      <c r="KFP203" s="10"/>
      <c r="KFQ203" s="1"/>
      <c r="KFR203" s="5"/>
      <c r="KFS203" s="51"/>
      <c r="KFT203" s="5"/>
      <c r="KFU203" s="11"/>
      <c r="KFV203" s="10"/>
      <c r="KFW203" s="10"/>
      <c r="KFX203" s="1"/>
      <c r="KFY203" s="5"/>
      <c r="KFZ203" s="51"/>
      <c r="KGA203" s="5"/>
      <c r="KGB203" s="11"/>
      <c r="KGC203" s="10"/>
      <c r="KGD203" s="10"/>
      <c r="KGE203" s="1"/>
      <c r="KGF203" s="5"/>
      <c r="KGG203" s="51"/>
      <c r="KGH203" s="5"/>
      <c r="KGI203" s="11"/>
      <c r="KGJ203" s="10"/>
      <c r="KGK203" s="10"/>
      <c r="KGL203" s="1"/>
      <c r="KGM203" s="5"/>
      <c r="KGN203" s="51"/>
      <c r="KGO203" s="5"/>
      <c r="KGP203" s="11"/>
      <c r="KGQ203" s="10"/>
      <c r="KGR203" s="10"/>
      <c r="KGS203" s="1"/>
      <c r="KGT203" s="5"/>
      <c r="KGU203" s="51"/>
      <c r="KGV203" s="5"/>
      <c r="KGW203" s="11"/>
      <c r="KGX203" s="10"/>
      <c r="KGY203" s="10"/>
      <c r="KGZ203" s="1"/>
      <c r="KHA203" s="5"/>
      <c r="KHB203" s="51"/>
      <c r="KHC203" s="5"/>
      <c r="KHD203" s="11"/>
      <c r="KHE203" s="10"/>
      <c r="KHF203" s="10"/>
      <c r="KHG203" s="1"/>
      <c r="KHH203" s="5"/>
      <c r="KHI203" s="51"/>
      <c r="KHJ203" s="5"/>
      <c r="KHK203" s="11"/>
      <c r="KHL203" s="10"/>
      <c r="KHM203" s="10"/>
      <c r="KHN203" s="1"/>
      <c r="KHO203" s="5"/>
      <c r="KHP203" s="51"/>
      <c r="KHQ203" s="5"/>
      <c r="KHR203" s="11"/>
      <c r="KHS203" s="10"/>
      <c r="KHT203" s="10"/>
      <c r="KHU203" s="1"/>
      <c r="KHV203" s="5"/>
      <c r="KHW203" s="51"/>
      <c r="KHX203" s="5"/>
      <c r="KHY203" s="11"/>
      <c r="KHZ203" s="10"/>
      <c r="KIA203" s="10"/>
      <c r="KIB203" s="1"/>
      <c r="KIC203" s="5"/>
      <c r="KID203" s="51"/>
      <c r="KIE203" s="5"/>
      <c r="KIF203" s="11"/>
      <c r="KIG203" s="10"/>
      <c r="KIH203" s="10"/>
      <c r="KII203" s="1"/>
      <c r="KIJ203" s="5"/>
      <c r="KIK203" s="51"/>
      <c r="KIL203" s="5"/>
      <c r="KIM203" s="11"/>
      <c r="KIN203" s="10"/>
      <c r="KIO203" s="10"/>
      <c r="KIP203" s="1"/>
      <c r="KIQ203" s="5"/>
      <c r="KIR203" s="51"/>
      <c r="KIS203" s="5"/>
      <c r="KIT203" s="11"/>
      <c r="KIU203" s="10"/>
      <c r="KIV203" s="10"/>
      <c r="KIW203" s="1"/>
      <c r="KIX203" s="5"/>
      <c r="KIY203" s="51"/>
      <c r="KIZ203" s="5"/>
      <c r="KJA203" s="11"/>
      <c r="KJB203" s="10"/>
      <c r="KJC203" s="10"/>
      <c r="KJD203" s="1"/>
      <c r="KJE203" s="5"/>
      <c r="KJF203" s="51"/>
      <c r="KJG203" s="5"/>
      <c r="KJH203" s="11"/>
      <c r="KJI203" s="10"/>
      <c r="KJJ203" s="10"/>
      <c r="KJK203" s="1"/>
      <c r="KJL203" s="5"/>
      <c r="KJM203" s="51"/>
      <c r="KJN203" s="5"/>
      <c r="KJO203" s="11"/>
      <c r="KJP203" s="10"/>
      <c r="KJQ203" s="10"/>
      <c r="KJR203" s="1"/>
      <c r="KJS203" s="5"/>
      <c r="KJT203" s="51"/>
      <c r="KJU203" s="5"/>
      <c r="KJV203" s="11"/>
      <c r="KJW203" s="10"/>
      <c r="KJX203" s="10"/>
      <c r="KJY203" s="1"/>
      <c r="KJZ203" s="5"/>
      <c r="KKA203" s="51"/>
      <c r="KKB203" s="5"/>
      <c r="KKC203" s="11"/>
      <c r="KKD203" s="10"/>
      <c r="KKE203" s="10"/>
      <c r="KKF203" s="1"/>
      <c r="KKG203" s="5"/>
      <c r="KKH203" s="51"/>
      <c r="KKI203" s="5"/>
      <c r="KKJ203" s="11"/>
      <c r="KKK203" s="10"/>
      <c r="KKL203" s="10"/>
      <c r="KKM203" s="1"/>
      <c r="KKN203" s="5"/>
      <c r="KKO203" s="51"/>
      <c r="KKP203" s="5"/>
      <c r="KKQ203" s="11"/>
      <c r="KKR203" s="10"/>
      <c r="KKS203" s="10"/>
      <c r="KKT203" s="1"/>
      <c r="KKU203" s="5"/>
      <c r="KKV203" s="51"/>
      <c r="KKW203" s="5"/>
      <c r="KKX203" s="11"/>
      <c r="KKY203" s="10"/>
      <c r="KKZ203" s="10"/>
      <c r="KLA203" s="1"/>
      <c r="KLB203" s="5"/>
      <c r="KLC203" s="51"/>
      <c r="KLD203" s="5"/>
      <c r="KLE203" s="11"/>
      <c r="KLF203" s="10"/>
      <c r="KLG203" s="10"/>
      <c r="KLH203" s="1"/>
      <c r="KLI203" s="5"/>
      <c r="KLJ203" s="51"/>
      <c r="KLK203" s="5"/>
      <c r="KLL203" s="11"/>
      <c r="KLM203" s="10"/>
      <c r="KLN203" s="10"/>
      <c r="KLO203" s="1"/>
      <c r="KLP203" s="5"/>
      <c r="KLQ203" s="51"/>
      <c r="KLR203" s="5"/>
      <c r="KLS203" s="11"/>
      <c r="KLT203" s="10"/>
      <c r="KLU203" s="10"/>
      <c r="KLV203" s="1"/>
      <c r="KLW203" s="5"/>
      <c r="KLX203" s="51"/>
      <c r="KLY203" s="5"/>
      <c r="KLZ203" s="11"/>
      <c r="KMA203" s="10"/>
      <c r="KMB203" s="10"/>
      <c r="KMC203" s="1"/>
      <c r="KMD203" s="5"/>
      <c r="KME203" s="51"/>
      <c r="KMF203" s="5"/>
      <c r="KMG203" s="11"/>
      <c r="KMH203" s="10"/>
      <c r="KMI203" s="10"/>
      <c r="KMJ203" s="1"/>
      <c r="KMK203" s="5"/>
      <c r="KML203" s="51"/>
      <c r="KMM203" s="5"/>
      <c r="KMN203" s="11"/>
      <c r="KMO203" s="10"/>
      <c r="KMP203" s="10"/>
      <c r="KMQ203" s="1"/>
      <c r="KMR203" s="5"/>
      <c r="KMS203" s="51"/>
      <c r="KMT203" s="5"/>
      <c r="KMU203" s="11"/>
      <c r="KMV203" s="10"/>
      <c r="KMW203" s="10"/>
      <c r="KMX203" s="1"/>
      <c r="KMY203" s="5"/>
      <c r="KMZ203" s="51"/>
      <c r="KNA203" s="5"/>
      <c r="KNB203" s="11"/>
      <c r="KNC203" s="10"/>
      <c r="KND203" s="10"/>
      <c r="KNE203" s="1"/>
      <c r="KNF203" s="5"/>
      <c r="KNG203" s="51"/>
      <c r="KNH203" s="5"/>
      <c r="KNI203" s="11"/>
      <c r="KNJ203" s="10"/>
      <c r="KNK203" s="10"/>
      <c r="KNL203" s="1"/>
      <c r="KNM203" s="5"/>
      <c r="KNN203" s="51"/>
      <c r="KNO203" s="5"/>
      <c r="KNP203" s="11"/>
      <c r="KNQ203" s="10"/>
      <c r="KNR203" s="10"/>
      <c r="KNS203" s="1"/>
      <c r="KNT203" s="5"/>
      <c r="KNU203" s="51"/>
      <c r="KNV203" s="5"/>
      <c r="KNW203" s="11"/>
      <c r="KNX203" s="10"/>
      <c r="KNY203" s="10"/>
      <c r="KNZ203" s="1"/>
      <c r="KOA203" s="5"/>
      <c r="KOB203" s="51"/>
      <c r="KOC203" s="5"/>
      <c r="KOD203" s="11"/>
      <c r="KOE203" s="10"/>
      <c r="KOF203" s="10"/>
      <c r="KOG203" s="1"/>
      <c r="KOH203" s="5"/>
      <c r="KOI203" s="51"/>
      <c r="KOJ203" s="5"/>
      <c r="KOK203" s="11"/>
      <c r="KOL203" s="10"/>
      <c r="KOM203" s="10"/>
      <c r="KON203" s="1"/>
      <c r="KOO203" s="5"/>
      <c r="KOP203" s="51"/>
      <c r="KOQ203" s="5"/>
      <c r="KOR203" s="11"/>
      <c r="KOS203" s="10"/>
      <c r="KOT203" s="10"/>
      <c r="KOU203" s="1"/>
      <c r="KOV203" s="5"/>
      <c r="KOW203" s="51"/>
      <c r="KOX203" s="5"/>
      <c r="KOY203" s="11"/>
      <c r="KOZ203" s="10"/>
      <c r="KPA203" s="10"/>
      <c r="KPB203" s="1"/>
      <c r="KPC203" s="5"/>
      <c r="KPD203" s="51"/>
      <c r="KPE203" s="5"/>
      <c r="KPF203" s="11"/>
      <c r="KPG203" s="10"/>
      <c r="KPH203" s="10"/>
      <c r="KPI203" s="1"/>
      <c r="KPJ203" s="5"/>
      <c r="KPK203" s="51"/>
      <c r="KPL203" s="5"/>
      <c r="KPM203" s="11"/>
      <c r="KPN203" s="10"/>
      <c r="KPO203" s="10"/>
      <c r="KPP203" s="1"/>
      <c r="KPQ203" s="5"/>
      <c r="KPR203" s="51"/>
      <c r="KPS203" s="5"/>
      <c r="KPT203" s="11"/>
      <c r="KPU203" s="10"/>
      <c r="KPV203" s="10"/>
      <c r="KPW203" s="1"/>
      <c r="KPX203" s="5"/>
      <c r="KPY203" s="51"/>
      <c r="KPZ203" s="5"/>
      <c r="KQA203" s="11"/>
      <c r="KQB203" s="10"/>
      <c r="KQC203" s="10"/>
      <c r="KQD203" s="1"/>
      <c r="KQE203" s="5"/>
      <c r="KQF203" s="51"/>
      <c r="KQG203" s="5"/>
      <c r="KQH203" s="11"/>
      <c r="KQI203" s="10"/>
      <c r="KQJ203" s="10"/>
      <c r="KQK203" s="1"/>
      <c r="KQL203" s="5"/>
      <c r="KQM203" s="51"/>
      <c r="KQN203" s="5"/>
      <c r="KQO203" s="11"/>
      <c r="KQP203" s="10"/>
      <c r="KQQ203" s="10"/>
      <c r="KQR203" s="1"/>
      <c r="KQS203" s="5"/>
      <c r="KQT203" s="51"/>
      <c r="KQU203" s="5"/>
      <c r="KQV203" s="11"/>
      <c r="KQW203" s="10"/>
      <c r="KQX203" s="10"/>
      <c r="KQY203" s="1"/>
      <c r="KQZ203" s="5"/>
      <c r="KRA203" s="51"/>
      <c r="KRB203" s="5"/>
      <c r="KRC203" s="11"/>
      <c r="KRD203" s="10"/>
      <c r="KRE203" s="10"/>
      <c r="KRF203" s="1"/>
      <c r="KRG203" s="5"/>
      <c r="KRH203" s="51"/>
      <c r="KRI203" s="5"/>
      <c r="KRJ203" s="11"/>
      <c r="KRK203" s="10"/>
      <c r="KRL203" s="10"/>
      <c r="KRM203" s="1"/>
      <c r="KRN203" s="5"/>
      <c r="KRO203" s="51"/>
      <c r="KRP203" s="5"/>
      <c r="KRQ203" s="11"/>
      <c r="KRR203" s="10"/>
      <c r="KRS203" s="10"/>
      <c r="KRT203" s="1"/>
      <c r="KRU203" s="5"/>
      <c r="KRV203" s="51"/>
      <c r="KRW203" s="5"/>
      <c r="KRX203" s="11"/>
      <c r="KRY203" s="10"/>
      <c r="KRZ203" s="10"/>
      <c r="KSA203" s="1"/>
      <c r="KSB203" s="5"/>
      <c r="KSC203" s="51"/>
      <c r="KSD203" s="5"/>
      <c r="KSE203" s="11"/>
      <c r="KSF203" s="10"/>
      <c r="KSG203" s="10"/>
      <c r="KSH203" s="1"/>
      <c r="KSI203" s="5"/>
      <c r="KSJ203" s="51"/>
      <c r="KSK203" s="5"/>
      <c r="KSL203" s="11"/>
      <c r="KSM203" s="10"/>
      <c r="KSN203" s="10"/>
      <c r="KSO203" s="1"/>
      <c r="KSP203" s="5"/>
      <c r="KSQ203" s="51"/>
      <c r="KSR203" s="5"/>
      <c r="KSS203" s="11"/>
      <c r="KST203" s="10"/>
      <c r="KSU203" s="10"/>
      <c r="KSV203" s="1"/>
      <c r="KSW203" s="5"/>
      <c r="KSX203" s="51"/>
      <c r="KSY203" s="5"/>
      <c r="KSZ203" s="11"/>
      <c r="KTA203" s="10"/>
      <c r="KTB203" s="10"/>
      <c r="KTC203" s="1"/>
      <c r="KTD203" s="5"/>
      <c r="KTE203" s="51"/>
      <c r="KTF203" s="5"/>
      <c r="KTG203" s="11"/>
      <c r="KTH203" s="10"/>
      <c r="KTI203" s="10"/>
      <c r="KTJ203" s="1"/>
      <c r="KTK203" s="5"/>
      <c r="KTL203" s="51"/>
      <c r="KTM203" s="5"/>
      <c r="KTN203" s="11"/>
      <c r="KTO203" s="10"/>
      <c r="KTP203" s="10"/>
      <c r="KTQ203" s="1"/>
      <c r="KTR203" s="5"/>
      <c r="KTS203" s="51"/>
      <c r="KTT203" s="5"/>
      <c r="KTU203" s="11"/>
      <c r="KTV203" s="10"/>
      <c r="KTW203" s="10"/>
      <c r="KTX203" s="1"/>
      <c r="KTY203" s="5"/>
      <c r="KTZ203" s="51"/>
      <c r="KUA203" s="5"/>
      <c r="KUB203" s="11"/>
      <c r="KUC203" s="10"/>
      <c r="KUD203" s="10"/>
      <c r="KUE203" s="1"/>
      <c r="KUF203" s="5"/>
      <c r="KUG203" s="51"/>
      <c r="KUH203" s="5"/>
      <c r="KUI203" s="11"/>
      <c r="KUJ203" s="10"/>
      <c r="KUK203" s="10"/>
      <c r="KUL203" s="1"/>
      <c r="KUM203" s="5"/>
      <c r="KUN203" s="51"/>
      <c r="KUO203" s="5"/>
      <c r="KUP203" s="11"/>
      <c r="KUQ203" s="10"/>
      <c r="KUR203" s="10"/>
      <c r="KUS203" s="1"/>
      <c r="KUT203" s="5"/>
      <c r="KUU203" s="51"/>
      <c r="KUV203" s="5"/>
      <c r="KUW203" s="11"/>
      <c r="KUX203" s="10"/>
      <c r="KUY203" s="10"/>
      <c r="KUZ203" s="1"/>
      <c r="KVA203" s="5"/>
      <c r="KVB203" s="51"/>
      <c r="KVC203" s="5"/>
      <c r="KVD203" s="11"/>
      <c r="KVE203" s="10"/>
      <c r="KVF203" s="10"/>
      <c r="KVG203" s="1"/>
      <c r="KVH203" s="5"/>
      <c r="KVI203" s="51"/>
      <c r="KVJ203" s="5"/>
      <c r="KVK203" s="11"/>
      <c r="KVL203" s="10"/>
      <c r="KVM203" s="10"/>
      <c r="KVN203" s="1"/>
      <c r="KVO203" s="5"/>
      <c r="KVP203" s="51"/>
      <c r="KVQ203" s="5"/>
      <c r="KVR203" s="11"/>
      <c r="KVS203" s="10"/>
      <c r="KVT203" s="10"/>
      <c r="KVU203" s="1"/>
      <c r="KVV203" s="5"/>
      <c r="KVW203" s="51"/>
      <c r="KVX203" s="5"/>
      <c r="KVY203" s="11"/>
      <c r="KVZ203" s="10"/>
      <c r="KWA203" s="10"/>
      <c r="KWB203" s="1"/>
      <c r="KWC203" s="5"/>
      <c r="KWD203" s="51"/>
      <c r="KWE203" s="5"/>
      <c r="KWF203" s="11"/>
      <c r="KWG203" s="10"/>
      <c r="KWH203" s="10"/>
      <c r="KWI203" s="1"/>
      <c r="KWJ203" s="5"/>
      <c r="KWK203" s="51"/>
      <c r="KWL203" s="5"/>
      <c r="KWM203" s="11"/>
      <c r="KWN203" s="10"/>
      <c r="KWO203" s="10"/>
      <c r="KWP203" s="1"/>
      <c r="KWQ203" s="5"/>
      <c r="KWR203" s="51"/>
      <c r="KWS203" s="5"/>
      <c r="KWT203" s="11"/>
      <c r="KWU203" s="10"/>
      <c r="KWV203" s="10"/>
      <c r="KWW203" s="1"/>
      <c r="KWX203" s="5"/>
      <c r="KWY203" s="51"/>
      <c r="KWZ203" s="5"/>
      <c r="KXA203" s="11"/>
      <c r="KXB203" s="10"/>
      <c r="KXC203" s="10"/>
      <c r="KXD203" s="1"/>
      <c r="KXE203" s="5"/>
      <c r="KXF203" s="51"/>
      <c r="KXG203" s="5"/>
      <c r="KXH203" s="11"/>
      <c r="KXI203" s="10"/>
      <c r="KXJ203" s="10"/>
      <c r="KXK203" s="1"/>
      <c r="KXL203" s="5"/>
      <c r="KXM203" s="51"/>
      <c r="KXN203" s="5"/>
      <c r="KXO203" s="11"/>
      <c r="KXP203" s="10"/>
      <c r="KXQ203" s="10"/>
      <c r="KXR203" s="1"/>
      <c r="KXS203" s="5"/>
      <c r="KXT203" s="51"/>
      <c r="KXU203" s="5"/>
      <c r="KXV203" s="11"/>
      <c r="KXW203" s="10"/>
      <c r="KXX203" s="10"/>
      <c r="KXY203" s="1"/>
      <c r="KXZ203" s="5"/>
      <c r="KYA203" s="51"/>
      <c r="KYB203" s="5"/>
      <c r="KYC203" s="11"/>
      <c r="KYD203" s="10"/>
      <c r="KYE203" s="10"/>
      <c r="KYF203" s="1"/>
      <c r="KYG203" s="5"/>
      <c r="KYH203" s="51"/>
      <c r="KYI203" s="5"/>
      <c r="KYJ203" s="11"/>
      <c r="KYK203" s="10"/>
      <c r="KYL203" s="10"/>
      <c r="KYM203" s="1"/>
      <c r="KYN203" s="5"/>
      <c r="KYO203" s="51"/>
      <c r="KYP203" s="5"/>
      <c r="KYQ203" s="11"/>
      <c r="KYR203" s="10"/>
      <c r="KYS203" s="10"/>
      <c r="KYT203" s="1"/>
      <c r="KYU203" s="5"/>
      <c r="KYV203" s="51"/>
      <c r="KYW203" s="5"/>
      <c r="KYX203" s="11"/>
      <c r="KYY203" s="10"/>
      <c r="KYZ203" s="10"/>
      <c r="KZA203" s="1"/>
      <c r="KZB203" s="5"/>
      <c r="KZC203" s="51"/>
      <c r="KZD203" s="5"/>
      <c r="KZE203" s="11"/>
      <c r="KZF203" s="10"/>
      <c r="KZG203" s="10"/>
      <c r="KZH203" s="1"/>
      <c r="KZI203" s="5"/>
      <c r="KZJ203" s="51"/>
      <c r="KZK203" s="5"/>
      <c r="KZL203" s="11"/>
      <c r="KZM203" s="10"/>
      <c r="KZN203" s="10"/>
      <c r="KZO203" s="1"/>
      <c r="KZP203" s="5"/>
      <c r="KZQ203" s="51"/>
      <c r="KZR203" s="5"/>
      <c r="KZS203" s="11"/>
      <c r="KZT203" s="10"/>
      <c r="KZU203" s="10"/>
      <c r="KZV203" s="1"/>
      <c r="KZW203" s="5"/>
      <c r="KZX203" s="51"/>
      <c r="KZY203" s="5"/>
      <c r="KZZ203" s="11"/>
      <c r="LAA203" s="10"/>
      <c r="LAB203" s="10"/>
      <c r="LAC203" s="1"/>
      <c r="LAD203" s="5"/>
      <c r="LAE203" s="51"/>
      <c r="LAF203" s="5"/>
      <c r="LAG203" s="11"/>
      <c r="LAH203" s="10"/>
      <c r="LAI203" s="10"/>
      <c r="LAJ203" s="1"/>
      <c r="LAK203" s="5"/>
      <c r="LAL203" s="51"/>
      <c r="LAM203" s="5"/>
      <c r="LAN203" s="11"/>
      <c r="LAO203" s="10"/>
      <c r="LAP203" s="10"/>
      <c r="LAQ203" s="1"/>
      <c r="LAR203" s="5"/>
      <c r="LAS203" s="51"/>
      <c r="LAT203" s="5"/>
      <c r="LAU203" s="11"/>
      <c r="LAV203" s="10"/>
      <c r="LAW203" s="10"/>
      <c r="LAX203" s="1"/>
      <c r="LAY203" s="5"/>
      <c r="LAZ203" s="51"/>
      <c r="LBA203" s="5"/>
      <c r="LBB203" s="11"/>
      <c r="LBC203" s="10"/>
      <c r="LBD203" s="10"/>
      <c r="LBE203" s="1"/>
      <c r="LBF203" s="5"/>
      <c r="LBG203" s="51"/>
      <c r="LBH203" s="5"/>
      <c r="LBI203" s="11"/>
      <c r="LBJ203" s="10"/>
      <c r="LBK203" s="10"/>
      <c r="LBL203" s="1"/>
      <c r="LBM203" s="5"/>
      <c r="LBN203" s="51"/>
      <c r="LBO203" s="5"/>
      <c r="LBP203" s="11"/>
      <c r="LBQ203" s="10"/>
      <c r="LBR203" s="10"/>
      <c r="LBS203" s="1"/>
      <c r="LBT203" s="5"/>
      <c r="LBU203" s="51"/>
      <c r="LBV203" s="5"/>
      <c r="LBW203" s="11"/>
      <c r="LBX203" s="10"/>
      <c r="LBY203" s="10"/>
      <c r="LBZ203" s="1"/>
      <c r="LCA203" s="5"/>
      <c r="LCB203" s="51"/>
      <c r="LCC203" s="5"/>
      <c r="LCD203" s="11"/>
      <c r="LCE203" s="10"/>
      <c r="LCF203" s="10"/>
      <c r="LCG203" s="1"/>
      <c r="LCH203" s="5"/>
      <c r="LCI203" s="51"/>
      <c r="LCJ203" s="5"/>
      <c r="LCK203" s="11"/>
      <c r="LCL203" s="10"/>
      <c r="LCM203" s="10"/>
      <c r="LCN203" s="1"/>
      <c r="LCO203" s="5"/>
      <c r="LCP203" s="51"/>
      <c r="LCQ203" s="5"/>
      <c r="LCR203" s="11"/>
      <c r="LCS203" s="10"/>
      <c r="LCT203" s="10"/>
      <c r="LCU203" s="1"/>
      <c r="LCV203" s="5"/>
      <c r="LCW203" s="51"/>
      <c r="LCX203" s="5"/>
      <c r="LCY203" s="11"/>
      <c r="LCZ203" s="10"/>
      <c r="LDA203" s="10"/>
      <c r="LDB203" s="1"/>
      <c r="LDC203" s="5"/>
      <c r="LDD203" s="51"/>
      <c r="LDE203" s="5"/>
      <c r="LDF203" s="11"/>
      <c r="LDG203" s="10"/>
      <c r="LDH203" s="10"/>
      <c r="LDI203" s="1"/>
      <c r="LDJ203" s="5"/>
      <c r="LDK203" s="51"/>
      <c r="LDL203" s="5"/>
      <c r="LDM203" s="11"/>
      <c r="LDN203" s="10"/>
      <c r="LDO203" s="10"/>
      <c r="LDP203" s="1"/>
      <c r="LDQ203" s="5"/>
      <c r="LDR203" s="51"/>
      <c r="LDS203" s="5"/>
      <c r="LDT203" s="11"/>
      <c r="LDU203" s="10"/>
      <c r="LDV203" s="10"/>
      <c r="LDW203" s="1"/>
      <c r="LDX203" s="5"/>
      <c r="LDY203" s="51"/>
      <c r="LDZ203" s="5"/>
      <c r="LEA203" s="11"/>
      <c r="LEB203" s="10"/>
      <c r="LEC203" s="10"/>
      <c r="LED203" s="1"/>
      <c r="LEE203" s="5"/>
      <c r="LEF203" s="51"/>
      <c r="LEG203" s="5"/>
      <c r="LEH203" s="11"/>
      <c r="LEI203" s="10"/>
      <c r="LEJ203" s="10"/>
      <c r="LEK203" s="1"/>
      <c r="LEL203" s="5"/>
      <c r="LEM203" s="51"/>
      <c r="LEN203" s="5"/>
      <c r="LEO203" s="11"/>
      <c r="LEP203" s="10"/>
      <c r="LEQ203" s="10"/>
      <c r="LER203" s="1"/>
      <c r="LES203" s="5"/>
      <c r="LET203" s="51"/>
      <c r="LEU203" s="5"/>
      <c r="LEV203" s="11"/>
      <c r="LEW203" s="10"/>
      <c r="LEX203" s="10"/>
      <c r="LEY203" s="1"/>
      <c r="LEZ203" s="5"/>
      <c r="LFA203" s="51"/>
      <c r="LFB203" s="5"/>
      <c r="LFC203" s="11"/>
      <c r="LFD203" s="10"/>
      <c r="LFE203" s="10"/>
      <c r="LFF203" s="1"/>
      <c r="LFG203" s="5"/>
      <c r="LFH203" s="51"/>
      <c r="LFI203" s="5"/>
      <c r="LFJ203" s="11"/>
      <c r="LFK203" s="10"/>
      <c r="LFL203" s="10"/>
      <c r="LFM203" s="1"/>
      <c r="LFN203" s="5"/>
      <c r="LFO203" s="51"/>
      <c r="LFP203" s="5"/>
      <c r="LFQ203" s="11"/>
      <c r="LFR203" s="10"/>
      <c r="LFS203" s="10"/>
      <c r="LFT203" s="1"/>
      <c r="LFU203" s="5"/>
      <c r="LFV203" s="51"/>
      <c r="LFW203" s="5"/>
      <c r="LFX203" s="11"/>
      <c r="LFY203" s="10"/>
      <c r="LFZ203" s="10"/>
      <c r="LGA203" s="1"/>
      <c r="LGB203" s="5"/>
      <c r="LGC203" s="51"/>
      <c r="LGD203" s="5"/>
      <c r="LGE203" s="11"/>
      <c r="LGF203" s="10"/>
      <c r="LGG203" s="10"/>
      <c r="LGH203" s="1"/>
      <c r="LGI203" s="5"/>
      <c r="LGJ203" s="51"/>
      <c r="LGK203" s="5"/>
      <c r="LGL203" s="11"/>
      <c r="LGM203" s="10"/>
      <c r="LGN203" s="10"/>
      <c r="LGO203" s="1"/>
      <c r="LGP203" s="5"/>
      <c r="LGQ203" s="51"/>
      <c r="LGR203" s="5"/>
      <c r="LGS203" s="11"/>
      <c r="LGT203" s="10"/>
      <c r="LGU203" s="10"/>
      <c r="LGV203" s="1"/>
      <c r="LGW203" s="5"/>
      <c r="LGX203" s="51"/>
      <c r="LGY203" s="5"/>
      <c r="LGZ203" s="11"/>
      <c r="LHA203" s="10"/>
      <c r="LHB203" s="10"/>
      <c r="LHC203" s="1"/>
      <c r="LHD203" s="5"/>
      <c r="LHE203" s="51"/>
      <c r="LHF203" s="5"/>
      <c r="LHG203" s="11"/>
      <c r="LHH203" s="10"/>
      <c r="LHI203" s="10"/>
      <c r="LHJ203" s="1"/>
      <c r="LHK203" s="5"/>
      <c r="LHL203" s="51"/>
      <c r="LHM203" s="5"/>
      <c r="LHN203" s="11"/>
      <c r="LHO203" s="10"/>
      <c r="LHP203" s="10"/>
      <c r="LHQ203" s="1"/>
      <c r="LHR203" s="5"/>
      <c r="LHS203" s="51"/>
      <c r="LHT203" s="5"/>
      <c r="LHU203" s="11"/>
      <c r="LHV203" s="10"/>
      <c r="LHW203" s="10"/>
      <c r="LHX203" s="1"/>
      <c r="LHY203" s="5"/>
      <c r="LHZ203" s="51"/>
      <c r="LIA203" s="5"/>
      <c r="LIB203" s="11"/>
      <c r="LIC203" s="10"/>
      <c r="LID203" s="10"/>
      <c r="LIE203" s="1"/>
      <c r="LIF203" s="5"/>
      <c r="LIG203" s="51"/>
      <c r="LIH203" s="5"/>
      <c r="LII203" s="11"/>
      <c r="LIJ203" s="10"/>
      <c r="LIK203" s="10"/>
      <c r="LIL203" s="1"/>
      <c r="LIM203" s="5"/>
      <c r="LIN203" s="51"/>
      <c r="LIO203" s="5"/>
      <c r="LIP203" s="11"/>
      <c r="LIQ203" s="10"/>
      <c r="LIR203" s="10"/>
      <c r="LIS203" s="1"/>
      <c r="LIT203" s="5"/>
      <c r="LIU203" s="51"/>
      <c r="LIV203" s="5"/>
      <c r="LIW203" s="11"/>
      <c r="LIX203" s="10"/>
      <c r="LIY203" s="10"/>
      <c r="LIZ203" s="1"/>
      <c r="LJA203" s="5"/>
      <c r="LJB203" s="51"/>
      <c r="LJC203" s="5"/>
      <c r="LJD203" s="11"/>
      <c r="LJE203" s="10"/>
      <c r="LJF203" s="10"/>
      <c r="LJG203" s="1"/>
      <c r="LJH203" s="5"/>
      <c r="LJI203" s="51"/>
      <c r="LJJ203" s="5"/>
      <c r="LJK203" s="11"/>
      <c r="LJL203" s="10"/>
      <c r="LJM203" s="10"/>
      <c r="LJN203" s="1"/>
      <c r="LJO203" s="5"/>
      <c r="LJP203" s="51"/>
      <c r="LJQ203" s="5"/>
      <c r="LJR203" s="11"/>
      <c r="LJS203" s="10"/>
      <c r="LJT203" s="10"/>
      <c r="LJU203" s="1"/>
      <c r="LJV203" s="5"/>
      <c r="LJW203" s="51"/>
      <c r="LJX203" s="5"/>
      <c r="LJY203" s="11"/>
      <c r="LJZ203" s="10"/>
      <c r="LKA203" s="10"/>
      <c r="LKB203" s="1"/>
      <c r="LKC203" s="5"/>
      <c r="LKD203" s="51"/>
      <c r="LKE203" s="5"/>
      <c r="LKF203" s="11"/>
      <c r="LKG203" s="10"/>
      <c r="LKH203" s="10"/>
      <c r="LKI203" s="1"/>
      <c r="LKJ203" s="5"/>
      <c r="LKK203" s="51"/>
      <c r="LKL203" s="5"/>
      <c r="LKM203" s="11"/>
      <c r="LKN203" s="10"/>
      <c r="LKO203" s="10"/>
      <c r="LKP203" s="1"/>
      <c r="LKQ203" s="5"/>
      <c r="LKR203" s="51"/>
      <c r="LKS203" s="5"/>
      <c r="LKT203" s="11"/>
      <c r="LKU203" s="10"/>
      <c r="LKV203" s="10"/>
      <c r="LKW203" s="1"/>
      <c r="LKX203" s="5"/>
      <c r="LKY203" s="51"/>
      <c r="LKZ203" s="5"/>
      <c r="LLA203" s="11"/>
      <c r="LLB203" s="10"/>
      <c r="LLC203" s="10"/>
      <c r="LLD203" s="1"/>
      <c r="LLE203" s="5"/>
      <c r="LLF203" s="51"/>
      <c r="LLG203" s="5"/>
      <c r="LLH203" s="11"/>
      <c r="LLI203" s="10"/>
      <c r="LLJ203" s="10"/>
      <c r="LLK203" s="1"/>
      <c r="LLL203" s="5"/>
      <c r="LLM203" s="51"/>
      <c r="LLN203" s="5"/>
      <c r="LLO203" s="11"/>
      <c r="LLP203" s="10"/>
      <c r="LLQ203" s="10"/>
      <c r="LLR203" s="1"/>
      <c r="LLS203" s="5"/>
      <c r="LLT203" s="51"/>
      <c r="LLU203" s="5"/>
      <c r="LLV203" s="11"/>
      <c r="LLW203" s="10"/>
      <c r="LLX203" s="10"/>
      <c r="LLY203" s="1"/>
      <c r="LLZ203" s="5"/>
      <c r="LMA203" s="51"/>
      <c r="LMB203" s="5"/>
      <c r="LMC203" s="11"/>
      <c r="LMD203" s="10"/>
      <c r="LME203" s="10"/>
      <c r="LMF203" s="1"/>
      <c r="LMG203" s="5"/>
      <c r="LMH203" s="51"/>
      <c r="LMI203" s="5"/>
      <c r="LMJ203" s="11"/>
      <c r="LMK203" s="10"/>
      <c r="LML203" s="10"/>
      <c r="LMM203" s="1"/>
      <c r="LMN203" s="5"/>
      <c r="LMO203" s="51"/>
      <c r="LMP203" s="5"/>
      <c r="LMQ203" s="11"/>
      <c r="LMR203" s="10"/>
      <c r="LMS203" s="10"/>
      <c r="LMT203" s="1"/>
      <c r="LMU203" s="5"/>
      <c r="LMV203" s="51"/>
      <c r="LMW203" s="5"/>
      <c r="LMX203" s="11"/>
      <c r="LMY203" s="10"/>
      <c r="LMZ203" s="10"/>
      <c r="LNA203" s="1"/>
      <c r="LNB203" s="5"/>
      <c r="LNC203" s="51"/>
      <c r="LND203" s="5"/>
      <c r="LNE203" s="11"/>
      <c r="LNF203" s="10"/>
      <c r="LNG203" s="10"/>
      <c r="LNH203" s="1"/>
      <c r="LNI203" s="5"/>
      <c r="LNJ203" s="51"/>
      <c r="LNK203" s="5"/>
      <c r="LNL203" s="11"/>
      <c r="LNM203" s="10"/>
      <c r="LNN203" s="10"/>
      <c r="LNO203" s="1"/>
      <c r="LNP203" s="5"/>
      <c r="LNQ203" s="51"/>
      <c r="LNR203" s="5"/>
      <c r="LNS203" s="11"/>
      <c r="LNT203" s="10"/>
      <c r="LNU203" s="10"/>
      <c r="LNV203" s="1"/>
      <c r="LNW203" s="5"/>
      <c r="LNX203" s="51"/>
      <c r="LNY203" s="5"/>
      <c r="LNZ203" s="11"/>
      <c r="LOA203" s="10"/>
      <c r="LOB203" s="10"/>
      <c r="LOC203" s="1"/>
      <c r="LOD203" s="5"/>
      <c r="LOE203" s="51"/>
      <c r="LOF203" s="5"/>
      <c r="LOG203" s="11"/>
      <c r="LOH203" s="10"/>
      <c r="LOI203" s="10"/>
      <c r="LOJ203" s="1"/>
      <c r="LOK203" s="5"/>
      <c r="LOL203" s="51"/>
      <c r="LOM203" s="5"/>
      <c r="LON203" s="11"/>
      <c r="LOO203" s="10"/>
      <c r="LOP203" s="10"/>
      <c r="LOQ203" s="1"/>
      <c r="LOR203" s="5"/>
      <c r="LOS203" s="51"/>
      <c r="LOT203" s="5"/>
      <c r="LOU203" s="11"/>
      <c r="LOV203" s="10"/>
      <c r="LOW203" s="10"/>
      <c r="LOX203" s="1"/>
      <c r="LOY203" s="5"/>
      <c r="LOZ203" s="51"/>
      <c r="LPA203" s="5"/>
      <c r="LPB203" s="11"/>
      <c r="LPC203" s="10"/>
      <c r="LPD203" s="10"/>
      <c r="LPE203" s="1"/>
      <c r="LPF203" s="5"/>
      <c r="LPG203" s="51"/>
      <c r="LPH203" s="5"/>
      <c r="LPI203" s="11"/>
      <c r="LPJ203" s="10"/>
      <c r="LPK203" s="10"/>
      <c r="LPL203" s="1"/>
      <c r="LPM203" s="5"/>
      <c r="LPN203" s="51"/>
      <c r="LPO203" s="5"/>
      <c r="LPP203" s="11"/>
      <c r="LPQ203" s="10"/>
      <c r="LPR203" s="10"/>
      <c r="LPS203" s="1"/>
      <c r="LPT203" s="5"/>
      <c r="LPU203" s="51"/>
      <c r="LPV203" s="5"/>
      <c r="LPW203" s="11"/>
      <c r="LPX203" s="10"/>
      <c r="LPY203" s="10"/>
      <c r="LPZ203" s="1"/>
      <c r="LQA203" s="5"/>
      <c r="LQB203" s="51"/>
      <c r="LQC203" s="5"/>
      <c r="LQD203" s="11"/>
      <c r="LQE203" s="10"/>
      <c r="LQF203" s="10"/>
      <c r="LQG203" s="1"/>
      <c r="LQH203" s="5"/>
      <c r="LQI203" s="51"/>
      <c r="LQJ203" s="5"/>
      <c r="LQK203" s="11"/>
      <c r="LQL203" s="10"/>
      <c r="LQM203" s="10"/>
      <c r="LQN203" s="1"/>
      <c r="LQO203" s="5"/>
      <c r="LQP203" s="51"/>
      <c r="LQQ203" s="5"/>
      <c r="LQR203" s="11"/>
      <c r="LQS203" s="10"/>
      <c r="LQT203" s="10"/>
      <c r="LQU203" s="1"/>
      <c r="LQV203" s="5"/>
      <c r="LQW203" s="51"/>
      <c r="LQX203" s="5"/>
      <c r="LQY203" s="11"/>
      <c r="LQZ203" s="10"/>
      <c r="LRA203" s="10"/>
      <c r="LRB203" s="1"/>
      <c r="LRC203" s="5"/>
      <c r="LRD203" s="51"/>
      <c r="LRE203" s="5"/>
      <c r="LRF203" s="11"/>
      <c r="LRG203" s="10"/>
      <c r="LRH203" s="10"/>
      <c r="LRI203" s="1"/>
      <c r="LRJ203" s="5"/>
      <c r="LRK203" s="51"/>
      <c r="LRL203" s="5"/>
      <c r="LRM203" s="11"/>
      <c r="LRN203" s="10"/>
      <c r="LRO203" s="10"/>
      <c r="LRP203" s="1"/>
      <c r="LRQ203" s="5"/>
      <c r="LRR203" s="51"/>
      <c r="LRS203" s="5"/>
      <c r="LRT203" s="11"/>
      <c r="LRU203" s="10"/>
      <c r="LRV203" s="10"/>
      <c r="LRW203" s="1"/>
      <c r="LRX203" s="5"/>
      <c r="LRY203" s="51"/>
      <c r="LRZ203" s="5"/>
      <c r="LSA203" s="11"/>
      <c r="LSB203" s="10"/>
      <c r="LSC203" s="10"/>
      <c r="LSD203" s="1"/>
      <c r="LSE203" s="5"/>
      <c r="LSF203" s="51"/>
      <c r="LSG203" s="5"/>
      <c r="LSH203" s="11"/>
      <c r="LSI203" s="10"/>
      <c r="LSJ203" s="10"/>
      <c r="LSK203" s="1"/>
      <c r="LSL203" s="5"/>
      <c r="LSM203" s="51"/>
      <c r="LSN203" s="5"/>
      <c r="LSO203" s="11"/>
      <c r="LSP203" s="10"/>
      <c r="LSQ203" s="10"/>
      <c r="LSR203" s="1"/>
      <c r="LSS203" s="5"/>
      <c r="LST203" s="51"/>
      <c r="LSU203" s="5"/>
      <c r="LSV203" s="11"/>
      <c r="LSW203" s="10"/>
      <c r="LSX203" s="10"/>
      <c r="LSY203" s="1"/>
      <c r="LSZ203" s="5"/>
      <c r="LTA203" s="51"/>
      <c r="LTB203" s="5"/>
      <c r="LTC203" s="11"/>
      <c r="LTD203" s="10"/>
      <c r="LTE203" s="10"/>
      <c r="LTF203" s="1"/>
      <c r="LTG203" s="5"/>
      <c r="LTH203" s="51"/>
      <c r="LTI203" s="5"/>
      <c r="LTJ203" s="11"/>
      <c r="LTK203" s="10"/>
      <c r="LTL203" s="10"/>
      <c r="LTM203" s="1"/>
      <c r="LTN203" s="5"/>
      <c r="LTO203" s="51"/>
      <c r="LTP203" s="5"/>
      <c r="LTQ203" s="11"/>
      <c r="LTR203" s="10"/>
      <c r="LTS203" s="10"/>
      <c r="LTT203" s="1"/>
      <c r="LTU203" s="5"/>
      <c r="LTV203" s="51"/>
      <c r="LTW203" s="5"/>
      <c r="LTX203" s="11"/>
      <c r="LTY203" s="10"/>
      <c r="LTZ203" s="10"/>
      <c r="LUA203" s="1"/>
      <c r="LUB203" s="5"/>
      <c r="LUC203" s="51"/>
      <c r="LUD203" s="5"/>
      <c r="LUE203" s="11"/>
      <c r="LUF203" s="10"/>
      <c r="LUG203" s="10"/>
      <c r="LUH203" s="1"/>
      <c r="LUI203" s="5"/>
      <c r="LUJ203" s="51"/>
      <c r="LUK203" s="5"/>
      <c r="LUL203" s="11"/>
      <c r="LUM203" s="10"/>
      <c r="LUN203" s="10"/>
      <c r="LUO203" s="1"/>
      <c r="LUP203" s="5"/>
      <c r="LUQ203" s="51"/>
      <c r="LUR203" s="5"/>
      <c r="LUS203" s="11"/>
      <c r="LUT203" s="10"/>
      <c r="LUU203" s="10"/>
      <c r="LUV203" s="1"/>
      <c r="LUW203" s="5"/>
      <c r="LUX203" s="51"/>
      <c r="LUY203" s="5"/>
      <c r="LUZ203" s="11"/>
      <c r="LVA203" s="10"/>
      <c r="LVB203" s="10"/>
      <c r="LVC203" s="1"/>
      <c r="LVD203" s="5"/>
      <c r="LVE203" s="51"/>
      <c r="LVF203" s="5"/>
      <c r="LVG203" s="11"/>
      <c r="LVH203" s="10"/>
      <c r="LVI203" s="10"/>
      <c r="LVJ203" s="1"/>
      <c r="LVK203" s="5"/>
      <c r="LVL203" s="51"/>
      <c r="LVM203" s="5"/>
      <c r="LVN203" s="11"/>
      <c r="LVO203" s="10"/>
      <c r="LVP203" s="10"/>
      <c r="LVQ203" s="1"/>
      <c r="LVR203" s="5"/>
      <c r="LVS203" s="51"/>
      <c r="LVT203" s="5"/>
      <c r="LVU203" s="11"/>
      <c r="LVV203" s="10"/>
      <c r="LVW203" s="10"/>
      <c r="LVX203" s="1"/>
      <c r="LVY203" s="5"/>
      <c r="LVZ203" s="51"/>
      <c r="LWA203" s="5"/>
      <c r="LWB203" s="11"/>
      <c r="LWC203" s="10"/>
      <c r="LWD203" s="10"/>
      <c r="LWE203" s="1"/>
      <c r="LWF203" s="5"/>
      <c r="LWG203" s="51"/>
      <c r="LWH203" s="5"/>
      <c r="LWI203" s="11"/>
      <c r="LWJ203" s="10"/>
      <c r="LWK203" s="10"/>
      <c r="LWL203" s="1"/>
      <c r="LWM203" s="5"/>
      <c r="LWN203" s="51"/>
      <c r="LWO203" s="5"/>
      <c r="LWP203" s="11"/>
      <c r="LWQ203" s="10"/>
      <c r="LWR203" s="10"/>
      <c r="LWS203" s="1"/>
      <c r="LWT203" s="5"/>
      <c r="LWU203" s="51"/>
      <c r="LWV203" s="5"/>
      <c r="LWW203" s="11"/>
      <c r="LWX203" s="10"/>
      <c r="LWY203" s="10"/>
      <c r="LWZ203" s="1"/>
      <c r="LXA203" s="5"/>
      <c r="LXB203" s="51"/>
      <c r="LXC203" s="5"/>
      <c r="LXD203" s="11"/>
      <c r="LXE203" s="10"/>
      <c r="LXF203" s="10"/>
      <c r="LXG203" s="1"/>
      <c r="LXH203" s="5"/>
      <c r="LXI203" s="51"/>
      <c r="LXJ203" s="5"/>
      <c r="LXK203" s="11"/>
      <c r="LXL203" s="10"/>
      <c r="LXM203" s="10"/>
      <c r="LXN203" s="1"/>
      <c r="LXO203" s="5"/>
      <c r="LXP203" s="51"/>
      <c r="LXQ203" s="5"/>
      <c r="LXR203" s="11"/>
      <c r="LXS203" s="10"/>
      <c r="LXT203" s="10"/>
      <c r="LXU203" s="1"/>
      <c r="LXV203" s="5"/>
      <c r="LXW203" s="51"/>
      <c r="LXX203" s="5"/>
      <c r="LXY203" s="11"/>
      <c r="LXZ203" s="10"/>
      <c r="LYA203" s="10"/>
      <c r="LYB203" s="1"/>
      <c r="LYC203" s="5"/>
      <c r="LYD203" s="51"/>
      <c r="LYE203" s="5"/>
      <c r="LYF203" s="11"/>
      <c r="LYG203" s="10"/>
      <c r="LYH203" s="10"/>
      <c r="LYI203" s="1"/>
      <c r="LYJ203" s="5"/>
      <c r="LYK203" s="51"/>
      <c r="LYL203" s="5"/>
      <c r="LYM203" s="11"/>
      <c r="LYN203" s="10"/>
      <c r="LYO203" s="10"/>
      <c r="LYP203" s="1"/>
      <c r="LYQ203" s="5"/>
      <c r="LYR203" s="51"/>
      <c r="LYS203" s="5"/>
      <c r="LYT203" s="11"/>
      <c r="LYU203" s="10"/>
      <c r="LYV203" s="10"/>
      <c r="LYW203" s="1"/>
      <c r="LYX203" s="5"/>
      <c r="LYY203" s="51"/>
      <c r="LYZ203" s="5"/>
      <c r="LZA203" s="11"/>
      <c r="LZB203" s="10"/>
      <c r="LZC203" s="10"/>
      <c r="LZD203" s="1"/>
      <c r="LZE203" s="5"/>
      <c r="LZF203" s="51"/>
      <c r="LZG203" s="5"/>
      <c r="LZH203" s="11"/>
      <c r="LZI203" s="10"/>
      <c r="LZJ203" s="10"/>
      <c r="LZK203" s="1"/>
      <c r="LZL203" s="5"/>
      <c r="LZM203" s="51"/>
      <c r="LZN203" s="5"/>
      <c r="LZO203" s="11"/>
      <c r="LZP203" s="10"/>
      <c r="LZQ203" s="10"/>
      <c r="LZR203" s="1"/>
      <c r="LZS203" s="5"/>
      <c r="LZT203" s="51"/>
      <c r="LZU203" s="5"/>
      <c r="LZV203" s="11"/>
      <c r="LZW203" s="10"/>
      <c r="LZX203" s="10"/>
      <c r="LZY203" s="1"/>
      <c r="LZZ203" s="5"/>
      <c r="MAA203" s="51"/>
      <c r="MAB203" s="5"/>
      <c r="MAC203" s="11"/>
      <c r="MAD203" s="10"/>
      <c r="MAE203" s="10"/>
      <c r="MAF203" s="1"/>
      <c r="MAG203" s="5"/>
      <c r="MAH203" s="51"/>
      <c r="MAI203" s="5"/>
      <c r="MAJ203" s="11"/>
      <c r="MAK203" s="10"/>
      <c r="MAL203" s="10"/>
      <c r="MAM203" s="1"/>
      <c r="MAN203" s="5"/>
      <c r="MAO203" s="51"/>
      <c r="MAP203" s="5"/>
      <c r="MAQ203" s="11"/>
      <c r="MAR203" s="10"/>
      <c r="MAS203" s="10"/>
      <c r="MAT203" s="1"/>
      <c r="MAU203" s="5"/>
      <c r="MAV203" s="51"/>
      <c r="MAW203" s="5"/>
      <c r="MAX203" s="11"/>
      <c r="MAY203" s="10"/>
      <c r="MAZ203" s="10"/>
      <c r="MBA203" s="1"/>
      <c r="MBB203" s="5"/>
      <c r="MBC203" s="51"/>
      <c r="MBD203" s="5"/>
      <c r="MBE203" s="11"/>
      <c r="MBF203" s="10"/>
      <c r="MBG203" s="10"/>
      <c r="MBH203" s="1"/>
      <c r="MBI203" s="5"/>
      <c r="MBJ203" s="51"/>
      <c r="MBK203" s="5"/>
      <c r="MBL203" s="11"/>
      <c r="MBM203" s="10"/>
      <c r="MBN203" s="10"/>
      <c r="MBO203" s="1"/>
      <c r="MBP203" s="5"/>
      <c r="MBQ203" s="51"/>
      <c r="MBR203" s="5"/>
      <c r="MBS203" s="11"/>
      <c r="MBT203" s="10"/>
      <c r="MBU203" s="10"/>
      <c r="MBV203" s="1"/>
      <c r="MBW203" s="5"/>
      <c r="MBX203" s="51"/>
      <c r="MBY203" s="5"/>
      <c r="MBZ203" s="11"/>
      <c r="MCA203" s="10"/>
      <c r="MCB203" s="10"/>
      <c r="MCC203" s="1"/>
      <c r="MCD203" s="5"/>
      <c r="MCE203" s="51"/>
      <c r="MCF203" s="5"/>
      <c r="MCG203" s="11"/>
      <c r="MCH203" s="10"/>
      <c r="MCI203" s="10"/>
      <c r="MCJ203" s="1"/>
      <c r="MCK203" s="5"/>
      <c r="MCL203" s="51"/>
      <c r="MCM203" s="5"/>
      <c r="MCN203" s="11"/>
      <c r="MCO203" s="10"/>
      <c r="MCP203" s="10"/>
      <c r="MCQ203" s="1"/>
      <c r="MCR203" s="5"/>
      <c r="MCS203" s="51"/>
      <c r="MCT203" s="5"/>
      <c r="MCU203" s="11"/>
      <c r="MCV203" s="10"/>
      <c r="MCW203" s="10"/>
      <c r="MCX203" s="1"/>
      <c r="MCY203" s="5"/>
      <c r="MCZ203" s="51"/>
      <c r="MDA203" s="5"/>
      <c r="MDB203" s="11"/>
      <c r="MDC203" s="10"/>
      <c r="MDD203" s="10"/>
      <c r="MDE203" s="1"/>
      <c r="MDF203" s="5"/>
      <c r="MDG203" s="51"/>
      <c r="MDH203" s="5"/>
      <c r="MDI203" s="11"/>
      <c r="MDJ203" s="10"/>
      <c r="MDK203" s="10"/>
      <c r="MDL203" s="1"/>
      <c r="MDM203" s="5"/>
      <c r="MDN203" s="51"/>
      <c r="MDO203" s="5"/>
      <c r="MDP203" s="11"/>
      <c r="MDQ203" s="10"/>
      <c r="MDR203" s="10"/>
      <c r="MDS203" s="1"/>
      <c r="MDT203" s="5"/>
      <c r="MDU203" s="51"/>
      <c r="MDV203" s="5"/>
      <c r="MDW203" s="11"/>
      <c r="MDX203" s="10"/>
      <c r="MDY203" s="10"/>
      <c r="MDZ203" s="1"/>
      <c r="MEA203" s="5"/>
      <c r="MEB203" s="51"/>
      <c r="MEC203" s="5"/>
      <c r="MED203" s="11"/>
      <c r="MEE203" s="10"/>
      <c r="MEF203" s="10"/>
      <c r="MEG203" s="1"/>
      <c r="MEH203" s="5"/>
      <c r="MEI203" s="51"/>
      <c r="MEJ203" s="5"/>
      <c r="MEK203" s="11"/>
      <c r="MEL203" s="10"/>
      <c r="MEM203" s="10"/>
      <c r="MEN203" s="1"/>
      <c r="MEO203" s="5"/>
      <c r="MEP203" s="51"/>
      <c r="MEQ203" s="5"/>
      <c r="MER203" s="11"/>
      <c r="MES203" s="10"/>
      <c r="MET203" s="10"/>
      <c r="MEU203" s="1"/>
      <c r="MEV203" s="5"/>
      <c r="MEW203" s="51"/>
      <c r="MEX203" s="5"/>
      <c r="MEY203" s="11"/>
      <c r="MEZ203" s="10"/>
      <c r="MFA203" s="10"/>
      <c r="MFB203" s="1"/>
      <c r="MFC203" s="5"/>
      <c r="MFD203" s="51"/>
      <c r="MFE203" s="5"/>
      <c r="MFF203" s="11"/>
      <c r="MFG203" s="10"/>
      <c r="MFH203" s="10"/>
      <c r="MFI203" s="1"/>
      <c r="MFJ203" s="5"/>
      <c r="MFK203" s="51"/>
      <c r="MFL203" s="5"/>
      <c r="MFM203" s="11"/>
      <c r="MFN203" s="10"/>
      <c r="MFO203" s="10"/>
      <c r="MFP203" s="1"/>
      <c r="MFQ203" s="5"/>
      <c r="MFR203" s="51"/>
      <c r="MFS203" s="5"/>
      <c r="MFT203" s="11"/>
      <c r="MFU203" s="10"/>
      <c r="MFV203" s="10"/>
      <c r="MFW203" s="1"/>
      <c r="MFX203" s="5"/>
      <c r="MFY203" s="51"/>
      <c r="MFZ203" s="5"/>
      <c r="MGA203" s="11"/>
      <c r="MGB203" s="10"/>
      <c r="MGC203" s="10"/>
      <c r="MGD203" s="1"/>
      <c r="MGE203" s="5"/>
      <c r="MGF203" s="51"/>
      <c r="MGG203" s="5"/>
      <c r="MGH203" s="11"/>
      <c r="MGI203" s="10"/>
      <c r="MGJ203" s="10"/>
      <c r="MGK203" s="1"/>
      <c r="MGL203" s="5"/>
      <c r="MGM203" s="51"/>
      <c r="MGN203" s="5"/>
      <c r="MGO203" s="11"/>
      <c r="MGP203" s="10"/>
      <c r="MGQ203" s="10"/>
      <c r="MGR203" s="1"/>
      <c r="MGS203" s="5"/>
      <c r="MGT203" s="51"/>
      <c r="MGU203" s="5"/>
      <c r="MGV203" s="11"/>
      <c r="MGW203" s="10"/>
      <c r="MGX203" s="10"/>
      <c r="MGY203" s="1"/>
      <c r="MGZ203" s="5"/>
      <c r="MHA203" s="51"/>
      <c r="MHB203" s="5"/>
      <c r="MHC203" s="11"/>
      <c r="MHD203" s="10"/>
      <c r="MHE203" s="10"/>
      <c r="MHF203" s="1"/>
      <c r="MHG203" s="5"/>
      <c r="MHH203" s="51"/>
      <c r="MHI203" s="5"/>
      <c r="MHJ203" s="11"/>
      <c r="MHK203" s="10"/>
      <c r="MHL203" s="10"/>
      <c r="MHM203" s="1"/>
      <c r="MHN203" s="5"/>
      <c r="MHO203" s="51"/>
      <c r="MHP203" s="5"/>
      <c r="MHQ203" s="11"/>
      <c r="MHR203" s="10"/>
      <c r="MHS203" s="10"/>
      <c r="MHT203" s="1"/>
      <c r="MHU203" s="5"/>
      <c r="MHV203" s="51"/>
      <c r="MHW203" s="5"/>
      <c r="MHX203" s="11"/>
      <c r="MHY203" s="10"/>
      <c r="MHZ203" s="10"/>
      <c r="MIA203" s="1"/>
      <c r="MIB203" s="5"/>
      <c r="MIC203" s="51"/>
      <c r="MID203" s="5"/>
      <c r="MIE203" s="11"/>
      <c r="MIF203" s="10"/>
      <c r="MIG203" s="10"/>
      <c r="MIH203" s="1"/>
      <c r="MII203" s="5"/>
      <c r="MIJ203" s="51"/>
      <c r="MIK203" s="5"/>
      <c r="MIL203" s="11"/>
      <c r="MIM203" s="10"/>
      <c r="MIN203" s="10"/>
      <c r="MIO203" s="1"/>
      <c r="MIP203" s="5"/>
      <c r="MIQ203" s="51"/>
      <c r="MIR203" s="5"/>
      <c r="MIS203" s="11"/>
      <c r="MIT203" s="10"/>
      <c r="MIU203" s="10"/>
      <c r="MIV203" s="1"/>
      <c r="MIW203" s="5"/>
      <c r="MIX203" s="51"/>
      <c r="MIY203" s="5"/>
      <c r="MIZ203" s="11"/>
      <c r="MJA203" s="10"/>
      <c r="MJB203" s="10"/>
      <c r="MJC203" s="1"/>
      <c r="MJD203" s="5"/>
      <c r="MJE203" s="51"/>
      <c r="MJF203" s="5"/>
      <c r="MJG203" s="11"/>
      <c r="MJH203" s="10"/>
      <c r="MJI203" s="10"/>
      <c r="MJJ203" s="1"/>
      <c r="MJK203" s="5"/>
      <c r="MJL203" s="51"/>
      <c r="MJM203" s="5"/>
      <c r="MJN203" s="11"/>
      <c r="MJO203" s="10"/>
      <c r="MJP203" s="10"/>
      <c r="MJQ203" s="1"/>
      <c r="MJR203" s="5"/>
      <c r="MJS203" s="51"/>
      <c r="MJT203" s="5"/>
      <c r="MJU203" s="11"/>
      <c r="MJV203" s="10"/>
      <c r="MJW203" s="10"/>
      <c r="MJX203" s="1"/>
      <c r="MJY203" s="5"/>
      <c r="MJZ203" s="51"/>
      <c r="MKA203" s="5"/>
      <c r="MKB203" s="11"/>
      <c r="MKC203" s="10"/>
      <c r="MKD203" s="10"/>
      <c r="MKE203" s="1"/>
      <c r="MKF203" s="5"/>
      <c r="MKG203" s="51"/>
      <c r="MKH203" s="5"/>
      <c r="MKI203" s="11"/>
      <c r="MKJ203" s="10"/>
      <c r="MKK203" s="10"/>
      <c r="MKL203" s="1"/>
      <c r="MKM203" s="5"/>
      <c r="MKN203" s="51"/>
      <c r="MKO203" s="5"/>
      <c r="MKP203" s="11"/>
      <c r="MKQ203" s="10"/>
      <c r="MKR203" s="10"/>
      <c r="MKS203" s="1"/>
      <c r="MKT203" s="5"/>
      <c r="MKU203" s="51"/>
      <c r="MKV203" s="5"/>
      <c r="MKW203" s="11"/>
      <c r="MKX203" s="10"/>
      <c r="MKY203" s="10"/>
      <c r="MKZ203" s="1"/>
      <c r="MLA203" s="5"/>
      <c r="MLB203" s="51"/>
      <c r="MLC203" s="5"/>
      <c r="MLD203" s="11"/>
      <c r="MLE203" s="10"/>
      <c r="MLF203" s="10"/>
      <c r="MLG203" s="1"/>
      <c r="MLH203" s="5"/>
      <c r="MLI203" s="51"/>
      <c r="MLJ203" s="5"/>
      <c r="MLK203" s="11"/>
      <c r="MLL203" s="10"/>
      <c r="MLM203" s="10"/>
      <c r="MLN203" s="1"/>
      <c r="MLO203" s="5"/>
      <c r="MLP203" s="51"/>
      <c r="MLQ203" s="5"/>
      <c r="MLR203" s="11"/>
      <c r="MLS203" s="10"/>
      <c r="MLT203" s="10"/>
      <c r="MLU203" s="1"/>
      <c r="MLV203" s="5"/>
      <c r="MLW203" s="51"/>
      <c r="MLX203" s="5"/>
      <c r="MLY203" s="11"/>
      <c r="MLZ203" s="10"/>
      <c r="MMA203" s="10"/>
      <c r="MMB203" s="1"/>
      <c r="MMC203" s="5"/>
      <c r="MMD203" s="51"/>
      <c r="MME203" s="5"/>
      <c r="MMF203" s="11"/>
      <c r="MMG203" s="10"/>
      <c r="MMH203" s="10"/>
      <c r="MMI203" s="1"/>
      <c r="MMJ203" s="5"/>
      <c r="MMK203" s="51"/>
      <c r="MML203" s="5"/>
      <c r="MMM203" s="11"/>
      <c r="MMN203" s="10"/>
      <c r="MMO203" s="10"/>
      <c r="MMP203" s="1"/>
      <c r="MMQ203" s="5"/>
      <c r="MMR203" s="51"/>
      <c r="MMS203" s="5"/>
      <c r="MMT203" s="11"/>
      <c r="MMU203" s="10"/>
      <c r="MMV203" s="10"/>
      <c r="MMW203" s="1"/>
      <c r="MMX203" s="5"/>
      <c r="MMY203" s="51"/>
      <c r="MMZ203" s="5"/>
      <c r="MNA203" s="11"/>
      <c r="MNB203" s="10"/>
      <c r="MNC203" s="10"/>
      <c r="MND203" s="1"/>
      <c r="MNE203" s="5"/>
      <c r="MNF203" s="51"/>
      <c r="MNG203" s="5"/>
      <c r="MNH203" s="11"/>
      <c r="MNI203" s="10"/>
      <c r="MNJ203" s="10"/>
      <c r="MNK203" s="1"/>
      <c r="MNL203" s="5"/>
      <c r="MNM203" s="51"/>
      <c r="MNN203" s="5"/>
      <c r="MNO203" s="11"/>
      <c r="MNP203" s="10"/>
      <c r="MNQ203" s="10"/>
      <c r="MNR203" s="1"/>
      <c r="MNS203" s="5"/>
      <c r="MNT203" s="51"/>
      <c r="MNU203" s="5"/>
      <c r="MNV203" s="11"/>
      <c r="MNW203" s="10"/>
      <c r="MNX203" s="10"/>
      <c r="MNY203" s="1"/>
      <c r="MNZ203" s="5"/>
      <c r="MOA203" s="51"/>
      <c r="MOB203" s="5"/>
      <c r="MOC203" s="11"/>
      <c r="MOD203" s="10"/>
      <c r="MOE203" s="10"/>
      <c r="MOF203" s="1"/>
      <c r="MOG203" s="5"/>
      <c r="MOH203" s="51"/>
      <c r="MOI203" s="5"/>
      <c r="MOJ203" s="11"/>
      <c r="MOK203" s="10"/>
      <c r="MOL203" s="10"/>
      <c r="MOM203" s="1"/>
      <c r="MON203" s="5"/>
      <c r="MOO203" s="51"/>
      <c r="MOP203" s="5"/>
      <c r="MOQ203" s="11"/>
      <c r="MOR203" s="10"/>
      <c r="MOS203" s="10"/>
      <c r="MOT203" s="1"/>
      <c r="MOU203" s="5"/>
      <c r="MOV203" s="51"/>
      <c r="MOW203" s="5"/>
      <c r="MOX203" s="11"/>
      <c r="MOY203" s="10"/>
      <c r="MOZ203" s="10"/>
      <c r="MPA203" s="1"/>
      <c r="MPB203" s="5"/>
      <c r="MPC203" s="51"/>
      <c r="MPD203" s="5"/>
      <c r="MPE203" s="11"/>
      <c r="MPF203" s="10"/>
      <c r="MPG203" s="10"/>
      <c r="MPH203" s="1"/>
      <c r="MPI203" s="5"/>
      <c r="MPJ203" s="51"/>
      <c r="MPK203" s="5"/>
      <c r="MPL203" s="11"/>
      <c r="MPM203" s="10"/>
      <c r="MPN203" s="10"/>
      <c r="MPO203" s="1"/>
      <c r="MPP203" s="5"/>
      <c r="MPQ203" s="51"/>
      <c r="MPR203" s="5"/>
      <c r="MPS203" s="11"/>
      <c r="MPT203" s="10"/>
      <c r="MPU203" s="10"/>
      <c r="MPV203" s="1"/>
      <c r="MPW203" s="5"/>
      <c r="MPX203" s="51"/>
      <c r="MPY203" s="5"/>
      <c r="MPZ203" s="11"/>
      <c r="MQA203" s="10"/>
      <c r="MQB203" s="10"/>
      <c r="MQC203" s="1"/>
      <c r="MQD203" s="5"/>
      <c r="MQE203" s="51"/>
      <c r="MQF203" s="5"/>
      <c r="MQG203" s="11"/>
      <c r="MQH203" s="10"/>
      <c r="MQI203" s="10"/>
      <c r="MQJ203" s="1"/>
      <c r="MQK203" s="5"/>
      <c r="MQL203" s="51"/>
      <c r="MQM203" s="5"/>
      <c r="MQN203" s="11"/>
      <c r="MQO203" s="10"/>
      <c r="MQP203" s="10"/>
      <c r="MQQ203" s="1"/>
      <c r="MQR203" s="5"/>
      <c r="MQS203" s="51"/>
      <c r="MQT203" s="5"/>
      <c r="MQU203" s="11"/>
      <c r="MQV203" s="10"/>
      <c r="MQW203" s="10"/>
      <c r="MQX203" s="1"/>
      <c r="MQY203" s="5"/>
      <c r="MQZ203" s="51"/>
      <c r="MRA203" s="5"/>
      <c r="MRB203" s="11"/>
      <c r="MRC203" s="10"/>
      <c r="MRD203" s="10"/>
      <c r="MRE203" s="1"/>
      <c r="MRF203" s="5"/>
      <c r="MRG203" s="51"/>
      <c r="MRH203" s="5"/>
      <c r="MRI203" s="11"/>
      <c r="MRJ203" s="10"/>
      <c r="MRK203" s="10"/>
      <c r="MRL203" s="1"/>
      <c r="MRM203" s="5"/>
      <c r="MRN203" s="51"/>
      <c r="MRO203" s="5"/>
      <c r="MRP203" s="11"/>
      <c r="MRQ203" s="10"/>
      <c r="MRR203" s="10"/>
      <c r="MRS203" s="1"/>
      <c r="MRT203" s="5"/>
      <c r="MRU203" s="51"/>
      <c r="MRV203" s="5"/>
      <c r="MRW203" s="11"/>
      <c r="MRX203" s="10"/>
      <c r="MRY203" s="10"/>
      <c r="MRZ203" s="1"/>
      <c r="MSA203" s="5"/>
      <c r="MSB203" s="51"/>
      <c r="MSC203" s="5"/>
      <c r="MSD203" s="11"/>
      <c r="MSE203" s="10"/>
      <c r="MSF203" s="10"/>
      <c r="MSG203" s="1"/>
      <c r="MSH203" s="5"/>
      <c r="MSI203" s="51"/>
      <c r="MSJ203" s="5"/>
      <c r="MSK203" s="11"/>
      <c r="MSL203" s="10"/>
      <c r="MSM203" s="10"/>
      <c r="MSN203" s="1"/>
      <c r="MSO203" s="5"/>
      <c r="MSP203" s="51"/>
      <c r="MSQ203" s="5"/>
      <c r="MSR203" s="11"/>
      <c r="MSS203" s="10"/>
      <c r="MST203" s="10"/>
      <c r="MSU203" s="1"/>
      <c r="MSV203" s="5"/>
      <c r="MSW203" s="51"/>
      <c r="MSX203" s="5"/>
      <c r="MSY203" s="11"/>
      <c r="MSZ203" s="10"/>
      <c r="MTA203" s="10"/>
      <c r="MTB203" s="1"/>
      <c r="MTC203" s="5"/>
      <c r="MTD203" s="51"/>
      <c r="MTE203" s="5"/>
      <c r="MTF203" s="11"/>
      <c r="MTG203" s="10"/>
      <c r="MTH203" s="10"/>
      <c r="MTI203" s="1"/>
      <c r="MTJ203" s="5"/>
      <c r="MTK203" s="51"/>
      <c r="MTL203" s="5"/>
      <c r="MTM203" s="11"/>
      <c r="MTN203" s="10"/>
      <c r="MTO203" s="10"/>
      <c r="MTP203" s="1"/>
      <c r="MTQ203" s="5"/>
      <c r="MTR203" s="51"/>
      <c r="MTS203" s="5"/>
      <c r="MTT203" s="11"/>
      <c r="MTU203" s="10"/>
      <c r="MTV203" s="10"/>
      <c r="MTW203" s="1"/>
      <c r="MTX203" s="5"/>
      <c r="MTY203" s="51"/>
      <c r="MTZ203" s="5"/>
      <c r="MUA203" s="11"/>
      <c r="MUB203" s="10"/>
      <c r="MUC203" s="10"/>
      <c r="MUD203" s="1"/>
      <c r="MUE203" s="5"/>
      <c r="MUF203" s="51"/>
      <c r="MUG203" s="5"/>
      <c r="MUH203" s="11"/>
      <c r="MUI203" s="10"/>
      <c r="MUJ203" s="10"/>
      <c r="MUK203" s="1"/>
      <c r="MUL203" s="5"/>
      <c r="MUM203" s="51"/>
      <c r="MUN203" s="5"/>
      <c r="MUO203" s="11"/>
      <c r="MUP203" s="10"/>
      <c r="MUQ203" s="10"/>
      <c r="MUR203" s="1"/>
      <c r="MUS203" s="5"/>
      <c r="MUT203" s="51"/>
      <c r="MUU203" s="5"/>
      <c r="MUV203" s="11"/>
      <c r="MUW203" s="10"/>
      <c r="MUX203" s="10"/>
      <c r="MUY203" s="1"/>
      <c r="MUZ203" s="5"/>
      <c r="MVA203" s="51"/>
      <c r="MVB203" s="5"/>
      <c r="MVC203" s="11"/>
      <c r="MVD203" s="10"/>
      <c r="MVE203" s="10"/>
      <c r="MVF203" s="1"/>
      <c r="MVG203" s="5"/>
      <c r="MVH203" s="51"/>
      <c r="MVI203" s="5"/>
      <c r="MVJ203" s="11"/>
      <c r="MVK203" s="10"/>
      <c r="MVL203" s="10"/>
      <c r="MVM203" s="1"/>
      <c r="MVN203" s="5"/>
      <c r="MVO203" s="51"/>
      <c r="MVP203" s="5"/>
      <c r="MVQ203" s="11"/>
      <c r="MVR203" s="10"/>
      <c r="MVS203" s="10"/>
      <c r="MVT203" s="1"/>
      <c r="MVU203" s="5"/>
      <c r="MVV203" s="51"/>
      <c r="MVW203" s="5"/>
      <c r="MVX203" s="11"/>
      <c r="MVY203" s="10"/>
      <c r="MVZ203" s="10"/>
      <c r="MWA203" s="1"/>
      <c r="MWB203" s="5"/>
      <c r="MWC203" s="51"/>
      <c r="MWD203" s="5"/>
      <c r="MWE203" s="11"/>
      <c r="MWF203" s="10"/>
      <c r="MWG203" s="10"/>
      <c r="MWH203" s="1"/>
      <c r="MWI203" s="5"/>
      <c r="MWJ203" s="51"/>
      <c r="MWK203" s="5"/>
      <c r="MWL203" s="11"/>
      <c r="MWM203" s="10"/>
      <c r="MWN203" s="10"/>
      <c r="MWO203" s="1"/>
      <c r="MWP203" s="5"/>
      <c r="MWQ203" s="51"/>
      <c r="MWR203" s="5"/>
      <c r="MWS203" s="11"/>
      <c r="MWT203" s="10"/>
      <c r="MWU203" s="10"/>
      <c r="MWV203" s="1"/>
      <c r="MWW203" s="5"/>
      <c r="MWX203" s="51"/>
      <c r="MWY203" s="5"/>
      <c r="MWZ203" s="11"/>
      <c r="MXA203" s="10"/>
      <c r="MXB203" s="10"/>
      <c r="MXC203" s="1"/>
      <c r="MXD203" s="5"/>
      <c r="MXE203" s="51"/>
      <c r="MXF203" s="5"/>
      <c r="MXG203" s="11"/>
      <c r="MXH203" s="10"/>
      <c r="MXI203" s="10"/>
      <c r="MXJ203" s="1"/>
      <c r="MXK203" s="5"/>
      <c r="MXL203" s="51"/>
      <c r="MXM203" s="5"/>
      <c r="MXN203" s="11"/>
      <c r="MXO203" s="10"/>
      <c r="MXP203" s="10"/>
      <c r="MXQ203" s="1"/>
      <c r="MXR203" s="5"/>
      <c r="MXS203" s="51"/>
      <c r="MXT203" s="5"/>
      <c r="MXU203" s="11"/>
      <c r="MXV203" s="10"/>
      <c r="MXW203" s="10"/>
      <c r="MXX203" s="1"/>
      <c r="MXY203" s="5"/>
      <c r="MXZ203" s="51"/>
      <c r="MYA203" s="5"/>
      <c r="MYB203" s="11"/>
      <c r="MYC203" s="10"/>
      <c r="MYD203" s="10"/>
      <c r="MYE203" s="1"/>
      <c r="MYF203" s="5"/>
      <c r="MYG203" s="51"/>
      <c r="MYH203" s="5"/>
      <c r="MYI203" s="11"/>
      <c r="MYJ203" s="10"/>
      <c r="MYK203" s="10"/>
      <c r="MYL203" s="1"/>
      <c r="MYM203" s="5"/>
      <c r="MYN203" s="51"/>
      <c r="MYO203" s="5"/>
      <c r="MYP203" s="11"/>
      <c r="MYQ203" s="10"/>
      <c r="MYR203" s="10"/>
      <c r="MYS203" s="1"/>
      <c r="MYT203" s="5"/>
      <c r="MYU203" s="51"/>
      <c r="MYV203" s="5"/>
      <c r="MYW203" s="11"/>
      <c r="MYX203" s="10"/>
      <c r="MYY203" s="10"/>
      <c r="MYZ203" s="1"/>
      <c r="MZA203" s="5"/>
      <c r="MZB203" s="51"/>
      <c r="MZC203" s="5"/>
      <c r="MZD203" s="11"/>
      <c r="MZE203" s="10"/>
      <c r="MZF203" s="10"/>
      <c r="MZG203" s="1"/>
      <c r="MZH203" s="5"/>
      <c r="MZI203" s="51"/>
      <c r="MZJ203" s="5"/>
      <c r="MZK203" s="11"/>
      <c r="MZL203" s="10"/>
      <c r="MZM203" s="10"/>
      <c r="MZN203" s="1"/>
      <c r="MZO203" s="5"/>
      <c r="MZP203" s="51"/>
      <c r="MZQ203" s="5"/>
      <c r="MZR203" s="11"/>
      <c r="MZS203" s="10"/>
      <c r="MZT203" s="10"/>
      <c r="MZU203" s="1"/>
      <c r="MZV203" s="5"/>
      <c r="MZW203" s="51"/>
      <c r="MZX203" s="5"/>
      <c r="MZY203" s="11"/>
      <c r="MZZ203" s="10"/>
      <c r="NAA203" s="10"/>
      <c r="NAB203" s="1"/>
      <c r="NAC203" s="5"/>
      <c r="NAD203" s="51"/>
      <c r="NAE203" s="5"/>
      <c r="NAF203" s="11"/>
      <c r="NAG203" s="10"/>
      <c r="NAH203" s="10"/>
      <c r="NAI203" s="1"/>
      <c r="NAJ203" s="5"/>
      <c r="NAK203" s="51"/>
      <c r="NAL203" s="5"/>
      <c r="NAM203" s="11"/>
      <c r="NAN203" s="10"/>
      <c r="NAO203" s="10"/>
      <c r="NAP203" s="1"/>
      <c r="NAQ203" s="5"/>
      <c r="NAR203" s="51"/>
      <c r="NAS203" s="5"/>
      <c r="NAT203" s="11"/>
      <c r="NAU203" s="10"/>
      <c r="NAV203" s="10"/>
      <c r="NAW203" s="1"/>
      <c r="NAX203" s="5"/>
      <c r="NAY203" s="51"/>
      <c r="NAZ203" s="5"/>
      <c r="NBA203" s="11"/>
      <c r="NBB203" s="10"/>
      <c r="NBC203" s="10"/>
      <c r="NBD203" s="1"/>
      <c r="NBE203" s="5"/>
      <c r="NBF203" s="51"/>
      <c r="NBG203" s="5"/>
      <c r="NBH203" s="11"/>
      <c r="NBI203" s="10"/>
      <c r="NBJ203" s="10"/>
      <c r="NBK203" s="1"/>
      <c r="NBL203" s="5"/>
      <c r="NBM203" s="51"/>
      <c r="NBN203" s="5"/>
      <c r="NBO203" s="11"/>
      <c r="NBP203" s="10"/>
      <c r="NBQ203" s="10"/>
      <c r="NBR203" s="1"/>
      <c r="NBS203" s="5"/>
      <c r="NBT203" s="51"/>
      <c r="NBU203" s="5"/>
      <c r="NBV203" s="11"/>
      <c r="NBW203" s="10"/>
      <c r="NBX203" s="10"/>
      <c r="NBY203" s="1"/>
      <c r="NBZ203" s="5"/>
      <c r="NCA203" s="51"/>
      <c r="NCB203" s="5"/>
      <c r="NCC203" s="11"/>
      <c r="NCD203" s="10"/>
      <c r="NCE203" s="10"/>
      <c r="NCF203" s="1"/>
      <c r="NCG203" s="5"/>
      <c r="NCH203" s="51"/>
      <c r="NCI203" s="5"/>
      <c r="NCJ203" s="11"/>
      <c r="NCK203" s="10"/>
      <c r="NCL203" s="10"/>
      <c r="NCM203" s="1"/>
      <c r="NCN203" s="5"/>
      <c r="NCO203" s="51"/>
      <c r="NCP203" s="5"/>
      <c r="NCQ203" s="11"/>
      <c r="NCR203" s="10"/>
      <c r="NCS203" s="10"/>
      <c r="NCT203" s="1"/>
      <c r="NCU203" s="5"/>
      <c r="NCV203" s="51"/>
      <c r="NCW203" s="5"/>
      <c r="NCX203" s="11"/>
      <c r="NCY203" s="10"/>
      <c r="NCZ203" s="10"/>
      <c r="NDA203" s="1"/>
      <c r="NDB203" s="5"/>
      <c r="NDC203" s="51"/>
      <c r="NDD203" s="5"/>
      <c r="NDE203" s="11"/>
      <c r="NDF203" s="10"/>
      <c r="NDG203" s="10"/>
      <c r="NDH203" s="1"/>
      <c r="NDI203" s="5"/>
      <c r="NDJ203" s="51"/>
      <c r="NDK203" s="5"/>
      <c r="NDL203" s="11"/>
      <c r="NDM203" s="10"/>
      <c r="NDN203" s="10"/>
      <c r="NDO203" s="1"/>
      <c r="NDP203" s="5"/>
      <c r="NDQ203" s="51"/>
      <c r="NDR203" s="5"/>
      <c r="NDS203" s="11"/>
      <c r="NDT203" s="10"/>
      <c r="NDU203" s="10"/>
      <c r="NDV203" s="1"/>
      <c r="NDW203" s="5"/>
      <c r="NDX203" s="51"/>
      <c r="NDY203" s="5"/>
      <c r="NDZ203" s="11"/>
      <c r="NEA203" s="10"/>
      <c r="NEB203" s="10"/>
      <c r="NEC203" s="1"/>
      <c r="NED203" s="5"/>
      <c r="NEE203" s="51"/>
      <c r="NEF203" s="5"/>
      <c r="NEG203" s="11"/>
      <c r="NEH203" s="10"/>
      <c r="NEI203" s="10"/>
      <c r="NEJ203" s="1"/>
      <c r="NEK203" s="5"/>
      <c r="NEL203" s="51"/>
      <c r="NEM203" s="5"/>
      <c r="NEN203" s="11"/>
      <c r="NEO203" s="10"/>
      <c r="NEP203" s="10"/>
      <c r="NEQ203" s="1"/>
      <c r="NER203" s="5"/>
      <c r="NES203" s="51"/>
      <c r="NET203" s="5"/>
      <c r="NEU203" s="11"/>
      <c r="NEV203" s="10"/>
      <c r="NEW203" s="10"/>
      <c r="NEX203" s="1"/>
      <c r="NEY203" s="5"/>
      <c r="NEZ203" s="51"/>
      <c r="NFA203" s="5"/>
      <c r="NFB203" s="11"/>
      <c r="NFC203" s="10"/>
      <c r="NFD203" s="10"/>
      <c r="NFE203" s="1"/>
      <c r="NFF203" s="5"/>
      <c r="NFG203" s="51"/>
      <c r="NFH203" s="5"/>
      <c r="NFI203" s="11"/>
      <c r="NFJ203" s="10"/>
      <c r="NFK203" s="10"/>
      <c r="NFL203" s="1"/>
      <c r="NFM203" s="5"/>
      <c r="NFN203" s="51"/>
      <c r="NFO203" s="5"/>
      <c r="NFP203" s="11"/>
      <c r="NFQ203" s="10"/>
      <c r="NFR203" s="10"/>
      <c r="NFS203" s="1"/>
      <c r="NFT203" s="5"/>
      <c r="NFU203" s="51"/>
      <c r="NFV203" s="5"/>
      <c r="NFW203" s="11"/>
      <c r="NFX203" s="10"/>
      <c r="NFY203" s="10"/>
      <c r="NFZ203" s="1"/>
      <c r="NGA203" s="5"/>
      <c r="NGB203" s="51"/>
      <c r="NGC203" s="5"/>
      <c r="NGD203" s="11"/>
      <c r="NGE203" s="10"/>
      <c r="NGF203" s="10"/>
      <c r="NGG203" s="1"/>
      <c r="NGH203" s="5"/>
      <c r="NGI203" s="51"/>
      <c r="NGJ203" s="5"/>
      <c r="NGK203" s="11"/>
      <c r="NGL203" s="10"/>
      <c r="NGM203" s="10"/>
      <c r="NGN203" s="1"/>
      <c r="NGO203" s="5"/>
      <c r="NGP203" s="51"/>
      <c r="NGQ203" s="5"/>
      <c r="NGR203" s="11"/>
      <c r="NGS203" s="10"/>
      <c r="NGT203" s="10"/>
      <c r="NGU203" s="1"/>
      <c r="NGV203" s="5"/>
      <c r="NGW203" s="51"/>
      <c r="NGX203" s="5"/>
      <c r="NGY203" s="11"/>
      <c r="NGZ203" s="10"/>
      <c r="NHA203" s="10"/>
      <c r="NHB203" s="1"/>
      <c r="NHC203" s="5"/>
      <c r="NHD203" s="51"/>
      <c r="NHE203" s="5"/>
      <c r="NHF203" s="11"/>
      <c r="NHG203" s="10"/>
      <c r="NHH203" s="10"/>
      <c r="NHI203" s="1"/>
      <c r="NHJ203" s="5"/>
      <c r="NHK203" s="51"/>
      <c r="NHL203" s="5"/>
      <c r="NHM203" s="11"/>
      <c r="NHN203" s="10"/>
      <c r="NHO203" s="10"/>
      <c r="NHP203" s="1"/>
      <c r="NHQ203" s="5"/>
      <c r="NHR203" s="51"/>
      <c r="NHS203" s="5"/>
      <c r="NHT203" s="11"/>
      <c r="NHU203" s="10"/>
      <c r="NHV203" s="10"/>
      <c r="NHW203" s="1"/>
      <c r="NHX203" s="5"/>
      <c r="NHY203" s="51"/>
      <c r="NHZ203" s="5"/>
      <c r="NIA203" s="11"/>
      <c r="NIB203" s="10"/>
      <c r="NIC203" s="10"/>
      <c r="NID203" s="1"/>
      <c r="NIE203" s="5"/>
      <c r="NIF203" s="51"/>
      <c r="NIG203" s="5"/>
      <c r="NIH203" s="11"/>
      <c r="NII203" s="10"/>
      <c r="NIJ203" s="10"/>
      <c r="NIK203" s="1"/>
      <c r="NIL203" s="5"/>
      <c r="NIM203" s="51"/>
      <c r="NIN203" s="5"/>
      <c r="NIO203" s="11"/>
      <c r="NIP203" s="10"/>
      <c r="NIQ203" s="10"/>
      <c r="NIR203" s="1"/>
      <c r="NIS203" s="5"/>
      <c r="NIT203" s="51"/>
      <c r="NIU203" s="5"/>
      <c r="NIV203" s="11"/>
      <c r="NIW203" s="10"/>
      <c r="NIX203" s="10"/>
      <c r="NIY203" s="1"/>
      <c r="NIZ203" s="5"/>
      <c r="NJA203" s="51"/>
      <c r="NJB203" s="5"/>
      <c r="NJC203" s="11"/>
      <c r="NJD203" s="10"/>
      <c r="NJE203" s="10"/>
      <c r="NJF203" s="1"/>
      <c r="NJG203" s="5"/>
      <c r="NJH203" s="51"/>
      <c r="NJI203" s="5"/>
      <c r="NJJ203" s="11"/>
      <c r="NJK203" s="10"/>
      <c r="NJL203" s="10"/>
      <c r="NJM203" s="1"/>
      <c r="NJN203" s="5"/>
      <c r="NJO203" s="51"/>
      <c r="NJP203" s="5"/>
      <c r="NJQ203" s="11"/>
      <c r="NJR203" s="10"/>
      <c r="NJS203" s="10"/>
      <c r="NJT203" s="1"/>
      <c r="NJU203" s="5"/>
      <c r="NJV203" s="51"/>
      <c r="NJW203" s="5"/>
      <c r="NJX203" s="11"/>
      <c r="NJY203" s="10"/>
      <c r="NJZ203" s="10"/>
      <c r="NKA203" s="1"/>
      <c r="NKB203" s="5"/>
      <c r="NKC203" s="51"/>
      <c r="NKD203" s="5"/>
      <c r="NKE203" s="11"/>
      <c r="NKF203" s="10"/>
      <c r="NKG203" s="10"/>
      <c r="NKH203" s="1"/>
      <c r="NKI203" s="5"/>
      <c r="NKJ203" s="51"/>
      <c r="NKK203" s="5"/>
      <c r="NKL203" s="11"/>
      <c r="NKM203" s="10"/>
      <c r="NKN203" s="10"/>
      <c r="NKO203" s="1"/>
      <c r="NKP203" s="5"/>
      <c r="NKQ203" s="51"/>
      <c r="NKR203" s="5"/>
      <c r="NKS203" s="11"/>
      <c r="NKT203" s="10"/>
      <c r="NKU203" s="10"/>
      <c r="NKV203" s="1"/>
      <c r="NKW203" s="5"/>
      <c r="NKX203" s="51"/>
      <c r="NKY203" s="5"/>
      <c r="NKZ203" s="11"/>
      <c r="NLA203" s="10"/>
      <c r="NLB203" s="10"/>
      <c r="NLC203" s="1"/>
      <c r="NLD203" s="5"/>
      <c r="NLE203" s="51"/>
      <c r="NLF203" s="5"/>
      <c r="NLG203" s="11"/>
      <c r="NLH203" s="10"/>
      <c r="NLI203" s="10"/>
      <c r="NLJ203" s="1"/>
      <c r="NLK203" s="5"/>
      <c r="NLL203" s="51"/>
      <c r="NLM203" s="5"/>
      <c r="NLN203" s="11"/>
      <c r="NLO203" s="10"/>
      <c r="NLP203" s="10"/>
      <c r="NLQ203" s="1"/>
      <c r="NLR203" s="5"/>
      <c r="NLS203" s="51"/>
      <c r="NLT203" s="5"/>
      <c r="NLU203" s="11"/>
      <c r="NLV203" s="10"/>
      <c r="NLW203" s="10"/>
      <c r="NLX203" s="1"/>
      <c r="NLY203" s="5"/>
      <c r="NLZ203" s="51"/>
      <c r="NMA203" s="5"/>
      <c r="NMB203" s="11"/>
      <c r="NMC203" s="10"/>
      <c r="NMD203" s="10"/>
      <c r="NME203" s="1"/>
      <c r="NMF203" s="5"/>
      <c r="NMG203" s="51"/>
      <c r="NMH203" s="5"/>
      <c r="NMI203" s="11"/>
      <c r="NMJ203" s="10"/>
      <c r="NMK203" s="10"/>
      <c r="NML203" s="1"/>
      <c r="NMM203" s="5"/>
      <c r="NMN203" s="51"/>
      <c r="NMO203" s="5"/>
      <c r="NMP203" s="11"/>
      <c r="NMQ203" s="10"/>
      <c r="NMR203" s="10"/>
      <c r="NMS203" s="1"/>
      <c r="NMT203" s="5"/>
      <c r="NMU203" s="51"/>
      <c r="NMV203" s="5"/>
      <c r="NMW203" s="11"/>
      <c r="NMX203" s="10"/>
      <c r="NMY203" s="10"/>
      <c r="NMZ203" s="1"/>
      <c r="NNA203" s="5"/>
      <c r="NNB203" s="51"/>
      <c r="NNC203" s="5"/>
      <c r="NND203" s="11"/>
      <c r="NNE203" s="10"/>
      <c r="NNF203" s="10"/>
      <c r="NNG203" s="1"/>
      <c r="NNH203" s="5"/>
      <c r="NNI203" s="51"/>
      <c r="NNJ203" s="5"/>
      <c r="NNK203" s="11"/>
      <c r="NNL203" s="10"/>
      <c r="NNM203" s="10"/>
      <c r="NNN203" s="1"/>
      <c r="NNO203" s="5"/>
      <c r="NNP203" s="51"/>
      <c r="NNQ203" s="5"/>
      <c r="NNR203" s="11"/>
      <c r="NNS203" s="10"/>
      <c r="NNT203" s="10"/>
      <c r="NNU203" s="1"/>
      <c r="NNV203" s="5"/>
      <c r="NNW203" s="51"/>
      <c r="NNX203" s="5"/>
      <c r="NNY203" s="11"/>
      <c r="NNZ203" s="10"/>
      <c r="NOA203" s="10"/>
      <c r="NOB203" s="1"/>
      <c r="NOC203" s="5"/>
      <c r="NOD203" s="51"/>
      <c r="NOE203" s="5"/>
      <c r="NOF203" s="11"/>
      <c r="NOG203" s="10"/>
      <c r="NOH203" s="10"/>
      <c r="NOI203" s="1"/>
      <c r="NOJ203" s="5"/>
      <c r="NOK203" s="51"/>
      <c r="NOL203" s="5"/>
      <c r="NOM203" s="11"/>
      <c r="NON203" s="10"/>
      <c r="NOO203" s="10"/>
      <c r="NOP203" s="1"/>
      <c r="NOQ203" s="5"/>
      <c r="NOR203" s="51"/>
      <c r="NOS203" s="5"/>
      <c r="NOT203" s="11"/>
      <c r="NOU203" s="10"/>
      <c r="NOV203" s="10"/>
      <c r="NOW203" s="1"/>
      <c r="NOX203" s="5"/>
      <c r="NOY203" s="51"/>
      <c r="NOZ203" s="5"/>
      <c r="NPA203" s="11"/>
      <c r="NPB203" s="10"/>
      <c r="NPC203" s="10"/>
      <c r="NPD203" s="1"/>
      <c r="NPE203" s="5"/>
      <c r="NPF203" s="51"/>
      <c r="NPG203" s="5"/>
      <c r="NPH203" s="11"/>
      <c r="NPI203" s="10"/>
      <c r="NPJ203" s="10"/>
      <c r="NPK203" s="1"/>
      <c r="NPL203" s="5"/>
      <c r="NPM203" s="51"/>
      <c r="NPN203" s="5"/>
      <c r="NPO203" s="11"/>
      <c r="NPP203" s="10"/>
      <c r="NPQ203" s="10"/>
      <c r="NPR203" s="1"/>
      <c r="NPS203" s="5"/>
      <c r="NPT203" s="51"/>
      <c r="NPU203" s="5"/>
      <c r="NPV203" s="11"/>
      <c r="NPW203" s="10"/>
      <c r="NPX203" s="10"/>
      <c r="NPY203" s="1"/>
      <c r="NPZ203" s="5"/>
      <c r="NQA203" s="51"/>
      <c r="NQB203" s="5"/>
      <c r="NQC203" s="11"/>
      <c r="NQD203" s="10"/>
      <c r="NQE203" s="10"/>
      <c r="NQF203" s="1"/>
      <c r="NQG203" s="5"/>
      <c r="NQH203" s="51"/>
      <c r="NQI203" s="5"/>
      <c r="NQJ203" s="11"/>
      <c r="NQK203" s="10"/>
      <c r="NQL203" s="10"/>
      <c r="NQM203" s="1"/>
      <c r="NQN203" s="5"/>
      <c r="NQO203" s="51"/>
      <c r="NQP203" s="5"/>
      <c r="NQQ203" s="11"/>
      <c r="NQR203" s="10"/>
      <c r="NQS203" s="10"/>
      <c r="NQT203" s="1"/>
      <c r="NQU203" s="5"/>
      <c r="NQV203" s="51"/>
      <c r="NQW203" s="5"/>
      <c r="NQX203" s="11"/>
      <c r="NQY203" s="10"/>
      <c r="NQZ203" s="10"/>
      <c r="NRA203" s="1"/>
      <c r="NRB203" s="5"/>
      <c r="NRC203" s="51"/>
      <c r="NRD203" s="5"/>
      <c r="NRE203" s="11"/>
      <c r="NRF203" s="10"/>
      <c r="NRG203" s="10"/>
      <c r="NRH203" s="1"/>
      <c r="NRI203" s="5"/>
      <c r="NRJ203" s="51"/>
      <c r="NRK203" s="5"/>
      <c r="NRL203" s="11"/>
      <c r="NRM203" s="10"/>
      <c r="NRN203" s="10"/>
      <c r="NRO203" s="1"/>
      <c r="NRP203" s="5"/>
      <c r="NRQ203" s="51"/>
      <c r="NRR203" s="5"/>
      <c r="NRS203" s="11"/>
      <c r="NRT203" s="10"/>
      <c r="NRU203" s="10"/>
      <c r="NRV203" s="1"/>
      <c r="NRW203" s="5"/>
      <c r="NRX203" s="51"/>
      <c r="NRY203" s="5"/>
      <c r="NRZ203" s="11"/>
      <c r="NSA203" s="10"/>
      <c r="NSB203" s="10"/>
      <c r="NSC203" s="1"/>
      <c r="NSD203" s="5"/>
      <c r="NSE203" s="51"/>
      <c r="NSF203" s="5"/>
      <c r="NSG203" s="11"/>
      <c r="NSH203" s="10"/>
      <c r="NSI203" s="10"/>
      <c r="NSJ203" s="1"/>
      <c r="NSK203" s="5"/>
      <c r="NSL203" s="51"/>
      <c r="NSM203" s="5"/>
      <c r="NSN203" s="11"/>
      <c r="NSO203" s="10"/>
      <c r="NSP203" s="10"/>
      <c r="NSQ203" s="1"/>
      <c r="NSR203" s="5"/>
      <c r="NSS203" s="51"/>
      <c r="NST203" s="5"/>
      <c r="NSU203" s="11"/>
      <c r="NSV203" s="10"/>
      <c r="NSW203" s="10"/>
      <c r="NSX203" s="1"/>
      <c r="NSY203" s="5"/>
      <c r="NSZ203" s="51"/>
      <c r="NTA203" s="5"/>
      <c r="NTB203" s="11"/>
      <c r="NTC203" s="10"/>
      <c r="NTD203" s="10"/>
      <c r="NTE203" s="1"/>
      <c r="NTF203" s="5"/>
      <c r="NTG203" s="51"/>
      <c r="NTH203" s="5"/>
      <c r="NTI203" s="11"/>
      <c r="NTJ203" s="10"/>
      <c r="NTK203" s="10"/>
      <c r="NTL203" s="1"/>
      <c r="NTM203" s="5"/>
      <c r="NTN203" s="51"/>
      <c r="NTO203" s="5"/>
      <c r="NTP203" s="11"/>
      <c r="NTQ203" s="10"/>
      <c r="NTR203" s="10"/>
      <c r="NTS203" s="1"/>
      <c r="NTT203" s="5"/>
      <c r="NTU203" s="51"/>
      <c r="NTV203" s="5"/>
      <c r="NTW203" s="11"/>
      <c r="NTX203" s="10"/>
      <c r="NTY203" s="10"/>
      <c r="NTZ203" s="1"/>
      <c r="NUA203" s="5"/>
      <c r="NUB203" s="51"/>
      <c r="NUC203" s="5"/>
      <c r="NUD203" s="11"/>
      <c r="NUE203" s="10"/>
      <c r="NUF203" s="10"/>
      <c r="NUG203" s="1"/>
      <c r="NUH203" s="5"/>
      <c r="NUI203" s="51"/>
      <c r="NUJ203" s="5"/>
      <c r="NUK203" s="11"/>
      <c r="NUL203" s="10"/>
      <c r="NUM203" s="10"/>
      <c r="NUN203" s="1"/>
      <c r="NUO203" s="5"/>
      <c r="NUP203" s="51"/>
      <c r="NUQ203" s="5"/>
      <c r="NUR203" s="11"/>
      <c r="NUS203" s="10"/>
      <c r="NUT203" s="10"/>
      <c r="NUU203" s="1"/>
      <c r="NUV203" s="5"/>
      <c r="NUW203" s="51"/>
      <c r="NUX203" s="5"/>
      <c r="NUY203" s="11"/>
      <c r="NUZ203" s="10"/>
      <c r="NVA203" s="10"/>
      <c r="NVB203" s="1"/>
      <c r="NVC203" s="5"/>
      <c r="NVD203" s="51"/>
      <c r="NVE203" s="5"/>
      <c r="NVF203" s="11"/>
      <c r="NVG203" s="10"/>
      <c r="NVH203" s="10"/>
      <c r="NVI203" s="1"/>
      <c r="NVJ203" s="5"/>
      <c r="NVK203" s="51"/>
      <c r="NVL203" s="5"/>
      <c r="NVM203" s="11"/>
      <c r="NVN203" s="10"/>
      <c r="NVO203" s="10"/>
      <c r="NVP203" s="1"/>
      <c r="NVQ203" s="5"/>
      <c r="NVR203" s="51"/>
      <c r="NVS203" s="5"/>
      <c r="NVT203" s="11"/>
      <c r="NVU203" s="10"/>
      <c r="NVV203" s="10"/>
      <c r="NVW203" s="1"/>
      <c r="NVX203" s="5"/>
      <c r="NVY203" s="51"/>
      <c r="NVZ203" s="5"/>
      <c r="NWA203" s="11"/>
      <c r="NWB203" s="10"/>
      <c r="NWC203" s="10"/>
      <c r="NWD203" s="1"/>
      <c r="NWE203" s="5"/>
      <c r="NWF203" s="51"/>
      <c r="NWG203" s="5"/>
      <c r="NWH203" s="11"/>
      <c r="NWI203" s="10"/>
      <c r="NWJ203" s="10"/>
      <c r="NWK203" s="1"/>
      <c r="NWL203" s="5"/>
      <c r="NWM203" s="51"/>
      <c r="NWN203" s="5"/>
      <c r="NWO203" s="11"/>
      <c r="NWP203" s="10"/>
      <c r="NWQ203" s="10"/>
      <c r="NWR203" s="1"/>
      <c r="NWS203" s="5"/>
      <c r="NWT203" s="51"/>
      <c r="NWU203" s="5"/>
      <c r="NWV203" s="11"/>
      <c r="NWW203" s="10"/>
      <c r="NWX203" s="10"/>
      <c r="NWY203" s="1"/>
      <c r="NWZ203" s="5"/>
      <c r="NXA203" s="51"/>
      <c r="NXB203" s="5"/>
      <c r="NXC203" s="11"/>
      <c r="NXD203" s="10"/>
      <c r="NXE203" s="10"/>
      <c r="NXF203" s="1"/>
      <c r="NXG203" s="5"/>
      <c r="NXH203" s="51"/>
      <c r="NXI203" s="5"/>
      <c r="NXJ203" s="11"/>
      <c r="NXK203" s="10"/>
      <c r="NXL203" s="10"/>
      <c r="NXM203" s="1"/>
      <c r="NXN203" s="5"/>
      <c r="NXO203" s="51"/>
      <c r="NXP203" s="5"/>
      <c r="NXQ203" s="11"/>
      <c r="NXR203" s="10"/>
      <c r="NXS203" s="10"/>
      <c r="NXT203" s="1"/>
      <c r="NXU203" s="5"/>
      <c r="NXV203" s="51"/>
      <c r="NXW203" s="5"/>
      <c r="NXX203" s="11"/>
      <c r="NXY203" s="10"/>
      <c r="NXZ203" s="10"/>
      <c r="NYA203" s="1"/>
      <c r="NYB203" s="5"/>
      <c r="NYC203" s="51"/>
      <c r="NYD203" s="5"/>
      <c r="NYE203" s="11"/>
      <c r="NYF203" s="10"/>
      <c r="NYG203" s="10"/>
      <c r="NYH203" s="1"/>
      <c r="NYI203" s="5"/>
      <c r="NYJ203" s="51"/>
      <c r="NYK203" s="5"/>
      <c r="NYL203" s="11"/>
      <c r="NYM203" s="10"/>
      <c r="NYN203" s="10"/>
      <c r="NYO203" s="1"/>
      <c r="NYP203" s="5"/>
      <c r="NYQ203" s="51"/>
      <c r="NYR203" s="5"/>
      <c r="NYS203" s="11"/>
      <c r="NYT203" s="10"/>
      <c r="NYU203" s="10"/>
      <c r="NYV203" s="1"/>
      <c r="NYW203" s="5"/>
      <c r="NYX203" s="51"/>
      <c r="NYY203" s="5"/>
      <c r="NYZ203" s="11"/>
      <c r="NZA203" s="10"/>
      <c r="NZB203" s="10"/>
      <c r="NZC203" s="1"/>
      <c r="NZD203" s="5"/>
      <c r="NZE203" s="51"/>
      <c r="NZF203" s="5"/>
      <c r="NZG203" s="11"/>
      <c r="NZH203" s="10"/>
      <c r="NZI203" s="10"/>
      <c r="NZJ203" s="1"/>
      <c r="NZK203" s="5"/>
      <c r="NZL203" s="51"/>
      <c r="NZM203" s="5"/>
      <c r="NZN203" s="11"/>
      <c r="NZO203" s="10"/>
      <c r="NZP203" s="10"/>
      <c r="NZQ203" s="1"/>
      <c r="NZR203" s="5"/>
      <c r="NZS203" s="51"/>
      <c r="NZT203" s="5"/>
      <c r="NZU203" s="11"/>
      <c r="NZV203" s="10"/>
      <c r="NZW203" s="10"/>
      <c r="NZX203" s="1"/>
      <c r="NZY203" s="5"/>
      <c r="NZZ203" s="51"/>
      <c r="OAA203" s="5"/>
      <c r="OAB203" s="11"/>
      <c r="OAC203" s="10"/>
      <c r="OAD203" s="10"/>
      <c r="OAE203" s="1"/>
      <c r="OAF203" s="5"/>
      <c r="OAG203" s="51"/>
      <c r="OAH203" s="5"/>
      <c r="OAI203" s="11"/>
      <c r="OAJ203" s="10"/>
      <c r="OAK203" s="10"/>
      <c r="OAL203" s="1"/>
      <c r="OAM203" s="5"/>
      <c r="OAN203" s="51"/>
      <c r="OAO203" s="5"/>
      <c r="OAP203" s="11"/>
      <c r="OAQ203" s="10"/>
      <c r="OAR203" s="10"/>
      <c r="OAS203" s="1"/>
      <c r="OAT203" s="5"/>
      <c r="OAU203" s="51"/>
      <c r="OAV203" s="5"/>
      <c r="OAW203" s="11"/>
      <c r="OAX203" s="10"/>
      <c r="OAY203" s="10"/>
      <c r="OAZ203" s="1"/>
      <c r="OBA203" s="5"/>
      <c r="OBB203" s="51"/>
      <c r="OBC203" s="5"/>
      <c r="OBD203" s="11"/>
      <c r="OBE203" s="10"/>
      <c r="OBF203" s="10"/>
      <c r="OBG203" s="1"/>
      <c r="OBH203" s="5"/>
      <c r="OBI203" s="51"/>
      <c r="OBJ203" s="5"/>
      <c r="OBK203" s="11"/>
      <c r="OBL203" s="10"/>
      <c r="OBM203" s="10"/>
      <c r="OBN203" s="1"/>
      <c r="OBO203" s="5"/>
      <c r="OBP203" s="51"/>
      <c r="OBQ203" s="5"/>
      <c r="OBR203" s="11"/>
      <c r="OBS203" s="10"/>
      <c r="OBT203" s="10"/>
      <c r="OBU203" s="1"/>
      <c r="OBV203" s="5"/>
      <c r="OBW203" s="51"/>
      <c r="OBX203" s="5"/>
      <c r="OBY203" s="11"/>
      <c r="OBZ203" s="10"/>
      <c r="OCA203" s="10"/>
      <c r="OCB203" s="1"/>
      <c r="OCC203" s="5"/>
      <c r="OCD203" s="51"/>
      <c r="OCE203" s="5"/>
      <c r="OCF203" s="11"/>
      <c r="OCG203" s="10"/>
      <c r="OCH203" s="10"/>
      <c r="OCI203" s="1"/>
      <c r="OCJ203" s="5"/>
      <c r="OCK203" s="51"/>
      <c r="OCL203" s="5"/>
      <c r="OCM203" s="11"/>
      <c r="OCN203" s="10"/>
      <c r="OCO203" s="10"/>
      <c r="OCP203" s="1"/>
      <c r="OCQ203" s="5"/>
      <c r="OCR203" s="51"/>
      <c r="OCS203" s="5"/>
      <c r="OCT203" s="11"/>
      <c r="OCU203" s="10"/>
      <c r="OCV203" s="10"/>
      <c r="OCW203" s="1"/>
      <c r="OCX203" s="5"/>
      <c r="OCY203" s="51"/>
      <c r="OCZ203" s="5"/>
      <c r="ODA203" s="11"/>
      <c r="ODB203" s="10"/>
      <c r="ODC203" s="10"/>
      <c r="ODD203" s="1"/>
      <c r="ODE203" s="5"/>
      <c r="ODF203" s="51"/>
      <c r="ODG203" s="5"/>
      <c r="ODH203" s="11"/>
      <c r="ODI203" s="10"/>
      <c r="ODJ203" s="10"/>
      <c r="ODK203" s="1"/>
      <c r="ODL203" s="5"/>
      <c r="ODM203" s="51"/>
      <c r="ODN203" s="5"/>
      <c r="ODO203" s="11"/>
      <c r="ODP203" s="10"/>
      <c r="ODQ203" s="10"/>
      <c r="ODR203" s="1"/>
      <c r="ODS203" s="5"/>
      <c r="ODT203" s="51"/>
      <c r="ODU203" s="5"/>
      <c r="ODV203" s="11"/>
      <c r="ODW203" s="10"/>
      <c r="ODX203" s="10"/>
      <c r="ODY203" s="1"/>
      <c r="ODZ203" s="5"/>
      <c r="OEA203" s="51"/>
      <c r="OEB203" s="5"/>
      <c r="OEC203" s="11"/>
      <c r="OED203" s="10"/>
      <c r="OEE203" s="10"/>
      <c r="OEF203" s="1"/>
      <c r="OEG203" s="5"/>
      <c r="OEH203" s="51"/>
      <c r="OEI203" s="5"/>
      <c r="OEJ203" s="11"/>
      <c r="OEK203" s="10"/>
      <c r="OEL203" s="10"/>
      <c r="OEM203" s="1"/>
      <c r="OEN203" s="5"/>
      <c r="OEO203" s="51"/>
      <c r="OEP203" s="5"/>
      <c r="OEQ203" s="11"/>
      <c r="OER203" s="10"/>
      <c r="OES203" s="10"/>
      <c r="OET203" s="1"/>
      <c r="OEU203" s="5"/>
      <c r="OEV203" s="51"/>
      <c r="OEW203" s="5"/>
      <c r="OEX203" s="11"/>
      <c r="OEY203" s="10"/>
      <c r="OEZ203" s="10"/>
      <c r="OFA203" s="1"/>
      <c r="OFB203" s="5"/>
      <c r="OFC203" s="51"/>
      <c r="OFD203" s="5"/>
      <c r="OFE203" s="11"/>
      <c r="OFF203" s="10"/>
      <c r="OFG203" s="10"/>
      <c r="OFH203" s="1"/>
      <c r="OFI203" s="5"/>
      <c r="OFJ203" s="51"/>
      <c r="OFK203" s="5"/>
      <c r="OFL203" s="11"/>
      <c r="OFM203" s="10"/>
      <c r="OFN203" s="10"/>
      <c r="OFO203" s="1"/>
      <c r="OFP203" s="5"/>
      <c r="OFQ203" s="51"/>
      <c r="OFR203" s="5"/>
      <c r="OFS203" s="11"/>
      <c r="OFT203" s="10"/>
      <c r="OFU203" s="10"/>
      <c r="OFV203" s="1"/>
      <c r="OFW203" s="5"/>
      <c r="OFX203" s="51"/>
      <c r="OFY203" s="5"/>
      <c r="OFZ203" s="11"/>
      <c r="OGA203" s="10"/>
      <c r="OGB203" s="10"/>
      <c r="OGC203" s="1"/>
      <c r="OGD203" s="5"/>
      <c r="OGE203" s="51"/>
      <c r="OGF203" s="5"/>
      <c r="OGG203" s="11"/>
      <c r="OGH203" s="10"/>
      <c r="OGI203" s="10"/>
      <c r="OGJ203" s="1"/>
      <c r="OGK203" s="5"/>
      <c r="OGL203" s="51"/>
      <c r="OGM203" s="5"/>
      <c r="OGN203" s="11"/>
      <c r="OGO203" s="10"/>
      <c r="OGP203" s="10"/>
      <c r="OGQ203" s="1"/>
      <c r="OGR203" s="5"/>
      <c r="OGS203" s="51"/>
      <c r="OGT203" s="5"/>
      <c r="OGU203" s="11"/>
      <c r="OGV203" s="10"/>
      <c r="OGW203" s="10"/>
      <c r="OGX203" s="1"/>
      <c r="OGY203" s="5"/>
      <c r="OGZ203" s="51"/>
      <c r="OHA203" s="5"/>
      <c r="OHB203" s="11"/>
      <c r="OHC203" s="10"/>
      <c r="OHD203" s="10"/>
      <c r="OHE203" s="1"/>
      <c r="OHF203" s="5"/>
      <c r="OHG203" s="51"/>
      <c r="OHH203" s="5"/>
      <c r="OHI203" s="11"/>
      <c r="OHJ203" s="10"/>
      <c r="OHK203" s="10"/>
      <c r="OHL203" s="1"/>
      <c r="OHM203" s="5"/>
      <c r="OHN203" s="51"/>
      <c r="OHO203" s="5"/>
      <c r="OHP203" s="11"/>
      <c r="OHQ203" s="10"/>
      <c r="OHR203" s="10"/>
      <c r="OHS203" s="1"/>
      <c r="OHT203" s="5"/>
      <c r="OHU203" s="51"/>
      <c r="OHV203" s="5"/>
      <c r="OHW203" s="11"/>
      <c r="OHX203" s="10"/>
      <c r="OHY203" s="10"/>
      <c r="OHZ203" s="1"/>
      <c r="OIA203" s="5"/>
      <c r="OIB203" s="51"/>
      <c r="OIC203" s="5"/>
      <c r="OID203" s="11"/>
      <c r="OIE203" s="10"/>
      <c r="OIF203" s="10"/>
      <c r="OIG203" s="1"/>
      <c r="OIH203" s="5"/>
      <c r="OII203" s="51"/>
      <c r="OIJ203" s="5"/>
      <c r="OIK203" s="11"/>
      <c r="OIL203" s="10"/>
      <c r="OIM203" s="10"/>
      <c r="OIN203" s="1"/>
      <c r="OIO203" s="5"/>
      <c r="OIP203" s="51"/>
      <c r="OIQ203" s="5"/>
      <c r="OIR203" s="11"/>
      <c r="OIS203" s="10"/>
      <c r="OIT203" s="10"/>
      <c r="OIU203" s="1"/>
      <c r="OIV203" s="5"/>
      <c r="OIW203" s="51"/>
      <c r="OIX203" s="5"/>
      <c r="OIY203" s="11"/>
      <c r="OIZ203" s="10"/>
      <c r="OJA203" s="10"/>
      <c r="OJB203" s="1"/>
      <c r="OJC203" s="5"/>
      <c r="OJD203" s="51"/>
      <c r="OJE203" s="5"/>
      <c r="OJF203" s="11"/>
      <c r="OJG203" s="10"/>
      <c r="OJH203" s="10"/>
      <c r="OJI203" s="1"/>
      <c r="OJJ203" s="5"/>
      <c r="OJK203" s="51"/>
      <c r="OJL203" s="5"/>
      <c r="OJM203" s="11"/>
      <c r="OJN203" s="10"/>
      <c r="OJO203" s="10"/>
      <c r="OJP203" s="1"/>
      <c r="OJQ203" s="5"/>
      <c r="OJR203" s="51"/>
      <c r="OJS203" s="5"/>
      <c r="OJT203" s="11"/>
      <c r="OJU203" s="10"/>
      <c r="OJV203" s="10"/>
      <c r="OJW203" s="1"/>
      <c r="OJX203" s="5"/>
      <c r="OJY203" s="51"/>
      <c r="OJZ203" s="5"/>
      <c r="OKA203" s="11"/>
      <c r="OKB203" s="10"/>
      <c r="OKC203" s="10"/>
      <c r="OKD203" s="1"/>
      <c r="OKE203" s="5"/>
      <c r="OKF203" s="51"/>
      <c r="OKG203" s="5"/>
      <c r="OKH203" s="11"/>
      <c r="OKI203" s="10"/>
      <c r="OKJ203" s="10"/>
      <c r="OKK203" s="1"/>
      <c r="OKL203" s="5"/>
      <c r="OKM203" s="51"/>
      <c r="OKN203" s="5"/>
      <c r="OKO203" s="11"/>
      <c r="OKP203" s="10"/>
      <c r="OKQ203" s="10"/>
      <c r="OKR203" s="1"/>
      <c r="OKS203" s="5"/>
      <c r="OKT203" s="51"/>
      <c r="OKU203" s="5"/>
      <c r="OKV203" s="11"/>
      <c r="OKW203" s="10"/>
      <c r="OKX203" s="10"/>
      <c r="OKY203" s="1"/>
      <c r="OKZ203" s="5"/>
      <c r="OLA203" s="51"/>
      <c r="OLB203" s="5"/>
      <c r="OLC203" s="11"/>
      <c r="OLD203" s="10"/>
      <c r="OLE203" s="10"/>
      <c r="OLF203" s="1"/>
      <c r="OLG203" s="5"/>
      <c r="OLH203" s="51"/>
      <c r="OLI203" s="5"/>
      <c r="OLJ203" s="11"/>
      <c r="OLK203" s="10"/>
      <c r="OLL203" s="10"/>
      <c r="OLM203" s="1"/>
      <c r="OLN203" s="5"/>
      <c r="OLO203" s="51"/>
      <c r="OLP203" s="5"/>
      <c r="OLQ203" s="11"/>
      <c r="OLR203" s="10"/>
      <c r="OLS203" s="10"/>
      <c r="OLT203" s="1"/>
      <c r="OLU203" s="5"/>
      <c r="OLV203" s="51"/>
      <c r="OLW203" s="5"/>
      <c r="OLX203" s="11"/>
      <c r="OLY203" s="10"/>
      <c r="OLZ203" s="10"/>
      <c r="OMA203" s="1"/>
      <c r="OMB203" s="5"/>
      <c r="OMC203" s="51"/>
      <c r="OMD203" s="5"/>
      <c r="OME203" s="11"/>
      <c r="OMF203" s="10"/>
      <c r="OMG203" s="10"/>
      <c r="OMH203" s="1"/>
      <c r="OMI203" s="5"/>
      <c r="OMJ203" s="51"/>
      <c r="OMK203" s="5"/>
      <c r="OML203" s="11"/>
      <c r="OMM203" s="10"/>
      <c r="OMN203" s="10"/>
      <c r="OMO203" s="1"/>
      <c r="OMP203" s="5"/>
      <c r="OMQ203" s="51"/>
      <c r="OMR203" s="5"/>
      <c r="OMS203" s="11"/>
      <c r="OMT203" s="10"/>
      <c r="OMU203" s="10"/>
      <c r="OMV203" s="1"/>
      <c r="OMW203" s="5"/>
      <c r="OMX203" s="51"/>
      <c r="OMY203" s="5"/>
      <c r="OMZ203" s="11"/>
      <c r="ONA203" s="10"/>
      <c r="ONB203" s="10"/>
      <c r="ONC203" s="1"/>
      <c r="OND203" s="5"/>
      <c r="ONE203" s="51"/>
      <c r="ONF203" s="5"/>
      <c r="ONG203" s="11"/>
      <c r="ONH203" s="10"/>
      <c r="ONI203" s="10"/>
      <c r="ONJ203" s="1"/>
      <c r="ONK203" s="5"/>
      <c r="ONL203" s="51"/>
      <c r="ONM203" s="5"/>
      <c r="ONN203" s="11"/>
      <c r="ONO203" s="10"/>
      <c r="ONP203" s="10"/>
      <c r="ONQ203" s="1"/>
      <c r="ONR203" s="5"/>
      <c r="ONS203" s="51"/>
      <c r="ONT203" s="5"/>
      <c r="ONU203" s="11"/>
      <c r="ONV203" s="10"/>
      <c r="ONW203" s="10"/>
      <c r="ONX203" s="1"/>
      <c r="ONY203" s="5"/>
      <c r="ONZ203" s="51"/>
      <c r="OOA203" s="5"/>
      <c r="OOB203" s="11"/>
      <c r="OOC203" s="10"/>
      <c r="OOD203" s="10"/>
      <c r="OOE203" s="1"/>
      <c r="OOF203" s="5"/>
      <c r="OOG203" s="51"/>
      <c r="OOH203" s="5"/>
      <c r="OOI203" s="11"/>
      <c r="OOJ203" s="10"/>
      <c r="OOK203" s="10"/>
      <c r="OOL203" s="1"/>
      <c r="OOM203" s="5"/>
      <c r="OON203" s="51"/>
      <c r="OOO203" s="5"/>
      <c r="OOP203" s="11"/>
      <c r="OOQ203" s="10"/>
      <c r="OOR203" s="10"/>
      <c r="OOS203" s="1"/>
      <c r="OOT203" s="5"/>
      <c r="OOU203" s="51"/>
      <c r="OOV203" s="5"/>
      <c r="OOW203" s="11"/>
      <c r="OOX203" s="10"/>
      <c r="OOY203" s="10"/>
      <c r="OOZ203" s="1"/>
      <c r="OPA203" s="5"/>
      <c r="OPB203" s="51"/>
      <c r="OPC203" s="5"/>
      <c r="OPD203" s="11"/>
      <c r="OPE203" s="10"/>
      <c r="OPF203" s="10"/>
      <c r="OPG203" s="1"/>
      <c r="OPH203" s="5"/>
      <c r="OPI203" s="51"/>
      <c r="OPJ203" s="5"/>
      <c r="OPK203" s="11"/>
      <c r="OPL203" s="10"/>
      <c r="OPM203" s="10"/>
      <c r="OPN203" s="1"/>
      <c r="OPO203" s="5"/>
      <c r="OPP203" s="51"/>
      <c r="OPQ203" s="5"/>
      <c r="OPR203" s="11"/>
      <c r="OPS203" s="10"/>
      <c r="OPT203" s="10"/>
      <c r="OPU203" s="1"/>
      <c r="OPV203" s="5"/>
      <c r="OPW203" s="51"/>
      <c r="OPX203" s="5"/>
      <c r="OPY203" s="11"/>
      <c r="OPZ203" s="10"/>
      <c r="OQA203" s="10"/>
      <c r="OQB203" s="1"/>
      <c r="OQC203" s="5"/>
      <c r="OQD203" s="51"/>
      <c r="OQE203" s="5"/>
      <c r="OQF203" s="11"/>
      <c r="OQG203" s="10"/>
      <c r="OQH203" s="10"/>
      <c r="OQI203" s="1"/>
      <c r="OQJ203" s="5"/>
      <c r="OQK203" s="51"/>
      <c r="OQL203" s="5"/>
      <c r="OQM203" s="11"/>
      <c r="OQN203" s="10"/>
      <c r="OQO203" s="10"/>
      <c r="OQP203" s="1"/>
      <c r="OQQ203" s="5"/>
      <c r="OQR203" s="51"/>
      <c r="OQS203" s="5"/>
      <c r="OQT203" s="11"/>
      <c r="OQU203" s="10"/>
      <c r="OQV203" s="10"/>
      <c r="OQW203" s="1"/>
      <c r="OQX203" s="5"/>
      <c r="OQY203" s="51"/>
      <c r="OQZ203" s="5"/>
      <c r="ORA203" s="11"/>
      <c r="ORB203" s="10"/>
      <c r="ORC203" s="10"/>
      <c r="ORD203" s="1"/>
      <c r="ORE203" s="5"/>
      <c r="ORF203" s="51"/>
      <c r="ORG203" s="5"/>
      <c r="ORH203" s="11"/>
      <c r="ORI203" s="10"/>
      <c r="ORJ203" s="10"/>
      <c r="ORK203" s="1"/>
      <c r="ORL203" s="5"/>
      <c r="ORM203" s="51"/>
      <c r="ORN203" s="5"/>
      <c r="ORO203" s="11"/>
      <c r="ORP203" s="10"/>
      <c r="ORQ203" s="10"/>
      <c r="ORR203" s="1"/>
      <c r="ORS203" s="5"/>
      <c r="ORT203" s="51"/>
      <c r="ORU203" s="5"/>
      <c r="ORV203" s="11"/>
      <c r="ORW203" s="10"/>
      <c r="ORX203" s="10"/>
      <c r="ORY203" s="1"/>
      <c r="ORZ203" s="5"/>
      <c r="OSA203" s="51"/>
      <c r="OSB203" s="5"/>
      <c r="OSC203" s="11"/>
      <c r="OSD203" s="10"/>
      <c r="OSE203" s="10"/>
      <c r="OSF203" s="1"/>
      <c r="OSG203" s="5"/>
      <c r="OSH203" s="51"/>
      <c r="OSI203" s="5"/>
      <c r="OSJ203" s="11"/>
      <c r="OSK203" s="10"/>
      <c r="OSL203" s="10"/>
      <c r="OSM203" s="1"/>
      <c r="OSN203" s="5"/>
      <c r="OSO203" s="51"/>
      <c r="OSP203" s="5"/>
      <c r="OSQ203" s="11"/>
      <c r="OSR203" s="10"/>
      <c r="OSS203" s="10"/>
      <c r="OST203" s="1"/>
      <c r="OSU203" s="5"/>
      <c r="OSV203" s="51"/>
      <c r="OSW203" s="5"/>
      <c r="OSX203" s="11"/>
      <c r="OSY203" s="10"/>
      <c r="OSZ203" s="10"/>
      <c r="OTA203" s="1"/>
      <c r="OTB203" s="5"/>
      <c r="OTC203" s="51"/>
      <c r="OTD203" s="5"/>
      <c r="OTE203" s="11"/>
      <c r="OTF203" s="10"/>
      <c r="OTG203" s="10"/>
      <c r="OTH203" s="1"/>
      <c r="OTI203" s="5"/>
      <c r="OTJ203" s="51"/>
      <c r="OTK203" s="5"/>
      <c r="OTL203" s="11"/>
      <c r="OTM203" s="10"/>
      <c r="OTN203" s="10"/>
      <c r="OTO203" s="1"/>
      <c r="OTP203" s="5"/>
      <c r="OTQ203" s="51"/>
      <c r="OTR203" s="5"/>
      <c r="OTS203" s="11"/>
      <c r="OTT203" s="10"/>
      <c r="OTU203" s="10"/>
      <c r="OTV203" s="1"/>
      <c r="OTW203" s="5"/>
      <c r="OTX203" s="51"/>
      <c r="OTY203" s="5"/>
      <c r="OTZ203" s="11"/>
      <c r="OUA203" s="10"/>
      <c r="OUB203" s="10"/>
      <c r="OUC203" s="1"/>
      <c r="OUD203" s="5"/>
      <c r="OUE203" s="51"/>
      <c r="OUF203" s="5"/>
      <c r="OUG203" s="11"/>
      <c r="OUH203" s="10"/>
      <c r="OUI203" s="10"/>
      <c r="OUJ203" s="1"/>
      <c r="OUK203" s="5"/>
      <c r="OUL203" s="51"/>
      <c r="OUM203" s="5"/>
      <c r="OUN203" s="11"/>
      <c r="OUO203" s="10"/>
      <c r="OUP203" s="10"/>
      <c r="OUQ203" s="1"/>
      <c r="OUR203" s="5"/>
      <c r="OUS203" s="51"/>
      <c r="OUT203" s="5"/>
      <c r="OUU203" s="11"/>
      <c r="OUV203" s="10"/>
      <c r="OUW203" s="10"/>
      <c r="OUX203" s="1"/>
      <c r="OUY203" s="5"/>
      <c r="OUZ203" s="51"/>
      <c r="OVA203" s="5"/>
      <c r="OVB203" s="11"/>
      <c r="OVC203" s="10"/>
      <c r="OVD203" s="10"/>
      <c r="OVE203" s="1"/>
      <c r="OVF203" s="5"/>
      <c r="OVG203" s="51"/>
      <c r="OVH203" s="5"/>
      <c r="OVI203" s="11"/>
      <c r="OVJ203" s="10"/>
      <c r="OVK203" s="10"/>
      <c r="OVL203" s="1"/>
      <c r="OVM203" s="5"/>
      <c r="OVN203" s="51"/>
      <c r="OVO203" s="5"/>
      <c r="OVP203" s="11"/>
      <c r="OVQ203" s="10"/>
      <c r="OVR203" s="10"/>
      <c r="OVS203" s="1"/>
      <c r="OVT203" s="5"/>
      <c r="OVU203" s="51"/>
      <c r="OVV203" s="5"/>
      <c r="OVW203" s="11"/>
      <c r="OVX203" s="10"/>
      <c r="OVY203" s="10"/>
      <c r="OVZ203" s="1"/>
      <c r="OWA203" s="5"/>
      <c r="OWB203" s="51"/>
      <c r="OWC203" s="5"/>
      <c r="OWD203" s="11"/>
      <c r="OWE203" s="10"/>
      <c r="OWF203" s="10"/>
      <c r="OWG203" s="1"/>
      <c r="OWH203" s="5"/>
      <c r="OWI203" s="51"/>
      <c r="OWJ203" s="5"/>
      <c r="OWK203" s="11"/>
      <c r="OWL203" s="10"/>
      <c r="OWM203" s="10"/>
      <c r="OWN203" s="1"/>
      <c r="OWO203" s="5"/>
      <c r="OWP203" s="51"/>
      <c r="OWQ203" s="5"/>
      <c r="OWR203" s="11"/>
      <c r="OWS203" s="10"/>
      <c r="OWT203" s="10"/>
      <c r="OWU203" s="1"/>
      <c r="OWV203" s="5"/>
      <c r="OWW203" s="51"/>
      <c r="OWX203" s="5"/>
      <c r="OWY203" s="11"/>
      <c r="OWZ203" s="10"/>
      <c r="OXA203" s="10"/>
      <c r="OXB203" s="1"/>
      <c r="OXC203" s="5"/>
      <c r="OXD203" s="51"/>
      <c r="OXE203" s="5"/>
      <c r="OXF203" s="11"/>
      <c r="OXG203" s="10"/>
      <c r="OXH203" s="10"/>
      <c r="OXI203" s="1"/>
      <c r="OXJ203" s="5"/>
      <c r="OXK203" s="51"/>
      <c r="OXL203" s="5"/>
      <c r="OXM203" s="11"/>
      <c r="OXN203" s="10"/>
      <c r="OXO203" s="10"/>
      <c r="OXP203" s="1"/>
      <c r="OXQ203" s="5"/>
      <c r="OXR203" s="51"/>
      <c r="OXS203" s="5"/>
      <c r="OXT203" s="11"/>
      <c r="OXU203" s="10"/>
      <c r="OXV203" s="10"/>
      <c r="OXW203" s="1"/>
      <c r="OXX203" s="5"/>
      <c r="OXY203" s="51"/>
      <c r="OXZ203" s="5"/>
      <c r="OYA203" s="11"/>
      <c r="OYB203" s="10"/>
      <c r="OYC203" s="10"/>
      <c r="OYD203" s="1"/>
      <c r="OYE203" s="5"/>
      <c r="OYF203" s="51"/>
      <c r="OYG203" s="5"/>
      <c r="OYH203" s="11"/>
      <c r="OYI203" s="10"/>
      <c r="OYJ203" s="10"/>
      <c r="OYK203" s="1"/>
      <c r="OYL203" s="5"/>
      <c r="OYM203" s="51"/>
      <c r="OYN203" s="5"/>
      <c r="OYO203" s="11"/>
      <c r="OYP203" s="10"/>
      <c r="OYQ203" s="10"/>
      <c r="OYR203" s="1"/>
      <c r="OYS203" s="5"/>
      <c r="OYT203" s="51"/>
      <c r="OYU203" s="5"/>
      <c r="OYV203" s="11"/>
      <c r="OYW203" s="10"/>
      <c r="OYX203" s="10"/>
      <c r="OYY203" s="1"/>
      <c r="OYZ203" s="5"/>
      <c r="OZA203" s="51"/>
      <c r="OZB203" s="5"/>
      <c r="OZC203" s="11"/>
      <c r="OZD203" s="10"/>
      <c r="OZE203" s="10"/>
      <c r="OZF203" s="1"/>
      <c r="OZG203" s="5"/>
      <c r="OZH203" s="51"/>
      <c r="OZI203" s="5"/>
      <c r="OZJ203" s="11"/>
      <c r="OZK203" s="10"/>
      <c r="OZL203" s="10"/>
      <c r="OZM203" s="1"/>
      <c r="OZN203" s="5"/>
      <c r="OZO203" s="51"/>
      <c r="OZP203" s="5"/>
      <c r="OZQ203" s="11"/>
      <c r="OZR203" s="10"/>
      <c r="OZS203" s="10"/>
      <c r="OZT203" s="1"/>
      <c r="OZU203" s="5"/>
      <c r="OZV203" s="51"/>
      <c r="OZW203" s="5"/>
      <c r="OZX203" s="11"/>
      <c r="OZY203" s="10"/>
      <c r="OZZ203" s="10"/>
      <c r="PAA203" s="1"/>
      <c r="PAB203" s="5"/>
      <c r="PAC203" s="51"/>
      <c r="PAD203" s="5"/>
      <c r="PAE203" s="11"/>
      <c r="PAF203" s="10"/>
      <c r="PAG203" s="10"/>
      <c r="PAH203" s="1"/>
      <c r="PAI203" s="5"/>
      <c r="PAJ203" s="51"/>
      <c r="PAK203" s="5"/>
      <c r="PAL203" s="11"/>
      <c r="PAM203" s="10"/>
      <c r="PAN203" s="10"/>
      <c r="PAO203" s="1"/>
      <c r="PAP203" s="5"/>
      <c r="PAQ203" s="51"/>
      <c r="PAR203" s="5"/>
      <c r="PAS203" s="11"/>
      <c r="PAT203" s="10"/>
      <c r="PAU203" s="10"/>
      <c r="PAV203" s="1"/>
      <c r="PAW203" s="5"/>
      <c r="PAX203" s="51"/>
      <c r="PAY203" s="5"/>
      <c r="PAZ203" s="11"/>
      <c r="PBA203" s="10"/>
      <c r="PBB203" s="10"/>
      <c r="PBC203" s="1"/>
      <c r="PBD203" s="5"/>
      <c r="PBE203" s="51"/>
      <c r="PBF203" s="5"/>
      <c r="PBG203" s="11"/>
      <c r="PBH203" s="10"/>
      <c r="PBI203" s="10"/>
      <c r="PBJ203" s="1"/>
      <c r="PBK203" s="5"/>
      <c r="PBL203" s="51"/>
      <c r="PBM203" s="5"/>
      <c r="PBN203" s="11"/>
      <c r="PBO203" s="10"/>
      <c r="PBP203" s="10"/>
      <c r="PBQ203" s="1"/>
      <c r="PBR203" s="5"/>
      <c r="PBS203" s="51"/>
      <c r="PBT203" s="5"/>
      <c r="PBU203" s="11"/>
      <c r="PBV203" s="10"/>
      <c r="PBW203" s="10"/>
      <c r="PBX203" s="1"/>
      <c r="PBY203" s="5"/>
      <c r="PBZ203" s="51"/>
      <c r="PCA203" s="5"/>
      <c r="PCB203" s="11"/>
      <c r="PCC203" s="10"/>
      <c r="PCD203" s="10"/>
      <c r="PCE203" s="1"/>
      <c r="PCF203" s="5"/>
      <c r="PCG203" s="51"/>
      <c r="PCH203" s="5"/>
      <c r="PCI203" s="11"/>
      <c r="PCJ203" s="10"/>
      <c r="PCK203" s="10"/>
      <c r="PCL203" s="1"/>
      <c r="PCM203" s="5"/>
      <c r="PCN203" s="51"/>
      <c r="PCO203" s="5"/>
      <c r="PCP203" s="11"/>
      <c r="PCQ203" s="10"/>
      <c r="PCR203" s="10"/>
      <c r="PCS203" s="1"/>
      <c r="PCT203" s="5"/>
      <c r="PCU203" s="51"/>
      <c r="PCV203" s="5"/>
      <c r="PCW203" s="11"/>
      <c r="PCX203" s="10"/>
      <c r="PCY203" s="10"/>
      <c r="PCZ203" s="1"/>
      <c r="PDA203" s="5"/>
      <c r="PDB203" s="51"/>
      <c r="PDC203" s="5"/>
      <c r="PDD203" s="11"/>
      <c r="PDE203" s="10"/>
      <c r="PDF203" s="10"/>
      <c r="PDG203" s="1"/>
      <c r="PDH203" s="5"/>
      <c r="PDI203" s="51"/>
      <c r="PDJ203" s="5"/>
      <c r="PDK203" s="11"/>
      <c r="PDL203" s="10"/>
      <c r="PDM203" s="10"/>
      <c r="PDN203" s="1"/>
      <c r="PDO203" s="5"/>
      <c r="PDP203" s="51"/>
      <c r="PDQ203" s="5"/>
      <c r="PDR203" s="11"/>
      <c r="PDS203" s="10"/>
      <c r="PDT203" s="10"/>
      <c r="PDU203" s="1"/>
      <c r="PDV203" s="5"/>
      <c r="PDW203" s="51"/>
      <c r="PDX203" s="5"/>
      <c r="PDY203" s="11"/>
      <c r="PDZ203" s="10"/>
      <c r="PEA203" s="10"/>
      <c r="PEB203" s="1"/>
      <c r="PEC203" s="5"/>
      <c r="PED203" s="51"/>
      <c r="PEE203" s="5"/>
      <c r="PEF203" s="11"/>
      <c r="PEG203" s="10"/>
      <c r="PEH203" s="10"/>
      <c r="PEI203" s="1"/>
      <c r="PEJ203" s="5"/>
      <c r="PEK203" s="51"/>
      <c r="PEL203" s="5"/>
      <c r="PEM203" s="11"/>
      <c r="PEN203" s="10"/>
      <c r="PEO203" s="10"/>
      <c r="PEP203" s="1"/>
      <c r="PEQ203" s="5"/>
      <c r="PER203" s="51"/>
      <c r="PES203" s="5"/>
      <c r="PET203" s="11"/>
      <c r="PEU203" s="10"/>
      <c r="PEV203" s="10"/>
      <c r="PEW203" s="1"/>
      <c r="PEX203" s="5"/>
      <c r="PEY203" s="51"/>
      <c r="PEZ203" s="5"/>
      <c r="PFA203" s="11"/>
      <c r="PFB203" s="10"/>
      <c r="PFC203" s="10"/>
      <c r="PFD203" s="1"/>
      <c r="PFE203" s="5"/>
      <c r="PFF203" s="51"/>
      <c r="PFG203" s="5"/>
      <c r="PFH203" s="11"/>
      <c r="PFI203" s="10"/>
      <c r="PFJ203" s="10"/>
      <c r="PFK203" s="1"/>
      <c r="PFL203" s="5"/>
      <c r="PFM203" s="51"/>
      <c r="PFN203" s="5"/>
      <c r="PFO203" s="11"/>
      <c r="PFP203" s="10"/>
      <c r="PFQ203" s="10"/>
      <c r="PFR203" s="1"/>
      <c r="PFS203" s="5"/>
      <c r="PFT203" s="51"/>
      <c r="PFU203" s="5"/>
      <c r="PFV203" s="11"/>
      <c r="PFW203" s="10"/>
      <c r="PFX203" s="10"/>
      <c r="PFY203" s="1"/>
      <c r="PFZ203" s="5"/>
      <c r="PGA203" s="51"/>
      <c r="PGB203" s="5"/>
      <c r="PGC203" s="11"/>
      <c r="PGD203" s="10"/>
      <c r="PGE203" s="10"/>
      <c r="PGF203" s="1"/>
      <c r="PGG203" s="5"/>
      <c r="PGH203" s="51"/>
      <c r="PGI203" s="5"/>
      <c r="PGJ203" s="11"/>
      <c r="PGK203" s="10"/>
      <c r="PGL203" s="10"/>
      <c r="PGM203" s="1"/>
      <c r="PGN203" s="5"/>
      <c r="PGO203" s="51"/>
      <c r="PGP203" s="5"/>
      <c r="PGQ203" s="11"/>
      <c r="PGR203" s="10"/>
      <c r="PGS203" s="10"/>
      <c r="PGT203" s="1"/>
      <c r="PGU203" s="5"/>
      <c r="PGV203" s="51"/>
      <c r="PGW203" s="5"/>
      <c r="PGX203" s="11"/>
      <c r="PGY203" s="10"/>
      <c r="PGZ203" s="10"/>
      <c r="PHA203" s="1"/>
      <c r="PHB203" s="5"/>
      <c r="PHC203" s="51"/>
      <c r="PHD203" s="5"/>
      <c r="PHE203" s="11"/>
      <c r="PHF203" s="10"/>
      <c r="PHG203" s="10"/>
      <c r="PHH203" s="1"/>
      <c r="PHI203" s="5"/>
      <c r="PHJ203" s="51"/>
      <c r="PHK203" s="5"/>
      <c r="PHL203" s="11"/>
      <c r="PHM203" s="10"/>
      <c r="PHN203" s="10"/>
      <c r="PHO203" s="1"/>
      <c r="PHP203" s="5"/>
      <c r="PHQ203" s="51"/>
      <c r="PHR203" s="5"/>
      <c r="PHS203" s="11"/>
      <c r="PHT203" s="10"/>
      <c r="PHU203" s="10"/>
      <c r="PHV203" s="1"/>
      <c r="PHW203" s="5"/>
      <c r="PHX203" s="51"/>
      <c r="PHY203" s="5"/>
      <c r="PHZ203" s="11"/>
      <c r="PIA203" s="10"/>
      <c r="PIB203" s="10"/>
      <c r="PIC203" s="1"/>
      <c r="PID203" s="5"/>
      <c r="PIE203" s="51"/>
      <c r="PIF203" s="5"/>
      <c r="PIG203" s="11"/>
      <c r="PIH203" s="10"/>
      <c r="PII203" s="10"/>
      <c r="PIJ203" s="1"/>
      <c r="PIK203" s="5"/>
      <c r="PIL203" s="51"/>
      <c r="PIM203" s="5"/>
      <c r="PIN203" s="11"/>
      <c r="PIO203" s="10"/>
      <c r="PIP203" s="10"/>
      <c r="PIQ203" s="1"/>
      <c r="PIR203" s="5"/>
      <c r="PIS203" s="51"/>
      <c r="PIT203" s="5"/>
      <c r="PIU203" s="11"/>
      <c r="PIV203" s="10"/>
      <c r="PIW203" s="10"/>
      <c r="PIX203" s="1"/>
      <c r="PIY203" s="5"/>
      <c r="PIZ203" s="51"/>
      <c r="PJA203" s="5"/>
      <c r="PJB203" s="11"/>
      <c r="PJC203" s="10"/>
      <c r="PJD203" s="10"/>
      <c r="PJE203" s="1"/>
      <c r="PJF203" s="5"/>
      <c r="PJG203" s="51"/>
      <c r="PJH203" s="5"/>
      <c r="PJI203" s="11"/>
      <c r="PJJ203" s="10"/>
      <c r="PJK203" s="10"/>
      <c r="PJL203" s="1"/>
      <c r="PJM203" s="5"/>
      <c r="PJN203" s="51"/>
      <c r="PJO203" s="5"/>
      <c r="PJP203" s="11"/>
      <c r="PJQ203" s="10"/>
      <c r="PJR203" s="10"/>
      <c r="PJS203" s="1"/>
      <c r="PJT203" s="5"/>
      <c r="PJU203" s="51"/>
      <c r="PJV203" s="5"/>
      <c r="PJW203" s="11"/>
      <c r="PJX203" s="10"/>
      <c r="PJY203" s="10"/>
      <c r="PJZ203" s="1"/>
      <c r="PKA203" s="5"/>
      <c r="PKB203" s="51"/>
      <c r="PKC203" s="5"/>
      <c r="PKD203" s="11"/>
      <c r="PKE203" s="10"/>
      <c r="PKF203" s="10"/>
      <c r="PKG203" s="1"/>
      <c r="PKH203" s="5"/>
      <c r="PKI203" s="51"/>
      <c r="PKJ203" s="5"/>
      <c r="PKK203" s="11"/>
      <c r="PKL203" s="10"/>
      <c r="PKM203" s="10"/>
      <c r="PKN203" s="1"/>
      <c r="PKO203" s="5"/>
      <c r="PKP203" s="51"/>
      <c r="PKQ203" s="5"/>
      <c r="PKR203" s="11"/>
      <c r="PKS203" s="10"/>
      <c r="PKT203" s="10"/>
      <c r="PKU203" s="1"/>
      <c r="PKV203" s="5"/>
      <c r="PKW203" s="51"/>
      <c r="PKX203" s="5"/>
      <c r="PKY203" s="11"/>
      <c r="PKZ203" s="10"/>
      <c r="PLA203" s="10"/>
      <c r="PLB203" s="1"/>
      <c r="PLC203" s="5"/>
      <c r="PLD203" s="51"/>
      <c r="PLE203" s="5"/>
      <c r="PLF203" s="11"/>
      <c r="PLG203" s="10"/>
      <c r="PLH203" s="10"/>
      <c r="PLI203" s="1"/>
      <c r="PLJ203" s="5"/>
      <c r="PLK203" s="51"/>
      <c r="PLL203" s="5"/>
      <c r="PLM203" s="11"/>
      <c r="PLN203" s="10"/>
      <c r="PLO203" s="10"/>
      <c r="PLP203" s="1"/>
      <c r="PLQ203" s="5"/>
      <c r="PLR203" s="51"/>
      <c r="PLS203" s="5"/>
      <c r="PLT203" s="11"/>
      <c r="PLU203" s="10"/>
      <c r="PLV203" s="10"/>
      <c r="PLW203" s="1"/>
      <c r="PLX203" s="5"/>
      <c r="PLY203" s="51"/>
      <c r="PLZ203" s="5"/>
      <c r="PMA203" s="11"/>
      <c r="PMB203" s="10"/>
      <c r="PMC203" s="10"/>
      <c r="PMD203" s="1"/>
      <c r="PME203" s="5"/>
      <c r="PMF203" s="51"/>
      <c r="PMG203" s="5"/>
      <c r="PMH203" s="11"/>
      <c r="PMI203" s="10"/>
      <c r="PMJ203" s="10"/>
      <c r="PMK203" s="1"/>
      <c r="PML203" s="5"/>
      <c r="PMM203" s="51"/>
      <c r="PMN203" s="5"/>
      <c r="PMO203" s="11"/>
      <c r="PMP203" s="10"/>
      <c r="PMQ203" s="10"/>
      <c r="PMR203" s="1"/>
      <c r="PMS203" s="5"/>
      <c r="PMT203" s="51"/>
      <c r="PMU203" s="5"/>
      <c r="PMV203" s="11"/>
      <c r="PMW203" s="10"/>
      <c r="PMX203" s="10"/>
      <c r="PMY203" s="1"/>
      <c r="PMZ203" s="5"/>
      <c r="PNA203" s="51"/>
      <c r="PNB203" s="5"/>
      <c r="PNC203" s="11"/>
      <c r="PND203" s="10"/>
      <c r="PNE203" s="10"/>
      <c r="PNF203" s="1"/>
      <c r="PNG203" s="5"/>
      <c r="PNH203" s="51"/>
      <c r="PNI203" s="5"/>
      <c r="PNJ203" s="11"/>
      <c r="PNK203" s="10"/>
      <c r="PNL203" s="10"/>
      <c r="PNM203" s="1"/>
      <c r="PNN203" s="5"/>
      <c r="PNO203" s="51"/>
      <c r="PNP203" s="5"/>
      <c r="PNQ203" s="11"/>
      <c r="PNR203" s="10"/>
      <c r="PNS203" s="10"/>
      <c r="PNT203" s="1"/>
      <c r="PNU203" s="5"/>
      <c r="PNV203" s="51"/>
      <c r="PNW203" s="5"/>
      <c r="PNX203" s="11"/>
      <c r="PNY203" s="10"/>
      <c r="PNZ203" s="10"/>
      <c r="POA203" s="1"/>
      <c r="POB203" s="5"/>
      <c r="POC203" s="51"/>
      <c r="POD203" s="5"/>
      <c r="POE203" s="11"/>
      <c r="POF203" s="10"/>
      <c r="POG203" s="10"/>
      <c r="POH203" s="1"/>
      <c r="POI203" s="5"/>
      <c r="POJ203" s="51"/>
      <c r="POK203" s="5"/>
      <c r="POL203" s="11"/>
      <c r="POM203" s="10"/>
      <c r="PON203" s="10"/>
      <c r="POO203" s="1"/>
      <c r="POP203" s="5"/>
      <c r="POQ203" s="51"/>
      <c r="POR203" s="5"/>
      <c r="POS203" s="11"/>
      <c r="POT203" s="10"/>
      <c r="POU203" s="10"/>
      <c r="POV203" s="1"/>
      <c r="POW203" s="5"/>
      <c r="POX203" s="51"/>
      <c r="POY203" s="5"/>
      <c r="POZ203" s="11"/>
      <c r="PPA203" s="10"/>
      <c r="PPB203" s="10"/>
      <c r="PPC203" s="1"/>
      <c r="PPD203" s="5"/>
      <c r="PPE203" s="51"/>
      <c r="PPF203" s="5"/>
      <c r="PPG203" s="11"/>
      <c r="PPH203" s="10"/>
      <c r="PPI203" s="10"/>
      <c r="PPJ203" s="1"/>
      <c r="PPK203" s="5"/>
      <c r="PPL203" s="51"/>
      <c r="PPM203" s="5"/>
      <c r="PPN203" s="11"/>
      <c r="PPO203" s="10"/>
      <c r="PPP203" s="10"/>
      <c r="PPQ203" s="1"/>
      <c r="PPR203" s="5"/>
      <c r="PPS203" s="51"/>
      <c r="PPT203" s="5"/>
      <c r="PPU203" s="11"/>
      <c r="PPV203" s="10"/>
      <c r="PPW203" s="10"/>
      <c r="PPX203" s="1"/>
      <c r="PPY203" s="5"/>
      <c r="PPZ203" s="51"/>
      <c r="PQA203" s="5"/>
      <c r="PQB203" s="11"/>
      <c r="PQC203" s="10"/>
      <c r="PQD203" s="10"/>
      <c r="PQE203" s="1"/>
      <c r="PQF203" s="5"/>
      <c r="PQG203" s="51"/>
      <c r="PQH203" s="5"/>
      <c r="PQI203" s="11"/>
      <c r="PQJ203" s="10"/>
      <c r="PQK203" s="10"/>
      <c r="PQL203" s="1"/>
      <c r="PQM203" s="5"/>
      <c r="PQN203" s="51"/>
      <c r="PQO203" s="5"/>
      <c r="PQP203" s="11"/>
      <c r="PQQ203" s="10"/>
      <c r="PQR203" s="10"/>
      <c r="PQS203" s="1"/>
      <c r="PQT203" s="5"/>
      <c r="PQU203" s="51"/>
      <c r="PQV203" s="5"/>
      <c r="PQW203" s="11"/>
      <c r="PQX203" s="10"/>
      <c r="PQY203" s="10"/>
      <c r="PQZ203" s="1"/>
      <c r="PRA203" s="5"/>
      <c r="PRB203" s="51"/>
      <c r="PRC203" s="5"/>
      <c r="PRD203" s="11"/>
      <c r="PRE203" s="10"/>
      <c r="PRF203" s="10"/>
      <c r="PRG203" s="1"/>
      <c r="PRH203" s="5"/>
      <c r="PRI203" s="51"/>
      <c r="PRJ203" s="5"/>
      <c r="PRK203" s="11"/>
      <c r="PRL203" s="10"/>
      <c r="PRM203" s="10"/>
      <c r="PRN203" s="1"/>
      <c r="PRO203" s="5"/>
      <c r="PRP203" s="51"/>
      <c r="PRQ203" s="5"/>
      <c r="PRR203" s="11"/>
      <c r="PRS203" s="10"/>
      <c r="PRT203" s="10"/>
      <c r="PRU203" s="1"/>
      <c r="PRV203" s="5"/>
      <c r="PRW203" s="51"/>
      <c r="PRX203" s="5"/>
      <c r="PRY203" s="11"/>
      <c r="PRZ203" s="10"/>
      <c r="PSA203" s="10"/>
      <c r="PSB203" s="1"/>
      <c r="PSC203" s="5"/>
      <c r="PSD203" s="51"/>
      <c r="PSE203" s="5"/>
      <c r="PSF203" s="11"/>
      <c r="PSG203" s="10"/>
      <c r="PSH203" s="10"/>
      <c r="PSI203" s="1"/>
      <c r="PSJ203" s="5"/>
      <c r="PSK203" s="51"/>
      <c r="PSL203" s="5"/>
      <c r="PSM203" s="11"/>
      <c r="PSN203" s="10"/>
      <c r="PSO203" s="10"/>
      <c r="PSP203" s="1"/>
      <c r="PSQ203" s="5"/>
      <c r="PSR203" s="51"/>
      <c r="PSS203" s="5"/>
      <c r="PST203" s="11"/>
      <c r="PSU203" s="10"/>
      <c r="PSV203" s="10"/>
      <c r="PSW203" s="1"/>
      <c r="PSX203" s="5"/>
      <c r="PSY203" s="51"/>
      <c r="PSZ203" s="5"/>
      <c r="PTA203" s="11"/>
      <c r="PTB203" s="10"/>
      <c r="PTC203" s="10"/>
      <c r="PTD203" s="1"/>
      <c r="PTE203" s="5"/>
      <c r="PTF203" s="51"/>
      <c r="PTG203" s="5"/>
      <c r="PTH203" s="11"/>
      <c r="PTI203" s="10"/>
      <c r="PTJ203" s="10"/>
      <c r="PTK203" s="1"/>
      <c r="PTL203" s="5"/>
      <c r="PTM203" s="51"/>
      <c r="PTN203" s="5"/>
      <c r="PTO203" s="11"/>
      <c r="PTP203" s="10"/>
      <c r="PTQ203" s="10"/>
      <c r="PTR203" s="1"/>
      <c r="PTS203" s="5"/>
      <c r="PTT203" s="51"/>
      <c r="PTU203" s="5"/>
      <c r="PTV203" s="11"/>
      <c r="PTW203" s="10"/>
      <c r="PTX203" s="10"/>
      <c r="PTY203" s="1"/>
      <c r="PTZ203" s="5"/>
      <c r="PUA203" s="51"/>
      <c r="PUB203" s="5"/>
      <c r="PUC203" s="11"/>
      <c r="PUD203" s="10"/>
      <c r="PUE203" s="10"/>
      <c r="PUF203" s="1"/>
      <c r="PUG203" s="5"/>
      <c r="PUH203" s="51"/>
      <c r="PUI203" s="5"/>
      <c r="PUJ203" s="11"/>
      <c r="PUK203" s="10"/>
      <c r="PUL203" s="10"/>
      <c r="PUM203" s="1"/>
      <c r="PUN203" s="5"/>
      <c r="PUO203" s="51"/>
      <c r="PUP203" s="5"/>
      <c r="PUQ203" s="11"/>
      <c r="PUR203" s="10"/>
      <c r="PUS203" s="10"/>
      <c r="PUT203" s="1"/>
      <c r="PUU203" s="5"/>
      <c r="PUV203" s="51"/>
      <c r="PUW203" s="5"/>
      <c r="PUX203" s="11"/>
      <c r="PUY203" s="10"/>
      <c r="PUZ203" s="10"/>
      <c r="PVA203" s="1"/>
      <c r="PVB203" s="5"/>
      <c r="PVC203" s="51"/>
      <c r="PVD203" s="5"/>
      <c r="PVE203" s="11"/>
      <c r="PVF203" s="10"/>
      <c r="PVG203" s="10"/>
      <c r="PVH203" s="1"/>
      <c r="PVI203" s="5"/>
      <c r="PVJ203" s="51"/>
      <c r="PVK203" s="5"/>
      <c r="PVL203" s="11"/>
      <c r="PVM203" s="10"/>
      <c r="PVN203" s="10"/>
      <c r="PVO203" s="1"/>
      <c r="PVP203" s="5"/>
      <c r="PVQ203" s="51"/>
      <c r="PVR203" s="5"/>
      <c r="PVS203" s="11"/>
      <c r="PVT203" s="10"/>
      <c r="PVU203" s="10"/>
      <c r="PVV203" s="1"/>
      <c r="PVW203" s="5"/>
      <c r="PVX203" s="51"/>
      <c r="PVY203" s="5"/>
      <c r="PVZ203" s="11"/>
      <c r="PWA203" s="10"/>
      <c r="PWB203" s="10"/>
      <c r="PWC203" s="1"/>
      <c r="PWD203" s="5"/>
      <c r="PWE203" s="51"/>
      <c r="PWF203" s="5"/>
      <c r="PWG203" s="11"/>
      <c r="PWH203" s="10"/>
      <c r="PWI203" s="10"/>
      <c r="PWJ203" s="1"/>
      <c r="PWK203" s="5"/>
      <c r="PWL203" s="51"/>
      <c r="PWM203" s="5"/>
      <c r="PWN203" s="11"/>
      <c r="PWO203" s="10"/>
      <c r="PWP203" s="10"/>
      <c r="PWQ203" s="1"/>
      <c r="PWR203" s="5"/>
      <c r="PWS203" s="51"/>
      <c r="PWT203" s="5"/>
      <c r="PWU203" s="11"/>
      <c r="PWV203" s="10"/>
      <c r="PWW203" s="10"/>
      <c r="PWX203" s="1"/>
      <c r="PWY203" s="5"/>
      <c r="PWZ203" s="51"/>
      <c r="PXA203" s="5"/>
      <c r="PXB203" s="11"/>
      <c r="PXC203" s="10"/>
      <c r="PXD203" s="10"/>
      <c r="PXE203" s="1"/>
      <c r="PXF203" s="5"/>
      <c r="PXG203" s="51"/>
      <c r="PXH203" s="5"/>
      <c r="PXI203" s="11"/>
      <c r="PXJ203" s="10"/>
      <c r="PXK203" s="10"/>
      <c r="PXL203" s="1"/>
      <c r="PXM203" s="5"/>
      <c r="PXN203" s="51"/>
      <c r="PXO203" s="5"/>
      <c r="PXP203" s="11"/>
      <c r="PXQ203" s="10"/>
      <c r="PXR203" s="10"/>
      <c r="PXS203" s="1"/>
      <c r="PXT203" s="5"/>
      <c r="PXU203" s="51"/>
      <c r="PXV203" s="5"/>
      <c r="PXW203" s="11"/>
      <c r="PXX203" s="10"/>
      <c r="PXY203" s="10"/>
      <c r="PXZ203" s="1"/>
      <c r="PYA203" s="5"/>
      <c r="PYB203" s="51"/>
      <c r="PYC203" s="5"/>
      <c r="PYD203" s="11"/>
      <c r="PYE203" s="10"/>
      <c r="PYF203" s="10"/>
      <c r="PYG203" s="1"/>
      <c r="PYH203" s="5"/>
      <c r="PYI203" s="51"/>
      <c r="PYJ203" s="5"/>
      <c r="PYK203" s="11"/>
      <c r="PYL203" s="10"/>
      <c r="PYM203" s="10"/>
      <c r="PYN203" s="1"/>
      <c r="PYO203" s="5"/>
      <c r="PYP203" s="51"/>
      <c r="PYQ203" s="5"/>
      <c r="PYR203" s="11"/>
      <c r="PYS203" s="10"/>
      <c r="PYT203" s="10"/>
      <c r="PYU203" s="1"/>
      <c r="PYV203" s="5"/>
      <c r="PYW203" s="51"/>
      <c r="PYX203" s="5"/>
      <c r="PYY203" s="11"/>
      <c r="PYZ203" s="10"/>
      <c r="PZA203" s="10"/>
      <c r="PZB203" s="1"/>
      <c r="PZC203" s="5"/>
      <c r="PZD203" s="51"/>
      <c r="PZE203" s="5"/>
      <c r="PZF203" s="11"/>
      <c r="PZG203" s="10"/>
      <c r="PZH203" s="10"/>
      <c r="PZI203" s="1"/>
      <c r="PZJ203" s="5"/>
      <c r="PZK203" s="51"/>
      <c r="PZL203" s="5"/>
      <c r="PZM203" s="11"/>
      <c r="PZN203" s="10"/>
      <c r="PZO203" s="10"/>
      <c r="PZP203" s="1"/>
      <c r="PZQ203" s="5"/>
      <c r="PZR203" s="51"/>
      <c r="PZS203" s="5"/>
      <c r="PZT203" s="11"/>
      <c r="PZU203" s="10"/>
      <c r="PZV203" s="10"/>
      <c r="PZW203" s="1"/>
      <c r="PZX203" s="5"/>
      <c r="PZY203" s="51"/>
      <c r="PZZ203" s="5"/>
      <c r="QAA203" s="11"/>
      <c r="QAB203" s="10"/>
      <c r="QAC203" s="10"/>
      <c r="QAD203" s="1"/>
      <c r="QAE203" s="5"/>
      <c r="QAF203" s="51"/>
      <c r="QAG203" s="5"/>
      <c r="QAH203" s="11"/>
      <c r="QAI203" s="10"/>
      <c r="QAJ203" s="10"/>
      <c r="QAK203" s="1"/>
      <c r="QAL203" s="5"/>
      <c r="QAM203" s="51"/>
      <c r="QAN203" s="5"/>
      <c r="QAO203" s="11"/>
      <c r="QAP203" s="10"/>
      <c r="QAQ203" s="10"/>
      <c r="QAR203" s="1"/>
      <c r="QAS203" s="5"/>
      <c r="QAT203" s="51"/>
      <c r="QAU203" s="5"/>
      <c r="QAV203" s="11"/>
      <c r="QAW203" s="10"/>
      <c r="QAX203" s="10"/>
      <c r="QAY203" s="1"/>
      <c r="QAZ203" s="5"/>
      <c r="QBA203" s="51"/>
      <c r="QBB203" s="5"/>
      <c r="QBC203" s="11"/>
      <c r="QBD203" s="10"/>
      <c r="QBE203" s="10"/>
      <c r="QBF203" s="1"/>
      <c r="QBG203" s="5"/>
      <c r="QBH203" s="51"/>
      <c r="QBI203" s="5"/>
      <c r="QBJ203" s="11"/>
      <c r="QBK203" s="10"/>
      <c r="QBL203" s="10"/>
      <c r="QBM203" s="1"/>
      <c r="QBN203" s="5"/>
      <c r="QBO203" s="51"/>
      <c r="QBP203" s="5"/>
      <c r="QBQ203" s="11"/>
      <c r="QBR203" s="10"/>
      <c r="QBS203" s="10"/>
      <c r="QBT203" s="1"/>
      <c r="QBU203" s="5"/>
      <c r="QBV203" s="51"/>
      <c r="QBW203" s="5"/>
      <c r="QBX203" s="11"/>
      <c r="QBY203" s="10"/>
      <c r="QBZ203" s="10"/>
      <c r="QCA203" s="1"/>
      <c r="QCB203" s="5"/>
      <c r="QCC203" s="51"/>
      <c r="QCD203" s="5"/>
      <c r="QCE203" s="11"/>
      <c r="QCF203" s="10"/>
      <c r="QCG203" s="10"/>
      <c r="QCH203" s="1"/>
      <c r="QCI203" s="5"/>
      <c r="QCJ203" s="51"/>
      <c r="QCK203" s="5"/>
      <c r="QCL203" s="11"/>
      <c r="QCM203" s="10"/>
      <c r="QCN203" s="10"/>
      <c r="QCO203" s="1"/>
      <c r="QCP203" s="5"/>
      <c r="QCQ203" s="51"/>
      <c r="QCR203" s="5"/>
      <c r="QCS203" s="11"/>
      <c r="QCT203" s="10"/>
      <c r="QCU203" s="10"/>
      <c r="QCV203" s="1"/>
      <c r="QCW203" s="5"/>
      <c r="QCX203" s="51"/>
      <c r="QCY203" s="5"/>
      <c r="QCZ203" s="11"/>
      <c r="QDA203" s="10"/>
      <c r="QDB203" s="10"/>
      <c r="QDC203" s="1"/>
      <c r="QDD203" s="5"/>
      <c r="QDE203" s="51"/>
      <c r="QDF203" s="5"/>
      <c r="QDG203" s="11"/>
      <c r="QDH203" s="10"/>
      <c r="QDI203" s="10"/>
      <c r="QDJ203" s="1"/>
      <c r="QDK203" s="5"/>
      <c r="QDL203" s="51"/>
      <c r="QDM203" s="5"/>
      <c r="QDN203" s="11"/>
      <c r="QDO203" s="10"/>
      <c r="QDP203" s="10"/>
      <c r="QDQ203" s="1"/>
      <c r="QDR203" s="5"/>
      <c r="QDS203" s="51"/>
      <c r="QDT203" s="5"/>
      <c r="QDU203" s="11"/>
      <c r="QDV203" s="10"/>
      <c r="QDW203" s="10"/>
      <c r="QDX203" s="1"/>
      <c r="QDY203" s="5"/>
      <c r="QDZ203" s="51"/>
      <c r="QEA203" s="5"/>
      <c r="QEB203" s="11"/>
      <c r="QEC203" s="10"/>
      <c r="QED203" s="10"/>
      <c r="QEE203" s="1"/>
      <c r="QEF203" s="5"/>
      <c r="QEG203" s="51"/>
      <c r="QEH203" s="5"/>
      <c r="QEI203" s="11"/>
      <c r="QEJ203" s="10"/>
      <c r="QEK203" s="10"/>
      <c r="QEL203" s="1"/>
      <c r="QEM203" s="5"/>
      <c r="QEN203" s="51"/>
      <c r="QEO203" s="5"/>
      <c r="QEP203" s="11"/>
      <c r="QEQ203" s="10"/>
      <c r="QER203" s="10"/>
      <c r="QES203" s="1"/>
      <c r="QET203" s="5"/>
      <c r="QEU203" s="51"/>
      <c r="QEV203" s="5"/>
      <c r="QEW203" s="11"/>
      <c r="QEX203" s="10"/>
      <c r="QEY203" s="10"/>
      <c r="QEZ203" s="1"/>
      <c r="QFA203" s="5"/>
      <c r="QFB203" s="51"/>
      <c r="QFC203" s="5"/>
      <c r="QFD203" s="11"/>
      <c r="QFE203" s="10"/>
      <c r="QFF203" s="10"/>
      <c r="QFG203" s="1"/>
      <c r="QFH203" s="5"/>
      <c r="QFI203" s="51"/>
      <c r="QFJ203" s="5"/>
      <c r="QFK203" s="11"/>
      <c r="QFL203" s="10"/>
      <c r="QFM203" s="10"/>
      <c r="QFN203" s="1"/>
      <c r="QFO203" s="5"/>
      <c r="QFP203" s="51"/>
      <c r="QFQ203" s="5"/>
      <c r="QFR203" s="11"/>
      <c r="QFS203" s="10"/>
      <c r="QFT203" s="10"/>
      <c r="QFU203" s="1"/>
      <c r="QFV203" s="5"/>
      <c r="QFW203" s="51"/>
      <c r="QFX203" s="5"/>
      <c r="QFY203" s="11"/>
      <c r="QFZ203" s="10"/>
      <c r="QGA203" s="10"/>
      <c r="QGB203" s="1"/>
      <c r="QGC203" s="5"/>
      <c r="QGD203" s="51"/>
      <c r="QGE203" s="5"/>
      <c r="QGF203" s="11"/>
      <c r="QGG203" s="10"/>
      <c r="QGH203" s="10"/>
      <c r="QGI203" s="1"/>
      <c r="QGJ203" s="5"/>
      <c r="QGK203" s="51"/>
      <c r="QGL203" s="5"/>
      <c r="QGM203" s="11"/>
      <c r="QGN203" s="10"/>
      <c r="QGO203" s="10"/>
      <c r="QGP203" s="1"/>
      <c r="QGQ203" s="5"/>
      <c r="QGR203" s="51"/>
      <c r="QGS203" s="5"/>
      <c r="QGT203" s="11"/>
      <c r="QGU203" s="10"/>
      <c r="QGV203" s="10"/>
      <c r="QGW203" s="1"/>
      <c r="QGX203" s="5"/>
      <c r="QGY203" s="51"/>
      <c r="QGZ203" s="5"/>
      <c r="QHA203" s="11"/>
      <c r="QHB203" s="10"/>
      <c r="QHC203" s="10"/>
      <c r="QHD203" s="1"/>
      <c r="QHE203" s="5"/>
      <c r="QHF203" s="51"/>
      <c r="QHG203" s="5"/>
      <c r="QHH203" s="11"/>
      <c r="QHI203" s="10"/>
      <c r="QHJ203" s="10"/>
      <c r="QHK203" s="1"/>
      <c r="QHL203" s="5"/>
      <c r="QHM203" s="51"/>
      <c r="QHN203" s="5"/>
      <c r="QHO203" s="11"/>
      <c r="QHP203" s="10"/>
      <c r="QHQ203" s="10"/>
      <c r="QHR203" s="1"/>
      <c r="QHS203" s="5"/>
      <c r="QHT203" s="51"/>
      <c r="QHU203" s="5"/>
      <c r="QHV203" s="11"/>
      <c r="QHW203" s="10"/>
      <c r="QHX203" s="10"/>
      <c r="QHY203" s="1"/>
      <c r="QHZ203" s="5"/>
      <c r="QIA203" s="51"/>
      <c r="QIB203" s="5"/>
      <c r="QIC203" s="11"/>
      <c r="QID203" s="10"/>
      <c r="QIE203" s="10"/>
      <c r="QIF203" s="1"/>
      <c r="QIG203" s="5"/>
      <c r="QIH203" s="51"/>
      <c r="QII203" s="5"/>
      <c r="QIJ203" s="11"/>
      <c r="QIK203" s="10"/>
      <c r="QIL203" s="10"/>
      <c r="QIM203" s="1"/>
      <c r="QIN203" s="5"/>
      <c r="QIO203" s="51"/>
      <c r="QIP203" s="5"/>
      <c r="QIQ203" s="11"/>
      <c r="QIR203" s="10"/>
      <c r="QIS203" s="10"/>
      <c r="QIT203" s="1"/>
      <c r="QIU203" s="5"/>
      <c r="QIV203" s="51"/>
      <c r="QIW203" s="5"/>
      <c r="QIX203" s="11"/>
      <c r="QIY203" s="10"/>
      <c r="QIZ203" s="10"/>
      <c r="QJA203" s="1"/>
      <c r="QJB203" s="5"/>
      <c r="QJC203" s="51"/>
      <c r="QJD203" s="5"/>
      <c r="QJE203" s="11"/>
      <c r="QJF203" s="10"/>
      <c r="QJG203" s="10"/>
      <c r="QJH203" s="1"/>
      <c r="QJI203" s="5"/>
      <c r="QJJ203" s="51"/>
      <c r="QJK203" s="5"/>
      <c r="QJL203" s="11"/>
      <c r="QJM203" s="10"/>
      <c r="QJN203" s="10"/>
      <c r="QJO203" s="1"/>
      <c r="QJP203" s="5"/>
      <c r="QJQ203" s="51"/>
      <c r="QJR203" s="5"/>
      <c r="QJS203" s="11"/>
      <c r="QJT203" s="10"/>
      <c r="QJU203" s="10"/>
      <c r="QJV203" s="1"/>
      <c r="QJW203" s="5"/>
      <c r="QJX203" s="51"/>
      <c r="QJY203" s="5"/>
      <c r="QJZ203" s="11"/>
      <c r="QKA203" s="10"/>
      <c r="QKB203" s="10"/>
      <c r="QKC203" s="1"/>
      <c r="QKD203" s="5"/>
      <c r="QKE203" s="51"/>
      <c r="QKF203" s="5"/>
      <c r="QKG203" s="11"/>
      <c r="QKH203" s="10"/>
      <c r="QKI203" s="10"/>
      <c r="QKJ203" s="1"/>
      <c r="QKK203" s="5"/>
      <c r="QKL203" s="51"/>
      <c r="QKM203" s="5"/>
      <c r="QKN203" s="11"/>
      <c r="QKO203" s="10"/>
      <c r="QKP203" s="10"/>
      <c r="QKQ203" s="1"/>
      <c r="QKR203" s="5"/>
      <c r="QKS203" s="51"/>
      <c r="QKT203" s="5"/>
      <c r="QKU203" s="11"/>
      <c r="QKV203" s="10"/>
      <c r="QKW203" s="10"/>
      <c r="QKX203" s="1"/>
      <c r="QKY203" s="5"/>
      <c r="QKZ203" s="51"/>
      <c r="QLA203" s="5"/>
      <c r="QLB203" s="11"/>
      <c r="QLC203" s="10"/>
      <c r="QLD203" s="10"/>
      <c r="QLE203" s="1"/>
      <c r="QLF203" s="5"/>
      <c r="QLG203" s="51"/>
      <c r="QLH203" s="5"/>
      <c r="QLI203" s="11"/>
      <c r="QLJ203" s="10"/>
      <c r="QLK203" s="10"/>
      <c r="QLL203" s="1"/>
      <c r="QLM203" s="5"/>
      <c r="QLN203" s="51"/>
      <c r="QLO203" s="5"/>
      <c r="QLP203" s="11"/>
      <c r="QLQ203" s="10"/>
      <c r="QLR203" s="10"/>
      <c r="QLS203" s="1"/>
      <c r="QLT203" s="5"/>
      <c r="QLU203" s="51"/>
      <c r="QLV203" s="5"/>
      <c r="QLW203" s="11"/>
      <c r="QLX203" s="10"/>
      <c r="QLY203" s="10"/>
      <c r="QLZ203" s="1"/>
      <c r="QMA203" s="5"/>
      <c r="QMB203" s="51"/>
      <c r="QMC203" s="5"/>
      <c r="QMD203" s="11"/>
      <c r="QME203" s="10"/>
      <c r="QMF203" s="10"/>
      <c r="QMG203" s="1"/>
      <c r="QMH203" s="5"/>
      <c r="QMI203" s="51"/>
      <c r="QMJ203" s="5"/>
      <c r="QMK203" s="11"/>
      <c r="QML203" s="10"/>
      <c r="QMM203" s="10"/>
      <c r="QMN203" s="1"/>
      <c r="QMO203" s="5"/>
      <c r="QMP203" s="51"/>
      <c r="QMQ203" s="5"/>
      <c r="QMR203" s="11"/>
      <c r="QMS203" s="10"/>
      <c r="QMT203" s="10"/>
      <c r="QMU203" s="1"/>
      <c r="QMV203" s="5"/>
      <c r="QMW203" s="51"/>
      <c r="QMX203" s="5"/>
      <c r="QMY203" s="11"/>
      <c r="QMZ203" s="10"/>
      <c r="QNA203" s="10"/>
      <c r="QNB203" s="1"/>
      <c r="QNC203" s="5"/>
      <c r="QND203" s="51"/>
      <c r="QNE203" s="5"/>
      <c r="QNF203" s="11"/>
      <c r="QNG203" s="10"/>
      <c r="QNH203" s="10"/>
      <c r="QNI203" s="1"/>
      <c r="QNJ203" s="5"/>
      <c r="QNK203" s="51"/>
      <c r="QNL203" s="5"/>
      <c r="QNM203" s="11"/>
      <c r="QNN203" s="10"/>
      <c r="QNO203" s="10"/>
      <c r="QNP203" s="1"/>
      <c r="QNQ203" s="5"/>
      <c r="QNR203" s="51"/>
      <c r="QNS203" s="5"/>
      <c r="QNT203" s="11"/>
      <c r="QNU203" s="10"/>
      <c r="QNV203" s="10"/>
      <c r="QNW203" s="1"/>
      <c r="QNX203" s="5"/>
      <c r="QNY203" s="51"/>
      <c r="QNZ203" s="5"/>
      <c r="QOA203" s="11"/>
      <c r="QOB203" s="10"/>
      <c r="QOC203" s="10"/>
      <c r="QOD203" s="1"/>
      <c r="QOE203" s="5"/>
      <c r="QOF203" s="51"/>
      <c r="QOG203" s="5"/>
      <c r="QOH203" s="11"/>
      <c r="QOI203" s="10"/>
      <c r="QOJ203" s="10"/>
      <c r="QOK203" s="1"/>
      <c r="QOL203" s="5"/>
      <c r="QOM203" s="51"/>
      <c r="QON203" s="5"/>
      <c r="QOO203" s="11"/>
      <c r="QOP203" s="10"/>
      <c r="QOQ203" s="10"/>
      <c r="QOR203" s="1"/>
      <c r="QOS203" s="5"/>
      <c r="QOT203" s="51"/>
      <c r="QOU203" s="5"/>
      <c r="QOV203" s="11"/>
      <c r="QOW203" s="10"/>
      <c r="QOX203" s="10"/>
      <c r="QOY203" s="1"/>
      <c r="QOZ203" s="5"/>
      <c r="QPA203" s="51"/>
      <c r="QPB203" s="5"/>
      <c r="QPC203" s="11"/>
      <c r="QPD203" s="10"/>
      <c r="QPE203" s="10"/>
      <c r="QPF203" s="1"/>
      <c r="QPG203" s="5"/>
      <c r="QPH203" s="51"/>
      <c r="QPI203" s="5"/>
      <c r="QPJ203" s="11"/>
      <c r="QPK203" s="10"/>
      <c r="QPL203" s="10"/>
      <c r="QPM203" s="1"/>
      <c r="QPN203" s="5"/>
      <c r="QPO203" s="51"/>
      <c r="QPP203" s="5"/>
      <c r="QPQ203" s="11"/>
      <c r="QPR203" s="10"/>
      <c r="QPS203" s="10"/>
      <c r="QPT203" s="1"/>
      <c r="QPU203" s="5"/>
      <c r="QPV203" s="51"/>
      <c r="QPW203" s="5"/>
      <c r="QPX203" s="11"/>
      <c r="QPY203" s="10"/>
      <c r="QPZ203" s="10"/>
      <c r="QQA203" s="1"/>
      <c r="QQB203" s="5"/>
      <c r="QQC203" s="51"/>
      <c r="QQD203" s="5"/>
      <c r="QQE203" s="11"/>
      <c r="QQF203" s="10"/>
      <c r="QQG203" s="10"/>
      <c r="QQH203" s="1"/>
      <c r="QQI203" s="5"/>
      <c r="QQJ203" s="51"/>
      <c r="QQK203" s="5"/>
      <c r="QQL203" s="11"/>
      <c r="QQM203" s="10"/>
      <c r="QQN203" s="10"/>
      <c r="QQO203" s="1"/>
      <c r="QQP203" s="5"/>
      <c r="QQQ203" s="51"/>
      <c r="QQR203" s="5"/>
      <c r="QQS203" s="11"/>
      <c r="QQT203" s="10"/>
      <c r="QQU203" s="10"/>
      <c r="QQV203" s="1"/>
      <c r="QQW203" s="5"/>
      <c r="QQX203" s="51"/>
      <c r="QQY203" s="5"/>
      <c r="QQZ203" s="11"/>
      <c r="QRA203" s="10"/>
      <c r="QRB203" s="10"/>
      <c r="QRC203" s="1"/>
      <c r="QRD203" s="5"/>
      <c r="QRE203" s="51"/>
      <c r="QRF203" s="5"/>
      <c r="QRG203" s="11"/>
      <c r="QRH203" s="10"/>
      <c r="QRI203" s="10"/>
      <c r="QRJ203" s="1"/>
      <c r="QRK203" s="5"/>
      <c r="QRL203" s="51"/>
      <c r="QRM203" s="5"/>
      <c r="QRN203" s="11"/>
      <c r="QRO203" s="10"/>
      <c r="QRP203" s="10"/>
      <c r="QRQ203" s="1"/>
      <c r="QRR203" s="5"/>
      <c r="QRS203" s="51"/>
      <c r="QRT203" s="5"/>
      <c r="QRU203" s="11"/>
      <c r="QRV203" s="10"/>
      <c r="QRW203" s="10"/>
      <c r="QRX203" s="1"/>
      <c r="QRY203" s="5"/>
      <c r="QRZ203" s="51"/>
      <c r="QSA203" s="5"/>
      <c r="QSB203" s="11"/>
      <c r="QSC203" s="10"/>
      <c r="QSD203" s="10"/>
      <c r="QSE203" s="1"/>
      <c r="QSF203" s="5"/>
      <c r="QSG203" s="51"/>
      <c r="QSH203" s="5"/>
      <c r="QSI203" s="11"/>
      <c r="QSJ203" s="10"/>
      <c r="QSK203" s="10"/>
      <c r="QSL203" s="1"/>
      <c r="QSM203" s="5"/>
      <c r="QSN203" s="51"/>
      <c r="QSO203" s="5"/>
      <c r="QSP203" s="11"/>
      <c r="QSQ203" s="10"/>
      <c r="QSR203" s="10"/>
      <c r="QSS203" s="1"/>
      <c r="QST203" s="5"/>
      <c r="QSU203" s="51"/>
      <c r="QSV203" s="5"/>
      <c r="QSW203" s="11"/>
      <c r="QSX203" s="10"/>
      <c r="QSY203" s="10"/>
      <c r="QSZ203" s="1"/>
      <c r="QTA203" s="5"/>
      <c r="QTB203" s="51"/>
      <c r="QTC203" s="5"/>
      <c r="QTD203" s="11"/>
      <c r="QTE203" s="10"/>
      <c r="QTF203" s="10"/>
      <c r="QTG203" s="1"/>
      <c r="QTH203" s="5"/>
      <c r="QTI203" s="51"/>
      <c r="QTJ203" s="5"/>
      <c r="QTK203" s="11"/>
      <c r="QTL203" s="10"/>
      <c r="QTM203" s="10"/>
      <c r="QTN203" s="1"/>
      <c r="QTO203" s="5"/>
      <c r="QTP203" s="51"/>
      <c r="QTQ203" s="5"/>
      <c r="QTR203" s="11"/>
      <c r="QTS203" s="10"/>
      <c r="QTT203" s="10"/>
      <c r="QTU203" s="1"/>
      <c r="QTV203" s="5"/>
      <c r="QTW203" s="51"/>
      <c r="QTX203" s="5"/>
      <c r="QTY203" s="11"/>
      <c r="QTZ203" s="10"/>
      <c r="QUA203" s="10"/>
      <c r="QUB203" s="1"/>
      <c r="QUC203" s="5"/>
      <c r="QUD203" s="51"/>
      <c r="QUE203" s="5"/>
      <c r="QUF203" s="11"/>
      <c r="QUG203" s="10"/>
      <c r="QUH203" s="10"/>
      <c r="QUI203" s="1"/>
      <c r="QUJ203" s="5"/>
      <c r="QUK203" s="51"/>
      <c r="QUL203" s="5"/>
      <c r="QUM203" s="11"/>
      <c r="QUN203" s="10"/>
      <c r="QUO203" s="10"/>
      <c r="QUP203" s="1"/>
      <c r="QUQ203" s="5"/>
      <c r="QUR203" s="51"/>
      <c r="QUS203" s="5"/>
      <c r="QUT203" s="11"/>
      <c r="QUU203" s="10"/>
      <c r="QUV203" s="10"/>
      <c r="QUW203" s="1"/>
      <c r="QUX203" s="5"/>
      <c r="QUY203" s="51"/>
      <c r="QUZ203" s="5"/>
      <c r="QVA203" s="11"/>
      <c r="QVB203" s="10"/>
      <c r="QVC203" s="10"/>
      <c r="QVD203" s="1"/>
      <c r="QVE203" s="5"/>
      <c r="QVF203" s="51"/>
      <c r="QVG203" s="5"/>
      <c r="QVH203" s="11"/>
      <c r="QVI203" s="10"/>
      <c r="QVJ203" s="10"/>
      <c r="QVK203" s="1"/>
      <c r="QVL203" s="5"/>
      <c r="QVM203" s="51"/>
      <c r="QVN203" s="5"/>
      <c r="QVO203" s="11"/>
      <c r="QVP203" s="10"/>
      <c r="QVQ203" s="10"/>
      <c r="QVR203" s="1"/>
      <c r="QVS203" s="5"/>
      <c r="QVT203" s="51"/>
      <c r="QVU203" s="5"/>
      <c r="QVV203" s="11"/>
      <c r="QVW203" s="10"/>
      <c r="QVX203" s="10"/>
      <c r="QVY203" s="1"/>
      <c r="QVZ203" s="5"/>
      <c r="QWA203" s="51"/>
      <c r="QWB203" s="5"/>
      <c r="QWC203" s="11"/>
      <c r="QWD203" s="10"/>
      <c r="QWE203" s="10"/>
      <c r="QWF203" s="1"/>
      <c r="QWG203" s="5"/>
      <c r="QWH203" s="51"/>
      <c r="QWI203" s="5"/>
      <c r="QWJ203" s="11"/>
      <c r="QWK203" s="10"/>
      <c r="QWL203" s="10"/>
      <c r="QWM203" s="1"/>
      <c r="QWN203" s="5"/>
      <c r="QWO203" s="51"/>
      <c r="QWP203" s="5"/>
      <c r="QWQ203" s="11"/>
      <c r="QWR203" s="10"/>
      <c r="QWS203" s="10"/>
      <c r="QWT203" s="1"/>
      <c r="QWU203" s="5"/>
      <c r="QWV203" s="51"/>
      <c r="QWW203" s="5"/>
      <c r="QWX203" s="11"/>
      <c r="QWY203" s="10"/>
      <c r="QWZ203" s="10"/>
      <c r="QXA203" s="1"/>
      <c r="QXB203" s="5"/>
      <c r="QXC203" s="51"/>
      <c r="QXD203" s="5"/>
      <c r="QXE203" s="11"/>
      <c r="QXF203" s="10"/>
      <c r="QXG203" s="10"/>
      <c r="QXH203" s="1"/>
      <c r="QXI203" s="5"/>
      <c r="QXJ203" s="51"/>
      <c r="QXK203" s="5"/>
      <c r="QXL203" s="11"/>
      <c r="QXM203" s="10"/>
      <c r="QXN203" s="10"/>
      <c r="QXO203" s="1"/>
      <c r="QXP203" s="5"/>
      <c r="QXQ203" s="51"/>
      <c r="QXR203" s="5"/>
      <c r="QXS203" s="11"/>
      <c r="QXT203" s="10"/>
      <c r="QXU203" s="10"/>
      <c r="QXV203" s="1"/>
      <c r="QXW203" s="5"/>
      <c r="QXX203" s="51"/>
      <c r="QXY203" s="5"/>
      <c r="QXZ203" s="11"/>
      <c r="QYA203" s="10"/>
      <c r="QYB203" s="10"/>
      <c r="QYC203" s="1"/>
      <c r="QYD203" s="5"/>
      <c r="QYE203" s="51"/>
      <c r="QYF203" s="5"/>
      <c r="QYG203" s="11"/>
      <c r="QYH203" s="10"/>
      <c r="QYI203" s="10"/>
      <c r="QYJ203" s="1"/>
      <c r="QYK203" s="5"/>
      <c r="QYL203" s="51"/>
      <c r="QYM203" s="5"/>
      <c r="QYN203" s="11"/>
      <c r="QYO203" s="10"/>
      <c r="QYP203" s="10"/>
      <c r="QYQ203" s="1"/>
      <c r="QYR203" s="5"/>
      <c r="QYS203" s="51"/>
      <c r="QYT203" s="5"/>
      <c r="QYU203" s="11"/>
      <c r="QYV203" s="10"/>
      <c r="QYW203" s="10"/>
      <c r="QYX203" s="1"/>
      <c r="QYY203" s="5"/>
      <c r="QYZ203" s="51"/>
      <c r="QZA203" s="5"/>
      <c r="QZB203" s="11"/>
      <c r="QZC203" s="10"/>
      <c r="QZD203" s="10"/>
      <c r="QZE203" s="1"/>
      <c r="QZF203" s="5"/>
      <c r="QZG203" s="51"/>
      <c r="QZH203" s="5"/>
      <c r="QZI203" s="11"/>
      <c r="QZJ203" s="10"/>
      <c r="QZK203" s="10"/>
      <c r="QZL203" s="1"/>
      <c r="QZM203" s="5"/>
      <c r="QZN203" s="51"/>
      <c r="QZO203" s="5"/>
      <c r="QZP203" s="11"/>
      <c r="QZQ203" s="10"/>
      <c r="QZR203" s="10"/>
      <c r="QZS203" s="1"/>
      <c r="QZT203" s="5"/>
      <c r="QZU203" s="51"/>
      <c r="QZV203" s="5"/>
      <c r="QZW203" s="11"/>
      <c r="QZX203" s="10"/>
      <c r="QZY203" s="10"/>
      <c r="QZZ203" s="1"/>
      <c r="RAA203" s="5"/>
      <c r="RAB203" s="51"/>
      <c r="RAC203" s="5"/>
      <c r="RAD203" s="11"/>
      <c r="RAE203" s="10"/>
      <c r="RAF203" s="10"/>
      <c r="RAG203" s="1"/>
      <c r="RAH203" s="5"/>
      <c r="RAI203" s="51"/>
      <c r="RAJ203" s="5"/>
      <c r="RAK203" s="11"/>
      <c r="RAL203" s="10"/>
      <c r="RAM203" s="10"/>
      <c r="RAN203" s="1"/>
      <c r="RAO203" s="5"/>
      <c r="RAP203" s="51"/>
      <c r="RAQ203" s="5"/>
      <c r="RAR203" s="11"/>
      <c r="RAS203" s="10"/>
      <c r="RAT203" s="10"/>
      <c r="RAU203" s="1"/>
      <c r="RAV203" s="5"/>
      <c r="RAW203" s="51"/>
      <c r="RAX203" s="5"/>
      <c r="RAY203" s="11"/>
      <c r="RAZ203" s="10"/>
      <c r="RBA203" s="10"/>
      <c r="RBB203" s="1"/>
      <c r="RBC203" s="5"/>
      <c r="RBD203" s="51"/>
      <c r="RBE203" s="5"/>
      <c r="RBF203" s="11"/>
      <c r="RBG203" s="10"/>
      <c r="RBH203" s="10"/>
      <c r="RBI203" s="1"/>
      <c r="RBJ203" s="5"/>
      <c r="RBK203" s="51"/>
      <c r="RBL203" s="5"/>
      <c r="RBM203" s="11"/>
      <c r="RBN203" s="10"/>
      <c r="RBO203" s="10"/>
      <c r="RBP203" s="1"/>
      <c r="RBQ203" s="5"/>
      <c r="RBR203" s="51"/>
      <c r="RBS203" s="5"/>
      <c r="RBT203" s="11"/>
      <c r="RBU203" s="10"/>
      <c r="RBV203" s="10"/>
      <c r="RBW203" s="1"/>
      <c r="RBX203" s="5"/>
      <c r="RBY203" s="51"/>
      <c r="RBZ203" s="5"/>
      <c r="RCA203" s="11"/>
      <c r="RCB203" s="10"/>
      <c r="RCC203" s="10"/>
      <c r="RCD203" s="1"/>
      <c r="RCE203" s="5"/>
      <c r="RCF203" s="51"/>
      <c r="RCG203" s="5"/>
      <c r="RCH203" s="11"/>
      <c r="RCI203" s="10"/>
      <c r="RCJ203" s="10"/>
      <c r="RCK203" s="1"/>
      <c r="RCL203" s="5"/>
      <c r="RCM203" s="51"/>
      <c r="RCN203" s="5"/>
      <c r="RCO203" s="11"/>
      <c r="RCP203" s="10"/>
      <c r="RCQ203" s="10"/>
      <c r="RCR203" s="1"/>
      <c r="RCS203" s="5"/>
      <c r="RCT203" s="51"/>
      <c r="RCU203" s="5"/>
      <c r="RCV203" s="11"/>
      <c r="RCW203" s="10"/>
      <c r="RCX203" s="10"/>
      <c r="RCY203" s="1"/>
      <c r="RCZ203" s="5"/>
      <c r="RDA203" s="51"/>
      <c r="RDB203" s="5"/>
      <c r="RDC203" s="11"/>
      <c r="RDD203" s="10"/>
      <c r="RDE203" s="10"/>
      <c r="RDF203" s="1"/>
      <c r="RDG203" s="5"/>
      <c r="RDH203" s="51"/>
      <c r="RDI203" s="5"/>
      <c r="RDJ203" s="11"/>
      <c r="RDK203" s="10"/>
      <c r="RDL203" s="10"/>
      <c r="RDM203" s="1"/>
      <c r="RDN203" s="5"/>
      <c r="RDO203" s="51"/>
      <c r="RDP203" s="5"/>
      <c r="RDQ203" s="11"/>
      <c r="RDR203" s="10"/>
      <c r="RDS203" s="10"/>
      <c r="RDT203" s="1"/>
      <c r="RDU203" s="5"/>
      <c r="RDV203" s="51"/>
      <c r="RDW203" s="5"/>
      <c r="RDX203" s="11"/>
      <c r="RDY203" s="10"/>
      <c r="RDZ203" s="10"/>
      <c r="REA203" s="1"/>
      <c r="REB203" s="5"/>
      <c r="REC203" s="51"/>
      <c r="RED203" s="5"/>
      <c r="REE203" s="11"/>
      <c r="REF203" s="10"/>
      <c r="REG203" s="10"/>
      <c r="REH203" s="1"/>
      <c r="REI203" s="5"/>
      <c r="REJ203" s="51"/>
      <c r="REK203" s="5"/>
      <c r="REL203" s="11"/>
      <c r="REM203" s="10"/>
      <c r="REN203" s="10"/>
      <c r="REO203" s="1"/>
      <c r="REP203" s="5"/>
      <c r="REQ203" s="51"/>
      <c r="RER203" s="5"/>
      <c r="RES203" s="11"/>
      <c r="RET203" s="10"/>
      <c r="REU203" s="10"/>
      <c r="REV203" s="1"/>
      <c r="REW203" s="5"/>
      <c r="REX203" s="51"/>
      <c r="REY203" s="5"/>
      <c r="REZ203" s="11"/>
      <c r="RFA203" s="10"/>
      <c r="RFB203" s="10"/>
      <c r="RFC203" s="1"/>
      <c r="RFD203" s="5"/>
      <c r="RFE203" s="51"/>
      <c r="RFF203" s="5"/>
      <c r="RFG203" s="11"/>
      <c r="RFH203" s="10"/>
      <c r="RFI203" s="10"/>
      <c r="RFJ203" s="1"/>
      <c r="RFK203" s="5"/>
      <c r="RFL203" s="51"/>
      <c r="RFM203" s="5"/>
      <c r="RFN203" s="11"/>
      <c r="RFO203" s="10"/>
      <c r="RFP203" s="10"/>
      <c r="RFQ203" s="1"/>
      <c r="RFR203" s="5"/>
      <c r="RFS203" s="51"/>
      <c r="RFT203" s="5"/>
      <c r="RFU203" s="11"/>
      <c r="RFV203" s="10"/>
      <c r="RFW203" s="10"/>
      <c r="RFX203" s="1"/>
      <c r="RFY203" s="5"/>
      <c r="RFZ203" s="51"/>
      <c r="RGA203" s="5"/>
      <c r="RGB203" s="11"/>
      <c r="RGC203" s="10"/>
      <c r="RGD203" s="10"/>
      <c r="RGE203" s="1"/>
      <c r="RGF203" s="5"/>
      <c r="RGG203" s="51"/>
      <c r="RGH203" s="5"/>
      <c r="RGI203" s="11"/>
      <c r="RGJ203" s="10"/>
      <c r="RGK203" s="10"/>
      <c r="RGL203" s="1"/>
      <c r="RGM203" s="5"/>
      <c r="RGN203" s="51"/>
      <c r="RGO203" s="5"/>
      <c r="RGP203" s="11"/>
      <c r="RGQ203" s="10"/>
      <c r="RGR203" s="10"/>
      <c r="RGS203" s="1"/>
      <c r="RGT203" s="5"/>
      <c r="RGU203" s="51"/>
      <c r="RGV203" s="5"/>
      <c r="RGW203" s="11"/>
      <c r="RGX203" s="10"/>
      <c r="RGY203" s="10"/>
      <c r="RGZ203" s="1"/>
      <c r="RHA203" s="5"/>
      <c r="RHB203" s="51"/>
      <c r="RHC203" s="5"/>
      <c r="RHD203" s="11"/>
      <c r="RHE203" s="10"/>
      <c r="RHF203" s="10"/>
      <c r="RHG203" s="1"/>
      <c r="RHH203" s="5"/>
      <c r="RHI203" s="51"/>
      <c r="RHJ203" s="5"/>
      <c r="RHK203" s="11"/>
      <c r="RHL203" s="10"/>
      <c r="RHM203" s="10"/>
      <c r="RHN203" s="1"/>
      <c r="RHO203" s="5"/>
      <c r="RHP203" s="51"/>
      <c r="RHQ203" s="5"/>
      <c r="RHR203" s="11"/>
      <c r="RHS203" s="10"/>
      <c r="RHT203" s="10"/>
      <c r="RHU203" s="1"/>
      <c r="RHV203" s="5"/>
      <c r="RHW203" s="51"/>
      <c r="RHX203" s="5"/>
      <c r="RHY203" s="11"/>
      <c r="RHZ203" s="10"/>
      <c r="RIA203" s="10"/>
      <c r="RIB203" s="1"/>
      <c r="RIC203" s="5"/>
      <c r="RID203" s="51"/>
      <c r="RIE203" s="5"/>
      <c r="RIF203" s="11"/>
      <c r="RIG203" s="10"/>
      <c r="RIH203" s="10"/>
      <c r="RII203" s="1"/>
      <c r="RIJ203" s="5"/>
      <c r="RIK203" s="51"/>
      <c r="RIL203" s="5"/>
      <c r="RIM203" s="11"/>
      <c r="RIN203" s="10"/>
      <c r="RIO203" s="10"/>
      <c r="RIP203" s="1"/>
      <c r="RIQ203" s="5"/>
      <c r="RIR203" s="51"/>
      <c r="RIS203" s="5"/>
      <c r="RIT203" s="11"/>
      <c r="RIU203" s="10"/>
      <c r="RIV203" s="10"/>
      <c r="RIW203" s="1"/>
      <c r="RIX203" s="5"/>
      <c r="RIY203" s="51"/>
      <c r="RIZ203" s="5"/>
      <c r="RJA203" s="11"/>
      <c r="RJB203" s="10"/>
      <c r="RJC203" s="10"/>
      <c r="RJD203" s="1"/>
      <c r="RJE203" s="5"/>
      <c r="RJF203" s="51"/>
      <c r="RJG203" s="5"/>
      <c r="RJH203" s="11"/>
      <c r="RJI203" s="10"/>
      <c r="RJJ203" s="10"/>
      <c r="RJK203" s="1"/>
      <c r="RJL203" s="5"/>
      <c r="RJM203" s="51"/>
      <c r="RJN203" s="5"/>
      <c r="RJO203" s="11"/>
      <c r="RJP203" s="10"/>
      <c r="RJQ203" s="10"/>
      <c r="RJR203" s="1"/>
      <c r="RJS203" s="5"/>
      <c r="RJT203" s="51"/>
      <c r="RJU203" s="5"/>
      <c r="RJV203" s="11"/>
      <c r="RJW203" s="10"/>
      <c r="RJX203" s="10"/>
      <c r="RJY203" s="1"/>
      <c r="RJZ203" s="5"/>
      <c r="RKA203" s="51"/>
      <c r="RKB203" s="5"/>
      <c r="RKC203" s="11"/>
      <c r="RKD203" s="10"/>
      <c r="RKE203" s="10"/>
      <c r="RKF203" s="1"/>
      <c r="RKG203" s="5"/>
      <c r="RKH203" s="51"/>
      <c r="RKI203" s="5"/>
      <c r="RKJ203" s="11"/>
      <c r="RKK203" s="10"/>
      <c r="RKL203" s="10"/>
      <c r="RKM203" s="1"/>
      <c r="RKN203" s="5"/>
      <c r="RKO203" s="51"/>
      <c r="RKP203" s="5"/>
      <c r="RKQ203" s="11"/>
      <c r="RKR203" s="10"/>
      <c r="RKS203" s="10"/>
      <c r="RKT203" s="1"/>
      <c r="RKU203" s="5"/>
      <c r="RKV203" s="51"/>
      <c r="RKW203" s="5"/>
      <c r="RKX203" s="11"/>
      <c r="RKY203" s="10"/>
      <c r="RKZ203" s="10"/>
      <c r="RLA203" s="1"/>
      <c r="RLB203" s="5"/>
      <c r="RLC203" s="51"/>
      <c r="RLD203" s="5"/>
      <c r="RLE203" s="11"/>
      <c r="RLF203" s="10"/>
      <c r="RLG203" s="10"/>
      <c r="RLH203" s="1"/>
      <c r="RLI203" s="5"/>
      <c r="RLJ203" s="51"/>
      <c r="RLK203" s="5"/>
      <c r="RLL203" s="11"/>
      <c r="RLM203" s="10"/>
      <c r="RLN203" s="10"/>
      <c r="RLO203" s="1"/>
      <c r="RLP203" s="5"/>
      <c r="RLQ203" s="51"/>
      <c r="RLR203" s="5"/>
      <c r="RLS203" s="11"/>
      <c r="RLT203" s="10"/>
      <c r="RLU203" s="10"/>
      <c r="RLV203" s="1"/>
      <c r="RLW203" s="5"/>
      <c r="RLX203" s="51"/>
      <c r="RLY203" s="5"/>
      <c r="RLZ203" s="11"/>
      <c r="RMA203" s="10"/>
      <c r="RMB203" s="10"/>
      <c r="RMC203" s="1"/>
      <c r="RMD203" s="5"/>
      <c r="RME203" s="51"/>
      <c r="RMF203" s="5"/>
      <c r="RMG203" s="11"/>
      <c r="RMH203" s="10"/>
      <c r="RMI203" s="10"/>
      <c r="RMJ203" s="1"/>
      <c r="RMK203" s="5"/>
      <c r="RML203" s="51"/>
      <c r="RMM203" s="5"/>
      <c r="RMN203" s="11"/>
      <c r="RMO203" s="10"/>
      <c r="RMP203" s="10"/>
      <c r="RMQ203" s="1"/>
      <c r="RMR203" s="5"/>
      <c r="RMS203" s="51"/>
      <c r="RMT203" s="5"/>
      <c r="RMU203" s="11"/>
      <c r="RMV203" s="10"/>
      <c r="RMW203" s="10"/>
      <c r="RMX203" s="1"/>
      <c r="RMY203" s="5"/>
      <c r="RMZ203" s="51"/>
      <c r="RNA203" s="5"/>
      <c r="RNB203" s="11"/>
      <c r="RNC203" s="10"/>
      <c r="RND203" s="10"/>
      <c r="RNE203" s="1"/>
      <c r="RNF203" s="5"/>
      <c r="RNG203" s="51"/>
      <c r="RNH203" s="5"/>
      <c r="RNI203" s="11"/>
      <c r="RNJ203" s="10"/>
      <c r="RNK203" s="10"/>
      <c r="RNL203" s="1"/>
      <c r="RNM203" s="5"/>
      <c r="RNN203" s="51"/>
      <c r="RNO203" s="5"/>
      <c r="RNP203" s="11"/>
      <c r="RNQ203" s="10"/>
      <c r="RNR203" s="10"/>
      <c r="RNS203" s="1"/>
      <c r="RNT203" s="5"/>
      <c r="RNU203" s="51"/>
      <c r="RNV203" s="5"/>
      <c r="RNW203" s="11"/>
      <c r="RNX203" s="10"/>
      <c r="RNY203" s="10"/>
      <c r="RNZ203" s="1"/>
      <c r="ROA203" s="5"/>
      <c r="ROB203" s="51"/>
      <c r="ROC203" s="5"/>
      <c r="ROD203" s="11"/>
      <c r="ROE203" s="10"/>
      <c r="ROF203" s="10"/>
      <c r="ROG203" s="1"/>
      <c r="ROH203" s="5"/>
      <c r="ROI203" s="51"/>
      <c r="ROJ203" s="5"/>
      <c r="ROK203" s="11"/>
      <c r="ROL203" s="10"/>
      <c r="ROM203" s="10"/>
      <c r="RON203" s="1"/>
      <c r="ROO203" s="5"/>
      <c r="ROP203" s="51"/>
      <c r="ROQ203" s="5"/>
      <c r="ROR203" s="11"/>
      <c r="ROS203" s="10"/>
      <c r="ROT203" s="10"/>
      <c r="ROU203" s="1"/>
      <c r="ROV203" s="5"/>
      <c r="ROW203" s="51"/>
      <c r="ROX203" s="5"/>
      <c r="ROY203" s="11"/>
      <c r="ROZ203" s="10"/>
      <c r="RPA203" s="10"/>
      <c r="RPB203" s="1"/>
      <c r="RPC203" s="5"/>
      <c r="RPD203" s="51"/>
      <c r="RPE203" s="5"/>
      <c r="RPF203" s="11"/>
      <c r="RPG203" s="10"/>
      <c r="RPH203" s="10"/>
      <c r="RPI203" s="1"/>
      <c r="RPJ203" s="5"/>
      <c r="RPK203" s="51"/>
      <c r="RPL203" s="5"/>
      <c r="RPM203" s="11"/>
      <c r="RPN203" s="10"/>
      <c r="RPO203" s="10"/>
      <c r="RPP203" s="1"/>
      <c r="RPQ203" s="5"/>
      <c r="RPR203" s="51"/>
      <c r="RPS203" s="5"/>
      <c r="RPT203" s="11"/>
      <c r="RPU203" s="10"/>
      <c r="RPV203" s="10"/>
      <c r="RPW203" s="1"/>
      <c r="RPX203" s="5"/>
      <c r="RPY203" s="51"/>
      <c r="RPZ203" s="5"/>
      <c r="RQA203" s="11"/>
      <c r="RQB203" s="10"/>
      <c r="RQC203" s="10"/>
      <c r="RQD203" s="1"/>
      <c r="RQE203" s="5"/>
      <c r="RQF203" s="51"/>
      <c r="RQG203" s="5"/>
      <c r="RQH203" s="11"/>
      <c r="RQI203" s="10"/>
      <c r="RQJ203" s="10"/>
      <c r="RQK203" s="1"/>
      <c r="RQL203" s="5"/>
      <c r="RQM203" s="51"/>
      <c r="RQN203" s="5"/>
      <c r="RQO203" s="11"/>
      <c r="RQP203" s="10"/>
      <c r="RQQ203" s="10"/>
      <c r="RQR203" s="1"/>
      <c r="RQS203" s="5"/>
      <c r="RQT203" s="51"/>
      <c r="RQU203" s="5"/>
      <c r="RQV203" s="11"/>
      <c r="RQW203" s="10"/>
      <c r="RQX203" s="10"/>
      <c r="RQY203" s="1"/>
      <c r="RQZ203" s="5"/>
      <c r="RRA203" s="51"/>
      <c r="RRB203" s="5"/>
      <c r="RRC203" s="11"/>
      <c r="RRD203" s="10"/>
      <c r="RRE203" s="10"/>
      <c r="RRF203" s="1"/>
      <c r="RRG203" s="5"/>
      <c r="RRH203" s="51"/>
      <c r="RRI203" s="5"/>
      <c r="RRJ203" s="11"/>
      <c r="RRK203" s="10"/>
      <c r="RRL203" s="10"/>
      <c r="RRM203" s="1"/>
      <c r="RRN203" s="5"/>
      <c r="RRO203" s="51"/>
      <c r="RRP203" s="5"/>
      <c r="RRQ203" s="11"/>
      <c r="RRR203" s="10"/>
      <c r="RRS203" s="10"/>
      <c r="RRT203" s="1"/>
      <c r="RRU203" s="5"/>
      <c r="RRV203" s="51"/>
      <c r="RRW203" s="5"/>
      <c r="RRX203" s="11"/>
      <c r="RRY203" s="10"/>
      <c r="RRZ203" s="10"/>
      <c r="RSA203" s="1"/>
      <c r="RSB203" s="5"/>
      <c r="RSC203" s="51"/>
      <c r="RSD203" s="5"/>
      <c r="RSE203" s="11"/>
      <c r="RSF203" s="10"/>
      <c r="RSG203" s="10"/>
      <c r="RSH203" s="1"/>
      <c r="RSI203" s="5"/>
      <c r="RSJ203" s="51"/>
      <c r="RSK203" s="5"/>
      <c r="RSL203" s="11"/>
      <c r="RSM203" s="10"/>
      <c r="RSN203" s="10"/>
      <c r="RSO203" s="1"/>
      <c r="RSP203" s="5"/>
      <c r="RSQ203" s="51"/>
      <c r="RSR203" s="5"/>
      <c r="RSS203" s="11"/>
      <c r="RST203" s="10"/>
      <c r="RSU203" s="10"/>
      <c r="RSV203" s="1"/>
      <c r="RSW203" s="5"/>
      <c r="RSX203" s="51"/>
      <c r="RSY203" s="5"/>
      <c r="RSZ203" s="11"/>
      <c r="RTA203" s="10"/>
      <c r="RTB203" s="10"/>
      <c r="RTC203" s="1"/>
      <c r="RTD203" s="5"/>
      <c r="RTE203" s="51"/>
      <c r="RTF203" s="5"/>
      <c r="RTG203" s="11"/>
      <c r="RTH203" s="10"/>
      <c r="RTI203" s="10"/>
      <c r="RTJ203" s="1"/>
      <c r="RTK203" s="5"/>
      <c r="RTL203" s="51"/>
      <c r="RTM203" s="5"/>
      <c r="RTN203" s="11"/>
      <c r="RTO203" s="10"/>
      <c r="RTP203" s="10"/>
      <c r="RTQ203" s="1"/>
      <c r="RTR203" s="5"/>
      <c r="RTS203" s="51"/>
      <c r="RTT203" s="5"/>
      <c r="RTU203" s="11"/>
      <c r="RTV203" s="10"/>
      <c r="RTW203" s="10"/>
      <c r="RTX203" s="1"/>
      <c r="RTY203" s="5"/>
      <c r="RTZ203" s="51"/>
      <c r="RUA203" s="5"/>
      <c r="RUB203" s="11"/>
      <c r="RUC203" s="10"/>
      <c r="RUD203" s="10"/>
      <c r="RUE203" s="1"/>
      <c r="RUF203" s="5"/>
      <c r="RUG203" s="51"/>
      <c r="RUH203" s="5"/>
      <c r="RUI203" s="11"/>
      <c r="RUJ203" s="10"/>
      <c r="RUK203" s="10"/>
      <c r="RUL203" s="1"/>
      <c r="RUM203" s="5"/>
      <c r="RUN203" s="51"/>
      <c r="RUO203" s="5"/>
      <c r="RUP203" s="11"/>
      <c r="RUQ203" s="10"/>
      <c r="RUR203" s="10"/>
      <c r="RUS203" s="1"/>
      <c r="RUT203" s="5"/>
      <c r="RUU203" s="51"/>
      <c r="RUV203" s="5"/>
      <c r="RUW203" s="11"/>
      <c r="RUX203" s="10"/>
      <c r="RUY203" s="10"/>
      <c r="RUZ203" s="1"/>
      <c r="RVA203" s="5"/>
      <c r="RVB203" s="51"/>
      <c r="RVC203" s="5"/>
      <c r="RVD203" s="11"/>
      <c r="RVE203" s="10"/>
      <c r="RVF203" s="10"/>
      <c r="RVG203" s="1"/>
      <c r="RVH203" s="5"/>
      <c r="RVI203" s="51"/>
      <c r="RVJ203" s="5"/>
      <c r="RVK203" s="11"/>
      <c r="RVL203" s="10"/>
      <c r="RVM203" s="10"/>
      <c r="RVN203" s="1"/>
      <c r="RVO203" s="5"/>
      <c r="RVP203" s="51"/>
      <c r="RVQ203" s="5"/>
      <c r="RVR203" s="11"/>
      <c r="RVS203" s="10"/>
      <c r="RVT203" s="10"/>
      <c r="RVU203" s="1"/>
      <c r="RVV203" s="5"/>
      <c r="RVW203" s="51"/>
      <c r="RVX203" s="5"/>
      <c r="RVY203" s="11"/>
      <c r="RVZ203" s="10"/>
      <c r="RWA203" s="10"/>
      <c r="RWB203" s="1"/>
      <c r="RWC203" s="5"/>
      <c r="RWD203" s="51"/>
      <c r="RWE203" s="5"/>
      <c r="RWF203" s="11"/>
      <c r="RWG203" s="10"/>
      <c r="RWH203" s="10"/>
      <c r="RWI203" s="1"/>
      <c r="RWJ203" s="5"/>
      <c r="RWK203" s="51"/>
      <c r="RWL203" s="5"/>
      <c r="RWM203" s="11"/>
      <c r="RWN203" s="10"/>
      <c r="RWO203" s="10"/>
      <c r="RWP203" s="1"/>
      <c r="RWQ203" s="5"/>
      <c r="RWR203" s="51"/>
      <c r="RWS203" s="5"/>
      <c r="RWT203" s="11"/>
      <c r="RWU203" s="10"/>
      <c r="RWV203" s="10"/>
      <c r="RWW203" s="1"/>
      <c r="RWX203" s="5"/>
      <c r="RWY203" s="51"/>
      <c r="RWZ203" s="5"/>
      <c r="RXA203" s="11"/>
      <c r="RXB203" s="10"/>
      <c r="RXC203" s="10"/>
      <c r="RXD203" s="1"/>
      <c r="RXE203" s="5"/>
      <c r="RXF203" s="51"/>
      <c r="RXG203" s="5"/>
      <c r="RXH203" s="11"/>
      <c r="RXI203" s="10"/>
      <c r="RXJ203" s="10"/>
      <c r="RXK203" s="1"/>
      <c r="RXL203" s="5"/>
      <c r="RXM203" s="51"/>
      <c r="RXN203" s="5"/>
      <c r="RXO203" s="11"/>
      <c r="RXP203" s="10"/>
      <c r="RXQ203" s="10"/>
      <c r="RXR203" s="1"/>
      <c r="RXS203" s="5"/>
      <c r="RXT203" s="51"/>
      <c r="RXU203" s="5"/>
      <c r="RXV203" s="11"/>
      <c r="RXW203" s="10"/>
      <c r="RXX203" s="10"/>
      <c r="RXY203" s="1"/>
      <c r="RXZ203" s="5"/>
      <c r="RYA203" s="51"/>
      <c r="RYB203" s="5"/>
      <c r="RYC203" s="11"/>
      <c r="RYD203" s="10"/>
      <c r="RYE203" s="10"/>
      <c r="RYF203" s="1"/>
      <c r="RYG203" s="5"/>
      <c r="RYH203" s="51"/>
      <c r="RYI203" s="5"/>
      <c r="RYJ203" s="11"/>
      <c r="RYK203" s="10"/>
      <c r="RYL203" s="10"/>
      <c r="RYM203" s="1"/>
      <c r="RYN203" s="5"/>
      <c r="RYO203" s="51"/>
      <c r="RYP203" s="5"/>
      <c r="RYQ203" s="11"/>
      <c r="RYR203" s="10"/>
      <c r="RYS203" s="10"/>
      <c r="RYT203" s="1"/>
      <c r="RYU203" s="5"/>
      <c r="RYV203" s="51"/>
      <c r="RYW203" s="5"/>
      <c r="RYX203" s="11"/>
      <c r="RYY203" s="10"/>
      <c r="RYZ203" s="10"/>
      <c r="RZA203" s="1"/>
      <c r="RZB203" s="5"/>
      <c r="RZC203" s="51"/>
      <c r="RZD203" s="5"/>
      <c r="RZE203" s="11"/>
      <c r="RZF203" s="10"/>
      <c r="RZG203" s="10"/>
      <c r="RZH203" s="1"/>
      <c r="RZI203" s="5"/>
      <c r="RZJ203" s="51"/>
      <c r="RZK203" s="5"/>
      <c r="RZL203" s="11"/>
      <c r="RZM203" s="10"/>
      <c r="RZN203" s="10"/>
      <c r="RZO203" s="1"/>
      <c r="RZP203" s="5"/>
      <c r="RZQ203" s="51"/>
      <c r="RZR203" s="5"/>
      <c r="RZS203" s="11"/>
      <c r="RZT203" s="10"/>
      <c r="RZU203" s="10"/>
      <c r="RZV203" s="1"/>
      <c r="RZW203" s="5"/>
      <c r="RZX203" s="51"/>
      <c r="RZY203" s="5"/>
      <c r="RZZ203" s="11"/>
      <c r="SAA203" s="10"/>
      <c r="SAB203" s="10"/>
      <c r="SAC203" s="1"/>
      <c r="SAD203" s="5"/>
      <c r="SAE203" s="51"/>
      <c r="SAF203" s="5"/>
      <c r="SAG203" s="11"/>
      <c r="SAH203" s="10"/>
      <c r="SAI203" s="10"/>
      <c r="SAJ203" s="1"/>
      <c r="SAK203" s="5"/>
      <c r="SAL203" s="51"/>
      <c r="SAM203" s="5"/>
      <c r="SAN203" s="11"/>
      <c r="SAO203" s="10"/>
      <c r="SAP203" s="10"/>
      <c r="SAQ203" s="1"/>
      <c r="SAR203" s="5"/>
      <c r="SAS203" s="51"/>
      <c r="SAT203" s="5"/>
      <c r="SAU203" s="11"/>
      <c r="SAV203" s="10"/>
      <c r="SAW203" s="10"/>
      <c r="SAX203" s="1"/>
      <c r="SAY203" s="5"/>
      <c r="SAZ203" s="51"/>
      <c r="SBA203" s="5"/>
      <c r="SBB203" s="11"/>
      <c r="SBC203" s="10"/>
      <c r="SBD203" s="10"/>
      <c r="SBE203" s="1"/>
      <c r="SBF203" s="5"/>
      <c r="SBG203" s="51"/>
      <c r="SBH203" s="5"/>
      <c r="SBI203" s="11"/>
      <c r="SBJ203" s="10"/>
      <c r="SBK203" s="10"/>
      <c r="SBL203" s="1"/>
      <c r="SBM203" s="5"/>
      <c r="SBN203" s="51"/>
      <c r="SBO203" s="5"/>
      <c r="SBP203" s="11"/>
      <c r="SBQ203" s="10"/>
      <c r="SBR203" s="10"/>
      <c r="SBS203" s="1"/>
      <c r="SBT203" s="5"/>
      <c r="SBU203" s="51"/>
      <c r="SBV203" s="5"/>
      <c r="SBW203" s="11"/>
      <c r="SBX203" s="10"/>
      <c r="SBY203" s="10"/>
      <c r="SBZ203" s="1"/>
      <c r="SCA203" s="5"/>
      <c r="SCB203" s="51"/>
      <c r="SCC203" s="5"/>
      <c r="SCD203" s="11"/>
      <c r="SCE203" s="10"/>
      <c r="SCF203" s="10"/>
      <c r="SCG203" s="1"/>
      <c r="SCH203" s="5"/>
      <c r="SCI203" s="51"/>
      <c r="SCJ203" s="5"/>
      <c r="SCK203" s="11"/>
      <c r="SCL203" s="10"/>
      <c r="SCM203" s="10"/>
      <c r="SCN203" s="1"/>
      <c r="SCO203" s="5"/>
      <c r="SCP203" s="51"/>
      <c r="SCQ203" s="5"/>
      <c r="SCR203" s="11"/>
      <c r="SCS203" s="10"/>
      <c r="SCT203" s="10"/>
      <c r="SCU203" s="1"/>
      <c r="SCV203" s="5"/>
      <c r="SCW203" s="51"/>
      <c r="SCX203" s="5"/>
      <c r="SCY203" s="11"/>
      <c r="SCZ203" s="10"/>
      <c r="SDA203" s="10"/>
      <c r="SDB203" s="1"/>
      <c r="SDC203" s="5"/>
      <c r="SDD203" s="51"/>
      <c r="SDE203" s="5"/>
      <c r="SDF203" s="11"/>
      <c r="SDG203" s="10"/>
      <c r="SDH203" s="10"/>
      <c r="SDI203" s="1"/>
      <c r="SDJ203" s="5"/>
      <c r="SDK203" s="51"/>
      <c r="SDL203" s="5"/>
      <c r="SDM203" s="11"/>
      <c r="SDN203" s="10"/>
      <c r="SDO203" s="10"/>
      <c r="SDP203" s="1"/>
      <c r="SDQ203" s="5"/>
      <c r="SDR203" s="51"/>
      <c r="SDS203" s="5"/>
      <c r="SDT203" s="11"/>
      <c r="SDU203" s="10"/>
      <c r="SDV203" s="10"/>
      <c r="SDW203" s="1"/>
      <c r="SDX203" s="5"/>
      <c r="SDY203" s="51"/>
      <c r="SDZ203" s="5"/>
      <c r="SEA203" s="11"/>
      <c r="SEB203" s="10"/>
      <c r="SEC203" s="10"/>
      <c r="SED203" s="1"/>
      <c r="SEE203" s="5"/>
      <c r="SEF203" s="51"/>
      <c r="SEG203" s="5"/>
      <c r="SEH203" s="11"/>
      <c r="SEI203" s="10"/>
      <c r="SEJ203" s="10"/>
      <c r="SEK203" s="1"/>
      <c r="SEL203" s="5"/>
      <c r="SEM203" s="51"/>
      <c r="SEN203" s="5"/>
      <c r="SEO203" s="11"/>
      <c r="SEP203" s="10"/>
      <c r="SEQ203" s="10"/>
      <c r="SER203" s="1"/>
      <c r="SES203" s="5"/>
      <c r="SET203" s="51"/>
      <c r="SEU203" s="5"/>
      <c r="SEV203" s="11"/>
      <c r="SEW203" s="10"/>
      <c r="SEX203" s="10"/>
      <c r="SEY203" s="1"/>
      <c r="SEZ203" s="5"/>
      <c r="SFA203" s="51"/>
      <c r="SFB203" s="5"/>
      <c r="SFC203" s="11"/>
      <c r="SFD203" s="10"/>
      <c r="SFE203" s="10"/>
      <c r="SFF203" s="1"/>
      <c r="SFG203" s="5"/>
      <c r="SFH203" s="51"/>
      <c r="SFI203" s="5"/>
      <c r="SFJ203" s="11"/>
      <c r="SFK203" s="10"/>
      <c r="SFL203" s="10"/>
      <c r="SFM203" s="1"/>
      <c r="SFN203" s="5"/>
      <c r="SFO203" s="51"/>
      <c r="SFP203" s="5"/>
      <c r="SFQ203" s="11"/>
      <c r="SFR203" s="10"/>
      <c r="SFS203" s="10"/>
      <c r="SFT203" s="1"/>
      <c r="SFU203" s="5"/>
      <c r="SFV203" s="51"/>
      <c r="SFW203" s="5"/>
      <c r="SFX203" s="11"/>
      <c r="SFY203" s="10"/>
      <c r="SFZ203" s="10"/>
      <c r="SGA203" s="1"/>
      <c r="SGB203" s="5"/>
      <c r="SGC203" s="51"/>
      <c r="SGD203" s="5"/>
      <c r="SGE203" s="11"/>
      <c r="SGF203" s="10"/>
      <c r="SGG203" s="10"/>
      <c r="SGH203" s="1"/>
      <c r="SGI203" s="5"/>
      <c r="SGJ203" s="51"/>
      <c r="SGK203" s="5"/>
      <c r="SGL203" s="11"/>
      <c r="SGM203" s="10"/>
      <c r="SGN203" s="10"/>
      <c r="SGO203" s="1"/>
      <c r="SGP203" s="5"/>
      <c r="SGQ203" s="51"/>
      <c r="SGR203" s="5"/>
      <c r="SGS203" s="11"/>
      <c r="SGT203" s="10"/>
      <c r="SGU203" s="10"/>
      <c r="SGV203" s="1"/>
      <c r="SGW203" s="5"/>
      <c r="SGX203" s="51"/>
      <c r="SGY203" s="5"/>
      <c r="SGZ203" s="11"/>
      <c r="SHA203" s="10"/>
      <c r="SHB203" s="10"/>
      <c r="SHC203" s="1"/>
      <c r="SHD203" s="5"/>
      <c r="SHE203" s="51"/>
      <c r="SHF203" s="5"/>
      <c r="SHG203" s="11"/>
      <c r="SHH203" s="10"/>
      <c r="SHI203" s="10"/>
      <c r="SHJ203" s="1"/>
      <c r="SHK203" s="5"/>
      <c r="SHL203" s="51"/>
      <c r="SHM203" s="5"/>
      <c r="SHN203" s="11"/>
      <c r="SHO203" s="10"/>
      <c r="SHP203" s="10"/>
      <c r="SHQ203" s="1"/>
      <c r="SHR203" s="5"/>
      <c r="SHS203" s="51"/>
      <c r="SHT203" s="5"/>
      <c r="SHU203" s="11"/>
      <c r="SHV203" s="10"/>
      <c r="SHW203" s="10"/>
      <c r="SHX203" s="1"/>
      <c r="SHY203" s="5"/>
      <c r="SHZ203" s="51"/>
      <c r="SIA203" s="5"/>
      <c r="SIB203" s="11"/>
      <c r="SIC203" s="10"/>
      <c r="SID203" s="10"/>
      <c r="SIE203" s="1"/>
      <c r="SIF203" s="5"/>
      <c r="SIG203" s="51"/>
      <c r="SIH203" s="5"/>
      <c r="SII203" s="11"/>
      <c r="SIJ203" s="10"/>
      <c r="SIK203" s="10"/>
      <c r="SIL203" s="1"/>
      <c r="SIM203" s="5"/>
      <c r="SIN203" s="51"/>
      <c r="SIO203" s="5"/>
      <c r="SIP203" s="11"/>
      <c r="SIQ203" s="10"/>
      <c r="SIR203" s="10"/>
      <c r="SIS203" s="1"/>
      <c r="SIT203" s="5"/>
      <c r="SIU203" s="51"/>
      <c r="SIV203" s="5"/>
      <c r="SIW203" s="11"/>
      <c r="SIX203" s="10"/>
      <c r="SIY203" s="10"/>
      <c r="SIZ203" s="1"/>
      <c r="SJA203" s="5"/>
      <c r="SJB203" s="51"/>
      <c r="SJC203" s="5"/>
      <c r="SJD203" s="11"/>
      <c r="SJE203" s="10"/>
      <c r="SJF203" s="10"/>
      <c r="SJG203" s="1"/>
      <c r="SJH203" s="5"/>
      <c r="SJI203" s="51"/>
      <c r="SJJ203" s="5"/>
      <c r="SJK203" s="11"/>
      <c r="SJL203" s="10"/>
      <c r="SJM203" s="10"/>
      <c r="SJN203" s="1"/>
      <c r="SJO203" s="5"/>
      <c r="SJP203" s="51"/>
      <c r="SJQ203" s="5"/>
      <c r="SJR203" s="11"/>
      <c r="SJS203" s="10"/>
      <c r="SJT203" s="10"/>
      <c r="SJU203" s="1"/>
      <c r="SJV203" s="5"/>
      <c r="SJW203" s="51"/>
      <c r="SJX203" s="5"/>
      <c r="SJY203" s="11"/>
      <c r="SJZ203" s="10"/>
      <c r="SKA203" s="10"/>
      <c r="SKB203" s="1"/>
      <c r="SKC203" s="5"/>
      <c r="SKD203" s="51"/>
      <c r="SKE203" s="5"/>
      <c r="SKF203" s="11"/>
      <c r="SKG203" s="10"/>
      <c r="SKH203" s="10"/>
      <c r="SKI203" s="1"/>
      <c r="SKJ203" s="5"/>
      <c r="SKK203" s="51"/>
      <c r="SKL203" s="5"/>
      <c r="SKM203" s="11"/>
      <c r="SKN203" s="10"/>
      <c r="SKO203" s="10"/>
      <c r="SKP203" s="1"/>
      <c r="SKQ203" s="5"/>
      <c r="SKR203" s="51"/>
      <c r="SKS203" s="5"/>
      <c r="SKT203" s="11"/>
      <c r="SKU203" s="10"/>
      <c r="SKV203" s="10"/>
      <c r="SKW203" s="1"/>
      <c r="SKX203" s="5"/>
      <c r="SKY203" s="51"/>
      <c r="SKZ203" s="5"/>
      <c r="SLA203" s="11"/>
      <c r="SLB203" s="10"/>
      <c r="SLC203" s="10"/>
      <c r="SLD203" s="1"/>
      <c r="SLE203" s="5"/>
      <c r="SLF203" s="51"/>
      <c r="SLG203" s="5"/>
      <c r="SLH203" s="11"/>
      <c r="SLI203" s="10"/>
      <c r="SLJ203" s="10"/>
      <c r="SLK203" s="1"/>
      <c r="SLL203" s="5"/>
      <c r="SLM203" s="51"/>
      <c r="SLN203" s="5"/>
      <c r="SLO203" s="11"/>
      <c r="SLP203" s="10"/>
      <c r="SLQ203" s="10"/>
      <c r="SLR203" s="1"/>
      <c r="SLS203" s="5"/>
      <c r="SLT203" s="51"/>
      <c r="SLU203" s="5"/>
      <c r="SLV203" s="11"/>
      <c r="SLW203" s="10"/>
      <c r="SLX203" s="10"/>
      <c r="SLY203" s="1"/>
      <c r="SLZ203" s="5"/>
      <c r="SMA203" s="51"/>
      <c r="SMB203" s="5"/>
      <c r="SMC203" s="11"/>
      <c r="SMD203" s="10"/>
      <c r="SME203" s="10"/>
      <c r="SMF203" s="1"/>
      <c r="SMG203" s="5"/>
      <c r="SMH203" s="51"/>
      <c r="SMI203" s="5"/>
      <c r="SMJ203" s="11"/>
      <c r="SMK203" s="10"/>
      <c r="SML203" s="10"/>
      <c r="SMM203" s="1"/>
      <c r="SMN203" s="5"/>
      <c r="SMO203" s="51"/>
      <c r="SMP203" s="5"/>
      <c r="SMQ203" s="11"/>
      <c r="SMR203" s="10"/>
      <c r="SMS203" s="10"/>
      <c r="SMT203" s="1"/>
      <c r="SMU203" s="5"/>
      <c r="SMV203" s="51"/>
      <c r="SMW203" s="5"/>
      <c r="SMX203" s="11"/>
      <c r="SMY203" s="10"/>
      <c r="SMZ203" s="10"/>
      <c r="SNA203" s="1"/>
      <c r="SNB203" s="5"/>
      <c r="SNC203" s="51"/>
      <c r="SND203" s="5"/>
      <c r="SNE203" s="11"/>
      <c r="SNF203" s="10"/>
      <c r="SNG203" s="10"/>
      <c r="SNH203" s="1"/>
      <c r="SNI203" s="5"/>
      <c r="SNJ203" s="51"/>
      <c r="SNK203" s="5"/>
      <c r="SNL203" s="11"/>
      <c r="SNM203" s="10"/>
      <c r="SNN203" s="10"/>
      <c r="SNO203" s="1"/>
      <c r="SNP203" s="5"/>
      <c r="SNQ203" s="51"/>
      <c r="SNR203" s="5"/>
      <c r="SNS203" s="11"/>
      <c r="SNT203" s="10"/>
      <c r="SNU203" s="10"/>
      <c r="SNV203" s="1"/>
      <c r="SNW203" s="5"/>
      <c r="SNX203" s="51"/>
      <c r="SNY203" s="5"/>
      <c r="SNZ203" s="11"/>
      <c r="SOA203" s="10"/>
      <c r="SOB203" s="10"/>
      <c r="SOC203" s="1"/>
      <c r="SOD203" s="5"/>
      <c r="SOE203" s="51"/>
      <c r="SOF203" s="5"/>
      <c r="SOG203" s="11"/>
      <c r="SOH203" s="10"/>
      <c r="SOI203" s="10"/>
      <c r="SOJ203" s="1"/>
      <c r="SOK203" s="5"/>
      <c r="SOL203" s="51"/>
      <c r="SOM203" s="5"/>
      <c r="SON203" s="11"/>
      <c r="SOO203" s="10"/>
      <c r="SOP203" s="10"/>
      <c r="SOQ203" s="1"/>
      <c r="SOR203" s="5"/>
      <c r="SOS203" s="51"/>
      <c r="SOT203" s="5"/>
      <c r="SOU203" s="11"/>
      <c r="SOV203" s="10"/>
      <c r="SOW203" s="10"/>
      <c r="SOX203" s="1"/>
      <c r="SOY203" s="5"/>
      <c r="SOZ203" s="51"/>
      <c r="SPA203" s="5"/>
      <c r="SPB203" s="11"/>
      <c r="SPC203" s="10"/>
      <c r="SPD203" s="10"/>
      <c r="SPE203" s="1"/>
      <c r="SPF203" s="5"/>
      <c r="SPG203" s="51"/>
      <c r="SPH203" s="5"/>
      <c r="SPI203" s="11"/>
      <c r="SPJ203" s="10"/>
      <c r="SPK203" s="10"/>
      <c r="SPL203" s="1"/>
      <c r="SPM203" s="5"/>
      <c r="SPN203" s="51"/>
      <c r="SPO203" s="5"/>
      <c r="SPP203" s="11"/>
      <c r="SPQ203" s="10"/>
      <c r="SPR203" s="10"/>
      <c r="SPS203" s="1"/>
      <c r="SPT203" s="5"/>
      <c r="SPU203" s="51"/>
      <c r="SPV203" s="5"/>
      <c r="SPW203" s="11"/>
      <c r="SPX203" s="10"/>
      <c r="SPY203" s="10"/>
      <c r="SPZ203" s="1"/>
      <c r="SQA203" s="5"/>
      <c r="SQB203" s="51"/>
      <c r="SQC203" s="5"/>
      <c r="SQD203" s="11"/>
      <c r="SQE203" s="10"/>
      <c r="SQF203" s="10"/>
      <c r="SQG203" s="1"/>
      <c r="SQH203" s="5"/>
      <c r="SQI203" s="51"/>
      <c r="SQJ203" s="5"/>
      <c r="SQK203" s="11"/>
      <c r="SQL203" s="10"/>
      <c r="SQM203" s="10"/>
      <c r="SQN203" s="1"/>
      <c r="SQO203" s="5"/>
      <c r="SQP203" s="51"/>
      <c r="SQQ203" s="5"/>
      <c r="SQR203" s="11"/>
      <c r="SQS203" s="10"/>
      <c r="SQT203" s="10"/>
      <c r="SQU203" s="1"/>
      <c r="SQV203" s="5"/>
      <c r="SQW203" s="51"/>
      <c r="SQX203" s="5"/>
      <c r="SQY203" s="11"/>
      <c r="SQZ203" s="10"/>
      <c r="SRA203" s="10"/>
      <c r="SRB203" s="1"/>
      <c r="SRC203" s="5"/>
      <c r="SRD203" s="51"/>
      <c r="SRE203" s="5"/>
      <c r="SRF203" s="11"/>
      <c r="SRG203" s="10"/>
      <c r="SRH203" s="10"/>
      <c r="SRI203" s="1"/>
      <c r="SRJ203" s="5"/>
      <c r="SRK203" s="51"/>
      <c r="SRL203" s="5"/>
      <c r="SRM203" s="11"/>
      <c r="SRN203" s="10"/>
      <c r="SRO203" s="10"/>
      <c r="SRP203" s="1"/>
      <c r="SRQ203" s="5"/>
      <c r="SRR203" s="51"/>
      <c r="SRS203" s="5"/>
      <c r="SRT203" s="11"/>
      <c r="SRU203" s="10"/>
      <c r="SRV203" s="10"/>
      <c r="SRW203" s="1"/>
      <c r="SRX203" s="5"/>
      <c r="SRY203" s="51"/>
      <c r="SRZ203" s="5"/>
      <c r="SSA203" s="11"/>
      <c r="SSB203" s="10"/>
      <c r="SSC203" s="10"/>
      <c r="SSD203" s="1"/>
      <c r="SSE203" s="5"/>
      <c r="SSF203" s="51"/>
      <c r="SSG203" s="5"/>
      <c r="SSH203" s="11"/>
      <c r="SSI203" s="10"/>
      <c r="SSJ203" s="10"/>
      <c r="SSK203" s="1"/>
      <c r="SSL203" s="5"/>
      <c r="SSM203" s="51"/>
      <c r="SSN203" s="5"/>
      <c r="SSO203" s="11"/>
      <c r="SSP203" s="10"/>
      <c r="SSQ203" s="10"/>
      <c r="SSR203" s="1"/>
      <c r="SSS203" s="5"/>
      <c r="SST203" s="51"/>
      <c r="SSU203" s="5"/>
      <c r="SSV203" s="11"/>
      <c r="SSW203" s="10"/>
      <c r="SSX203" s="10"/>
      <c r="SSY203" s="1"/>
      <c r="SSZ203" s="5"/>
      <c r="STA203" s="51"/>
      <c r="STB203" s="5"/>
      <c r="STC203" s="11"/>
      <c r="STD203" s="10"/>
      <c r="STE203" s="10"/>
      <c r="STF203" s="1"/>
      <c r="STG203" s="5"/>
      <c r="STH203" s="51"/>
      <c r="STI203" s="5"/>
      <c r="STJ203" s="11"/>
      <c r="STK203" s="10"/>
      <c r="STL203" s="10"/>
      <c r="STM203" s="1"/>
      <c r="STN203" s="5"/>
      <c r="STO203" s="51"/>
      <c r="STP203" s="5"/>
      <c r="STQ203" s="11"/>
      <c r="STR203" s="10"/>
      <c r="STS203" s="10"/>
      <c r="STT203" s="1"/>
      <c r="STU203" s="5"/>
      <c r="STV203" s="51"/>
      <c r="STW203" s="5"/>
      <c r="STX203" s="11"/>
      <c r="STY203" s="10"/>
      <c r="STZ203" s="10"/>
      <c r="SUA203" s="1"/>
      <c r="SUB203" s="5"/>
      <c r="SUC203" s="51"/>
      <c r="SUD203" s="5"/>
      <c r="SUE203" s="11"/>
      <c r="SUF203" s="10"/>
      <c r="SUG203" s="10"/>
      <c r="SUH203" s="1"/>
      <c r="SUI203" s="5"/>
      <c r="SUJ203" s="51"/>
      <c r="SUK203" s="5"/>
      <c r="SUL203" s="11"/>
      <c r="SUM203" s="10"/>
      <c r="SUN203" s="10"/>
      <c r="SUO203" s="1"/>
      <c r="SUP203" s="5"/>
      <c r="SUQ203" s="51"/>
      <c r="SUR203" s="5"/>
      <c r="SUS203" s="11"/>
      <c r="SUT203" s="10"/>
      <c r="SUU203" s="10"/>
      <c r="SUV203" s="1"/>
      <c r="SUW203" s="5"/>
      <c r="SUX203" s="51"/>
      <c r="SUY203" s="5"/>
      <c r="SUZ203" s="11"/>
      <c r="SVA203" s="10"/>
      <c r="SVB203" s="10"/>
      <c r="SVC203" s="1"/>
      <c r="SVD203" s="5"/>
      <c r="SVE203" s="51"/>
      <c r="SVF203" s="5"/>
      <c r="SVG203" s="11"/>
      <c r="SVH203" s="10"/>
      <c r="SVI203" s="10"/>
      <c r="SVJ203" s="1"/>
      <c r="SVK203" s="5"/>
      <c r="SVL203" s="51"/>
      <c r="SVM203" s="5"/>
      <c r="SVN203" s="11"/>
      <c r="SVO203" s="10"/>
      <c r="SVP203" s="10"/>
      <c r="SVQ203" s="1"/>
      <c r="SVR203" s="5"/>
      <c r="SVS203" s="51"/>
      <c r="SVT203" s="5"/>
      <c r="SVU203" s="11"/>
      <c r="SVV203" s="10"/>
      <c r="SVW203" s="10"/>
      <c r="SVX203" s="1"/>
      <c r="SVY203" s="5"/>
      <c r="SVZ203" s="51"/>
      <c r="SWA203" s="5"/>
      <c r="SWB203" s="11"/>
      <c r="SWC203" s="10"/>
      <c r="SWD203" s="10"/>
      <c r="SWE203" s="1"/>
      <c r="SWF203" s="5"/>
      <c r="SWG203" s="51"/>
      <c r="SWH203" s="5"/>
      <c r="SWI203" s="11"/>
      <c r="SWJ203" s="10"/>
      <c r="SWK203" s="10"/>
      <c r="SWL203" s="1"/>
      <c r="SWM203" s="5"/>
      <c r="SWN203" s="51"/>
      <c r="SWO203" s="5"/>
      <c r="SWP203" s="11"/>
      <c r="SWQ203" s="10"/>
      <c r="SWR203" s="10"/>
      <c r="SWS203" s="1"/>
      <c r="SWT203" s="5"/>
      <c r="SWU203" s="51"/>
      <c r="SWV203" s="5"/>
      <c r="SWW203" s="11"/>
      <c r="SWX203" s="10"/>
      <c r="SWY203" s="10"/>
      <c r="SWZ203" s="1"/>
      <c r="SXA203" s="5"/>
      <c r="SXB203" s="51"/>
      <c r="SXC203" s="5"/>
      <c r="SXD203" s="11"/>
      <c r="SXE203" s="10"/>
      <c r="SXF203" s="10"/>
      <c r="SXG203" s="1"/>
      <c r="SXH203" s="5"/>
      <c r="SXI203" s="51"/>
      <c r="SXJ203" s="5"/>
      <c r="SXK203" s="11"/>
      <c r="SXL203" s="10"/>
      <c r="SXM203" s="10"/>
      <c r="SXN203" s="1"/>
      <c r="SXO203" s="5"/>
      <c r="SXP203" s="51"/>
      <c r="SXQ203" s="5"/>
      <c r="SXR203" s="11"/>
      <c r="SXS203" s="10"/>
      <c r="SXT203" s="10"/>
      <c r="SXU203" s="1"/>
      <c r="SXV203" s="5"/>
      <c r="SXW203" s="51"/>
      <c r="SXX203" s="5"/>
      <c r="SXY203" s="11"/>
      <c r="SXZ203" s="10"/>
      <c r="SYA203" s="10"/>
      <c r="SYB203" s="1"/>
      <c r="SYC203" s="5"/>
      <c r="SYD203" s="51"/>
      <c r="SYE203" s="5"/>
      <c r="SYF203" s="11"/>
      <c r="SYG203" s="10"/>
      <c r="SYH203" s="10"/>
      <c r="SYI203" s="1"/>
      <c r="SYJ203" s="5"/>
      <c r="SYK203" s="51"/>
      <c r="SYL203" s="5"/>
      <c r="SYM203" s="11"/>
      <c r="SYN203" s="10"/>
      <c r="SYO203" s="10"/>
      <c r="SYP203" s="1"/>
      <c r="SYQ203" s="5"/>
      <c r="SYR203" s="51"/>
      <c r="SYS203" s="5"/>
      <c r="SYT203" s="11"/>
      <c r="SYU203" s="10"/>
      <c r="SYV203" s="10"/>
      <c r="SYW203" s="1"/>
      <c r="SYX203" s="5"/>
      <c r="SYY203" s="51"/>
      <c r="SYZ203" s="5"/>
      <c r="SZA203" s="11"/>
      <c r="SZB203" s="10"/>
      <c r="SZC203" s="10"/>
      <c r="SZD203" s="1"/>
      <c r="SZE203" s="5"/>
      <c r="SZF203" s="51"/>
      <c r="SZG203" s="5"/>
      <c r="SZH203" s="11"/>
      <c r="SZI203" s="10"/>
      <c r="SZJ203" s="10"/>
      <c r="SZK203" s="1"/>
      <c r="SZL203" s="5"/>
      <c r="SZM203" s="51"/>
      <c r="SZN203" s="5"/>
      <c r="SZO203" s="11"/>
      <c r="SZP203" s="10"/>
      <c r="SZQ203" s="10"/>
      <c r="SZR203" s="1"/>
      <c r="SZS203" s="5"/>
      <c r="SZT203" s="51"/>
      <c r="SZU203" s="5"/>
      <c r="SZV203" s="11"/>
      <c r="SZW203" s="10"/>
      <c r="SZX203" s="10"/>
      <c r="SZY203" s="1"/>
      <c r="SZZ203" s="5"/>
      <c r="TAA203" s="51"/>
      <c r="TAB203" s="5"/>
      <c r="TAC203" s="11"/>
      <c r="TAD203" s="10"/>
      <c r="TAE203" s="10"/>
      <c r="TAF203" s="1"/>
      <c r="TAG203" s="5"/>
      <c r="TAH203" s="51"/>
      <c r="TAI203" s="5"/>
      <c r="TAJ203" s="11"/>
      <c r="TAK203" s="10"/>
      <c r="TAL203" s="10"/>
      <c r="TAM203" s="1"/>
      <c r="TAN203" s="5"/>
      <c r="TAO203" s="51"/>
      <c r="TAP203" s="5"/>
      <c r="TAQ203" s="11"/>
      <c r="TAR203" s="10"/>
      <c r="TAS203" s="10"/>
      <c r="TAT203" s="1"/>
      <c r="TAU203" s="5"/>
      <c r="TAV203" s="51"/>
      <c r="TAW203" s="5"/>
      <c r="TAX203" s="11"/>
      <c r="TAY203" s="10"/>
      <c r="TAZ203" s="10"/>
      <c r="TBA203" s="1"/>
      <c r="TBB203" s="5"/>
      <c r="TBC203" s="51"/>
      <c r="TBD203" s="5"/>
      <c r="TBE203" s="11"/>
      <c r="TBF203" s="10"/>
      <c r="TBG203" s="10"/>
      <c r="TBH203" s="1"/>
      <c r="TBI203" s="5"/>
      <c r="TBJ203" s="51"/>
      <c r="TBK203" s="5"/>
      <c r="TBL203" s="11"/>
      <c r="TBM203" s="10"/>
      <c r="TBN203" s="10"/>
      <c r="TBO203" s="1"/>
      <c r="TBP203" s="5"/>
      <c r="TBQ203" s="51"/>
      <c r="TBR203" s="5"/>
      <c r="TBS203" s="11"/>
      <c r="TBT203" s="10"/>
      <c r="TBU203" s="10"/>
      <c r="TBV203" s="1"/>
      <c r="TBW203" s="5"/>
      <c r="TBX203" s="51"/>
      <c r="TBY203" s="5"/>
      <c r="TBZ203" s="11"/>
      <c r="TCA203" s="10"/>
      <c r="TCB203" s="10"/>
      <c r="TCC203" s="1"/>
      <c r="TCD203" s="5"/>
      <c r="TCE203" s="51"/>
      <c r="TCF203" s="5"/>
      <c r="TCG203" s="11"/>
      <c r="TCH203" s="10"/>
      <c r="TCI203" s="10"/>
      <c r="TCJ203" s="1"/>
      <c r="TCK203" s="5"/>
      <c r="TCL203" s="51"/>
      <c r="TCM203" s="5"/>
      <c r="TCN203" s="11"/>
      <c r="TCO203" s="10"/>
      <c r="TCP203" s="10"/>
      <c r="TCQ203" s="1"/>
      <c r="TCR203" s="5"/>
      <c r="TCS203" s="51"/>
      <c r="TCT203" s="5"/>
      <c r="TCU203" s="11"/>
      <c r="TCV203" s="10"/>
      <c r="TCW203" s="10"/>
      <c r="TCX203" s="1"/>
      <c r="TCY203" s="5"/>
      <c r="TCZ203" s="51"/>
      <c r="TDA203" s="5"/>
      <c r="TDB203" s="11"/>
      <c r="TDC203" s="10"/>
      <c r="TDD203" s="10"/>
      <c r="TDE203" s="1"/>
      <c r="TDF203" s="5"/>
      <c r="TDG203" s="51"/>
      <c r="TDH203" s="5"/>
      <c r="TDI203" s="11"/>
      <c r="TDJ203" s="10"/>
      <c r="TDK203" s="10"/>
      <c r="TDL203" s="1"/>
      <c r="TDM203" s="5"/>
      <c r="TDN203" s="51"/>
      <c r="TDO203" s="5"/>
      <c r="TDP203" s="11"/>
      <c r="TDQ203" s="10"/>
      <c r="TDR203" s="10"/>
      <c r="TDS203" s="1"/>
      <c r="TDT203" s="5"/>
      <c r="TDU203" s="51"/>
      <c r="TDV203" s="5"/>
      <c r="TDW203" s="11"/>
      <c r="TDX203" s="10"/>
      <c r="TDY203" s="10"/>
      <c r="TDZ203" s="1"/>
      <c r="TEA203" s="5"/>
      <c r="TEB203" s="51"/>
      <c r="TEC203" s="5"/>
      <c r="TED203" s="11"/>
      <c r="TEE203" s="10"/>
      <c r="TEF203" s="10"/>
      <c r="TEG203" s="1"/>
      <c r="TEH203" s="5"/>
      <c r="TEI203" s="51"/>
      <c r="TEJ203" s="5"/>
      <c r="TEK203" s="11"/>
      <c r="TEL203" s="10"/>
      <c r="TEM203" s="10"/>
      <c r="TEN203" s="1"/>
      <c r="TEO203" s="5"/>
      <c r="TEP203" s="51"/>
      <c r="TEQ203" s="5"/>
      <c r="TER203" s="11"/>
      <c r="TES203" s="10"/>
      <c r="TET203" s="10"/>
      <c r="TEU203" s="1"/>
      <c r="TEV203" s="5"/>
      <c r="TEW203" s="51"/>
      <c r="TEX203" s="5"/>
      <c r="TEY203" s="11"/>
      <c r="TEZ203" s="10"/>
      <c r="TFA203" s="10"/>
      <c r="TFB203" s="1"/>
      <c r="TFC203" s="5"/>
      <c r="TFD203" s="51"/>
      <c r="TFE203" s="5"/>
      <c r="TFF203" s="11"/>
      <c r="TFG203" s="10"/>
      <c r="TFH203" s="10"/>
      <c r="TFI203" s="1"/>
      <c r="TFJ203" s="5"/>
      <c r="TFK203" s="51"/>
      <c r="TFL203" s="5"/>
      <c r="TFM203" s="11"/>
      <c r="TFN203" s="10"/>
      <c r="TFO203" s="10"/>
      <c r="TFP203" s="1"/>
      <c r="TFQ203" s="5"/>
      <c r="TFR203" s="51"/>
      <c r="TFS203" s="5"/>
      <c r="TFT203" s="11"/>
      <c r="TFU203" s="10"/>
      <c r="TFV203" s="10"/>
      <c r="TFW203" s="1"/>
      <c r="TFX203" s="5"/>
      <c r="TFY203" s="51"/>
      <c r="TFZ203" s="5"/>
      <c r="TGA203" s="11"/>
      <c r="TGB203" s="10"/>
      <c r="TGC203" s="10"/>
      <c r="TGD203" s="1"/>
      <c r="TGE203" s="5"/>
      <c r="TGF203" s="51"/>
      <c r="TGG203" s="5"/>
      <c r="TGH203" s="11"/>
      <c r="TGI203" s="10"/>
      <c r="TGJ203" s="10"/>
      <c r="TGK203" s="1"/>
      <c r="TGL203" s="5"/>
      <c r="TGM203" s="51"/>
      <c r="TGN203" s="5"/>
      <c r="TGO203" s="11"/>
      <c r="TGP203" s="10"/>
      <c r="TGQ203" s="10"/>
      <c r="TGR203" s="1"/>
      <c r="TGS203" s="5"/>
      <c r="TGT203" s="51"/>
      <c r="TGU203" s="5"/>
      <c r="TGV203" s="11"/>
      <c r="TGW203" s="10"/>
      <c r="TGX203" s="10"/>
      <c r="TGY203" s="1"/>
      <c r="TGZ203" s="5"/>
      <c r="THA203" s="51"/>
      <c r="THB203" s="5"/>
      <c r="THC203" s="11"/>
      <c r="THD203" s="10"/>
      <c r="THE203" s="10"/>
      <c r="THF203" s="1"/>
      <c r="THG203" s="5"/>
      <c r="THH203" s="51"/>
      <c r="THI203" s="5"/>
      <c r="THJ203" s="11"/>
      <c r="THK203" s="10"/>
      <c r="THL203" s="10"/>
      <c r="THM203" s="1"/>
      <c r="THN203" s="5"/>
      <c r="THO203" s="51"/>
      <c r="THP203" s="5"/>
      <c r="THQ203" s="11"/>
      <c r="THR203" s="10"/>
      <c r="THS203" s="10"/>
      <c r="THT203" s="1"/>
      <c r="THU203" s="5"/>
      <c r="THV203" s="51"/>
      <c r="THW203" s="5"/>
      <c r="THX203" s="11"/>
      <c r="THY203" s="10"/>
      <c r="THZ203" s="10"/>
      <c r="TIA203" s="1"/>
      <c r="TIB203" s="5"/>
      <c r="TIC203" s="51"/>
      <c r="TID203" s="5"/>
      <c r="TIE203" s="11"/>
      <c r="TIF203" s="10"/>
      <c r="TIG203" s="10"/>
      <c r="TIH203" s="1"/>
      <c r="TII203" s="5"/>
      <c r="TIJ203" s="51"/>
      <c r="TIK203" s="5"/>
      <c r="TIL203" s="11"/>
      <c r="TIM203" s="10"/>
      <c r="TIN203" s="10"/>
      <c r="TIO203" s="1"/>
      <c r="TIP203" s="5"/>
      <c r="TIQ203" s="51"/>
      <c r="TIR203" s="5"/>
      <c r="TIS203" s="11"/>
      <c r="TIT203" s="10"/>
      <c r="TIU203" s="10"/>
      <c r="TIV203" s="1"/>
      <c r="TIW203" s="5"/>
      <c r="TIX203" s="51"/>
      <c r="TIY203" s="5"/>
      <c r="TIZ203" s="11"/>
      <c r="TJA203" s="10"/>
      <c r="TJB203" s="10"/>
      <c r="TJC203" s="1"/>
      <c r="TJD203" s="5"/>
      <c r="TJE203" s="51"/>
      <c r="TJF203" s="5"/>
      <c r="TJG203" s="11"/>
      <c r="TJH203" s="10"/>
      <c r="TJI203" s="10"/>
      <c r="TJJ203" s="1"/>
      <c r="TJK203" s="5"/>
      <c r="TJL203" s="51"/>
      <c r="TJM203" s="5"/>
      <c r="TJN203" s="11"/>
      <c r="TJO203" s="10"/>
      <c r="TJP203" s="10"/>
      <c r="TJQ203" s="1"/>
      <c r="TJR203" s="5"/>
      <c r="TJS203" s="51"/>
      <c r="TJT203" s="5"/>
      <c r="TJU203" s="11"/>
      <c r="TJV203" s="10"/>
      <c r="TJW203" s="10"/>
      <c r="TJX203" s="1"/>
      <c r="TJY203" s="5"/>
      <c r="TJZ203" s="51"/>
      <c r="TKA203" s="5"/>
      <c r="TKB203" s="11"/>
      <c r="TKC203" s="10"/>
      <c r="TKD203" s="10"/>
      <c r="TKE203" s="1"/>
      <c r="TKF203" s="5"/>
      <c r="TKG203" s="51"/>
      <c r="TKH203" s="5"/>
      <c r="TKI203" s="11"/>
      <c r="TKJ203" s="10"/>
      <c r="TKK203" s="10"/>
      <c r="TKL203" s="1"/>
      <c r="TKM203" s="5"/>
      <c r="TKN203" s="51"/>
      <c r="TKO203" s="5"/>
      <c r="TKP203" s="11"/>
      <c r="TKQ203" s="10"/>
      <c r="TKR203" s="10"/>
      <c r="TKS203" s="1"/>
      <c r="TKT203" s="5"/>
      <c r="TKU203" s="51"/>
      <c r="TKV203" s="5"/>
      <c r="TKW203" s="11"/>
      <c r="TKX203" s="10"/>
      <c r="TKY203" s="10"/>
      <c r="TKZ203" s="1"/>
      <c r="TLA203" s="5"/>
      <c r="TLB203" s="51"/>
      <c r="TLC203" s="5"/>
      <c r="TLD203" s="11"/>
      <c r="TLE203" s="10"/>
      <c r="TLF203" s="10"/>
      <c r="TLG203" s="1"/>
      <c r="TLH203" s="5"/>
      <c r="TLI203" s="51"/>
      <c r="TLJ203" s="5"/>
      <c r="TLK203" s="11"/>
      <c r="TLL203" s="10"/>
      <c r="TLM203" s="10"/>
      <c r="TLN203" s="1"/>
      <c r="TLO203" s="5"/>
      <c r="TLP203" s="51"/>
      <c r="TLQ203" s="5"/>
      <c r="TLR203" s="11"/>
      <c r="TLS203" s="10"/>
      <c r="TLT203" s="10"/>
      <c r="TLU203" s="1"/>
      <c r="TLV203" s="5"/>
      <c r="TLW203" s="51"/>
      <c r="TLX203" s="5"/>
      <c r="TLY203" s="11"/>
      <c r="TLZ203" s="10"/>
      <c r="TMA203" s="10"/>
      <c r="TMB203" s="1"/>
      <c r="TMC203" s="5"/>
      <c r="TMD203" s="51"/>
      <c r="TME203" s="5"/>
      <c r="TMF203" s="11"/>
      <c r="TMG203" s="10"/>
      <c r="TMH203" s="10"/>
      <c r="TMI203" s="1"/>
      <c r="TMJ203" s="5"/>
      <c r="TMK203" s="51"/>
      <c r="TML203" s="5"/>
      <c r="TMM203" s="11"/>
      <c r="TMN203" s="10"/>
      <c r="TMO203" s="10"/>
      <c r="TMP203" s="1"/>
      <c r="TMQ203" s="5"/>
      <c r="TMR203" s="51"/>
      <c r="TMS203" s="5"/>
      <c r="TMT203" s="11"/>
      <c r="TMU203" s="10"/>
      <c r="TMV203" s="10"/>
      <c r="TMW203" s="1"/>
      <c r="TMX203" s="5"/>
      <c r="TMY203" s="51"/>
      <c r="TMZ203" s="5"/>
      <c r="TNA203" s="11"/>
      <c r="TNB203" s="10"/>
      <c r="TNC203" s="10"/>
      <c r="TND203" s="1"/>
      <c r="TNE203" s="5"/>
      <c r="TNF203" s="51"/>
      <c r="TNG203" s="5"/>
      <c r="TNH203" s="11"/>
      <c r="TNI203" s="10"/>
      <c r="TNJ203" s="10"/>
      <c r="TNK203" s="1"/>
      <c r="TNL203" s="5"/>
      <c r="TNM203" s="51"/>
      <c r="TNN203" s="5"/>
      <c r="TNO203" s="11"/>
      <c r="TNP203" s="10"/>
      <c r="TNQ203" s="10"/>
      <c r="TNR203" s="1"/>
      <c r="TNS203" s="5"/>
      <c r="TNT203" s="51"/>
      <c r="TNU203" s="5"/>
      <c r="TNV203" s="11"/>
      <c r="TNW203" s="10"/>
      <c r="TNX203" s="10"/>
      <c r="TNY203" s="1"/>
      <c r="TNZ203" s="5"/>
      <c r="TOA203" s="51"/>
      <c r="TOB203" s="5"/>
      <c r="TOC203" s="11"/>
      <c r="TOD203" s="10"/>
      <c r="TOE203" s="10"/>
      <c r="TOF203" s="1"/>
      <c r="TOG203" s="5"/>
      <c r="TOH203" s="51"/>
      <c r="TOI203" s="5"/>
      <c r="TOJ203" s="11"/>
      <c r="TOK203" s="10"/>
      <c r="TOL203" s="10"/>
      <c r="TOM203" s="1"/>
      <c r="TON203" s="5"/>
      <c r="TOO203" s="51"/>
      <c r="TOP203" s="5"/>
      <c r="TOQ203" s="11"/>
      <c r="TOR203" s="10"/>
      <c r="TOS203" s="10"/>
      <c r="TOT203" s="1"/>
      <c r="TOU203" s="5"/>
      <c r="TOV203" s="51"/>
      <c r="TOW203" s="5"/>
      <c r="TOX203" s="11"/>
      <c r="TOY203" s="10"/>
      <c r="TOZ203" s="10"/>
      <c r="TPA203" s="1"/>
      <c r="TPB203" s="5"/>
      <c r="TPC203" s="51"/>
      <c r="TPD203" s="5"/>
      <c r="TPE203" s="11"/>
      <c r="TPF203" s="10"/>
      <c r="TPG203" s="10"/>
      <c r="TPH203" s="1"/>
      <c r="TPI203" s="5"/>
      <c r="TPJ203" s="51"/>
      <c r="TPK203" s="5"/>
      <c r="TPL203" s="11"/>
      <c r="TPM203" s="10"/>
      <c r="TPN203" s="10"/>
      <c r="TPO203" s="1"/>
      <c r="TPP203" s="5"/>
      <c r="TPQ203" s="51"/>
      <c r="TPR203" s="5"/>
      <c r="TPS203" s="11"/>
      <c r="TPT203" s="10"/>
      <c r="TPU203" s="10"/>
      <c r="TPV203" s="1"/>
      <c r="TPW203" s="5"/>
      <c r="TPX203" s="51"/>
      <c r="TPY203" s="5"/>
      <c r="TPZ203" s="11"/>
      <c r="TQA203" s="10"/>
      <c r="TQB203" s="10"/>
      <c r="TQC203" s="1"/>
      <c r="TQD203" s="5"/>
      <c r="TQE203" s="51"/>
      <c r="TQF203" s="5"/>
      <c r="TQG203" s="11"/>
      <c r="TQH203" s="10"/>
      <c r="TQI203" s="10"/>
      <c r="TQJ203" s="1"/>
      <c r="TQK203" s="5"/>
      <c r="TQL203" s="51"/>
      <c r="TQM203" s="5"/>
      <c r="TQN203" s="11"/>
      <c r="TQO203" s="10"/>
      <c r="TQP203" s="10"/>
      <c r="TQQ203" s="1"/>
      <c r="TQR203" s="5"/>
      <c r="TQS203" s="51"/>
      <c r="TQT203" s="5"/>
      <c r="TQU203" s="11"/>
      <c r="TQV203" s="10"/>
      <c r="TQW203" s="10"/>
      <c r="TQX203" s="1"/>
      <c r="TQY203" s="5"/>
      <c r="TQZ203" s="51"/>
      <c r="TRA203" s="5"/>
      <c r="TRB203" s="11"/>
      <c r="TRC203" s="10"/>
      <c r="TRD203" s="10"/>
      <c r="TRE203" s="1"/>
      <c r="TRF203" s="5"/>
      <c r="TRG203" s="51"/>
      <c r="TRH203" s="5"/>
      <c r="TRI203" s="11"/>
      <c r="TRJ203" s="10"/>
      <c r="TRK203" s="10"/>
      <c r="TRL203" s="1"/>
      <c r="TRM203" s="5"/>
      <c r="TRN203" s="51"/>
      <c r="TRO203" s="5"/>
      <c r="TRP203" s="11"/>
      <c r="TRQ203" s="10"/>
      <c r="TRR203" s="10"/>
      <c r="TRS203" s="1"/>
      <c r="TRT203" s="5"/>
      <c r="TRU203" s="51"/>
      <c r="TRV203" s="5"/>
      <c r="TRW203" s="11"/>
      <c r="TRX203" s="10"/>
      <c r="TRY203" s="10"/>
      <c r="TRZ203" s="1"/>
      <c r="TSA203" s="5"/>
      <c r="TSB203" s="51"/>
      <c r="TSC203" s="5"/>
      <c r="TSD203" s="11"/>
      <c r="TSE203" s="10"/>
      <c r="TSF203" s="10"/>
      <c r="TSG203" s="1"/>
      <c r="TSH203" s="5"/>
      <c r="TSI203" s="51"/>
      <c r="TSJ203" s="5"/>
      <c r="TSK203" s="11"/>
      <c r="TSL203" s="10"/>
      <c r="TSM203" s="10"/>
      <c r="TSN203" s="1"/>
      <c r="TSO203" s="5"/>
      <c r="TSP203" s="51"/>
      <c r="TSQ203" s="5"/>
      <c r="TSR203" s="11"/>
      <c r="TSS203" s="10"/>
      <c r="TST203" s="10"/>
      <c r="TSU203" s="1"/>
      <c r="TSV203" s="5"/>
      <c r="TSW203" s="51"/>
      <c r="TSX203" s="5"/>
      <c r="TSY203" s="11"/>
      <c r="TSZ203" s="10"/>
      <c r="TTA203" s="10"/>
      <c r="TTB203" s="1"/>
      <c r="TTC203" s="5"/>
      <c r="TTD203" s="51"/>
      <c r="TTE203" s="5"/>
      <c r="TTF203" s="11"/>
      <c r="TTG203" s="10"/>
      <c r="TTH203" s="10"/>
      <c r="TTI203" s="1"/>
      <c r="TTJ203" s="5"/>
      <c r="TTK203" s="51"/>
      <c r="TTL203" s="5"/>
      <c r="TTM203" s="11"/>
      <c r="TTN203" s="10"/>
      <c r="TTO203" s="10"/>
      <c r="TTP203" s="1"/>
      <c r="TTQ203" s="5"/>
      <c r="TTR203" s="51"/>
      <c r="TTS203" s="5"/>
      <c r="TTT203" s="11"/>
      <c r="TTU203" s="10"/>
      <c r="TTV203" s="10"/>
      <c r="TTW203" s="1"/>
      <c r="TTX203" s="5"/>
      <c r="TTY203" s="51"/>
      <c r="TTZ203" s="5"/>
      <c r="TUA203" s="11"/>
      <c r="TUB203" s="10"/>
      <c r="TUC203" s="10"/>
      <c r="TUD203" s="1"/>
      <c r="TUE203" s="5"/>
      <c r="TUF203" s="51"/>
      <c r="TUG203" s="5"/>
      <c r="TUH203" s="11"/>
      <c r="TUI203" s="10"/>
      <c r="TUJ203" s="10"/>
      <c r="TUK203" s="1"/>
      <c r="TUL203" s="5"/>
      <c r="TUM203" s="51"/>
      <c r="TUN203" s="5"/>
      <c r="TUO203" s="11"/>
      <c r="TUP203" s="10"/>
      <c r="TUQ203" s="10"/>
      <c r="TUR203" s="1"/>
      <c r="TUS203" s="5"/>
      <c r="TUT203" s="51"/>
      <c r="TUU203" s="5"/>
      <c r="TUV203" s="11"/>
      <c r="TUW203" s="10"/>
      <c r="TUX203" s="10"/>
      <c r="TUY203" s="1"/>
      <c r="TUZ203" s="5"/>
      <c r="TVA203" s="51"/>
      <c r="TVB203" s="5"/>
      <c r="TVC203" s="11"/>
      <c r="TVD203" s="10"/>
      <c r="TVE203" s="10"/>
      <c r="TVF203" s="1"/>
      <c r="TVG203" s="5"/>
      <c r="TVH203" s="51"/>
      <c r="TVI203" s="5"/>
      <c r="TVJ203" s="11"/>
      <c r="TVK203" s="10"/>
      <c r="TVL203" s="10"/>
      <c r="TVM203" s="1"/>
      <c r="TVN203" s="5"/>
      <c r="TVO203" s="51"/>
      <c r="TVP203" s="5"/>
      <c r="TVQ203" s="11"/>
      <c r="TVR203" s="10"/>
      <c r="TVS203" s="10"/>
      <c r="TVT203" s="1"/>
      <c r="TVU203" s="5"/>
      <c r="TVV203" s="51"/>
      <c r="TVW203" s="5"/>
      <c r="TVX203" s="11"/>
      <c r="TVY203" s="10"/>
      <c r="TVZ203" s="10"/>
      <c r="TWA203" s="1"/>
      <c r="TWB203" s="5"/>
      <c r="TWC203" s="51"/>
      <c r="TWD203" s="5"/>
      <c r="TWE203" s="11"/>
      <c r="TWF203" s="10"/>
      <c r="TWG203" s="10"/>
      <c r="TWH203" s="1"/>
      <c r="TWI203" s="5"/>
      <c r="TWJ203" s="51"/>
      <c r="TWK203" s="5"/>
      <c r="TWL203" s="11"/>
      <c r="TWM203" s="10"/>
      <c r="TWN203" s="10"/>
      <c r="TWO203" s="1"/>
      <c r="TWP203" s="5"/>
      <c r="TWQ203" s="51"/>
      <c r="TWR203" s="5"/>
      <c r="TWS203" s="11"/>
      <c r="TWT203" s="10"/>
      <c r="TWU203" s="10"/>
      <c r="TWV203" s="1"/>
      <c r="TWW203" s="5"/>
      <c r="TWX203" s="51"/>
      <c r="TWY203" s="5"/>
      <c r="TWZ203" s="11"/>
      <c r="TXA203" s="10"/>
      <c r="TXB203" s="10"/>
      <c r="TXC203" s="1"/>
      <c r="TXD203" s="5"/>
      <c r="TXE203" s="51"/>
      <c r="TXF203" s="5"/>
      <c r="TXG203" s="11"/>
      <c r="TXH203" s="10"/>
      <c r="TXI203" s="10"/>
      <c r="TXJ203" s="1"/>
      <c r="TXK203" s="5"/>
      <c r="TXL203" s="51"/>
      <c r="TXM203" s="5"/>
      <c r="TXN203" s="11"/>
      <c r="TXO203" s="10"/>
      <c r="TXP203" s="10"/>
      <c r="TXQ203" s="1"/>
      <c r="TXR203" s="5"/>
      <c r="TXS203" s="51"/>
      <c r="TXT203" s="5"/>
      <c r="TXU203" s="11"/>
      <c r="TXV203" s="10"/>
      <c r="TXW203" s="10"/>
      <c r="TXX203" s="1"/>
      <c r="TXY203" s="5"/>
      <c r="TXZ203" s="51"/>
      <c r="TYA203" s="5"/>
      <c r="TYB203" s="11"/>
      <c r="TYC203" s="10"/>
      <c r="TYD203" s="10"/>
      <c r="TYE203" s="1"/>
      <c r="TYF203" s="5"/>
      <c r="TYG203" s="51"/>
      <c r="TYH203" s="5"/>
      <c r="TYI203" s="11"/>
      <c r="TYJ203" s="10"/>
      <c r="TYK203" s="10"/>
      <c r="TYL203" s="1"/>
      <c r="TYM203" s="5"/>
      <c r="TYN203" s="51"/>
      <c r="TYO203" s="5"/>
      <c r="TYP203" s="11"/>
      <c r="TYQ203" s="10"/>
      <c r="TYR203" s="10"/>
      <c r="TYS203" s="1"/>
      <c r="TYT203" s="5"/>
      <c r="TYU203" s="51"/>
      <c r="TYV203" s="5"/>
      <c r="TYW203" s="11"/>
      <c r="TYX203" s="10"/>
      <c r="TYY203" s="10"/>
      <c r="TYZ203" s="1"/>
      <c r="TZA203" s="5"/>
      <c r="TZB203" s="51"/>
      <c r="TZC203" s="5"/>
      <c r="TZD203" s="11"/>
      <c r="TZE203" s="10"/>
      <c r="TZF203" s="10"/>
      <c r="TZG203" s="1"/>
      <c r="TZH203" s="5"/>
      <c r="TZI203" s="51"/>
      <c r="TZJ203" s="5"/>
      <c r="TZK203" s="11"/>
      <c r="TZL203" s="10"/>
      <c r="TZM203" s="10"/>
      <c r="TZN203" s="1"/>
      <c r="TZO203" s="5"/>
      <c r="TZP203" s="51"/>
      <c r="TZQ203" s="5"/>
      <c r="TZR203" s="11"/>
      <c r="TZS203" s="10"/>
      <c r="TZT203" s="10"/>
      <c r="TZU203" s="1"/>
      <c r="TZV203" s="5"/>
      <c r="TZW203" s="51"/>
      <c r="TZX203" s="5"/>
      <c r="TZY203" s="11"/>
      <c r="TZZ203" s="10"/>
      <c r="UAA203" s="10"/>
      <c r="UAB203" s="1"/>
      <c r="UAC203" s="5"/>
      <c r="UAD203" s="51"/>
      <c r="UAE203" s="5"/>
      <c r="UAF203" s="11"/>
      <c r="UAG203" s="10"/>
      <c r="UAH203" s="10"/>
      <c r="UAI203" s="1"/>
      <c r="UAJ203" s="5"/>
      <c r="UAK203" s="51"/>
      <c r="UAL203" s="5"/>
      <c r="UAM203" s="11"/>
      <c r="UAN203" s="10"/>
      <c r="UAO203" s="10"/>
      <c r="UAP203" s="1"/>
      <c r="UAQ203" s="5"/>
      <c r="UAR203" s="51"/>
      <c r="UAS203" s="5"/>
      <c r="UAT203" s="11"/>
      <c r="UAU203" s="10"/>
      <c r="UAV203" s="10"/>
      <c r="UAW203" s="1"/>
      <c r="UAX203" s="5"/>
      <c r="UAY203" s="51"/>
      <c r="UAZ203" s="5"/>
      <c r="UBA203" s="11"/>
      <c r="UBB203" s="10"/>
      <c r="UBC203" s="10"/>
      <c r="UBD203" s="1"/>
      <c r="UBE203" s="5"/>
      <c r="UBF203" s="51"/>
      <c r="UBG203" s="5"/>
      <c r="UBH203" s="11"/>
      <c r="UBI203" s="10"/>
      <c r="UBJ203" s="10"/>
      <c r="UBK203" s="1"/>
      <c r="UBL203" s="5"/>
      <c r="UBM203" s="51"/>
      <c r="UBN203" s="5"/>
      <c r="UBO203" s="11"/>
      <c r="UBP203" s="10"/>
      <c r="UBQ203" s="10"/>
      <c r="UBR203" s="1"/>
      <c r="UBS203" s="5"/>
      <c r="UBT203" s="51"/>
      <c r="UBU203" s="5"/>
      <c r="UBV203" s="11"/>
      <c r="UBW203" s="10"/>
      <c r="UBX203" s="10"/>
      <c r="UBY203" s="1"/>
      <c r="UBZ203" s="5"/>
      <c r="UCA203" s="51"/>
      <c r="UCB203" s="5"/>
      <c r="UCC203" s="11"/>
      <c r="UCD203" s="10"/>
      <c r="UCE203" s="10"/>
      <c r="UCF203" s="1"/>
      <c r="UCG203" s="5"/>
      <c r="UCH203" s="51"/>
      <c r="UCI203" s="5"/>
      <c r="UCJ203" s="11"/>
      <c r="UCK203" s="10"/>
      <c r="UCL203" s="10"/>
      <c r="UCM203" s="1"/>
      <c r="UCN203" s="5"/>
      <c r="UCO203" s="51"/>
      <c r="UCP203" s="5"/>
      <c r="UCQ203" s="11"/>
      <c r="UCR203" s="10"/>
      <c r="UCS203" s="10"/>
      <c r="UCT203" s="1"/>
      <c r="UCU203" s="5"/>
      <c r="UCV203" s="51"/>
      <c r="UCW203" s="5"/>
      <c r="UCX203" s="11"/>
      <c r="UCY203" s="10"/>
      <c r="UCZ203" s="10"/>
      <c r="UDA203" s="1"/>
      <c r="UDB203" s="5"/>
      <c r="UDC203" s="51"/>
      <c r="UDD203" s="5"/>
      <c r="UDE203" s="11"/>
      <c r="UDF203" s="10"/>
      <c r="UDG203" s="10"/>
      <c r="UDH203" s="1"/>
      <c r="UDI203" s="5"/>
      <c r="UDJ203" s="51"/>
      <c r="UDK203" s="5"/>
      <c r="UDL203" s="11"/>
      <c r="UDM203" s="10"/>
      <c r="UDN203" s="10"/>
      <c r="UDO203" s="1"/>
      <c r="UDP203" s="5"/>
      <c r="UDQ203" s="51"/>
      <c r="UDR203" s="5"/>
      <c r="UDS203" s="11"/>
      <c r="UDT203" s="10"/>
      <c r="UDU203" s="10"/>
      <c r="UDV203" s="1"/>
      <c r="UDW203" s="5"/>
      <c r="UDX203" s="51"/>
      <c r="UDY203" s="5"/>
      <c r="UDZ203" s="11"/>
      <c r="UEA203" s="10"/>
      <c r="UEB203" s="10"/>
      <c r="UEC203" s="1"/>
      <c r="UED203" s="5"/>
      <c r="UEE203" s="51"/>
      <c r="UEF203" s="5"/>
      <c r="UEG203" s="11"/>
      <c r="UEH203" s="10"/>
      <c r="UEI203" s="10"/>
      <c r="UEJ203" s="1"/>
      <c r="UEK203" s="5"/>
      <c r="UEL203" s="51"/>
      <c r="UEM203" s="5"/>
      <c r="UEN203" s="11"/>
      <c r="UEO203" s="10"/>
      <c r="UEP203" s="10"/>
      <c r="UEQ203" s="1"/>
      <c r="UER203" s="5"/>
      <c r="UES203" s="51"/>
      <c r="UET203" s="5"/>
      <c r="UEU203" s="11"/>
      <c r="UEV203" s="10"/>
      <c r="UEW203" s="10"/>
      <c r="UEX203" s="1"/>
      <c r="UEY203" s="5"/>
      <c r="UEZ203" s="51"/>
      <c r="UFA203" s="5"/>
      <c r="UFB203" s="11"/>
      <c r="UFC203" s="10"/>
      <c r="UFD203" s="10"/>
      <c r="UFE203" s="1"/>
      <c r="UFF203" s="5"/>
      <c r="UFG203" s="51"/>
      <c r="UFH203" s="5"/>
      <c r="UFI203" s="11"/>
      <c r="UFJ203" s="10"/>
      <c r="UFK203" s="10"/>
      <c r="UFL203" s="1"/>
      <c r="UFM203" s="5"/>
      <c r="UFN203" s="51"/>
      <c r="UFO203" s="5"/>
      <c r="UFP203" s="11"/>
      <c r="UFQ203" s="10"/>
      <c r="UFR203" s="10"/>
      <c r="UFS203" s="1"/>
      <c r="UFT203" s="5"/>
      <c r="UFU203" s="51"/>
      <c r="UFV203" s="5"/>
      <c r="UFW203" s="11"/>
      <c r="UFX203" s="10"/>
      <c r="UFY203" s="10"/>
      <c r="UFZ203" s="1"/>
      <c r="UGA203" s="5"/>
      <c r="UGB203" s="51"/>
      <c r="UGC203" s="5"/>
      <c r="UGD203" s="11"/>
      <c r="UGE203" s="10"/>
      <c r="UGF203" s="10"/>
      <c r="UGG203" s="1"/>
      <c r="UGH203" s="5"/>
      <c r="UGI203" s="51"/>
      <c r="UGJ203" s="5"/>
      <c r="UGK203" s="11"/>
      <c r="UGL203" s="10"/>
      <c r="UGM203" s="10"/>
      <c r="UGN203" s="1"/>
      <c r="UGO203" s="5"/>
      <c r="UGP203" s="51"/>
      <c r="UGQ203" s="5"/>
      <c r="UGR203" s="11"/>
      <c r="UGS203" s="10"/>
      <c r="UGT203" s="10"/>
      <c r="UGU203" s="1"/>
      <c r="UGV203" s="5"/>
      <c r="UGW203" s="51"/>
      <c r="UGX203" s="5"/>
      <c r="UGY203" s="11"/>
      <c r="UGZ203" s="10"/>
      <c r="UHA203" s="10"/>
      <c r="UHB203" s="1"/>
      <c r="UHC203" s="5"/>
      <c r="UHD203" s="51"/>
      <c r="UHE203" s="5"/>
      <c r="UHF203" s="11"/>
      <c r="UHG203" s="10"/>
      <c r="UHH203" s="10"/>
      <c r="UHI203" s="1"/>
      <c r="UHJ203" s="5"/>
      <c r="UHK203" s="51"/>
      <c r="UHL203" s="5"/>
      <c r="UHM203" s="11"/>
      <c r="UHN203" s="10"/>
      <c r="UHO203" s="10"/>
      <c r="UHP203" s="1"/>
      <c r="UHQ203" s="5"/>
      <c r="UHR203" s="51"/>
      <c r="UHS203" s="5"/>
      <c r="UHT203" s="11"/>
      <c r="UHU203" s="10"/>
      <c r="UHV203" s="10"/>
      <c r="UHW203" s="1"/>
      <c r="UHX203" s="5"/>
      <c r="UHY203" s="51"/>
      <c r="UHZ203" s="5"/>
      <c r="UIA203" s="11"/>
      <c r="UIB203" s="10"/>
      <c r="UIC203" s="10"/>
      <c r="UID203" s="1"/>
      <c r="UIE203" s="5"/>
      <c r="UIF203" s="51"/>
      <c r="UIG203" s="5"/>
      <c r="UIH203" s="11"/>
      <c r="UII203" s="10"/>
      <c r="UIJ203" s="10"/>
      <c r="UIK203" s="1"/>
      <c r="UIL203" s="5"/>
      <c r="UIM203" s="51"/>
      <c r="UIN203" s="5"/>
      <c r="UIO203" s="11"/>
      <c r="UIP203" s="10"/>
      <c r="UIQ203" s="10"/>
      <c r="UIR203" s="1"/>
      <c r="UIS203" s="5"/>
      <c r="UIT203" s="51"/>
      <c r="UIU203" s="5"/>
      <c r="UIV203" s="11"/>
      <c r="UIW203" s="10"/>
      <c r="UIX203" s="10"/>
      <c r="UIY203" s="1"/>
      <c r="UIZ203" s="5"/>
      <c r="UJA203" s="51"/>
      <c r="UJB203" s="5"/>
      <c r="UJC203" s="11"/>
      <c r="UJD203" s="10"/>
      <c r="UJE203" s="10"/>
      <c r="UJF203" s="1"/>
      <c r="UJG203" s="5"/>
      <c r="UJH203" s="51"/>
      <c r="UJI203" s="5"/>
      <c r="UJJ203" s="11"/>
      <c r="UJK203" s="10"/>
      <c r="UJL203" s="10"/>
      <c r="UJM203" s="1"/>
      <c r="UJN203" s="5"/>
      <c r="UJO203" s="51"/>
      <c r="UJP203" s="5"/>
      <c r="UJQ203" s="11"/>
      <c r="UJR203" s="10"/>
      <c r="UJS203" s="10"/>
      <c r="UJT203" s="1"/>
      <c r="UJU203" s="5"/>
      <c r="UJV203" s="51"/>
      <c r="UJW203" s="5"/>
      <c r="UJX203" s="11"/>
      <c r="UJY203" s="10"/>
      <c r="UJZ203" s="10"/>
      <c r="UKA203" s="1"/>
      <c r="UKB203" s="5"/>
      <c r="UKC203" s="51"/>
      <c r="UKD203" s="5"/>
      <c r="UKE203" s="11"/>
      <c r="UKF203" s="10"/>
      <c r="UKG203" s="10"/>
      <c r="UKH203" s="1"/>
      <c r="UKI203" s="5"/>
      <c r="UKJ203" s="51"/>
      <c r="UKK203" s="5"/>
      <c r="UKL203" s="11"/>
      <c r="UKM203" s="10"/>
      <c r="UKN203" s="10"/>
      <c r="UKO203" s="1"/>
      <c r="UKP203" s="5"/>
      <c r="UKQ203" s="51"/>
      <c r="UKR203" s="5"/>
      <c r="UKS203" s="11"/>
      <c r="UKT203" s="10"/>
      <c r="UKU203" s="10"/>
      <c r="UKV203" s="1"/>
      <c r="UKW203" s="5"/>
      <c r="UKX203" s="51"/>
      <c r="UKY203" s="5"/>
      <c r="UKZ203" s="11"/>
      <c r="ULA203" s="10"/>
      <c r="ULB203" s="10"/>
      <c r="ULC203" s="1"/>
      <c r="ULD203" s="5"/>
      <c r="ULE203" s="51"/>
      <c r="ULF203" s="5"/>
      <c r="ULG203" s="11"/>
      <c r="ULH203" s="10"/>
      <c r="ULI203" s="10"/>
      <c r="ULJ203" s="1"/>
      <c r="ULK203" s="5"/>
      <c r="ULL203" s="51"/>
      <c r="ULM203" s="5"/>
      <c r="ULN203" s="11"/>
      <c r="ULO203" s="10"/>
      <c r="ULP203" s="10"/>
      <c r="ULQ203" s="1"/>
      <c r="ULR203" s="5"/>
      <c r="ULS203" s="51"/>
      <c r="ULT203" s="5"/>
      <c r="ULU203" s="11"/>
      <c r="ULV203" s="10"/>
      <c r="ULW203" s="10"/>
      <c r="ULX203" s="1"/>
      <c r="ULY203" s="5"/>
      <c r="ULZ203" s="51"/>
      <c r="UMA203" s="5"/>
      <c r="UMB203" s="11"/>
      <c r="UMC203" s="10"/>
      <c r="UMD203" s="10"/>
      <c r="UME203" s="1"/>
      <c r="UMF203" s="5"/>
      <c r="UMG203" s="51"/>
      <c r="UMH203" s="5"/>
      <c r="UMI203" s="11"/>
      <c r="UMJ203" s="10"/>
      <c r="UMK203" s="10"/>
      <c r="UML203" s="1"/>
      <c r="UMM203" s="5"/>
      <c r="UMN203" s="51"/>
      <c r="UMO203" s="5"/>
      <c r="UMP203" s="11"/>
      <c r="UMQ203" s="10"/>
      <c r="UMR203" s="10"/>
      <c r="UMS203" s="1"/>
      <c r="UMT203" s="5"/>
      <c r="UMU203" s="51"/>
      <c r="UMV203" s="5"/>
      <c r="UMW203" s="11"/>
      <c r="UMX203" s="10"/>
      <c r="UMY203" s="10"/>
      <c r="UMZ203" s="1"/>
      <c r="UNA203" s="5"/>
      <c r="UNB203" s="51"/>
      <c r="UNC203" s="5"/>
      <c r="UND203" s="11"/>
      <c r="UNE203" s="10"/>
      <c r="UNF203" s="10"/>
      <c r="UNG203" s="1"/>
      <c r="UNH203" s="5"/>
      <c r="UNI203" s="51"/>
      <c r="UNJ203" s="5"/>
      <c r="UNK203" s="11"/>
      <c r="UNL203" s="10"/>
      <c r="UNM203" s="10"/>
      <c r="UNN203" s="1"/>
      <c r="UNO203" s="5"/>
      <c r="UNP203" s="51"/>
      <c r="UNQ203" s="5"/>
      <c r="UNR203" s="11"/>
      <c r="UNS203" s="10"/>
      <c r="UNT203" s="10"/>
      <c r="UNU203" s="1"/>
      <c r="UNV203" s="5"/>
      <c r="UNW203" s="51"/>
      <c r="UNX203" s="5"/>
      <c r="UNY203" s="11"/>
      <c r="UNZ203" s="10"/>
      <c r="UOA203" s="10"/>
      <c r="UOB203" s="1"/>
      <c r="UOC203" s="5"/>
      <c r="UOD203" s="51"/>
      <c r="UOE203" s="5"/>
      <c r="UOF203" s="11"/>
      <c r="UOG203" s="10"/>
      <c r="UOH203" s="10"/>
      <c r="UOI203" s="1"/>
      <c r="UOJ203" s="5"/>
      <c r="UOK203" s="51"/>
      <c r="UOL203" s="5"/>
      <c r="UOM203" s="11"/>
      <c r="UON203" s="10"/>
      <c r="UOO203" s="10"/>
      <c r="UOP203" s="1"/>
      <c r="UOQ203" s="5"/>
      <c r="UOR203" s="51"/>
      <c r="UOS203" s="5"/>
      <c r="UOT203" s="11"/>
      <c r="UOU203" s="10"/>
      <c r="UOV203" s="10"/>
      <c r="UOW203" s="1"/>
      <c r="UOX203" s="5"/>
      <c r="UOY203" s="51"/>
      <c r="UOZ203" s="5"/>
      <c r="UPA203" s="11"/>
      <c r="UPB203" s="10"/>
      <c r="UPC203" s="10"/>
      <c r="UPD203" s="1"/>
      <c r="UPE203" s="5"/>
      <c r="UPF203" s="51"/>
      <c r="UPG203" s="5"/>
      <c r="UPH203" s="11"/>
      <c r="UPI203" s="10"/>
      <c r="UPJ203" s="10"/>
      <c r="UPK203" s="1"/>
      <c r="UPL203" s="5"/>
      <c r="UPM203" s="51"/>
      <c r="UPN203" s="5"/>
      <c r="UPO203" s="11"/>
      <c r="UPP203" s="10"/>
      <c r="UPQ203" s="10"/>
      <c r="UPR203" s="1"/>
      <c r="UPS203" s="5"/>
      <c r="UPT203" s="51"/>
      <c r="UPU203" s="5"/>
      <c r="UPV203" s="11"/>
      <c r="UPW203" s="10"/>
      <c r="UPX203" s="10"/>
      <c r="UPY203" s="1"/>
      <c r="UPZ203" s="5"/>
      <c r="UQA203" s="51"/>
      <c r="UQB203" s="5"/>
      <c r="UQC203" s="11"/>
      <c r="UQD203" s="10"/>
      <c r="UQE203" s="10"/>
      <c r="UQF203" s="1"/>
      <c r="UQG203" s="5"/>
      <c r="UQH203" s="51"/>
      <c r="UQI203" s="5"/>
      <c r="UQJ203" s="11"/>
      <c r="UQK203" s="10"/>
      <c r="UQL203" s="10"/>
      <c r="UQM203" s="1"/>
      <c r="UQN203" s="5"/>
      <c r="UQO203" s="51"/>
      <c r="UQP203" s="5"/>
      <c r="UQQ203" s="11"/>
      <c r="UQR203" s="10"/>
      <c r="UQS203" s="10"/>
      <c r="UQT203" s="1"/>
      <c r="UQU203" s="5"/>
      <c r="UQV203" s="51"/>
      <c r="UQW203" s="5"/>
      <c r="UQX203" s="11"/>
      <c r="UQY203" s="10"/>
      <c r="UQZ203" s="10"/>
      <c r="URA203" s="1"/>
      <c r="URB203" s="5"/>
      <c r="URC203" s="51"/>
      <c r="URD203" s="5"/>
      <c r="URE203" s="11"/>
      <c r="URF203" s="10"/>
      <c r="URG203" s="10"/>
      <c r="URH203" s="1"/>
      <c r="URI203" s="5"/>
      <c r="URJ203" s="51"/>
      <c r="URK203" s="5"/>
      <c r="URL203" s="11"/>
      <c r="URM203" s="10"/>
      <c r="URN203" s="10"/>
      <c r="URO203" s="1"/>
      <c r="URP203" s="5"/>
      <c r="URQ203" s="51"/>
      <c r="URR203" s="5"/>
      <c r="URS203" s="11"/>
      <c r="URT203" s="10"/>
      <c r="URU203" s="10"/>
      <c r="URV203" s="1"/>
      <c r="URW203" s="5"/>
      <c r="URX203" s="51"/>
      <c r="URY203" s="5"/>
      <c r="URZ203" s="11"/>
      <c r="USA203" s="10"/>
      <c r="USB203" s="10"/>
      <c r="USC203" s="1"/>
      <c r="USD203" s="5"/>
      <c r="USE203" s="51"/>
      <c r="USF203" s="5"/>
      <c r="USG203" s="11"/>
      <c r="USH203" s="10"/>
      <c r="USI203" s="10"/>
      <c r="USJ203" s="1"/>
      <c r="USK203" s="5"/>
      <c r="USL203" s="51"/>
      <c r="USM203" s="5"/>
      <c r="USN203" s="11"/>
      <c r="USO203" s="10"/>
      <c r="USP203" s="10"/>
      <c r="USQ203" s="1"/>
      <c r="USR203" s="5"/>
      <c r="USS203" s="51"/>
      <c r="UST203" s="5"/>
      <c r="USU203" s="11"/>
      <c r="USV203" s="10"/>
      <c r="USW203" s="10"/>
      <c r="USX203" s="1"/>
      <c r="USY203" s="5"/>
      <c r="USZ203" s="51"/>
      <c r="UTA203" s="5"/>
      <c r="UTB203" s="11"/>
      <c r="UTC203" s="10"/>
      <c r="UTD203" s="10"/>
      <c r="UTE203" s="1"/>
      <c r="UTF203" s="5"/>
      <c r="UTG203" s="51"/>
      <c r="UTH203" s="5"/>
      <c r="UTI203" s="11"/>
      <c r="UTJ203" s="10"/>
      <c r="UTK203" s="10"/>
      <c r="UTL203" s="1"/>
      <c r="UTM203" s="5"/>
      <c r="UTN203" s="51"/>
      <c r="UTO203" s="5"/>
      <c r="UTP203" s="11"/>
      <c r="UTQ203" s="10"/>
      <c r="UTR203" s="10"/>
      <c r="UTS203" s="1"/>
      <c r="UTT203" s="5"/>
      <c r="UTU203" s="51"/>
      <c r="UTV203" s="5"/>
      <c r="UTW203" s="11"/>
      <c r="UTX203" s="10"/>
      <c r="UTY203" s="10"/>
      <c r="UTZ203" s="1"/>
      <c r="UUA203" s="5"/>
      <c r="UUB203" s="51"/>
      <c r="UUC203" s="5"/>
      <c r="UUD203" s="11"/>
      <c r="UUE203" s="10"/>
      <c r="UUF203" s="10"/>
      <c r="UUG203" s="1"/>
      <c r="UUH203" s="5"/>
      <c r="UUI203" s="51"/>
      <c r="UUJ203" s="5"/>
      <c r="UUK203" s="11"/>
      <c r="UUL203" s="10"/>
      <c r="UUM203" s="10"/>
      <c r="UUN203" s="1"/>
      <c r="UUO203" s="5"/>
      <c r="UUP203" s="51"/>
      <c r="UUQ203" s="5"/>
      <c r="UUR203" s="11"/>
      <c r="UUS203" s="10"/>
      <c r="UUT203" s="10"/>
      <c r="UUU203" s="1"/>
      <c r="UUV203" s="5"/>
      <c r="UUW203" s="51"/>
      <c r="UUX203" s="5"/>
      <c r="UUY203" s="11"/>
      <c r="UUZ203" s="10"/>
      <c r="UVA203" s="10"/>
      <c r="UVB203" s="1"/>
      <c r="UVC203" s="5"/>
      <c r="UVD203" s="51"/>
      <c r="UVE203" s="5"/>
      <c r="UVF203" s="11"/>
      <c r="UVG203" s="10"/>
      <c r="UVH203" s="10"/>
      <c r="UVI203" s="1"/>
      <c r="UVJ203" s="5"/>
      <c r="UVK203" s="51"/>
      <c r="UVL203" s="5"/>
      <c r="UVM203" s="11"/>
      <c r="UVN203" s="10"/>
      <c r="UVO203" s="10"/>
      <c r="UVP203" s="1"/>
      <c r="UVQ203" s="5"/>
      <c r="UVR203" s="51"/>
      <c r="UVS203" s="5"/>
      <c r="UVT203" s="11"/>
      <c r="UVU203" s="10"/>
      <c r="UVV203" s="10"/>
      <c r="UVW203" s="1"/>
      <c r="UVX203" s="5"/>
      <c r="UVY203" s="51"/>
      <c r="UVZ203" s="5"/>
      <c r="UWA203" s="11"/>
      <c r="UWB203" s="10"/>
      <c r="UWC203" s="10"/>
      <c r="UWD203" s="1"/>
      <c r="UWE203" s="5"/>
      <c r="UWF203" s="51"/>
      <c r="UWG203" s="5"/>
      <c r="UWH203" s="11"/>
      <c r="UWI203" s="10"/>
      <c r="UWJ203" s="10"/>
      <c r="UWK203" s="1"/>
      <c r="UWL203" s="5"/>
      <c r="UWM203" s="51"/>
      <c r="UWN203" s="5"/>
      <c r="UWO203" s="11"/>
      <c r="UWP203" s="10"/>
      <c r="UWQ203" s="10"/>
      <c r="UWR203" s="1"/>
      <c r="UWS203" s="5"/>
      <c r="UWT203" s="51"/>
      <c r="UWU203" s="5"/>
      <c r="UWV203" s="11"/>
      <c r="UWW203" s="10"/>
      <c r="UWX203" s="10"/>
      <c r="UWY203" s="1"/>
      <c r="UWZ203" s="5"/>
      <c r="UXA203" s="51"/>
      <c r="UXB203" s="5"/>
      <c r="UXC203" s="11"/>
      <c r="UXD203" s="10"/>
      <c r="UXE203" s="10"/>
      <c r="UXF203" s="1"/>
      <c r="UXG203" s="5"/>
      <c r="UXH203" s="51"/>
      <c r="UXI203" s="5"/>
      <c r="UXJ203" s="11"/>
      <c r="UXK203" s="10"/>
      <c r="UXL203" s="10"/>
      <c r="UXM203" s="1"/>
      <c r="UXN203" s="5"/>
      <c r="UXO203" s="51"/>
      <c r="UXP203" s="5"/>
      <c r="UXQ203" s="11"/>
      <c r="UXR203" s="10"/>
      <c r="UXS203" s="10"/>
      <c r="UXT203" s="1"/>
      <c r="UXU203" s="5"/>
      <c r="UXV203" s="51"/>
      <c r="UXW203" s="5"/>
      <c r="UXX203" s="11"/>
      <c r="UXY203" s="10"/>
      <c r="UXZ203" s="10"/>
      <c r="UYA203" s="1"/>
      <c r="UYB203" s="5"/>
      <c r="UYC203" s="51"/>
      <c r="UYD203" s="5"/>
      <c r="UYE203" s="11"/>
      <c r="UYF203" s="10"/>
      <c r="UYG203" s="10"/>
      <c r="UYH203" s="1"/>
      <c r="UYI203" s="5"/>
      <c r="UYJ203" s="51"/>
      <c r="UYK203" s="5"/>
      <c r="UYL203" s="11"/>
      <c r="UYM203" s="10"/>
      <c r="UYN203" s="10"/>
      <c r="UYO203" s="1"/>
      <c r="UYP203" s="5"/>
      <c r="UYQ203" s="51"/>
      <c r="UYR203" s="5"/>
      <c r="UYS203" s="11"/>
      <c r="UYT203" s="10"/>
      <c r="UYU203" s="10"/>
      <c r="UYV203" s="1"/>
      <c r="UYW203" s="5"/>
      <c r="UYX203" s="51"/>
      <c r="UYY203" s="5"/>
      <c r="UYZ203" s="11"/>
      <c r="UZA203" s="10"/>
      <c r="UZB203" s="10"/>
      <c r="UZC203" s="1"/>
      <c r="UZD203" s="5"/>
      <c r="UZE203" s="51"/>
      <c r="UZF203" s="5"/>
      <c r="UZG203" s="11"/>
      <c r="UZH203" s="10"/>
      <c r="UZI203" s="10"/>
      <c r="UZJ203" s="1"/>
      <c r="UZK203" s="5"/>
      <c r="UZL203" s="51"/>
      <c r="UZM203" s="5"/>
      <c r="UZN203" s="11"/>
      <c r="UZO203" s="10"/>
      <c r="UZP203" s="10"/>
      <c r="UZQ203" s="1"/>
      <c r="UZR203" s="5"/>
      <c r="UZS203" s="51"/>
      <c r="UZT203" s="5"/>
      <c r="UZU203" s="11"/>
      <c r="UZV203" s="10"/>
      <c r="UZW203" s="10"/>
      <c r="UZX203" s="1"/>
      <c r="UZY203" s="5"/>
      <c r="UZZ203" s="51"/>
      <c r="VAA203" s="5"/>
      <c r="VAB203" s="11"/>
      <c r="VAC203" s="10"/>
      <c r="VAD203" s="10"/>
      <c r="VAE203" s="1"/>
      <c r="VAF203" s="5"/>
      <c r="VAG203" s="51"/>
      <c r="VAH203" s="5"/>
      <c r="VAI203" s="11"/>
      <c r="VAJ203" s="10"/>
      <c r="VAK203" s="10"/>
      <c r="VAL203" s="1"/>
      <c r="VAM203" s="5"/>
      <c r="VAN203" s="51"/>
      <c r="VAO203" s="5"/>
      <c r="VAP203" s="11"/>
      <c r="VAQ203" s="10"/>
      <c r="VAR203" s="10"/>
      <c r="VAS203" s="1"/>
      <c r="VAT203" s="5"/>
      <c r="VAU203" s="51"/>
      <c r="VAV203" s="5"/>
      <c r="VAW203" s="11"/>
      <c r="VAX203" s="10"/>
      <c r="VAY203" s="10"/>
      <c r="VAZ203" s="1"/>
      <c r="VBA203" s="5"/>
      <c r="VBB203" s="51"/>
      <c r="VBC203" s="5"/>
      <c r="VBD203" s="11"/>
      <c r="VBE203" s="10"/>
      <c r="VBF203" s="10"/>
      <c r="VBG203" s="1"/>
      <c r="VBH203" s="5"/>
      <c r="VBI203" s="51"/>
      <c r="VBJ203" s="5"/>
      <c r="VBK203" s="11"/>
      <c r="VBL203" s="10"/>
      <c r="VBM203" s="10"/>
      <c r="VBN203" s="1"/>
      <c r="VBO203" s="5"/>
      <c r="VBP203" s="51"/>
      <c r="VBQ203" s="5"/>
      <c r="VBR203" s="11"/>
      <c r="VBS203" s="10"/>
      <c r="VBT203" s="10"/>
      <c r="VBU203" s="1"/>
      <c r="VBV203" s="5"/>
      <c r="VBW203" s="51"/>
      <c r="VBX203" s="5"/>
      <c r="VBY203" s="11"/>
      <c r="VBZ203" s="10"/>
      <c r="VCA203" s="10"/>
      <c r="VCB203" s="1"/>
      <c r="VCC203" s="5"/>
      <c r="VCD203" s="51"/>
      <c r="VCE203" s="5"/>
      <c r="VCF203" s="11"/>
      <c r="VCG203" s="10"/>
      <c r="VCH203" s="10"/>
      <c r="VCI203" s="1"/>
      <c r="VCJ203" s="5"/>
      <c r="VCK203" s="51"/>
      <c r="VCL203" s="5"/>
      <c r="VCM203" s="11"/>
      <c r="VCN203" s="10"/>
      <c r="VCO203" s="10"/>
      <c r="VCP203" s="1"/>
      <c r="VCQ203" s="5"/>
      <c r="VCR203" s="51"/>
      <c r="VCS203" s="5"/>
      <c r="VCT203" s="11"/>
      <c r="VCU203" s="10"/>
      <c r="VCV203" s="10"/>
      <c r="VCW203" s="1"/>
      <c r="VCX203" s="5"/>
      <c r="VCY203" s="51"/>
      <c r="VCZ203" s="5"/>
      <c r="VDA203" s="11"/>
      <c r="VDB203" s="10"/>
      <c r="VDC203" s="10"/>
      <c r="VDD203" s="1"/>
      <c r="VDE203" s="5"/>
      <c r="VDF203" s="51"/>
      <c r="VDG203" s="5"/>
      <c r="VDH203" s="11"/>
      <c r="VDI203" s="10"/>
      <c r="VDJ203" s="10"/>
      <c r="VDK203" s="1"/>
      <c r="VDL203" s="5"/>
      <c r="VDM203" s="51"/>
      <c r="VDN203" s="5"/>
      <c r="VDO203" s="11"/>
      <c r="VDP203" s="10"/>
      <c r="VDQ203" s="10"/>
      <c r="VDR203" s="1"/>
      <c r="VDS203" s="5"/>
      <c r="VDT203" s="51"/>
      <c r="VDU203" s="5"/>
      <c r="VDV203" s="11"/>
      <c r="VDW203" s="10"/>
      <c r="VDX203" s="10"/>
      <c r="VDY203" s="1"/>
      <c r="VDZ203" s="5"/>
      <c r="VEA203" s="51"/>
      <c r="VEB203" s="5"/>
      <c r="VEC203" s="11"/>
      <c r="VED203" s="10"/>
      <c r="VEE203" s="10"/>
      <c r="VEF203" s="1"/>
      <c r="VEG203" s="5"/>
      <c r="VEH203" s="51"/>
      <c r="VEI203" s="5"/>
      <c r="VEJ203" s="11"/>
      <c r="VEK203" s="10"/>
      <c r="VEL203" s="10"/>
      <c r="VEM203" s="1"/>
      <c r="VEN203" s="5"/>
      <c r="VEO203" s="51"/>
      <c r="VEP203" s="5"/>
      <c r="VEQ203" s="11"/>
      <c r="VER203" s="10"/>
      <c r="VES203" s="10"/>
      <c r="VET203" s="1"/>
      <c r="VEU203" s="5"/>
      <c r="VEV203" s="51"/>
      <c r="VEW203" s="5"/>
      <c r="VEX203" s="11"/>
      <c r="VEY203" s="10"/>
      <c r="VEZ203" s="10"/>
      <c r="VFA203" s="1"/>
      <c r="VFB203" s="5"/>
      <c r="VFC203" s="51"/>
      <c r="VFD203" s="5"/>
      <c r="VFE203" s="11"/>
      <c r="VFF203" s="10"/>
      <c r="VFG203" s="10"/>
      <c r="VFH203" s="1"/>
      <c r="VFI203" s="5"/>
      <c r="VFJ203" s="51"/>
      <c r="VFK203" s="5"/>
      <c r="VFL203" s="11"/>
      <c r="VFM203" s="10"/>
      <c r="VFN203" s="10"/>
      <c r="VFO203" s="1"/>
      <c r="VFP203" s="5"/>
      <c r="VFQ203" s="51"/>
      <c r="VFR203" s="5"/>
      <c r="VFS203" s="11"/>
      <c r="VFT203" s="10"/>
      <c r="VFU203" s="10"/>
      <c r="VFV203" s="1"/>
      <c r="VFW203" s="5"/>
      <c r="VFX203" s="51"/>
      <c r="VFY203" s="5"/>
      <c r="VFZ203" s="11"/>
      <c r="VGA203" s="10"/>
      <c r="VGB203" s="10"/>
      <c r="VGC203" s="1"/>
      <c r="VGD203" s="5"/>
      <c r="VGE203" s="51"/>
      <c r="VGF203" s="5"/>
      <c r="VGG203" s="11"/>
      <c r="VGH203" s="10"/>
      <c r="VGI203" s="10"/>
      <c r="VGJ203" s="1"/>
      <c r="VGK203" s="5"/>
      <c r="VGL203" s="51"/>
      <c r="VGM203" s="5"/>
      <c r="VGN203" s="11"/>
      <c r="VGO203" s="10"/>
      <c r="VGP203" s="10"/>
      <c r="VGQ203" s="1"/>
      <c r="VGR203" s="5"/>
      <c r="VGS203" s="51"/>
      <c r="VGT203" s="5"/>
      <c r="VGU203" s="11"/>
      <c r="VGV203" s="10"/>
      <c r="VGW203" s="10"/>
      <c r="VGX203" s="1"/>
      <c r="VGY203" s="5"/>
      <c r="VGZ203" s="51"/>
      <c r="VHA203" s="5"/>
      <c r="VHB203" s="11"/>
      <c r="VHC203" s="10"/>
      <c r="VHD203" s="10"/>
      <c r="VHE203" s="1"/>
      <c r="VHF203" s="5"/>
      <c r="VHG203" s="51"/>
      <c r="VHH203" s="5"/>
      <c r="VHI203" s="11"/>
      <c r="VHJ203" s="10"/>
      <c r="VHK203" s="10"/>
      <c r="VHL203" s="1"/>
      <c r="VHM203" s="5"/>
      <c r="VHN203" s="51"/>
      <c r="VHO203" s="5"/>
      <c r="VHP203" s="11"/>
      <c r="VHQ203" s="10"/>
      <c r="VHR203" s="10"/>
      <c r="VHS203" s="1"/>
      <c r="VHT203" s="5"/>
      <c r="VHU203" s="51"/>
      <c r="VHV203" s="5"/>
      <c r="VHW203" s="11"/>
      <c r="VHX203" s="10"/>
      <c r="VHY203" s="10"/>
      <c r="VHZ203" s="1"/>
      <c r="VIA203" s="5"/>
      <c r="VIB203" s="51"/>
      <c r="VIC203" s="5"/>
      <c r="VID203" s="11"/>
      <c r="VIE203" s="10"/>
      <c r="VIF203" s="10"/>
      <c r="VIG203" s="1"/>
      <c r="VIH203" s="5"/>
      <c r="VII203" s="51"/>
      <c r="VIJ203" s="5"/>
      <c r="VIK203" s="11"/>
      <c r="VIL203" s="10"/>
      <c r="VIM203" s="10"/>
      <c r="VIN203" s="1"/>
      <c r="VIO203" s="5"/>
      <c r="VIP203" s="51"/>
      <c r="VIQ203" s="5"/>
      <c r="VIR203" s="11"/>
      <c r="VIS203" s="10"/>
      <c r="VIT203" s="10"/>
      <c r="VIU203" s="1"/>
      <c r="VIV203" s="5"/>
      <c r="VIW203" s="51"/>
      <c r="VIX203" s="5"/>
      <c r="VIY203" s="11"/>
      <c r="VIZ203" s="10"/>
      <c r="VJA203" s="10"/>
      <c r="VJB203" s="1"/>
      <c r="VJC203" s="5"/>
      <c r="VJD203" s="51"/>
      <c r="VJE203" s="5"/>
      <c r="VJF203" s="11"/>
      <c r="VJG203" s="10"/>
      <c r="VJH203" s="10"/>
      <c r="VJI203" s="1"/>
      <c r="VJJ203" s="5"/>
      <c r="VJK203" s="51"/>
      <c r="VJL203" s="5"/>
      <c r="VJM203" s="11"/>
      <c r="VJN203" s="10"/>
      <c r="VJO203" s="10"/>
      <c r="VJP203" s="1"/>
      <c r="VJQ203" s="5"/>
      <c r="VJR203" s="51"/>
      <c r="VJS203" s="5"/>
      <c r="VJT203" s="11"/>
      <c r="VJU203" s="10"/>
      <c r="VJV203" s="10"/>
      <c r="VJW203" s="1"/>
      <c r="VJX203" s="5"/>
      <c r="VJY203" s="51"/>
      <c r="VJZ203" s="5"/>
      <c r="VKA203" s="11"/>
      <c r="VKB203" s="10"/>
      <c r="VKC203" s="10"/>
      <c r="VKD203" s="1"/>
      <c r="VKE203" s="5"/>
      <c r="VKF203" s="51"/>
      <c r="VKG203" s="5"/>
      <c r="VKH203" s="11"/>
      <c r="VKI203" s="10"/>
      <c r="VKJ203" s="10"/>
      <c r="VKK203" s="1"/>
      <c r="VKL203" s="5"/>
      <c r="VKM203" s="51"/>
      <c r="VKN203" s="5"/>
      <c r="VKO203" s="11"/>
      <c r="VKP203" s="10"/>
      <c r="VKQ203" s="10"/>
      <c r="VKR203" s="1"/>
      <c r="VKS203" s="5"/>
      <c r="VKT203" s="51"/>
      <c r="VKU203" s="5"/>
      <c r="VKV203" s="11"/>
      <c r="VKW203" s="10"/>
      <c r="VKX203" s="10"/>
      <c r="VKY203" s="1"/>
      <c r="VKZ203" s="5"/>
      <c r="VLA203" s="51"/>
      <c r="VLB203" s="5"/>
      <c r="VLC203" s="11"/>
      <c r="VLD203" s="10"/>
      <c r="VLE203" s="10"/>
      <c r="VLF203" s="1"/>
      <c r="VLG203" s="5"/>
      <c r="VLH203" s="51"/>
      <c r="VLI203" s="5"/>
      <c r="VLJ203" s="11"/>
      <c r="VLK203" s="10"/>
      <c r="VLL203" s="10"/>
      <c r="VLM203" s="1"/>
      <c r="VLN203" s="5"/>
      <c r="VLO203" s="51"/>
      <c r="VLP203" s="5"/>
      <c r="VLQ203" s="11"/>
      <c r="VLR203" s="10"/>
      <c r="VLS203" s="10"/>
      <c r="VLT203" s="1"/>
      <c r="VLU203" s="5"/>
      <c r="VLV203" s="51"/>
      <c r="VLW203" s="5"/>
      <c r="VLX203" s="11"/>
      <c r="VLY203" s="10"/>
      <c r="VLZ203" s="10"/>
      <c r="VMA203" s="1"/>
      <c r="VMB203" s="5"/>
      <c r="VMC203" s="51"/>
      <c r="VMD203" s="5"/>
      <c r="VME203" s="11"/>
      <c r="VMF203" s="10"/>
      <c r="VMG203" s="10"/>
      <c r="VMH203" s="1"/>
      <c r="VMI203" s="5"/>
      <c r="VMJ203" s="51"/>
      <c r="VMK203" s="5"/>
      <c r="VML203" s="11"/>
      <c r="VMM203" s="10"/>
      <c r="VMN203" s="10"/>
      <c r="VMO203" s="1"/>
      <c r="VMP203" s="5"/>
      <c r="VMQ203" s="51"/>
      <c r="VMR203" s="5"/>
      <c r="VMS203" s="11"/>
      <c r="VMT203" s="10"/>
      <c r="VMU203" s="10"/>
      <c r="VMV203" s="1"/>
      <c r="VMW203" s="5"/>
      <c r="VMX203" s="51"/>
      <c r="VMY203" s="5"/>
      <c r="VMZ203" s="11"/>
      <c r="VNA203" s="10"/>
      <c r="VNB203" s="10"/>
      <c r="VNC203" s="1"/>
      <c r="VND203" s="5"/>
      <c r="VNE203" s="51"/>
      <c r="VNF203" s="5"/>
      <c r="VNG203" s="11"/>
      <c r="VNH203" s="10"/>
      <c r="VNI203" s="10"/>
      <c r="VNJ203" s="1"/>
      <c r="VNK203" s="5"/>
      <c r="VNL203" s="51"/>
      <c r="VNM203" s="5"/>
      <c r="VNN203" s="11"/>
      <c r="VNO203" s="10"/>
      <c r="VNP203" s="10"/>
      <c r="VNQ203" s="1"/>
      <c r="VNR203" s="5"/>
      <c r="VNS203" s="51"/>
      <c r="VNT203" s="5"/>
      <c r="VNU203" s="11"/>
      <c r="VNV203" s="10"/>
      <c r="VNW203" s="10"/>
      <c r="VNX203" s="1"/>
      <c r="VNY203" s="5"/>
      <c r="VNZ203" s="51"/>
      <c r="VOA203" s="5"/>
      <c r="VOB203" s="11"/>
      <c r="VOC203" s="10"/>
      <c r="VOD203" s="10"/>
      <c r="VOE203" s="1"/>
      <c r="VOF203" s="5"/>
      <c r="VOG203" s="51"/>
      <c r="VOH203" s="5"/>
      <c r="VOI203" s="11"/>
      <c r="VOJ203" s="10"/>
      <c r="VOK203" s="10"/>
      <c r="VOL203" s="1"/>
      <c r="VOM203" s="5"/>
      <c r="VON203" s="51"/>
      <c r="VOO203" s="5"/>
      <c r="VOP203" s="11"/>
      <c r="VOQ203" s="10"/>
      <c r="VOR203" s="10"/>
      <c r="VOS203" s="1"/>
      <c r="VOT203" s="5"/>
      <c r="VOU203" s="51"/>
      <c r="VOV203" s="5"/>
      <c r="VOW203" s="11"/>
      <c r="VOX203" s="10"/>
      <c r="VOY203" s="10"/>
      <c r="VOZ203" s="1"/>
      <c r="VPA203" s="5"/>
      <c r="VPB203" s="51"/>
      <c r="VPC203" s="5"/>
      <c r="VPD203" s="11"/>
      <c r="VPE203" s="10"/>
      <c r="VPF203" s="10"/>
      <c r="VPG203" s="1"/>
      <c r="VPH203" s="5"/>
      <c r="VPI203" s="51"/>
      <c r="VPJ203" s="5"/>
      <c r="VPK203" s="11"/>
      <c r="VPL203" s="10"/>
      <c r="VPM203" s="10"/>
      <c r="VPN203" s="1"/>
      <c r="VPO203" s="5"/>
      <c r="VPP203" s="51"/>
      <c r="VPQ203" s="5"/>
      <c r="VPR203" s="11"/>
      <c r="VPS203" s="10"/>
      <c r="VPT203" s="10"/>
      <c r="VPU203" s="1"/>
      <c r="VPV203" s="5"/>
      <c r="VPW203" s="51"/>
      <c r="VPX203" s="5"/>
      <c r="VPY203" s="11"/>
      <c r="VPZ203" s="10"/>
      <c r="VQA203" s="10"/>
      <c r="VQB203" s="1"/>
      <c r="VQC203" s="5"/>
      <c r="VQD203" s="51"/>
      <c r="VQE203" s="5"/>
      <c r="VQF203" s="11"/>
      <c r="VQG203" s="10"/>
      <c r="VQH203" s="10"/>
      <c r="VQI203" s="1"/>
      <c r="VQJ203" s="5"/>
      <c r="VQK203" s="51"/>
      <c r="VQL203" s="5"/>
      <c r="VQM203" s="11"/>
      <c r="VQN203" s="10"/>
      <c r="VQO203" s="10"/>
      <c r="VQP203" s="1"/>
      <c r="VQQ203" s="5"/>
      <c r="VQR203" s="51"/>
      <c r="VQS203" s="5"/>
      <c r="VQT203" s="11"/>
      <c r="VQU203" s="10"/>
      <c r="VQV203" s="10"/>
      <c r="VQW203" s="1"/>
      <c r="VQX203" s="5"/>
      <c r="VQY203" s="51"/>
      <c r="VQZ203" s="5"/>
      <c r="VRA203" s="11"/>
      <c r="VRB203" s="10"/>
      <c r="VRC203" s="10"/>
      <c r="VRD203" s="1"/>
      <c r="VRE203" s="5"/>
      <c r="VRF203" s="51"/>
      <c r="VRG203" s="5"/>
      <c r="VRH203" s="11"/>
      <c r="VRI203" s="10"/>
      <c r="VRJ203" s="10"/>
      <c r="VRK203" s="1"/>
      <c r="VRL203" s="5"/>
      <c r="VRM203" s="51"/>
      <c r="VRN203" s="5"/>
      <c r="VRO203" s="11"/>
      <c r="VRP203" s="10"/>
      <c r="VRQ203" s="10"/>
      <c r="VRR203" s="1"/>
      <c r="VRS203" s="5"/>
      <c r="VRT203" s="51"/>
      <c r="VRU203" s="5"/>
      <c r="VRV203" s="11"/>
      <c r="VRW203" s="10"/>
      <c r="VRX203" s="10"/>
      <c r="VRY203" s="1"/>
      <c r="VRZ203" s="5"/>
      <c r="VSA203" s="51"/>
      <c r="VSB203" s="5"/>
      <c r="VSC203" s="11"/>
      <c r="VSD203" s="10"/>
      <c r="VSE203" s="10"/>
      <c r="VSF203" s="1"/>
      <c r="VSG203" s="5"/>
      <c r="VSH203" s="51"/>
      <c r="VSI203" s="5"/>
      <c r="VSJ203" s="11"/>
      <c r="VSK203" s="10"/>
      <c r="VSL203" s="10"/>
      <c r="VSM203" s="1"/>
      <c r="VSN203" s="5"/>
      <c r="VSO203" s="51"/>
      <c r="VSP203" s="5"/>
      <c r="VSQ203" s="11"/>
      <c r="VSR203" s="10"/>
      <c r="VSS203" s="10"/>
      <c r="VST203" s="1"/>
      <c r="VSU203" s="5"/>
      <c r="VSV203" s="51"/>
      <c r="VSW203" s="5"/>
      <c r="VSX203" s="11"/>
      <c r="VSY203" s="10"/>
      <c r="VSZ203" s="10"/>
      <c r="VTA203" s="1"/>
      <c r="VTB203" s="5"/>
      <c r="VTC203" s="51"/>
      <c r="VTD203" s="5"/>
      <c r="VTE203" s="11"/>
      <c r="VTF203" s="10"/>
      <c r="VTG203" s="10"/>
      <c r="VTH203" s="1"/>
      <c r="VTI203" s="5"/>
      <c r="VTJ203" s="51"/>
      <c r="VTK203" s="5"/>
      <c r="VTL203" s="11"/>
      <c r="VTM203" s="10"/>
      <c r="VTN203" s="10"/>
      <c r="VTO203" s="1"/>
      <c r="VTP203" s="5"/>
      <c r="VTQ203" s="51"/>
      <c r="VTR203" s="5"/>
      <c r="VTS203" s="11"/>
      <c r="VTT203" s="10"/>
      <c r="VTU203" s="10"/>
      <c r="VTV203" s="1"/>
      <c r="VTW203" s="5"/>
      <c r="VTX203" s="51"/>
      <c r="VTY203" s="5"/>
      <c r="VTZ203" s="11"/>
      <c r="VUA203" s="10"/>
      <c r="VUB203" s="10"/>
      <c r="VUC203" s="1"/>
      <c r="VUD203" s="5"/>
      <c r="VUE203" s="51"/>
      <c r="VUF203" s="5"/>
      <c r="VUG203" s="11"/>
      <c r="VUH203" s="10"/>
      <c r="VUI203" s="10"/>
      <c r="VUJ203" s="1"/>
      <c r="VUK203" s="5"/>
      <c r="VUL203" s="51"/>
      <c r="VUM203" s="5"/>
      <c r="VUN203" s="11"/>
      <c r="VUO203" s="10"/>
      <c r="VUP203" s="10"/>
      <c r="VUQ203" s="1"/>
      <c r="VUR203" s="5"/>
      <c r="VUS203" s="51"/>
      <c r="VUT203" s="5"/>
      <c r="VUU203" s="11"/>
      <c r="VUV203" s="10"/>
      <c r="VUW203" s="10"/>
      <c r="VUX203" s="1"/>
      <c r="VUY203" s="5"/>
      <c r="VUZ203" s="51"/>
      <c r="VVA203" s="5"/>
      <c r="VVB203" s="11"/>
      <c r="VVC203" s="10"/>
      <c r="VVD203" s="10"/>
      <c r="VVE203" s="1"/>
      <c r="VVF203" s="5"/>
      <c r="VVG203" s="51"/>
      <c r="VVH203" s="5"/>
      <c r="VVI203" s="11"/>
      <c r="VVJ203" s="10"/>
      <c r="VVK203" s="10"/>
      <c r="VVL203" s="1"/>
      <c r="VVM203" s="5"/>
      <c r="VVN203" s="51"/>
      <c r="VVO203" s="5"/>
      <c r="VVP203" s="11"/>
      <c r="VVQ203" s="10"/>
      <c r="VVR203" s="10"/>
      <c r="VVS203" s="1"/>
      <c r="VVT203" s="5"/>
      <c r="VVU203" s="51"/>
      <c r="VVV203" s="5"/>
      <c r="VVW203" s="11"/>
      <c r="VVX203" s="10"/>
      <c r="VVY203" s="10"/>
      <c r="VVZ203" s="1"/>
      <c r="VWA203" s="5"/>
      <c r="VWB203" s="51"/>
      <c r="VWC203" s="5"/>
      <c r="VWD203" s="11"/>
      <c r="VWE203" s="10"/>
      <c r="VWF203" s="10"/>
      <c r="VWG203" s="1"/>
      <c r="VWH203" s="5"/>
      <c r="VWI203" s="51"/>
      <c r="VWJ203" s="5"/>
      <c r="VWK203" s="11"/>
      <c r="VWL203" s="10"/>
      <c r="VWM203" s="10"/>
      <c r="VWN203" s="1"/>
      <c r="VWO203" s="5"/>
      <c r="VWP203" s="51"/>
      <c r="VWQ203" s="5"/>
      <c r="VWR203" s="11"/>
      <c r="VWS203" s="10"/>
      <c r="VWT203" s="10"/>
      <c r="VWU203" s="1"/>
      <c r="VWV203" s="5"/>
      <c r="VWW203" s="51"/>
      <c r="VWX203" s="5"/>
      <c r="VWY203" s="11"/>
      <c r="VWZ203" s="10"/>
      <c r="VXA203" s="10"/>
      <c r="VXB203" s="1"/>
      <c r="VXC203" s="5"/>
      <c r="VXD203" s="51"/>
      <c r="VXE203" s="5"/>
      <c r="VXF203" s="11"/>
      <c r="VXG203" s="10"/>
      <c r="VXH203" s="10"/>
      <c r="VXI203" s="1"/>
      <c r="VXJ203" s="5"/>
      <c r="VXK203" s="51"/>
      <c r="VXL203" s="5"/>
      <c r="VXM203" s="11"/>
      <c r="VXN203" s="10"/>
      <c r="VXO203" s="10"/>
      <c r="VXP203" s="1"/>
      <c r="VXQ203" s="5"/>
      <c r="VXR203" s="51"/>
      <c r="VXS203" s="5"/>
      <c r="VXT203" s="11"/>
      <c r="VXU203" s="10"/>
      <c r="VXV203" s="10"/>
      <c r="VXW203" s="1"/>
      <c r="VXX203" s="5"/>
      <c r="VXY203" s="51"/>
      <c r="VXZ203" s="5"/>
      <c r="VYA203" s="11"/>
      <c r="VYB203" s="10"/>
      <c r="VYC203" s="10"/>
      <c r="VYD203" s="1"/>
      <c r="VYE203" s="5"/>
      <c r="VYF203" s="51"/>
      <c r="VYG203" s="5"/>
      <c r="VYH203" s="11"/>
      <c r="VYI203" s="10"/>
      <c r="VYJ203" s="10"/>
      <c r="VYK203" s="1"/>
      <c r="VYL203" s="5"/>
      <c r="VYM203" s="51"/>
      <c r="VYN203" s="5"/>
      <c r="VYO203" s="11"/>
      <c r="VYP203" s="10"/>
      <c r="VYQ203" s="10"/>
      <c r="VYR203" s="1"/>
      <c r="VYS203" s="5"/>
      <c r="VYT203" s="51"/>
      <c r="VYU203" s="5"/>
      <c r="VYV203" s="11"/>
      <c r="VYW203" s="10"/>
      <c r="VYX203" s="10"/>
      <c r="VYY203" s="1"/>
      <c r="VYZ203" s="5"/>
      <c r="VZA203" s="51"/>
      <c r="VZB203" s="5"/>
      <c r="VZC203" s="11"/>
      <c r="VZD203" s="10"/>
      <c r="VZE203" s="10"/>
      <c r="VZF203" s="1"/>
      <c r="VZG203" s="5"/>
      <c r="VZH203" s="51"/>
      <c r="VZI203" s="5"/>
      <c r="VZJ203" s="11"/>
      <c r="VZK203" s="10"/>
      <c r="VZL203" s="10"/>
      <c r="VZM203" s="1"/>
      <c r="VZN203" s="5"/>
      <c r="VZO203" s="51"/>
      <c r="VZP203" s="5"/>
      <c r="VZQ203" s="11"/>
      <c r="VZR203" s="10"/>
      <c r="VZS203" s="10"/>
      <c r="VZT203" s="1"/>
      <c r="VZU203" s="5"/>
      <c r="VZV203" s="51"/>
      <c r="VZW203" s="5"/>
      <c r="VZX203" s="11"/>
      <c r="VZY203" s="10"/>
      <c r="VZZ203" s="10"/>
      <c r="WAA203" s="1"/>
      <c r="WAB203" s="5"/>
      <c r="WAC203" s="51"/>
      <c r="WAD203" s="5"/>
      <c r="WAE203" s="11"/>
      <c r="WAF203" s="10"/>
      <c r="WAG203" s="10"/>
      <c r="WAH203" s="1"/>
      <c r="WAI203" s="5"/>
      <c r="WAJ203" s="51"/>
      <c r="WAK203" s="5"/>
      <c r="WAL203" s="11"/>
      <c r="WAM203" s="10"/>
      <c r="WAN203" s="10"/>
      <c r="WAO203" s="1"/>
      <c r="WAP203" s="5"/>
      <c r="WAQ203" s="51"/>
      <c r="WAR203" s="5"/>
      <c r="WAS203" s="11"/>
      <c r="WAT203" s="10"/>
      <c r="WAU203" s="10"/>
      <c r="WAV203" s="1"/>
      <c r="WAW203" s="5"/>
      <c r="WAX203" s="51"/>
      <c r="WAY203" s="5"/>
      <c r="WAZ203" s="11"/>
      <c r="WBA203" s="10"/>
      <c r="WBB203" s="10"/>
      <c r="WBC203" s="1"/>
      <c r="WBD203" s="5"/>
      <c r="WBE203" s="51"/>
      <c r="WBF203" s="5"/>
      <c r="WBG203" s="11"/>
      <c r="WBH203" s="10"/>
      <c r="WBI203" s="10"/>
      <c r="WBJ203" s="1"/>
      <c r="WBK203" s="5"/>
      <c r="WBL203" s="51"/>
      <c r="WBM203" s="5"/>
      <c r="WBN203" s="11"/>
      <c r="WBO203" s="10"/>
      <c r="WBP203" s="10"/>
      <c r="WBQ203" s="1"/>
      <c r="WBR203" s="5"/>
      <c r="WBS203" s="51"/>
      <c r="WBT203" s="5"/>
      <c r="WBU203" s="11"/>
      <c r="WBV203" s="10"/>
      <c r="WBW203" s="10"/>
      <c r="WBX203" s="1"/>
      <c r="WBY203" s="5"/>
      <c r="WBZ203" s="51"/>
      <c r="WCA203" s="5"/>
      <c r="WCB203" s="11"/>
      <c r="WCC203" s="10"/>
      <c r="WCD203" s="10"/>
      <c r="WCE203" s="1"/>
      <c r="WCF203" s="5"/>
      <c r="WCG203" s="51"/>
      <c r="WCH203" s="5"/>
      <c r="WCI203" s="11"/>
      <c r="WCJ203" s="10"/>
      <c r="WCK203" s="10"/>
      <c r="WCL203" s="1"/>
      <c r="WCM203" s="5"/>
      <c r="WCN203" s="51"/>
      <c r="WCO203" s="5"/>
      <c r="WCP203" s="11"/>
      <c r="WCQ203" s="10"/>
      <c r="WCR203" s="10"/>
      <c r="WCS203" s="1"/>
      <c r="WCT203" s="5"/>
      <c r="WCU203" s="51"/>
      <c r="WCV203" s="5"/>
      <c r="WCW203" s="11"/>
      <c r="WCX203" s="10"/>
      <c r="WCY203" s="10"/>
      <c r="WCZ203" s="1"/>
      <c r="WDA203" s="5"/>
      <c r="WDB203" s="51"/>
      <c r="WDC203" s="5"/>
      <c r="WDD203" s="11"/>
      <c r="WDE203" s="10"/>
      <c r="WDF203" s="10"/>
      <c r="WDG203" s="1"/>
      <c r="WDH203" s="5"/>
      <c r="WDI203" s="51"/>
      <c r="WDJ203" s="5"/>
      <c r="WDK203" s="11"/>
      <c r="WDL203" s="10"/>
      <c r="WDM203" s="10"/>
      <c r="WDN203" s="1"/>
      <c r="WDO203" s="5"/>
      <c r="WDP203" s="51"/>
      <c r="WDQ203" s="5"/>
      <c r="WDR203" s="11"/>
      <c r="WDS203" s="10"/>
      <c r="WDT203" s="10"/>
      <c r="WDU203" s="1"/>
      <c r="WDV203" s="5"/>
      <c r="WDW203" s="51"/>
      <c r="WDX203" s="5"/>
      <c r="WDY203" s="11"/>
      <c r="WDZ203" s="10"/>
      <c r="WEA203" s="10"/>
      <c r="WEB203" s="1"/>
      <c r="WEC203" s="5"/>
      <c r="WED203" s="51"/>
      <c r="WEE203" s="5"/>
      <c r="WEF203" s="11"/>
      <c r="WEG203" s="10"/>
      <c r="WEH203" s="10"/>
      <c r="WEI203" s="1"/>
      <c r="WEJ203" s="5"/>
      <c r="WEK203" s="51"/>
      <c r="WEL203" s="5"/>
      <c r="WEM203" s="11"/>
      <c r="WEN203" s="10"/>
      <c r="WEO203" s="10"/>
      <c r="WEP203" s="1"/>
      <c r="WEQ203" s="5"/>
      <c r="WER203" s="51"/>
      <c r="WES203" s="5"/>
      <c r="WET203" s="11"/>
      <c r="WEU203" s="10"/>
      <c r="WEV203" s="10"/>
      <c r="WEW203" s="1"/>
      <c r="WEX203" s="5"/>
      <c r="WEY203" s="51"/>
      <c r="WEZ203" s="5"/>
      <c r="WFA203" s="11"/>
      <c r="WFB203" s="10"/>
      <c r="WFC203" s="10"/>
      <c r="WFD203" s="1"/>
      <c r="WFE203" s="5"/>
      <c r="WFF203" s="51"/>
      <c r="WFG203" s="5"/>
      <c r="WFH203" s="11"/>
      <c r="WFI203" s="10"/>
      <c r="WFJ203" s="10"/>
      <c r="WFK203" s="1"/>
      <c r="WFL203" s="5"/>
      <c r="WFM203" s="51"/>
      <c r="WFN203" s="5"/>
      <c r="WFO203" s="11"/>
      <c r="WFP203" s="10"/>
      <c r="WFQ203" s="10"/>
      <c r="WFR203" s="1"/>
      <c r="WFS203" s="5"/>
      <c r="WFT203" s="51"/>
      <c r="WFU203" s="5"/>
      <c r="WFV203" s="11"/>
      <c r="WFW203" s="10"/>
      <c r="WFX203" s="10"/>
      <c r="WFY203" s="1"/>
      <c r="WFZ203" s="5"/>
      <c r="WGA203" s="51"/>
      <c r="WGB203" s="5"/>
      <c r="WGC203" s="11"/>
      <c r="WGD203" s="10"/>
      <c r="WGE203" s="10"/>
      <c r="WGF203" s="1"/>
      <c r="WGG203" s="5"/>
      <c r="WGH203" s="51"/>
      <c r="WGI203" s="5"/>
      <c r="WGJ203" s="11"/>
      <c r="WGK203" s="10"/>
      <c r="WGL203" s="10"/>
      <c r="WGM203" s="1"/>
      <c r="WGN203" s="5"/>
      <c r="WGO203" s="51"/>
      <c r="WGP203" s="5"/>
      <c r="WGQ203" s="11"/>
      <c r="WGR203" s="10"/>
      <c r="WGS203" s="10"/>
      <c r="WGT203" s="1"/>
      <c r="WGU203" s="5"/>
      <c r="WGV203" s="51"/>
      <c r="WGW203" s="5"/>
      <c r="WGX203" s="11"/>
      <c r="WGY203" s="10"/>
      <c r="WGZ203" s="10"/>
      <c r="WHA203" s="1"/>
      <c r="WHB203" s="5"/>
      <c r="WHC203" s="51"/>
      <c r="WHD203" s="5"/>
      <c r="WHE203" s="11"/>
      <c r="WHF203" s="10"/>
      <c r="WHG203" s="10"/>
      <c r="WHH203" s="1"/>
      <c r="WHI203" s="5"/>
      <c r="WHJ203" s="51"/>
      <c r="WHK203" s="5"/>
      <c r="WHL203" s="11"/>
      <c r="WHM203" s="10"/>
      <c r="WHN203" s="10"/>
      <c r="WHO203" s="1"/>
      <c r="WHP203" s="5"/>
      <c r="WHQ203" s="51"/>
      <c r="WHR203" s="5"/>
      <c r="WHS203" s="11"/>
      <c r="WHT203" s="10"/>
      <c r="WHU203" s="10"/>
      <c r="WHV203" s="1"/>
      <c r="WHW203" s="5"/>
      <c r="WHX203" s="51"/>
      <c r="WHY203" s="5"/>
      <c r="WHZ203" s="11"/>
      <c r="WIA203" s="10"/>
      <c r="WIB203" s="10"/>
      <c r="WIC203" s="1"/>
      <c r="WID203" s="5"/>
      <c r="WIE203" s="51"/>
      <c r="WIF203" s="5"/>
      <c r="WIG203" s="11"/>
      <c r="WIH203" s="10"/>
      <c r="WII203" s="10"/>
      <c r="WIJ203" s="1"/>
      <c r="WIK203" s="5"/>
      <c r="WIL203" s="51"/>
      <c r="WIM203" s="5"/>
      <c r="WIN203" s="11"/>
      <c r="WIO203" s="10"/>
      <c r="WIP203" s="10"/>
      <c r="WIQ203" s="1"/>
      <c r="WIR203" s="5"/>
      <c r="WIS203" s="51"/>
      <c r="WIT203" s="5"/>
      <c r="WIU203" s="11"/>
      <c r="WIV203" s="10"/>
      <c r="WIW203" s="10"/>
      <c r="WIX203" s="1"/>
      <c r="WIY203" s="5"/>
      <c r="WIZ203" s="51"/>
      <c r="WJA203" s="5"/>
      <c r="WJB203" s="11"/>
      <c r="WJC203" s="10"/>
      <c r="WJD203" s="10"/>
      <c r="WJE203" s="1"/>
      <c r="WJF203" s="5"/>
      <c r="WJG203" s="51"/>
      <c r="WJH203" s="5"/>
      <c r="WJI203" s="11"/>
      <c r="WJJ203" s="10"/>
      <c r="WJK203" s="10"/>
      <c r="WJL203" s="1"/>
      <c r="WJM203" s="5"/>
      <c r="WJN203" s="51"/>
      <c r="WJO203" s="5"/>
      <c r="WJP203" s="11"/>
      <c r="WJQ203" s="10"/>
      <c r="WJR203" s="10"/>
      <c r="WJS203" s="1"/>
      <c r="WJT203" s="5"/>
      <c r="WJU203" s="51"/>
      <c r="WJV203" s="5"/>
      <c r="WJW203" s="11"/>
      <c r="WJX203" s="10"/>
      <c r="WJY203" s="10"/>
      <c r="WJZ203" s="1"/>
      <c r="WKA203" s="5"/>
      <c r="WKB203" s="51"/>
      <c r="WKC203" s="5"/>
      <c r="WKD203" s="11"/>
      <c r="WKE203" s="10"/>
      <c r="WKF203" s="10"/>
      <c r="WKG203" s="1"/>
      <c r="WKH203" s="5"/>
      <c r="WKI203" s="51"/>
      <c r="WKJ203" s="5"/>
      <c r="WKK203" s="11"/>
      <c r="WKL203" s="10"/>
      <c r="WKM203" s="10"/>
      <c r="WKN203" s="1"/>
      <c r="WKO203" s="5"/>
      <c r="WKP203" s="51"/>
      <c r="WKQ203" s="5"/>
      <c r="WKR203" s="11"/>
      <c r="WKS203" s="10"/>
      <c r="WKT203" s="10"/>
      <c r="WKU203" s="1"/>
      <c r="WKV203" s="5"/>
      <c r="WKW203" s="51"/>
      <c r="WKX203" s="5"/>
      <c r="WKY203" s="11"/>
      <c r="WKZ203" s="10"/>
      <c r="WLA203" s="10"/>
      <c r="WLB203" s="1"/>
      <c r="WLC203" s="5"/>
      <c r="WLD203" s="51"/>
      <c r="WLE203" s="5"/>
      <c r="WLF203" s="11"/>
      <c r="WLG203" s="10"/>
      <c r="WLH203" s="10"/>
      <c r="WLI203" s="1"/>
      <c r="WLJ203" s="5"/>
      <c r="WLK203" s="51"/>
      <c r="WLL203" s="5"/>
      <c r="WLM203" s="11"/>
      <c r="WLN203" s="10"/>
      <c r="WLO203" s="10"/>
      <c r="WLP203" s="1"/>
      <c r="WLQ203" s="5"/>
      <c r="WLR203" s="51"/>
      <c r="WLS203" s="5"/>
      <c r="WLT203" s="11"/>
      <c r="WLU203" s="10"/>
      <c r="WLV203" s="10"/>
      <c r="WLW203" s="1"/>
      <c r="WLX203" s="5"/>
      <c r="WLY203" s="51"/>
      <c r="WLZ203" s="5"/>
      <c r="WMA203" s="11"/>
      <c r="WMB203" s="10"/>
      <c r="WMC203" s="10"/>
      <c r="WMD203" s="1"/>
      <c r="WME203" s="5"/>
      <c r="WMF203" s="51"/>
      <c r="WMG203" s="5"/>
      <c r="WMH203" s="11"/>
      <c r="WMI203" s="10"/>
      <c r="WMJ203" s="10"/>
      <c r="WMK203" s="1"/>
      <c r="WML203" s="5"/>
      <c r="WMM203" s="51"/>
      <c r="WMN203" s="5"/>
      <c r="WMO203" s="11"/>
      <c r="WMP203" s="10"/>
      <c r="WMQ203" s="10"/>
      <c r="WMR203" s="1"/>
      <c r="WMS203" s="5"/>
      <c r="WMT203" s="51"/>
      <c r="WMU203" s="5"/>
      <c r="WMV203" s="11"/>
      <c r="WMW203" s="10"/>
      <c r="WMX203" s="10"/>
      <c r="WMY203" s="1"/>
      <c r="WMZ203" s="5"/>
      <c r="WNA203" s="51"/>
      <c r="WNB203" s="5"/>
      <c r="WNC203" s="11"/>
      <c r="WND203" s="10"/>
      <c r="WNE203" s="10"/>
      <c r="WNF203" s="1"/>
      <c r="WNG203" s="5"/>
      <c r="WNH203" s="51"/>
      <c r="WNI203" s="5"/>
      <c r="WNJ203" s="11"/>
      <c r="WNK203" s="10"/>
      <c r="WNL203" s="10"/>
      <c r="WNM203" s="1"/>
      <c r="WNN203" s="5"/>
      <c r="WNO203" s="51"/>
      <c r="WNP203" s="5"/>
      <c r="WNQ203" s="11"/>
      <c r="WNR203" s="10"/>
      <c r="WNS203" s="10"/>
      <c r="WNT203" s="1"/>
      <c r="WNU203" s="5"/>
      <c r="WNV203" s="51"/>
      <c r="WNW203" s="5"/>
      <c r="WNX203" s="11"/>
      <c r="WNY203" s="10"/>
      <c r="WNZ203" s="10"/>
      <c r="WOA203" s="1"/>
      <c r="WOB203" s="5"/>
      <c r="WOC203" s="51"/>
      <c r="WOD203" s="5"/>
      <c r="WOE203" s="11"/>
      <c r="WOF203" s="10"/>
      <c r="WOG203" s="10"/>
      <c r="WOH203" s="1"/>
      <c r="WOI203" s="5"/>
      <c r="WOJ203" s="51"/>
      <c r="WOK203" s="5"/>
      <c r="WOL203" s="11"/>
      <c r="WOM203" s="10"/>
      <c r="WON203" s="10"/>
      <c r="WOO203" s="1"/>
      <c r="WOP203" s="5"/>
      <c r="WOQ203" s="51"/>
      <c r="WOR203" s="5"/>
      <c r="WOS203" s="11"/>
      <c r="WOT203" s="10"/>
      <c r="WOU203" s="10"/>
      <c r="WOV203" s="1"/>
      <c r="WOW203" s="5"/>
      <c r="WOX203" s="51"/>
      <c r="WOY203" s="5"/>
      <c r="WOZ203" s="11"/>
      <c r="WPA203" s="10"/>
      <c r="WPB203" s="10"/>
      <c r="WPC203" s="1"/>
      <c r="WPD203" s="5"/>
      <c r="WPE203" s="51"/>
      <c r="WPF203" s="5"/>
      <c r="WPG203" s="11"/>
      <c r="WPH203" s="10"/>
      <c r="WPI203" s="10"/>
      <c r="WPJ203" s="1"/>
      <c r="WPK203" s="5"/>
      <c r="WPL203" s="51"/>
      <c r="WPM203" s="5"/>
      <c r="WPN203" s="11"/>
      <c r="WPO203" s="10"/>
      <c r="WPP203" s="10"/>
      <c r="WPQ203" s="1"/>
      <c r="WPR203" s="5"/>
      <c r="WPS203" s="51"/>
      <c r="WPT203" s="5"/>
      <c r="WPU203" s="11"/>
      <c r="WPV203" s="10"/>
      <c r="WPW203" s="10"/>
      <c r="WPX203" s="1"/>
      <c r="WPY203" s="5"/>
      <c r="WPZ203" s="51"/>
      <c r="WQA203" s="5"/>
      <c r="WQB203" s="11"/>
      <c r="WQC203" s="10"/>
      <c r="WQD203" s="10"/>
      <c r="WQE203" s="1"/>
      <c r="WQF203" s="5"/>
      <c r="WQG203" s="51"/>
      <c r="WQH203" s="5"/>
      <c r="WQI203" s="11"/>
      <c r="WQJ203" s="10"/>
      <c r="WQK203" s="10"/>
      <c r="WQL203" s="1"/>
      <c r="WQM203" s="5"/>
      <c r="WQN203" s="51"/>
      <c r="WQO203" s="5"/>
      <c r="WQP203" s="11"/>
      <c r="WQQ203" s="10"/>
      <c r="WQR203" s="10"/>
      <c r="WQS203" s="1"/>
      <c r="WQT203" s="5"/>
      <c r="WQU203" s="51"/>
      <c r="WQV203" s="5"/>
      <c r="WQW203" s="11"/>
      <c r="WQX203" s="10"/>
      <c r="WQY203" s="10"/>
      <c r="WQZ203" s="1"/>
      <c r="WRA203" s="5"/>
      <c r="WRB203" s="51"/>
      <c r="WRC203" s="5"/>
      <c r="WRD203" s="11"/>
      <c r="WRE203" s="10"/>
      <c r="WRF203" s="10"/>
      <c r="WRG203" s="1"/>
      <c r="WRH203" s="5"/>
      <c r="WRI203" s="51"/>
      <c r="WRJ203" s="5"/>
      <c r="WRK203" s="11"/>
      <c r="WRL203" s="10"/>
      <c r="WRM203" s="10"/>
      <c r="WRN203" s="1"/>
      <c r="WRO203" s="5"/>
      <c r="WRP203" s="51"/>
      <c r="WRQ203" s="5"/>
      <c r="WRR203" s="11"/>
      <c r="WRS203" s="10"/>
      <c r="WRT203" s="10"/>
      <c r="WRU203" s="1"/>
      <c r="WRV203" s="5"/>
      <c r="WRW203" s="51"/>
      <c r="WRX203" s="5"/>
      <c r="WRY203" s="11"/>
      <c r="WRZ203" s="10"/>
      <c r="WSA203" s="10"/>
      <c r="WSB203" s="1"/>
      <c r="WSC203" s="5"/>
      <c r="WSD203" s="51"/>
      <c r="WSE203" s="5"/>
      <c r="WSF203" s="11"/>
      <c r="WSG203" s="10"/>
      <c r="WSH203" s="10"/>
      <c r="WSI203" s="1"/>
      <c r="WSJ203" s="5"/>
      <c r="WSK203" s="51"/>
      <c r="WSL203" s="5"/>
      <c r="WSM203" s="11"/>
      <c r="WSN203" s="10"/>
      <c r="WSO203" s="10"/>
      <c r="WSP203" s="1"/>
      <c r="WSQ203" s="5"/>
      <c r="WSR203" s="51"/>
      <c r="WSS203" s="5"/>
      <c r="WST203" s="11"/>
      <c r="WSU203" s="10"/>
      <c r="WSV203" s="10"/>
      <c r="WSW203" s="1"/>
      <c r="WSX203" s="5"/>
      <c r="WSY203" s="51"/>
      <c r="WSZ203" s="5"/>
      <c r="WTA203" s="11"/>
      <c r="WTB203" s="10"/>
      <c r="WTC203" s="10"/>
      <c r="WTD203" s="1"/>
      <c r="WTE203" s="5"/>
      <c r="WTF203" s="51"/>
      <c r="WTG203" s="5"/>
      <c r="WTH203" s="11"/>
      <c r="WTI203" s="10"/>
      <c r="WTJ203" s="10"/>
      <c r="WTK203" s="1"/>
      <c r="WTL203" s="5"/>
      <c r="WTM203" s="51"/>
      <c r="WTN203" s="5"/>
      <c r="WTO203" s="11"/>
      <c r="WTP203" s="10"/>
      <c r="WTQ203" s="10"/>
      <c r="WTR203" s="1"/>
      <c r="WTS203" s="5"/>
      <c r="WTT203" s="51"/>
      <c r="WTU203" s="5"/>
      <c r="WTV203" s="11"/>
      <c r="WTW203" s="10"/>
      <c r="WTX203" s="10"/>
      <c r="WTY203" s="1"/>
      <c r="WTZ203" s="5"/>
      <c r="WUA203" s="51"/>
      <c r="WUB203" s="5"/>
      <c r="WUC203" s="11"/>
      <c r="WUD203" s="10"/>
      <c r="WUE203" s="10"/>
      <c r="WUF203" s="1"/>
      <c r="WUG203" s="5"/>
      <c r="WUH203" s="51"/>
      <c r="WUI203" s="5"/>
      <c r="WUJ203" s="11"/>
      <c r="WUK203" s="10"/>
      <c r="WUL203" s="10"/>
      <c r="WUM203" s="1"/>
      <c r="WUN203" s="5"/>
      <c r="WUO203" s="51"/>
      <c r="WUP203" s="5"/>
      <c r="WUQ203" s="11"/>
      <c r="WUR203" s="10"/>
      <c r="WUS203" s="10"/>
      <c r="WUT203" s="1"/>
      <c r="WUU203" s="5"/>
      <c r="WUV203" s="51"/>
      <c r="WUW203" s="5"/>
      <c r="WUX203" s="11"/>
      <c r="WUY203" s="10"/>
      <c r="WUZ203" s="10"/>
      <c r="WVA203" s="1"/>
      <c r="WVB203" s="5"/>
      <c r="WVC203" s="51"/>
      <c r="WVD203" s="5"/>
      <c r="WVE203" s="11"/>
      <c r="WVF203" s="10"/>
      <c r="WVG203" s="10"/>
      <c r="WVH203" s="1"/>
      <c r="WVI203" s="5"/>
      <c r="WVJ203" s="51"/>
      <c r="WVK203" s="5"/>
      <c r="WVL203" s="11"/>
      <c r="WVM203" s="10"/>
      <c r="WVN203" s="10"/>
      <c r="WVO203" s="1"/>
      <c r="WVP203" s="5"/>
      <c r="WVQ203" s="51"/>
      <c r="WVR203" s="5"/>
      <c r="WVS203" s="11"/>
      <c r="WVT203" s="10"/>
      <c r="WVU203" s="10"/>
      <c r="WVV203" s="1"/>
      <c r="WVW203" s="5"/>
      <c r="WVX203" s="51"/>
      <c r="WVY203" s="5"/>
      <c r="WVZ203" s="11"/>
      <c r="WWA203" s="10"/>
      <c r="WWB203" s="10"/>
      <c r="WWC203" s="1"/>
      <c r="WWD203" s="5"/>
      <c r="WWE203" s="51"/>
      <c r="WWF203" s="5"/>
      <c r="WWG203" s="11"/>
      <c r="WWH203" s="10"/>
      <c r="WWI203" s="10"/>
      <c r="WWJ203" s="1"/>
      <c r="WWK203" s="5"/>
      <c r="WWL203" s="51"/>
      <c r="WWM203" s="5"/>
      <c r="WWN203" s="11"/>
      <c r="WWO203" s="10"/>
      <c r="WWP203" s="10"/>
      <c r="WWQ203" s="1"/>
      <c r="WWR203" s="5"/>
      <c r="WWS203" s="51"/>
      <c r="WWT203" s="5"/>
      <c r="WWU203" s="11"/>
      <c r="WWV203" s="10"/>
      <c r="WWW203" s="10"/>
      <c r="WWX203" s="1"/>
      <c r="WWY203" s="5"/>
      <c r="WWZ203" s="51"/>
      <c r="WXA203" s="5"/>
      <c r="WXB203" s="11"/>
      <c r="WXC203" s="10"/>
      <c r="WXD203" s="10"/>
      <c r="WXE203" s="1"/>
      <c r="WXF203" s="5"/>
      <c r="WXG203" s="51"/>
      <c r="WXH203" s="5"/>
      <c r="WXI203" s="11"/>
      <c r="WXJ203" s="10"/>
      <c r="WXK203" s="10"/>
      <c r="WXL203" s="1"/>
      <c r="WXM203" s="5"/>
      <c r="WXN203" s="51"/>
      <c r="WXO203" s="5"/>
      <c r="WXP203" s="11"/>
      <c r="WXQ203" s="10"/>
      <c r="WXR203" s="10"/>
      <c r="WXS203" s="1"/>
      <c r="WXT203" s="5"/>
      <c r="WXU203" s="51"/>
      <c r="WXV203" s="5"/>
      <c r="WXW203" s="11"/>
      <c r="WXX203" s="10"/>
      <c r="WXY203" s="10"/>
      <c r="WXZ203" s="1"/>
      <c r="WYA203" s="5"/>
      <c r="WYB203" s="51"/>
      <c r="WYC203" s="5"/>
      <c r="WYD203" s="11"/>
      <c r="WYE203" s="10"/>
      <c r="WYF203" s="10"/>
      <c r="WYG203" s="1"/>
      <c r="WYH203" s="5"/>
      <c r="WYI203" s="51"/>
      <c r="WYJ203" s="5"/>
      <c r="WYK203" s="11"/>
      <c r="WYL203" s="10"/>
      <c r="WYM203" s="10"/>
      <c r="WYN203" s="1"/>
      <c r="WYO203" s="5"/>
      <c r="WYP203" s="51"/>
      <c r="WYQ203" s="5"/>
      <c r="WYR203" s="11"/>
      <c r="WYS203" s="10"/>
      <c r="WYT203" s="10"/>
      <c r="WYU203" s="1"/>
      <c r="WYV203" s="5"/>
      <c r="WYW203" s="51"/>
      <c r="WYX203" s="5"/>
      <c r="WYY203" s="11"/>
      <c r="WYZ203" s="10"/>
      <c r="WZA203" s="10"/>
      <c r="WZB203" s="1"/>
      <c r="WZC203" s="5"/>
      <c r="WZD203" s="51"/>
      <c r="WZE203" s="5"/>
      <c r="WZF203" s="11"/>
      <c r="WZG203" s="10"/>
      <c r="WZH203" s="10"/>
      <c r="WZI203" s="1"/>
      <c r="WZJ203" s="5"/>
      <c r="WZK203" s="51"/>
      <c r="WZL203" s="5"/>
      <c r="WZM203" s="11"/>
      <c r="WZN203" s="10"/>
      <c r="WZO203" s="10"/>
      <c r="WZP203" s="1"/>
      <c r="WZQ203" s="5"/>
      <c r="WZR203" s="51"/>
      <c r="WZS203" s="5"/>
      <c r="WZT203" s="11"/>
      <c r="WZU203" s="10"/>
      <c r="WZV203" s="10"/>
      <c r="WZW203" s="1"/>
      <c r="WZX203" s="5"/>
      <c r="WZY203" s="51"/>
      <c r="WZZ203" s="5"/>
      <c r="XAA203" s="11"/>
      <c r="XAB203" s="10"/>
      <c r="XAC203" s="10"/>
      <c r="XAD203" s="1"/>
      <c r="XAE203" s="5"/>
      <c r="XAF203" s="51"/>
      <c r="XAG203" s="5"/>
      <c r="XAH203" s="11"/>
      <c r="XAI203" s="10"/>
      <c r="XAJ203" s="10"/>
      <c r="XAK203" s="1"/>
      <c r="XAL203" s="5"/>
      <c r="XAM203" s="51"/>
      <c r="XAN203" s="5"/>
      <c r="XAO203" s="11"/>
      <c r="XAP203" s="10"/>
      <c r="XAQ203" s="10"/>
      <c r="XAR203" s="1"/>
      <c r="XAS203" s="5"/>
      <c r="XAT203" s="51"/>
      <c r="XAU203" s="5"/>
      <c r="XAV203" s="11"/>
      <c r="XAW203" s="10"/>
      <c r="XAX203" s="10"/>
      <c r="XAY203" s="1"/>
      <c r="XAZ203" s="5"/>
      <c r="XBA203" s="51"/>
      <c r="XBB203" s="5"/>
      <c r="XBC203" s="11"/>
      <c r="XBD203" s="10"/>
      <c r="XBE203" s="10"/>
      <c r="XBF203" s="1"/>
      <c r="XBG203" s="5"/>
      <c r="XBH203" s="51"/>
      <c r="XBI203" s="5"/>
      <c r="XBJ203" s="11"/>
      <c r="XBK203" s="10"/>
      <c r="XBL203" s="10"/>
      <c r="XBM203" s="1"/>
      <c r="XBN203" s="5"/>
      <c r="XBO203" s="51"/>
      <c r="XBP203" s="5"/>
      <c r="XBQ203" s="11"/>
      <c r="XBR203" s="10"/>
      <c r="XBS203" s="10"/>
      <c r="XBT203" s="1"/>
      <c r="XBU203" s="5"/>
      <c r="XBV203" s="51"/>
      <c r="XBW203" s="5"/>
      <c r="XBX203" s="11"/>
      <c r="XBY203" s="10"/>
      <c r="XBZ203" s="10"/>
      <c r="XCA203" s="1"/>
      <c r="XCB203" s="5"/>
      <c r="XCC203" s="51"/>
      <c r="XCD203" s="5"/>
      <c r="XCE203" s="11"/>
      <c r="XCF203" s="10"/>
      <c r="XCG203" s="10"/>
      <c r="XCH203" s="1"/>
      <c r="XCI203" s="5"/>
      <c r="XCJ203" s="51"/>
      <c r="XCK203" s="5"/>
      <c r="XCL203" s="11"/>
      <c r="XCM203" s="10"/>
      <c r="XCN203" s="10"/>
      <c r="XCO203" s="1"/>
      <c r="XCP203" s="5"/>
      <c r="XCQ203" s="51"/>
      <c r="XCR203" s="5"/>
      <c r="XCS203" s="11"/>
      <c r="XCT203" s="10"/>
      <c r="XCU203" s="10"/>
      <c r="XCV203" s="1"/>
      <c r="XCW203" s="5"/>
      <c r="XCX203" s="51"/>
      <c r="XCY203" s="5"/>
      <c r="XCZ203" s="11"/>
      <c r="XDA203" s="10"/>
      <c r="XDB203" s="10"/>
      <c r="XDC203" s="1"/>
      <c r="XDD203" s="5"/>
      <c r="XDE203" s="51"/>
      <c r="XDF203" s="5"/>
      <c r="XDG203" s="11"/>
      <c r="XDH203" s="10"/>
      <c r="XDI203" s="10"/>
      <c r="XDJ203" s="1"/>
      <c r="XDK203" s="5"/>
      <c r="XDL203" s="51"/>
      <c r="XDM203" s="5"/>
      <c r="XDN203" s="11"/>
      <c r="XDO203" s="10"/>
      <c r="XDP203" s="10"/>
      <c r="XDQ203" s="1"/>
      <c r="XDR203" s="5"/>
      <c r="XDS203" s="51"/>
      <c r="XDT203" s="5"/>
      <c r="XDU203" s="11"/>
      <c r="XDV203" s="10"/>
      <c r="XDW203" s="10"/>
      <c r="XDX203" s="1"/>
      <c r="XDY203" s="5"/>
      <c r="XDZ203" s="51"/>
      <c r="XEA203" s="5"/>
      <c r="XEB203" s="11"/>
      <c r="XEC203" s="10"/>
      <c r="XED203" s="10"/>
      <c r="XEE203" s="1"/>
      <c r="XEF203" s="5"/>
      <c r="XEG203" s="51"/>
      <c r="XEH203" s="5"/>
      <c r="XEI203" s="11"/>
      <c r="XEJ203" s="10"/>
      <c r="XEK203" s="10"/>
      <c r="XEL203" s="1"/>
      <c r="XEM203" s="5"/>
      <c r="XEN203" s="51"/>
      <c r="XEO203" s="5"/>
      <c r="XEP203" s="11"/>
      <c r="XEQ203" s="10"/>
      <c r="XER203" s="10"/>
      <c r="XES203" s="1"/>
      <c r="XET203" s="5"/>
      <c r="XEU203" s="51"/>
      <c r="XEV203" s="5"/>
      <c r="XEW203" s="11"/>
      <c r="XEX203" s="10"/>
      <c r="XEY203" s="10"/>
      <c r="XEZ203" s="1"/>
      <c r="XFA203" s="5"/>
      <c r="XFB203" s="51"/>
      <c r="XFC203" s="5"/>
      <c r="XFD203" s="11"/>
    </row>
    <row r="204" spans="1:16384" ht="15.75" customHeight="1" x14ac:dyDescent="0.2">
      <c r="A204" s="56" t="s">
        <v>213</v>
      </c>
      <c r="B204" s="37" t="s">
        <v>383</v>
      </c>
      <c r="C204" s="5" t="s">
        <v>140</v>
      </c>
      <c r="D204" s="115">
        <v>3</v>
      </c>
      <c r="E204" s="115">
        <v>0</v>
      </c>
      <c r="F204" s="115">
        <v>0</v>
      </c>
      <c r="G204" s="115">
        <v>9</v>
      </c>
      <c r="H204" s="107"/>
      <c r="I204" s="77"/>
      <c r="J204" s="77"/>
      <c r="K204" s="77"/>
      <c r="L204" s="77"/>
      <c r="M204" s="77"/>
      <c r="N204" s="77"/>
    </row>
    <row r="205" spans="1:16384" ht="14.25" customHeight="1" x14ac:dyDescent="0.2">
      <c r="A205" s="56" t="s">
        <v>214</v>
      </c>
      <c r="B205" s="37" t="s">
        <v>384</v>
      </c>
      <c r="C205" s="5" t="s">
        <v>141</v>
      </c>
      <c r="D205" s="115">
        <v>3</v>
      </c>
      <c r="E205" s="115">
        <v>0</v>
      </c>
      <c r="F205" s="115">
        <v>0</v>
      </c>
      <c r="G205" s="115">
        <v>9</v>
      </c>
      <c r="H205" s="100"/>
      <c r="I205" s="66"/>
      <c r="J205" s="5"/>
      <c r="K205" s="11"/>
      <c r="L205" s="10"/>
      <c r="M205" s="10"/>
      <c r="N205" s="1"/>
      <c r="O205" s="5"/>
      <c r="P205" s="51"/>
      <c r="Q205" s="5"/>
      <c r="R205" s="11"/>
      <c r="S205" s="10"/>
      <c r="T205" s="10"/>
      <c r="U205" s="1"/>
      <c r="V205" s="5"/>
      <c r="W205" s="51"/>
      <c r="X205" s="5"/>
      <c r="Y205" s="11"/>
      <c r="Z205" s="10"/>
      <c r="AA205" s="10"/>
      <c r="AB205" s="1"/>
      <c r="AC205" s="5"/>
      <c r="AD205" s="51"/>
      <c r="AE205" s="5"/>
      <c r="AF205" s="11"/>
      <c r="AG205" s="10"/>
      <c r="AH205" s="10"/>
      <c r="AI205" s="1"/>
      <c r="AJ205" s="5"/>
      <c r="AK205" s="51"/>
      <c r="AL205" s="5"/>
      <c r="AM205" s="11"/>
      <c r="AN205" s="10"/>
      <c r="AO205" s="10"/>
      <c r="AP205" s="1"/>
      <c r="AQ205" s="5"/>
      <c r="AR205" s="51"/>
      <c r="AS205" s="5"/>
      <c r="AT205" s="11"/>
      <c r="AU205" s="10"/>
      <c r="AV205" s="10"/>
      <c r="AW205" s="1"/>
      <c r="AX205" s="5"/>
      <c r="AY205" s="51"/>
      <c r="AZ205" s="5"/>
      <c r="BA205" s="11"/>
      <c r="BB205" s="10"/>
      <c r="BC205" s="10"/>
      <c r="BD205" s="1"/>
      <c r="BE205" s="5"/>
      <c r="BF205" s="51"/>
      <c r="BG205" s="5"/>
      <c r="BH205" s="11"/>
      <c r="BI205" s="10"/>
      <c r="BJ205" s="10"/>
      <c r="BK205" s="1"/>
      <c r="BL205" s="5"/>
      <c r="BM205" s="51"/>
      <c r="BN205" s="5"/>
      <c r="BO205" s="11"/>
      <c r="BP205" s="10"/>
      <c r="BQ205" s="10"/>
      <c r="BR205" s="1"/>
      <c r="BS205" s="5"/>
      <c r="BT205" s="51"/>
      <c r="BU205" s="5"/>
      <c r="BV205" s="11"/>
      <c r="BW205" s="10"/>
      <c r="BX205" s="10"/>
      <c r="BY205" s="1"/>
      <c r="BZ205" s="5"/>
      <c r="CA205" s="51"/>
      <c r="CB205" s="5"/>
      <c r="CC205" s="11"/>
      <c r="CD205" s="10"/>
      <c r="CE205" s="10"/>
      <c r="CF205" s="1"/>
      <c r="CG205" s="5"/>
      <c r="CH205" s="51"/>
      <c r="CI205" s="5"/>
      <c r="CJ205" s="11"/>
      <c r="CK205" s="10"/>
      <c r="CL205" s="10"/>
      <c r="CM205" s="1"/>
      <c r="CN205" s="5"/>
      <c r="CO205" s="51"/>
      <c r="CP205" s="5"/>
      <c r="CQ205" s="11"/>
      <c r="CR205" s="10"/>
      <c r="CS205" s="10"/>
      <c r="CT205" s="1"/>
      <c r="CU205" s="5"/>
      <c r="CV205" s="51"/>
      <c r="CW205" s="5"/>
      <c r="CX205" s="11"/>
      <c r="CY205" s="10"/>
      <c r="CZ205" s="10"/>
      <c r="DA205" s="1"/>
      <c r="DB205" s="5"/>
      <c r="DC205" s="51"/>
      <c r="DD205" s="5"/>
      <c r="DE205" s="11"/>
      <c r="DF205" s="10"/>
      <c r="DG205" s="10"/>
      <c r="DH205" s="1"/>
      <c r="DI205" s="5"/>
      <c r="DJ205" s="51"/>
      <c r="DK205" s="5"/>
      <c r="DL205" s="11"/>
      <c r="DM205" s="10"/>
      <c r="DN205" s="10"/>
      <c r="DO205" s="1"/>
      <c r="DP205" s="5"/>
      <c r="DQ205" s="51"/>
      <c r="DR205" s="5"/>
      <c r="DS205" s="11"/>
      <c r="DT205" s="10"/>
      <c r="DU205" s="10"/>
      <c r="DV205" s="1"/>
      <c r="DW205" s="5"/>
      <c r="DX205" s="51"/>
      <c r="DY205" s="5"/>
      <c r="DZ205" s="11"/>
      <c r="EA205" s="10"/>
      <c r="EB205" s="10"/>
      <c r="EC205" s="1"/>
      <c r="ED205" s="5"/>
      <c r="EE205" s="51"/>
      <c r="EF205" s="5"/>
      <c r="EG205" s="11"/>
      <c r="EH205" s="10"/>
      <c r="EI205" s="10"/>
      <c r="EJ205" s="1"/>
      <c r="EK205" s="5"/>
      <c r="EL205" s="51"/>
      <c r="EM205" s="5"/>
      <c r="EN205" s="11"/>
      <c r="EO205" s="10"/>
      <c r="EP205" s="10"/>
      <c r="EQ205" s="1"/>
      <c r="ER205" s="5"/>
      <c r="ES205" s="51"/>
      <c r="ET205" s="5"/>
      <c r="EU205" s="11"/>
      <c r="EV205" s="10"/>
      <c r="EW205" s="10"/>
      <c r="EX205" s="1"/>
      <c r="EY205" s="5"/>
      <c r="EZ205" s="51"/>
      <c r="FA205" s="5"/>
      <c r="FB205" s="11"/>
      <c r="FC205" s="10"/>
      <c r="FD205" s="10"/>
      <c r="FE205" s="1"/>
      <c r="FF205" s="5"/>
      <c r="FG205" s="51"/>
      <c r="FH205" s="5"/>
      <c r="FI205" s="11"/>
      <c r="FJ205" s="10"/>
      <c r="FK205" s="10"/>
      <c r="FL205" s="1"/>
      <c r="FM205" s="5"/>
      <c r="FN205" s="51"/>
      <c r="FO205" s="5"/>
      <c r="FP205" s="11"/>
      <c r="FQ205" s="10"/>
      <c r="FR205" s="10"/>
      <c r="FS205" s="1"/>
      <c r="FT205" s="5"/>
      <c r="FU205" s="51"/>
      <c r="FV205" s="5"/>
      <c r="FW205" s="11"/>
      <c r="FX205" s="10"/>
      <c r="FY205" s="10"/>
      <c r="FZ205" s="1"/>
      <c r="GA205" s="5"/>
      <c r="GB205" s="51"/>
      <c r="GC205" s="5"/>
      <c r="GD205" s="11"/>
      <c r="GE205" s="10"/>
      <c r="GF205" s="10"/>
      <c r="GG205" s="1"/>
      <c r="GH205" s="5"/>
      <c r="GI205" s="51"/>
      <c r="GJ205" s="5"/>
      <c r="GK205" s="11"/>
      <c r="GL205" s="10"/>
      <c r="GM205" s="10"/>
      <c r="GN205" s="1"/>
      <c r="GO205" s="5"/>
      <c r="GP205" s="51"/>
      <c r="GQ205" s="5"/>
      <c r="GR205" s="11"/>
      <c r="GS205" s="10"/>
      <c r="GT205" s="10"/>
      <c r="GU205" s="1"/>
      <c r="GV205" s="5"/>
      <c r="GW205" s="51"/>
      <c r="GX205" s="5"/>
      <c r="GY205" s="11"/>
      <c r="GZ205" s="10"/>
      <c r="HA205" s="10"/>
      <c r="HB205" s="1"/>
      <c r="HC205" s="5"/>
      <c r="HD205" s="51"/>
      <c r="HE205" s="5"/>
      <c r="HF205" s="11"/>
      <c r="HG205" s="10"/>
      <c r="HH205" s="10"/>
      <c r="HI205" s="1"/>
      <c r="HJ205" s="5"/>
      <c r="HK205" s="51"/>
      <c r="HL205" s="5"/>
      <c r="HM205" s="11"/>
      <c r="HN205" s="10"/>
      <c r="HO205" s="10"/>
      <c r="HP205" s="1"/>
      <c r="HQ205" s="5"/>
      <c r="HR205" s="51"/>
      <c r="HS205" s="5"/>
      <c r="HT205" s="11"/>
      <c r="HU205" s="10"/>
      <c r="HV205" s="10"/>
      <c r="HW205" s="1"/>
      <c r="HX205" s="5"/>
      <c r="HY205" s="51"/>
      <c r="HZ205" s="5"/>
      <c r="IA205" s="11"/>
      <c r="IB205" s="10"/>
      <c r="IC205" s="10"/>
      <c r="ID205" s="1"/>
      <c r="IE205" s="5"/>
      <c r="IF205" s="51"/>
      <c r="IG205" s="5"/>
      <c r="IH205" s="11"/>
      <c r="II205" s="10"/>
      <c r="IJ205" s="10"/>
      <c r="IK205" s="1"/>
      <c r="IL205" s="5"/>
      <c r="IM205" s="51"/>
      <c r="IN205" s="5"/>
      <c r="IO205" s="11"/>
      <c r="IP205" s="10"/>
      <c r="IQ205" s="10"/>
      <c r="IR205" s="1"/>
      <c r="IS205" s="5"/>
      <c r="IT205" s="51"/>
      <c r="IU205" s="5"/>
      <c r="IV205" s="11"/>
      <c r="IW205" s="10"/>
      <c r="IX205" s="10"/>
      <c r="IY205" s="1"/>
      <c r="IZ205" s="5"/>
      <c r="JA205" s="51"/>
      <c r="JB205" s="5"/>
      <c r="JC205" s="11"/>
      <c r="JD205" s="10"/>
      <c r="JE205" s="10"/>
      <c r="JF205" s="1"/>
      <c r="JG205" s="5"/>
      <c r="JH205" s="51"/>
      <c r="JI205" s="5"/>
      <c r="JJ205" s="11"/>
      <c r="JK205" s="10"/>
      <c r="JL205" s="10"/>
      <c r="JM205" s="1"/>
      <c r="JN205" s="5"/>
      <c r="JO205" s="51"/>
      <c r="JP205" s="5"/>
      <c r="JQ205" s="11"/>
      <c r="JR205" s="10"/>
      <c r="JS205" s="10"/>
      <c r="JT205" s="1"/>
      <c r="JU205" s="5"/>
      <c r="JV205" s="51"/>
      <c r="JW205" s="5"/>
      <c r="JX205" s="11"/>
      <c r="JY205" s="10"/>
      <c r="JZ205" s="10"/>
      <c r="KA205" s="1"/>
      <c r="KB205" s="5"/>
      <c r="KC205" s="51"/>
      <c r="KD205" s="5"/>
      <c r="KE205" s="11"/>
      <c r="KF205" s="10"/>
      <c r="KG205" s="10"/>
      <c r="KH205" s="1"/>
      <c r="KI205" s="5"/>
      <c r="KJ205" s="51"/>
      <c r="KK205" s="5"/>
      <c r="KL205" s="11"/>
      <c r="KM205" s="10"/>
      <c r="KN205" s="10"/>
      <c r="KO205" s="1"/>
      <c r="KP205" s="5"/>
      <c r="KQ205" s="51"/>
      <c r="KR205" s="5"/>
      <c r="KS205" s="11"/>
      <c r="KT205" s="10"/>
      <c r="KU205" s="10"/>
      <c r="KV205" s="1"/>
      <c r="KW205" s="5"/>
      <c r="KX205" s="51"/>
      <c r="KY205" s="5"/>
      <c r="KZ205" s="11"/>
      <c r="LA205" s="10"/>
      <c r="LB205" s="10"/>
      <c r="LC205" s="1"/>
      <c r="LD205" s="5"/>
      <c r="LE205" s="51"/>
      <c r="LF205" s="5"/>
      <c r="LG205" s="11"/>
      <c r="LH205" s="10"/>
      <c r="LI205" s="10"/>
      <c r="LJ205" s="1"/>
      <c r="LK205" s="5"/>
      <c r="LL205" s="51"/>
      <c r="LM205" s="5"/>
      <c r="LN205" s="11"/>
      <c r="LO205" s="10"/>
      <c r="LP205" s="10"/>
      <c r="LQ205" s="1"/>
      <c r="LR205" s="5"/>
      <c r="LS205" s="51"/>
      <c r="LT205" s="5"/>
      <c r="LU205" s="11"/>
      <c r="LV205" s="10"/>
      <c r="LW205" s="10"/>
      <c r="LX205" s="1"/>
      <c r="LY205" s="5"/>
      <c r="LZ205" s="51"/>
      <c r="MA205" s="5"/>
      <c r="MB205" s="11"/>
      <c r="MC205" s="10"/>
      <c r="MD205" s="10"/>
      <c r="ME205" s="1"/>
      <c r="MF205" s="5"/>
      <c r="MG205" s="51"/>
      <c r="MH205" s="5"/>
      <c r="MI205" s="11"/>
      <c r="MJ205" s="10"/>
      <c r="MK205" s="10"/>
      <c r="ML205" s="1"/>
      <c r="MM205" s="5"/>
      <c r="MN205" s="51"/>
      <c r="MO205" s="5"/>
      <c r="MP205" s="11"/>
      <c r="MQ205" s="10"/>
      <c r="MR205" s="10"/>
      <c r="MS205" s="1"/>
      <c r="MT205" s="5"/>
      <c r="MU205" s="51"/>
      <c r="MV205" s="5"/>
      <c r="MW205" s="11"/>
      <c r="MX205" s="10"/>
      <c r="MY205" s="10"/>
      <c r="MZ205" s="1"/>
      <c r="NA205" s="5"/>
      <c r="NB205" s="51"/>
      <c r="NC205" s="5"/>
      <c r="ND205" s="11"/>
      <c r="NE205" s="10"/>
      <c r="NF205" s="10"/>
      <c r="NG205" s="1"/>
      <c r="NH205" s="5"/>
      <c r="NI205" s="51"/>
      <c r="NJ205" s="5"/>
      <c r="NK205" s="11"/>
      <c r="NL205" s="10"/>
      <c r="NM205" s="10"/>
      <c r="NN205" s="1"/>
      <c r="NO205" s="5"/>
      <c r="NP205" s="51"/>
      <c r="NQ205" s="5"/>
      <c r="NR205" s="11"/>
      <c r="NS205" s="10"/>
      <c r="NT205" s="10"/>
      <c r="NU205" s="1"/>
      <c r="NV205" s="5"/>
      <c r="NW205" s="51"/>
      <c r="NX205" s="5"/>
      <c r="NY205" s="11"/>
      <c r="NZ205" s="10"/>
      <c r="OA205" s="10"/>
      <c r="OB205" s="1"/>
      <c r="OC205" s="5"/>
      <c r="OD205" s="51"/>
      <c r="OE205" s="5"/>
      <c r="OF205" s="11"/>
      <c r="OG205" s="10"/>
      <c r="OH205" s="10"/>
      <c r="OI205" s="1"/>
      <c r="OJ205" s="5"/>
      <c r="OK205" s="51"/>
      <c r="OL205" s="5"/>
      <c r="OM205" s="11"/>
      <c r="ON205" s="10"/>
      <c r="OO205" s="10"/>
      <c r="OP205" s="1"/>
      <c r="OQ205" s="5"/>
      <c r="OR205" s="51"/>
      <c r="OS205" s="5"/>
      <c r="OT205" s="11"/>
      <c r="OU205" s="10"/>
      <c r="OV205" s="10"/>
      <c r="OW205" s="1"/>
      <c r="OX205" s="5"/>
      <c r="OY205" s="51"/>
      <c r="OZ205" s="5"/>
      <c r="PA205" s="11"/>
      <c r="PB205" s="10"/>
      <c r="PC205" s="10"/>
      <c r="PD205" s="1"/>
      <c r="PE205" s="5"/>
      <c r="PF205" s="51"/>
      <c r="PG205" s="5"/>
      <c r="PH205" s="11"/>
      <c r="PI205" s="10"/>
      <c r="PJ205" s="10"/>
      <c r="PK205" s="1"/>
      <c r="PL205" s="5"/>
      <c r="PM205" s="51"/>
      <c r="PN205" s="5"/>
      <c r="PO205" s="11"/>
      <c r="PP205" s="10"/>
      <c r="PQ205" s="10"/>
      <c r="PR205" s="1"/>
      <c r="PS205" s="5"/>
      <c r="PT205" s="51"/>
      <c r="PU205" s="5"/>
      <c r="PV205" s="11"/>
      <c r="PW205" s="10"/>
      <c r="PX205" s="10"/>
      <c r="PY205" s="1"/>
      <c r="PZ205" s="5"/>
      <c r="QA205" s="51"/>
      <c r="QB205" s="5"/>
      <c r="QC205" s="11"/>
      <c r="QD205" s="10"/>
      <c r="QE205" s="10"/>
      <c r="QF205" s="1"/>
      <c r="QG205" s="5"/>
      <c r="QH205" s="51"/>
      <c r="QI205" s="5"/>
      <c r="QJ205" s="11"/>
      <c r="QK205" s="10"/>
      <c r="QL205" s="10"/>
      <c r="QM205" s="1"/>
      <c r="QN205" s="5"/>
      <c r="QO205" s="51"/>
      <c r="QP205" s="5"/>
      <c r="QQ205" s="11"/>
      <c r="QR205" s="10"/>
      <c r="QS205" s="10"/>
      <c r="QT205" s="1"/>
      <c r="QU205" s="5"/>
      <c r="QV205" s="51"/>
      <c r="QW205" s="5"/>
      <c r="QX205" s="11"/>
      <c r="QY205" s="10"/>
      <c r="QZ205" s="10"/>
      <c r="RA205" s="1"/>
      <c r="RB205" s="5"/>
      <c r="RC205" s="51"/>
      <c r="RD205" s="5"/>
      <c r="RE205" s="11"/>
      <c r="RF205" s="10"/>
      <c r="RG205" s="10"/>
      <c r="RH205" s="1"/>
      <c r="RI205" s="5"/>
      <c r="RJ205" s="51"/>
      <c r="RK205" s="5"/>
      <c r="RL205" s="11"/>
      <c r="RM205" s="10"/>
      <c r="RN205" s="10"/>
      <c r="RO205" s="1"/>
      <c r="RP205" s="5"/>
      <c r="RQ205" s="51"/>
      <c r="RR205" s="5"/>
      <c r="RS205" s="11"/>
      <c r="RT205" s="10"/>
      <c r="RU205" s="10"/>
      <c r="RV205" s="1"/>
      <c r="RW205" s="5"/>
      <c r="RX205" s="51"/>
      <c r="RY205" s="5"/>
      <c r="RZ205" s="11"/>
      <c r="SA205" s="10"/>
      <c r="SB205" s="10"/>
      <c r="SC205" s="1"/>
      <c r="SD205" s="5"/>
      <c r="SE205" s="51"/>
      <c r="SF205" s="5"/>
      <c r="SG205" s="11"/>
      <c r="SH205" s="10"/>
      <c r="SI205" s="10"/>
      <c r="SJ205" s="1"/>
      <c r="SK205" s="5"/>
      <c r="SL205" s="51"/>
      <c r="SM205" s="5"/>
      <c r="SN205" s="11"/>
      <c r="SO205" s="10"/>
      <c r="SP205" s="10"/>
      <c r="SQ205" s="1"/>
      <c r="SR205" s="5"/>
      <c r="SS205" s="51"/>
      <c r="ST205" s="5"/>
      <c r="SU205" s="11"/>
      <c r="SV205" s="10"/>
      <c r="SW205" s="10"/>
      <c r="SX205" s="1"/>
      <c r="SY205" s="5"/>
      <c r="SZ205" s="51"/>
      <c r="TA205" s="5"/>
      <c r="TB205" s="11"/>
      <c r="TC205" s="10"/>
      <c r="TD205" s="10"/>
      <c r="TE205" s="1"/>
      <c r="TF205" s="5"/>
      <c r="TG205" s="51"/>
      <c r="TH205" s="5"/>
      <c r="TI205" s="11"/>
      <c r="TJ205" s="10"/>
      <c r="TK205" s="10"/>
      <c r="TL205" s="1"/>
      <c r="TM205" s="5"/>
      <c r="TN205" s="51"/>
      <c r="TO205" s="5"/>
      <c r="TP205" s="11"/>
      <c r="TQ205" s="10"/>
      <c r="TR205" s="10"/>
      <c r="TS205" s="1"/>
      <c r="TT205" s="5"/>
      <c r="TU205" s="51"/>
      <c r="TV205" s="5"/>
      <c r="TW205" s="11"/>
      <c r="TX205" s="10"/>
      <c r="TY205" s="10"/>
      <c r="TZ205" s="1"/>
      <c r="UA205" s="5"/>
      <c r="UB205" s="51"/>
      <c r="UC205" s="5"/>
      <c r="UD205" s="11"/>
      <c r="UE205" s="10"/>
      <c r="UF205" s="10"/>
      <c r="UG205" s="1"/>
      <c r="UH205" s="5"/>
      <c r="UI205" s="51"/>
      <c r="UJ205" s="5"/>
      <c r="UK205" s="11"/>
      <c r="UL205" s="10"/>
      <c r="UM205" s="10"/>
      <c r="UN205" s="1"/>
      <c r="UO205" s="5"/>
      <c r="UP205" s="51"/>
      <c r="UQ205" s="5"/>
      <c r="UR205" s="11"/>
      <c r="US205" s="10"/>
      <c r="UT205" s="10"/>
      <c r="UU205" s="1"/>
      <c r="UV205" s="5"/>
      <c r="UW205" s="51"/>
      <c r="UX205" s="5"/>
      <c r="UY205" s="11"/>
      <c r="UZ205" s="10"/>
      <c r="VA205" s="10"/>
      <c r="VB205" s="1"/>
      <c r="VC205" s="5"/>
      <c r="VD205" s="51"/>
      <c r="VE205" s="5"/>
      <c r="VF205" s="11"/>
      <c r="VG205" s="10"/>
      <c r="VH205" s="10"/>
      <c r="VI205" s="1"/>
      <c r="VJ205" s="5"/>
      <c r="VK205" s="51"/>
      <c r="VL205" s="5"/>
      <c r="VM205" s="11"/>
      <c r="VN205" s="10"/>
      <c r="VO205" s="10"/>
      <c r="VP205" s="1"/>
      <c r="VQ205" s="5"/>
      <c r="VR205" s="51"/>
      <c r="VS205" s="5"/>
      <c r="VT205" s="11"/>
      <c r="VU205" s="10"/>
      <c r="VV205" s="10"/>
      <c r="VW205" s="1"/>
      <c r="VX205" s="5"/>
      <c r="VY205" s="51"/>
      <c r="VZ205" s="5"/>
      <c r="WA205" s="11"/>
      <c r="WB205" s="10"/>
      <c r="WC205" s="10"/>
      <c r="WD205" s="1"/>
      <c r="WE205" s="5"/>
      <c r="WF205" s="51"/>
      <c r="WG205" s="5"/>
      <c r="WH205" s="11"/>
      <c r="WI205" s="10"/>
      <c r="WJ205" s="10"/>
      <c r="WK205" s="1"/>
      <c r="WL205" s="5"/>
      <c r="WM205" s="51"/>
      <c r="WN205" s="5"/>
      <c r="WO205" s="11"/>
      <c r="WP205" s="10"/>
      <c r="WQ205" s="10"/>
      <c r="WR205" s="1"/>
      <c r="WS205" s="5"/>
      <c r="WT205" s="51"/>
      <c r="WU205" s="5"/>
      <c r="WV205" s="11"/>
      <c r="WW205" s="10"/>
      <c r="WX205" s="10"/>
      <c r="WY205" s="1"/>
      <c r="WZ205" s="5"/>
      <c r="XA205" s="51"/>
      <c r="XB205" s="5"/>
      <c r="XC205" s="11"/>
      <c r="XD205" s="10"/>
      <c r="XE205" s="10"/>
      <c r="XF205" s="1"/>
      <c r="XG205" s="5"/>
      <c r="XH205" s="51"/>
      <c r="XI205" s="5"/>
      <c r="XJ205" s="11"/>
      <c r="XK205" s="10"/>
      <c r="XL205" s="10"/>
      <c r="XM205" s="1"/>
      <c r="XN205" s="5"/>
      <c r="XO205" s="51"/>
      <c r="XP205" s="5"/>
      <c r="XQ205" s="11"/>
      <c r="XR205" s="10"/>
      <c r="XS205" s="10"/>
      <c r="XT205" s="1"/>
      <c r="XU205" s="5"/>
      <c r="XV205" s="51"/>
      <c r="XW205" s="5"/>
      <c r="XX205" s="11"/>
      <c r="XY205" s="10"/>
      <c r="XZ205" s="10"/>
      <c r="YA205" s="1"/>
      <c r="YB205" s="5"/>
      <c r="YC205" s="51"/>
      <c r="YD205" s="5"/>
      <c r="YE205" s="11"/>
      <c r="YF205" s="10"/>
      <c r="YG205" s="10"/>
      <c r="YH205" s="1"/>
      <c r="YI205" s="5"/>
      <c r="YJ205" s="51"/>
      <c r="YK205" s="5"/>
      <c r="YL205" s="11"/>
      <c r="YM205" s="10"/>
      <c r="YN205" s="10"/>
      <c r="YO205" s="1"/>
      <c r="YP205" s="5"/>
      <c r="YQ205" s="51"/>
      <c r="YR205" s="5"/>
      <c r="YS205" s="11"/>
      <c r="YT205" s="10"/>
      <c r="YU205" s="10"/>
      <c r="YV205" s="1"/>
      <c r="YW205" s="5"/>
      <c r="YX205" s="51"/>
      <c r="YY205" s="5"/>
      <c r="YZ205" s="11"/>
      <c r="ZA205" s="10"/>
      <c r="ZB205" s="10"/>
      <c r="ZC205" s="1"/>
      <c r="ZD205" s="5"/>
      <c r="ZE205" s="51"/>
      <c r="ZF205" s="5"/>
      <c r="ZG205" s="11"/>
      <c r="ZH205" s="10"/>
      <c r="ZI205" s="10"/>
      <c r="ZJ205" s="1"/>
      <c r="ZK205" s="5"/>
      <c r="ZL205" s="51"/>
      <c r="ZM205" s="5"/>
      <c r="ZN205" s="11"/>
      <c r="ZO205" s="10"/>
      <c r="ZP205" s="10"/>
      <c r="ZQ205" s="1"/>
      <c r="ZR205" s="5"/>
      <c r="ZS205" s="51"/>
      <c r="ZT205" s="5"/>
      <c r="ZU205" s="11"/>
      <c r="ZV205" s="10"/>
      <c r="ZW205" s="10"/>
      <c r="ZX205" s="1"/>
      <c r="ZY205" s="5"/>
      <c r="ZZ205" s="51"/>
      <c r="AAA205" s="5"/>
      <c r="AAB205" s="11"/>
      <c r="AAC205" s="10"/>
      <c r="AAD205" s="10"/>
      <c r="AAE205" s="1"/>
      <c r="AAF205" s="5"/>
      <c r="AAG205" s="51"/>
      <c r="AAH205" s="5"/>
      <c r="AAI205" s="11"/>
      <c r="AAJ205" s="10"/>
      <c r="AAK205" s="10"/>
      <c r="AAL205" s="1"/>
      <c r="AAM205" s="5"/>
      <c r="AAN205" s="51"/>
      <c r="AAO205" s="5"/>
      <c r="AAP205" s="11"/>
      <c r="AAQ205" s="10"/>
      <c r="AAR205" s="10"/>
      <c r="AAS205" s="1"/>
      <c r="AAT205" s="5"/>
      <c r="AAU205" s="51"/>
      <c r="AAV205" s="5"/>
      <c r="AAW205" s="11"/>
      <c r="AAX205" s="10"/>
      <c r="AAY205" s="10"/>
      <c r="AAZ205" s="1"/>
      <c r="ABA205" s="5"/>
      <c r="ABB205" s="51"/>
      <c r="ABC205" s="5"/>
      <c r="ABD205" s="11"/>
      <c r="ABE205" s="10"/>
      <c r="ABF205" s="10"/>
      <c r="ABG205" s="1"/>
      <c r="ABH205" s="5"/>
      <c r="ABI205" s="51"/>
      <c r="ABJ205" s="5"/>
      <c r="ABK205" s="11"/>
      <c r="ABL205" s="10"/>
      <c r="ABM205" s="10"/>
      <c r="ABN205" s="1"/>
      <c r="ABO205" s="5"/>
      <c r="ABP205" s="51"/>
      <c r="ABQ205" s="5"/>
      <c r="ABR205" s="11"/>
      <c r="ABS205" s="10"/>
      <c r="ABT205" s="10"/>
      <c r="ABU205" s="1"/>
      <c r="ABV205" s="5"/>
      <c r="ABW205" s="51"/>
      <c r="ABX205" s="5"/>
      <c r="ABY205" s="11"/>
      <c r="ABZ205" s="10"/>
      <c r="ACA205" s="10"/>
      <c r="ACB205" s="1"/>
      <c r="ACC205" s="5"/>
      <c r="ACD205" s="51"/>
      <c r="ACE205" s="5"/>
      <c r="ACF205" s="11"/>
      <c r="ACG205" s="10"/>
      <c r="ACH205" s="10"/>
      <c r="ACI205" s="1"/>
      <c r="ACJ205" s="5"/>
      <c r="ACK205" s="51"/>
      <c r="ACL205" s="5"/>
      <c r="ACM205" s="11"/>
      <c r="ACN205" s="10"/>
      <c r="ACO205" s="10"/>
      <c r="ACP205" s="1"/>
      <c r="ACQ205" s="5"/>
      <c r="ACR205" s="51"/>
      <c r="ACS205" s="5"/>
      <c r="ACT205" s="11"/>
      <c r="ACU205" s="10"/>
      <c r="ACV205" s="10"/>
      <c r="ACW205" s="1"/>
      <c r="ACX205" s="5"/>
      <c r="ACY205" s="51"/>
      <c r="ACZ205" s="5"/>
      <c r="ADA205" s="11"/>
      <c r="ADB205" s="10"/>
      <c r="ADC205" s="10"/>
      <c r="ADD205" s="1"/>
      <c r="ADE205" s="5"/>
      <c r="ADF205" s="51"/>
      <c r="ADG205" s="5"/>
      <c r="ADH205" s="11"/>
      <c r="ADI205" s="10"/>
      <c r="ADJ205" s="10"/>
      <c r="ADK205" s="1"/>
      <c r="ADL205" s="5"/>
      <c r="ADM205" s="51"/>
      <c r="ADN205" s="5"/>
      <c r="ADO205" s="11"/>
      <c r="ADP205" s="10"/>
      <c r="ADQ205" s="10"/>
      <c r="ADR205" s="1"/>
      <c r="ADS205" s="5"/>
      <c r="ADT205" s="51"/>
      <c r="ADU205" s="5"/>
      <c r="ADV205" s="11"/>
      <c r="ADW205" s="10"/>
      <c r="ADX205" s="10"/>
      <c r="ADY205" s="1"/>
      <c r="ADZ205" s="5"/>
      <c r="AEA205" s="51"/>
      <c r="AEB205" s="5"/>
      <c r="AEC205" s="11"/>
      <c r="AED205" s="10"/>
      <c r="AEE205" s="10"/>
      <c r="AEF205" s="1"/>
      <c r="AEG205" s="5"/>
      <c r="AEH205" s="51"/>
      <c r="AEI205" s="5"/>
      <c r="AEJ205" s="11"/>
      <c r="AEK205" s="10"/>
      <c r="AEL205" s="10"/>
      <c r="AEM205" s="1"/>
      <c r="AEN205" s="5"/>
      <c r="AEO205" s="51"/>
      <c r="AEP205" s="5"/>
      <c r="AEQ205" s="11"/>
      <c r="AER205" s="10"/>
      <c r="AES205" s="10"/>
      <c r="AET205" s="1"/>
      <c r="AEU205" s="5"/>
      <c r="AEV205" s="51"/>
      <c r="AEW205" s="5"/>
      <c r="AEX205" s="11"/>
      <c r="AEY205" s="10"/>
      <c r="AEZ205" s="10"/>
      <c r="AFA205" s="1"/>
      <c r="AFB205" s="5"/>
      <c r="AFC205" s="51"/>
      <c r="AFD205" s="5"/>
      <c r="AFE205" s="11"/>
      <c r="AFF205" s="10"/>
      <c r="AFG205" s="10"/>
      <c r="AFH205" s="1"/>
      <c r="AFI205" s="5"/>
      <c r="AFJ205" s="51"/>
      <c r="AFK205" s="5"/>
      <c r="AFL205" s="11"/>
      <c r="AFM205" s="10"/>
      <c r="AFN205" s="10"/>
      <c r="AFO205" s="1"/>
      <c r="AFP205" s="5"/>
      <c r="AFQ205" s="51"/>
      <c r="AFR205" s="5"/>
      <c r="AFS205" s="11"/>
      <c r="AFT205" s="10"/>
      <c r="AFU205" s="10"/>
      <c r="AFV205" s="1"/>
      <c r="AFW205" s="5"/>
      <c r="AFX205" s="51"/>
      <c r="AFY205" s="5"/>
      <c r="AFZ205" s="11"/>
      <c r="AGA205" s="10"/>
      <c r="AGB205" s="10"/>
      <c r="AGC205" s="1"/>
      <c r="AGD205" s="5"/>
      <c r="AGE205" s="51"/>
      <c r="AGF205" s="5"/>
      <c r="AGG205" s="11"/>
      <c r="AGH205" s="10"/>
      <c r="AGI205" s="10"/>
      <c r="AGJ205" s="1"/>
      <c r="AGK205" s="5"/>
      <c r="AGL205" s="51"/>
      <c r="AGM205" s="5"/>
      <c r="AGN205" s="11"/>
      <c r="AGO205" s="10"/>
      <c r="AGP205" s="10"/>
      <c r="AGQ205" s="1"/>
      <c r="AGR205" s="5"/>
      <c r="AGS205" s="51"/>
      <c r="AGT205" s="5"/>
      <c r="AGU205" s="11"/>
      <c r="AGV205" s="10"/>
      <c r="AGW205" s="10"/>
      <c r="AGX205" s="1"/>
      <c r="AGY205" s="5"/>
      <c r="AGZ205" s="51"/>
      <c r="AHA205" s="5"/>
      <c r="AHB205" s="11"/>
      <c r="AHC205" s="10"/>
      <c r="AHD205" s="10"/>
      <c r="AHE205" s="1"/>
      <c r="AHF205" s="5"/>
      <c r="AHG205" s="51"/>
      <c r="AHH205" s="5"/>
      <c r="AHI205" s="11"/>
      <c r="AHJ205" s="10"/>
      <c r="AHK205" s="10"/>
      <c r="AHL205" s="1"/>
      <c r="AHM205" s="5"/>
      <c r="AHN205" s="51"/>
      <c r="AHO205" s="5"/>
      <c r="AHP205" s="11"/>
      <c r="AHQ205" s="10"/>
      <c r="AHR205" s="10"/>
      <c r="AHS205" s="1"/>
      <c r="AHT205" s="5"/>
      <c r="AHU205" s="51"/>
      <c r="AHV205" s="5"/>
      <c r="AHW205" s="11"/>
      <c r="AHX205" s="10"/>
      <c r="AHY205" s="10"/>
      <c r="AHZ205" s="1"/>
      <c r="AIA205" s="5"/>
      <c r="AIB205" s="51"/>
      <c r="AIC205" s="5"/>
      <c r="AID205" s="11"/>
      <c r="AIE205" s="10"/>
      <c r="AIF205" s="10"/>
      <c r="AIG205" s="1"/>
      <c r="AIH205" s="5"/>
      <c r="AII205" s="51"/>
      <c r="AIJ205" s="5"/>
      <c r="AIK205" s="11"/>
      <c r="AIL205" s="10"/>
      <c r="AIM205" s="10"/>
      <c r="AIN205" s="1"/>
      <c r="AIO205" s="5"/>
      <c r="AIP205" s="51"/>
      <c r="AIQ205" s="5"/>
      <c r="AIR205" s="11"/>
      <c r="AIS205" s="10"/>
      <c r="AIT205" s="10"/>
      <c r="AIU205" s="1"/>
      <c r="AIV205" s="5"/>
      <c r="AIW205" s="51"/>
      <c r="AIX205" s="5"/>
      <c r="AIY205" s="11"/>
      <c r="AIZ205" s="10"/>
      <c r="AJA205" s="10"/>
      <c r="AJB205" s="1"/>
      <c r="AJC205" s="5"/>
      <c r="AJD205" s="51"/>
      <c r="AJE205" s="5"/>
      <c r="AJF205" s="11"/>
      <c r="AJG205" s="10"/>
      <c r="AJH205" s="10"/>
      <c r="AJI205" s="1"/>
      <c r="AJJ205" s="5"/>
      <c r="AJK205" s="51"/>
      <c r="AJL205" s="5"/>
      <c r="AJM205" s="11"/>
      <c r="AJN205" s="10"/>
      <c r="AJO205" s="10"/>
      <c r="AJP205" s="1"/>
      <c r="AJQ205" s="5"/>
      <c r="AJR205" s="51"/>
      <c r="AJS205" s="5"/>
      <c r="AJT205" s="11"/>
      <c r="AJU205" s="10"/>
      <c r="AJV205" s="10"/>
      <c r="AJW205" s="1"/>
      <c r="AJX205" s="5"/>
      <c r="AJY205" s="51"/>
      <c r="AJZ205" s="5"/>
      <c r="AKA205" s="11"/>
      <c r="AKB205" s="10"/>
      <c r="AKC205" s="10"/>
      <c r="AKD205" s="1"/>
      <c r="AKE205" s="5"/>
      <c r="AKF205" s="51"/>
      <c r="AKG205" s="5"/>
      <c r="AKH205" s="11"/>
      <c r="AKI205" s="10"/>
      <c r="AKJ205" s="10"/>
      <c r="AKK205" s="1"/>
      <c r="AKL205" s="5"/>
      <c r="AKM205" s="51"/>
      <c r="AKN205" s="5"/>
      <c r="AKO205" s="11"/>
      <c r="AKP205" s="10"/>
      <c r="AKQ205" s="10"/>
      <c r="AKR205" s="1"/>
      <c r="AKS205" s="5"/>
      <c r="AKT205" s="51"/>
      <c r="AKU205" s="5"/>
      <c r="AKV205" s="11"/>
      <c r="AKW205" s="10"/>
      <c r="AKX205" s="10"/>
      <c r="AKY205" s="1"/>
      <c r="AKZ205" s="5"/>
      <c r="ALA205" s="51"/>
      <c r="ALB205" s="5"/>
      <c r="ALC205" s="11"/>
      <c r="ALD205" s="10"/>
      <c r="ALE205" s="10"/>
      <c r="ALF205" s="1"/>
      <c r="ALG205" s="5"/>
      <c r="ALH205" s="51"/>
      <c r="ALI205" s="5"/>
      <c r="ALJ205" s="11"/>
      <c r="ALK205" s="10"/>
      <c r="ALL205" s="10"/>
      <c r="ALM205" s="1"/>
      <c r="ALN205" s="5"/>
      <c r="ALO205" s="51"/>
      <c r="ALP205" s="5"/>
      <c r="ALQ205" s="11"/>
      <c r="ALR205" s="10"/>
      <c r="ALS205" s="10"/>
      <c r="ALT205" s="1"/>
      <c r="ALU205" s="5"/>
      <c r="ALV205" s="51"/>
      <c r="ALW205" s="5"/>
      <c r="ALX205" s="11"/>
      <c r="ALY205" s="10"/>
      <c r="ALZ205" s="10"/>
      <c r="AMA205" s="1"/>
      <c r="AMB205" s="5"/>
      <c r="AMC205" s="51"/>
      <c r="AMD205" s="5"/>
      <c r="AME205" s="11"/>
      <c r="AMF205" s="10"/>
      <c r="AMG205" s="10"/>
      <c r="AMH205" s="1"/>
      <c r="AMI205" s="5"/>
      <c r="AMJ205" s="51"/>
      <c r="AMK205" s="5"/>
      <c r="AML205" s="11"/>
      <c r="AMM205" s="10"/>
      <c r="AMN205" s="10"/>
      <c r="AMO205" s="1"/>
      <c r="AMP205" s="5"/>
      <c r="AMQ205" s="51"/>
      <c r="AMR205" s="5"/>
      <c r="AMS205" s="11"/>
      <c r="AMT205" s="10"/>
      <c r="AMU205" s="10"/>
      <c r="AMV205" s="1"/>
      <c r="AMW205" s="5"/>
      <c r="AMX205" s="51"/>
      <c r="AMY205" s="5"/>
      <c r="AMZ205" s="11"/>
      <c r="ANA205" s="10"/>
      <c r="ANB205" s="10"/>
      <c r="ANC205" s="1"/>
      <c r="AND205" s="5"/>
      <c r="ANE205" s="51"/>
      <c r="ANF205" s="5"/>
      <c r="ANG205" s="11"/>
      <c r="ANH205" s="10"/>
      <c r="ANI205" s="10"/>
      <c r="ANJ205" s="1"/>
      <c r="ANK205" s="5"/>
      <c r="ANL205" s="51"/>
      <c r="ANM205" s="5"/>
      <c r="ANN205" s="11"/>
      <c r="ANO205" s="10"/>
      <c r="ANP205" s="10"/>
      <c r="ANQ205" s="1"/>
      <c r="ANR205" s="5"/>
      <c r="ANS205" s="51"/>
      <c r="ANT205" s="5"/>
      <c r="ANU205" s="11"/>
      <c r="ANV205" s="10"/>
      <c r="ANW205" s="10"/>
      <c r="ANX205" s="1"/>
      <c r="ANY205" s="5"/>
      <c r="ANZ205" s="51"/>
      <c r="AOA205" s="5"/>
      <c r="AOB205" s="11"/>
      <c r="AOC205" s="10"/>
      <c r="AOD205" s="10"/>
      <c r="AOE205" s="1"/>
      <c r="AOF205" s="5"/>
      <c r="AOG205" s="51"/>
      <c r="AOH205" s="5"/>
      <c r="AOI205" s="11"/>
      <c r="AOJ205" s="10"/>
      <c r="AOK205" s="10"/>
      <c r="AOL205" s="1"/>
      <c r="AOM205" s="5"/>
      <c r="AON205" s="51"/>
      <c r="AOO205" s="5"/>
      <c r="AOP205" s="11"/>
      <c r="AOQ205" s="10"/>
      <c r="AOR205" s="10"/>
      <c r="AOS205" s="1"/>
      <c r="AOT205" s="5"/>
      <c r="AOU205" s="51"/>
      <c r="AOV205" s="5"/>
      <c r="AOW205" s="11"/>
      <c r="AOX205" s="10"/>
      <c r="AOY205" s="10"/>
      <c r="AOZ205" s="1"/>
      <c r="APA205" s="5"/>
      <c r="APB205" s="51"/>
      <c r="APC205" s="5"/>
      <c r="APD205" s="11"/>
      <c r="APE205" s="10"/>
      <c r="APF205" s="10"/>
      <c r="APG205" s="1"/>
      <c r="APH205" s="5"/>
      <c r="API205" s="51"/>
      <c r="APJ205" s="5"/>
      <c r="APK205" s="11"/>
      <c r="APL205" s="10"/>
      <c r="APM205" s="10"/>
      <c r="APN205" s="1"/>
      <c r="APO205" s="5"/>
      <c r="APP205" s="51"/>
      <c r="APQ205" s="5"/>
      <c r="APR205" s="11"/>
      <c r="APS205" s="10"/>
      <c r="APT205" s="10"/>
      <c r="APU205" s="1"/>
      <c r="APV205" s="5"/>
      <c r="APW205" s="51"/>
      <c r="APX205" s="5"/>
      <c r="APY205" s="11"/>
      <c r="APZ205" s="10"/>
      <c r="AQA205" s="10"/>
      <c r="AQB205" s="1"/>
      <c r="AQC205" s="5"/>
      <c r="AQD205" s="51"/>
      <c r="AQE205" s="5"/>
      <c r="AQF205" s="11"/>
      <c r="AQG205" s="10"/>
      <c r="AQH205" s="10"/>
      <c r="AQI205" s="1"/>
      <c r="AQJ205" s="5"/>
      <c r="AQK205" s="51"/>
      <c r="AQL205" s="5"/>
      <c r="AQM205" s="11"/>
      <c r="AQN205" s="10"/>
      <c r="AQO205" s="10"/>
      <c r="AQP205" s="1"/>
      <c r="AQQ205" s="5"/>
      <c r="AQR205" s="51"/>
      <c r="AQS205" s="5"/>
      <c r="AQT205" s="11"/>
      <c r="AQU205" s="10"/>
      <c r="AQV205" s="10"/>
      <c r="AQW205" s="1"/>
      <c r="AQX205" s="5"/>
      <c r="AQY205" s="51"/>
      <c r="AQZ205" s="5"/>
      <c r="ARA205" s="11"/>
      <c r="ARB205" s="10"/>
      <c r="ARC205" s="10"/>
      <c r="ARD205" s="1"/>
      <c r="ARE205" s="5"/>
      <c r="ARF205" s="51"/>
      <c r="ARG205" s="5"/>
      <c r="ARH205" s="11"/>
      <c r="ARI205" s="10"/>
      <c r="ARJ205" s="10"/>
      <c r="ARK205" s="1"/>
      <c r="ARL205" s="5"/>
      <c r="ARM205" s="51"/>
      <c r="ARN205" s="5"/>
      <c r="ARO205" s="11"/>
      <c r="ARP205" s="10"/>
      <c r="ARQ205" s="10"/>
      <c r="ARR205" s="1"/>
      <c r="ARS205" s="5"/>
      <c r="ART205" s="51"/>
      <c r="ARU205" s="5"/>
      <c r="ARV205" s="11"/>
      <c r="ARW205" s="10"/>
      <c r="ARX205" s="10"/>
      <c r="ARY205" s="1"/>
      <c r="ARZ205" s="5"/>
      <c r="ASA205" s="51"/>
      <c r="ASB205" s="5"/>
      <c r="ASC205" s="11"/>
      <c r="ASD205" s="10"/>
      <c r="ASE205" s="10"/>
      <c r="ASF205" s="1"/>
      <c r="ASG205" s="5"/>
      <c r="ASH205" s="51"/>
      <c r="ASI205" s="5"/>
      <c r="ASJ205" s="11"/>
      <c r="ASK205" s="10"/>
      <c r="ASL205" s="10"/>
      <c r="ASM205" s="1"/>
      <c r="ASN205" s="5"/>
      <c r="ASO205" s="51"/>
      <c r="ASP205" s="5"/>
      <c r="ASQ205" s="11"/>
      <c r="ASR205" s="10"/>
      <c r="ASS205" s="10"/>
      <c r="AST205" s="1"/>
      <c r="ASU205" s="5"/>
      <c r="ASV205" s="51"/>
      <c r="ASW205" s="5"/>
      <c r="ASX205" s="11"/>
      <c r="ASY205" s="10"/>
      <c r="ASZ205" s="10"/>
      <c r="ATA205" s="1"/>
      <c r="ATB205" s="5"/>
      <c r="ATC205" s="51"/>
      <c r="ATD205" s="5"/>
      <c r="ATE205" s="11"/>
      <c r="ATF205" s="10"/>
      <c r="ATG205" s="10"/>
      <c r="ATH205" s="1"/>
      <c r="ATI205" s="5"/>
      <c r="ATJ205" s="51"/>
      <c r="ATK205" s="5"/>
      <c r="ATL205" s="11"/>
      <c r="ATM205" s="10"/>
      <c r="ATN205" s="10"/>
      <c r="ATO205" s="1"/>
      <c r="ATP205" s="5"/>
      <c r="ATQ205" s="51"/>
      <c r="ATR205" s="5"/>
      <c r="ATS205" s="11"/>
      <c r="ATT205" s="10"/>
      <c r="ATU205" s="10"/>
      <c r="ATV205" s="1"/>
      <c r="ATW205" s="5"/>
      <c r="ATX205" s="51"/>
      <c r="ATY205" s="5"/>
      <c r="ATZ205" s="11"/>
      <c r="AUA205" s="10"/>
      <c r="AUB205" s="10"/>
      <c r="AUC205" s="1"/>
      <c r="AUD205" s="5"/>
      <c r="AUE205" s="51"/>
      <c r="AUF205" s="5"/>
      <c r="AUG205" s="11"/>
      <c r="AUH205" s="10"/>
      <c r="AUI205" s="10"/>
      <c r="AUJ205" s="1"/>
      <c r="AUK205" s="5"/>
      <c r="AUL205" s="51"/>
      <c r="AUM205" s="5"/>
      <c r="AUN205" s="11"/>
      <c r="AUO205" s="10"/>
      <c r="AUP205" s="10"/>
      <c r="AUQ205" s="1"/>
      <c r="AUR205" s="5"/>
      <c r="AUS205" s="51"/>
      <c r="AUT205" s="5"/>
      <c r="AUU205" s="11"/>
      <c r="AUV205" s="10"/>
      <c r="AUW205" s="10"/>
      <c r="AUX205" s="1"/>
      <c r="AUY205" s="5"/>
      <c r="AUZ205" s="51"/>
      <c r="AVA205" s="5"/>
      <c r="AVB205" s="11"/>
      <c r="AVC205" s="10"/>
      <c r="AVD205" s="10"/>
      <c r="AVE205" s="1"/>
      <c r="AVF205" s="5"/>
      <c r="AVG205" s="51"/>
      <c r="AVH205" s="5"/>
      <c r="AVI205" s="11"/>
      <c r="AVJ205" s="10"/>
      <c r="AVK205" s="10"/>
      <c r="AVL205" s="1"/>
      <c r="AVM205" s="5"/>
      <c r="AVN205" s="51"/>
      <c r="AVO205" s="5"/>
      <c r="AVP205" s="11"/>
      <c r="AVQ205" s="10"/>
      <c r="AVR205" s="10"/>
      <c r="AVS205" s="1"/>
      <c r="AVT205" s="5"/>
      <c r="AVU205" s="51"/>
      <c r="AVV205" s="5"/>
      <c r="AVW205" s="11"/>
      <c r="AVX205" s="10"/>
      <c r="AVY205" s="10"/>
      <c r="AVZ205" s="1"/>
      <c r="AWA205" s="5"/>
      <c r="AWB205" s="51"/>
      <c r="AWC205" s="5"/>
      <c r="AWD205" s="11"/>
      <c r="AWE205" s="10"/>
      <c r="AWF205" s="10"/>
      <c r="AWG205" s="1"/>
      <c r="AWH205" s="5"/>
      <c r="AWI205" s="51"/>
      <c r="AWJ205" s="5"/>
      <c r="AWK205" s="11"/>
      <c r="AWL205" s="10"/>
      <c r="AWM205" s="10"/>
      <c r="AWN205" s="1"/>
      <c r="AWO205" s="5"/>
      <c r="AWP205" s="51"/>
      <c r="AWQ205" s="5"/>
      <c r="AWR205" s="11"/>
      <c r="AWS205" s="10"/>
      <c r="AWT205" s="10"/>
      <c r="AWU205" s="1"/>
      <c r="AWV205" s="5"/>
      <c r="AWW205" s="51"/>
      <c r="AWX205" s="5"/>
      <c r="AWY205" s="11"/>
      <c r="AWZ205" s="10"/>
      <c r="AXA205" s="10"/>
      <c r="AXB205" s="1"/>
      <c r="AXC205" s="5"/>
      <c r="AXD205" s="51"/>
      <c r="AXE205" s="5"/>
      <c r="AXF205" s="11"/>
      <c r="AXG205" s="10"/>
      <c r="AXH205" s="10"/>
      <c r="AXI205" s="1"/>
      <c r="AXJ205" s="5"/>
      <c r="AXK205" s="51"/>
      <c r="AXL205" s="5"/>
      <c r="AXM205" s="11"/>
      <c r="AXN205" s="10"/>
      <c r="AXO205" s="10"/>
      <c r="AXP205" s="1"/>
      <c r="AXQ205" s="5"/>
      <c r="AXR205" s="51"/>
      <c r="AXS205" s="5"/>
      <c r="AXT205" s="11"/>
      <c r="AXU205" s="10"/>
      <c r="AXV205" s="10"/>
      <c r="AXW205" s="1"/>
      <c r="AXX205" s="5"/>
      <c r="AXY205" s="51"/>
      <c r="AXZ205" s="5"/>
      <c r="AYA205" s="11"/>
      <c r="AYB205" s="10"/>
      <c r="AYC205" s="10"/>
      <c r="AYD205" s="1"/>
      <c r="AYE205" s="5"/>
      <c r="AYF205" s="51"/>
      <c r="AYG205" s="5"/>
      <c r="AYH205" s="11"/>
      <c r="AYI205" s="10"/>
      <c r="AYJ205" s="10"/>
      <c r="AYK205" s="1"/>
      <c r="AYL205" s="5"/>
      <c r="AYM205" s="51"/>
      <c r="AYN205" s="5"/>
      <c r="AYO205" s="11"/>
      <c r="AYP205" s="10"/>
      <c r="AYQ205" s="10"/>
      <c r="AYR205" s="1"/>
      <c r="AYS205" s="5"/>
      <c r="AYT205" s="51"/>
      <c r="AYU205" s="5"/>
      <c r="AYV205" s="11"/>
      <c r="AYW205" s="10"/>
      <c r="AYX205" s="10"/>
      <c r="AYY205" s="1"/>
      <c r="AYZ205" s="5"/>
      <c r="AZA205" s="51"/>
      <c r="AZB205" s="5"/>
      <c r="AZC205" s="11"/>
      <c r="AZD205" s="10"/>
      <c r="AZE205" s="10"/>
      <c r="AZF205" s="1"/>
      <c r="AZG205" s="5"/>
      <c r="AZH205" s="51"/>
      <c r="AZI205" s="5"/>
      <c r="AZJ205" s="11"/>
      <c r="AZK205" s="10"/>
      <c r="AZL205" s="10"/>
      <c r="AZM205" s="1"/>
      <c r="AZN205" s="5"/>
      <c r="AZO205" s="51"/>
      <c r="AZP205" s="5"/>
      <c r="AZQ205" s="11"/>
      <c r="AZR205" s="10"/>
      <c r="AZS205" s="10"/>
      <c r="AZT205" s="1"/>
      <c r="AZU205" s="5"/>
      <c r="AZV205" s="51"/>
      <c r="AZW205" s="5"/>
      <c r="AZX205" s="11"/>
      <c r="AZY205" s="10"/>
      <c r="AZZ205" s="10"/>
      <c r="BAA205" s="1"/>
      <c r="BAB205" s="5"/>
      <c r="BAC205" s="51"/>
      <c r="BAD205" s="5"/>
      <c r="BAE205" s="11"/>
      <c r="BAF205" s="10"/>
      <c r="BAG205" s="10"/>
      <c r="BAH205" s="1"/>
      <c r="BAI205" s="5"/>
      <c r="BAJ205" s="51"/>
      <c r="BAK205" s="5"/>
      <c r="BAL205" s="11"/>
      <c r="BAM205" s="10"/>
      <c r="BAN205" s="10"/>
      <c r="BAO205" s="1"/>
      <c r="BAP205" s="5"/>
      <c r="BAQ205" s="51"/>
      <c r="BAR205" s="5"/>
      <c r="BAS205" s="11"/>
      <c r="BAT205" s="10"/>
      <c r="BAU205" s="10"/>
      <c r="BAV205" s="1"/>
      <c r="BAW205" s="5"/>
      <c r="BAX205" s="51"/>
      <c r="BAY205" s="5"/>
      <c r="BAZ205" s="11"/>
      <c r="BBA205" s="10"/>
      <c r="BBB205" s="10"/>
      <c r="BBC205" s="1"/>
      <c r="BBD205" s="5"/>
      <c r="BBE205" s="51"/>
      <c r="BBF205" s="5"/>
      <c r="BBG205" s="11"/>
      <c r="BBH205" s="10"/>
      <c r="BBI205" s="10"/>
      <c r="BBJ205" s="1"/>
      <c r="BBK205" s="5"/>
      <c r="BBL205" s="51"/>
      <c r="BBM205" s="5"/>
      <c r="BBN205" s="11"/>
      <c r="BBO205" s="10"/>
      <c r="BBP205" s="10"/>
      <c r="BBQ205" s="1"/>
      <c r="BBR205" s="5"/>
      <c r="BBS205" s="51"/>
      <c r="BBT205" s="5"/>
      <c r="BBU205" s="11"/>
      <c r="BBV205" s="10"/>
      <c r="BBW205" s="10"/>
      <c r="BBX205" s="1"/>
      <c r="BBY205" s="5"/>
      <c r="BBZ205" s="51"/>
      <c r="BCA205" s="5"/>
      <c r="BCB205" s="11"/>
      <c r="BCC205" s="10"/>
      <c r="BCD205" s="10"/>
      <c r="BCE205" s="1"/>
      <c r="BCF205" s="5"/>
      <c r="BCG205" s="51"/>
      <c r="BCH205" s="5"/>
      <c r="BCI205" s="11"/>
      <c r="BCJ205" s="10"/>
      <c r="BCK205" s="10"/>
      <c r="BCL205" s="1"/>
      <c r="BCM205" s="5"/>
      <c r="BCN205" s="51"/>
      <c r="BCO205" s="5"/>
      <c r="BCP205" s="11"/>
      <c r="BCQ205" s="10"/>
      <c r="BCR205" s="10"/>
      <c r="BCS205" s="1"/>
      <c r="BCT205" s="5"/>
      <c r="BCU205" s="51"/>
      <c r="BCV205" s="5"/>
      <c r="BCW205" s="11"/>
      <c r="BCX205" s="10"/>
      <c r="BCY205" s="10"/>
      <c r="BCZ205" s="1"/>
      <c r="BDA205" s="5"/>
      <c r="BDB205" s="51"/>
      <c r="BDC205" s="5"/>
      <c r="BDD205" s="11"/>
      <c r="BDE205" s="10"/>
      <c r="BDF205" s="10"/>
      <c r="BDG205" s="1"/>
      <c r="BDH205" s="5"/>
      <c r="BDI205" s="51"/>
      <c r="BDJ205" s="5"/>
      <c r="BDK205" s="11"/>
      <c r="BDL205" s="10"/>
      <c r="BDM205" s="10"/>
      <c r="BDN205" s="1"/>
      <c r="BDO205" s="5"/>
      <c r="BDP205" s="51"/>
      <c r="BDQ205" s="5"/>
      <c r="BDR205" s="11"/>
      <c r="BDS205" s="10"/>
      <c r="BDT205" s="10"/>
      <c r="BDU205" s="1"/>
      <c r="BDV205" s="5"/>
      <c r="BDW205" s="51"/>
      <c r="BDX205" s="5"/>
      <c r="BDY205" s="11"/>
      <c r="BDZ205" s="10"/>
      <c r="BEA205" s="10"/>
      <c r="BEB205" s="1"/>
      <c r="BEC205" s="5"/>
      <c r="BED205" s="51"/>
      <c r="BEE205" s="5"/>
      <c r="BEF205" s="11"/>
      <c r="BEG205" s="10"/>
      <c r="BEH205" s="10"/>
      <c r="BEI205" s="1"/>
      <c r="BEJ205" s="5"/>
      <c r="BEK205" s="51"/>
      <c r="BEL205" s="5"/>
      <c r="BEM205" s="11"/>
      <c r="BEN205" s="10"/>
      <c r="BEO205" s="10"/>
      <c r="BEP205" s="1"/>
      <c r="BEQ205" s="5"/>
      <c r="BER205" s="51"/>
      <c r="BES205" s="5"/>
      <c r="BET205" s="11"/>
      <c r="BEU205" s="10"/>
      <c r="BEV205" s="10"/>
      <c r="BEW205" s="1"/>
      <c r="BEX205" s="5"/>
      <c r="BEY205" s="51"/>
      <c r="BEZ205" s="5"/>
      <c r="BFA205" s="11"/>
      <c r="BFB205" s="10"/>
      <c r="BFC205" s="10"/>
      <c r="BFD205" s="1"/>
      <c r="BFE205" s="5"/>
      <c r="BFF205" s="51"/>
      <c r="BFG205" s="5"/>
      <c r="BFH205" s="11"/>
      <c r="BFI205" s="10"/>
      <c r="BFJ205" s="10"/>
      <c r="BFK205" s="1"/>
      <c r="BFL205" s="5"/>
      <c r="BFM205" s="51"/>
      <c r="BFN205" s="5"/>
      <c r="BFO205" s="11"/>
      <c r="BFP205" s="10"/>
      <c r="BFQ205" s="10"/>
      <c r="BFR205" s="1"/>
      <c r="BFS205" s="5"/>
      <c r="BFT205" s="51"/>
      <c r="BFU205" s="5"/>
      <c r="BFV205" s="11"/>
      <c r="BFW205" s="10"/>
      <c r="BFX205" s="10"/>
      <c r="BFY205" s="1"/>
      <c r="BFZ205" s="5"/>
      <c r="BGA205" s="51"/>
      <c r="BGB205" s="5"/>
      <c r="BGC205" s="11"/>
      <c r="BGD205" s="10"/>
      <c r="BGE205" s="10"/>
      <c r="BGF205" s="1"/>
      <c r="BGG205" s="5"/>
      <c r="BGH205" s="51"/>
      <c r="BGI205" s="5"/>
      <c r="BGJ205" s="11"/>
      <c r="BGK205" s="10"/>
      <c r="BGL205" s="10"/>
      <c r="BGM205" s="1"/>
      <c r="BGN205" s="5"/>
      <c r="BGO205" s="51"/>
      <c r="BGP205" s="5"/>
      <c r="BGQ205" s="11"/>
      <c r="BGR205" s="10"/>
      <c r="BGS205" s="10"/>
      <c r="BGT205" s="1"/>
      <c r="BGU205" s="5"/>
      <c r="BGV205" s="51"/>
      <c r="BGW205" s="5"/>
      <c r="BGX205" s="11"/>
      <c r="BGY205" s="10"/>
      <c r="BGZ205" s="10"/>
      <c r="BHA205" s="1"/>
      <c r="BHB205" s="5"/>
      <c r="BHC205" s="51"/>
      <c r="BHD205" s="5"/>
      <c r="BHE205" s="11"/>
      <c r="BHF205" s="10"/>
      <c r="BHG205" s="10"/>
      <c r="BHH205" s="1"/>
      <c r="BHI205" s="5"/>
      <c r="BHJ205" s="51"/>
      <c r="BHK205" s="5"/>
      <c r="BHL205" s="11"/>
      <c r="BHM205" s="10"/>
      <c r="BHN205" s="10"/>
      <c r="BHO205" s="1"/>
      <c r="BHP205" s="5"/>
      <c r="BHQ205" s="51"/>
      <c r="BHR205" s="5"/>
      <c r="BHS205" s="11"/>
      <c r="BHT205" s="10"/>
      <c r="BHU205" s="10"/>
      <c r="BHV205" s="1"/>
      <c r="BHW205" s="5"/>
      <c r="BHX205" s="51"/>
      <c r="BHY205" s="5"/>
      <c r="BHZ205" s="11"/>
      <c r="BIA205" s="10"/>
      <c r="BIB205" s="10"/>
      <c r="BIC205" s="1"/>
      <c r="BID205" s="5"/>
      <c r="BIE205" s="51"/>
      <c r="BIF205" s="5"/>
      <c r="BIG205" s="11"/>
      <c r="BIH205" s="10"/>
      <c r="BII205" s="10"/>
      <c r="BIJ205" s="1"/>
      <c r="BIK205" s="5"/>
      <c r="BIL205" s="51"/>
      <c r="BIM205" s="5"/>
      <c r="BIN205" s="11"/>
      <c r="BIO205" s="10"/>
      <c r="BIP205" s="10"/>
      <c r="BIQ205" s="1"/>
      <c r="BIR205" s="5"/>
      <c r="BIS205" s="51"/>
      <c r="BIT205" s="5"/>
      <c r="BIU205" s="11"/>
      <c r="BIV205" s="10"/>
      <c r="BIW205" s="10"/>
      <c r="BIX205" s="1"/>
      <c r="BIY205" s="5"/>
      <c r="BIZ205" s="51"/>
      <c r="BJA205" s="5"/>
      <c r="BJB205" s="11"/>
      <c r="BJC205" s="10"/>
      <c r="BJD205" s="10"/>
      <c r="BJE205" s="1"/>
      <c r="BJF205" s="5"/>
      <c r="BJG205" s="51"/>
      <c r="BJH205" s="5"/>
      <c r="BJI205" s="11"/>
      <c r="BJJ205" s="10"/>
      <c r="BJK205" s="10"/>
      <c r="BJL205" s="1"/>
      <c r="BJM205" s="5"/>
      <c r="BJN205" s="51"/>
      <c r="BJO205" s="5"/>
      <c r="BJP205" s="11"/>
      <c r="BJQ205" s="10"/>
      <c r="BJR205" s="10"/>
      <c r="BJS205" s="1"/>
      <c r="BJT205" s="5"/>
      <c r="BJU205" s="51"/>
      <c r="BJV205" s="5"/>
      <c r="BJW205" s="11"/>
      <c r="BJX205" s="10"/>
      <c r="BJY205" s="10"/>
      <c r="BJZ205" s="1"/>
      <c r="BKA205" s="5"/>
      <c r="BKB205" s="51"/>
      <c r="BKC205" s="5"/>
      <c r="BKD205" s="11"/>
      <c r="BKE205" s="10"/>
      <c r="BKF205" s="10"/>
      <c r="BKG205" s="1"/>
      <c r="BKH205" s="5"/>
      <c r="BKI205" s="51"/>
      <c r="BKJ205" s="5"/>
      <c r="BKK205" s="11"/>
      <c r="BKL205" s="10"/>
      <c r="BKM205" s="10"/>
      <c r="BKN205" s="1"/>
      <c r="BKO205" s="5"/>
      <c r="BKP205" s="51"/>
      <c r="BKQ205" s="5"/>
      <c r="BKR205" s="11"/>
      <c r="BKS205" s="10"/>
      <c r="BKT205" s="10"/>
      <c r="BKU205" s="1"/>
      <c r="BKV205" s="5"/>
      <c r="BKW205" s="51"/>
      <c r="BKX205" s="5"/>
      <c r="BKY205" s="11"/>
      <c r="BKZ205" s="10"/>
      <c r="BLA205" s="10"/>
      <c r="BLB205" s="1"/>
      <c r="BLC205" s="5"/>
      <c r="BLD205" s="51"/>
      <c r="BLE205" s="5"/>
      <c r="BLF205" s="11"/>
      <c r="BLG205" s="10"/>
      <c r="BLH205" s="10"/>
      <c r="BLI205" s="1"/>
      <c r="BLJ205" s="5"/>
      <c r="BLK205" s="51"/>
      <c r="BLL205" s="5"/>
      <c r="BLM205" s="11"/>
      <c r="BLN205" s="10"/>
      <c r="BLO205" s="10"/>
      <c r="BLP205" s="1"/>
      <c r="BLQ205" s="5"/>
      <c r="BLR205" s="51"/>
      <c r="BLS205" s="5"/>
      <c r="BLT205" s="11"/>
      <c r="BLU205" s="10"/>
      <c r="BLV205" s="10"/>
      <c r="BLW205" s="1"/>
      <c r="BLX205" s="5"/>
      <c r="BLY205" s="51"/>
      <c r="BLZ205" s="5"/>
      <c r="BMA205" s="11"/>
      <c r="BMB205" s="10"/>
      <c r="BMC205" s="10"/>
      <c r="BMD205" s="1"/>
      <c r="BME205" s="5"/>
      <c r="BMF205" s="51"/>
      <c r="BMG205" s="5"/>
      <c r="BMH205" s="11"/>
      <c r="BMI205" s="10"/>
      <c r="BMJ205" s="10"/>
      <c r="BMK205" s="1"/>
      <c r="BML205" s="5"/>
      <c r="BMM205" s="51"/>
      <c r="BMN205" s="5"/>
      <c r="BMO205" s="11"/>
      <c r="BMP205" s="10"/>
      <c r="BMQ205" s="10"/>
      <c r="BMR205" s="1"/>
      <c r="BMS205" s="5"/>
      <c r="BMT205" s="51"/>
      <c r="BMU205" s="5"/>
      <c r="BMV205" s="11"/>
      <c r="BMW205" s="10"/>
      <c r="BMX205" s="10"/>
      <c r="BMY205" s="1"/>
      <c r="BMZ205" s="5"/>
      <c r="BNA205" s="51"/>
      <c r="BNB205" s="5"/>
      <c r="BNC205" s="11"/>
      <c r="BND205" s="10"/>
      <c r="BNE205" s="10"/>
      <c r="BNF205" s="1"/>
      <c r="BNG205" s="5"/>
      <c r="BNH205" s="51"/>
      <c r="BNI205" s="5"/>
      <c r="BNJ205" s="11"/>
      <c r="BNK205" s="10"/>
      <c r="BNL205" s="10"/>
      <c r="BNM205" s="1"/>
      <c r="BNN205" s="5"/>
      <c r="BNO205" s="51"/>
      <c r="BNP205" s="5"/>
      <c r="BNQ205" s="11"/>
      <c r="BNR205" s="10"/>
      <c r="BNS205" s="10"/>
      <c r="BNT205" s="1"/>
      <c r="BNU205" s="5"/>
      <c r="BNV205" s="51"/>
      <c r="BNW205" s="5"/>
      <c r="BNX205" s="11"/>
      <c r="BNY205" s="10"/>
      <c r="BNZ205" s="10"/>
      <c r="BOA205" s="1"/>
      <c r="BOB205" s="5"/>
      <c r="BOC205" s="51"/>
      <c r="BOD205" s="5"/>
      <c r="BOE205" s="11"/>
      <c r="BOF205" s="10"/>
      <c r="BOG205" s="10"/>
      <c r="BOH205" s="1"/>
      <c r="BOI205" s="5"/>
      <c r="BOJ205" s="51"/>
      <c r="BOK205" s="5"/>
      <c r="BOL205" s="11"/>
      <c r="BOM205" s="10"/>
      <c r="BON205" s="10"/>
      <c r="BOO205" s="1"/>
      <c r="BOP205" s="5"/>
      <c r="BOQ205" s="51"/>
      <c r="BOR205" s="5"/>
      <c r="BOS205" s="11"/>
      <c r="BOT205" s="10"/>
      <c r="BOU205" s="10"/>
      <c r="BOV205" s="1"/>
      <c r="BOW205" s="5"/>
      <c r="BOX205" s="51"/>
      <c r="BOY205" s="5"/>
      <c r="BOZ205" s="11"/>
      <c r="BPA205" s="10"/>
      <c r="BPB205" s="10"/>
      <c r="BPC205" s="1"/>
      <c r="BPD205" s="5"/>
      <c r="BPE205" s="51"/>
      <c r="BPF205" s="5"/>
      <c r="BPG205" s="11"/>
      <c r="BPH205" s="10"/>
      <c r="BPI205" s="10"/>
      <c r="BPJ205" s="1"/>
      <c r="BPK205" s="5"/>
      <c r="BPL205" s="51"/>
      <c r="BPM205" s="5"/>
      <c r="BPN205" s="11"/>
      <c r="BPO205" s="10"/>
      <c r="BPP205" s="10"/>
      <c r="BPQ205" s="1"/>
      <c r="BPR205" s="5"/>
      <c r="BPS205" s="51"/>
      <c r="BPT205" s="5"/>
      <c r="BPU205" s="11"/>
      <c r="BPV205" s="10"/>
      <c r="BPW205" s="10"/>
      <c r="BPX205" s="1"/>
      <c r="BPY205" s="5"/>
      <c r="BPZ205" s="51"/>
      <c r="BQA205" s="5"/>
      <c r="BQB205" s="11"/>
      <c r="BQC205" s="10"/>
      <c r="BQD205" s="10"/>
      <c r="BQE205" s="1"/>
      <c r="BQF205" s="5"/>
      <c r="BQG205" s="51"/>
      <c r="BQH205" s="5"/>
      <c r="BQI205" s="11"/>
      <c r="BQJ205" s="10"/>
      <c r="BQK205" s="10"/>
      <c r="BQL205" s="1"/>
      <c r="BQM205" s="5"/>
      <c r="BQN205" s="51"/>
      <c r="BQO205" s="5"/>
      <c r="BQP205" s="11"/>
      <c r="BQQ205" s="10"/>
      <c r="BQR205" s="10"/>
      <c r="BQS205" s="1"/>
      <c r="BQT205" s="5"/>
      <c r="BQU205" s="51"/>
      <c r="BQV205" s="5"/>
      <c r="BQW205" s="11"/>
      <c r="BQX205" s="10"/>
      <c r="BQY205" s="10"/>
      <c r="BQZ205" s="1"/>
      <c r="BRA205" s="5"/>
      <c r="BRB205" s="51"/>
      <c r="BRC205" s="5"/>
      <c r="BRD205" s="11"/>
      <c r="BRE205" s="10"/>
      <c r="BRF205" s="10"/>
      <c r="BRG205" s="1"/>
      <c r="BRH205" s="5"/>
      <c r="BRI205" s="51"/>
      <c r="BRJ205" s="5"/>
      <c r="BRK205" s="11"/>
      <c r="BRL205" s="10"/>
      <c r="BRM205" s="10"/>
      <c r="BRN205" s="1"/>
      <c r="BRO205" s="5"/>
      <c r="BRP205" s="51"/>
      <c r="BRQ205" s="5"/>
      <c r="BRR205" s="11"/>
      <c r="BRS205" s="10"/>
      <c r="BRT205" s="10"/>
      <c r="BRU205" s="1"/>
      <c r="BRV205" s="5"/>
      <c r="BRW205" s="51"/>
      <c r="BRX205" s="5"/>
      <c r="BRY205" s="11"/>
      <c r="BRZ205" s="10"/>
      <c r="BSA205" s="10"/>
      <c r="BSB205" s="1"/>
      <c r="BSC205" s="5"/>
      <c r="BSD205" s="51"/>
      <c r="BSE205" s="5"/>
      <c r="BSF205" s="11"/>
      <c r="BSG205" s="10"/>
      <c r="BSH205" s="10"/>
      <c r="BSI205" s="1"/>
      <c r="BSJ205" s="5"/>
      <c r="BSK205" s="51"/>
      <c r="BSL205" s="5"/>
      <c r="BSM205" s="11"/>
      <c r="BSN205" s="10"/>
      <c r="BSO205" s="10"/>
      <c r="BSP205" s="1"/>
      <c r="BSQ205" s="5"/>
      <c r="BSR205" s="51"/>
      <c r="BSS205" s="5"/>
      <c r="BST205" s="11"/>
      <c r="BSU205" s="10"/>
      <c r="BSV205" s="10"/>
      <c r="BSW205" s="1"/>
      <c r="BSX205" s="5"/>
      <c r="BSY205" s="51"/>
      <c r="BSZ205" s="5"/>
      <c r="BTA205" s="11"/>
      <c r="BTB205" s="10"/>
      <c r="BTC205" s="10"/>
      <c r="BTD205" s="1"/>
      <c r="BTE205" s="5"/>
      <c r="BTF205" s="51"/>
      <c r="BTG205" s="5"/>
      <c r="BTH205" s="11"/>
      <c r="BTI205" s="10"/>
      <c r="BTJ205" s="10"/>
      <c r="BTK205" s="1"/>
      <c r="BTL205" s="5"/>
      <c r="BTM205" s="51"/>
      <c r="BTN205" s="5"/>
      <c r="BTO205" s="11"/>
      <c r="BTP205" s="10"/>
      <c r="BTQ205" s="10"/>
      <c r="BTR205" s="1"/>
      <c r="BTS205" s="5"/>
      <c r="BTT205" s="51"/>
      <c r="BTU205" s="5"/>
      <c r="BTV205" s="11"/>
      <c r="BTW205" s="10"/>
      <c r="BTX205" s="10"/>
      <c r="BTY205" s="1"/>
      <c r="BTZ205" s="5"/>
      <c r="BUA205" s="51"/>
      <c r="BUB205" s="5"/>
      <c r="BUC205" s="11"/>
      <c r="BUD205" s="10"/>
      <c r="BUE205" s="10"/>
      <c r="BUF205" s="1"/>
      <c r="BUG205" s="5"/>
      <c r="BUH205" s="51"/>
      <c r="BUI205" s="5"/>
      <c r="BUJ205" s="11"/>
      <c r="BUK205" s="10"/>
      <c r="BUL205" s="10"/>
      <c r="BUM205" s="1"/>
      <c r="BUN205" s="5"/>
      <c r="BUO205" s="51"/>
      <c r="BUP205" s="5"/>
      <c r="BUQ205" s="11"/>
      <c r="BUR205" s="10"/>
      <c r="BUS205" s="10"/>
      <c r="BUT205" s="1"/>
      <c r="BUU205" s="5"/>
      <c r="BUV205" s="51"/>
      <c r="BUW205" s="5"/>
      <c r="BUX205" s="11"/>
      <c r="BUY205" s="10"/>
      <c r="BUZ205" s="10"/>
      <c r="BVA205" s="1"/>
      <c r="BVB205" s="5"/>
      <c r="BVC205" s="51"/>
      <c r="BVD205" s="5"/>
      <c r="BVE205" s="11"/>
      <c r="BVF205" s="10"/>
      <c r="BVG205" s="10"/>
      <c r="BVH205" s="1"/>
      <c r="BVI205" s="5"/>
      <c r="BVJ205" s="51"/>
      <c r="BVK205" s="5"/>
      <c r="BVL205" s="11"/>
      <c r="BVM205" s="10"/>
      <c r="BVN205" s="10"/>
      <c r="BVO205" s="1"/>
      <c r="BVP205" s="5"/>
      <c r="BVQ205" s="51"/>
      <c r="BVR205" s="5"/>
      <c r="BVS205" s="11"/>
      <c r="BVT205" s="10"/>
      <c r="BVU205" s="10"/>
      <c r="BVV205" s="1"/>
      <c r="BVW205" s="5"/>
      <c r="BVX205" s="51"/>
      <c r="BVY205" s="5"/>
      <c r="BVZ205" s="11"/>
      <c r="BWA205" s="10"/>
      <c r="BWB205" s="10"/>
      <c r="BWC205" s="1"/>
      <c r="BWD205" s="5"/>
      <c r="BWE205" s="51"/>
      <c r="BWF205" s="5"/>
      <c r="BWG205" s="11"/>
      <c r="BWH205" s="10"/>
      <c r="BWI205" s="10"/>
      <c r="BWJ205" s="1"/>
      <c r="BWK205" s="5"/>
      <c r="BWL205" s="51"/>
      <c r="BWM205" s="5"/>
      <c r="BWN205" s="11"/>
      <c r="BWO205" s="10"/>
      <c r="BWP205" s="10"/>
      <c r="BWQ205" s="1"/>
      <c r="BWR205" s="5"/>
      <c r="BWS205" s="51"/>
      <c r="BWT205" s="5"/>
      <c r="BWU205" s="11"/>
      <c r="BWV205" s="10"/>
      <c r="BWW205" s="10"/>
      <c r="BWX205" s="1"/>
      <c r="BWY205" s="5"/>
      <c r="BWZ205" s="51"/>
      <c r="BXA205" s="5"/>
      <c r="BXB205" s="11"/>
      <c r="BXC205" s="10"/>
      <c r="BXD205" s="10"/>
      <c r="BXE205" s="1"/>
      <c r="BXF205" s="5"/>
      <c r="BXG205" s="51"/>
      <c r="BXH205" s="5"/>
      <c r="BXI205" s="11"/>
      <c r="BXJ205" s="10"/>
      <c r="BXK205" s="10"/>
      <c r="BXL205" s="1"/>
      <c r="BXM205" s="5"/>
      <c r="BXN205" s="51"/>
      <c r="BXO205" s="5"/>
      <c r="BXP205" s="11"/>
      <c r="BXQ205" s="10"/>
      <c r="BXR205" s="10"/>
      <c r="BXS205" s="1"/>
      <c r="BXT205" s="5"/>
      <c r="BXU205" s="51"/>
      <c r="BXV205" s="5"/>
      <c r="BXW205" s="11"/>
      <c r="BXX205" s="10"/>
      <c r="BXY205" s="10"/>
      <c r="BXZ205" s="1"/>
      <c r="BYA205" s="5"/>
      <c r="BYB205" s="51"/>
      <c r="BYC205" s="5"/>
      <c r="BYD205" s="11"/>
      <c r="BYE205" s="10"/>
      <c r="BYF205" s="10"/>
      <c r="BYG205" s="1"/>
      <c r="BYH205" s="5"/>
      <c r="BYI205" s="51"/>
      <c r="BYJ205" s="5"/>
      <c r="BYK205" s="11"/>
      <c r="BYL205" s="10"/>
      <c r="BYM205" s="10"/>
      <c r="BYN205" s="1"/>
      <c r="BYO205" s="5"/>
      <c r="BYP205" s="51"/>
      <c r="BYQ205" s="5"/>
      <c r="BYR205" s="11"/>
      <c r="BYS205" s="10"/>
      <c r="BYT205" s="10"/>
      <c r="BYU205" s="1"/>
      <c r="BYV205" s="5"/>
      <c r="BYW205" s="51"/>
      <c r="BYX205" s="5"/>
      <c r="BYY205" s="11"/>
      <c r="BYZ205" s="10"/>
      <c r="BZA205" s="10"/>
      <c r="BZB205" s="1"/>
      <c r="BZC205" s="5"/>
      <c r="BZD205" s="51"/>
      <c r="BZE205" s="5"/>
      <c r="BZF205" s="11"/>
      <c r="BZG205" s="10"/>
      <c r="BZH205" s="10"/>
      <c r="BZI205" s="1"/>
      <c r="BZJ205" s="5"/>
      <c r="BZK205" s="51"/>
      <c r="BZL205" s="5"/>
      <c r="BZM205" s="11"/>
      <c r="BZN205" s="10"/>
      <c r="BZO205" s="10"/>
      <c r="BZP205" s="1"/>
      <c r="BZQ205" s="5"/>
      <c r="BZR205" s="51"/>
      <c r="BZS205" s="5"/>
      <c r="BZT205" s="11"/>
      <c r="BZU205" s="10"/>
      <c r="BZV205" s="10"/>
      <c r="BZW205" s="1"/>
      <c r="BZX205" s="5"/>
      <c r="BZY205" s="51"/>
      <c r="BZZ205" s="5"/>
      <c r="CAA205" s="11"/>
      <c r="CAB205" s="10"/>
      <c r="CAC205" s="10"/>
      <c r="CAD205" s="1"/>
      <c r="CAE205" s="5"/>
      <c r="CAF205" s="51"/>
      <c r="CAG205" s="5"/>
      <c r="CAH205" s="11"/>
      <c r="CAI205" s="10"/>
      <c r="CAJ205" s="10"/>
      <c r="CAK205" s="1"/>
      <c r="CAL205" s="5"/>
      <c r="CAM205" s="51"/>
      <c r="CAN205" s="5"/>
      <c r="CAO205" s="11"/>
      <c r="CAP205" s="10"/>
      <c r="CAQ205" s="10"/>
      <c r="CAR205" s="1"/>
      <c r="CAS205" s="5"/>
      <c r="CAT205" s="51"/>
      <c r="CAU205" s="5"/>
      <c r="CAV205" s="11"/>
      <c r="CAW205" s="10"/>
      <c r="CAX205" s="10"/>
      <c r="CAY205" s="1"/>
      <c r="CAZ205" s="5"/>
      <c r="CBA205" s="51"/>
      <c r="CBB205" s="5"/>
      <c r="CBC205" s="11"/>
      <c r="CBD205" s="10"/>
      <c r="CBE205" s="10"/>
      <c r="CBF205" s="1"/>
      <c r="CBG205" s="5"/>
      <c r="CBH205" s="51"/>
      <c r="CBI205" s="5"/>
      <c r="CBJ205" s="11"/>
      <c r="CBK205" s="10"/>
      <c r="CBL205" s="10"/>
      <c r="CBM205" s="1"/>
      <c r="CBN205" s="5"/>
      <c r="CBO205" s="51"/>
      <c r="CBP205" s="5"/>
      <c r="CBQ205" s="11"/>
      <c r="CBR205" s="10"/>
      <c r="CBS205" s="10"/>
      <c r="CBT205" s="1"/>
      <c r="CBU205" s="5"/>
      <c r="CBV205" s="51"/>
      <c r="CBW205" s="5"/>
      <c r="CBX205" s="11"/>
      <c r="CBY205" s="10"/>
      <c r="CBZ205" s="10"/>
      <c r="CCA205" s="1"/>
      <c r="CCB205" s="5"/>
      <c r="CCC205" s="51"/>
      <c r="CCD205" s="5"/>
      <c r="CCE205" s="11"/>
      <c r="CCF205" s="10"/>
      <c r="CCG205" s="10"/>
      <c r="CCH205" s="1"/>
      <c r="CCI205" s="5"/>
      <c r="CCJ205" s="51"/>
      <c r="CCK205" s="5"/>
      <c r="CCL205" s="11"/>
      <c r="CCM205" s="10"/>
      <c r="CCN205" s="10"/>
      <c r="CCO205" s="1"/>
      <c r="CCP205" s="5"/>
      <c r="CCQ205" s="51"/>
      <c r="CCR205" s="5"/>
      <c r="CCS205" s="11"/>
      <c r="CCT205" s="10"/>
      <c r="CCU205" s="10"/>
      <c r="CCV205" s="1"/>
      <c r="CCW205" s="5"/>
      <c r="CCX205" s="51"/>
      <c r="CCY205" s="5"/>
      <c r="CCZ205" s="11"/>
      <c r="CDA205" s="10"/>
      <c r="CDB205" s="10"/>
      <c r="CDC205" s="1"/>
      <c r="CDD205" s="5"/>
      <c r="CDE205" s="51"/>
      <c r="CDF205" s="5"/>
      <c r="CDG205" s="11"/>
      <c r="CDH205" s="10"/>
      <c r="CDI205" s="10"/>
      <c r="CDJ205" s="1"/>
      <c r="CDK205" s="5"/>
      <c r="CDL205" s="51"/>
      <c r="CDM205" s="5"/>
      <c r="CDN205" s="11"/>
      <c r="CDO205" s="10"/>
      <c r="CDP205" s="10"/>
      <c r="CDQ205" s="1"/>
      <c r="CDR205" s="5"/>
      <c r="CDS205" s="51"/>
      <c r="CDT205" s="5"/>
      <c r="CDU205" s="11"/>
      <c r="CDV205" s="10"/>
      <c r="CDW205" s="10"/>
      <c r="CDX205" s="1"/>
      <c r="CDY205" s="5"/>
      <c r="CDZ205" s="51"/>
      <c r="CEA205" s="5"/>
      <c r="CEB205" s="11"/>
      <c r="CEC205" s="10"/>
      <c r="CED205" s="10"/>
      <c r="CEE205" s="1"/>
      <c r="CEF205" s="5"/>
      <c r="CEG205" s="51"/>
      <c r="CEH205" s="5"/>
      <c r="CEI205" s="11"/>
      <c r="CEJ205" s="10"/>
      <c r="CEK205" s="10"/>
      <c r="CEL205" s="1"/>
      <c r="CEM205" s="5"/>
      <c r="CEN205" s="51"/>
      <c r="CEO205" s="5"/>
      <c r="CEP205" s="11"/>
      <c r="CEQ205" s="10"/>
      <c r="CER205" s="10"/>
      <c r="CES205" s="1"/>
      <c r="CET205" s="5"/>
      <c r="CEU205" s="51"/>
      <c r="CEV205" s="5"/>
      <c r="CEW205" s="11"/>
      <c r="CEX205" s="10"/>
      <c r="CEY205" s="10"/>
      <c r="CEZ205" s="1"/>
      <c r="CFA205" s="5"/>
      <c r="CFB205" s="51"/>
      <c r="CFC205" s="5"/>
      <c r="CFD205" s="11"/>
      <c r="CFE205" s="10"/>
      <c r="CFF205" s="10"/>
      <c r="CFG205" s="1"/>
      <c r="CFH205" s="5"/>
      <c r="CFI205" s="51"/>
      <c r="CFJ205" s="5"/>
      <c r="CFK205" s="11"/>
      <c r="CFL205" s="10"/>
      <c r="CFM205" s="10"/>
      <c r="CFN205" s="1"/>
      <c r="CFO205" s="5"/>
      <c r="CFP205" s="51"/>
      <c r="CFQ205" s="5"/>
      <c r="CFR205" s="11"/>
      <c r="CFS205" s="10"/>
      <c r="CFT205" s="10"/>
      <c r="CFU205" s="1"/>
      <c r="CFV205" s="5"/>
      <c r="CFW205" s="51"/>
      <c r="CFX205" s="5"/>
      <c r="CFY205" s="11"/>
      <c r="CFZ205" s="10"/>
      <c r="CGA205" s="10"/>
      <c r="CGB205" s="1"/>
      <c r="CGC205" s="5"/>
      <c r="CGD205" s="51"/>
      <c r="CGE205" s="5"/>
      <c r="CGF205" s="11"/>
      <c r="CGG205" s="10"/>
      <c r="CGH205" s="10"/>
      <c r="CGI205" s="1"/>
      <c r="CGJ205" s="5"/>
      <c r="CGK205" s="51"/>
      <c r="CGL205" s="5"/>
      <c r="CGM205" s="11"/>
      <c r="CGN205" s="10"/>
      <c r="CGO205" s="10"/>
      <c r="CGP205" s="1"/>
      <c r="CGQ205" s="5"/>
      <c r="CGR205" s="51"/>
      <c r="CGS205" s="5"/>
      <c r="CGT205" s="11"/>
      <c r="CGU205" s="10"/>
      <c r="CGV205" s="10"/>
      <c r="CGW205" s="1"/>
      <c r="CGX205" s="5"/>
      <c r="CGY205" s="51"/>
      <c r="CGZ205" s="5"/>
      <c r="CHA205" s="11"/>
      <c r="CHB205" s="10"/>
      <c r="CHC205" s="10"/>
      <c r="CHD205" s="1"/>
      <c r="CHE205" s="5"/>
      <c r="CHF205" s="51"/>
      <c r="CHG205" s="5"/>
      <c r="CHH205" s="11"/>
      <c r="CHI205" s="10"/>
      <c r="CHJ205" s="10"/>
      <c r="CHK205" s="1"/>
      <c r="CHL205" s="5"/>
      <c r="CHM205" s="51"/>
      <c r="CHN205" s="5"/>
      <c r="CHO205" s="11"/>
      <c r="CHP205" s="10"/>
      <c r="CHQ205" s="10"/>
      <c r="CHR205" s="1"/>
      <c r="CHS205" s="5"/>
      <c r="CHT205" s="51"/>
      <c r="CHU205" s="5"/>
      <c r="CHV205" s="11"/>
      <c r="CHW205" s="10"/>
      <c r="CHX205" s="10"/>
      <c r="CHY205" s="1"/>
      <c r="CHZ205" s="5"/>
      <c r="CIA205" s="51"/>
      <c r="CIB205" s="5"/>
      <c r="CIC205" s="11"/>
      <c r="CID205" s="10"/>
      <c r="CIE205" s="10"/>
      <c r="CIF205" s="1"/>
      <c r="CIG205" s="5"/>
      <c r="CIH205" s="51"/>
      <c r="CII205" s="5"/>
      <c r="CIJ205" s="11"/>
      <c r="CIK205" s="10"/>
      <c r="CIL205" s="10"/>
      <c r="CIM205" s="1"/>
      <c r="CIN205" s="5"/>
      <c r="CIO205" s="51"/>
      <c r="CIP205" s="5"/>
      <c r="CIQ205" s="11"/>
      <c r="CIR205" s="10"/>
      <c r="CIS205" s="10"/>
      <c r="CIT205" s="1"/>
      <c r="CIU205" s="5"/>
      <c r="CIV205" s="51"/>
      <c r="CIW205" s="5"/>
      <c r="CIX205" s="11"/>
      <c r="CIY205" s="10"/>
      <c r="CIZ205" s="10"/>
      <c r="CJA205" s="1"/>
      <c r="CJB205" s="5"/>
      <c r="CJC205" s="51"/>
      <c r="CJD205" s="5"/>
      <c r="CJE205" s="11"/>
      <c r="CJF205" s="10"/>
      <c r="CJG205" s="10"/>
      <c r="CJH205" s="1"/>
      <c r="CJI205" s="5"/>
      <c r="CJJ205" s="51"/>
      <c r="CJK205" s="5"/>
      <c r="CJL205" s="11"/>
      <c r="CJM205" s="10"/>
      <c r="CJN205" s="10"/>
      <c r="CJO205" s="1"/>
      <c r="CJP205" s="5"/>
      <c r="CJQ205" s="51"/>
      <c r="CJR205" s="5"/>
      <c r="CJS205" s="11"/>
      <c r="CJT205" s="10"/>
      <c r="CJU205" s="10"/>
      <c r="CJV205" s="1"/>
      <c r="CJW205" s="5"/>
      <c r="CJX205" s="51"/>
      <c r="CJY205" s="5"/>
      <c r="CJZ205" s="11"/>
      <c r="CKA205" s="10"/>
      <c r="CKB205" s="10"/>
      <c r="CKC205" s="1"/>
      <c r="CKD205" s="5"/>
      <c r="CKE205" s="51"/>
      <c r="CKF205" s="5"/>
      <c r="CKG205" s="11"/>
      <c r="CKH205" s="10"/>
      <c r="CKI205" s="10"/>
      <c r="CKJ205" s="1"/>
      <c r="CKK205" s="5"/>
      <c r="CKL205" s="51"/>
      <c r="CKM205" s="5"/>
      <c r="CKN205" s="11"/>
      <c r="CKO205" s="10"/>
      <c r="CKP205" s="10"/>
      <c r="CKQ205" s="1"/>
      <c r="CKR205" s="5"/>
      <c r="CKS205" s="51"/>
      <c r="CKT205" s="5"/>
      <c r="CKU205" s="11"/>
      <c r="CKV205" s="10"/>
      <c r="CKW205" s="10"/>
      <c r="CKX205" s="1"/>
      <c r="CKY205" s="5"/>
      <c r="CKZ205" s="51"/>
      <c r="CLA205" s="5"/>
      <c r="CLB205" s="11"/>
      <c r="CLC205" s="10"/>
      <c r="CLD205" s="10"/>
      <c r="CLE205" s="1"/>
      <c r="CLF205" s="5"/>
      <c r="CLG205" s="51"/>
      <c r="CLH205" s="5"/>
      <c r="CLI205" s="11"/>
      <c r="CLJ205" s="10"/>
      <c r="CLK205" s="10"/>
      <c r="CLL205" s="1"/>
      <c r="CLM205" s="5"/>
      <c r="CLN205" s="51"/>
      <c r="CLO205" s="5"/>
      <c r="CLP205" s="11"/>
      <c r="CLQ205" s="10"/>
      <c r="CLR205" s="10"/>
      <c r="CLS205" s="1"/>
      <c r="CLT205" s="5"/>
      <c r="CLU205" s="51"/>
      <c r="CLV205" s="5"/>
      <c r="CLW205" s="11"/>
      <c r="CLX205" s="10"/>
      <c r="CLY205" s="10"/>
      <c r="CLZ205" s="1"/>
      <c r="CMA205" s="5"/>
      <c r="CMB205" s="51"/>
      <c r="CMC205" s="5"/>
      <c r="CMD205" s="11"/>
      <c r="CME205" s="10"/>
      <c r="CMF205" s="10"/>
      <c r="CMG205" s="1"/>
      <c r="CMH205" s="5"/>
      <c r="CMI205" s="51"/>
      <c r="CMJ205" s="5"/>
      <c r="CMK205" s="11"/>
      <c r="CML205" s="10"/>
      <c r="CMM205" s="10"/>
      <c r="CMN205" s="1"/>
      <c r="CMO205" s="5"/>
      <c r="CMP205" s="51"/>
      <c r="CMQ205" s="5"/>
      <c r="CMR205" s="11"/>
      <c r="CMS205" s="10"/>
      <c r="CMT205" s="10"/>
      <c r="CMU205" s="1"/>
      <c r="CMV205" s="5"/>
      <c r="CMW205" s="51"/>
      <c r="CMX205" s="5"/>
      <c r="CMY205" s="11"/>
      <c r="CMZ205" s="10"/>
      <c r="CNA205" s="10"/>
      <c r="CNB205" s="1"/>
      <c r="CNC205" s="5"/>
      <c r="CND205" s="51"/>
      <c r="CNE205" s="5"/>
      <c r="CNF205" s="11"/>
      <c r="CNG205" s="10"/>
      <c r="CNH205" s="10"/>
      <c r="CNI205" s="1"/>
      <c r="CNJ205" s="5"/>
      <c r="CNK205" s="51"/>
      <c r="CNL205" s="5"/>
      <c r="CNM205" s="11"/>
      <c r="CNN205" s="10"/>
      <c r="CNO205" s="10"/>
      <c r="CNP205" s="1"/>
      <c r="CNQ205" s="5"/>
      <c r="CNR205" s="51"/>
      <c r="CNS205" s="5"/>
      <c r="CNT205" s="11"/>
      <c r="CNU205" s="10"/>
      <c r="CNV205" s="10"/>
      <c r="CNW205" s="1"/>
      <c r="CNX205" s="5"/>
      <c r="CNY205" s="51"/>
      <c r="CNZ205" s="5"/>
      <c r="COA205" s="11"/>
      <c r="COB205" s="10"/>
      <c r="COC205" s="10"/>
      <c r="COD205" s="1"/>
      <c r="COE205" s="5"/>
      <c r="COF205" s="51"/>
      <c r="COG205" s="5"/>
      <c r="COH205" s="11"/>
      <c r="COI205" s="10"/>
      <c r="COJ205" s="10"/>
      <c r="COK205" s="1"/>
      <c r="COL205" s="5"/>
      <c r="COM205" s="51"/>
      <c r="CON205" s="5"/>
      <c r="COO205" s="11"/>
      <c r="COP205" s="10"/>
      <c r="COQ205" s="10"/>
      <c r="COR205" s="1"/>
      <c r="COS205" s="5"/>
      <c r="COT205" s="51"/>
      <c r="COU205" s="5"/>
      <c r="COV205" s="11"/>
      <c r="COW205" s="10"/>
      <c r="COX205" s="10"/>
      <c r="COY205" s="1"/>
      <c r="COZ205" s="5"/>
      <c r="CPA205" s="51"/>
      <c r="CPB205" s="5"/>
      <c r="CPC205" s="11"/>
      <c r="CPD205" s="10"/>
      <c r="CPE205" s="10"/>
      <c r="CPF205" s="1"/>
      <c r="CPG205" s="5"/>
      <c r="CPH205" s="51"/>
      <c r="CPI205" s="5"/>
      <c r="CPJ205" s="11"/>
      <c r="CPK205" s="10"/>
      <c r="CPL205" s="10"/>
      <c r="CPM205" s="1"/>
      <c r="CPN205" s="5"/>
      <c r="CPO205" s="51"/>
      <c r="CPP205" s="5"/>
      <c r="CPQ205" s="11"/>
      <c r="CPR205" s="10"/>
      <c r="CPS205" s="10"/>
      <c r="CPT205" s="1"/>
      <c r="CPU205" s="5"/>
      <c r="CPV205" s="51"/>
      <c r="CPW205" s="5"/>
      <c r="CPX205" s="11"/>
      <c r="CPY205" s="10"/>
      <c r="CPZ205" s="10"/>
      <c r="CQA205" s="1"/>
      <c r="CQB205" s="5"/>
      <c r="CQC205" s="51"/>
      <c r="CQD205" s="5"/>
      <c r="CQE205" s="11"/>
      <c r="CQF205" s="10"/>
      <c r="CQG205" s="10"/>
      <c r="CQH205" s="1"/>
      <c r="CQI205" s="5"/>
      <c r="CQJ205" s="51"/>
      <c r="CQK205" s="5"/>
      <c r="CQL205" s="11"/>
      <c r="CQM205" s="10"/>
      <c r="CQN205" s="10"/>
      <c r="CQO205" s="1"/>
      <c r="CQP205" s="5"/>
      <c r="CQQ205" s="51"/>
      <c r="CQR205" s="5"/>
      <c r="CQS205" s="11"/>
      <c r="CQT205" s="10"/>
      <c r="CQU205" s="10"/>
      <c r="CQV205" s="1"/>
      <c r="CQW205" s="5"/>
      <c r="CQX205" s="51"/>
      <c r="CQY205" s="5"/>
      <c r="CQZ205" s="11"/>
      <c r="CRA205" s="10"/>
      <c r="CRB205" s="10"/>
      <c r="CRC205" s="1"/>
      <c r="CRD205" s="5"/>
      <c r="CRE205" s="51"/>
      <c r="CRF205" s="5"/>
      <c r="CRG205" s="11"/>
      <c r="CRH205" s="10"/>
      <c r="CRI205" s="10"/>
      <c r="CRJ205" s="1"/>
      <c r="CRK205" s="5"/>
      <c r="CRL205" s="51"/>
      <c r="CRM205" s="5"/>
      <c r="CRN205" s="11"/>
      <c r="CRO205" s="10"/>
      <c r="CRP205" s="10"/>
      <c r="CRQ205" s="1"/>
      <c r="CRR205" s="5"/>
      <c r="CRS205" s="51"/>
      <c r="CRT205" s="5"/>
      <c r="CRU205" s="11"/>
      <c r="CRV205" s="10"/>
      <c r="CRW205" s="10"/>
      <c r="CRX205" s="1"/>
      <c r="CRY205" s="5"/>
      <c r="CRZ205" s="51"/>
      <c r="CSA205" s="5"/>
      <c r="CSB205" s="11"/>
      <c r="CSC205" s="10"/>
      <c r="CSD205" s="10"/>
      <c r="CSE205" s="1"/>
      <c r="CSF205" s="5"/>
      <c r="CSG205" s="51"/>
      <c r="CSH205" s="5"/>
      <c r="CSI205" s="11"/>
      <c r="CSJ205" s="10"/>
      <c r="CSK205" s="10"/>
      <c r="CSL205" s="1"/>
      <c r="CSM205" s="5"/>
      <c r="CSN205" s="51"/>
      <c r="CSO205" s="5"/>
      <c r="CSP205" s="11"/>
      <c r="CSQ205" s="10"/>
      <c r="CSR205" s="10"/>
      <c r="CSS205" s="1"/>
      <c r="CST205" s="5"/>
      <c r="CSU205" s="51"/>
      <c r="CSV205" s="5"/>
      <c r="CSW205" s="11"/>
      <c r="CSX205" s="10"/>
      <c r="CSY205" s="10"/>
      <c r="CSZ205" s="1"/>
      <c r="CTA205" s="5"/>
      <c r="CTB205" s="51"/>
      <c r="CTC205" s="5"/>
      <c r="CTD205" s="11"/>
      <c r="CTE205" s="10"/>
      <c r="CTF205" s="10"/>
      <c r="CTG205" s="1"/>
      <c r="CTH205" s="5"/>
      <c r="CTI205" s="51"/>
      <c r="CTJ205" s="5"/>
      <c r="CTK205" s="11"/>
      <c r="CTL205" s="10"/>
      <c r="CTM205" s="10"/>
      <c r="CTN205" s="1"/>
      <c r="CTO205" s="5"/>
      <c r="CTP205" s="51"/>
      <c r="CTQ205" s="5"/>
      <c r="CTR205" s="11"/>
      <c r="CTS205" s="10"/>
      <c r="CTT205" s="10"/>
      <c r="CTU205" s="1"/>
      <c r="CTV205" s="5"/>
      <c r="CTW205" s="51"/>
      <c r="CTX205" s="5"/>
      <c r="CTY205" s="11"/>
      <c r="CTZ205" s="10"/>
      <c r="CUA205" s="10"/>
      <c r="CUB205" s="1"/>
      <c r="CUC205" s="5"/>
      <c r="CUD205" s="51"/>
      <c r="CUE205" s="5"/>
      <c r="CUF205" s="11"/>
      <c r="CUG205" s="10"/>
      <c r="CUH205" s="10"/>
      <c r="CUI205" s="1"/>
      <c r="CUJ205" s="5"/>
      <c r="CUK205" s="51"/>
      <c r="CUL205" s="5"/>
      <c r="CUM205" s="11"/>
      <c r="CUN205" s="10"/>
      <c r="CUO205" s="10"/>
      <c r="CUP205" s="1"/>
      <c r="CUQ205" s="5"/>
      <c r="CUR205" s="51"/>
      <c r="CUS205" s="5"/>
      <c r="CUT205" s="11"/>
      <c r="CUU205" s="10"/>
      <c r="CUV205" s="10"/>
      <c r="CUW205" s="1"/>
      <c r="CUX205" s="5"/>
      <c r="CUY205" s="51"/>
      <c r="CUZ205" s="5"/>
      <c r="CVA205" s="11"/>
      <c r="CVB205" s="10"/>
      <c r="CVC205" s="10"/>
      <c r="CVD205" s="1"/>
      <c r="CVE205" s="5"/>
      <c r="CVF205" s="51"/>
      <c r="CVG205" s="5"/>
      <c r="CVH205" s="11"/>
      <c r="CVI205" s="10"/>
      <c r="CVJ205" s="10"/>
      <c r="CVK205" s="1"/>
      <c r="CVL205" s="5"/>
      <c r="CVM205" s="51"/>
      <c r="CVN205" s="5"/>
      <c r="CVO205" s="11"/>
      <c r="CVP205" s="10"/>
      <c r="CVQ205" s="10"/>
      <c r="CVR205" s="1"/>
      <c r="CVS205" s="5"/>
      <c r="CVT205" s="51"/>
      <c r="CVU205" s="5"/>
      <c r="CVV205" s="11"/>
      <c r="CVW205" s="10"/>
      <c r="CVX205" s="10"/>
      <c r="CVY205" s="1"/>
      <c r="CVZ205" s="5"/>
      <c r="CWA205" s="51"/>
      <c r="CWB205" s="5"/>
      <c r="CWC205" s="11"/>
      <c r="CWD205" s="10"/>
      <c r="CWE205" s="10"/>
      <c r="CWF205" s="1"/>
      <c r="CWG205" s="5"/>
      <c r="CWH205" s="51"/>
      <c r="CWI205" s="5"/>
      <c r="CWJ205" s="11"/>
      <c r="CWK205" s="10"/>
      <c r="CWL205" s="10"/>
      <c r="CWM205" s="1"/>
      <c r="CWN205" s="5"/>
      <c r="CWO205" s="51"/>
      <c r="CWP205" s="5"/>
      <c r="CWQ205" s="11"/>
      <c r="CWR205" s="10"/>
      <c r="CWS205" s="10"/>
      <c r="CWT205" s="1"/>
      <c r="CWU205" s="5"/>
      <c r="CWV205" s="51"/>
      <c r="CWW205" s="5"/>
      <c r="CWX205" s="11"/>
      <c r="CWY205" s="10"/>
      <c r="CWZ205" s="10"/>
      <c r="CXA205" s="1"/>
      <c r="CXB205" s="5"/>
      <c r="CXC205" s="51"/>
      <c r="CXD205" s="5"/>
      <c r="CXE205" s="11"/>
      <c r="CXF205" s="10"/>
      <c r="CXG205" s="10"/>
      <c r="CXH205" s="1"/>
      <c r="CXI205" s="5"/>
      <c r="CXJ205" s="51"/>
      <c r="CXK205" s="5"/>
      <c r="CXL205" s="11"/>
      <c r="CXM205" s="10"/>
      <c r="CXN205" s="10"/>
      <c r="CXO205" s="1"/>
      <c r="CXP205" s="5"/>
      <c r="CXQ205" s="51"/>
      <c r="CXR205" s="5"/>
      <c r="CXS205" s="11"/>
      <c r="CXT205" s="10"/>
      <c r="CXU205" s="10"/>
      <c r="CXV205" s="1"/>
      <c r="CXW205" s="5"/>
      <c r="CXX205" s="51"/>
      <c r="CXY205" s="5"/>
      <c r="CXZ205" s="11"/>
      <c r="CYA205" s="10"/>
      <c r="CYB205" s="10"/>
      <c r="CYC205" s="1"/>
      <c r="CYD205" s="5"/>
      <c r="CYE205" s="51"/>
      <c r="CYF205" s="5"/>
      <c r="CYG205" s="11"/>
      <c r="CYH205" s="10"/>
      <c r="CYI205" s="10"/>
      <c r="CYJ205" s="1"/>
      <c r="CYK205" s="5"/>
      <c r="CYL205" s="51"/>
      <c r="CYM205" s="5"/>
      <c r="CYN205" s="11"/>
      <c r="CYO205" s="10"/>
      <c r="CYP205" s="10"/>
      <c r="CYQ205" s="1"/>
      <c r="CYR205" s="5"/>
      <c r="CYS205" s="51"/>
      <c r="CYT205" s="5"/>
      <c r="CYU205" s="11"/>
      <c r="CYV205" s="10"/>
      <c r="CYW205" s="10"/>
      <c r="CYX205" s="1"/>
      <c r="CYY205" s="5"/>
      <c r="CYZ205" s="51"/>
      <c r="CZA205" s="5"/>
      <c r="CZB205" s="11"/>
      <c r="CZC205" s="10"/>
      <c r="CZD205" s="10"/>
      <c r="CZE205" s="1"/>
      <c r="CZF205" s="5"/>
      <c r="CZG205" s="51"/>
      <c r="CZH205" s="5"/>
      <c r="CZI205" s="11"/>
      <c r="CZJ205" s="10"/>
      <c r="CZK205" s="10"/>
      <c r="CZL205" s="1"/>
      <c r="CZM205" s="5"/>
      <c r="CZN205" s="51"/>
      <c r="CZO205" s="5"/>
      <c r="CZP205" s="11"/>
      <c r="CZQ205" s="10"/>
      <c r="CZR205" s="10"/>
      <c r="CZS205" s="1"/>
      <c r="CZT205" s="5"/>
      <c r="CZU205" s="51"/>
      <c r="CZV205" s="5"/>
      <c r="CZW205" s="11"/>
      <c r="CZX205" s="10"/>
      <c r="CZY205" s="10"/>
      <c r="CZZ205" s="1"/>
      <c r="DAA205" s="5"/>
      <c r="DAB205" s="51"/>
      <c r="DAC205" s="5"/>
      <c r="DAD205" s="11"/>
      <c r="DAE205" s="10"/>
      <c r="DAF205" s="10"/>
      <c r="DAG205" s="1"/>
      <c r="DAH205" s="5"/>
      <c r="DAI205" s="51"/>
      <c r="DAJ205" s="5"/>
      <c r="DAK205" s="11"/>
      <c r="DAL205" s="10"/>
      <c r="DAM205" s="10"/>
      <c r="DAN205" s="1"/>
      <c r="DAO205" s="5"/>
      <c r="DAP205" s="51"/>
      <c r="DAQ205" s="5"/>
      <c r="DAR205" s="11"/>
      <c r="DAS205" s="10"/>
      <c r="DAT205" s="10"/>
      <c r="DAU205" s="1"/>
      <c r="DAV205" s="5"/>
      <c r="DAW205" s="51"/>
      <c r="DAX205" s="5"/>
      <c r="DAY205" s="11"/>
      <c r="DAZ205" s="10"/>
      <c r="DBA205" s="10"/>
      <c r="DBB205" s="1"/>
      <c r="DBC205" s="5"/>
      <c r="DBD205" s="51"/>
      <c r="DBE205" s="5"/>
      <c r="DBF205" s="11"/>
      <c r="DBG205" s="10"/>
      <c r="DBH205" s="10"/>
      <c r="DBI205" s="1"/>
      <c r="DBJ205" s="5"/>
      <c r="DBK205" s="51"/>
      <c r="DBL205" s="5"/>
      <c r="DBM205" s="11"/>
      <c r="DBN205" s="10"/>
      <c r="DBO205" s="10"/>
      <c r="DBP205" s="1"/>
      <c r="DBQ205" s="5"/>
      <c r="DBR205" s="51"/>
      <c r="DBS205" s="5"/>
      <c r="DBT205" s="11"/>
      <c r="DBU205" s="10"/>
      <c r="DBV205" s="10"/>
      <c r="DBW205" s="1"/>
      <c r="DBX205" s="5"/>
      <c r="DBY205" s="51"/>
      <c r="DBZ205" s="5"/>
      <c r="DCA205" s="11"/>
      <c r="DCB205" s="10"/>
      <c r="DCC205" s="10"/>
      <c r="DCD205" s="1"/>
      <c r="DCE205" s="5"/>
      <c r="DCF205" s="51"/>
      <c r="DCG205" s="5"/>
      <c r="DCH205" s="11"/>
      <c r="DCI205" s="10"/>
      <c r="DCJ205" s="10"/>
      <c r="DCK205" s="1"/>
      <c r="DCL205" s="5"/>
      <c r="DCM205" s="51"/>
      <c r="DCN205" s="5"/>
      <c r="DCO205" s="11"/>
      <c r="DCP205" s="10"/>
      <c r="DCQ205" s="10"/>
      <c r="DCR205" s="1"/>
      <c r="DCS205" s="5"/>
      <c r="DCT205" s="51"/>
      <c r="DCU205" s="5"/>
      <c r="DCV205" s="11"/>
      <c r="DCW205" s="10"/>
      <c r="DCX205" s="10"/>
      <c r="DCY205" s="1"/>
      <c r="DCZ205" s="5"/>
      <c r="DDA205" s="51"/>
      <c r="DDB205" s="5"/>
      <c r="DDC205" s="11"/>
      <c r="DDD205" s="10"/>
      <c r="DDE205" s="10"/>
      <c r="DDF205" s="1"/>
      <c r="DDG205" s="5"/>
      <c r="DDH205" s="51"/>
      <c r="DDI205" s="5"/>
      <c r="DDJ205" s="11"/>
      <c r="DDK205" s="10"/>
      <c r="DDL205" s="10"/>
      <c r="DDM205" s="1"/>
      <c r="DDN205" s="5"/>
      <c r="DDO205" s="51"/>
      <c r="DDP205" s="5"/>
      <c r="DDQ205" s="11"/>
      <c r="DDR205" s="10"/>
      <c r="DDS205" s="10"/>
      <c r="DDT205" s="1"/>
      <c r="DDU205" s="5"/>
      <c r="DDV205" s="51"/>
      <c r="DDW205" s="5"/>
      <c r="DDX205" s="11"/>
      <c r="DDY205" s="10"/>
      <c r="DDZ205" s="10"/>
      <c r="DEA205" s="1"/>
      <c r="DEB205" s="5"/>
      <c r="DEC205" s="51"/>
      <c r="DED205" s="5"/>
      <c r="DEE205" s="11"/>
      <c r="DEF205" s="10"/>
      <c r="DEG205" s="10"/>
      <c r="DEH205" s="1"/>
      <c r="DEI205" s="5"/>
      <c r="DEJ205" s="51"/>
      <c r="DEK205" s="5"/>
      <c r="DEL205" s="11"/>
      <c r="DEM205" s="10"/>
      <c r="DEN205" s="10"/>
      <c r="DEO205" s="1"/>
      <c r="DEP205" s="5"/>
      <c r="DEQ205" s="51"/>
      <c r="DER205" s="5"/>
      <c r="DES205" s="11"/>
      <c r="DET205" s="10"/>
      <c r="DEU205" s="10"/>
      <c r="DEV205" s="1"/>
      <c r="DEW205" s="5"/>
      <c r="DEX205" s="51"/>
      <c r="DEY205" s="5"/>
      <c r="DEZ205" s="11"/>
      <c r="DFA205" s="10"/>
      <c r="DFB205" s="10"/>
      <c r="DFC205" s="1"/>
      <c r="DFD205" s="5"/>
      <c r="DFE205" s="51"/>
      <c r="DFF205" s="5"/>
      <c r="DFG205" s="11"/>
      <c r="DFH205" s="10"/>
      <c r="DFI205" s="10"/>
      <c r="DFJ205" s="1"/>
      <c r="DFK205" s="5"/>
      <c r="DFL205" s="51"/>
      <c r="DFM205" s="5"/>
      <c r="DFN205" s="11"/>
      <c r="DFO205" s="10"/>
      <c r="DFP205" s="10"/>
      <c r="DFQ205" s="1"/>
      <c r="DFR205" s="5"/>
      <c r="DFS205" s="51"/>
      <c r="DFT205" s="5"/>
      <c r="DFU205" s="11"/>
      <c r="DFV205" s="10"/>
      <c r="DFW205" s="10"/>
      <c r="DFX205" s="1"/>
      <c r="DFY205" s="5"/>
      <c r="DFZ205" s="51"/>
      <c r="DGA205" s="5"/>
      <c r="DGB205" s="11"/>
      <c r="DGC205" s="10"/>
      <c r="DGD205" s="10"/>
      <c r="DGE205" s="1"/>
      <c r="DGF205" s="5"/>
      <c r="DGG205" s="51"/>
      <c r="DGH205" s="5"/>
      <c r="DGI205" s="11"/>
      <c r="DGJ205" s="10"/>
      <c r="DGK205" s="10"/>
      <c r="DGL205" s="1"/>
      <c r="DGM205" s="5"/>
      <c r="DGN205" s="51"/>
      <c r="DGO205" s="5"/>
      <c r="DGP205" s="11"/>
      <c r="DGQ205" s="10"/>
      <c r="DGR205" s="10"/>
      <c r="DGS205" s="1"/>
      <c r="DGT205" s="5"/>
      <c r="DGU205" s="51"/>
      <c r="DGV205" s="5"/>
      <c r="DGW205" s="11"/>
      <c r="DGX205" s="10"/>
      <c r="DGY205" s="10"/>
      <c r="DGZ205" s="1"/>
      <c r="DHA205" s="5"/>
      <c r="DHB205" s="51"/>
      <c r="DHC205" s="5"/>
      <c r="DHD205" s="11"/>
      <c r="DHE205" s="10"/>
      <c r="DHF205" s="10"/>
      <c r="DHG205" s="1"/>
      <c r="DHH205" s="5"/>
      <c r="DHI205" s="51"/>
      <c r="DHJ205" s="5"/>
      <c r="DHK205" s="11"/>
      <c r="DHL205" s="10"/>
      <c r="DHM205" s="10"/>
      <c r="DHN205" s="1"/>
      <c r="DHO205" s="5"/>
      <c r="DHP205" s="51"/>
      <c r="DHQ205" s="5"/>
      <c r="DHR205" s="11"/>
      <c r="DHS205" s="10"/>
      <c r="DHT205" s="10"/>
      <c r="DHU205" s="1"/>
      <c r="DHV205" s="5"/>
      <c r="DHW205" s="51"/>
      <c r="DHX205" s="5"/>
      <c r="DHY205" s="11"/>
      <c r="DHZ205" s="10"/>
      <c r="DIA205" s="10"/>
      <c r="DIB205" s="1"/>
      <c r="DIC205" s="5"/>
      <c r="DID205" s="51"/>
      <c r="DIE205" s="5"/>
      <c r="DIF205" s="11"/>
      <c r="DIG205" s="10"/>
      <c r="DIH205" s="10"/>
      <c r="DII205" s="1"/>
      <c r="DIJ205" s="5"/>
      <c r="DIK205" s="51"/>
      <c r="DIL205" s="5"/>
      <c r="DIM205" s="11"/>
      <c r="DIN205" s="10"/>
      <c r="DIO205" s="10"/>
      <c r="DIP205" s="1"/>
      <c r="DIQ205" s="5"/>
      <c r="DIR205" s="51"/>
      <c r="DIS205" s="5"/>
      <c r="DIT205" s="11"/>
      <c r="DIU205" s="10"/>
      <c r="DIV205" s="10"/>
      <c r="DIW205" s="1"/>
      <c r="DIX205" s="5"/>
      <c r="DIY205" s="51"/>
      <c r="DIZ205" s="5"/>
      <c r="DJA205" s="11"/>
      <c r="DJB205" s="10"/>
      <c r="DJC205" s="10"/>
      <c r="DJD205" s="1"/>
      <c r="DJE205" s="5"/>
      <c r="DJF205" s="51"/>
      <c r="DJG205" s="5"/>
      <c r="DJH205" s="11"/>
      <c r="DJI205" s="10"/>
      <c r="DJJ205" s="10"/>
      <c r="DJK205" s="1"/>
      <c r="DJL205" s="5"/>
      <c r="DJM205" s="51"/>
      <c r="DJN205" s="5"/>
      <c r="DJO205" s="11"/>
      <c r="DJP205" s="10"/>
      <c r="DJQ205" s="10"/>
      <c r="DJR205" s="1"/>
      <c r="DJS205" s="5"/>
      <c r="DJT205" s="51"/>
      <c r="DJU205" s="5"/>
      <c r="DJV205" s="11"/>
      <c r="DJW205" s="10"/>
      <c r="DJX205" s="10"/>
      <c r="DJY205" s="1"/>
      <c r="DJZ205" s="5"/>
      <c r="DKA205" s="51"/>
      <c r="DKB205" s="5"/>
      <c r="DKC205" s="11"/>
      <c r="DKD205" s="10"/>
      <c r="DKE205" s="10"/>
      <c r="DKF205" s="1"/>
      <c r="DKG205" s="5"/>
      <c r="DKH205" s="51"/>
      <c r="DKI205" s="5"/>
      <c r="DKJ205" s="11"/>
      <c r="DKK205" s="10"/>
      <c r="DKL205" s="10"/>
      <c r="DKM205" s="1"/>
      <c r="DKN205" s="5"/>
      <c r="DKO205" s="51"/>
      <c r="DKP205" s="5"/>
      <c r="DKQ205" s="11"/>
      <c r="DKR205" s="10"/>
      <c r="DKS205" s="10"/>
      <c r="DKT205" s="1"/>
      <c r="DKU205" s="5"/>
      <c r="DKV205" s="51"/>
      <c r="DKW205" s="5"/>
      <c r="DKX205" s="11"/>
      <c r="DKY205" s="10"/>
      <c r="DKZ205" s="10"/>
      <c r="DLA205" s="1"/>
      <c r="DLB205" s="5"/>
      <c r="DLC205" s="51"/>
      <c r="DLD205" s="5"/>
      <c r="DLE205" s="11"/>
      <c r="DLF205" s="10"/>
      <c r="DLG205" s="10"/>
      <c r="DLH205" s="1"/>
      <c r="DLI205" s="5"/>
      <c r="DLJ205" s="51"/>
      <c r="DLK205" s="5"/>
      <c r="DLL205" s="11"/>
      <c r="DLM205" s="10"/>
      <c r="DLN205" s="10"/>
      <c r="DLO205" s="1"/>
      <c r="DLP205" s="5"/>
      <c r="DLQ205" s="51"/>
      <c r="DLR205" s="5"/>
      <c r="DLS205" s="11"/>
      <c r="DLT205" s="10"/>
      <c r="DLU205" s="10"/>
      <c r="DLV205" s="1"/>
      <c r="DLW205" s="5"/>
      <c r="DLX205" s="51"/>
      <c r="DLY205" s="5"/>
      <c r="DLZ205" s="11"/>
      <c r="DMA205" s="10"/>
      <c r="DMB205" s="10"/>
      <c r="DMC205" s="1"/>
      <c r="DMD205" s="5"/>
      <c r="DME205" s="51"/>
      <c r="DMF205" s="5"/>
      <c r="DMG205" s="11"/>
      <c r="DMH205" s="10"/>
      <c r="DMI205" s="10"/>
      <c r="DMJ205" s="1"/>
      <c r="DMK205" s="5"/>
      <c r="DML205" s="51"/>
      <c r="DMM205" s="5"/>
      <c r="DMN205" s="11"/>
      <c r="DMO205" s="10"/>
      <c r="DMP205" s="10"/>
      <c r="DMQ205" s="1"/>
      <c r="DMR205" s="5"/>
      <c r="DMS205" s="51"/>
      <c r="DMT205" s="5"/>
      <c r="DMU205" s="11"/>
      <c r="DMV205" s="10"/>
      <c r="DMW205" s="10"/>
      <c r="DMX205" s="1"/>
      <c r="DMY205" s="5"/>
      <c r="DMZ205" s="51"/>
      <c r="DNA205" s="5"/>
      <c r="DNB205" s="11"/>
      <c r="DNC205" s="10"/>
      <c r="DND205" s="10"/>
      <c r="DNE205" s="1"/>
      <c r="DNF205" s="5"/>
      <c r="DNG205" s="51"/>
      <c r="DNH205" s="5"/>
      <c r="DNI205" s="11"/>
      <c r="DNJ205" s="10"/>
      <c r="DNK205" s="10"/>
      <c r="DNL205" s="1"/>
      <c r="DNM205" s="5"/>
      <c r="DNN205" s="51"/>
      <c r="DNO205" s="5"/>
      <c r="DNP205" s="11"/>
      <c r="DNQ205" s="10"/>
      <c r="DNR205" s="10"/>
      <c r="DNS205" s="1"/>
      <c r="DNT205" s="5"/>
      <c r="DNU205" s="51"/>
      <c r="DNV205" s="5"/>
      <c r="DNW205" s="11"/>
      <c r="DNX205" s="10"/>
      <c r="DNY205" s="10"/>
      <c r="DNZ205" s="1"/>
      <c r="DOA205" s="5"/>
      <c r="DOB205" s="51"/>
      <c r="DOC205" s="5"/>
      <c r="DOD205" s="11"/>
      <c r="DOE205" s="10"/>
      <c r="DOF205" s="10"/>
      <c r="DOG205" s="1"/>
      <c r="DOH205" s="5"/>
      <c r="DOI205" s="51"/>
      <c r="DOJ205" s="5"/>
      <c r="DOK205" s="11"/>
      <c r="DOL205" s="10"/>
      <c r="DOM205" s="10"/>
      <c r="DON205" s="1"/>
      <c r="DOO205" s="5"/>
      <c r="DOP205" s="51"/>
      <c r="DOQ205" s="5"/>
      <c r="DOR205" s="11"/>
      <c r="DOS205" s="10"/>
      <c r="DOT205" s="10"/>
      <c r="DOU205" s="1"/>
      <c r="DOV205" s="5"/>
      <c r="DOW205" s="51"/>
      <c r="DOX205" s="5"/>
      <c r="DOY205" s="11"/>
      <c r="DOZ205" s="10"/>
      <c r="DPA205" s="10"/>
      <c r="DPB205" s="1"/>
      <c r="DPC205" s="5"/>
      <c r="DPD205" s="51"/>
      <c r="DPE205" s="5"/>
      <c r="DPF205" s="11"/>
      <c r="DPG205" s="10"/>
      <c r="DPH205" s="10"/>
      <c r="DPI205" s="1"/>
      <c r="DPJ205" s="5"/>
      <c r="DPK205" s="51"/>
      <c r="DPL205" s="5"/>
      <c r="DPM205" s="11"/>
      <c r="DPN205" s="10"/>
      <c r="DPO205" s="10"/>
      <c r="DPP205" s="1"/>
      <c r="DPQ205" s="5"/>
      <c r="DPR205" s="51"/>
      <c r="DPS205" s="5"/>
      <c r="DPT205" s="11"/>
      <c r="DPU205" s="10"/>
      <c r="DPV205" s="10"/>
      <c r="DPW205" s="1"/>
      <c r="DPX205" s="5"/>
      <c r="DPY205" s="51"/>
      <c r="DPZ205" s="5"/>
      <c r="DQA205" s="11"/>
      <c r="DQB205" s="10"/>
      <c r="DQC205" s="10"/>
      <c r="DQD205" s="1"/>
      <c r="DQE205" s="5"/>
      <c r="DQF205" s="51"/>
      <c r="DQG205" s="5"/>
      <c r="DQH205" s="11"/>
      <c r="DQI205" s="10"/>
      <c r="DQJ205" s="10"/>
      <c r="DQK205" s="1"/>
      <c r="DQL205" s="5"/>
      <c r="DQM205" s="51"/>
      <c r="DQN205" s="5"/>
      <c r="DQO205" s="11"/>
      <c r="DQP205" s="10"/>
      <c r="DQQ205" s="10"/>
      <c r="DQR205" s="1"/>
      <c r="DQS205" s="5"/>
      <c r="DQT205" s="51"/>
      <c r="DQU205" s="5"/>
      <c r="DQV205" s="11"/>
      <c r="DQW205" s="10"/>
      <c r="DQX205" s="10"/>
      <c r="DQY205" s="1"/>
      <c r="DQZ205" s="5"/>
      <c r="DRA205" s="51"/>
      <c r="DRB205" s="5"/>
      <c r="DRC205" s="11"/>
      <c r="DRD205" s="10"/>
      <c r="DRE205" s="10"/>
      <c r="DRF205" s="1"/>
      <c r="DRG205" s="5"/>
      <c r="DRH205" s="51"/>
      <c r="DRI205" s="5"/>
      <c r="DRJ205" s="11"/>
      <c r="DRK205" s="10"/>
      <c r="DRL205" s="10"/>
      <c r="DRM205" s="1"/>
      <c r="DRN205" s="5"/>
      <c r="DRO205" s="51"/>
      <c r="DRP205" s="5"/>
      <c r="DRQ205" s="11"/>
      <c r="DRR205" s="10"/>
      <c r="DRS205" s="10"/>
      <c r="DRT205" s="1"/>
      <c r="DRU205" s="5"/>
      <c r="DRV205" s="51"/>
      <c r="DRW205" s="5"/>
      <c r="DRX205" s="11"/>
      <c r="DRY205" s="10"/>
      <c r="DRZ205" s="10"/>
      <c r="DSA205" s="1"/>
      <c r="DSB205" s="5"/>
      <c r="DSC205" s="51"/>
      <c r="DSD205" s="5"/>
      <c r="DSE205" s="11"/>
      <c r="DSF205" s="10"/>
      <c r="DSG205" s="10"/>
      <c r="DSH205" s="1"/>
      <c r="DSI205" s="5"/>
      <c r="DSJ205" s="51"/>
      <c r="DSK205" s="5"/>
      <c r="DSL205" s="11"/>
      <c r="DSM205" s="10"/>
      <c r="DSN205" s="10"/>
      <c r="DSO205" s="1"/>
      <c r="DSP205" s="5"/>
      <c r="DSQ205" s="51"/>
      <c r="DSR205" s="5"/>
      <c r="DSS205" s="11"/>
      <c r="DST205" s="10"/>
      <c r="DSU205" s="10"/>
      <c r="DSV205" s="1"/>
      <c r="DSW205" s="5"/>
      <c r="DSX205" s="51"/>
      <c r="DSY205" s="5"/>
      <c r="DSZ205" s="11"/>
      <c r="DTA205" s="10"/>
      <c r="DTB205" s="10"/>
      <c r="DTC205" s="1"/>
      <c r="DTD205" s="5"/>
      <c r="DTE205" s="51"/>
      <c r="DTF205" s="5"/>
      <c r="DTG205" s="11"/>
      <c r="DTH205" s="10"/>
      <c r="DTI205" s="10"/>
      <c r="DTJ205" s="1"/>
      <c r="DTK205" s="5"/>
      <c r="DTL205" s="51"/>
      <c r="DTM205" s="5"/>
      <c r="DTN205" s="11"/>
      <c r="DTO205" s="10"/>
      <c r="DTP205" s="10"/>
      <c r="DTQ205" s="1"/>
      <c r="DTR205" s="5"/>
      <c r="DTS205" s="51"/>
      <c r="DTT205" s="5"/>
      <c r="DTU205" s="11"/>
      <c r="DTV205" s="10"/>
      <c r="DTW205" s="10"/>
      <c r="DTX205" s="1"/>
      <c r="DTY205" s="5"/>
      <c r="DTZ205" s="51"/>
      <c r="DUA205" s="5"/>
      <c r="DUB205" s="11"/>
      <c r="DUC205" s="10"/>
      <c r="DUD205" s="10"/>
      <c r="DUE205" s="1"/>
      <c r="DUF205" s="5"/>
      <c r="DUG205" s="51"/>
      <c r="DUH205" s="5"/>
      <c r="DUI205" s="11"/>
      <c r="DUJ205" s="10"/>
      <c r="DUK205" s="10"/>
      <c r="DUL205" s="1"/>
      <c r="DUM205" s="5"/>
      <c r="DUN205" s="51"/>
      <c r="DUO205" s="5"/>
      <c r="DUP205" s="11"/>
      <c r="DUQ205" s="10"/>
      <c r="DUR205" s="10"/>
      <c r="DUS205" s="1"/>
      <c r="DUT205" s="5"/>
      <c r="DUU205" s="51"/>
      <c r="DUV205" s="5"/>
      <c r="DUW205" s="11"/>
      <c r="DUX205" s="10"/>
      <c r="DUY205" s="10"/>
      <c r="DUZ205" s="1"/>
      <c r="DVA205" s="5"/>
      <c r="DVB205" s="51"/>
      <c r="DVC205" s="5"/>
      <c r="DVD205" s="11"/>
      <c r="DVE205" s="10"/>
      <c r="DVF205" s="10"/>
      <c r="DVG205" s="1"/>
      <c r="DVH205" s="5"/>
      <c r="DVI205" s="51"/>
      <c r="DVJ205" s="5"/>
      <c r="DVK205" s="11"/>
      <c r="DVL205" s="10"/>
      <c r="DVM205" s="10"/>
      <c r="DVN205" s="1"/>
      <c r="DVO205" s="5"/>
      <c r="DVP205" s="51"/>
      <c r="DVQ205" s="5"/>
      <c r="DVR205" s="11"/>
      <c r="DVS205" s="10"/>
      <c r="DVT205" s="10"/>
      <c r="DVU205" s="1"/>
      <c r="DVV205" s="5"/>
      <c r="DVW205" s="51"/>
      <c r="DVX205" s="5"/>
      <c r="DVY205" s="11"/>
      <c r="DVZ205" s="10"/>
      <c r="DWA205" s="10"/>
      <c r="DWB205" s="1"/>
      <c r="DWC205" s="5"/>
      <c r="DWD205" s="51"/>
      <c r="DWE205" s="5"/>
      <c r="DWF205" s="11"/>
      <c r="DWG205" s="10"/>
      <c r="DWH205" s="10"/>
      <c r="DWI205" s="1"/>
      <c r="DWJ205" s="5"/>
      <c r="DWK205" s="51"/>
      <c r="DWL205" s="5"/>
      <c r="DWM205" s="11"/>
      <c r="DWN205" s="10"/>
      <c r="DWO205" s="10"/>
      <c r="DWP205" s="1"/>
      <c r="DWQ205" s="5"/>
      <c r="DWR205" s="51"/>
      <c r="DWS205" s="5"/>
      <c r="DWT205" s="11"/>
      <c r="DWU205" s="10"/>
      <c r="DWV205" s="10"/>
      <c r="DWW205" s="1"/>
      <c r="DWX205" s="5"/>
      <c r="DWY205" s="51"/>
      <c r="DWZ205" s="5"/>
      <c r="DXA205" s="11"/>
      <c r="DXB205" s="10"/>
      <c r="DXC205" s="10"/>
      <c r="DXD205" s="1"/>
      <c r="DXE205" s="5"/>
      <c r="DXF205" s="51"/>
      <c r="DXG205" s="5"/>
      <c r="DXH205" s="11"/>
      <c r="DXI205" s="10"/>
      <c r="DXJ205" s="10"/>
      <c r="DXK205" s="1"/>
      <c r="DXL205" s="5"/>
      <c r="DXM205" s="51"/>
      <c r="DXN205" s="5"/>
      <c r="DXO205" s="11"/>
      <c r="DXP205" s="10"/>
      <c r="DXQ205" s="10"/>
      <c r="DXR205" s="1"/>
      <c r="DXS205" s="5"/>
      <c r="DXT205" s="51"/>
      <c r="DXU205" s="5"/>
      <c r="DXV205" s="11"/>
      <c r="DXW205" s="10"/>
      <c r="DXX205" s="10"/>
      <c r="DXY205" s="1"/>
      <c r="DXZ205" s="5"/>
      <c r="DYA205" s="51"/>
      <c r="DYB205" s="5"/>
      <c r="DYC205" s="11"/>
      <c r="DYD205" s="10"/>
      <c r="DYE205" s="10"/>
      <c r="DYF205" s="1"/>
      <c r="DYG205" s="5"/>
      <c r="DYH205" s="51"/>
      <c r="DYI205" s="5"/>
      <c r="DYJ205" s="11"/>
      <c r="DYK205" s="10"/>
      <c r="DYL205" s="10"/>
      <c r="DYM205" s="1"/>
      <c r="DYN205" s="5"/>
      <c r="DYO205" s="51"/>
      <c r="DYP205" s="5"/>
      <c r="DYQ205" s="11"/>
      <c r="DYR205" s="10"/>
      <c r="DYS205" s="10"/>
      <c r="DYT205" s="1"/>
      <c r="DYU205" s="5"/>
      <c r="DYV205" s="51"/>
      <c r="DYW205" s="5"/>
      <c r="DYX205" s="11"/>
      <c r="DYY205" s="10"/>
      <c r="DYZ205" s="10"/>
      <c r="DZA205" s="1"/>
      <c r="DZB205" s="5"/>
      <c r="DZC205" s="51"/>
      <c r="DZD205" s="5"/>
      <c r="DZE205" s="11"/>
      <c r="DZF205" s="10"/>
      <c r="DZG205" s="10"/>
      <c r="DZH205" s="1"/>
      <c r="DZI205" s="5"/>
      <c r="DZJ205" s="51"/>
      <c r="DZK205" s="5"/>
      <c r="DZL205" s="11"/>
      <c r="DZM205" s="10"/>
      <c r="DZN205" s="10"/>
      <c r="DZO205" s="1"/>
      <c r="DZP205" s="5"/>
      <c r="DZQ205" s="51"/>
      <c r="DZR205" s="5"/>
      <c r="DZS205" s="11"/>
      <c r="DZT205" s="10"/>
      <c r="DZU205" s="10"/>
      <c r="DZV205" s="1"/>
      <c r="DZW205" s="5"/>
      <c r="DZX205" s="51"/>
      <c r="DZY205" s="5"/>
      <c r="DZZ205" s="11"/>
      <c r="EAA205" s="10"/>
      <c r="EAB205" s="10"/>
      <c r="EAC205" s="1"/>
      <c r="EAD205" s="5"/>
      <c r="EAE205" s="51"/>
      <c r="EAF205" s="5"/>
      <c r="EAG205" s="11"/>
      <c r="EAH205" s="10"/>
      <c r="EAI205" s="10"/>
      <c r="EAJ205" s="1"/>
      <c r="EAK205" s="5"/>
      <c r="EAL205" s="51"/>
      <c r="EAM205" s="5"/>
      <c r="EAN205" s="11"/>
      <c r="EAO205" s="10"/>
      <c r="EAP205" s="10"/>
      <c r="EAQ205" s="1"/>
      <c r="EAR205" s="5"/>
      <c r="EAS205" s="51"/>
      <c r="EAT205" s="5"/>
      <c r="EAU205" s="11"/>
      <c r="EAV205" s="10"/>
      <c r="EAW205" s="10"/>
      <c r="EAX205" s="1"/>
      <c r="EAY205" s="5"/>
      <c r="EAZ205" s="51"/>
      <c r="EBA205" s="5"/>
      <c r="EBB205" s="11"/>
      <c r="EBC205" s="10"/>
      <c r="EBD205" s="10"/>
      <c r="EBE205" s="1"/>
      <c r="EBF205" s="5"/>
      <c r="EBG205" s="51"/>
      <c r="EBH205" s="5"/>
      <c r="EBI205" s="11"/>
      <c r="EBJ205" s="10"/>
      <c r="EBK205" s="10"/>
      <c r="EBL205" s="1"/>
      <c r="EBM205" s="5"/>
      <c r="EBN205" s="51"/>
      <c r="EBO205" s="5"/>
      <c r="EBP205" s="11"/>
      <c r="EBQ205" s="10"/>
      <c r="EBR205" s="10"/>
      <c r="EBS205" s="1"/>
      <c r="EBT205" s="5"/>
      <c r="EBU205" s="51"/>
      <c r="EBV205" s="5"/>
      <c r="EBW205" s="11"/>
      <c r="EBX205" s="10"/>
      <c r="EBY205" s="10"/>
      <c r="EBZ205" s="1"/>
      <c r="ECA205" s="5"/>
      <c r="ECB205" s="51"/>
      <c r="ECC205" s="5"/>
      <c r="ECD205" s="11"/>
      <c r="ECE205" s="10"/>
      <c r="ECF205" s="10"/>
      <c r="ECG205" s="1"/>
      <c r="ECH205" s="5"/>
      <c r="ECI205" s="51"/>
      <c r="ECJ205" s="5"/>
      <c r="ECK205" s="11"/>
      <c r="ECL205" s="10"/>
      <c r="ECM205" s="10"/>
      <c r="ECN205" s="1"/>
      <c r="ECO205" s="5"/>
      <c r="ECP205" s="51"/>
      <c r="ECQ205" s="5"/>
      <c r="ECR205" s="11"/>
      <c r="ECS205" s="10"/>
      <c r="ECT205" s="10"/>
      <c r="ECU205" s="1"/>
      <c r="ECV205" s="5"/>
      <c r="ECW205" s="51"/>
      <c r="ECX205" s="5"/>
      <c r="ECY205" s="11"/>
      <c r="ECZ205" s="10"/>
      <c r="EDA205" s="10"/>
      <c r="EDB205" s="1"/>
      <c r="EDC205" s="5"/>
      <c r="EDD205" s="51"/>
      <c r="EDE205" s="5"/>
      <c r="EDF205" s="11"/>
      <c r="EDG205" s="10"/>
      <c r="EDH205" s="10"/>
      <c r="EDI205" s="1"/>
      <c r="EDJ205" s="5"/>
      <c r="EDK205" s="51"/>
      <c r="EDL205" s="5"/>
      <c r="EDM205" s="11"/>
      <c r="EDN205" s="10"/>
      <c r="EDO205" s="10"/>
      <c r="EDP205" s="1"/>
      <c r="EDQ205" s="5"/>
      <c r="EDR205" s="51"/>
      <c r="EDS205" s="5"/>
      <c r="EDT205" s="11"/>
      <c r="EDU205" s="10"/>
      <c r="EDV205" s="10"/>
      <c r="EDW205" s="1"/>
      <c r="EDX205" s="5"/>
      <c r="EDY205" s="51"/>
      <c r="EDZ205" s="5"/>
      <c r="EEA205" s="11"/>
      <c r="EEB205" s="10"/>
      <c r="EEC205" s="10"/>
      <c r="EED205" s="1"/>
      <c r="EEE205" s="5"/>
      <c r="EEF205" s="51"/>
      <c r="EEG205" s="5"/>
      <c r="EEH205" s="11"/>
      <c r="EEI205" s="10"/>
      <c r="EEJ205" s="10"/>
      <c r="EEK205" s="1"/>
      <c r="EEL205" s="5"/>
      <c r="EEM205" s="51"/>
      <c r="EEN205" s="5"/>
      <c r="EEO205" s="11"/>
      <c r="EEP205" s="10"/>
      <c r="EEQ205" s="10"/>
      <c r="EER205" s="1"/>
      <c r="EES205" s="5"/>
      <c r="EET205" s="51"/>
      <c r="EEU205" s="5"/>
      <c r="EEV205" s="11"/>
      <c r="EEW205" s="10"/>
      <c r="EEX205" s="10"/>
      <c r="EEY205" s="1"/>
      <c r="EEZ205" s="5"/>
      <c r="EFA205" s="51"/>
      <c r="EFB205" s="5"/>
      <c r="EFC205" s="11"/>
      <c r="EFD205" s="10"/>
      <c r="EFE205" s="10"/>
      <c r="EFF205" s="1"/>
      <c r="EFG205" s="5"/>
      <c r="EFH205" s="51"/>
      <c r="EFI205" s="5"/>
      <c r="EFJ205" s="11"/>
      <c r="EFK205" s="10"/>
      <c r="EFL205" s="10"/>
      <c r="EFM205" s="1"/>
      <c r="EFN205" s="5"/>
      <c r="EFO205" s="51"/>
      <c r="EFP205" s="5"/>
      <c r="EFQ205" s="11"/>
      <c r="EFR205" s="10"/>
      <c r="EFS205" s="10"/>
      <c r="EFT205" s="1"/>
      <c r="EFU205" s="5"/>
      <c r="EFV205" s="51"/>
      <c r="EFW205" s="5"/>
      <c r="EFX205" s="11"/>
      <c r="EFY205" s="10"/>
      <c r="EFZ205" s="10"/>
      <c r="EGA205" s="1"/>
      <c r="EGB205" s="5"/>
      <c r="EGC205" s="51"/>
      <c r="EGD205" s="5"/>
      <c r="EGE205" s="11"/>
      <c r="EGF205" s="10"/>
      <c r="EGG205" s="10"/>
      <c r="EGH205" s="1"/>
      <c r="EGI205" s="5"/>
      <c r="EGJ205" s="51"/>
      <c r="EGK205" s="5"/>
      <c r="EGL205" s="11"/>
      <c r="EGM205" s="10"/>
      <c r="EGN205" s="10"/>
      <c r="EGO205" s="1"/>
      <c r="EGP205" s="5"/>
      <c r="EGQ205" s="51"/>
      <c r="EGR205" s="5"/>
      <c r="EGS205" s="11"/>
      <c r="EGT205" s="10"/>
      <c r="EGU205" s="10"/>
      <c r="EGV205" s="1"/>
      <c r="EGW205" s="5"/>
      <c r="EGX205" s="51"/>
      <c r="EGY205" s="5"/>
      <c r="EGZ205" s="11"/>
      <c r="EHA205" s="10"/>
      <c r="EHB205" s="10"/>
      <c r="EHC205" s="1"/>
      <c r="EHD205" s="5"/>
      <c r="EHE205" s="51"/>
      <c r="EHF205" s="5"/>
      <c r="EHG205" s="11"/>
      <c r="EHH205" s="10"/>
      <c r="EHI205" s="10"/>
      <c r="EHJ205" s="1"/>
      <c r="EHK205" s="5"/>
      <c r="EHL205" s="51"/>
      <c r="EHM205" s="5"/>
      <c r="EHN205" s="11"/>
      <c r="EHO205" s="10"/>
      <c r="EHP205" s="10"/>
      <c r="EHQ205" s="1"/>
      <c r="EHR205" s="5"/>
      <c r="EHS205" s="51"/>
      <c r="EHT205" s="5"/>
      <c r="EHU205" s="11"/>
      <c r="EHV205" s="10"/>
      <c r="EHW205" s="10"/>
      <c r="EHX205" s="1"/>
      <c r="EHY205" s="5"/>
      <c r="EHZ205" s="51"/>
      <c r="EIA205" s="5"/>
      <c r="EIB205" s="11"/>
      <c r="EIC205" s="10"/>
      <c r="EID205" s="10"/>
      <c r="EIE205" s="1"/>
      <c r="EIF205" s="5"/>
      <c r="EIG205" s="51"/>
      <c r="EIH205" s="5"/>
      <c r="EII205" s="11"/>
      <c r="EIJ205" s="10"/>
      <c r="EIK205" s="10"/>
      <c r="EIL205" s="1"/>
      <c r="EIM205" s="5"/>
      <c r="EIN205" s="51"/>
      <c r="EIO205" s="5"/>
      <c r="EIP205" s="11"/>
      <c r="EIQ205" s="10"/>
      <c r="EIR205" s="10"/>
      <c r="EIS205" s="1"/>
      <c r="EIT205" s="5"/>
      <c r="EIU205" s="51"/>
      <c r="EIV205" s="5"/>
      <c r="EIW205" s="11"/>
      <c r="EIX205" s="10"/>
      <c r="EIY205" s="10"/>
      <c r="EIZ205" s="1"/>
      <c r="EJA205" s="5"/>
      <c r="EJB205" s="51"/>
      <c r="EJC205" s="5"/>
      <c r="EJD205" s="11"/>
      <c r="EJE205" s="10"/>
      <c r="EJF205" s="10"/>
      <c r="EJG205" s="1"/>
      <c r="EJH205" s="5"/>
      <c r="EJI205" s="51"/>
      <c r="EJJ205" s="5"/>
      <c r="EJK205" s="11"/>
      <c r="EJL205" s="10"/>
      <c r="EJM205" s="10"/>
      <c r="EJN205" s="1"/>
      <c r="EJO205" s="5"/>
      <c r="EJP205" s="51"/>
      <c r="EJQ205" s="5"/>
      <c r="EJR205" s="11"/>
      <c r="EJS205" s="10"/>
      <c r="EJT205" s="10"/>
      <c r="EJU205" s="1"/>
      <c r="EJV205" s="5"/>
      <c r="EJW205" s="51"/>
      <c r="EJX205" s="5"/>
      <c r="EJY205" s="11"/>
      <c r="EJZ205" s="10"/>
      <c r="EKA205" s="10"/>
      <c r="EKB205" s="1"/>
      <c r="EKC205" s="5"/>
      <c r="EKD205" s="51"/>
      <c r="EKE205" s="5"/>
      <c r="EKF205" s="11"/>
      <c r="EKG205" s="10"/>
      <c r="EKH205" s="10"/>
      <c r="EKI205" s="1"/>
      <c r="EKJ205" s="5"/>
      <c r="EKK205" s="51"/>
      <c r="EKL205" s="5"/>
      <c r="EKM205" s="11"/>
      <c r="EKN205" s="10"/>
      <c r="EKO205" s="10"/>
      <c r="EKP205" s="1"/>
      <c r="EKQ205" s="5"/>
      <c r="EKR205" s="51"/>
      <c r="EKS205" s="5"/>
      <c r="EKT205" s="11"/>
      <c r="EKU205" s="10"/>
      <c r="EKV205" s="10"/>
      <c r="EKW205" s="1"/>
      <c r="EKX205" s="5"/>
      <c r="EKY205" s="51"/>
      <c r="EKZ205" s="5"/>
      <c r="ELA205" s="11"/>
      <c r="ELB205" s="10"/>
      <c r="ELC205" s="10"/>
      <c r="ELD205" s="1"/>
      <c r="ELE205" s="5"/>
      <c r="ELF205" s="51"/>
      <c r="ELG205" s="5"/>
      <c r="ELH205" s="11"/>
      <c r="ELI205" s="10"/>
      <c r="ELJ205" s="10"/>
      <c r="ELK205" s="1"/>
      <c r="ELL205" s="5"/>
      <c r="ELM205" s="51"/>
      <c r="ELN205" s="5"/>
      <c r="ELO205" s="11"/>
      <c r="ELP205" s="10"/>
      <c r="ELQ205" s="10"/>
      <c r="ELR205" s="1"/>
      <c r="ELS205" s="5"/>
      <c r="ELT205" s="51"/>
      <c r="ELU205" s="5"/>
      <c r="ELV205" s="11"/>
      <c r="ELW205" s="10"/>
      <c r="ELX205" s="10"/>
      <c r="ELY205" s="1"/>
      <c r="ELZ205" s="5"/>
      <c r="EMA205" s="51"/>
      <c r="EMB205" s="5"/>
      <c r="EMC205" s="11"/>
      <c r="EMD205" s="10"/>
      <c r="EME205" s="10"/>
      <c r="EMF205" s="1"/>
      <c r="EMG205" s="5"/>
      <c r="EMH205" s="51"/>
      <c r="EMI205" s="5"/>
      <c r="EMJ205" s="11"/>
      <c r="EMK205" s="10"/>
      <c r="EML205" s="10"/>
      <c r="EMM205" s="1"/>
      <c r="EMN205" s="5"/>
      <c r="EMO205" s="51"/>
      <c r="EMP205" s="5"/>
      <c r="EMQ205" s="11"/>
      <c r="EMR205" s="10"/>
      <c r="EMS205" s="10"/>
      <c r="EMT205" s="1"/>
      <c r="EMU205" s="5"/>
      <c r="EMV205" s="51"/>
      <c r="EMW205" s="5"/>
      <c r="EMX205" s="11"/>
      <c r="EMY205" s="10"/>
      <c r="EMZ205" s="10"/>
      <c r="ENA205" s="1"/>
      <c r="ENB205" s="5"/>
      <c r="ENC205" s="51"/>
      <c r="END205" s="5"/>
      <c r="ENE205" s="11"/>
      <c r="ENF205" s="10"/>
      <c r="ENG205" s="10"/>
      <c r="ENH205" s="1"/>
      <c r="ENI205" s="5"/>
      <c r="ENJ205" s="51"/>
      <c r="ENK205" s="5"/>
      <c r="ENL205" s="11"/>
      <c r="ENM205" s="10"/>
      <c r="ENN205" s="10"/>
      <c r="ENO205" s="1"/>
      <c r="ENP205" s="5"/>
      <c r="ENQ205" s="51"/>
      <c r="ENR205" s="5"/>
      <c r="ENS205" s="11"/>
      <c r="ENT205" s="10"/>
      <c r="ENU205" s="10"/>
      <c r="ENV205" s="1"/>
      <c r="ENW205" s="5"/>
      <c r="ENX205" s="51"/>
      <c r="ENY205" s="5"/>
      <c r="ENZ205" s="11"/>
      <c r="EOA205" s="10"/>
      <c r="EOB205" s="10"/>
      <c r="EOC205" s="1"/>
      <c r="EOD205" s="5"/>
      <c r="EOE205" s="51"/>
      <c r="EOF205" s="5"/>
      <c r="EOG205" s="11"/>
      <c r="EOH205" s="10"/>
      <c r="EOI205" s="10"/>
      <c r="EOJ205" s="1"/>
      <c r="EOK205" s="5"/>
      <c r="EOL205" s="51"/>
      <c r="EOM205" s="5"/>
      <c r="EON205" s="11"/>
      <c r="EOO205" s="10"/>
      <c r="EOP205" s="10"/>
      <c r="EOQ205" s="1"/>
      <c r="EOR205" s="5"/>
      <c r="EOS205" s="51"/>
      <c r="EOT205" s="5"/>
      <c r="EOU205" s="11"/>
      <c r="EOV205" s="10"/>
      <c r="EOW205" s="10"/>
      <c r="EOX205" s="1"/>
      <c r="EOY205" s="5"/>
      <c r="EOZ205" s="51"/>
      <c r="EPA205" s="5"/>
      <c r="EPB205" s="11"/>
      <c r="EPC205" s="10"/>
      <c r="EPD205" s="10"/>
      <c r="EPE205" s="1"/>
      <c r="EPF205" s="5"/>
      <c r="EPG205" s="51"/>
      <c r="EPH205" s="5"/>
      <c r="EPI205" s="11"/>
      <c r="EPJ205" s="10"/>
      <c r="EPK205" s="10"/>
      <c r="EPL205" s="1"/>
      <c r="EPM205" s="5"/>
      <c r="EPN205" s="51"/>
      <c r="EPO205" s="5"/>
      <c r="EPP205" s="11"/>
      <c r="EPQ205" s="10"/>
      <c r="EPR205" s="10"/>
      <c r="EPS205" s="1"/>
      <c r="EPT205" s="5"/>
      <c r="EPU205" s="51"/>
      <c r="EPV205" s="5"/>
      <c r="EPW205" s="11"/>
      <c r="EPX205" s="10"/>
      <c r="EPY205" s="10"/>
      <c r="EPZ205" s="1"/>
      <c r="EQA205" s="5"/>
      <c r="EQB205" s="51"/>
      <c r="EQC205" s="5"/>
      <c r="EQD205" s="11"/>
      <c r="EQE205" s="10"/>
      <c r="EQF205" s="10"/>
      <c r="EQG205" s="1"/>
      <c r="EQH205" s="5"/>
      <c r="EQI205" s="51"/>
      <c r="EQJ205" s="5"/>
      <c r="EQK205" s="11"/>
      <c r="EQL205" s="10"/>
      <c r="EQM205" s="10"/>
      <c r="EQN205" s="1"/>
      <c r="EQO205" s="5"/>
      <c r="EQP205" s="51"/>
      <c r="EQQ205" s="5"/>
      <c r="EQR205" s="11"/>
      <c r="EQS205" s="10"/>
      <c r="EQT205" s="10"/>
      <c r="EQU205" s="1"/>
      <c r="EQV205" s="5"/>
      <c r="EQW205" s="51"/>
      <c r="EQX205" s="5"/>
      <c r="EQY205" s="11"/>
      <c r="EQZ205" s="10"/>
      <c r="ERA205" s="10"/>
      <c r="ERB205" s="1"/>
      <c r="ERC205" s="5"/>
      <c r="ERD205" s="51"/>
      <c r="ERE205" s="5"/>
      <c r="ERF205" s="11"/>
      <c r="ERG205" s="10"/>
      <c r="ERH205" s="10"/>
      <c r="ERI205" s="1"/>
      <c r="ERJ205" s="5"/>
      <c r="ERK205" s="51"/>
      <c r="ERL205" s="5"/>
      <c r="ERM205" s="11"/>
      <c r="ERN205" s="10"/>
      <c r="ERO205" s="10"/>
      <c r="ERP205" s="1"/>
      <c r="ERQ205" s="5"/>
      <c r="ERR205" s="51"/>
      <c r="ERS205" s="5"/>
      <c r="ERT205" s="11"/>
      <c r="ERU205" s="10"/>
      <c r="ERV205" s="10"/>
      <c r="ERW205" s="1"/>
      <c r="ERX205" s="5"/>
      <c r="ERY205" s="51"/>
      <c r="ERZ205" s="5"/>
      <c r="ESA205" s="11"/>
      <c r="ESB205" s="10"/>
      <c r="ESC205" s="10"/>
      <c r="ESD205" s="1"/>
      <c r="ESE205" s="5"/>
      <c r="ESF205" s="51"/>
      <c r="ESG205" s="5"/>
      <c r="ESH205" s="11"/>
      <c r="ESI205" s="10"/>
      <c r="ESJ205" s="10"/>
      <c r="ESK205" s="1"/>
      <c r="ESL205" s="5"/>
      <c r="ESM205" s="51"/>
      <c r="ESN205" s="5"/>
      <c r="ESO205" s="11"/>
      <c r="ESP205" s="10"/>
      <c r="ESQ205" s="10"/>
      <c r="ESR205" s="1"/>
      <c r="ESS205" s="5"/>
      <c r="EST205" s="51"/>
      <c r="ESU205" s="5"/>
      <c r="ESV205" s="11"/>
      <c r="ESW205" s="10"/>
      <c r="ESX205" s="10"/>
      <c r="ESY205" s="1"/>
      <c r="ESZ205" s="5"/>
      <c r="ETA205" s="51"/>
      <c r="ETB205" s="5"/>
      <c r="ETC205" s="11"/>
      <c r="ETD205" s="10"/>
      <c r="ETE205" s="10"/>
      <c r="ETF205" s="1"/>
      <c r="ETG205" s="5"/>
      <c r="ETH205" s="51"/>
      <c r="ETI205" s="5"/>
      <c r="ETJ205" s="11"/>
      <c r="ETK205" s="10"/>
      <c r="ETL205" s="10"/>
      <c r="ETM205" s="1"/>
      <c r="ETN205" s="5"/>
      <c r="ETO205" s="51"/>
      <c r="ETP205" s="5"/>
      <c r="ETQ205" s="11"/>
      <c r="ETR205" s="10"/>
      <c r="ETS205" s="10"/>
      <c r="ETT205" s="1"/>
      <c r="ETU205" s="5"/>
      <c r="ETV205" s="51"/>
      <c r="ETW205" s="5"/>
      <c r="ETX205" s="11"/>
      <c r="ETY205" s="10"/>
      <c r="ETZ205" s="10"/>
      <c r="EUA205" s="1"/>
      <c r="EUB205" s="5"/>
      <c r="EUC205" s="51"/>
      <c r="EUD205" s="5"/>
      <c r="EUE205" s="11"/>
      <c r="EUF205" s="10"/>
      <c r="EUG205" s="10"/>
      <c r="EUH205" s="1"/>
      <c r="EUI205" s="5"/>
      <c r="EUJ205" s="51"/>
      <c r="EUK205" s="5"/>
      <c r="EUL205" s="11"/>
      <c r="EUM205" s="10"/>
      <c r="EUN205" s="10"/>
      <c r="EUO205" s="1"/>
      <c r="EUP205" s="5"/>
      <c r="EUQ205" s="51"/>
      <c r="EUR205" s="5"/>
      <c r="EUS205" s="11"/>
      <c r="EUT205" s="10"/>
      <c r="EUU205" s="10"/>
      <c r="EUV205" s="1"/>
      <c r="EUW205" s="5"/>
      <c r="EUX205" s="51"/>
      <c r="EUY205" s="5"/>
      <c r="EUZ205" s="11"/>
      <c r="EVA205" s="10"/>
      <c r="EVB205" s="10"/>
      <c r="EVC205" s="1"/>
      <c r="EVD205" s="5"/>
      <c r="EVE205" s="51"/>
      <c r="EVF205" s="5"/>
      <c r="EVG205" s="11"/>
      <c r="EVH205" s="10"/>
      <c r="EVI205" s="10"/>
      <c r="EVJ205" s="1"/>
      <c r="EVK205" s="5"/>
      <c r="EVL205" s="51"/>
      <c r="EVM205" s="5"/>
      <c r="EVN205" s="11"/>
      <c r="EVO205" s="10"/>
      <c r="EVP205" s="10"/>
      <c r="EVQ205" s="1"/>
      <c r="EVR205" s="5"/>
      <c r="EVS205" s="51"/>
      <c r="EVT205" s="5"/>
      <c r="EVU205" s="11"/>
      <c r="EVV205" s="10"/>
      <c r="EVW205" s="10"/>
      <c r="EVX205" s="1"/>
      <c r="EVY205" s="5"/>
      <c r="EVZ205" s="51"/>
      <c r="EWA205" s="5"/>
      <c r="EWB205" s="11"/>
      <c r="EWC205" s="10"/>
      <c r="EWD205" s="10"/>
      <c r="EWE205" s="1"/>
      <c r="EWF205" s="5"/>
      <c r="EWG205" s="51"/>
      <c r="EWH205" s="5"/>
      <c r="EWI205" s="11"/>
      <c r="EWJ205" s="10"/>
      <c r="EWK205" s="10"/>
      <c r="EWL205" s="1"/>
      <c r="EWM205" s="5"/>
      <c r="EWN205" s="51"/>
      <c r="EWO205" s="5"/>
      <c r="EWP205" s="11"/>
      <c r="EWQ205" s="10"/>
      <c r="EWR205" s="10"/>
      <c r="EWS205" s="1"/>
      <c r="EWT205" s="5"/>
      <c r="EWU205" s="51"/>
      <c r="EWV205" s="5"/>
      <c r="EWW205" s="11"/>
      <c r="EWX205" s="10"/>
      <c r="EWY205" s="10"/>
      <c r="EWZ205" s="1"/>
      <c r="EXA205" s="5"/>
      <c r="EXB205" s="51"/>
      <c r="EXC205" s="5"/>
      <c r="EXD205" s="11"/>
      <c r="EXE205" s="10"/>
      <c r="EXF205" s="10"/>
      <c r="EXG205" s="1"/>
      <c r="EXH205" s="5"/>
      <c r="EXI205" s="51"/>
      <c r="EXJ205" s="5"/>
      <c r="EXK205" s="11"/>
      <c r="EXL205" s="10"/>
      <c r="EXM205" s="10"/>
      <c r="EXN205" s="1"/>
      <c r="EXO205" s="5"/>
      <c r="EXP205" s="51"/>
      <c r="EXQ205" s="5"/>
      <c r="EXR205" s="11"/>
      <c r="EXS205" s="10"/>
      <c r="EXT205" s="10"/>
      <c r="EXU205" s="1"/>
      <c r="EXV205" s="5"/>
      <c r="EXW205" s="51"/>
      <c r="EXX205" s="5"/>
      <c r="EXY205" s="11"/>
      <c r="EXZ205" s="10"/>
      <c r="EYA205" s="10"/>
      <c r="EYB205" s="1"/>
      <c r="EYC205" s="5"/>
      <c r="EYD205" s="51"/>
      <c r="EYE205" s="5"/>
      <c r="EYF205" s="11"/>
      <c r="EYG205" s="10"/>
      <c r="EYH205" s="10"/>
      <c r="EYI205" s="1"/>
      <c r="EYJ205" s="5"/>
      <c r="EYK205" s="51"/>
      <c r="EYL205" s="5"/>
      <c r="EYM205" s="11"/>
      <c r="EYN205" s="10"/>
      <c r="EYO205" s="10"/>
      <c r="EYP205" s="1"/>
      <c r="EYQ205" s="5"/>
      <c r="EYR205" s="51"/>
      <c r="EYS205" s="5"/>
      <c r="EYT205" s="11"/>
      <c r="EYU205" s="10"/>
      <c r="EYV205" s="10"/>
      <c r="EYW205" s="1"/>
      <c r="EYX205" s="5"/>
      <c r="EYY205" s="51"/>
      <c r="EYZ205" s="5"/>
      <c r="EZA205" s="11"/>
      <c r="EZB205" s="10"/>
      <c r="EZC205" s="10"/>
      <c r="EZD205" s="1"/>
      <c r="EZE205" s="5"/>
      <c r="EZF205" s="51"/>
      <c r="EZG205" s="5"/>
      <c r="EZH205" s="11"/>
      <c r="EZI205" s="10"/>
      <c r="EZJ205" s="10"/>
      <c r="EZK205" s="1"/>
      <c r="EZL205" s="5"/>
      <c r="EZM205" s="51"/>
      <c r="EZN205" s="5"/>
      <c r="EZO205" s="11"/>
      <c r="EZP205" s="10"/>
      <c r="EZQ205" s="10"/>
      <c r="EZR205" s="1"/>
      <c r="EZS205" s="5"/>
      <c r="EZT205" s="51"/>
      <c r="EZU205" s="5"/>
      <c r="EZV205" s="11"/>
      <c r="EZW205" s="10"/>
      <c r="EZX205" s="10"/>
      <c r="EZY205" s="1"/>
      <c r="EZZ205" s="5"/>
      <c r="FAA205" s="51"/>
      <c r="FAB205" s="5"/>
      <c r="FAC205" s="11"/>
      <c r="FAD205" s="10"/>
      <c r="FAE205" s="10"/>
      <c r="FAF205" s="1"/>
      <c r="FAG205" s="5"/>
      <c r="FAH205" s="51"/>
      <c r="FAI205" s="5"/>
      <c r="FAJ205" s="11"/>
      <c r="FAK205" s="10"/>
      <c r="FAL205" s="10"/>
      <c r="FAM205" s="1"/>
      <c r="FAN205" s="5"/>
      <c r="FAO205" s="51"/>
      <c r="FAP205" s="5"/>
      <c r="FAQ205" s="11"/>
      <c r="FAR205" s="10"/>
      <c r="FAS205" s="10"/>
      <c r="FAT205" s="1"/>
      <c r="FAU205" s="5"/>
      <c r="FAV205" s="51"/>
      <c r="FAW205" s="5"/>
      <c r="FAX205" s="11"/>
      <c r="FAY205" s="10"/>
      <c r="FAZ205" s="10"/>
      <c r="FBA205" s="1"/>
      <c r="FBB205" s="5"/>
      <c r="FBC205" s="51"/>
      <c r="FBD205" s="5"/>
      <c r="FBE205" s="11"/>
      <c r="FBF205" s="10"/>
      <c r="FBG205" s="10"/>
      <c r="FBH205" s="1"/>
      <c r="FBI205" s="5"/>
      <c r="FBJ205" s="51"/>
      <c r="FBK205" s="5"/>
      <c r="FBL205" s="11"/>
      <c r="FBM205" s="10"/>
      <c r="FBN205" s="10"/>
      <c r="FBO205" s="1"/>
      <c r="FBP205" s="5"/>
      <c r="FBQ205" s="51"/>
      <c r="FBR205" s="5"/>
      <c r="FBS205" s="11"/>
      <c r="FBT205" s="10"/>
      <c r="FBU205" s="10"/>
      <c r="FBV205" s="1"/>
      <c r="FBW205" s="5"/>
      <c r="FBX205" s="51"/>
      <c r="FBY205" s="5"/>
      <c r="FBZ205" s="11"/>
      <c r="FCA205" s="10"/>
      <c r="FCB205" s="10"/>
      <c r="FCC205" s="1"/>
      <c r="FCD205" s="5"/>
      <c r="FCE205" s="51"/>
      <c r="FCF205" s="5"/>
      <c r="FCG205" s="11"/>
      <c r="FCH205" s="10"/>
      <c r="FCI205" s="10"/>
      <c r="FCJ205" s="1"/>
      <c r="FCK205" s="5"/>
      <c r="FCL205" s="51"/>
      <c r="FCM205" s="5"/>
      <c r="FCN205" s="11"/>
      <c r="FCO205" s="10"/>
      <c r="FCP205" s="10"/>
      <c r="FCQ205" s="1"/>
      <c r="FCR205" s="5"/>
      <c r="FCS205" s="51"/>
      <c r="FCT205" s="5"/>
      <c r="FCU205" s="11"/>
      <c r="FCV205" s="10"/>
      <c r="FCW205" s="10"/>
      <c r="FCX205" s="1"/>
      <c r="FCY205" s="5"/>
      <c r="FCZ205" s="51"/>
      <c r="FDA205" s="5"/>
      <c r="FDB205" s="11"/>
      <c r="FDC205" s="10"/>
      <c r="FDD205" s="10"/>
      <c r="FDE205" s="1"/>
      <c r="FDF205" s="5"/>
      <c r="FDG205" s="51"/>
      <c r="FDH205" s="5"/>
      <c r="FDI205" s="11"/>
      <c r="FDJ205" s="10"/>
      <c r="FDK205" s="10"/>
      <c r="FDL205" s="1"/>
      <c r="FDM205" s="5"/>
      <c r="FDN205" s="51"/>
      <c r="FDO205" s="5"/>
      <c r="FDP205" s="11"/>
      <c r="FDQ205" s="10"/>
      <c r="FDR205" s="10"/>
      <c r="FDS205" s="1"/>
      <c r="FDT205" s="5"/>
      <c r="FDU205" s="51"/>
      <c r="FDV205" s="5"/>
      <c r="FDW205" s="11"/>
      <c r="FDX205" s="10"/>
      <c r="FDY205" s="10"/>
      <c r="FDZ205" s="1"/>
      <c r="FEA205" s="5"/>
      <c r="FEB205" s="51"/>
      <c r="FEC205" s="5"/>
      <c r="FED205" s="11"/>
      <c r="FEE205" s="10"/>
      <c r="FEF205" s="10"/>
      <c r="FEG205" s="1"/>
      <c r="FEH205" s="5"/>
      <c r="FEI205" s="51"/>
      <c r="FEJ205" s="5"/>
      <c r="FEK205" s="11"/>
      <c r="FEL205" s="10"/>
      <c r="FEM205" s="10"/>
      <c r="FEN205" s="1"/>
      <c r="FEO205" s="5"/>
      <c r="FEP205" s="51"/>
      <c r="FEQ205" s="5"/>
      <c r="FER205" s="11"/>
      <c r="FES205" s="10"/>
      <c r="FET205" s="10"/>
      <c r="FEU205" s="1"/>
      <c r="FEV205" s="5"/>
      <c r="FEW205" s="51"/>
      <c r="FEX205" s="5"/>
      <c r="FEY205" s="11"/>
      <c r="FEZ205" s="10"/>
      <c r="FFA205" s="10"/>
      <c r="FFB205" s="1"/>
      <c r="FFC205" s="5"/>
      <c r="FFD205" s="51"/>
      <c r="FFE205" s="5"/>
      <c r="FFF205" s="11"/>
      <c r="FFG205" s="10"/>
      <c r="FFH205" s="10"/>
      <c r="FFI205" s="1"/>
      <c r="FFJ205" s="5"/>
      <c r="FFK205" s="51"/>
      <c r="FFL205" s="5"/>
      <c r="FFM205" s="11"/>
      <c r="FFN205" s="10"/>
      <c r="FFO205" s="10"/>
      <c r="FFP205" s="1"/>
      <c r="FFQ205" s="5"/>
      <c r="FFR205" s="51"/>
      <c r="FFS205" s="5"/>
      <c r="FFT205" s="11"/>
      <c r="FFU205" s="10"/>
      <c r="FFV205" s="10"/>
      <c r="FFW205" s="1"/>
      <c r="FFX205" s="5"/>
      <c r="FFY205" s="51"/>
      <c r="FFZ205" s="5"/>
      <c r="FGA205" s="11"/>
      <c r="FGB205" s="10"/>
      <c r="FGC205" s="10"/>
      <c r="FGD205" s="1"/>
      <c r="FGE205" s="5"/>
      <c r="FGF205" s="51"/>
      <c r="FGG205" s="5"/>
      <c r="FGH205" s="11"/>
      <c r="FGI205" s="10"/>
      <c r="FGJ205" s="10"/>
      <c r="FGK205" s="1"/>
      <c r="FGL205" s="5"/>
      <c r="FGM205" s="51"/>
      <c r="FGN205" s="5"/>
      <c r="FGO205" s="11"/>
      <c r="FGP205" s="10"/>
      <c r="FGQ205" s="10"/>
      <c r="FGR205" s="1"/>
      <c r="FGS205" s="5"/>
      <c r="FGT205" s="51"/>
      <c r="FGU205" s="5"/>
      <c r="FGV205" s="11"/>
      <c r="FGW205" s="10"/>
      <c r="FGX205" s="10"/>
      <c r="FGY205" s="1"/>
      <c r="FGZ205" s="5"/>
      <c r="FHA205" s="51"/>
      <c r="FHB205" s="5"/>
      <c r="FHC205" s="11"/>
      <c r="FHD205" s="10"/>
      <c r="FHE205" s="10"/>
      <c r="FHF205" s="1"/>
      <c r="FHG205" s="5"/>
      <c r="FHH205" s="51"/>
      <c r="FHI205" s="5"/>
      <c r="FHJ205" s="11"/>
      <c r="FHK205" s="10"/>
      <c r="FHL205" s="10"/>
      <c r="FHM205" s="1"/>
      <c r="FHN205" s="5"/>
      <c r="FHO205" s="51"/>
      <c r="FHP205" s="5"/>
      <c r="FHQ205" s="11"/>
      <c r="FHR205" s="10"/>
      <c r="FHS205" s="10"/>
      <c r="FHT205" s="1"/>
      <c r="FHU205" s="5"/>
      <c r="FHV205" s="51"/>
      <c r="FHW205" s="5"/>
      <c r="FHX205" s="11"/>
      <c r="FHY205" s="10"/>
      <c r="FHZ205" s="10"/>
      <c r="FIA205" s="1"/>
      <c r="FIB205" s="5"/>
      <c r="FIC205" s="51"/>
      <c r="FID205" s="5"/>
      <c r="FIE205" s="11"/>
      <c r="FIF205" s="10"/>
      <c r="FIG205" s="10"/>
      <c r="FIH205" s="1"/>
      <c r="FII205" s="5"/>
      <c r="FIJ205" s="51"/>
      <c r="FIK205" s="5"/>
      <c r="FIL205" s="11"/>
      <c r="FIM205" s="10"/>
      <c r="FIN205" s="10"/>
      <c r="FIO205" s="1"/>
      <c r="FIP205" s="5"/>
      <c r="FIQ205" s="51"/>
      <c r="FIR205" s="5"/>
      <c r="FIS205" s="11"/>
      <c r="FIT205" s="10"/>
      <c r="FIU205" s="10"/>
      <c r="FIV205" s="1"/>
      <c r="FIW205" s="5"/>
      <c r="FIX205" s="51"/>
      <c r="FIY205" s="5"/>
      <c r="FIZ205" s="11"/>
      <c r="FJA205" s="10"/>
      <c r="FJB205" s="10"/>
      <c r="FJC205" s="1"/>
      <c r="FJD205" s="5"/>
      <c r="FJE205" s="51"/>
      <c r="FJF205" s="5"/>
      <c r="FJG205" s="11"/>
      <c r="FJH205" s="10"/>
      <c r="FJI205" s="10"/>
      <c r="FJJ205" s="1"/>
      <c r="FJK205" s="5"/>
      <c r="FJL205" s="51"/>
      <c r="FJM205" s="5"/>
      <c r="FJN205" s="11"/>
      <c r="FJO205" s="10"/>
      <c r="FJP205" s="10"/>
      <c r="FJQ205" s="1"/>
      <c r="FJR205" s="5"/>
      <c r="FJS205" s="51"/>
      <c r="FJT205" s="5"/>
      <c r="FJU205" s="11"/>
      <c r="FJV205" s="10"/>
      <c r="FJW205" s="10"/>
      <c r="FJX205" s="1"/>
      <c r="FJY205" s="5"/>
      <c r="FJZ205" s="51"/>
      <c r="FKA205" s="5"/>
      <c r="FKB205" s="11"/>
      <c r="FKC205" s="10"/>
      <c r="FKD205" s="10"/>
      <c r="FKE205" s="1"/>
      <c r="FKF205" s="5"/>
      <c r="FKG205" s="51"/>
      <c r="FKH205" s="5"/>
      <c r="FKI205" s="11"/>
      <c r="FKJ205" s="10"/>
      <c r="FKK205" s="10"/>
      <c r="FKL205" s="1"/>
      <c r="FKM205" s="5"/>
      <c r="FKN205" s="51"/>
      <c r="FKO205" s="5"/>
      <c r="FKP205" s="11"/>
      <c r="FKQ205" s="10"/>
      <c r="FKR205" s="10"/>
      <c r="FKS205" s="1"/>
      <c r="FKT205" s="5"/>
      <c r="FKU205" s="51"/>
      <c r="FKV205" s="5"/>
      <c r="FKW205" s="11"/>
      <c r="FKX205" s="10"/>
      <c r="FKY205" s="10"/>
      <c r="FKZ205" s="1"/>
      <c r="FLA205" s="5"/>
      <c r="FLB205" s="51"/>
      <c r="FLC205" s="5"/>
      <c r="FLD205" s="11"/>
      <c r="FLE205" s="10"/>
      <c r="FLF205" s="10"/>
      <c r="FLG205" s="1"/>
      <c r="FLH205" s="5"/>
      <c r="FLI205" s="51"/>
      <c r="FLJ205" s="5"/>
      <c r="FLK205" s="11"/>
      <c r="FLL205" s="10"/>
      <c r="FLM205" s="10"/>
      <c r="FLN205" s="1"/>
      <c r="FLO205" s="5"/>
      <c r="FLP205" s="51"/>
      <c r="FLQ205" s="5"/>
      <c r="FLR205" s="11"/>
      <c r="FLS205" s="10"/>
      <c r="FLT205" s="10"/>
      <c r="FLU205" s="1"/>
      <c r="FLV205" s="5"/>
      <c r="FLW205" s="51"/>
      <c r="FLX205" s="5"/>
      <c r="FLY205" s="11"/>
      <c r="FLZ205" s="10"/>
      <c r="FMA205" s="10"/>
      <c r="FMB205" s="1"/>
      <c r="FMC205" s="5"/>
      <c r="FMD205" s="51"/>
      <c r="FME205" s="5"/>
      <c r="FMF205" s="11"/>
      <c r="FMG205" s="10"/>
      <c r="FMH205" s="10"/>
      <c r="FMI205" s="1"/>
      <c r="FMJ205" s="5"/>
      <c r="FMK205" s="51"/>
      <c r="FML205" s="5"/>
      <c r="FMM205" s="11"/>
      <c r="FMN205" s="10"/>
      <c r="FMO205" s="10"/>
      <c r="FMP205" s="1"/>
      <c r="FMQ205" s="5"/>
      <c r="FMR205" s="51"/>
      <c r="FMS205" s="5"/>
      <c r="FMT205" s="11"/>
      <c r="FMU205" s="10"/>
      <c r="FMV205" s="10"/>
      <c r="FMW205" s="1"/>
      <c r="FMX205" s="5"/>
      <c r="FMY205" s="51"/>
      <c r="FMZ205" s="5"/>
      <c r="FNA205" s="11"/>
      <c r="FNB205" s="10"/>
      <c r="FNC205" s="10"/>
      <c r="FND205" s="1"/>
      <c r="FNE205" s="5"/>
      <c r="FNF205" s="51"/>
      <c r="FNG205" s="5"/>
      <c r="FNH205" s="11"/>
      <c r="FNI205" s="10"/>
      <c r="FNJ205" s="10"/>
      <c r="FNK205" s="1"/>
      <c r="FNL205" s="5"/>
      <c r="FNM205" s="51"/>
      <c r="FNN205" s="5"/>
      <c r="FNO205" s="11"/>
      <c r="FNP205" s="10"/>
      <c r="FNQ205" s="10"/>
      <c r="FNR205" s="1"/>
      <c r="FNS205" s="5"/>
      <c r="FNT205" s="51"/>
      <c r="FNU205" s="5"/>
      <c r="FNV205" s="11"/>
      <c r="FNW205" s="10"/>
      <c r="FNX205" s="10"/>
      <c r="FNY205" s="1"/>
      <c r="FNZ205" s="5"/>
      <c r="FOA205" s="51"/>
      <c r="FOB205" s="5"/>
      <c r="FOC205" s="11"/>
      <c r="FOD205" s="10"/>
      <c r="FOE205" s="10"/>
      <c r="FOF205" s="1"/>
      <c r="FOG205" s="5"/>
      <c r="FOH205" s="51"/>
      <c r="FOI205" s="5"/>
      <c r="FOJ205" s="11"/>
      <c r="FOK205" s="10"/>
      <c r="FOL205" s="10"/>
      <c r="FOM205" s="1"/>
      <c r="FON205" s="5"/>
      <c r="FOO205" s="51"/>
      <c r="FOP205" s="5"/>
      <c r="FOQ205" s="11"/>
      <c r="FOR205" s="10"/>
      <c r="FOS205" s="10"/>
      <c r="FOT205" s="1"/>
      <c r="FOU205" s="5"/>
      <c r="FOV205" s="51"/>
      <c r="FOW205" s="5"/>
      <c r="FOX205" s="11"/>
      <c r="FOY205" s="10"/>
      <c r="FOZ205" s="10"/>
      <c r="FPA205" s="1"/>
      <c r="FPB205" s="5"/>
      <c r="FPC205" s="51"/>
      <c r="FPD205" s="5"/>
      <c r="FPE205" s="11"/>
      <c r="FPF205" s="10"/>
      <c r="FPG205" s="10"/>
      <c r="FPH205" s="1"/>
      <c r="FPI205" s="5"/>
      <c r="FPJ205" s="51"/>
      <c r="FPK205" s="5"/>
      <c r="FPL205" s="11"/>
      <c r="FPM205" s="10"/>
      <c r="FPN205" s="10"/>
      <c r="FPO205" s="1"/>
      <c r="FPP205" s="5"/>
      <c r="FPQ205" s="51"/>
      <c r="FPR205" s="5"/>
      <c r="FPS205" s="11"/>
      <c r="FPT205" s="10"/>
      <c r="FPU205" s="10"/>
      <c r="FPV205" s="1"/>
      <c r="FPW205" s="5"/>
      <c r="FPX205" s="51"/>
      <c r="FPY205" s="5"/>
      <c r="FPZ205" s="11"/>
      <c r="FQA205" s="10"/>
      <c r="FQB205" s="10"/>
      <c r="FQC205" s="1"/>
      <c r="FQD205" s="5"/>
      <c r="FQE205" s="51"/>
      <c r="FQF205" s="5"/>
      <c r="FQG205" s="11"/>
      <c r="FQH205" s="10"/>
      <c r="FQI205" s="10"/>
      <c r="FQJ205" s="1"/>
      <c r="FQK205" s="5"/>
      <c r="FQL205" s="51"/>
      <c r="FQM205" s="5"/>
      <c r="FQN205" s="11"/>
      <c r="FQO205" s="10"/>
      <c r="FQP205" s="10"/>
      <c r="FQQ205" s="1"/>
      <c r="FQR205" s="5"/>
      <c r="FQS205" s="51"/>
      <c r="FQT205" s="5"/>
      <c r="FQU205" s="11"/>
      <c r="FQV205" s="10"/>
      <c r="FQW205" s="10"/>
      <c r="FQX205" s="1"/>
      <c r="FQY205" s="5"/>
      <c r="FQZ205" s="51"/>
      <c r="FRA205" s="5"/>
      <c r="FRB205" s="11"/>
      <c r="FRC205" s="10"/>
      <c r="FRD205" s="10"/>
      <c r="FRE205" s="1"/>
      <c r="FRF205" s="5"/>
      <c r="FRG205" s="51"/>
      <c r="FRH205" s="5"/>
      <c r="FRI205" s="11"/>
      <c r="FRJ205" s="10"/>
      <c r="FRK205" s="10"/>
      <c r="FRL205" s="1"/>
      <c r="FRM205" s="5"/>
      <c r="FRN205" s="51"/>
      <c r="FRO205" s="5"/>
      <c r="FRP205" s="11"/>
      <c r="FRQ205" s="10"/>
      <c r="FRR205" s="10"/>
      <c r="FRS205" s="1"/>
      <c r="FRT205" s="5"/>
      <c r="FRU205" s="51"/>
      <c r="FRV205" s="5"/>
      <c r="FRW205" s="11"/>
      <c r="FRX205" s="10"/>
      <c r="FRY205" s="10"/>
      <c r="FRZ205" s="1"/>
      <c r="FSA205" s="5"/>
      <c r="FSB205" s="51"/>
      <c r="FSC205" s="5"/>
      <c r="FSD205" s="11"/>
      <c r="FSE205" s="10"/>
      <c r="FSF205" s="10"/>
      <c r="FSG205" s="1"/>
      <c r="FSH205" s="5"/>
      <c r="FSI205" s="51"/>
      <c r="FSJ205" s="5"/>
      <c r="FSK205" s="11"/>
      <c r="FSL205" s="10"/>
      <c r="FSM205" s="10"/>
      <c r="FSN205" s="1"/>
      <c r="FSO205" s="5"/>
      <c r="FSP205" s="51"/>
      <c r="FSQ205" s="5"/>
      <c r="FSR205" s="11"/>
      <c r="FSS205" s="10"/>
      <c r="FST205" s="10"/>
      <c r="FSU205" s="1"/>
      <c r="FSV205" s="5"/>
      <c r="FSW205" s="51"/>
      <c r="FSX205" s="5"/>
      <c r="FSY205" s="11"/>
      <c r="FSZ205" s="10"/>
      <c r="FTA205" s="10"/>
      <c r="FTB205" s="1"/>
      <c r="FTC205" s="5"/>
      <c r="FTD205" s="51"/>
      <c r="FTE205" s="5"/>
      <c r="FTF205" s="11"/>
      <c r="FTG205" s="10"/>
      <c r="FTH205" s="10"/>
      <c r="FTI205" s="1"/>
      <c r="FTJ205" s="5"/>
      <c r="FTK205" s="51"/>
      <c r="FTL205" s="5"/>
      <c r="FTM205" s="11"/>
      <c r="FTN205" s="10"/>
      <c r="FTO205" s="10"/>
      <c r="FTP205" s="1"/>
      <c r="FTQ205" s="5"/>
      <c r="FTR205" s="51"/>
      <c r="FTS205" s="5"/>
      <c r="FTT205" s="11"/>
      <c r="FTU205" s="10"/>
      <c r="FTV205" s="10"/>
      <c r="FTW205" s="1"/>
      <c r="FTX205" s="5"/>
      <c r="FTY205" s="51"/>
      <c r="FTZ205" s="5"/>
      <c r="FUA205" s="11"/>
      <c r="FUB205" s="10"/>
      <c r="FUC205" s="10"/>
      <c r="FUD205" s="1"/>
      <c r="FUE205" s="5"/>
      <c r="FUF205" s="51"/>
      <c r="FUG205" s="5"/>
      <c r="FUH205" s="11"/>
      <c r="FUI205" s="10"/>
      <c r="FUJ205" s="10"/>
      <c r="FUK205" s="1"/>
      <c r="FUL205" s="5"/>
      <c r="FUM205" s="51"/>
      <c r="FUN205" s="5"/>
      <c r="FUO205" s="11"/>
      <c r="FUP205" s="10"/>
      <c r="FUQ205" s="10"/>
      <c r="FUR205" s="1"/>
      <c r="FUS205" s="5"/>
      <c r="FUT205" s="51"/>
      <c r="FUU205" s="5"/>
      <c r="FUV205" s="11"/>
      <c r="FUW205" s="10"/>
      <c r="FUX205" s="10"/>
      <c r="FUY205" s="1"/>
      <c r="FUZ205" s="5"/>
      <c r="FVA205" s="51"/>
      <c r="FVB205" s="5"/>
      <c r="FVC205" s="11"/>
      <c r="FVD205" s="10"/>
      <c r="FVE205" s="10"/>
      <c r="FVF205" s="1"/>
      <c r="FVG205" s="5"/>
      <c r="FVH205" s="51"/>
      <c r="FVI205" s="5"/>
      <c r="FVJ205" s="11"/>
      <c r="FVK205" s="10"/>
      <c r="FVL205" s="10"/>
      <c r="FVM205" s="1"/>
      <c r="FVN205" s="5"/>
      <c r="FVO205" s="51"/>
      <c r="FVP205" s="5"/>
      <c r="FVQ205" s="11"/>
      <c r="FVR205" s="10"/>
      <c r="FVS205" s="10"/>
      <c r="FVT205" s="1"/>
      <c r="FVU205" s="5"/>
      <c r="FVV205" s="51"/>
      <c r="FVW205" s="5"/>
      <c r="FVX205" s="11"/>
      <c r="FVY205" s="10"/>
      <c r="FVZ205" s="10"/>
      <c r="FWA205" s="1"/>
      <c r="FWB205" s="5"/>
      <c r="FWC205" s="51"/>
      <c r="FWD205" s="5"/>
      <c r="FWE205" s="11"/>
      <c r="FWF205" s="10"/>
      <c r="FWG205" s="10"/>
      <c r="FWH205" s="1"/>
      <c r="FWI205" s="5"/>
      <c r="FWJ205" s="51"/>
      <c r="FWK205" s="5"/>
      <c r="FWL205" s="11"/>
      <c r="FWM205" s="10"/>
      <c r="FWN205" s="10"/>
      <c r="FWO205" s="1"/>
      <c r="FWP205" s="5"/>
      <c r="FWQ205" s="51"/>
      <c r="FWR205" s="5"/>
      <c r="FWS205" s="11"/>
      <c r="FWT205" s="10"/>
      <c r="FWU205" s="10"/>
      <c r="FWV205" s="1"/>
      <c r="FWW205" s="5"/>
      <c r="FWX205" s="51"/>
      <c r="FWY205" s="5"/>
      <c r="FWZ205" s="11"/>
      <c r="FXA205" s="10"/>
      <c r="FXB205" s="10"/>
      <c r="FXC205" s="1"/>
      <c r="FXD205" s="5"/>
      <c r="FXE205" s="51"/>
      <c r="FXF205" s="5"/>
      <c r="FXG205" s="11"/>
      <c r="FXH205" s="10"/>
      <c r="FXI205" s="10"/>
      <c r="FXJ205" s="1"/>
      <c r="FXK205" s="5"/>
      <c r="FXL205" s="51"/>
      <c r="FXM205" s="5"/>
      <c r="FXN205" s="11"/>
      <c r="FXO205" s="10"/>
      <c r="FXP205" s="10"/>
      <c r="FXQ205" s="1"/>
      <c r="FXR205" s="5"/>
      <c r="FXS205" s="51"/>
      <c r="FXT205" s="5"/>
      <c r="FXU205" s="11"/>
      <c r="FXV205" s="10"/>
      <c r="FXW205" s="10"/>
      <c r="FXX205" s="1"/>
      <c r="FXY205" s="5"/>
      <c r="FXZ205" s="51"/>
      <c r="FYA205" s="5"/>
      <c r="FYB205" s="11"/>
      <c r="FYC205" s="10"/>
      <c r="FYD205" s="10"/>
      <c r="FYE205" s="1"/>
      <c r="FYF205" s="5"/>
      <c r="FYG205" s="51"/>
      <c r="FYH205" s="5"/>
      <c r="FYI205" s="11"/>
      <c r="FYJ205" s="10"/>
      <c r="FYK205" s="10"/>
      <c r="FYL205" s="1"/>
      <c r="FYM205" s="5"/>
      <c r="FYN205" s="51"/>
      <c r="FYO205" s="5"/>
      <c r="FYP205" s="11"/>
      <c r="FYQ205" s="10"/>
      <c r="FYR205" s="10"/>
      <c r="FYS205" s="1"/>
      <c r="FYT205" s="5"/>
      <c r="FYU205" s="51"/>
      <c r="FYV205" s="5"/>
      <c r="FYW205" s="11"/>
      <c r="FYX205" s="10"/>
      <c r="FYY205" s="10"/>
      <c r="FYZ205" s="1"/>
      <c r="FZA205" s="5"/>
      <c r="FZB205" s="51"/>
      <c r="FZC205" s="5"/>
      <c r="FZD205" s="11"/>
      <c r="FZE205" s="10"/>
      <c r="FZF205" s="10"/>
      <c r="FZG205" s="1"/>
      <c r="FZH205" s="5"/>
      <c r="FZI205" s="51"/>
      <c r="FZJ205" s="5"/>
      <c r="FZK205" s="11"/>
      <c r="FZL205" s="10"/>
      <c r="FZM205" s="10"/>
      <c r="FZN205" s="1"/>
      <c r="FZO205" s="5"/>
      <c r="FZP205" s="51"/>
      <c r="FZQ205" s="5"/>
      <c r="FZR205" s="11"/>
      <c r="FZS205" s="10"/>
      <c r="FZT205" s="10"/>
      <c r="FZU205" s="1"/>
      <c r="FZV205" s="5"/>
      <c r="FZW205" s="51"/>
      <c r="FZX205" s="5"/>
      <c r="FZY205" s="11"/>
      <c r="FZZ205" s="10"/>
      <c r="GAA205" s="10"/>
      <c r="GAB205" s="1"/>
      <c r="GAC205" s="5"/>
      <c r="GAD205" s="51"/>
      <c r="GAE205" s="5"/>
      <c r="GAF205" s="11"/>
      <c r="GAG205" s="10"/>
      <c r="GAH205" s="10"/>
      <c r="GAI205" s="1"/>
      <c r="GAJ205" s="5"/>
      <c r="GAK205" s="51"/>
      <c r="GAL205" s="5"/>
      <c r="GAM205" s="11"/>
      <c r="GAN205" s="10"/>
      <c r="GAO205" s="10"/>
      <c r="GAP205" s="1"/>
      <c r="GAQ205" s="5"/>
      <c r="GAR205" s="51"/>
      <c r="GAS205" s="5"/>
      <c r="GAT205" s="11"/>
      <c r="GAU205" s="10"/>
      <c r="GAV205" s="10"/>
      <c r="GAW205" s="1"/>
      <c r="GAX205" s="5"/>
      <c r="GAY205" s="51"/>
      <c r="GAZ205" s="5"/>
      <c r="GBA205" s="11"/>
      <c r="GBB205" s="10"/>
      <c r="GBC205" s="10"/>
      <c r="GBD205" s="1"/>
      <c r="GBE205" s="5"/>
      <c r="GBF205" s="51"/>
      <c r="GBG205" s="5"/>
      <c r="GBH205" s="11"/>
      <c r="GBI205" s="10"/>
      <c r="GBJ205" s="10"/>
      <c r="GBK205" s="1"/>
      <c r="GBL205" s="5"/>
      <c r="GBM205" s="51"/>
      <c r="GBN205" s="5"/>
      <c r="GBO205" s="11"/>
      <c r="GBP205" s="10"/>
      <c r="GBQ205" s="10"/>
      <c r="GBR205" s="1"/>
      <c r="GBS205" s="5"/>
      <c r="GBT205" s="51"/>
      <c r="GBU205" s="5"/>
      <c r="GBV205" s="11"/>
      <c r="GBW205" s="10"/>
      <c r="GBX205" s="10"/>
      <c r="GBY205" s="1"/>
      <c r="GBZ205" s="5"/>
      <c r="GCA205" s="51"/>
      <c r="GCB205" s="5"/>
      <c r="GCC205" s="11"/>
      <c r="GCD205" s="10"/>
      <c r="GCE205" s="10"/>
      <c r="GCF205" s="1"/>
      <c r="GCG205" s="5"/>
      <c r="GCH205" s="51"/>
      <c r="GCI205" s="5"/>
      <c r="GCJ205" s="11"/>
      <c r="GCK205" s="10"/>
      <c r="GCL205" s="10"/>
      <c r="GCM205" s="1"/>
      <c r="GCN205" s="5"/>
      <c r="GCO205" s="51"/>
      <c r="GCP205" s="5"/>
      <c r="GCQ205" s="11"/>
      <c r="GCR205" s="10"/>
      <c r="GCS205" s="10"/>
      <c r="GCT205" s="1"/>
      <c r="GCU205" s="5"/>
      <c r="GCV205" s="51"/>
      <c r="GCW205" s="5"/>
      <c r="GCX205" s="11"/>
      <c r="GCY205" s="10"/>
      <c r="GCZ205" s="10"/>
      <c r="GDA205" s="1"/>
      <c r="GDB205" s="5"/>
      <c r="GDC205" s="51"/>
      <c r="GDD205" s="5"/>
      <c r="GDE205" s="11"/>
      <c r="GDF205" s="10"/>
      <c r="GDG205" s="10"/>
      <c r="GDH205" s="1"/>
      <c r="GDI205" s="5"/>
      <c r="GDJ205" s="51"/>
      <c r="GDK205" s="5"/>
      <c r="GDL205" s="11"/>
      <c r="GDM205" s="10"/>
      <c r="GDN205" s="10"/>
      <c r="GDO205" s="1"/>
      <c r="GDP205" s="5"/>
      <c r="GDQ205" s="51"/>
      <c r="GDR205" s="5"/>
      <c r="GDS205" s="11"/>
      <c r="GDT205" s="10"/>
      <c r="GDU205" s="10"/>
      <c r="GDV205" s="1"/>
      <c r="GDW205" s="5"/>
      <c r="GDX205" s="51"/>
      <c r="GDY205" s="5"/>
      <c r="GDZ205" s="11"/>
      <c r="GEA205" s="10"/>
      <c r="GEB205" s="10"/>
      <c r="GEC205" s="1"/>
      <c r="GED205" s="5"/>
      <c r="GEE205" s="51"/>
      <c r="GEF205" s="5"/>
      <c r="GEG205" s="11"/>
      <c r="GEH205" s="10"/>
      <c r="GEI205" s="10"/>
      <c r="GEJ205" s="1"/>
      <c r="GEK205" s="5"/>
      <c r="GEL205" s="51"/>
      <c r="GEM205" s="5"/>
      <c r="GEN205" s="11"/>
      <c r="GEO205" s="10"/>
      <c r="GEP205" s="10"/>
      <c r="GEQ205" s="1"/>
      <c r="GER205" s="5"/>
      <c r="GES205" s="51"/>
      <c r="GET205" s="5"/>
      <c r="GEU205" s="11"/>
      <c r="GEV205" s="10"/>
      <c r="GEW205" s="10"/>
      <c r="GEX205" s="1"/>
      <c r="GEY205" s="5"/>
      <c r="GEZ205" s="51"/>
      <c r="GFA205" s="5"/>
      <c r="GFB205" s="11"/>
      <c r="GFC205" s="10"/>
      <c r="GFD205" s="10"/>
      <c r="GFE205" s="1"/>
      <c r="GFF205" s="5"/>
      <c r="GFG205" s="51"/>
      <c r="GFH205" s="5"/>
      <c r="GFI205" s="11"/>
      <c r="GFJ205" s="10"/>
      <c r="GFK205" s="10"/>
      <c r="GFL205" s="1"/>
      <c r="GFM205" s="5"/>
      <c r="GFN205" s="51"/>
      <c r="GFO205" s="5"/>
      <c r="GFP205" s="11"/>
      <c r="GFQ205" s="10"/>
      <c r="GFR205" s="10"/>
      <c r="GFS205" s="1"/>
      <c r="GFT205" s="5"/>
      <c r="GFU205" s="51"/>
      <c r="GFV205" s="5"/>
      <c r="GFW205" s="11"/>
      <c r="GFX205" s="10"/>
      <c r="GFY205" s="10"/>
      <c r="GFZ205" s="1"/>
      <c r="GGA205" s="5"/>
      <c r="GGB205" s="51"/>
      <c r="GGC205" s="5"/>
      <c r="GGD205" s="11"/>
      <c r="GGE205" s="10"/>
      <c r="GGF205" s="10"/>
      <c r="GGG205" s="1"/>
      <c r="GGH205" s="5"/>
      <c r="GGI205" s="51"/>
      <c r="GGJ205" s="5"/>
      <c r="GGK205" s="11"/>
      <c r="GGL205" s="10"/>
      <c r="GGM205" s="10"/>
      <c r="GGN205" s="1"/>
      <c r="GGO205" s="5"/>
      <c r="GGP205" s="51"/>
      <c r="GGQ205" s="5"/>
      <c r="GGR205" s="11"/>
      <c r="GGS205" s="10"/>
      <c r="GGT205" s="10"/>
      <c r="GGU205" s="1"/>
      <c r="GGV205" s="5"/>
      <c r="GGW205" s="51"/>
      <c r="GGX205" s="5"/>
      <c r="GGY205" s="11"/>
      <c r="GGZ205" s="10"/>
      <c r="GHA205" s="10"/>
      <c r="GHB205" s="1"/>
      <c r="GHC205" s="5"/>
      <c r="GHD205" s="51"/>
      <c r="GHE205" s="5"/>
      <c r="GHF205" s="11"/>
      <c r="GHG205" s="10"/>
      <c r="GHH205" s="10"/>
      <c r="GHI205" s="1"/>
      <c r="GHJ205" s="5"/>
      <c r="GHK205" s="51"/>
      <c r="GHL205" s="5"/>
      <c r="GHM205" s="11"/>
      <c r="GHN205" s="10"/>
      <c r="GHO205" s="10"/>
      <c r="GHP205" s="1"/>
      <c r="GHQ205" s="5"/>
      <c r="GHR205" s="51"/>
      <c r="GHS205" s="5"/>
      <c r="GHT205" s="11"/>
      <c r="GHU205" s="10"/>
      <c r="GHV205" s="10"/>
      <c r="GHW205" s="1"/>
      <c r="GHX205" s="5"/>
      <c r="GHY205" s="51"/>
      <c r="GHZ205" s="5"/>
      <c r="GIA205" s="11"/>
      <c r="GIB205" s="10"/>
      <c r="GIC205" s="10"/>
      <c r="GID205" s="1"/>
      <c r="GIE205" s="5"/>
      <c r="GIF205" s="51"/>
      <c r="GIG205" s="5"/>
      <c r="GIH205" s="11"/>
      <c r="GII205" s="10"/>
      <c r="GIJ205" s="10"/>
      <c r="GIK205" s="1"/>
      <c r="GIL205" s="5"/>
      <c r="GIM205" s="51"/>
      <c r="GIN205" s="5"/>
      <c r="GIO205" s="11"/>
      <c r="GIP205" s="10"/>
      <c r="GIQ205" s="10"/>
      <c r="GIR205" s="1"/>
      <c r="GIS205" s="5"/>
      <c r="GIT205" s="51"/>
      <c r="GIU205" s="5"/>
      <c r="GIV205" s="11"/>
      <c r="GIW205" s="10"/>
      <c r="GIX205" s="10"/>
      <c r="GIY205" s="1"/>
      <c r="GIZ205" s="5"/>
      <c r="GJA205" s="51"/>
      <c r="GJB205" s="5"/>
      <c r="GJC205" s="11"/>
      <c r="GJD205" s="10"/>
      <c r="GJE205" s="10"/>
      <c r="GJF205" s="1"/>
      <c r="GJG205" s="5"/>
      <c r="GJH205" s="51"/>
      <c r="GJI205" s="5"/>
      <c r="GJJ205" s="11"/>
      <c r="GJK205" s="10"/>
      <c r="GJL205" s="10"/>
      <c r="GJM205" s="1"/>
      <c r="GJN205" s="5"/>
      <c r="GJO205" s="51"/>
      <c r="GJP205" s="5"/>
      <c r="GJQ205" s="11"/>
      <c r="GJR205" s="10"/>
      <c r="GJS205" s="10"/>
      <c r="GJT205" s="1"/>
      <c r="GJU205" s="5"/>
      <c r="GJV205" s="51"/>
      <c r="GJW205" s="5"/>
      <c r="GJX205" s="11"/>
      <c r="GJY205" s="10"/>
      <c r="GJZ205" s="10"/>
      <c r="GKA205" s="1"/>
      <c r="GKB205" s="5"/>
      <c r="GKC205" s="51"/>
      <c r="GKD205" s="5"/>
      <c r="GKE205" s="11"/>
      <c r="GKF205" s="10"/>
      <c r="GKG205" s="10"/>
      <c r="GKH205" s="1"/>
      <c r="GKI205" s="5"/>
      <c r="GKJ205" s="51"/>
      <c r="GKK205" s="5"/>
      <c r="GKL205" s="11"/>
      <c r="GKM205" s="10"/>
      <c r="GKN205" s="10"/>
      <c r="GKO205" s="1"/>
      <c r="GKP205" s="5"/>
      <c r="GKQ205" s="51"/>
      <c r="GKR205" s="5"/>
      <c r="GKS205" s="11"/>
      <c r="GKT205" s="10"/>
      <c r="GKU205" s="10"/>
      <c r="GKV205" s="1"/>
      <c r="GKW205" s="5"/>
      <c r="GKX205" s="51"/>
      <c r="GKY205" s="5"/>
      <c r="GKZ205" s="11"/>
      <c r="GLA205" s="10"/>
      <c r="GLB205" s="10"/>
      <c r="GLC205" s="1"/>
      <c r="GLD205" s="5"/>
      <c r="GLE205" s="51"/>
      <c r="GLF205" s="5"/>
      <c r="GLG205" s="11"/>
      <c r="GLH205" s="10"/>
      <c r="GLI205" s="10"/>
      <c r="GLJ205" s="1"/>
      <c r="GLK205" s="5"/>
      <c r="GLL205" s="51"/>
      <c r="GLM205" s="5"/>
      <c r="GLN205" s="11"/>
      <c r="GLO205" s="10"/>
      <c r="GLP205" s="10"/>
      <c r="GLQ205" s="1"/>
      <c r="GLR205" s="5"/>
      <c r="GLS205" s="51"/>
      <c r="GLT205" s="5"/>
      <c r="GLU205" s="11"/>
      <c r="GLV205" s="10"/>
      <c r="GLW205" s="10"/>
      <c r="GLX205" s="1"/>
      <c r="GLY205" s="5"/>
      <c r="GLZ205" s="51"/>
      <c r="GMA205" s="5"/>
      <c r="GMB205" s="11"/>
      <c r="GMC205" s="10"/>
      <c r="GMD205" s="10"/>
      <c r="GME205" s="1"/>
      <c r="GMF205" s="5"/>
      <c r="GMG205" s="51"/>
      <c r="GMH205" s="5"/>
      <c r="GMI205" s="11"/>
      <c r="GMJ205" s="10"/>
      <c r="GMK205" s="10"/>
      <c r="GML205" s="1"/>
      <c r="GMM205" s="5"/>
      <c r="GMN205" s="51"/>
      <c r="GMO205" s="5"/>
      <c r="GMP205" s="11"/>
      <c r="GMQ205" s="10"/>
      <c r="GMR205" s="10"/>
      <c r="GMS205" s="1"/>
      <c r="GMT205" s="5"/>
      <c r="GMU205" s="51"/>
      <c r="GMV205" s="5"/>
      <c r="GMW205" s="11"/>
      <c r="GMX205" s="10"/>
      <c r="GMY205" s="10"/>
      <c r="GMZ205" s="1"/>
      <c r="GNA205" s="5"/>
      <c r="GNB205" s="51"/>
      <c r="GNC205" s="5"/>
      <c r="GND205" s="11"/>
      <c r="GNE205" s="10"/>
      <c r="GNF205" s="10"/>
      <c r="GNG205" s="1"/>
      <c r="GNH205" s="5"/>
      <c r="GNI205" s="51"/>
      <c r="GNJ205" s="5"/>
      <c r="GNK205" s="11"/>
      <c r="GNL205" s="10"/>
      <c r="GNM205" s="10"/>
      <c r="GNN205" s="1"/>
      <c r="GNO205" s="5"/>
      <c r="GNP205" s="51"/>
      <c r="GNQ205" s="5"/>
      <c r="GNR205" s="11"/>
      <c r="GNS205" s="10"/>
      <c r="GNT205" s="10"/>
      <c r="GNU205" s="1"/>
      <c r="GNV205" s="5"/>
      <c r="GNW205" s="51"/>
      <c r="GNX205" s="5"/>
      <c r="GNY205" s="11"/>
      <c r="GNZ205" s="10"/>
      <c r="GOA205" s="10"/>
      <c r="GOB205" s="1"/>
      <c r="GOC205" s="5"/>
      <c r="GOD205" s="51"/>
      <c r="GOE205" s="5"/>
      <c r="GOF205" s="11"/>
      <c r="GOG205" s="10"/>
      <c r="GOH205" s="10"/>
      <c r="GOI205" s="1"/>
      <c r="GOJ205" s="5"/>
      <c r="GOK205" s="51"/>
      <c r="GOL205" s="5"/>
      <c r="GOM205" s="11"/>
      <c r="GON205" s="10"/>
      <c r="GOO205" s="10"/>
      <c r="GOP205" s="1"/>
      <c r="GOQ205" s="5"/>
      <c r="GOR205" s="51"/>
      <c r="GOS205" s="5"/>
      <c r="GOT205" s="11"/>
      <c r="GOU205" s="10"/>
      <c r="GOV205" s="10"/>
      <c r="GOW205" s="1"/>
      <c r="GOX205" s="5"/>
      <c r="GOY205" s="51"/>
      <c r="GOZ205" s="5"/>
      <c r="GPA205" s="11"/>
      <c r="GPB205" s="10"/>
      <c r="GPC205" s="10"/>
      <c r="GPD205" s="1"/>
      <c r="GPE205" s="5"/>
      <c r="GPF205" s="51"/>
      <c r="GPG205" s="5"/>
      <c r="GPH205" s="11"/>
      <c r="GPI205" s="10"/>
      <c r="GPJ205" s="10"/>
      <c r="GPK205" s="1"/>
      <c r="GPL205" s="5"/>
      <c r="GPM205" s="51"/>
      <c r="GPN205" s="5"/>
      <c r="GPO205" s="11"/>
      <c r="GPP205" s="10"/>
      <c r="GPQ205" s="10"/>
      <c r="GPR205" s="1"/>
      <c r="GPS205" s="5"/>
      <c r="GPT205" s="51"/>
      <c r="GPU205" s="5"/>
      <c r="GPV205" s="11"/>
      <c r="GPW205" s="10"/>
      <c r="GPX205" s="10"/>
      <c r="GPY205" s="1"/>
      <c r="GPZ205" s="5"/>
      <c r="GQA205" s="51"/>
      <c r="GQB205" s="5"/>
      <c r="GQC205" s="11"/>
      <c r="GQD205" s="10"/>
      <c r="GQE205" s="10"/>
      <c r="GQF205" s="1"/>
      <c r="GQG205" s="5"/>
      <c r="GQH205" s="51"/>
      <c r="GQI205" s="5"/>
      <c r="GQJ205" s="11"/>
      <c r="GQK205" s="10"/>
      <c r="GQL205" s="10"/>
      <c r="GQM205" s="1"/>
      <c r="GQN205" s="5"/>
      <c r="GQO205" s="51"/>
      <c r="GQP205" s="5"/>
      <c r="GQQ205" s="11"/>
      <c r="GQR205" s="10"/>
      <c r="GQS205" s="10"/>
      <c r="GQT205" s="1"/>
      <c r="GQU205" s="5"/>
      <c r="GQV205" s="51"/>
      <c r="GQW205" s="5"/>
      <c r="GQX205" s="11"/>
      <c r="GQY205" s="10"/>
      <c r="GQZ205" s="10"/>
      <c r="GRA205" s="1"/>
      <c r="GRB205" s="5"/>
      <c r="GRC205" s="51"/>
      <c r="GRD205" s="5"/>
      <c r="GRE205" s="11"/>
      <c r="GRF205" s="10"/>
      <c r="GRG205" s="10"/>
      <c r="GRH205" s="1"/>
      <c r="GRI205" s="5"/>
      <c r="GRJ205" s="51"/>
      <c r="GRK205" s="5"/>
      <c r="GRL205" s="11"/>
      <c r="GRM205" s="10"/>
      <c r="GRN205" s="10"/>
      <c r="GRO205" s="1"/>
      <c r="GRP205" s="5"/>
      <c r="GRQ205" s="51"/>
      <c r="GRR205" s="5"/>
      <c r="GRS205" s="11"/>
      <c r="GRT205" s="10"/>
      <c r="GRU205" s="10"/>
      <c r="GRV205" s="1"/>
      <c r="GRW205" s="5"/>
      <c r="GRX205" s="51"/>
      <c r="GRY205" s="5"/>
      <c r="GRZ205" s="11"/>
      <c r="GSA205" s="10"/>
      <c r="GSB205" s="10"/>
      <c r="GSC205" s="1"/>
      <c r="GSD205" s="5"/>
      <c r="GSE205" s="51"/>
      <c r="GSF205" s="5"/>
      <c r="GSG205" s="11"/>
      <c r="GSH205" s="10"/>
      <c r="GSI205" s="10"/>
      <c r="GSJ205" s="1"/>
      <c r="GSK205" s="5"/>
      <c r="GSL205" s="51"/>
      <c r="GSM205" s="5"/>
      <c r="GSN205" s="11"/>
      <c r="GSO205" s="10"/>
      <c r="GSP205" s="10"/>
      <c r="GSQ205" s="1"/>
      <c r="GSR205" s="5"/>
      <c r="GSS205" s="51"/>
      <c r="GST205" s="5"/>
      <c r="GSU205" s="11"/>
      <c r="GSV205" s="10"/>
      <c r="GSW205" s="10"/>
      <c r="GSX205" s="1"/>
      <c r="GSY205" s="5"/>
      <c r="GSZ205" s="51"/>
      <c r="GTA205" s="5"/>
      <c r="GTB205" s="11"/>
      <c r="GTC205" s="10"/>
      <c r="GTD205" s="10"/>
      <c r="GTE205" s="1"/>
      <c r="GTF205" s="5"/>
      <c r="GTG205" s="51"/>
      <c r="GTH205" s="5"/>
      <c r="GTI205" s="11"/>
      <c r="GTJ205" s="10"/>
      <c r="GTK205" s="10"/>
      <c r="GTL205" s="1"/>
      <c r="GTM205" s="5"/>
      <c r="GTN205" s="51"/>
      <c r="GTO205" s="5"/>
      <c r="GTP205" s="11"/>
      <c r="GTQ205" s="10"/>
      <c r="GTR205" s="10"/>
      <c r="GTS205" s="1"/>
      <c r="GTT205" s="5"/>
      <c r="GTU205" s="51"/>
      <c r="GTV205" s="5"/>
      <c r="GTW205" s="11"/>
      <c r="GTX205" s="10"/>
      <c r="GTY205" s="10"/>
      <c r="GTZ205" s="1"/>
      <c r="GUA205" s="5"/>
      <c r="GUB205" s="51"/>
      <c r="GUC205" s="5"/>
      <c r="GUD205" s="11"/>
      <c r="GUE205" s="10"/>
      <c r="GUF205" s="10"/>
      <c r="GUG205" s="1"/>
      <c r="GUH205" s="5"/>
      <c r="GUI205" s="51"/>
      <c r="GUJ205" s="5"/>
      <c r="GUK205" s="11"/>
      <c r="GUL205" s="10"/>
      <c r="GUM205" s="10"/>
      <c r="GUN205" s="1"/>
      <c r="GUO205" s="5"/>
      <c r="GUP205" s="51"/>
      <c r="GUQ205" s="5"/>
      <c r="GUR205" s="11"/>
      <c r="GUS205" s="10"/>
      <c r="GUT205" s="10"/>
      <c r="GUU205" s="1"/>
      <c r="GUV205" s="5"/>
      <c r="GUW205" s="51"/>
      <c r="GUX205" s="5"/>
      <c r="GUY205" s="11"/>
      <c r="GUZ205" s="10"/>
      <c r="GVA205" s="10"/>
      <c r="GVB205" s="1"/>
      <c r="GVC205" s="5"/>
      <c r="GVD205" s="51"/>
      <c r="GVE205" s="5"/>
      <c r="GVF205" s="11"/>
      <c r="GVG205" s="10"/>
      <c r="GVH205" s="10"/>
      <c r="GVI205" s="1"/>
      <c r="GVJ205" s="5"/>
      <c r="GVK205" s="51"/>
      <c r="GVL205" s="5"/>
      <c r="GVM205" s="11"/>
      <c r="GVN205" s="10"/>
      <c r="GVO205" s="10"/>
      <c r="GVP205" s="1"/>
      <c r="GVQ205" s="5"/>
      <c r="GVR205" s="51"/>
      <c r="GVS205" s="5"/>
      <c r="GVT205" s="11"/>
      <c r="GVU205" s="10"/>
      <c r="GVV205" s="10"/>
      <c r="GVW205" s="1"/>
      <c r="GVX205" s="5"/>
      <c r="GVY205" s="51"/>
      <c r="GVZ205" s="5"/>
      <c r="GWA205" s="11"/>
      <c r="GWB205" s="10"/>
      <c r="GWC205" s="10"/>
      <c r="GWD205" s="1"/>
      <c r="GWE205" s="5"/>
      <c r="GWF205" s="51"/>
      <c r="GWG205" s="5"/>
      <c r="GWH205" s="11"/>
      <c r="GWI205" s="10"/>
      <c r="GWJ205" s="10"/>
      <c r="GWK205" s="1"/>
      <c r="GWL205" s="5"/>
      <c r="GWM205" s="51"/>
      <c r="GWN205" s="5"/>
      <c r="GWO205" s="11"/>
      <c r="GWP205" s="10"/>
      <c r="GWQ205" s="10"/>
      <c r="GWR205" s="1"/>
      <c r="GWS205" s="5"/>
      <c r="GWT205" s="51"/>
      <c r="GWU205" s="5"/>
      <c r="GWV205" s="11"/>
      <c r="GWW205" s="10"/>
      <c r="GWX205" s="10"/>
      <c r="GWY205" s="1"/>
      <c r="GWZ205" s="5"/>
      <c r="GXA205" s="51"/>
      <c r="GXB205" s="5"/>
      <c r="GXC205" s="11"/>
      <c r="GXD205" s="10"/>
      <c r="GXE205" s="10"/>
      <c r="GXF205" s="1"/>
      <c r="GXG205" s="5"/>
      <c r="GXH205" s="51"/>
      <c r="GXI205" s="5"/>
      <c r="GXJ205" s="11"/>
      <c r="GXK205" s="10"/>
      <c r="GXL205" s="10"/>
      <c r="GXM205" s="1"/>
      <c r="GXN205" s="5"/>
      <c r="GXO205" s="51"/>
      <c r="GXP205" s="5"/>
      <c r="GXQ205" s="11"/>
      <c r="GXR205" s="10"/>
      <c r="GXS205" s="10"/>
      <c r="GXT205" s="1"/>
      <c r="GXU205" s="5"/>
      <c r="GXV205" s="51"/>
      <c r="GXW205" s="5"/>
      <c r="GXX205" s="11"/>
      <c r="GXY205" s="10"/>
      <c r="GXZ205" s="10"/>
      <c r="GYA205" s="1"/>
      <c r="GYB205" s="5"/>
      <c r="GYC205" s="51"/>
      <c r="GYD205" s="5"/>
      <c r="GYE205" s="11"/>
      <c r="GYF205" s="10"/>
      <c r="GYG205" s="10"/>
      <c r="GYH205" s="1"/>
      <c r="GYI205" s="5"/>
      <c r="GYJ205" s="51"/>
      <c r="GYK205" s="5"/>
      <c r="GYL205" s="11"/>
      <c r="GYM205" s="10"/>
      <c r="GYN205" s="10"/>
      <c r="GYO205" s="1"/>
      <c r="GYP205" s="5"/>
      <c r="GYQ205" s="51"/>
      <c r="GYR205" s="5"/>
      <c r="GYS205" s="11"/>
      <c r="GYT205" s="10"/>
      <c r="GYU205" s="10"/>
      <c r="GYV205" s="1"/>
      <c r="GYW205" s="5"/>
      <c r="GYX205" s="51"/>
      <c r="GYY205" s="5"/>
      <c r="GYZ205" s="11"/>
      <c r="GZA205" s="10"/>
      <c r="GZB205" s="10"/>
      <c r="GZC205" s="1"/>
      <c r="GZD205" s="5"/>
      <c r="GZE205" s="51"/>
      <c r="GZF205" s="5"/>
      <c r="GZG205" s="11"/>
      <c r="GZH205" s="10"/>
      <c r="GZI205" s="10"/>
      <c r="GZJ205" s="1"/>
      <c r="GZK205" s="5"/>
      <c r="GZL205" s="51"/>
      <c r="GZM205" s="5"/>
      <c r="GZN205" s="11"/>
      <c r="GZO205" s="10"/>
      <c r="GZP205" s="10"/>
      <c r="GZQ205" s="1"/>
      <c r="GZR205" s="5"/>
      <c r="GZS205" s="51"/>
      <c r="GZT205" s="5"/>
      <c r="GZU205" s="11"/>
      <c r="GZV205" s="10"/>
      <c r="GZW205" s="10"/>
      <c r="GZX205" s="1"/>
      <c r="GZY205" s="5"/>
      <c r="GZZ205" s="51"/>
      <c r="HAA205" s="5"/>
      <c r="HAB205" s="11"/>
      <c r="HAC205" s="10"/>
      <c r="HAD205" s="10"/>
      <c r="HAE205" s="1"/>
      <c r="HAF205" s="5"/>
      <c r="HAG205" s="51"/>
      <c r="HAH205" s="5"/>
      <c r="HAI205" s="11"/>
      <c r="HAJ205" s="10"/>
      <c r="HAK205" s="10"/>
      <c r="HAL205" s="1"/>
      <c r="HAM205" s="5"/>
      <c r="HAN205" s="51"/>
      <c r="HAO205" s="5"/>
      <c r="HAP205" s="11"/>
      <c r="HAQ205" s="10"/>
      <c r="HAR205" s="10"/>
      <c r="HAS205" s="1"/>
      <c r="HAT205" s="5"/>
      <c r="HAU205" s="51"/>
      <c r="HAV205" s="5"/>
      <c r="HAW205" s="11"/>
      <c r="HAX205" s="10"/>
      <c r="HAY205" s="10"/>
      <c r="HAZ205" s="1"/>
      <c r="HBA205" s="5"/>
      <c r="HBB205" s="51"/>
      <c r="HBC205" s="5"/>
      <c r="HBD205" s="11"/>
      <c r="HBE205" s="10"/>
      <c r="HBF205" s="10"/>
      <c r="HBG205" s="1"/>
      <c r="HBH205" s="5"/>
      <c r="HBI205" s="51"/>
      <c r="HBJ205" s="5"/>
      <c r="HBK205" s="11"/>
      <c r="HBL205" s="10"/>
      <c r="HBM205" s="10"/>
      <c r="HBN205" s="1"/>
      <c r="HBO205" s="5"/>
      <c r="HBP205" s="51"/>
      <c r="HBQ205" s="5"/>
      <c r="HBR205" s="11"/>
      <c r="HBS205" s="10"/>
      <c r="HBT205" s="10"/>
      <c r="HBU205" s="1"/>
      <c r="HBV205" s="5"/>
      <c r="HBW205" s="51"/>
      <c r="HBX205" s="5"/>
      <c r="HBY205" s="11"/>
      <c r="HBZ205" s="10"/>
      <c r="HCA205" s="10"/>
      <c r="HCB205" s="1"/>
      <c r="HCC205" s="5"/>
      <c r="HCD205" s="51"/>
      <c r="HCE205" s="5"/>
      <c r="HCF205" s="11"/>
      <c r="HCG205" s="10"/>
      <c r="HCH205" s="10"/>
      <c r="HCI205" s="1"/>
      <c r="HCJ205" s="5"/>
      <c r="HCK205" s="51"/>
      <c r="HCL205" s="5"/>
      <c r="HCM205" s="11"/>
      <c r="HCN205" s="10"/>
      <c r="HCO205" s="10"/>
      <c r="HCP205" s="1"/>
      <c r="HCQ205" s="5"/>
      <c r="HCR205" s="51"/>
      <c r="HCS205" s="5"/>
      <c r="HCT205" s="11"/>
      <c r="HCU205" s="10"/>
      <c r="HCV205" s="10"/>
      <c r="HCW205" s="1"/>
      <c r="HCX205" s="5"/>
      <c r="HCY205" s="51"/>
      <c r="HCZ205" s="5"/>
      <c r="HDA205" s="11"/>
      <c r="HDB205" s="10"/>
      <c r="HDC205" s="10"/>
      <c r="HDD205" s="1"/>
      <c r="HDE205" s="5"/>
      <c r="HDF205" s="51"/>
      <c r="HDG205" s="5"/>
      <c r="HDH205" s="11"/>
      <c r="HDI205" s="10"/>
      <c r="HDJ205" s="10"/>
      <c r="HDK205" s="1"/>
      <c r="HDL205" s="5"/>
      <c r="HDM205" s="51"/>
      <c r="HDN205" s="5"/>
      <c r="HDO205" s="11"/>
      <c r="HDP205" s="10"/>
      <c r="HDQ205" s="10"/>
      <c r="HDR205" s="1"/>
      <c r="HDS205" s="5"/>
      <c r="HDT205" s="51"/>
      <c r="HDU205" s="5"/>
      <c r="HDV205" s="11"/>
      <c r="HDW205" s="10"/>
      <c r="HDX205" s="10"/>
      <c r="HDY205" s="1"/>
      <c r="HDZ205" s="5"/>
      <c r="HEA205" s="51"/>
      <c r="HEB205" s="5"/>
      <c r="HEC205" s="11"/>
      <c r="HED205" s="10"/>
      <c r="HEE205" s="10"/>
      <c r="HEF205" s="1"/>
      <c r="HEG205" s="5"/>
      <c r="HEH205" s="51"/>
      <c r="HEI205" s="5"/>
      <c r="HEJ205" s="11"/>
      <c r="HEK205" s="10"/>
      <c r="HEL205" s="10"/>
      <c r="HEM205" s="1"/>
      <c r="HEN205" s="5"/>
      <c r="HEO205" s="51"/>
      <c r="HEP205" s="5"/>
      <c r="HEQ205" s="11"/>
      <c r="HER205" s="10"/>
      <c r="HES205" s="10"/>
      <c r="HET205" s="1"/>
      <c r="HEU205" s="5"/>
      <c r="HEV205" s="51"/>
      <c r="HEW205" s="5"/>
      <c r="HEX205" s="11"/>
      <c r="HEY205" s="10"/>
      <c r="HEZ205" s="10"/>
      <c r="HFA205" s="1"/>
      <c r="HFB205" s="5"/>
      <c r="HFC205" s="51"/>
      <c r="HFD205" s="5"/>
      <c r="HFE205" s="11"/>
      <c r="HFF205" s="10"/>
      <c r="HFG205" s="10"/>
      <c r="HFH205" s="1"/>
      <c r="HFI205" s="5"/>
      <c r="HFJ205" s="51"/>
      <c r="HFK205" s="5"/>
      <c r="HFL205" s="11"/>
      <c r="HFM205" s="10"/>
      <c r="HFN205" s="10"/>
      <c r="HFO205" s="1"/>
      <c r="HFP205" s="5"/>
      <c r="HFQ205" s="51"/>
      <c r="HFR205" s="5"/>
      <c r="HFS205" s="11"/>
      <c r="HFT205" s="10"/>
      <c r="HFU205" s="10"/>
      <c r="HFV205" s="1"/>
      <c r="HFW205" s="5"/>
      <c r="HFX205" s="51"/>
      <c r="HFY205" s="5"/>
      <c r="HFZ205" s="11"/>
      <c r="HGA205" s="10"/>
      <c r="HGB205" s="10"/>
      <c r="HGC205" s="1"/>
      <c r="HGD205" s="5"/>
      <c r="HGE205" s="51"/>
      <c r="HGF205" s="5"/>
      <c r="HGG205" s="11"/>
      <c r="HGH205" s="10"/>
      <c r="HGI205" s="10"/>
      <c r="HGJ205" s="1"/>
      <c r="HGK205" s="5"/>
      <c r="HGL205" s="51"/>
      <c r="HGM205" s="5"/>
      <c r="HGN205" s="11"/>
      <c r="HGO205" s="10"/>
      <c r="HGP205" s="10"/>
      <c r="HGQ205" s="1"/>
      <c r="HGR205" s="5"/>
      <c r="HGS205" s="51"/>
      <c r="HGT205" s="5"/>
      <c r="HGU205" s="11"/>
      <c r="HGV205" s="10"/>
      <c r="HGW205" s="10"/>
      <c r="HGX205" s="1"/>
      <c r="HGY205" s="5"/>
      <c r="HGZ205" s="51"/>
      <c r="HHA205" s="5"/>
      <c r="HHB205" s="11"/>
      <c r="HHC205" s="10"/>
      <c r="HHD205" s="10"/>
      <c r="HHE205" s="1"/>
      <c r="HHF205" s="5"/>
      <c r="HHG205" s="51"/>
      <c r="HHH205" s="5"/>
      <c r="HHI205" s="11"/>
      <c r="HHJ205" s="10"/>
      <c r="HHK205" s="10"/>
      <c r="HHL205" s="1"/>
      <c r="HHM205" s="5"/>
      <c r="HHN205" s="51"/>
      <c r="HHO205" s="5"/>
      <c r="HHP205" s="11"/>
      <c r="HHQ205" s="10"/>
      <c r="HHR205" s="10"/>
      <c r="HHS205" s="1"/>
      <c r="HHT205" s="5"/>
      <c r="HHU205" s="51"/>
      <c r="HHV205" s="5"/>
      <c r="HHW205" s="11"/>
      <c r="HHX205" s="10"/>
      <c r="HHY205" s="10"/>
      <c r="HHZ205" s="1"/>
      <c r="HIA205" s="5"/>
      <c r="HIB205" s="51"/>
      <c r="HIC205" s="5"/>
      <c r="HID205" s="11"/>
      <c r="HIE205" s="10"/>
      <c r="HIF205" s="10"/>
      <c r="HIG205" s="1"/>
      <c r="HIH205" s="5"/>
      <c r="HII205" s="51"/>
      <c r="HIJ205" s="5"/>
      <c r="HIK205" s="11"/>
      <c r="HIL205" s="10"/>
      <c r="HIM205" s="10"/>
      <c r="HIN205" s="1"/>
      <c r="HIO205" s="5"/>
      <c r="HIP205" s="51"/>
      <c r="HIQ205" s="5"/>
      <c r="HIR205" s="11"/>
      <c r="HIS205" s="10"/>
      <c r="HIT205" s="10"/>
      <c r="HIU205" s="1"/>
      <c r="HIV205" s="5"/>
      <c r="HIW205" s="51"/>
      <c r="HIX205" s="5"/>
      <c r="HIY205" s="11"/>
      <c r="HIZ205" s="10"/>
      <c r="HJA205" s="10"/>
      <c r="HJB205" s="1"/>
      <c r="HJC205" s="5"/>
      <c r="HJD205" s="51"/>
      <c r="HJE205" s="5"/>
      <c r="HJF205" s="11"/>
      <c r="HJG205" s="10"/>
      <c r="HJH205" s="10"/>
      <c r="HJI205" s="1"/>
      <c r="HJJ205" s="5"/>
      <c r="HJK205" s="51"/>
      <c r="HJL205" s="5"/>
      <c r="HJM205" s="11"/>
      <c r="HJN205" s="10"/>
      <c r="HJO205" s="10"/>
      <c r="HJP205" s="1"/>
      <c r="HJQ205" s="5"/>
      <c r="HJR205" s="51"/>
      <c r="HJS205" s="5"/>
      <c r="HJT205" s="11"/>
      <c r="HJU205" s="10"/>
      <c r="HJV205" s="10"/>
      <c r="HJW205" s="1"/>
      <c r="HJX205" s="5"/>
      <c r="HJY205" s="51"/>
      <c r="HJZ205" s="5"/>
      <c r="HKA205" s="11"/>
      <c r="HKB205" s="10"/>
      <c r="HKC205" s="10"/>
      <c r="HKD205" s="1"/>
      <c r="HKE205" s="5"/>
      <c r="HKF205" s="51"/>
      <c r="HKG205" s="5"/>
      <c r="HKH205" s="11"/>
      <c r="HKI205" s="10"/>
      <c r="HKJ205" s="10"/>
      <c r="HKK205" s="1"/>
      <c r="HKL205" s="5"/>
      <c r="HKM205" s="51"/>
      <c r="HKN205" s="5"/>
      <c r="HKO205" s="11"/>
      <c r="HKP205" s="10"/>
      <c r="HKQ205" s="10"/>
      <c r="HKR205" s="1"/>
      <c r="HKS205" s="5"/>
      <c r="HKT205" s="51"/>
      <c r="HKU205" s="5"/>
      <c r="HKV205" s="11"/>
      <c r="HKW205" s="10"/>
      <c r="HKX205" s="10"/>
      <c r="HKY205" s="1"/>
      <c r="HKZ205" s="5"/>
      <c r="HLA205" s="51"/>
      <c r="HLB205" s="5"/>
      <c r="HLC205" s="11"/>
      <c r="HLD205" s="10"/>
      <c r="HLE205" s="10"/>
      <c r="HLF205" s="1"/>
      <c r="HLG205" s="5"/>
      <c r="HLH205" s="51"/>
      <c r="HLI205" s="5"/>
      <c r="HLJ205" s="11"/>
      <c r="HLK205" s="10"/>
      <c r="HLL205" s="10"/>
      <c r="HLM205" s="1"/>
      <c r="HLN205" s="5"/>
      <c r="HLO205" s="51"/>
      <c r="HLP205" s="5"/>
      <c r="HLQ205" s="11"/>
      <c r="HLR205" s="10"/>
      <c r="HLS205" s="10"/>
      <c r="HLT205" s="1"/>
      <c r="HLU205" s="5"/>
      <c r="HLV205" s="51"/>
      <c r="HLW205" s="5"/>
      <c r="HLX205" s="11"/>
      <c r="HLY205" s="10"/>
      <c r="HLZ205" s="10"/>
      <c r="HMA205" s="1"/>
      <c r="HMB205" s="5"/>
      <c r="HMC205" s="51"/>
      <c r="HMD205" s="5"/>
      <c r="HME205" s="11"/>
      <c r="HMF205" s="10"/>
      <c r="HMG205" s="10"/>
      <c r="HMH205" s="1"/>
      <c r="HMI205" s="5"/>
      <c r="HMJ205" s="51"/>
      <c r="HMK205" s="5"/>
      <c r="HML205" s="11"/>
      <c r="HMM205" s="10"/>
      <c r="HMN205" s="10"/>
      <c r="HMO205" s="1"/>
      <c r="HMP205" s="5"/>
      <c r="HMQ205" s="51"/>
      <c r="HMR205" s="5"/>
      <c r="HMS205" s="11"/>
      <c r="HMT205" s="10"/>
      <c r="HMU205" s="10"/>
      <c r="HMV205" s="1"/>
      <c r="HMW205" s="5"/>
      <c r="HMX205" s="51"/>
      <c r="HMY205" s="5"/>
      <c r="HMZ205" s="11"/>
      <c r="HNA205" s="10"/>
      <c r="HNB205" s="10"/>
      <c r="HNC205" s="1"/>
      <c r="HND205" s="5"/>
      <c r="HNE205" s="51"/>
      <c r="HNF205" s="5"/>
      <c r="HNG205" s="11"/>
      <c r="HNH205" s="10"/>
      <c r="HNI205" s="10"/>
      <c r="HNJ205" s="1"/>
      <c r="HNK205" s="5"/>
      <c r="HNL205" s="51"/>
      <c r="HNM205" s="5"/>
      <c r="HNN205" s="11"/>
      <c r="HNO205" s="10"/>
      <c r="HNP205" s="10"/>
      <c r="HNQ205" s="1"/>
      <c r="HNR205" s="5"/>
      <c r="HNS205" s="51"/>
      <c r="HNT205" s="5"/>
      <c r="HNU205" s="11"/>
      <c r="HNV205" s="10"/>
      <c r="HNW205" s="10"/>
      <c r="HNX205" s="1"/>
      <c r="HNY205" s="5"/>
      <c r="HNZ205" s="51"/>
      <c r="HOA205" s="5"/>
      <c r="HOB205" s="11"/>
      <c r="HOC205" s="10"/>
      <c r="HOD205" s="10"/>
      <c r="HOE205" s="1"/>
      <c r="HOF205" s="5"/>
      <c r="HOG205" s="51"/>
      <c r="HOH205" s="5"/>
      <c r="HOI205" s="11"/>
      <c r="HOJ205" s="10"/>
      <c r="HOK205" s="10"/>
      <c r="HOL205" s="1"/>
      <c r="HOM205" s="5"/>
      <c r="HON205" s="51"/>
      <c r="HOO205" s="5"/>
      <c r="HOP205" s="11"/>
      <c r="HOQ205" s="10"/>
      <c r="HOR205" s="10"/>
      <c r="HOS205" s="1"/>
      <c r="HOT205" s="5"/>
      <c r="HOU205" s="51"/>
      <c r="HOV205" s="5"/>
      <c r="HOW205" s="11"/>
      <c r="HOX205" s="10"/>
      <c r="HOY205" s="10"/>
      <c r="HOZ205" s="1"/>
      <c r="HPA205" s="5"/>
      <c r="HPB205" s="51"/>
      <c r="HPC205" s="5"/>
      <c r="HPD205" s="11"/>
      <c r="HPE205" s="10"/>
      <c r="HPF205" s="10"/>
      <c r="HPG205" s="1"/>
      <c r="HPH205" s="5"/>
      <c r="HPI205" s="51"/>
      <c r="HPJ205" s="5"/>
      <c r="HPK205" s="11"/>
      <c r="HPL205" s="10"/>
      <c r="HPM205" s="10"/>
      <c r="HPN205" s="1"/>
      <c r="HPO205" s="5"/>
      <c r="HPP205" s="51"/>
      <c r="HPQ205" s="5"/>
      <c r="HPR205" s="11"/>
      <c r="HPS205" s="10"/>
      <c r="HPT205" s="10"/>
      <c r="HPU205" s="1"/>
      <c r="HPV205" s="5"/>
      <c r="HPW205" s="51"/>
      <c r="HPX205" s="5"/>
      <c r="HPY205" s="11"/>
      <c r="HPZ205" s="10"/>
      <c r="HQA205" s="10"/>
      <c r="HQB205" s="1"/>
      <c r="HQC205" s="5"/>
      <c r="HQD205" s="51"/>
      <c r="HQE205" s="5"/>
      <c r="HQF205" s="11"/>
      <c r="HQG205" s="10"/>
      <c r="HQH205" s="10"/>
      <c r="HQI205" s="1"/>
      <c r="HQJ205" s="5"/>
      <c r="HQK205" s="51"/>
      <c r="HQL205" s="5"/>
      <c r="HQM205" s="11"/>
      <c r="HQN205" s="10"/>
      <c r="HQO205" s="10"/>
      <c r="HQP205" s="1"/>
      <c r="HQQ205" s="5"/>
      <c r="HQR205" s="51"/>
      <c r="HQS205" s="5"/>
      <c r="HQT205" s="11"/>
      <c r="HQU205" s="10"/>
      <c r="HQV205" s="10"/>
      <c r="HQW205" s="1"/>
      <c r="HQX205" s="5"/>
      <c r="HQY205" s="51"/>
      <c r="HQZ205" s="5"/>
      <c r="HRA205" s="11"/>
      <c r="HRB205" s="10"/>
      <c r="HRC205" s="10"/>
      <c r="HRD205" s="1"/>
      <c r="HRE205" s="5"/>
      <c r="HRF205" s="51"/>
      <c r="HRG205" s="5"/>
      <c r="HRH205" s="11"/>
      <c r="HRI205" s="10"/>
      <c r="HRJ205" s="10"/>
      <c r="HRK205" s="1"/>
      <c r="HRL205" s="5"/>
      <c r="HRM205" s="51"/>
      <c r="HRN205" s="5"/>
      <c r="HRO205" s="11"/>
      <c r="HRP205" s="10"/>
      <c r="HRQ205" s="10"/>
      <c r="HRR205" s="1"/>
      <c r="HRS205" s="5"/>
      <c r="HRT205" s="51"/>
      <c r="HRU205" s="5"/>
      <c r="HRV205" s="11"/>
      <c r="HRW205" s="10"/>
      <c r="HRX205" s="10"/>
      <c r="HRY205" s="1"/>
      <c r="HRZ205" s="5"/>
      <c r="HSA205" s="51"/>
      <c r="HSB205" s="5"/>
      <c r="HSC205" s="11"/>
      <c r="HSD205" s="10"/>
      <c r="HSE205" s="10"/>
      <c r="HSF205" s="1"/>
      <c r="HSG205" s="5"/>
      <c r="HSH205" s="51"/>
      <c r="HSI205" s="5"/>
      <c r="HSJ205" s="11"/>
      <c r="HSK205" s="10"/>
      <c r="HSL205" s="10"/>
      <c r="HSM205" s="1"/>
      <c r="HSN205" s="5"/>
      <c r="HSO205" s="51"/>
      <c r="HSP205" s="5"/>
      <c r="HSQ205" s="11"/>
      <c r="HSR205" s="10"/>
      <c r="HSS205" s="10"/>
      <c r="HST205" s="1"/>
      <c r="HSU205" s="5"/>
      <c r="HSV205" s="51"/>
      <c r="HSW205" s="5"/>
      <c r="HSX205" s="11"/>
      <c r="HSY205" s="10"/>
      <c r="HSZ205" s="10"/>
      <c r="HTA205" s="1"/>
      <c r="HTB205" s="5"/>
      <c r="HTC205" s="51"/>
      <c r="HTD205" s="5"/>
      <c r="HTE205" s="11"/>
      <c r="HTF205" s="10"/>
      <c r="HTG205" s="10"/>
      <c r="HTH205" s="1"/>
      <c r="HTI205" s="5"/>
      <c r="HTJ205" s="51"/>
      <c r="HTK205" s="5"/>
      <c r="HTL205" s="11"/>
      <c r="HTM205" s="10"/>
      <c r="HTN205" s="10"/>
      <c r="HTO205" s="1"/>
      <c r="HTP205" s="5"/>
      <c r="HTQ205" s="51"/>
      <c r="HTR205" s="5"/>
      <c r="HTS205" s="11"/>
      <c r="HTT205" s="10"/>
      <c r="HTU205" s="10"/>
      <c r="HTV205" s="1"/>
      <c r="HTW205" s="5"/>
      <c r="HTX205" s="51"/>
      <c r="HTY205" s="5"/>
      <c r="HTZ205" s="11"/>
      <c r="HUA205" s="10"/>
      <c r="HUB205" s="10"/>
      <c r="HUC205" s="1"/>
      <c r="HUD205" s="5"/>
      <c r="HUE205" s="51"/>
      <c r="HUF205" s="5"/>
      <c r="HUG205" s="11"/>
      <c r="HUH205" s="10"/>
      <c r="HUI205" s="10"/>
      <c r="HUJ205" s="1"/>
      <c r="HUK205" s="5"/>
      <c r="HUL205" s="51"/>
      <c r="HUM205" s="5"/>
      <c r="HUN205" s="11"/>
      <c r="HUO205" s="10"/>
      <c r="HUP205" s="10"/>
      <c r="HUQ205" s="1"/>
      <c r="HUR205" s="5"/>
      <c r="HUS205" s="51"/>
      <c r="HUT205" s="5"/>
      <c r="HUU205" s="11"/>
      <c r="HUV205" s="10"/>
      <c r="HUW205" s="10"/>
      <c r="HUX205" s="1"/>
      <c r="HUY205" s="5"/>
      <c r="HUZ205" s="51"/>
      <c r="HVA205" s="5"/>
      <c r="HVB205" s="11"/>
      <c r="HVC205" s="10"/>
      <c r="HVD205" s="10"/>
      <c r="HVE205" s="1"/>
      <c r="HVF205" s="5"/>
      <c r="HVG205" s="51"/>
      <c r="HVH205" s="5"/>
      <c r="HVI205" s="11"/>
      <c r="HVJ205" s="10"/>
      <c r="HVK205" s="10"/>
      <c r="HVL205" s="1"/>
      <c r="HVM205" s="5"/>
      <c r="HVN205" s="51"/>
      <c r="HVO205" s="5"/>
      <c r="HVP205" s="11"/>
      <c r="HVQ205" s="10"/>
      <c r="HVR205" s="10"/>
      <c r="HVS205" s="1"/>
      <c r="HVT205" s="5"/>
      <c r="HVU205" s="51"/>
      <c r="HVV205" s="5"/>
      <c r="HVW205" s="11"/>
      <c r="HVX205" s="10"/>
      <c r="HVY205" s="10"/>
      <c r="HVZ205" s="1"/>
      <c r="HWA205" s="5"/>
      <c r="HWB205" s="51"/>
      <c r="HWC205" s="5"/>
      <c r="HWD205" s="11"/>
      <c r="HWE205" s="10"/>
      <c r="HWF205" s="10"/>
      <c r="HWG205" s="1"/>
      <c r="HWH205" s="5"/>
      <c r="HWI205" s="51"/>
      <c r="HWJ205" s="5"/>
      <c r="HWK205" s="11"/>
      <c r="HWL205" s="10"/>
      <c r="HWM205" s="10"/>
      <c r="HWN205" s="1"/>
      <c r="HWO205" s="5"/>
      <c r="HWP205" s="51"/>
      <c r="HWQ205" s="5"/>
      <c r="HWR205" s="11"/>
      <c r="HWS205" s="10"/>
      <c r="HWT205" s="10"/>
      <c r="HWU205" s="1"/>
      <c r="HWV205" s="5"/>
      <c r="HWW205" s="51"/>
      <c r="HWX205" s="5"/>
      <c r="HWY205" s="11"/>
      <c r="HWZ205" s="10"/>
      <c r="HXA205" s="10"/>
      <c r="HXB205" s="1"/>
      <c r="HXC205" s="5"/>
      <c r="HXD205" s="51"/>
      <c r="HXE205" s="5"/>
      <c r="HXF205" s="11"/>
      <c r="HXG205" s="10"/>
      <c r="HXH205" s="10"/>
      <c r="HXI205" s="1"/>
      <c r="HXJ205" s="5"/>
      <c r="HXK205" s="51"/>
      <c r="HXL205" s="5"/>
      <c r="HXM205" s="11"/>
      <c r="HXN205" s="10"/>
      <c r="HXO205" s="10"/>
      <c r="HXP205" s="1"/>
      <c r="HXQ205" s="5"/>
      <c r="HXR205" s="51"/>
      <c r="HXS205" s="5"/>
      <c r="HXT205" s="11"/>
      <c r="HXU205" s="10"/>
      <c r="HXV205" s="10"/>
      <c r="HXW205" s="1"/>
      <c r="HXX205" s="5"/>
      <c r="HXY205" s="51"/>
      <c r="HXZ205" s="5"/>
      <c r="HYA205" s="11"/>
      <c r="HYB205" s="10"/>
      <c r="HYC205" s="10"/>
      <c r="HYD205" s="1"/>
      <c r="HYE205" s="5"/>
      <c r="HYF205" s="51"/>
      <c r="HYG205" s="5"/>
      <c r="HYH205" s="11"/>
      <c r="HYI205" s="10"/>
      <c r="HYJ205" s="10"/>
      <c r="HYK205" s="1"/>
      <c r="HYL205" s="5"/>
      <c r="HYM205" s="51"/>
      <c r="HYN205" s="5"/>
      <c r="HYO205" s="11"/>
      <c r="HYP205" s="10"/>
      <c r="HYQ205" s="10"/>
      <c r="HYR205" s="1"/>
      <c r="HYS205" s="5"/>
      <c r="HYT205" s="51"/>
      <c r="HYU205" s="5"/>
      <c r="HYV205" s="11"/>
      <c r="HYW205" s="10"/>
      <c r="HYX205" s="10"/>
      <c r="HYY205" s="1"/>
      <c r="HYZ205" s="5"/>
      <c r="HZA205" s="51"/>
      <c r="HZB205" s="5"/>
      <c r="HZC205" s="11"/>
      <c r="HZD205" s="10"/>
      <c r="HZE205" s="10"/>
      <c r="HZF205" s="1"/>
      <c r="HZG205" s="5"/>
      <c r="HZH205" s="51"/>
      <c r="HZI205" s="5"/>
      <c r="HZJ205" s="11"/>
      <c r="HZK205" s="10"/>
      <c r="HZL205" s="10"/>
      <c r="HZM205" s="1"/>
      <c r="HZN205" s="5"/>
      <c r="HZO205" s="51"/>
      <c r="HZP205" s="5"/>
      <c r="HZQ205" s="11"/>
      <c r="HZR205" s="10"/>
      <c r="HZS205" s="10"/>
      <c r="HZT205" s="1"/>
      <c r="HZU205" s="5"/>
      <c r="HZV205" s="51"/>
      <c r="HZW205" s="5"/>
      <c r="HZX205" s="11"/>
      <c r="HZY205" s="10"/>
      <c r="HZZ205" s="10"/>
      <c r="IAA205" s="1"/>
      <c r="IAB205" s="5"/>
      <c r="IAC205" s="51"/>
      <c r="IAD205" s="5"/>
      <c r="IAE205" s="11"/>
      <c r="IAF205" s="10"/>
      <c r="IAG205" s="10"/>
      <c r="IAH205" s="1"/>
      <c r="IAI205" s="5"/>
      <c r="IAJ205" s="51"/>
      <c r="IAK205" s="5"/>
      <c r="IAL205" s="11"/>
      <c r="IAM205" s="10"/>
      <c r="IAN205" s="10"/>
      <c r="IAO205" s="1"/>
      <c r="IAP205" s="5"/>
      <c r="IAQ205" s="51"/>
      <c r="IAR205" s="5"/>
      <c r="IAS205" s="11"/>
      <c r="IAT205" s="10"/>
      <c r="IAU205" s="10"/>
      <c r="IAV205" s="1"/>
      <c r="IAW205" s="5"/>
      <c r="IAX205" s="51"/>
      <c r="IAY205" s="5"/>
      <c r="IAZ205" s="11"/>
      <c r="IBA205" s="10"/>
      <c r="IBB205" s="10"/>
      <c r="IBC205" s="1"/>
      <c r="IBD205" s="5"/>
      <c r="IBE205" s="51"/>
      <c r="IBF205" s="5"/>
      <c r="IBG205" s="11"/>
      <c r="IBH205" s="10"/>
      <c r="IBI205" s="10"/>
      <c r="IBJ205" s="1"/>
      <c r="IBK205" s="5"/>
      <c r="IBL205" s="51"/>
      <c r="IBM205" s="5"/>
      <c r="IBN205" s="11"/>
      <c r="IBO205" s="10"/>
      <c r="IBP205" s="10"/>
      <c r="IBQ205" s="1"/>
      <c r="IBR205" s="5"/>
      <c r="IBS205" s="51"/>
      <c r="IBT205" s="5"/>
      <c r="IBU205" s="11"/>
      <c r="IBV205" s="10"/>
      <c r="IBW205" s="10"/>
      <c r="IBX205" s="1"/>
      <c r="IBY205" s="5"/>
      <c r="IBZ205" s="51"/>
      <c r="ICA205" s="5"/>
      <c r="ICB205" s="11"/>
      <c r="ICC205" s="10"/>
      <c r="ICD205" s="10"/>
      <c r="ICE205" s="1"/>
      <c r="ICF205" s="5"/>
      <c r="ICG205" s="51"/>
      <c r="ICH205" s="5"/>
      <c r="ICI205" s="11"/>
      <c r="ICJ205" s="10"/>
      <c r="ICK205" s="10"/>
      <c r="ICL205" s="1"/>
      <c r="ICM205" s="5"/>
      <c r="ICN205" s="51"/>
      <c r="ICO205" s="5"/>
      <c r="ICP205" s="11"/>
      <c r="ICQ205" s="10"/>
      <c r="ICR205" s="10"/>
      <c r="ICS205" s="1"/>
      <c r="ICT205" s="5"/>
      <c r="ICU205" s="51"/>
      <c r="ICV205" s="5"/>
      <c r="ICW205" s="11"/>
      <c r="ICX205" s="10"/>
      <c r="ICY205" s="10"/>
      <c r="ICZ205" s="1"/>
      <c r="IDA205" s="5"/>
      <c r="IDB205" s="51"/>
      <c r="IDC205" s="5"/>
      <c r="IDD205" s="11"/>
      <c r="IDE205" s="10"/>
      <c r="IDF205" s="10"/>
      <c r="IDG205" s="1"/>
      <c r="IDH205" s="5"/>
      <c r="IDI205" s="51"/>
      <c r="IDJ205" s="5"/>
      <c r="IDK205" s="11"/>
      <c r="IDL205" s="10"/>
      <c r="IDM205" s="10"/>
      <c r="IDN205" s="1"/>
      <c r="IDO205" s="5"/>
      <c r="IDP205" s="51"/>
      <c r="IDQ205" s="5"/>
      <c r="IDR205" s="11"/>
      <c r="IDS205" s="10"/>
      <c r="IDT205" s="10"/>
      <c r="IDU205" s="1"/>
      <c r="IDV205" s="5"/>
      <c r="IDW205" s="51"/>
      <c r="IDX205" s="5"/>
      <c r="IDY205" s="11"/>
      <c r="IDZ205" s="10"/>
      <c r="IEA205" s="10"/>
      <c r="IEB205" s="1"/>
      <c r="IEC205" s="5"/>
      <c r="IED205" s="51"/>
      <c r="IEE205" s="5"/>
      <c r="IEF205" s="11"/>
      <c r="IEG205" s="10"/>
      <c r="IEH205" s="10"/>
      <c r="IEI205" s="1"/>
      <c r="IEJ205" s="5"/>
      <c r="IEK205" s="51"/>
      <c r="IEL205" s="5"/>
      <c r="IEM205" s="11"/>
      <c r="IEN205" s="10"/>
      <c r="IEO205" s="10"/>
      <c r="IEP205" s="1"/>
      <c r="IEQ205" s="5"/>
      <c r="IER205" s="51"/>
      <c r="IES205" s="5"/>
      <c r="IET205" s="11"/>
      <c r="IEU205" s="10"/>
      <c r="IEV205" s="10"/>
      <c r="IEW205" s="1"/>
      <c r="IEX205" s="5"/>
      <c r="IEY205" s="51"/>
      <c r="IEZ205" s="5"/>
      <c r="IFA205" s="11"/>
      <c r="IFB205" s="10"/>
      <c r="IFC205" s="10"/>
      <c r="IFD205" s="1"/>
      <c r="IFE205" s="5"/>
      <c r="IFF205" s="51"/>
      <c r="IFG205" s="5"/>
      <c r="IFH205" s="11"/>
      <c r="IFI205" s="10"/>
      <c r="IFJ205" s="10"/>
      <c r="IFK205" s="1"/>
      <c r="IFL205" s="5"/>
      <c r="IFM205" s="51"/>
      <c r="IFN205" s="5"/>
      <c r="IFO205" s="11"/>
      <c r="IFP205" s="10"/>
      <c r="IFQ205" s="10"/>
      <c r="IFR205" s="1"/>
      <c r="IFS205" s="5"/>
      <c r="IFT205" s="51"/>
      <c r="IFU205" s="5"/>
      <c r="IFV205" s="11"/>
      <c r="IFW205" s="10"/>
      <c r="IFX205" s="10"/>
      <c r="IFY205" s="1"/>
      <c r="IFZ205" s="5"/>
      <c r="IGA205" s="51"/>
      <c r="IGB205" s="5"/>
      <c r="IGC205" s="11"/>
      <c r="IGD205" s="10"/>
      <c r="IGE205" s="10"/>
      <c r="IGF205" s="1"/>
      <c r="IGG205" s="5"/>
      <c r="IGH205" s="51"/>
      <c r="IGI205" s="5"/>
      <c r="IGJ205" s="11"/>
      <c r="IGK205" s="10"/>
      <c r="IGL205" s="10"/>
      <c r="IGM205" s="1"/>
      <c r="IGN205" s="5"/>
      <c r="IGO205" s="51"/>
      <c r="IGP205" s="5"/>
      <c r="IGQ205" s="11"/>
      <c r="IGR205" s="10"/>
      <c r="IGS205" s="10"/>
      <c r="IGT205" s="1"/>
      <c r="IGU205" s="5"/>
      <c r="IGV205" s="51"/>
      <c r="IGW205" s="5"/>
      <c r="IGX205" s="11"/>
      <c r="IGY205" s="10"/>
      <c r="IGZ205" s="10"/>
      <c r="IHA205" s="1"/>
      <c r="IHB205" s="5"/>
      <c r="IHC205" s="51"/>
      <c r="IHD205" s="5"/>
      <c r="IHE205" s="11"/>
      <c r="IHF205" s="10"/>
      <c r="IHG205" s="10"/>
      <c r="IHH205" s="1"/>
      <c r="IHI205" s="5"/>
      <c r="IHJ205" s="51"/>
      <c r="IHK205" s="5"/>
      <c r="IHL205" s="11"/>
      <c r="IHM205" s="10"/>
      <c r="IHN205" s="10"/>
      <c r="IHO205" s="1"/>
      <c r="IHP205" s="5"/>
      <c r="IHQ205" s="51"/>
      <c r="IHR205" s="5"/>
      <c r="IHS205" s="11"/>
      <c r="IHT205" s="10"/>
      <c r="IHU205" s="10"/>
      <c r="IHV205" s="1"/>
      <c r="IHW205" s="5"/>
      <c r="IHX205" s="51"/>
      <c r="IHY205" s="5"/>
      <c r="IHZ205" s="11"/>
      <c r="IIA205" s="10"/>
      <c r="IIB205" s="10"/>
      <c r="IIC205" s="1"/>
      <c r="IID205" s="5"/>
      <c r="IIE205" s="51"/>
      <c r="IIF205" s="5"/>
      <c r="IIG205" s="11"/>
      <c r="IIH205" s="10"/>
      <c r="III205" s="10"/>
      <c r="IIJ205" s="1"/>
      <c r="IIK205" s="5"/>
      <c r="IIL205" s="51"/>
      <c r="IIM205" s="5"/>
      <c r="IIN205" s="11"/>
      <c r="IIO205" s="10"/>
      <c r="IIP205" s="10"/>
      <c r="IIQ205" s="1"/>
      <c r="IIR205" s="5"/>
      <c r="IIS205" s="51"/>
      <c r="IIT205" s="5"/>
      <c r="IIU205" s="11"/>
      <c r="IIV205" s="10"/>
      <c r="IIW205" s="10"/>
      <c r="IIX205" s="1"/>
      <c r="IIY205" s="5"/>
      <c r="IIZ205" s="51"/>
      <c r="IJA205" s="5"/>
      <c r="IJB205" s="11"/>
      <c r="IJC205" s="10"/>
      <c r="IJD205" s="10"/>
      <c r="IJE205" s="1"/>
      <c r="IJF205" s="5"/>
      <c r="IJG205" s="51"/>
      <c r="IJH205" s="5"/>
      <c r="IJI205" s="11"/>
      <c r="IJJ205" s="10"/>
      <c r="IJK205" s="10"/>
      <c r="IJL205" s="1"/>
      <c r="IJM205" s="5"/>
      <c r="IJN205" s="51"/>
      <c r="IJO205" s="5"/>
      <c r="IJP205" s="11"/>
      <c r="IJQ205" s="10"/>
      <c r="IJR205" s="10"/>
      <c r="IJS205" s="1"/>
      <c r="IJT205" s="5"/>
      <c r="IJU205" s="51"/>
      <c r="IJV205" s="5"/>
      <c r="IJW205" s="11"/>
      <c r="IJX205" s="10"/>
      <c r="IJY205" s="10"/>
      <c r="IJZ205" s="1"/>
      <c r="IKA205" s="5"/>
      <c r="IKB205" s="51"/>
      <c r="IKC205" s="5"/>
      <c r="IKD205" s="11"/>
      <c r="IKE205" s="10"/>
      <c r="IKF205" s="10"/>
      <c r="IKG205" s="1"/>
      <c r="IKH205" s="5"/>
      <c r="IKI205" s="51"/>
      <c r="IKJ205" s="5"/>
      <c r="IKK205" s="11"/>
      <c r="IKL205" s="10"/>
      <c r="IKM205" s="10"/>
      <c r="IKN205" s="1"/>
      <c r="IKO205" s="5"/>
      <c r="IKP205" s="51"/>
      <c r="IKQ205" s="5"/>
      <c r="IKR205" s="11"/>
      <c r="IKS205" s="10"/>
      <c r="IKT205" s="10"/>
      <c r="IKU205" s="1"/>
      <c r="IKV205" s="5"/>
      <c r="IKW205" s="51"/>
      <c r="IKX205" s="5"/>
      <c r="IKY205" s="11"/>
      <c r="IKZ205" s="10"/>
      <c r="ILA205" s="10"/>
      <c r="ILB205" s="1"/>
      <c r="ILC205" s="5"/>
      <c r="ILD205" s="51"/>
      <c r="ILE205" s="5"/>
      <c r="ILF205" s="11"/>
      <c r="ILG205" s="10"/>
      <c r="ILH205" s="10"/>
      <c r="ILI205" s="1"/>
      <c r="ILJ205" s="5"/>
      <c r="ILK205" s="51"/>
      <c r="ILL205" s="5"/>
      <c r="ILM205" s="11"/>
      <c r="ILN205" s="10"/>
      <c r="ILO205" s="10"/>
      <c r="ILP205" s="1"/>
      <c r="ILQ205" s="5"/>
      <c r="ILR205" s="51"/>
      <c r="ILS205" s="5"/>
      <c r="ILT205" s="11"/>
      <c r="ILU205" s="10"/>
      <c r="ILV205" s="10"/>
      <c r="ILW205" s="1"/>
      <c r="ILX205" s="5"/>
      <c r="ILY205" s="51"/>
      <c r="ILZ205" s="5"/>
      <c r="IMA205" s="11"/>
      <c r="IMB205" s="10"/>
      <c r="IMC205" s="10"/>
      <c r="IMD205" s="1"/>
      <c r="IME205" s="5"/>
      <c r="IMF205" s="51"/>
      <c r="IMG205" s="5"/>
      <c r="IMH205" s="11"/>
      <c r="IMI205" s="10"/>
      <c r="IMJ205" s="10"/>
      <c r="IMK205" s="1"/>
      <c r="IML205" s="5"/>
      <c r="IMM205" s="51"/>
      <c r="IMN205" s="5"/>
      <c r="IMO205" s="11"/>
      <c r="IMP205" s="10"/>
      <c r="IMQ205" s="10"/>
      <c r="IMR205" s="1"/>
      <c r="IMS205" s="5"/>
      <c r="IMT205" s="51"/>
      <c r="IMU205" s="5"/>
      <c r="IMV205" s="11"/>
      <c r="IMW205" s="10"/>
      <c r="IMX205" s="10"/>
      <c r="IMY205" s="1"/>
      <c r="IMZ205" s="5"/>
      <c r="INA205" s="51"/>
      <c r="INB205" s="5"/>
      <c r="INC205" s="11"/>
      <c r="IND205" s="10"/>
      <c r="INE205" s="10"/>
      <c r="INF205" s="1"/>
      <c r="ING205" s="5"/>
      <c r="INH205" s="51"/>
      <c r="INI205" s="5"/>
      <c r="INJ205" s="11"/>
      <c r="INK205" s="10"/>
      <c r="INL205" s="10"/>
      <c r="INM205" s="1"/>
      <c r="INN205" s="5"/>
      <c r="INO205" s="51"/>
      <c r="INP205" s="5"/>
      <c r="INQ205" s="11"/>
      <c r="INR205" s="10"/>
      <c r="INS205" s="10"/>
      <c r="INT205" s="1"/>
      <c r="INU205" s="5"/>
      <c r="INV205" s="51"/>
      <c r="INW205" s="5"/>
      <c r="INX205" s="11"/>
      <c r="INY205" s="10"/>
      <c r="INZ205" s="10"/>
      <c r="IOA205" s="1"/>
      <c r="IOB205" s="5"/>
      <c r="IOC205" s="51"/>
      <c r="IOD205" s="5"/>
      <c r="IOE205" s="11"/>
      <c r="IOF205" s="10"/>
      <c r="IOG205" s="10"/>
      <c r="IOH205" s="1"/>
      <c r="IOI205" s="5"/>
      <c r="IOJ205" s="51"/>
      <c r="IOK205" s="5"/>
      <c r="IOL205" s="11"/>
      <c r="IOM205" s="10"/>
      <c r="ION205" s="10"/>
      <c r="IOO205" s="1"/>
      <c r="IOP205" s="5"/>
      <c r="IOQ205" s="51"/>
      <c r="IOR205" s="5"/>
      <c r="IOS205" s="11"/>
      <c r="IOT205" s="10"/>
      <c r="IOU205" s="10"/>
      <c r="IOV205" s="1"/>
      <c r="IOW205" s="5"/>
      <c r="IOX205" s="51"/>
      <c r="IOY205" s="5"/>
      <c r="IOZ205" s="11"/>
      <c r="IPA205" s="10"/>
      <c r="IPB205" s="10"/>
      <c r="IPC205" s="1"/>
      <c r="IPD205" s="5"/>
      <c r="IPE205" s="51"/>
      <c r="IPF205" s="5"/>
      <c r="IPG205" s="11"/>
      <c r="IPH205" s="10"/>
      <c r="IPI205" s="10"/>
      <c r="IPJ205" s="1"/>
      <c r="IPK205" s="5"/>
      <c r="IPL205" s="51"/>
      <c r="IPM205" s="5"/>
      <c r="IPN205" s="11"/>
      <c r="IPO205" s="10"/>
      <c r="IPP205" s="10"/>
      <c r="IPQ205" s="1"/>
      <c r="IPR205" s="5"/>
      <c r="IPS205" s="51"/>
      <c r="IPT205" s="5"/>
      <c r="IPU205" s="11"/>
      <c r="IPV205" s="10"/>
      <c r="IPW205" s="10"/>
      <c r="IPX205" s="1"/>
      <c r="IPY205" s="5"/>
      <c r="IPZ205" s="51"/>
      <c r="IQA205" s="5"/>
      <c r="IQB205" s="11"/>
      <c r="IQC205" s="10"/>
      <c r="IQD205" s="10"/>
      <c r="IQE205" s="1"/>
      <c r="IQF205" s="5"/>
      <c r="IQG205" s="51"/>
      <c r="IQH205" s="5"/>
      <c r="IQI205" s="11"/>
      <c r="IQJ205" s="10"/>
      <c r="IQK205" s="10"/>
      <c r="IQL205" s="1"/>
      <c r="IQM205" s="5"/>
      <c r="IQN205" s="51"/>
      <c r="IQO205" s="5"/>
      <c r="IQP205" s="11"/>
      <c r="IQQ205" s="10"/>
      <c r="IQR205" s="10"/>
      <c r="IQS205" s="1"/>
      <c r="IQT205" s="5"/>
      <c r="IQU205" s="51"/>
      <c r="IQV205" s="5"/>
      <c r="IQW205" s="11"/>
      <c r="IQX205" s="10"/>
      <c r="IQY205" s="10"/>
      <c r="IQZ205" s="1"/>
      <c r="IRA205" s="5"/>
      <c r="IRB205" s="51"/>
      <c r="IRC205" s="5"/>
      <c r="IRD205" s="11"/>
      <c r="IRE205" s="10"/>
      <c r="IRF205" s="10"/>
      <c r="IRG205" s="1"/>
      <c r="IRH205" s="5"/>
      <c r="IRI205" s="51"/>
      <c r="IRJ205" s="5"/>
      <c r="IRK205" s="11"/>
      <c r="IRL205" s="10"/>
      <c r="IRM205" s="10"/>
      <c r="IRN205" s="1"/>
      <c r="IRO205" s="5"/>
      <c r="IRP205" s="51"/>
      <c r="IRQ205" s="5"/>
      <c r="IRR205" s="11"/>
      <c r="IRS205" s="10"/>
      <c r="IRT205" s="10"/>
      <c r="IRU205" s="1"/>
      <c r="IRV205" s="5"/>
      <c r="IRW205" s="51"/>
      <c r="IRX205" s="5"/>
      <c r="IRY205" s="11"/>
      <c r="IRZ205" s="10"/>
      <c r="ISA205" s="10"/>
      <c r="ISB205" s="1"/>
      <c r="ISC205" s="5"/>
      <c r="ISD205" s="51"/>
      <c r="ISE205" s="5"/>
      <c r="ISF205" s="11"/>
      <c r="ISG205" s="10"/>
      <c r="ISH205" s="10"/>
      <c r="ISI205" s="1"/>
      <c r="ISJ205" s="5"/>
      <c r="ISK205" s="51"/>
      <c r="ISL205" s="5"/>
      <c r="ISM205" s="11"/>
      <c r="ISN205" s="10"/>
      <c r="ISO205" s="10"/>
      <c r="ISP205" s="1"/>
      <c r="ISQ205" s="5"/>
      <c r="ISR205" s="51"/>
      <c r="ISS205" s="5"/>
      <c r="IST205" s="11"/>
      <c r="ISU205" s="10"/>
      <c r="ISV205" s="10"/>
      <c r="ISW205" s="1"/>
      <c r="ISX205" s="5"/>
      <c r="ISY205" s="51"/>
      <c r="ISZ205" s="5"/>
      <c r="ITA205" s="11"/>
      <c r="ITB205" s="10"/>
      <c r="ITC205" s="10"/>
      <c r="ITD205" s="1"/>
      <c r="ITE205" s="5"/>
      <c r="ITF205" s="51"/>
      <c r="ITG205" s="5"/>
      <c r="ITH205" s="11"/>
      <c r="ITI205" s="10"/>
      <c r="ITJ205" s="10"/>
      <c r="ITK205" s="1"/>
      <c r="ITL205" s="5"/>
      <c r="ITM205" s="51"/>
      <c r="ITN205" s="5"/>
      <c r="ITO205" s="11"/>
      <c r="ITP205" s="10"/>
      <c r="ITQ205" s="10"/>
      <c r="ITR205" s="1"/>
      <c r="ITS205" s="5"/>
      <c r="ITT205" s="51"/>
      <c r="ITU205" s="5"/>
      <c r="ITV205" s="11"/>
      <c r="ITW205" s="10"/>
      <c r="ITX205" s="10"/>
      <c r="ITY205" s="1"/>
      <c r="ITZ205" s="5"/>
      <c r="IUA205" s="51"/>
      <c r="IUB205" s="5"/>
      <c r="IUC205" s="11"/>
      <c r="IUD205" s="10"/>
      <c r="IUE205" s="10"/>
      <c r="IUF205" s="1"/>
      <c r="IUG205" s="5"/>
      <c r="IUH205" s="51"/>
      <c r="IUI205" s="5"/>
      <c r="IUJ205" s="11"/>
      <c r="IUK205" s="10"/>
      <c r="IUL205" s="10"/>
      <c r="IUM205" s="1"/>
      <c r="IUN205" s="5"/>
      <c r="IUO205" s="51"/>
      <c r="IUP205" s="5"/>
      <c r="IUQ205" s="11"/>
      <c r="IUR205" s="10"/>
      <c r="IUS205" s="10"/>
      <c r="IUT205" s="1"/>
      <c r="IUU205" s="5"/>
      <c r="IUV205" s="51"/>
      <c r="IUW205" s="5"/>
      <c r="IUX205" s="11"/>
      <c r="IUY205" s="10"/>
      <c r="IUZ205" s="10"/>
      <c r="IVA205" s="1"/>
      <c r="IVB205" s="5"/>
      <c r="IVC205" s="51"/>
      <c r="IVD205" s="5"/>
      <c r="IVE205" s="11"/>
      <c r="IVF205" s="10"/>
      <c r="IVG205" s="10"/>
      <c r="IVH205" s="1"/>
      <c r="IVI205" s="5"/>
      <c r="IVJ205" s="51"/>
      <c r="IVK205" s="5"/>
      <c r="IVL205" s="11"/>
      <c r="IVM205" s="10"/>
      <c r="IVN205" s="10"/>
      <c r="IVO205" s="1"/>
      <c r="IVP205" s="5"/>
      <c r="IVQ205" s="51"/>
      <c r="IVR205" s="5"/>
      <c r="IVS205" s="11"/>
      <c r="IVT205" s="10"/>
      <c r="IVU205" s="10"/>
      <c r="IVV205" s="1"/>
      <c r="IVW205" s="5"/>
      <c r="IVX205" s="51"/>
      <c r="IVY205" s="5"/>
      <c r="IVZ205" s="11"/>
      <c r="IWA205" s="10"/>
      <c r="IWB205" s="10"/>
      <c r="IWC205" s="1"/>
      <c r="IWD205" s="5"/>
      <c r="IWE205" s="51"/>
      <c r="IWF205" s="5"/>
      <c r="IWG205" s="11"/>
      <c r="IWH205" s="10"/>
      <c r="IWI205" s="10"/>
      <c r="IWJ205" s="1"/>
      <c r="IWK205" s="5"/>
      <c r="IWL205" s="51"/>
      <c r="IWM205" s="5"/>
      <c r="IWN205" s="11"/>
      <c r="IWO205" s="10"/>
      <c r="IWP205" s="10"/>
      <c r="IWQ205" s="1"/>
      <c r="IWR205" s="5"/>
      <c r="IWS205" s="51"/>
      <c r="IWT205" s="5"/>
      <c r="IWU205" s="11"/>
      <c r="IWV205" s="10"/>
      <c r="IWW205" s="10"/>
      <c r="IWX205" s="1"/>
      <c r="IWY205" s="5"/>
      <c r="IWZ205" s="51"/>
      <c r="IXA205" s="5"/>
      <c r="IXB205" s="11"/>
      <c r="IXC205" s="10"/>
      <c r="IXD205" s="10"/>
      <c r="IXE205" s="1"/>
      <c r="IXF205" s="5"/>
      <c r="IXG205" s="51"/>
      <c r="IXH205" s="5"/>
      <c r="IXI205" s="11"/>
      <c r="IXJ205" s="10"/>
      <c r="IXK205" s="10"/>
      <c r="IXL205" s="1"/>
      <c r="IXM205" s="5"/>
      <c r="IXN205" s="51"/>
      <c r="IXO205" s="5"/>
      <c r="IXP205" s="11"/>
      <c r="IXQ205" s="10"/>
      <c r="IXR205" s="10"/>
      <c r="IXS205" s="1"/>
      <c r="IXT205" s="5"/>
      <c r="IXU205" s="51"/>
      <c r="IXV205" s="5"/>
      <c r="IXW205" s="11"/>
      <c r="IXX205" s="10"/>
      <c r="IXY205" s="10"/>
      <c r="IXZ205" s="1"/>
      <c r="IYA205" s="5"/>
      <c r="IYB205" s="51"/>
      <c r="IYC205" s="5"/>
      <c r="IYD205" s="11"/>
      <c r="IYE205" s="10"/>
      <c r="IYF205" s="10"/>
      <c r="IYG205" s="1"/>
      <c r="IYH205" s="5"/>
      <c r="IYI205" s="51"/>
      <c r="IYJ205" s="5"/>
      <c r="IYK205" s="11"/>
      <c r="IYL205" s="10"/>
      <c r="IYM205" s="10"/>
      <c r="IYN205" s="1"/>
      <c r="IYO205" s="5"/>
      <c r="IYP205" s="51"/>
      <c r="IYQ205" s="5"/>
      <c r="IYR205" s="11"/>
      <c r="IYS205" s="10"/>
      <c r="IYT205" s="10"/>
      <c r="IYU205" s="1"/>
      <c r="IYV205" s="5"/>
      <c r="IYW205" s="51"/>
      <c r="IYX205" s="5"/>
      <c r="IYY205" s="11"/>
      <c r="IYZ205" s="10"/>
      <c r="IZA205" s="10"/>
      <c r="IZB205" s="1"/>
      <c r="IZC205" s="5"/>
      <c r="IZD205" s="51"/>
      <c r="IZE205" s="5"/>
      <c r="IZF205" s="11"/>
      <c r="IZG205" s="10"/>
      <c r="IZH205" s="10"/>
      <c r="IZI205" s="1"/>
      <c r="IZJ205" s="5"/>
      <c r="IZK205" s="51"/>
      <c r="IZL205" s="5"/>
      <c r="IZM205" s="11"/>
      <c r="IZN205" s="10"/>
      <c r="IZO205" s="10"/>
      <c r="IZP205" s="1"/>
      <c r="IZQ205" s="5"/>
      <c r="IZR205" s="51"/>
      <c r="IZS205" s="5"/>
      <c r="IZT205" s="11"/>
      <c r="IZU205" s="10"/>
      <c r="IZV205" s="10"/>
      <c r="IZW205" s="1"/>
      <c r="IZX205" s="5"/>
      <c r="IZY205" s="51"/>
      <c r="IZZ205" s="5"/>
      <c r="JAA205" s="11"/>
      <c r="JAB205" s="10"/>
      <c r="JAC205" s="10"/>
      <c r="JAD205" s="1"/>
      <c r="JAE205" s="5"/>
      <c r="JAF205" s="51"/>
      <c r="JAG205" s="5"/>
      <c r="JAH205" s="11"/>
      <c r="JAI205" s="10"/>
      <c r="JAJ205" s="10"/>
      <c r="JAK205" s="1"/>
      <c r="JAL205" s="5"/>
      <c r="JAM205" s="51"/>
      <c r="JAN205" s="5"/>
      <c r="JAO205" s="11"/>
      <c r="JAP205" s="10"/>
      <c r="JAQ205" s="10"/>
      <c r="JAR205" s="1"/>
      <c r="JAS205" s="5"/>
      <c r="JAT205" s="51"/>
      <c r="JAU205" s="5"/>
      <c r="JAV205" s="11"/>
      <c r="JAW205" s="10"/>
      <c r="JAX205" s="10"/>
      <c r="JAY205" s="1"/>
      <c r="JAZ205" s="5"/>
      <c r="JBA205" s="51"/>
      <c r="JBB205" s="5"/>
      <c r="JBC205" s="11"/>
      <c r="JBD205" s="10"/>
      <c r="JBE205" s="10"/>
      <c r="JBF205" s="1"/>
      <c r="JBG205" s="5"/>
      <c r="JBH205" s="51"/>
      <c r="JBI205" s="5"/>
      <c r="JBJ205" s="11"/>
      <c r="JBK205" s="10"/>
      <c r="JBL205" s="10"/>
      <c r="JBM205" s="1"/>
      <c r="JBN205" s="5"/>
      <c r="JBO205" s="51"/>
      <c r="JBP205" s="5"/>
      <c r="JBQ205" s="11"/>
      <c r="JBR205" s="10"/>
      <c r="JBS205" s="10"/>
      <c r="JBT205" s="1"/>
      <c r="JBU205" s="5"/>
      <c r="JBV205" s="51"/>
      <c r="JBW205" s="5"/>
      <c r="JBX205" s="11"/>
      <c r="JBY205" s="10"/>
      <c r="JBZ205" s="10"/>
      <c r="JCA205" s="1"/>
      <c r="JCB205" s="5"/>
      <c r="JCC205" s="51"/>
      <c r="JCD205" s="5"/>
      <c r="JCE205" s="11"/>
      <c r="JCF205" s="10"/>
      <c r="JCG205" s="10"/>
      <c r="JCH205" s="1"/>
      <c r="JCI205" s="5"/>
      <c r="JCJ205" s="51"/>
      <c r="JCK205" s="5"/>
      <c r="JCL205" s="11"/>
      <c r="JCM205" s="10"/>
      <c r="JCN205" s="10"/>
      <c r="JCO205" s="1"/>
      <c r="JCP205" s="5"/>
      <c r="JCQ205" s="51"/>
      <c r="JCR205" s="5"/>
      <c r="JCS205" s="11"/>
      <c r="JCT205" s="10"/>
      <c r="JCU205" s="10"/>
      <c r="JCV205" s="1"/>
      <c r="JCW205" s="5"/>
      <c r="JCX205" s="51"/>
      <c r="JCY205" s="5"/>
      <c r="JCZ205" s="11"/>
      <c r="JDA205" s="10"/>
      <c r="JDB205" s="10"/>
      <c r="JDC205" s="1"/>
      <c r="JDD205" s="5"/>
      <c r="JDE205" s="51"/>
      <c r="JDF205" s="5"/>
      <c r="JDG205" s="11"/>
      <c r="JDH205" s="10"/>
      <c r="JDI205" s="10"/>
      <c r="JDJ205" s="1"/>
      <c r="JDK205" s="5"/>
      <c r="JDL205" s="51"/>
      <c r="JDM205" s="5"/>
      <c r="JDN205" s="11"/>
      <c r="JDO205" s="10"/>
      <c r="JDP205" s="10"/>
      <c r="JDQ205" s="1"/>
      <c r="JDR205" s="5"/>
      <c r="JDS205" s="51"/>
      <c r="JDT205" s="5"/>
      <c r="JDU205" s="11"/>
      <c r="JDV205" s="10"/>
      <c r="JDW205" s="10"/>
      <c r="JDX205" s="1"/>
      <c r="JDY205" s="5"/>
      <c r="JDZ205" s="51"/>
      <c r="JEA205" s="5"/>
      <c r="JEB205" s="11"/>
      <c r="JEC205" s="10"/>
      <c r="JED205" s="10"/>
      <c r="JEE205" s="1"/>
      <c r="JEF205" s="5"/>
      <c r="JEG205" s="51"/>
      <c r="JEH205" s="5"/>
      <c r="JEI205" s="11"/>
      <c r="JEJ205" s="10"/>
      <c r="JEK205" s="10"/>
      <c r="JEL205" s="1"/>
      <c r="JEM205" s="5"/>
      <c r="JEN205" s="51"/>
      <c r="JEO205" s="5"/>
      <c r="JEP205" s="11"/>
      <c r="JEQ205" s="10"/>
      <c r="JER205" s="10"/>
      <c r="JES205" s="1"/>
      <c r="JET205" s="5"/>
      <c r="JEU205" s="51"/>
      <c r="JEV205" s="5"/>
      <c r="JEW205" s="11"/>
      <c r="JEX205" s="10"/>
      <c r="JEY205" s="10"/>
      <c r="JEZ205" s="1"/>
      <c r="JFA205" s="5"/>
      <c r="JFB205" s="51"/>
      <c r="JFC205" s="5"/>
      <c r="JFD205" s="11"/>
      <c r="JFE205" s="10"/>
      <c r="JFF205" s="10"/>
      <c r="JFG205" s="1"/>
      <c r="JFH205" s="5"/>
      <c r="JFI205" s="51"/>
      <c r="JFJ205" s="5"/>
      <c r="JFK205" s="11"/>
      <c r="JFL205" s="10"/>
      <c r="JFM205" s="10"/>
      <c r="JFN205" s="1"/>
      <c r="JFO205" s="5"/>
      <c r="JFP205" s="51"/>
      <c r="JFQ205" s="5"/>
      <c r="JFR205" s="11"/>
      <c r="JFS205" s="10"/>
      <c r="JFT205" s="10"/>
      <c r="JFU205" s="1"/>
      <c r="JFV205" s="5"/>
      <c r="JFW205" s="51"/>
      <c r="JFX205" s="5"/>
      <c r="JFY205" s="11"/>
      <c r="JFZ205" s="10"/>
      <c r="JGA205" s="10"/>
      <c r="JGB205" s="1"/>
      <c r="JGC205" s="5"/>
      <c r="JGD205" s="51"/>
      <c r="JGE205" s="5"/>
      <c r="JGF205" s="11"/>
      <c r="JGG205" s="10"/>
      <c r="JGH205" s="10"/>
      <c r="JGI205" s="1"/>
      <c r="JGJ205" s="5"/>
      <c r="JGK205" s="51"/>
      <c r="JGL205" s="5"/>
      <c r="JGM205" s="11"/>
      <c r="JGN205" s="10"/>
      <c r="JGO205" s="10"/>
      <c r="JGP205" s="1"/>
      <c r="JGQ205" s="5"/>
      <c r="JGR205" s="51"/>
      <c r="JGS205" s="5"/>
      <c r="JGT205" s="11"/>
      <c r="JGU205" s="10"/>
      <c r="JGV205" s="10"/>
      <c r="JGW205" s="1"/>
      <c r="JGX205" s="5"/>
      <c r="JGY205" s="51"/>
      <c r="JGZ205" s="5"/>
      <c r="JHA205" s="11"/>
      <c r="JHB205" s="10"/>
      <c r="JHC205" s="10"/>
      <c r="JHD205" s="1"/>
      <c r="JHE205" s="5"/>
      <c r="JHF205" s="51"/>
      <c r="JHG205" s="5"/>
      <c r="JHH205" s="11"/>
      <c r="JHI205" s="10"/>
      <c r="JHJ205" s="10"/>
      <c r="JHK205" s="1"/>
      <c r="JHL205" s="5"/>
      <c r="JHM205" s="51"/>
      <c r="JHN205" s="5"/>
      <c r="JHO205" s="11"/>
      <c r="JHP205" s="10"/>
      <c r="JHQ205" s="10"/>
      <c r="JHR205" s="1"/>
      <c r="JHS205" s="5"/>
      <c r="JHT205" s="51"/>
      <c r="JHU205" s="5"/>
      <c r="JHV205" s="11"/>
      <c r="JHW205" s="10"/>
      <c r="JHX205" s="10"/>
      <c r="JHY205" s="1"/>
      <c r="JHZ205" s="5"/>
      <c r="JIA205" s="51"/>
      <c r="JIB205" s="5"/>
      <c r="JIC205" s="11"/>
      <c r="JID205" s="10"/>
      <c r="JIE205" s="10"/>
      <c r="JIF205" s="1"/>
      <c r="JIG205" s="5"/>
      <c r="JIH205" s="51"/>
      <c r="JII205" s="5"/>
      <c r="JIJ205" s="11"/>
      <c r="JIK205" s="10"/>
      <c r="JIL205" s="10"/>
      <c r="JIM205" s="1"/>
      <c r="JIN205" s="5"/>
      <c r="JIO205" s="51"/>
      <c r="JIP205" s="5"/>
      <c r="JIQ205" s="11"/>
      <c r="JIR205" s="10"/>
      <c r="JIS205" s="10"/>
      <c r="JIT205" s="1"/>
      <c r="JIU205" s="5"/>
      <c r="JIV205" s="51"/>
      <c r="JIW205" s="5"/>
      <c r="JIX205" s="11"/>
      <c r="JIY205" s="10"/>
      <c r="JIZ205" s="10"/>
      <c r="JJA205" s="1"/>
      <c r="JJB205" s="5"/>
      <c r="JJC205" s="51"/>
      <c r="JJD205" s="5"/>
      <c r="JJE205" s="11"/>
      <c r="JJF205" s="10"/>
      <c r="JJG205" s="10"/>
      <c r="JJH205" s="1"/>
      <c r="JJI205" s="5"/>
      <c r="JJJ205" s="51"/>
      <c r="JJK205" s="5"/>
      <c r="JJL205" s="11"/>
      <c r="JJM205" s="10"/>
      <c r="JJN205" s="10"/>
      <c r="JJO205" s="1"/>
      <c r="JJP205" s="5"/>
      <c r="JJQ205" s="51"/>
      <c r="JJR205" s="5"/>
      <c r="JJS205" s="11"/>
      <c r="JJT205" s="10"/>
      <c r="JJU205" s="10"/>
      <c r="JJV205" s="1"/>
      <c r="JJW205" s="5"/>
      <c r="JJX205" s="51"/>
      <c r="JJY205" s="5"/>
      <c r="JJZ205" s="11"/>
      <c r="JKA205" s="10"/>
      <c r="JKB205" s="10"/>
      <c r="JKC205" s="1"/>
      <c r="JKD205" s="5"/>
      <c r="JKE205" s="51"/>
      <c r="JKF205" s="5"/>
      <c r="JKG205" s="11"/>
      <c r="JKH205" s="10"/>
      <c r="JKI205" s="10"/>
      <c r="JKJ205" s="1"/>
      <c r="JKK205" s="5"/>
      <c r="JKL205" s="51"/>
      <c r="JKM205" s="5"/>
      <c r="JKN205" s="11"/>
      <c r="JKO205" s="10"/>
      <c r="JKP205" s="10"/>
      <c r="JKQ205" s="1"/>
      <c r="JKR205" s="5"/>
      <c r="JKS205" s="51"/>
      <c r="JKT205" s="5"/>
      <c r="JKU205" s="11"/>
      <c r="JKV205" s="10"/>
      <c r="JKW205" s="10"/>
      <c r="JKX205" s="1"/>
      <c r="JKY205" s="5"/>
      <c r="JKZ205" s="51"/>
      <c r="JLA205" s="5"/>
      <c r="JLB205" s="11"/>
      <c r="JLC205" s="10"/>
      <c r="JLD205" s="10"/>
      <c r="JLE205" s="1"/>
      <c r="JLF205" s="5"/>
      <c r="JLG205" s="51"/>
      <c r="JLH205" s="5"/>
      <c r="JLI205" s="11"/>
      <c r="JLJ205" s="10"/>
      <c r="JLK205" s="10"/>
      <c r="JLL205" s="1"/>
      <c r="JLM205" s="5"/>
      <c r="JLN205" s="51"/>
      <c r="JLO205" s="5"/>
      <c r="JLP205" s="11"/>
      <c r="JLQ205" s="10"/>
      <c r="JLR205" s="10"/>
      <c r="JLS205" s="1"/>
      <c r="JLT205" s="5"/>
      <c r="JLU205" s="51"/>
      <c r="JLV205" s="5"/>
      <c r="JLW205" s="11"/>
      <c r="JLX205" s="10"/>
      <c r="JLY205" s="10"/>
      <c r="JLZ205" s="1"/>
      <c r="JMA205" s="5"/>
      <c r="JMB205" s="51"/>
      <c r="JMC205" s="5"/>
      <c r="JMD205" s="11"/>
      <c r="JME205" s="10"/>
      <c r="JMF205" s="10"/>
      <c r="JMG205" s="1"/>
      <c r="JMH205" s="5"/>
      <c r="JMI205" s="51"/>
      <c r="JMJ205" s="5"/>
      <c r="JMK205" s="11"/>
      <c r="JML205" s="10"/>
      <c r="JMM205" s="10"/>
      <c r="JMN205" s="1"/>
      <c r="JMO205" s="5"/>
      <c r="JMP205" s="51"/>
      <c r="JMQ205" s="5"/>
      <c r="JMR205" s="11"/>
      <c r="JMS205" s="10"/>
      <c r="JMT205" s="10"/>
      <c r="JMU205" s="1"/>
      <c r="JMV205" s="5"/>
      <c r="JMW205" s="51"/>
      <c r="JMX205" s="5"/>
      <c r="JMY205" s="11"/>
      <c r="JMZ205" s="10"/>
      <c r="JNA205" s="10"/>
      <c r="JNB205" s="1"/>
      <c r="JNC205" s="5"/>
      <c r="JND205" s="51"/>
      <c r="JNE205" s="5"/>
      <c r="JNF205" s="11"/>
      <c r="JNG205" s="10"/>
      <c r="JNH205" s="10"/>
      <c r="JNI205" s="1"/>
      <c r="JNJ205" s="5"/>
      <c r="JNK205" s="51"/>
      <c r="JNL205" s="5"/>
      <c r="JNM205" s="11"/>
      <c r="JNN205" s="10"/>
      <c r="JNO205" s="10"/>
      <c r="JNP205" s="1"/>
      <c r="JNQ205" s="5"/>
      <c r="JNR205" s="51"/>
      <c r="JNS205" s="5"/>
      <c r="JNT205" s="11"/>
      <c r="JNU205" s="10"/>
      <c r="JNV205" s="10"/>
      <c r="JNW205" s="1"/>
      <c r="JNX205" s="5"/>
      <c r="JNY205" s="51"/>
      <c r="JNZ205" s="5"/>
      <c r="JOA205" s="11"/>
      <c r="JOB205" s="10"/>
      <c r="JOC205" s="10"/>
      <c r="JOD205" s="1"/>
      <c r="JOE205" s="5"/>
      <c r="JOF205" s="51"/>
      <c r="JOG205" s="5"/>
      <c r="JOH205" s="11"/>
      <c r="JOI205" s="10"/>
      <c r="JOJ205" s="10"/>
      <c r="JOK205" s="1"/>
      <c r="JOL205" s="5"/>
      <c r="JOM205" s="51"/>
      <c r="JON205" s="5"/>
      <c r="JOO205" s="11"/>
      <c r="JOP205" s="10"/>
      <c r="JOQ205" s="10"/>
      <c r="JOR205" s="1"/>
      <c r="JOS205" s="5"/>
      <c r="JOT205" s="51"/>
      <c r="JOU205" s="5"/>
      <c r="JOV205" s="11"/>
      <c r="JOW205" s="10"/>
      <c r="JOX205" s="10"/>
      <c r="JOY205" s="1"/>
      <c r="JOZ205" s="5"/>
      <c r="JPA205" s="51"/>
      <c r="JPB205" s="5"/>
      <c r="JPC205" s="11"/>
      <c r="JPD205" s="10"/>
      <c r="JPE205" s="10"/>
      <c r="JPF205" s="1"/>
      <c r="JPG205" s="5"/>
      <c r="JPH205" s="51"/>
      <c r="JPI205" s="5"/>
      <c r="JPJ205" s="11"/>
      <c r="JPK205" s="10"/>
      <c r="JPL205" s="10"/>
      <c r="JPM205" s="1"/>
      <c r="JPN205" s="5"/>
      <c r="JPO205" s="51"/>
      <c r="JPP205" s="5"/>
      <c r="JPQ205" s="11"/>
      <c r="JPR205" s="10"/>
      <c r="JPS205" s="10"/>
      <c r="JPT205" s="1"/>
      <c r="JPU205" s="5"/>
      <c r="JPV205" s="51"/>
      <c r="JPW205" s="5"/>
      <c r="JPX205" s="11"/>
      <c r="JPY205" s="10"/>
      <c r="JPZ205" s="10"/>
      <c r="JQA205" s="1"/>
      <c r="JQB205" s="5"/>
      <c r="JQC205" s="51"/>
      <c r="JQD205" s="5"/>
      <c r="JQE205" s="11"/>
      <c r="JQF205" s="10"/>
      <c r="JQG205" s="10"/>
      <c r="JQH205" s="1"/>
      <c r="JQI205" s="5"/>
      <c r="JQJ205" s="51"/>
      <c r="JQK205" s="5"/>
      <c r="JQL205" s="11"/>
      <c r="JQM205" s="10"/>
      <c r="JQN205" s="10"/>
      <c r="JQO205" s="1"/>
      <c r="JQP205" s="5"/>
      <c r="JQQ205" s="51"/>
      <c r="JQR205" s="5"/>
      <c r="JQS205" s="11"/>
      <c r="JQT205" s="10"/>
      <c r="JQU205" s="10"/>
      <c r="JQV205" s="1"/>
      <c r="JQW205" s="5"/>
      <c r="JQX205" s="51"/>
      <c r="JQY205" s="5"/>
      <c r="JQZ205" s="11"/>
      <c r="JRA205" s="10"/>
      <c r="JRB205" s="10"/>
      <c r="JRC205" s="1"/>
      <c r="JRD205" s="5"/>
      <c r="JRE205" s="51"/>
      <c r="JRF205" s="5"/>
      <c r="JRG205" s="11"/>
      <c r="JRH205" s="10"/>
      <c r="JRI205" s="10"/>
      <c r="JRJ205" s="1"/>
      <c r="JRK205" s="5"/>
      <c r="JRL205" s="51"/>
      <c r="JRM205" s="5"/>
      <c r="JRN205" s="11"/>
      <c r="JRO205" s="10"/>
      <c r="JRP205" s="10"/>
      <c r="JRQ205" s="1"/>
      <c r="JRR205" s="5"/>
      <c r="JRS205" s="51"/>
      <c r="JRT205" s="5"/>
      <c r="JRU205" s="11"/>
      <c r="JRV205" s="10"/>
      <c r="JRW205" s="10"/>
      <c r="JRX205" s="1"/>
      <c r="JRY205" s="5"/>
      <c r="JRZ205" s="51"/>
      <c r="JSA205" s="5"/>
      <c r="JSB205" s="11"/>
      <c r="JSC205" s="10"/>
      <c r="JSD205" s="10"/>
      <c r="JSE205" s="1"/>
      <c r="JSF205" s="5"/>
      <c r="JSG205" s="51"/>
      <c r="JSH205" s="5"/>
      <c r="JSI205" s="11"/>
      <c r="JSJ205" s="10"/>
      <c r="JSK205" s="10"/>
      <c r="JSL205" s="1"/>
      <c r="JSM205" s="5"/>
      <c r="JSN205" s="51"/>
      <c r="JSO205" s="5"/>
      <c r="JSP205" s="11"/>
      <c r="JSQ205" s="10"/>
      <c r="JSR205" s="10"/>
      <c r="JSS205" s="1"/>
      <c r="JST205" s="5"/>
      <c r="JSU205" s="51"/>
      <c r="JSV205" s="5"/>
      <c r="JSW205" s="11"/>
      <c r="JSX205" s="10"/>
      <c r="JSY205" s="10"/>
      <c r="JSZ205" s="1"/>
      <c r="JTA205" s="5"/>
      <c r="JTB205" s="51"/>
      <c r="JTC205" s="5"/>
      <c r="JTD205" s="11"/>
      <c r="JTE205" s="10"/>
      <c r="JTF205" s="10"/>
      <c r="JTG205" s="1"/>
      <c r="JTH205" s="5"/>
      <c r="JTI205" s="51"/>
      <c r="JTJ205" s="5"/>
      <c r="JTK205" s="11"/>
      <c r="JTL205" s="10"/>
      <c r="JTM205" s="10"/>
      <c r="JTN205" s="1"/>
      <c r="JTO205" s="5"/>
      <c r="JTP205" s="51"/>
      <c r="JTQ205" s="5"/>
      <c r="JTR205" s="11"/>
      <c r="JTS205" s="10"/>
      <c r="JTT205" s="10"/>
      <c r="JTU205" s="1"/>
      <c r="JTV205" s="5"/>
      <c r="JTW205" s="51"/>
      <c r="JTX205" s="5"/>
      <c r="JTY205" s="11"/>
      <c r="JTZ205" s="10"/>
      <c r="JUA205" s="10"/>
      <c r="JUB205" s="1"/>
      <c r="JUC205" s="5"/>
      <c r="JUD205" s="51"/>
      <c r="JUE205" s="5"/>
      <c r="JUF205" s="11"/>
      <c r="JUG205" s="10"/>
      <c r="JUH205" s="10"/>
      <c r="JUI205" s="1"/>
      <c r="JUJ205" s="5"/>
      <c r="JUK205" s="51"/>
      <c r="JUL205" s="5"/>
      <c r="JUM205" s="11"/>
      <c r="JUN205" s="10"/>
      <c r="JUO205" s="10"/>
      <c r="JUP205" s="1"/>
      <c r="JUQ205" s="5"/>
      <c r="JUR205" s="51"/>
      <c r="JUS205" s="5"/>
      <c r="JUT205" s="11"/>
      <c r="JUU205" s="10"/>
      <c r="JUV205" s="10"/>
      <c r="JUW205" s="1"/>
      <c r="JUX205" s="5"/>
      <c r="JUY205" s="51"/>
      <c r="JUZ205" s="5"/>
      <c r="JVA205" s="11"/>
      <c r="JVB205" s="10"/>
      <c r="JVC205" s="10"/>
      <c r="JVD205" s="1"/>
      <c r="JVE205" s="5"/>
      <c r="JVF205" s="51"/>
      <c r="JVG205" s="5"/>
      <c r="JVH205" s="11"/>
      <c r="JVI205" s="10"/>
      <c r="JVJ205" s="10"/>
      <c r="JVK205" s="1"/>
      <c r="JVL205" s="5"/>
      <c r="JVM205" s="51"/>
      <c r="JVN205" s="5"/>
      <c r="JVO205" s="11"/>
      <c r="JVP205" s="10"/>
      <c r="JVQ205" s="10"/>
      <c r="JVR205" s="1"/>
      <c r="JVS205" s="5"/>
      <c r="JVT205" s="51"/>
      <c r="JVU205" s="5"/>
      <c r="JVV205" s="11"/>
      <c r="JVW205" s="10"/>
      <c r="JVX205" s="10"/>
      <c r="JVY205" s="1"/>
      <c r="JVZ205" s="5"/>
      <c r="JWA205" s="51"/>
      <c r="JWB205" s="5"/>
      <c r="JWC205" s="11"/>
      <c r="JWD205" s="10"/>
      <c r="JWE205" s="10"/>
      <c r="JWF205" s="1"/>
      <c r="JWG205" s="5"/>
      <c r="JWH205" s="51"/>
      <c r="JWI205" s="5"/>
      <c r="JWJ205" s="11"/>
      <c r="JWK205" s="10"/>
      <c r="JWL205" s="10"/>
      <c r="JWM205" s="1"/>
      <c r="JWN205" s="5"/>
      <c r="JWO205" s="51"/>
      <c r="JWP205" s="5"/>
      <c r="JWQ205" s="11"/>
      <c r="JWR205" s="10"/>
      <c r="JWS205" s="10"/>
      <c r="JWT205" s="1"/>
      <c r="JWU205" s="5"/>
      <c r="JWV205" s="51"/>
      <c r="JWW205" s="5"/>
      <c r="JWX205" s="11"/>
      <c r="JWY205" s="10"/>
      <c r="JWZ205" s="10"/>
      <c r="JXA205" s="1"/>
      <c r="JXB205" s="5"/>
      <c r="JXC205" s="51"/>
      <c r="JXD205" s="5"/>
      <c r="JXE205" s="11"/>
      <c r="JXF205" s="10"/>
      <c r="JXG205" s="10"/>
      <c r="JXH205" s="1"/>
      <c r="JXI205" s="5"/>
      <c r="JXJ205" s="51"/>
      <c r="JXK205" s="5"/>
      <c r="JXL205" s="11"/>
      <c r="JXM205" s="10"/>
      <c r="JXN205" s="10"/>
      <c r="JXO205" s="1"/>
      <c r="JXP205" s="5"/>
      <c r="JXQ205" s="51"/>
      <c r="JXR205" s="5"/>
      <c r="JXS205" s="11"/>
      <c r="JXT205" s="10"/>
      <c r="JXU205" s="10"/>
      <c r="JXV205" s="1"/>
      <c r="JXW205" s="5"/>
      <c r="JXX205" s="51"/>
      <c r="JXY205" s="5"/>
      <c r="JXZ205" s="11"/>
      <c r="JYA205" s="10"/>
      <c r="JYB205" s="10"/>
      <c r="JYC205" s="1"/>
      <c r="JYD205" s="5"/>
      <c r="JYE205" s="51"/>
      <c r="JYF205" s="5"/>
      <c r="JYG205" s="11"/>
      <c r="JYH205" s="10"/>
      <c r="JYI205" s="10"/>
      <c r="JYJ205" s="1"/>
      <c r="JYK205" s="5"/>
      <c r="JYL205" s="51"/>
      <c r="JYM205" s="5"/>
      <c r="JYN205" s="11"/>
      <c r="JYO205" s="10"/>
      <c r="JYP205" s="10"/>
      <c r="JYQ205" s="1"/>
      <c r="JYR205" s="5"/>
      <c r="JYS205" s="51"/>
      <c r="JYT205" s="5"/>
      <c r="JYU205" s="11"/>
      <c r="JYV205" s="10"/>
      <c r="JYW205" s="10"/>
      <c r="JYX205" s="1"/>
      <c r="JYY205" s="5"/>
      <c r="JYZ205" s="51"/>
      <c r="JZA205" s="5"/>
      <c r="JZB205" s="11"/>
      <c r="JZC205" s="10"/>
      <c r="JZD205" s="10"/>
      <c r="JZE205" s="1"/>
      <c r="JZF205" s="5"/>
      <c r="JZG205" s="51"/>
      <c r="JZH205" s="5"/>
      <c r="JZI205" s="11"/>
      <c r="JZJ205" s="10"/>
      <c r="JZK205" s="10"/>
      <c r="JZL205" s="1"/>
      <c r="JZM205" s="5"/>
      <c r="JZN205" s="51"/>
      <c r="JZO205" s="5"/>
      <c r="JZP205" s="11"/>
      <c r="JZQ205" s="10"/>
      <c r="JZR205" s="10"/>
      <c r="JZS205" s="1"/>
      <c r="JZT205" s="5"/>
      <c r="JZU205" s="51"/>
      <c r="JZV205" s="5"/>
      <c r="JZW205" s="11"/>
      <c r="JZX205" s="10"/>
      <c r="JZY205" s="10"/>
      <c r="JZZ205" s="1"/>
      <c r="KAA205" s="5"/>
      <c r="KAB205" s="51"/>
      <c r="KAC205" s="5"/>
      <c r="KAD205" s="11"/>
      <c r="KAE205" s="10"/>
      <c r="KAF205" s="10"/>
      <c r="KAG205" s="1"/>
      <c r="KAH205" s="5"/>
      <c r="KAI205" s="51"/>
      <c r="KAJ205" s="5"/>
      <c r="KAK205" s="11"/>
      <c r="KAL205" s="10"/>
      <c r="KAM205" s="10"/>
      <c r="KAN205" s="1"/>
      <c r="KAO205" s="5"/>
      <c r="KAP205" s="51"/>
      <c r="KAQ205" s="5"/>
      <c r="KAR205" s="11"/>
      <c r="KAS205" s="10"/>
      <c r="KAT205" s="10"/>
      <c r="KAU205" s="1"/>
      <c r="KAV205" s="5"/>
      <c r="KAW205" s="51"/>
      <c r="KAX205" s="5"/>
      <c r="KAY205" s="11"/>
      <c r="KAZ205" s="10"/>
      <c r="KBA205" s="10"/>
      <c r="KBB205" s="1"/>
      <c r="KBC205" s="5"/>
      <c r="KBD205" s="51"/>
      <c r="KBE205" s="5"/>
      <c r="KBF205" s="11"/>
      <c r="KBG205" s="10"/>
      <c r="KBH205" s="10"/>
      <c r="KBI205" s="1"/>
      <c r="KBJ205" s="5"/>
      <c r="KBK205" s="51"/>
      <c r="KBL205" s="5"/>
      <c r="KBM205" s="11"/>
      <c r="KBN205" s="10"/>
      <c r="KBO205" s="10"/>
      <c r="KBP205" s="1"/>
      <c r="KBQ205" s="5"/>
      <c r="KBR205" s="51"/>
      <c r="KBS205" s="5"/>
      <c r="KBT205" s="11"/>
      <c r="KBU205" s="10"/>
      <c r="KBV205" s="10"/>
      <c r="KBW205" s="1"/>
      <c r="KBX205" s="5"/>
      <c r="KBY205" s="51"/>
      <c r="KBZ205" s="5"/>
      <c r="KCA205" s="11"/>
      <c r="KCB205" s="10"/>
      <c r="KCC205" s="10"/>
      <c r="KCD205" s="1"/>
      <c r="KCE205" s="5"/>
      <c r="KCF205" s="51"/>
      <c r="KCG205" s="5"/>
      <c r="KCH205" s="11"/>
      <c r="KCI205" s="10"/>
      <c r="KCJ205" s="10"/>
      <c r="KCK205" s="1"/>
      <c r="KCL205" s="5"/>
      <c r="KCM205" s="51"/>
      <c r="KCN205" s="5"/>
      <c r="KCO205" s="11"/>
      <c r="KCP205" s="10"/>
      <c r="KCQ205" s="10"/>
      <c r="KCR205" s="1"/>
      <c r="KCS205" s="5"/>
      <c r="KCT205" s="51"/>
      <c r="KCU205" s="5"/>
      <c r="KCV205" s="11"/>
      <c r="KCW205" s="10"/>
      <c r="KCX205" s="10"/>
      <c r="KCY205" s="1"/>
      <c r="KCZ205" s="5"/>
      <c r="KDA205" s="51"/>
      <c r="KDB205" s="5"/>
      <c r="KDC205" s="11"/>
      <c r="KDD205" s="10"/>
      <c r="KDE205" s="10"/>
      <c r="KDF205" s="1"/>
      <c r="KDG205" s="5"/>
      <c r="KDH205" s="51"/>
      <c r="KDI205" s="5"/>
      <c r="KDJ205" s="11"/>
      <c r="KDK205" s="10"/>
      <c r="KDL205" s="10"/>
      <c r="KDM205" s="1"/>
      <c r="KDN205" s="5"/>
      <c r="KDO205" s="51"/>
      <c r="KDP205" s="5"/>
      <c r="KDQ205" s="11"/>
      <c r="KDR205" s="10"/>
      <c r="KDS205" s="10"/>
      <c r="KDT205" s="1"/>
      <c r="KDU205" s="5"/>
      <c r="KDV205" s="51"/>
      <c r="KDW205" s="5"/>
      <c r="KDX205" s="11"/>
      <c r="KDY205" s="10"/>
      <c r="KDZ205" s="10"/>
      <c r="KEA205" s="1"/>
      <c r="KEB205" s="5"/>
      <c r="KEC205" s="51"/>
      <c r="KED205" s="5"/>
      <c r="KEE205" s="11"/>
      <c r="KEF205" s="10"/>
      <c r="KEG205" s="10"/>
      <c r="KEH205" s="1"/>
      <c r="KEI205" s="5"/>
      <c r="KEJ205" s="51"/>
      <c r="KEK205" s="5"/>
      <c r="KEL205" s="11"/>
      <c r="KEM205" s="10"/>
      <c r="KEN205" s="10"/>
      <c r="KEO205" s="1"/>
      <c r="KEP205" s="5"/>
      <c r="KEQ205" s="51"/>
      <c r="KER205" s="5"/>
      <c r="KES205" s="11"/>
      <c r="KET205" s="10"/>
      <c r="KEU205" s="10"/>
      <c r="KEV205" s="1"/>
      <c r="KEW205" s="5"/>
      <c r="KEX205" s="51"/>
      <c r="KEY205" s="5"/>
      <c r="KEZ205" s="11"/>
      <c r="KFA205" s="10"/>
      <c r="KFB205" s="10"/>
      <c r="KFC205" s="1"/>
      <c r="KFD205" s="5"/>
      <c r="KFE205" s="51"/>
      <c r="KFF205" s="5"/>
      <c r="KFG205" s="11"/>
      <c r="KFH205" s="10"/>
      <c r="KFI205" s="10"/>
      <c r="KFJ205" s="1"/>
      <c r="KFK205" s="5"/>
      <c r="KFL205" s="51"/>
      <c r="KFM205" s="5"/>
      <c r="KFN205" s="11"/>
      <c r="KFO205" s="10"/>
      <c r="KFP205" s="10"/>
      <c r="KFQ205" s="1"/>
      <c r="KFR205" s="5"/>
      <c r="KFS205" s="51"/>
      <c r="KFT205" s="5"/>
      <c r="KFU205" s="11"/>
      <c r="KFV205" s="10"/>
      <c r="KFW205" s="10"/>
      <c r="KFX205" s="1"/>
      <c r="KFY205" s="5"/>
      <c r="KFZ205" s="51"/>
      <c r="KGA205" s="5"/>
      <c r="KGB205" s="11"/>
      <c r="KGC205" s="10"/>
      <c r="KGD205" s="10"/>
      <c r="KGE205" s="1"/>
      <c r="KGF205" s="5"/>
      <c r="KGG205" s="51"/>
      <c r="KGH205" s="5"/>
      <c r="KGI205" s="11"/>
      <c r="KGJ205" s="10"/>
      <c r="KGK205" s="10"/>
      <c r="KGL205" s="1"/>
      <c r="KGM205" s="5"/>
      <c r="KGN205" s="51"/>
      <c r="KGO205" s="5"/>
      <c r="KGP205" s="11"/>
      <c r="KGQ205" s="10"/>
      <c r="KGR205" s="10"/>
      <c r="KGS205" s="1"/>
      <c r="KGT205" s="5"/>
      <c r="KGU205" s="51"/>
      <c r="KGV205" s="5"/>
      <c r="KGW205" s="11"/>
      <c r="KGX205" s="10"/>
      <c r="KGY205" s="10"/>
      <c r="KGZ205" s="1"/>
      <c r="KHA205" s="5"/>
      <c r="KHB205" s="51"/>
      <c r="KHC205" s="5"/>
      <c r="KHD205" s="11"/>
      <c r="KHE205" s="10"/>
      <c r="KHF205" s="10"/>
      <c r="KHG205" s="1"/>
      <c r="KHH205" s="5"/>
      <c r="KHI205" s="51"/>
      <c r="KHJ205" s="5"/>
      <c r="KHK205" s="11"/>
      <c r="KHL205" s="10"/>
      <c r="KHM205" s="10"/>
      <c r="KHN205" s="1"/>
      <c r="KHO205" s="5"/>
      <c r="KHP205" s="51"/>
      <c r="KHQ205" s="5"/>
      <c r="KHR205" s="11"/>
      <c r="KHS205" s="10"/>
      <c r="KHT205" s="10"/>
      <c r="KHU205" s="1"/>
      <c r="KHV205" s="5"/>
      <c r="KHW205" s="51"/>
      <c r="KHX205" s="5"/>
      <c r="KHY205" s="11"/>
      <c r="KHZ205" s="10"/>
      <c r="KIA205" s="10"/>
      <c r="KIB205" s="1"/>
      <c r="KIC205" s="5"/>
      <c r="KID205" s="51"/>
      <c r="KIE205" s="5"/>
      <c r="KIF205" s="11"/>
      <c r="KIG205" s="10"/>
      <c r="KIH205" s="10"/>
      <c r="KII205" s="1"/>
      <c r="KIJ205" s="5"/>
      <c r="KIK205" s="51"/>
      <c r="KIL205" s="5"/>
      <c r="KIM205" s="11"/>
      <c r="KIN205" s="10"/>
      <c r="KIO205" s="10"/>
      <c r="KIP205" s="1"/>
      <c r="KIQ205" s="5"/>
      <c r="KIR205" s="51"/>
      <c r="KIS205" s="5"/>
      <c r="KIT205" s="11"/>
      <c r="KIU205" s="10"/>
      <c r="KIV205" s="10"/>
      <c r="KIW205" s="1"/>
      <c r="KIX205" s="5"/>
      <c r="KIY205" s="51"/>
      <c r="KIZ205" s="5"/>
      <c r="KJA205" s="11"/>
      <c r="KJB205" s="10"/>
      <c r="KJC205" s="10"/>
      <c r="KJD205" s="1"/>
      <c r="KJE205" s="5"/>
      <c r="KJF205" s="51"/>
      <c r="KJG205" s="5"/>
      <c r="KJH205" s="11"/>
      <c r="KJI205" s="10"/>
      <c r="KJJ205" s="10"/>
      <c r="KJK205" s="1"/>
      <c r="KJL205" s="5"/>
      <c r="KJM205" s="51"/>
      <c r="KJN205" s="5"/>
      <c r="KJO205" s="11"/>
      <c r="KJP205" s="10"/>
      <c r="KJQ205" s="10"/>
      <c r="KJR205" s="1"/>
      <c r="KJS205" s="5"/>
      <c r="KJT205" s="51"/>
      <c r="KJU205" s="5"/>
      <c r="KJV205" s="11"/>
      <c r="KJW205" s="10"/>
      <c r="KJX205" s="10"/>
      <c r="KJY205" s="1"/>
      <c r="KJZ205" s="5"/>
      <c r="KKA205" s="51"/>
      <c r="KKB205" s="5"/>
      <c r="KKC205" s="11"/>
      <c r="KKD205" s="10"/>
      <c r="KKE205" s="10"/>
      <c r="KKF205" s="1"/>
      <c r="KKG205" s="5"/>
      <c r="KKH205" s="51"/>
      <c r="KKI205" s="5"/>
      <c r="KKJ205" s="11"/>
      <c r="KKK205" s="10"/>
      <c r="KKL205" s="10"/>
      <c r="KKM205" s="1"/>
      <c r="KKN205" s="5"/>
      <c r="KKO205" s="51"/>
      <c r="KKP205" s="5"/>
      <c r="KKQ205" s="11"/>
      <c r="KKR205" s="10"/>
      <c r="KKS205" s="10"/>
      <c r="KKT205" s="1"/>
      <c r="KKU205" s="5"/>
      <c r="KKV205" s="51"/>
      <c r="KKW205" s="5"/>
      <c r="KKX205" s="11"/>
      <c r="KKY205" s="10"/>
      <c r="KKZ205" s="10"/>
      <c r="KLA205" s="1"/>
      <c r="KLB205" s="5"/>
      <c r="KLC205" s="51"/>
      <c r="KLD205" s="5"/>
      <c r="KLE205" s="11"/>
      <c r="KLF205" s="10"/>
      <c r="KLG205" s="10"/>
      <c r="KLH205" s="1"/>
      <c r="KLI205" s="5"/>
      <c r="KLJ205" s="51"/>
      <c r="KLK205" s="5"/>
      <c r="KLL205" s="11"/>
      <c r="KLM205" s="10"/>
      <c r="KLN205" s="10"/>
      <c r="KLO205" s="1"/>
      <c r="KLP205" s="5"/>
      <c r="KLQ205" s="51"/>
      <c r="KLR205" s="5"/>
      <c r="KLS205" s="11"/>
      <c r="KLT205" s="10"/>
      <c r="KLU205" s="10"/>
      <c r="KLV205" s="1"/>
      <c r="KLW205" s="5"/>
      <c r="KLX205" s="51"/>
      <c r="KLY205" s="5"/>
      <c r="KLZ205" s="11"/>
      <c r="KMA205" s="10"/>
      <c r="KMB205" s="10"/>
      <c r="KMC205" s="1"/>
      <c r="KMD205" s="5"/>
      <c r="KME205" s="51"/>
      <c r="KMF205" s="5"/>
      <c r="KMG205" s="11"/>
      <c r="KMH205" s="10"/>
      <c r="KMI205" s="10"/>
      <c r="KMJ205" s="1"/>
      <c r="KMK205" s="5"/>
      <c r="KML205" s="51"/>
      <c r="KMM205" s="5"/>
      <c r="KMN205" s="11"/>
      <c r="KMO205" s="10"/>
      <c r="KMP205" s="10"/>
      <c r="KMQ205" s="1"/>
      <c r="KMR205" s="5"/>
      <c r="KMS205" s="51"/>
      <c r="KMT205" s="5"/>
      <c r="KMU205" s="11"/>
      <c r="KMV205" s="10"/>
      <c r="KMW205" s="10"/>
      <c r="KMX205" s="1"/>
      <c r="KMY205" s="5"/>
      <c r="KMZ205" s="51"/>
      <c r="KNA205" s="5"/>
      <c r="KNB205" s="11"/>
      <c r="KNC205" s="10"/>
      <c r="KND205" s="10"/>
      <c r="KNE205" s="1"/>
      <c r="KNF205" s="5"/>
      <c r="KNG205" s="51"/>
      <c r="KNH205" s="5"/>
      <c r="KNI205" s="11"/>
      <c r="KNJ205" s="10"/>
      <c r="KNK205" s="10"/>
      <c r="KNL205" s="1"/>
      <c r="KNM205" s="5"/>
      <c r="KNN205" s="51"/>
      <c r="KNO205" s="5"/>
      <c r="KNP205" s="11"/>
      <c r="KNQ205" s="10"/>
      <c r="KNR205" s="10"/>
      <c r="KNS205" s="1"/>
      <c r="KNT205" s="5"/>
      <c r="KNU205" s="51"/>
      <c r="KNV205" s="5"/>
      <c r="KNW205" s="11"/>
      <c r="KNX205" s="10"/>
      <c r="KNY205" s="10"/>
      <c r="KNZ205" s="1"/>
      <c r="KOA205" s="5"/>
      <c r="KOB205" s="51"/>
      <c r="KOC205" s="5"/>
      <c r="KOD205" s="11"/>
      <c r="KOE205" s="10"/>
      <c r="KOF205" s="10"/>
      <c r="KOG205" s="1"/>
      <c r="KOH205" s="5"/>
      <c r="KOI205" s="51"/>
      <c r="KOJ205" s="5"/>
      <c r="KOK205" s="11"/>
      <c r="KOL205" s="10"/>
      <c r="KOM205" s="10"/>
      <c r="KON205" s="1"/>
      <c r="KOO205" s="5"/>
      <c r="KOP205" s="51"/>
      <c r="KOQ205" s="5"/>
      <c r="KOR205" s="11"/>
      <c r="KOS205" s="10"/>
      <c r="KOT205" s="10"/>
      <c r="KOU205" s="1"/>
      <c r="KOV205" s="5"/>
      <c r="KOW205" s="51"/>
      <c r="KOX205" s="5"/>
      <c r="KOY205" s="11"/>
      <c r="KOZ205" s="10"/>
      <c r="KPA205" s="10"/>
      <c r="KPB205" s="1"/>
      <c r="KPC205" s="5"/>
      <c r="KPD205" s="51"/>
      <c r="KPE205" s="5"/>
      <c r="KPF205" s="11"/>
      <c r="KPG205" s="10"/>
      <c r="KPH205" s="10"/>
      <c r="KPI205" s="1"/>
      <c r="KPJ205" s="5"/>
      <c r="KPK205" s="51"/>
      <c r="KPL205" s="5"/>
      <c r="KPM205" s="11"/>
      <c r="KPN205" s="10"/>
      <c r="KPO205" s="10"/>
      <c r="KPP205" s="1"/>
      <c r="KPQ205" s="5"/>
      <c r="KPR205" s="51"/>
      <c r="KPS205" s="5"/>
      <c r="KPT205" s="11"/>
      <c r="KPU205" s="10"/>
      <c r="KPV205" s="10"/>
      <c r="KPW205" s="1"/>
      <c r="KPX205" s="5"/>
      <c r="KPY205" s="51"/>
      <c r="KPZ205" s="5"/>
      <c r="KQA205" s="11"/>
      <c r="KQB205" s="10"/>
      <c r="KQC205" s="10"/>
      <c r="KQD205" s="1"/>
      <c r="KQE205" s="5"/>
      <c r="KQF205" s="51"/>
      <c r="KQG205" s="5"/>
      <c r="KQH205" s="11"/>
      <c r="KQI205" s="10"/>
      <c r="KQJ205" s="10"/>
      <c r="KQK205" s="1"/>
      <c r="KQL205" s="5"/>
      <c r="KQM205" s="51"/>
      <c r="KQN205" s="5"/>
      <c r="KQO205" s="11"/>
      <c r="KQP205" s="10"/>
      <c r="KQQ205" s="10"/>
      <c r="KQR205" s="1"/>
      <c r="KQS205" s="5"/>
      <c r="KQT205" s="51"/>
      <c r="KQU205" s="5"/>
      <c r="KQV205" s="11"/>
      <c r="KQW205" s="10"/>
      <c r="KQX205" s="10"/>
      <c r="KQY205" s="1"/>
      <c r="KQZ205" s="5"/>
      <c r="KRA205" s="51"/>
      <c r="KRB205" s="5"/>
      <c r="KRC205" s="11"/>
      <c r="KRD205" s="10"/>
      <c r="KRE205" s="10"/>
      <c r="KRF205" s="1"/>
      <c r="KRG205" s="5"/>
      <c r="KRH205" s="51"/>
      <c r="KRI205" s="5"/>
      <c r="KRJ205" s="11"/>
      <c r="KRK205" s="10"/>
      <c r="KRL205" s="10"/>
      <c r="KRM205" s="1"/>
      <c r="KRN205" s="5"/>
      <c r="KRO205" s="51"/>
      <c r="KRP205" s="5"/>
      <c r="KRQ205" s="11"/>
      <c r="KRR205" s="10"/>
      <c r="KRS205" s="10"/>
      <c r="KRT205" s="1"/>
      <c r="KRU205" s="5"/>
      <c r="KRV205" s="51"/>
      <c r="KRW205" s="5"/>
      <c r="KRX205" s="11"/>
      <c r="KRY205" s="10"/>
      <c r="KRZ205" s="10"/>
      <c r="KSA205" s="1"/>
      <c r="KSB205" s="5"/>
      <c r="KSC205" s="51"/>
      <c r="KSD205" s="5"/>
      <c r="KSE205" s="11"/>
      <c r="KSF205" s="10"/>
      <c r="KSG205" s="10"/>
      <c r="KSH205" s="1"/>
      <c r="KSI205" s="5"/>
      <c r="KSJ205" s="51"/>
      <c r="KSK205" s="5"/>
      <c r="KSL205" s="11"/>
      <c r="KSM205" s="10"/>
      <c r="KSN205" s="10"/>
      <c r="KSO205" s="1"/>
      <c r="KSP205" s="5"/>
      <c r="KSQ205" s="51"/>
      <c r="KSR205" s="5"/>
      <c r="KSS205" s="11"/>
      <c r="KST205" s="10"/>
      <c r="KSU205" s="10"/>
      <c r="KSV205" s="1"/>
      <c r="KSW205" s="5"/>
      <c r="KSX205" s="51"/>
      <c r="KSY205" s="5"/>
      <c r="KSZ205" s="11"/>
      <c r="KTA205" s="10"/>
      <c r="KTB205" s="10"/>
      <c r="KTC205" s="1"/>
      <c r="KTD205" s="5"/>
      <c r="KTE205" s="51"/>
      <c r="KTF205" s="5"/>
      <c r="KTG205" s="11"/>
      <c r="KTH205" s="10"/>
      <c r="KTI205" s="10"/>
      <c r="KTJ205" s="1"/>
      <c r="KTK205" s="5"/>
      <c r="KTL205" s="51"/>
      <c r="KTM205" s="5"/>
      <c r="KTN205" s="11"/>
      <c r="KTO205" s="10"/>
      <c r="KTP205" s="10"/>
      <c r="KTQ205" s="1"/>
      <c r="KTR205" s="5"/>
      <c r="KTS205" s="51"/>
      <c r="KTT205" s="5"/>
      <c r="KTU205" s="11"/>
      <c r="KTV205" s="10"/>
      <c r="KTW205" s="10"/>
      <c r="KTX205" s="1"/>
      <c r="KTY205" s="5"/>
      <c r="KTZ205" s="51"/>
      <c r="KUA205" s="5"/>
      <c r="KUB205" s="11"/>
      <c r="KUC205" s="10"/>
      <c r="KUD205" s="10"/>
      <c r="KUE205" s="1"/>
      <c r="KUF205" s="5"/>
      <c r="KUG205" s="51"/>
      <c r="KUH205" s="5"/>
      <c r="KUI205" s="11"/>
      <c r="KUJ205" s="10"/>
      <c r="KUK205" s="10"/>
      <c r="KUL205" s="1"/>
      <c r="KUM205" s="5"/>
      <c r="KUN205" s="51"/>
      <c r="KUO205" s="5"/>
      <c r="KUP205" s="11"/>
      <c r="KUQ205" s="10"/>
      <c r="KUR205" s="10"/>
      <c r="KUS205" s="1"/>
      <c r="KUT205" s="5"/>
      <c r="KUU205" s="51"/>
      <c r="KUV205" s="5"/>
      <c r="KUW205" s="11"/>
      <c r="KUX205" s="10"/>
      <c r="KUY205" s="10"/>
      <c r="KUZ205" s="1"/>
      <c r="KVA205" s="5"/>
      <c r="KVB205" s="51"/>
      <c r="KVC205" s="5"/>
      <c r="KVD205" s="11"/>
      <c r="KVE205" s="10"/>
      <c r="KVF205" s="10"/>
      <c r="KVG205" s="1"/>
      <c r="KVH205" s="5"/>
      <c r="KVI205" s="51"/>
      <c r="KVJ205" s="5"/>
      <c r="KVK205" s="11"/>
      <c r="KVL205" s="10"/>
      <c r="KVM205" s="10"/>
      <c r="KVN205" s="1"/>
      <c r="KVO205" s="5"/>
      <c r="KVP205" s="51"/>
      <c r="KVQ205" s="5"/>
      <c r="KVR205" s="11"/>
      <c r="KVS205" s="10"/>
      <c r="KVT205" s="10"/>
      <c r="KVU205" s="1"/>
      <c r="KVV205" s="5"/>
      <c r="KVW205" s="51"/>
      <c r="KVX205" s="5"/>
      <c r="KVY205" s="11"/>
      <c r="KVZ205" s="10"/>
      <c r="KWA205" s="10"/>
      <c r="KWB205" s="1"/>
      <c r="KWC205" s="5"/>
      <c r="KWD205" s="51"/>
      <c r="KWE205" s="5"/>
      <c r="KWF205" s="11"/>
      <c r="KWG205" s="10"/>
      <c r="KWH205" s="10"/>
      <c r="KWI205" s="1"/>
      <c r="KWJ205" s="5"/>
      <c r="KWK205" s="51"/>
      <c r="KWL205" s="5"/>
      <c r="KWM205" s="11"/>
      <c r="KWN205" s="10"/>
      <c r="KWO205" s="10"/>
      <c r="KWP205" s="1"/>
      <c r="KWQ205" s="5"/>
      <c r="KWR205" s="51"/>
      <c r="KWS205" s="5"/>
      <c r="KWT205" s="11"/>
      <c r="KWU205" s="10"/>
      <c r="KWV205" s="10"/>
      <c r="KWW205" s="1"/>
      <c r="KWX205" s="5"/>
      <c r="KWY205" s="51"/>
      <c r="KWZ205" s="5"/>
      <c r="KXA205" s="11"/>
      <c r="KXB205" s="10"/>
      <c r="KXC205" s="10"/>
      <c r="KXD205" s="1"/>
      <c r="KXE205" s="5"/>
      <c r="KXF205" s="51"/>
      <c r="KXG205" s="5"/>
      <c r="KXH205" s="11"/>
      <c r="KXI205" s="10"/>
      <c r="KXJ205" s="10"/>
      <c r="KXK205" s="1"/>
      <c r="KXL205" s="5"/>
      <c r="KXM205" s="51"/>
      <c r="KXN205" s="5"/>
      <c r="KXO205" s="11"/>
      <c r="KXP205" s="10"/>
      <c r="KXQ205" s="10"/>
      <c r="KXR205" s="1"/>
      <c r="KXS205" s="5"/>
      <c r="KXT205" s="51"/>
      <c r="KXU205" s="5"/>
      <c r="KXV205" s="11"/>
      <c r="KXW205" s="10"/>
      <c r="KXX205" s="10"/>
      <c r="KXY205" s="1"/>
      <c r="KXZ205" s="5"/>
      <c r="KYA205" s="51"/>
      <c r="KYB205" s="5"/>
      <c r="KYC205" s="11"/>
      <c r="KYD205" s="10"/>
      <c r="KYE205" s="10"/>
      <c r="KYF205" s="1"/>
      <c r="KYG205" s="5"/>
      <c r="KYH205" s="51"/>
      <c r="KYI205" s="5"/>
      <c r="KYJ205" s="11"/>
      <c r="KYK205" s="10"/>
      <c r="KYL205" s="10"/>
      <c r="KYM205" s="1"/>
      <c r="KYN205" s="5"/>
      <c r="KYO205" s="51"/>
      <c r="KYP205" s="5"/>
      <c r="KYQ205" s="11"/>
      <c r="KYR205" s="10"/>
      <c r="KYS205" s="10"/>
      <c r="KYT205" s="1"/>
      <c r="KYU205" s="5"/>
      <c r="KYV205" s="51"/>
      <c r="KYW205" s="5"/>
      <c r="KYX205" s="11"/>
      <c r="KYY205" s="10"/>
      <c r="KYZ205" s="10"/>
      <c r="KZA205" s="1"/>
      <c r="KZB205" s="5"/>
      <c r="KZC205" s="51"/>
      <c r="KZD205" s="5"/>
      <c r="KZE205" s="11"/>
      <c r="KZF205" s="10"/>
      <c r="KZG205" s="10"/>
      <c r="KZH205" s="1"/>
      <c r="KZI205" s="5"/>
      <c r="KZJ205" s="51"/>
      <c r="KZK205" s="5"/>
      <c r="KZL205" s="11"/>
      <c r="KZM205" s="10"/>
      <c r="KZN205" s="10"/>
      <c r="KZO205" s="1"/>
      <c r="KZP205" s="5"/>
      <c r="KZQ205" s="51"/>
      <c r="KZR205" s="5"/>
      <c r="KZS205" s="11"/>
      <c r="KZT205" s="10"/>
      <c r="KZU205" s="10"/>
      <c r="KZV205" s="1"/>
      <c r="KZW205" s="5"/>
      <c r="KZX205" s="51"/>
      <c r="KZY205" s="5"/>
      <c r="KZZ205" s="11"/>
      <c r="LAA205" s="10"/>
      <c r="LAB205" s="10"/>
      <c r="LAC205" s="1"/>
      <c r="LAD205" s="5"/>
      <c r="LAE205" s="51"/>
      <c r="LAF205" s="5"/>
      <c r="LAG205" s="11"/>
      <c r="LAH205" s="10"/>
      <c r="LAI205" s="10"/>
      <c r="LAJ205" s="1"/>
      <c r="LAK205" s="5"/>
      <c r="LAL205" s="51"/>
      <c r="LAM205" s="5"/>
      <c r="LAN205" s="11"/>
      <c r="LAO205" s="10"/>
      <c r="LAP205" s="10"/>
      <c r="LAQ205" s="1"/>
      <c r="LAR205" s="5"/>
      <c r="LAS205" s="51"/>
      <c r="LAT205" s="5"/>
      <c r="LAU205" s="11"/>
      <c r="LAV205" s="10"/>
      <c r="LAW205" s="10"/>
      <c r="LAX205" s="1"/>
      <c r="LAY205" s="5"/>
      <c r="LAZ205" s="51"/>
      <c r="LBA205" s="5"/>
      <c r="LBB205" s="11"/>
      <c r="LBC205" s="10"/>
      <c r="LBD205" s="10"/>
      <c r="LBE205" s="1"/>
      <c r="LBF205" s="5"/>
      <c r="LBG205" s="51"/>
      <c r="LBH205" s="5"/>
      <c r="LBI205" s="11"/>
      <c r="LBJ205" s="10"/>
      <c r="LBK205" s="10"/>
      <c r="LBL205" s="1"/>
      <c r="LBM205" s="5"/>
      <c r="LBN205" s="51"/>
      <c r="LBO205" s="5"/>
      <c r="LBP205" s="11"/>
      <c r="LBQ205" s="10"/>
      <c r="LBR205" s="10"/>
      <c r="LBS205" s="1"/>
      <c r="LBT205" s="5"/>
      <c r="LBU205" s="51"/>
      <c r="LBV205" s="5"/>
      <c r="LBW205" s="11"/>
      <c r="LBX205" s="10"/>
      <c r="LBY205" s="10"/>
      <c r="LBZ205" s="1"/>
      <c r="LCA205" s="5"/>
      <c r="LCB205" s="51"/>
      <c r="LCC205" s="5"/>
      <c r="LCD205" s="11"/>
      <c r="LCE205" s="10"/>
      <c r="LCF205" s="10"/>
      <c r="LCG205" s="1"/>
      <c r="LCH205" s="5"/>
      <c r="LCI205" s="51"/>
      <c r="LCJ205" s="5"/>
      <c r="LCK205" s="11"/>
      <c r="LCL205" s="10"/>
      <c r="LCM205" s="10"/>
      <c r="LCN205" s="1"/>
      <c r="LCO205" s="5"/>
      <c r="LCP205" s="51"/>
      <c r="LCQ205" s="5"/>
      <c r="LCR205" s="11"/>
      <c r="LCS205" s="10"/>
      <c r="LCT205" s="10"/>
      <c r="LCU205" s="1"/>
      <c r="LCV205" s="5"/>
      <c r="LCW205" s="51"/>
      <c r="LCX205" s="5"/>
      <c r="LCY205" s="11"/>
      <c r="LCZ205" s="10"/>
      <c r="LDA205" s="10"/>
      <c r="LDB205" s="1"/>
      <c r="LDC205" s="5"/>
      <c r="LDD205" s="51"/>
      <c r="LDE205" s="5"/>
      <c r="LDF205" s="11"/>
      <c r="LDG205" s="10"/>
      <c r="LDH205" s="10"/>
      <c r="LDI205" s="1"/>
      <c r="LDJ205" s="5"/>
      <c r="LDK205" s="51"/>
      <c r="LDL205" s="5"/>
      <c r="LDM205" s="11"/>
      <c r="LDN205" s="10"/>
      <c r="LDO205" s="10"/>
      <c r="LDP205" s="1"/>
      <c r="LDQ205" s="5"/>
      <c r="LDR205" s="51"/>
      <c r="LDS205" s="5"/>
      <c r="LDT205" s="11"/>
      <c r="LDU205" s="10"/>
      <c r="LDV205" s="10"/>
      <c r="LDW205" s="1"/>
      <c r="LDX205" s="5"/>
      <c r="LDY205" s="51"/>
      <c r="LDZ205" s="5"/>
      <c r="LEA205" s="11"/>
      <c r="LEB205" s="10"/>
      <c r="LEC205" s="10"/>
      <c r="LED205" s="1"/>
      <c r="LEE205" s="5"/>
      <c r="LEF205" s="51"/>
      <c r="LEG205" s="5"/>
      <c r="LEH205" s="11"/>
      <c r="LEI205" s="10"/>
      <c r="LEJ205" s="10"/>
      <c r="LEK205" s="1"/>
      <c r="LEL205" s="5"/>
      <c r="LEM205" s="51"/>
      <c r="LEN205" s="5"/>
      <c r="LEO205" s="11"/>
      <c r="LEP205" s="10"/>
      <c r="LEQ205" s="10"/>
      <c r="LER205" s="1"/>
      <c r="LES205" s="5"/>
      <c r="LET205" s="51"/>
      <c r="LEU205" s="5"/>
      <c r="LEV205" s="11"/>
      <c r="LEW205" s="10"/>
      <c r="LEX205" s="10"/>
      <c r="LEY205" s="1"/>
      <c r="LEZ205" s="5"/>
      <c r="LFA205" s="51"/>
      <c r="LFB205" s="5"/>
      <c r="LFC205" s="11"/>
      <c r="LFD205" s="10"/>
      <c r="LFE205" s="10"/>
      <c r="LFF205" s="1"/>
      <c r="LFG205" s="5"/>
      <c r="LFH205" s="51"/>
      <c r="LFI205" s="5"/>
      <c r="LFJ205" s="11"/>
      <c r="LFK205" s="10"/>
      <c r="LFL205" s="10"/>
      <c r="LFM205" s="1"/>
      <c r="LFN205" s="5"/>
      <c r="LFO205" s="51"/>
      <c r="LFP205" s="5"/>
      <c r="LFQ205" s="11"/>
      <c r="LFR205" s="10"/>
      <c r="LFS205" s="10"/>
      <c r="LFT205" s="1"/>
      <c r="LFU205" s="5"/>
      <c r="LFV205" s="51"/>
      <c r="LFW205" s="5"/>
      <c r="LFX205" s="11"/>
      <c r="LFY205" s="10"/>
      <c r="LFZ205" s="10"/>
      <c r="LGA205" s="1"/>
      <c r="LGB205" s="5"/>
      <c r="LGC205" s="51"/>
      <c r="LGD205" s="5"/>
      <c r="LGE205" s="11"/>
      <c r="LGF205" s="10"/>
      <c r="LGG205" s="10"/>
      <c r="LGH205" s="1"/>
      <c r="LGI205" s="5"/>
      <c r="LGJ205" s="51"/>
      <c r="LGK205" s="5"/>
      <c r="LGL205" s="11"/>
      <c r="LGM205" s="10"/>
      <c r="LGN205" s="10"/>
      <c r="LGO205" s="1"/>
      <c r="LGP205" s="5"/>
      <c r="LGQ205" s="51"/>
      <c r="LGR205" s="5"/>
      <c r="LGS205" s="11"/>
      <c r="LGT205" s="10"/>
      <c r="LGU205" s="10"/>
      <c r="LGV205" s="1"/>
      <c r="LGW205" s="5"/>
      <c r="LGX205" s="51"/>
      <c r="LGY205" s="5"/>
      <c r="LGZ205" s="11"/>
      <c r="LHA205" s="10"/>
      <c r="LHB205" s="10"/>
      <c r="LHC205" s="1"/>
      <c r="LHD205" s="5"/>
      <c r="LHE205" s="51"/>
      <c r="LHF205" s="5"/>
      <c r="LHG205" s="11"/>
      <c r="LHH205" s="10"/>
      <c r="LHI205" s="10"/>
      <c r="LHJ205" s="1"/>
      <c r="LHK205" s="5"/>
      <c r="LHL205" s="51"/>
      <c r="LHM205" s="5"/>
      <c r="LHN205" s="11"/>
      <c r="LHO205" s="10"/>
      <c r="LHP205" s="10"/>
      <c r="LHQ205" s="1"/>
      <c r="LHR205" s="5"/>
      <c r="LHS205" s="51"/>
      <c r="LHT205" s="5"/>
      <c r="LHU205" s="11"/>
      <c r="LHV205" s="10"/>
      <c r="LHW205" s="10"/>
      <c r="LHX205" s="1"/>
      <c r="LHY205" s="5"/>
      <c r="LHZ205" s="51"/>
      <c r="LIA205" s="5"/>
      <c r="LIB205" s="11"/>
      <c r="LIC205" s="10"/>
      <c r="LID205" s="10"/>
      <c r="LIE205" s="1"/>
      <c r="LIF205" s="5"/>
      <c r="LIG205" s="51"/>
      <c r="LIH205" s="5"/>
      <c r="LII205" s="11"/>
      <c r="LIJ205" s="10"/>
      <c r="LIK205" s="10"/>
      <c r="LIL205" s="1"/>
      <c r="LIM205" s="5"/>
      <c r="LIN205" s="51"/>
      <c r="LIO205" s="5"/>
      <c r="LIP205" s="11"/>
      <c r="LIQ205" s="10"/>
      <c r="LIR205" s="10"/>
      <c r="LIS205" s="1"/>
      <c r="LIT205" s="5"/>
      <c r="LIU205" s="51"/>
      <c r="LIV205" s="5"/>
      <c r="LIW205" s="11"/>
      <c r="LIX205" s="10"/>
      <c r="LIY205" s="10"/>
      <c r="LIZ205" s="1"/>
      <c r="LJA205" s="5"/>
      <c r="LJB205" s="51"/>
      <c r="LJC205" s="5"/>
      <c r="LJD205" s="11"/>
      <c r="LJE205" s="10"/>
      <c r="LJF205" s="10"/>
      <c r="LJG205" s="1"/>
      <c r="LJH205" s="5"/>
      <c r="LJI205" s="51"/>
      <c r="LJJ205" s="5"/>
      <c r="LJK205" s="11"/>
      <c r="LJL205" s="10"/>
      <c r="LJM205" s="10"/>
      <c r="LJN205" s="1"/>
      <c r="LJO205" s="5"/>
      <c r="LJP205" s="51"/>
      <c r="LJQ205" s="5"/>
      <c r="LJR205" s="11"/>
      <c r="LJS205" s="10"/>
      <c r="LJT205" s="10"/>
      <c r="LJU205" s="1"/>
      <c r="LJV205" s="5"/>
      <c r="LJW205" s="51"/>
      <c r="LJX205" s="5"/>
      <c r="LJY205" s="11"/>
      <c r="LJZ205" s="10"/>
      <c r="LKA205" s="10"/>
      <c r="LKB205" s="1"/>
      <c r="LKC205" s="5"/>
      <c r="LKD205" s="51"/>
      <c r="LKE205" s="5"/>
      <c r="LKF205" s="11"/>
      <c r="LKG205" s="10"/>
      <c r="LKH205" s="10"/>
      <c r="LKI205" s="1"/>
      <c r="LKJ205" s="5"/>
      <c r="LKK205" s="51"/>
      <c r="LKL205" s="5"/>
      <c r="LKM205" s="11"/>
      <c r="LKN205" s="10"/>
      <c r="LKO205" s="10"/>
      <c r="LKP205" s="1"/>
      <c r="LKQ205" s="5"/>
      <c r="LKR205" s="51"/>
      <c r="LKS205" s="5"/>
      <c r="LKT205" s="11"/>
      <c r="LKU205" s="10"/>
      <c r="LKV205" s="10"/>
      <c r="LKW205" s="1"/>
      <c r="LKX205" s="5"/>
      <c r="LKY205" s="51"/>
      <c r="LKZ205" s="5"/>
      <c r="LLA205" s="11"/>
      <c r="LLB205" s="10"/>
      <c r="LLC205" s="10"/>
      <c r="LLD205" s="1"/>
      <c r="LLE205" s="5"/>
      <c r="LLF205" s="51"/>
      <c r="LLG205" s="5"/>
      <c r="LLH205" s="11"/>
      <c r="LLI205" s="10"/>
      <c r="LLJ205" s="10"/>
      <c r="LLK205" s="1"/>
      <c r="LLL205" s="5"/>
      <c r="LLM205" s="51"/>
      <c r="LLN205" s="5"/>
      <c r="LLO205" s="11"/>
      <c r="LLP205" s="10"/>
      <c r="LLQ205" s="10"/>
      <c r="LLR205" s="1"/>
      <c r="LLS205" s="5"/>
      <c r="LLT205" s="51"/>
      <c r="LLU205" s="5"/>
      <c r="LLV205" s="11"/>
      <c r="LLW205" s="10"/>
      <c r="LLX205" s="10"/>
      <c r="LLY205" s="1"/>
      <c r="LLZ205" s="5"/>
      <c r="LMA205" s="51"/>
      <c r="LMB205" s="5"/>
      <c r="LMC205" s="11"/>
      <c r="LMD205" s="10"/>
      <c r="LME205" s="10"/>
      <c r="LMF205" s="1"/>
      <c r="LMG205" s="5"/>
      <c r="LMH205" s="51"/>
      <c r="LMI205" s="5"/>
      <c r="LMJ205" s="11"/>
      <c r="LMK205" s="10"/>
      <c r="LML205" s="10"/>
      <c r="LMM205" s="1"/>
      <c r="LMN205" s="5"/>
      <c r="LMO205" s="51"/>
      <c r="LMP205" s="5"/>
      <c r="LMQ205" s="11"/>
      <c r="LMR205" s="10"/>
      <c r="LMS205" s="10"/>
      <c r="LMT205" s="1"/>
      <c r="LMU205" s="5"/>
      <c r="LMV205" s="51"/>
      <c r="LMW205" s="5"/>
      <c r="LMX205" s="11"/>
      <c r="LMY205" s="10"/>
      <c r="LMZ205" s="10"/>
      <c r="LNA205" s="1"/>
      <c r="LNB205" s="5"/>
      <c r="LNC205" s="51"/>
      <c r="LND205" s="5"/>
      <c r="LNE205" s="11"/>
      <c r="LNF205" s="10"/>
      <c r="LNG205" s="10"/>
      <c r="LNH205" s="1"/>
      <c r="LNI205" s="5"/>
      <c r="LNJ205" s="51"/>
      <c r="LNK205" s="5"/>
      <c r="LNL205" s="11"/>
      <c r="LNM205" s="10"/>
      <c r="LNN205" s="10"/>
      <c r="LNO205" s="1"/>
      <c r="LNP205" s="5"/>
      <c r="LNQ205" s="51"/>
      <c r="LNR205" s="5"/>
      <c r="LNS205" s="11"/>
      <c r="LNT205" s="10"/>
      <c r="LNU205" s="10"/>
      <c r="LNV205" s="1"/>
      <c r="LNW205" s="5"/>
      <c r="LNX205" s="51"/>
      <c r="LNY205" s="5"/>
      <c r="LNZ205" s="11"/>
      <c r="LOA205" s="10"/>
      <c r="LOB205" s="10"/>
      <c r="LOC205" s="1"/>
      <c r="LOD205" s="5"/>
      <c r="LOE205" s="51"/>
      <c r="LOF205" s="5"/>
      <c r="LOG205" s="11"/>
      <c r="LOH205" s="10"/>
      <c r="LOI205" s="10"/>
      <c r="LOJ205" s="1"/>
      <c r="LOK205" s="5"/>
      <c r="LOL205" s="51"/>
      <c r="LOM205" s="5"/>
      <c r="LON205" s="11"/>
      <c r="LOO205" s="10"/>
      <c r="LOP205" s="10"/>
      <c r="LOQ205" s="1"/>
      <c r="LOR205" s="5"/>
      <c r="LOS205" s="51"/>
      <c r="LOT205" s="5"/>
      <c r="LOU205" s="11"/>
      <c r="LOV205" s="10"/>
      <c r="LOW205" s="10"/>
      <c r="LOX205" s="1"/>
      <c r="LOY205" s="5"/>
      <c r="LOZ205" s="51"/>
      <c r="LPA205" s="5"/>
      <c r="LPB205" s="11"/>
      <c r="LPC205" s="10"/>
      <c r="LPD205" s="10"/>
      <c r="LPE205" s="1"/>
      <c r="LPF205" s="5"/>
      <c r="LPG205" s="51"/>
      <c r="LPH205" s="5"/>
      <c r="LPI205" s="11"/>
      <c r="LPJ205" s="10"/>
      <c r="LPK205" s="10"/>
      <c r="LPL205" s="1"/>
      <c r="LPM205" s="5"/>
      <c r="LPN205" s="51"/>
      <c r="LPO205" s="5"/>
      <c r="LPP205" s="11"/>
      <c r="LPQ205" s="10"/>
      <c r="LPR205" s="10"/>
      <c r="LPS205" s="1"/>
      <c r="LPT205" s="5"/>
      <c r="LPU205" s="51"/>
      <c r="LPV205" s="5"/>
      <c r="LPW205" s="11"/>
      <c r="LPX205" s="10"/>
      <c r="LPY205" s="10"/>
      <c r="LPZ205" s="1"/>
      <c r="LQA205" s="5"/>
      <c r="LQB205" s="51"/>
      <c r="LQC205" s="5"/>
      <c r="LQD205" s="11"/>
      <c r="LQE205" s="10"/>
      <c r="LQF205" s="10"/>
      <c r="LQG205" s="1"/>
      <c r="LQH205" s="5"/>
      <c r="LQI205" s="51"/>
      <c r="LQJ205" s="5"/>
      <c r="LQK205" s="11"/>
      <c r="LQL205" s="10"/>
      <c r="LQM205" s="10"/>
      <c r="LQN205" s="1"/>
      <c r="LQO205" s="5"/>
      <c r="LQP205" s="51"/>
      <c r="LQQ205" s="5"/>
      <c r="LQR205" s="11"/>
      <c r="LQS205" s="10"/>
      <c r="LQT205" s="10"/>
      <c r="LQU205" s="1"/>
      <c r="LQV205" s="5"/>
      <c r="LQW205" s="51"/>
      <c r="LQX205" s="5"/>
      <c r="LQY205" s="11"/>
      <c r="LQZ205" s="10"/>
      <c r="LRA205" s="10"/>
      <c r="LRB205" s="1"/>
      <c r="LRC205" s="5"/>
      <c r="LRD205" s="51"/>
      <c r="LRE205" s="5"/>
      <c r="LRF205" s="11"/>
      <c r="LRG205" s="10"/>
      <c r="LRH205" s="10"/>
      <c r="LRI205" s="1"/>
      <c r="LRJ205" s="5"/>
      <c r="LRK205" s="51"/>
      <c r="LRL205" s="5"/>
      <c r="LRM205" s="11"/>
      <c r="LRN205" s="10"/>
      <c r="LRO205" s="10"/>
      <c r="LRP205" s="1"/>
      <c r="LRQ205" s="5"/>
      <c r="LRR205" s="51"/>
      <c r="LRS205" s="5"/>
      <c r="LRT205" s="11"/>
      <c r="LRU205" s="10"/>
      <c r="LRV205" s="10"/>
      <c r="LRW205" s="1"/>
      <c r="LRX205" s="5"/>
      <c r="LRY205" s="51"/>
      <c r="LRZ205" s="5"/>
      <c r="LSA205" s="11"/>
      <c r="LSB205" s="10"/>
      <c r="LSC205" s="10"/>
      <c r="LSD205" s="1"/>
      <c r="LSE205" s="5"/>
      <c r="LSF205" s="51"/>
      <c r="LSG205" s="5"/>
      <c r="LSH205" s="11"/>
      <c r="LSI205" s="10"/>
      <c r="LSJ205" s="10"/>
      <c r="LSK205" s="1"/>
      <c r="LSL205" s="5"/>
      <c r="LSM205" s="51"/>
      <c r="LSN205" s="5"/>
      <c r="LSO205" s="11"/>
      <c r="LSP205" s="10"/>
      <c r="LSQ205" s="10"/>
      <c r="LSR205" s="1"/>
      <c r="LSS205" s="5"/>
      <c r="LST205" s="51"/>
      <c r="LSU205" s="5"/>
      <c r="LSV205" s="11"/>
      <c r="LSW205" s="10"/>
      <c r="LSX205" s="10"/>
      <c r="LSY205" s="1"/>
      <c r="LSZ205" s="5"/>
      <c r="LTA205" s="51"/>
      <c r="LTB205" s="5"/>
      <c r="LTC205" s="11"/>
      <c r="LTD205" s="10"/>
      <c r="LTE205" s="10"/>
      <c r="LTF205" s="1"/>
      <c r="LTG205" s="5"/>
      <c r="LTH205" s="51"/>
      <c r="LTI205" s="5"/>
      <c r="LTJ205" s="11"/>
      <c r="LTK205" s="10"/>
      <c r="LTL205" s="10"/>
      <c r="LTM205" s="1"/>
      <c r="LTN205" s="5"/>
      <c r="LTO205" s="51"/>
      <c r="LTP205" s="5"/>
      <c r="LTQ205" s="11"/>
      <c r="LTR205" s="10"/>
      <c r="LTS205" s="10"/>
      <c r="LTT205" s="1"/>
      <c r="LTU205" s="5"/>
      <c r="LTV205" s="51"/>
      <c r="LTW205" s="5"/>
      <c r="LTX205" s="11"/>
      <c r="LTY205" s="10"/>
      <c r="LTZ205" s="10"/>
      <c r="LUA205" s="1"/>
      <c r="LUB205" s="5"/>
      <c r="LUC205" s="51"/>
      <c r="LUD205" s="5"/>
      <c r="LUE205" s="11"/>
      <c r="LUF205" s="10"/>
      <c r="LUG205" s="10"/>
      <c r="LUH205" s="1"/>
      <c r="LUI205" s="5"/>
      <c r="LUJ205" s="51"/>
      <c r="LUK205" s="5"/>
      <c r="LUL205" s="11"/>
      <c r="LUM205" s="10"/>
      <c r="LUN205" s="10"/>
      <c r="LUO205" s="1"/>
      <c r="LUP205" s="5"/>
      <c r="LUQ205" s="51"/>
      <c r="LUR205" s="5"/>
      <c r="LUS205" s="11"/>
      <c r="LUT205" s="10"/>
      <c r="LUU205" s="10"/>
      <c r="LUV205" s="1"/>
      <c r="LUW205" s="5"/>
      <c r="LUX205" s="51"/>
      <c r="LUY205" s="5"/>
      <c r="LUZ205" s="11"/>
      <c r="LVA205" s="10"/>
      <c r="LVB205" s="10"/>
      <c r="LVC205" s="1"/>
      <c r="LVD205" s="5"/>
      <c r="LVE205" s="51"/>
      <c r="LVF205" s="5"/>
      <c r="LVG205" s="11"/>
      <c r="LVH205" s="10"/>
      <c r="LVI205" s="10"/>
      <c r="LVJ205" s="1"/>
      <c r="LVK205" s="5"/>
      <c r="LVL205" s="51"/>
      <c r="LVM205" s="5"/>
      <c r="LVN205" s="11"/>
      <c r="LVO205" s="10"/>
      <c r="LVP205" s="10"/>
      <c r="LVQ205" s="1"/>
      <c r="LVR205" s="5"/>
      <c r="LVS205" s="51"/>
      <c r="LVT205" s="5"/>
      <c r="LVU205" s="11"/>
      <c r="LVV205" s="10"/>
      <c r="LVW205" s="10"/>
      <c r="LVX205" s="1"/>
      <c r="LVY205" s="5"/>
      <c r="LVZ205" s="51"/>
      <c r="LWA205" s="5"/>
      <c r="LWB205" s="11"/>
      <c r="LWC205" s="10"/>
      <c r="LWD205" s="10"/>
      <c r="LWE205" s="1"/>
      <c r="LWF205" s="5"/>
      <c r="LWG205" s="51"/>
      <c r="LWH205" s="5"/>
      <c r="LWI205" s="11"/>
      <c r="LWJ205" s="10"/>
      <c r="LWK205" s="10"/>
      <c r="LWL205" s="1"/>
      <c r="LWM205" s="5"/>
      <c r="LWN205" s="51"/>
      <c r="LWO205" s="5"/>
      <c r="LWP205" s="11"/>
      <c r="LWQ205" s="10"/>
      <c r="LWR205" s="10"/>
      <c r="LWS205" s="1"/>
      <c r="LWT205" s="5"/>
      <c r="LWU205" s="51"/>
      <c r="LWV205" s="5"/>
      <c r="LWW205" s="11"/>
      <c r="LWX205" s="10"/>
      <c r="LWY205" s="10"/>
      <c r="LWZ205" s="1"/>
      <c r="LXA205" s="5"/>
      <c r="LXB205" s="51"/>
      <c r="LXC205" s="5"/>
      <c r="LXD205" s="11"/>
      <c r="LXE205" s="10"/>
      <c r="LXF205" s="10"/>
      <c r="LXG205" s="1"/>
      <c r="LXH205" s="5"/>
      <c r="LXI205" s="51"/>
      <c r="LXJ205" s="5"/>
      <c r="LXK205" s="11"/>
      <c r="LXL205" s="10"/>
      <c r="LXM205" s="10"/>
      <c r="LXN205" s="1"/>
      <c r="LXO205" s="5"/>
      <c r="LXP205" s="51"/>
      <c r="LXQ205" s="5"/>
      <c r="LXR205" s="11"/>
      <c r="LXS205" s="10"/>
      <c r="LXT205" s="10"/>
      <c r="LXU205" s="1"/>
      <c r="LXV205" s="5"/>
      <c r="LXW205" s="51"/>
      <c r="LXX205" s="5"/>
      <c r="LXY205" s="11"/>
      <c r="LXZ205" s="10"/>
      <c r="LYA205" s="10"/>
      <c r="LYB205" s="1"/>
      <c r="LYC205" s="5"/>
      <c r="LYD205" s="51"/>
      <c r="LYE205" s="5"/>
      <c r="LYF205" s="11"/>
      <c r="LYG205" s="10"/>
      <c r="LYH205" s="10"/>
      <c r="LYI205" s="1"/>
      <c r="LYJ205" s="5"/>
      <c r="LYK205" s="51"/>
      <c r="LYL205" s="5"/>
      <c r="LYM205" s="11"/>
      <c r="LYN205" s="10"/>
      <c r="LYO205" s="10"/>
      <c r="LYP205" s="1"/>
      <c r="LYQ205" s="5"/>
      <c r="LYR205" s="51"/>
      <c r="LYS205" s="5"/>
      <c r="LYT205" s="11"/>
      <c r="LYU205" s="10"/>
      <c r="LYV205" s="10"/>
      <c r="LYW205" s="1"/>
      <c r="LYX205" s="5"/>
      <c r="LYY205" s="51"/>
      <c r="LYZ205" s="5"/>
      <c r="LZA205" s="11"/>
      <c r="LZB205" s="10"/>
      <c r="LZC205" s="10"/>
      <c r="LZD205" s="1"/>
      <c r="LZE205" s="5"/>
      <c r="LZF205" s="51"/>
      <c r="LZG205" s="5"/>
      <c r="LZH205" s="11"/>
      <c r="LZI205" s="10"/>
      <c r="LZJ205" s="10"/>
      <c r="LZK205" s="1"/>
      <c r="LZL205" s="5"/>
      <c r="LZM205" s="51"/>
      <c r="LZN205" s="5"/>
      <c r="LZO205" s="11"/>
      <c r="LZP205" s="10"/>
      <c r="LZQ205" s="10"/>
      <c r="LZR205" s="1"/>
      <c r="LZS205" s="5"/>
      <c r="LZT205" s="51"/>
      <c r="LZU205" s="5"/>
      <c r="LZV205" s="11"/>
      <c r="LZW205" s="10"/>
      <c r="LZX205" s="10"/>
      <c r="LZY205" s="1"/>
      <c r="LZZ205" s="5"/>
      <c r="MAA205" s="51"/>
      <c r="MAB205" s="5"/>
      <c r="MAC205" s="11"/>
      <c r="MAD205" s="10"/>
      <c r="MAE205" s="10"/>
      <c r="MAF205" s="1"/>
      <c r="MAG205" s="5"/>
      <c r="MAH205" s="51"/>
      <c r="MAI205" s="5"/>
      <c r="MAJ205" s="11"/>
      <c r="MAK205" s="10"/>
      <c r="MAL205" s="10"/>
      <c r="MAM205" s="1"/>
      <c r="MAN205" s="5"/>
      <c r="MAO205" s="51"/>
      <c r="MAP205" s="5"/>
      <c r="MAQ205" s="11"/>
      <c r="MAR205" s="10"/>
      <c r="MAS205" s="10"/>
      <c r="MAT205" s="1"/>
      <c r="MAU205" s="5"/>
      <c r="MAV205" s="51"/>
      <c r="MAW205" s="5"/>
      <c r="MAX205" s="11"/>
      <c r="MAY205" s="10"/>
      <c r="MAZ205" s="10"/>
      <c r="MBA205" s="1"/>
      <c r="MBB205" s="5"/>
      <c r="MBC205" s="51"/>
      <c r="MBD205" s="5"/>
      <c r="MBE205" s="11"/>
      <c r="MBF205" s="10"/>
      <c r="MBG205" s="10"/>
      <c r="MBH205" s="1"/>
      <c r="MBI205" s="5"/>
      <c r="MBJ205" s="51"/>
      <c r="MBK205" s="5"/>
      <c r="MBL205" s="11"/>
      <c r="MBM205" s="10"/>
      <c r="MBN205" s="10"/>
      <c r="MBO205" s="1"/>
      <c r="MBP205" s="5"/>
      <c r="MBQ205" s="51"/>
      <c r="MBR205" s="5"/>
      <c r="MBS205" s="11"/>
      <c r="MBT205" s="10"/>
      <c r="MBU205" s="10"/>
      <c r="MBV205" s="1"/>
      <c r="MBW205" s="5"/>
      <c r="MBX205" s="51"/>
      <c r="MBY205" s="5"/>
      <c r="MBZ205" s="11"/>
      <c r="MCA205" s="10"/>
      <c r="MCB205" s="10"/>
      <c r="MCC205" s="1"/>
      <c r="MCD205" s="5"/>
      <c r="MCE205" s="51"/>
      <c r="MCF205" s="5"/>
      <c r="MCG205" s="11"/>
      <c r="MCH205" s="10"/>
      <c r="MCI205" s="10"/>
      <c r="MCJ205" s="1"/>
      <c r="MCK205" s="5"/>
      <c r="MCL205" s="51"/>
      <c r="MCM205" s="5"/>
      <c r="MCN205" s="11"/>
      <c r="MCO205" s="10"/>
      <c r="MCP205" s="10"/>
      <c r="MCQ205" s="1"/>
      <c r="MCR205" s="5"/>
      <c r="MCS205" s="51"/>
      <c r="MCT205" s="5"/>
      <c r="MCU205" s="11"/>
      <c r="MCV205" s="10"/>
      <c r="MCW205" s="10"/>
      <c r="MCX205" s="1"/>
      <c r="MCY205" s="5"/>
      <c r="MCZ205" s="51"/>
      <c r="MDA205" s="5"/>
      <c r="MDB205" s="11"/>
      <c r="MDC205" s="10"/>
      <c r="MDD205" s="10"/>
      <c r="MDE205" s="1"/>
      <c r="MDF205" s="5"/>
      <c r="MDG205" s="51"/>
      <c r="MDH205" s="5"/>
      <c r="MDI205" s="11"/>
      <c r="MDJ205" s="10"/>
      <c r="MDK205" s="10"/>
      <c r="MDL205" s="1"/>
      <c r="MDM205" s="5"/>
      <c r="MDN205" s="51"/>
      <c r="MDO205" s="5"/>
      <c r="MDP205" s="11"/>
      <c r="MDQ205" s="10"/>
      <c r="MDR205" s="10"/>
      <c r="MDS205" s="1"/>
      <c r="MDT205" s="5"/>
      <c r="MDU205" s="51"/>
      <c r="MDV205" s="5"/>
      <c r="MDW205" s="11"/>
      <c r="MDX205" s="10"/>
      <c r="MDY205" s="10"/>
      <c r="MDZ205" s="1"/>
      <c r="MEA205" s="5"/>
      <c r="MEB205" s="51"/>
      <c r="MEC205" s="5"/>
      <c r="MED205" s="11"/>
      <c r="MEE205" s="10"/>
      <c r="MEF205" s="10"/>
      <c r="MEG205" s="1"/>
      <c r="MEH205" s="5"/>
      <c r="MEI205" s="51"/>
      <c r="MEJ205" s="5"/>
      <c r="MEK205" s="11"/>
      <c r="MEL205" s="10"/>
      <c r="MEM205" s="10"/>
      <c r="MEN205" s="1"/>
      <c r="MEO205" s="5"/>
      <c r="MEP205" s="51"/>
      <c r="MEQ205" s="5"/>
      <c r="MER205" s="11"/>
      <c r="MES205" s="10"/>
      <c r="MET205" s="10"/>
      <c r="MEU205" s="1"/>
      <c r="MEV205" s="5"/>
      <c r="MEW205" s="51"/>
      <c r="MEX205" s="5"/>
      <c r="MEY205" s="11"/>
      <c r="MEZ205" s="10"/>
      <c r="MFA205" s="10"/>
      <c r="MFB205" s="1"/>
      <c r="MFC205" s="5"/>
      <c r="MFD205" s="51"/>
      <c r="MFE205" s="5"/>
      <c r="MFF205" s="11"/>
      <c r="MFG205" s="10"/>
      <c r="MFH205" s="10"/>
      <c r="MFI205" s="1"/>
      <c r="MFJ205" s="5"/>
      <c r="MFK205" s="51"/>
      <c r="MFL205" s="5"/>
      <c r="MFM205" s="11"/>
      <c r="MFN205" s="10"/>
      <c r="MFO205" s="10"/>
      <c r="MFP205" s="1"/>
      <c r="MFQ205" s="5"/>
      <c r="MFR205" s="51"/>
      <c r="MFS205" s="5"/>
      <c r="MFT205" s="11"/>
      <c r="MFU205" s="10"/>
      <c r="MFV205" s="10"/>
      <c r="MFW205" s="1"/>
      <c r="MFX205" s="5"/>
      <c r="MFY205" s="51"/>
      <c r="MFZ205" s="5"/>
      <c r="MGA205" s="11"/>
      <c r="MGB205" s="10"/>
      <c r="MGC205" s="10"/>
      <c r="MGD205" s="1"/>
      <c r="MGE205" s="5"/>
      <c r="MGF205" s="51"/>
      <c r="MGG205" s="5"/>
      <c r="MGH205" s="11"/>
      <c r="MGI205" s="10"/>
      <c r="MGJ205" s="10"/>
      <c r="MGK205" s="1"/>
      <c r="MGL205" s="5"/>
      <c r="MGM205" s="51"/>
      <c r="MGN205" s="5"/>
      <c r="MGO205" s="11"/>
      <c r="MGP205" s="10"/>
      <c r="MGQ205" s="10"/>
      <c r="MGR205" s="1"/>
      <c r="MGS205" s="5"/>
      <c r="MGT205" s="51"/>
      <c r="MGU205" s="5"/>
      <c r="MGV205" s="11"/>
      <c r="MGW205" s="10"/>
      <c r="MGX205" s="10"/>
      <c r="MGY205" s="1"/>
      <c r="MGZ205" s="5"/>
      <c r="MHA205" s="51"/>
      <c r="MHB205" s="5"/>
      <c r="MHC205" s="11"/>
      <c r="MHD205" s="10"/>
      <c r="MHE205" s="10"/>
      <c r="MHF205" s="1"/>
      <c r="MHG205" s="5"/>
      <c r="MHH205" s="51"/>
      <c r="MHI205" s="5"/>
      <c r="MHJ205" s="11"/>
      <c r="MHK205" s="10"/>
      <c r="MHL205" s="10"/>
      <c r="MHM205" s="1"/>
      <c r="MHN205" s="5"/>
      <c r="MHO205" s="51"/>
      <c r="MHP205" s="5"/>
      <c r="MHQ205" s="11"/>
      <c r="MHR205" s="10"/>
      <c r="MHS205" s="10"/>
      <c r="MHT205" s="1"/>
      <c r="MHU205" s="5"/>
      <c r="MHV205" s="51"/>
      <c r="MHW205" s="5"/>
      <c r="MHX205" s="11"/>
      <c r="MHY205" s="10"/>
      <c r="MHZ205" s="10"/>
      <c r="MIA205" s="1"/>
      <c r="MIB205" s="5"/>
      <c r="MIC205" s="51"/>
      <c r="MID205" s="5"/>
      <c r="MIE205" s="11"/>
      <c r="MIF205" s="10"/>
      <c r="MIG205" s="10"/>
      <c r="MIH205" s="1"/>
      <c r="MII205" s="5"/>
      <c r="MIJ205" s="51"/>
      <c r="MIK205" s="5"/>
      <c r="MIL205" s="11"/>
      <c r="MIM205" s="10"/>
      <c r="MIN205" s="10"/>
      <c r="MIO205" s="1"/>
      <c r="MIP205" s="5"/>
      <c r="MIQ205" s="51"/>
      <c r="MIR205" s="5"/>
      <c r="MIS205" s="11"/>
      <c r="MIT205" s="10"/>
      <c r="MIU205" s="10"/>
      <c r="MIV205" s="1"/>
      <c r="MIW205" s="5"/>
      <c r="MIX205" s="51"/>
      <c r="MIY205" s="5"/>
      <c r="MIZ205" s="11"/>
      <c r="MJA205" s="10"/>
      <c r="MJB205" s="10"/>
      <c r="MJC205" s="1"/>
      <c r="MJD205" s="5"/>
      <c r="MJE205" s="51"/>
      <c r="MJF205" s="5"/>
      <c r="MJG205" s="11"/>
      <c r="MJH205" s="10"/>
      <c r="MJI205" s="10"/>
      <c r="MJJ205" s="1"/>
      <c r="MJK205" s="5"/>
      <c r="MJL205" s="51"/>
      <c r="MJM205" s="5"/>
      <c r="MJN205" s="11"/>
      <c r="MJO205" s="10"/>
      <c r="MJP205" s="10"/>
      <c r="MJQ205" s="1"/>
      <c r="MJR205" s="5"/>
      <c r="MJS205" s="51"/>
      <c r="MJT205" s="5"/>
      <c r="MJU205" s="11"/>
      <c r="MJV205" s="10"/>
      <c r="MJW205" s="10"/>
      <c r="MJX205" s="1"/>
      <c r="MJY205" s="5"/>
      <c r="MJZ205" s="51"/>
      <c r="MKA205" s="5"/>
      <c r="MKB205" s="11"/>
      <c r="MKC205" s="10"/>
      <c r="MKD205" s="10"/>
      <c r="MKE205" s="1"/>
      <c r="MKF205" s="5"/>
      <c r="MKG205" s="51"/>
      <c r="MKH205" s="5"/>
      <c r="MKI205" s="11"/>
      <c r="MKJ205" s="10"/>
      <c r="MKK205" s="10"/>
      <c r="MKL205" s="1"/>
      <c r="MKM205" s="5"/>
      <c r="MKN205" s="51"/>
      <c r="MKO205" s="5"/>
      <c r="MKP205" s="11"/>
      <c r="MKQ205" s="10"/>
      <c r="MKR205" s="10"/>
      <c r="MKS205" s="1"/>
      <c r="MKT205" s="5"/>
      <c r="MKU205" s="51"/>
      <c r="MKV205" s="5"/>
      <c r="MKW205" s="11"/>
      <c r="MKX205" s="10"/>
      <c r="MKY205" s="10"/>
      <c r="MKZ205" s="1"/>
      <c r="MLA205" s="5"/>
      <c r="MLB205" s="51"/>
      <c r="MLC205" s="5"/>
      <c r="MLD205" s="11"/>
      <c r="MLE205" s="10"/>
      <c r="MLF205" s="10"/>
      <c r="MLG205" s="1"/>
      <c r="MLH205" s="5"/>
      <c r="MLI205" s="51"/>
      <c r="MLJ205" s="5"/>
      <c r="MLK205" s="11"/>
      <c r="MLL205" s="10"/>
      <c r="MLM205" s="10"/>
      <c r="MLN205" s="1"/>
      <c r="MLO205" s="5"/>
      <c r="MLP205" s="51"/>
      <c r="MLQ205" s="5"/>
      <c r="MLR205" s="11"/>
      <c r="MLS205" s="10"/>
      <c r="MLT205" s="10"/>
      <c r="MLU205" s="1"/>
      <c r="MLV205" s="5"/>
      <c r="MLW205" s="51"/>
      <c r="MLX205" s="5"/>
      <c r="MLY205" s="11"/>
      <c r="MLZ205" s="10"/>
      <c r="MMA205" s="10"/>
      <c r="MMB205" s="1"/>
      <c r="MMC205" s="5"/>
      <c r="MMD205" s="51"/>
      <c r="MME205" s="5"/>
      <c r="MMF205" s="11"/>
      <c r="MMG205" s="10"/>
      <c r="MMH205" s="10"/>
      <c r="MMI205" s="1"/>
      <c r="MMJ205" s="5"/>
      <c r="MMK205" s="51"/>
      <c r="MML205" s="5"/>
      <c r="MMM205" s="11"/>
      <c r="MMN205" s="10"/>
      <c r="MMO205" s="10"/>
      <c r="MMP205" s="1"/>
      <c r="MMQ205" s="5"/>
      <c r="MMR205" s="51"/>
      <c r="MMS205" s="5"/>
      <c r="MMT205" s="11"/>
      <c r="MMU205" s="10"/>
      <c r="MMV205" s="10"/>
      <c r="MMW205" s="1"/>
      <c r="MMX205" s="5"/>
      <c r="MMY205" s="51"/>
      <c r="MMZ205" s="5"/>
      <c r="MNA205" s="11"/>
      <c r="MNB205" s="10"/>
      <c r="MNC205" s="10"/>
      <c r="MND205" s="1"/>
      <c r="MNE205" s="5"/>
      <c r="MNF205" s="51"/>
      <c r="MNG205" s="5"/>
      <c r="MNH205" s="11"/>
      <c r="MNI205" s="10"/>
      <c r="MNJ205" s="10"/>
      <c r="MNK205" s="1"/>
      <c r="MNL205" s="5"/>
      <c r="MNM205" s="51"/>
      <c r="MNN205" s="5"/>
      <c r="MNO205" s="11"/>
      <c r="MNP205" s="10"/>
      <c r="MNQ205" s="10"/>
      <c r="MNR205" s="1"/>
      <c r="MNS205" s="5"/>
      <c r="MNT205" s="51"/>
      <c r="MNU205" s="5"/>
      <c r="MNV205" s="11"/>
      <c r="MNW205" s="10"/>
      <c r="MNX205" s="10"/>
      <c r="MNY205" s="1"/>
      <c r="MNZ205" s="5"/>
      <c r="MOA205" s="51"/>
      <c r="MOB205" s="5"/>
      <c r="MOC205" s="11"/>
      <c r="MOD205" s="10"/>
      <c r="MOE205" s="10"/>
      <c r="MOF205" s="1"/>
      <c r="MOG205" s="5"/>
      <c r="MOH205" s="51"/>
      <c r="MOI205" s="5"/>
      <c r="MOJ205" s="11"/>
      <c r="MOK205" s="10"/>
      <c r="MOL205" s="10"/>
      <c r="MOM205" s="1"/>
      <c r="MON205" s="5"/>
      <c r="MOO205" s="51"/>
      <c r="MOP205" s="5"/>
      <c r="MOQ205" s="11"/>
      <c r="MOR205" s="10"/>
      <c r="MOS205" s="10"/>
      <c r="MOT205" s="1"/>
      <c r="MOU205" s="5"/>
      <c r="MOV205" s="51"/>
      <c r="MOW205" s="5"/>
      <c r="MOX205" s="11"/>
      <c r="MOY205" s="10"/>
      <c r="MOZ205" s="10"/>
      <c r="MPA205" s="1"/>
      <c r="MPB205" s="5"/>
      <c r="MPC205" s="51"/>
      <c r="MPD205" s="5"/>
      <c r="MPE205" s="11"/>
      <c r="MPF205" s="10"/>
      <c r="MPG205" s="10"/>
      <c r="MPH205" s="1"/>
      <c r="MPI205" s="5"/>
      <c r="MPJ205" s="51"/>
      <c r="MPK205" s="5"/>
      <c r="MPL205" s="11"/>
      <c r="MPM205" s="10"/>
      <c r="MPN205" s="10"/>
      <c r="MPO205" s="1"/>
      <c r="MPP205" s="5"/>
      <c r="MPQ205" s="51"/>
      <c r="MPR205" s="5"/>
      <c r="MPS205" s="11"/>
      <c r="MPT205" s="10"/>
      <c r="MPU205" s="10"/>
      <c r="MPV205" s="1"/>
      <c r="MPW205" s="5"/>
      <c r="MPX205" s="51"/>
      <c r="MPY205" s="5"/>
      <c r="MPZ205" s="11"/>
      <c r="MQA205" s="10"/>
      <c r="MQB205" s="10"/>
      <c r="MQC205" s="1"/>
      <c r="MQD205" s="5"/>
      <c r="MQE205" s="51"/>
      <c r="MQF205" s="5"/>
      <c r="MQG205" s="11"/>
      <c r="MQH205" s="10"/>
      <c r="MQI205" s="10"/>
      <c r="MQJ205" s="1"/>
      <c r="MQK205" s="5"/>
      <c r="MQL205" s="51"/>
      <c r="MQM205" s="5"/>
      <c r="MQN205" s="11"/>
      <c r="MQO205" s="10"/>
      <c r="MQP205" s="10"/>
      <c r="MQQ205" s="1"/>
      <c r="MQR205" s="5"/>
      <c r="MQS205" s="51"/>
      <c r="MQT205" s="5"/>
      <c r="MQU205" s="11"/>
      <c r="MQV205" s="10"/>
      <c r="MQW205" s="10"/>
      <c r="MQX205" s="1"/>
      <c r="MQY205" s="5"/>
      <c r="MQZ205" s="51"/>
      <c r="MRA205" s="5"/>
      <c r="MRB205" s="11"/>
      <c r="MRC205" s="10"/>
      <c r="MRD205" s="10"/>
      <c r="MRE205" s="1"/>
      <c r="MRF205" s="5"/>
      <c r="MRG205" s="51"/>
      <c r="MRH205" s="5"/>
      <c r="MRI205" s="11"/>
      <c r="MRJ205" s="10"/>
      <c r="MRK205" s="10"/>
      <c r="MRL205" s="1"/>
      <c r="MRM205" s="5"/>
      <c r="MRN205" s="51"/>
      <c r="MRO205" s="5"/>
      <c r="MRP205" s="11"/>
      <c r="MRQ205" s="10"/>
      <c r="MRR205" s="10"/>
      <c r="MRS205" s="1"/>
      <c r="MRT205" s="5"/>
      <c r="MRU205" s="51"/>
      <c r="MRV205" s="5"/>
      <c r="MRW205" s="11"/>
      <c r="MRX205" s="10"/>
      <c r="MRY205" s="10"/>
      <c r="MRZ205" s="1"/>
      <c r="MSA205" s="5"/>
      <c r="MSB205" s="51"/>
      <c r="MSC205" s="5"/>
      <c r="MSD205" s="11"/>
      <c r="MSE205" s="10"/>
      <c r="MSF205" s="10"/>
      <c r="MSG205" s="1"/>
      <c r="MSH205" s="5"/>
      <c r="MSI205" s="51"/>
      <c r="MSJ205" s="5"/>
      <c r="MSK205" s="11"/>
      <c r="MSL205" s="10"/>
      <c r="MSM205" s="10"/>
      <c r="MSN205" s="1"/>
      <c r="MSO205" s="5"/>
      <c r="MSP205" s="51"/>
      <c r="MSQ205" s="5"/>
      <c r="MSR205" s="11"/>
      <c r="MSS205" s="10"/>
      <c r="MST205" s="10"/>
      <c r="MSU205" s="1"/>
      <c r="MSV205" s="5"/>
      <c r="MSW205" s="51"/>
      <c r="MSX205" s="5"/>
      <c r="MSY205" s="11"/>
      <c r="MSZ205" s="10"/>
      <c r="MTA205" s="10"/>
      <c r="MTB205" s="1"/>
      <c r="MTC205" s="5"/>
      <c r="MTD205" s="51"/>
      <c r="MTE205" s="5"/>
      <c r="MTF205" s="11"/>
      <c r="MTG205" s="10"/>
      <c r="MTH205" s="10"/>
      <c r="MTI205" s="1"/>
      <c r="MTJ205" s="5"/>
      <c r="MTK205" s="51"/>
      <c r="MTL205" s="5"/>
      <c r="MTM205" s="11"/>
      <c r="MTN205" s="10"/>
      <c r="MTO205" s="10"/>
      <c r="MTP205" s="1"/>
      <c r="MTQ205" s="5"/>
      <c r="MTR205" s="51"/>
      <c r="MTS205" s="5"/>
      <c r="MTT205" s="11"/>
      <c r="MTU205" s="10"/>
      <c r="MTV205" s="10"/>
      <c r="MTW205" s="1"/>
      <c r="MTX205" s="5"/>
      <c r="MTY205" s="51"/>
      <c r="MTZ205" s="5"/>
      <c r="MUA205" s="11"/>
      <c r="MUB205" s="10"/>
      <c r="MUC205" s="10"/>
      <c r="MUD205" s="1"/>
      <c r="MUE205" s="5"/>
      <c r="MUF205" s="51"/>
      <c r="MUG205" s="5"/>
      <c r="MUH205" s="11"/>
      <c r="MUI205" s="10"/>
      <c r="MUJ205" s="10"/>
      <c r="MUK205" s="1"/>
      <c r="MUL205" s="5"/>
      <c r="MUM205" s="51"/>
      <c r="MUN205" s="5"/>
      <c r="MUO205" s="11"/>
      <c r="MUP205" s="10"/>
      <c r="MUQ205" s="10"/>
      <c r="MUR205" s="1"/>
      <c r="MUS205" s="5"/>
      <c r="MUT205" s="51"/>
      <c r="MUU205" s="5"/>
      <c r="MUV205" s="11"/>
      <c r="MUW205" s="10"/>
      <c r="MUX205" s="10"/>
      <c r="MUY205" s="1"/>
      <c r="MUZ205" s="5"/>
      <c r="MVA205" s="51"/>
      <c r="MVB205" s="5"/>
      <c r="MVC205" s="11"/>
      <c r="MVD205" s="10"/>
      <c r="MVE205" s="10"/>
      <c r="MVF205" s="1"/>
      <c r="MVG205" s="5"/>
      <c r="MVH205" s="51"/>
      <c r="MVI205" s="5"/>
      <c r="MVJ205" s="11"/>
      <c r="MVK205" s="10"/>
      <c r="MVL205" s="10"/>
      <c r="MVM205" s="1"/>
      <c r="MVN205" s="5"/>
      <c r="MVO205" s="51"/>
      <c r="MVP205" s="5"/>
      <c r="MVQ205" s="11"/>
      <c r="MVR205" s="10"/>
      <c r="MVS205" s="10"/>
      <c r="MVT205" s="1"/>
      <c r="MVU205" s="5"/>
      <c r="MVV205" s="51"/>
      <c r="MVW205" s="5"/>
      <c r="MVX205" s="11"/>
      <c r="MVY205" s="10"/>
      <c r="MVZ205" s="10"/>
      <c r="MWA205" s="1"/>
      <c r="MWB205" s="5"/>
      <c r="MWC205" s="51"/>
      <c r="MWD205" s="5"/>
      <c r="MWE205" s="11"/>
      <c r="MWF205" s="10"/>
      <c r="MWG205" s="10"/>
      <c r="MWH205" s="1"/>
      <c r="MWI205" s="5"/>
      <c r="MWJ205" s="51"/>
      <c r="MWK205" s="5"/>
      <c r="MWL205" s="11"/>
      <c r="MWM205" s="10"/>
      <c r="MWN205" s="10"/>
      <c r="MWO205" s="1"/>
      <c r="MWP205" s="5"/>
      <c r="MWQ205" s="51"/>
      <c r="MWR205" s="5"/>
      <c r="MWS205" s="11"/>
      <c r="MWT205" s="10"/>
      <c r="MWU205" s="10"/>
      <c r="MWV205" s="1"/>
      <c r="MWW205" s="5"/>
      <c r="MWX205" s="51"/>
      <c r="MWY205" s="5"/>
      <c r="MWZ205" s="11"/>
      <c r="MXA205" s="10"/>
      <c r="MXB205" s="10"/>
      <c r="MXC205" s="1"/>
      <c r="MXD205" s="5"/>
      <c r="MXE205" s="51"/>
      <c r="MXF205" s="5"/>
      <c r="MXG205" s="11"/>
      <c r="MXH205" s="10"/>
      <c r="MXI205" s="10"/>
      <c r="MXJ205" s="1"/>
      <c r="MXK205" s="5"/>
      <c r="MXL205" s="51"/>
      <c r="MXM205" s="5"/>
      <c r="MXN205" s="11"/>
      <c r="MXO205" s="10"/>
      <c r="MXP205" s="10"/>
      <c r="MXQ205" s="1"/>
      <c r="MXR205" s="5"/>
      <c r="MXS205" s="51"/>
      <c r="MXT205" s="5"/>
      <c r="MXU205" s="11"/>
      <c r="MXV205" s="10"/>
      <c r="MXW205" s="10"/>
      <c r="MXX205" s="1"/>
      <c r="MXY205" s="5"/>
      <c r="MXZ205" s="51"/>
      <c r="MYA205" s="5"/>
      <c r="MYB205" s="11"/>
      <c r="MYC205" s="10"/>
      <c r="MYD205" s="10"/>
      <c r="MYE205" s="1"/>
      <c r="MYF205" s="5"/>
      <c r="MYG205" s="51"/>
      <c r="MYH205" s="5"/>
      <c r="MYI205" s="11"/>
      <c r="MYJ205" s="10"/>
      <c r="MYK205" s="10"/>
      <c r="MYL205" s="1"/>
      <c r="MYM205" s="5"/>
      <c r="MYN205" s="51"/>
      <c r="MYO205" s="5"/>
      <c r="MYP205" s="11"/>
      <c r="MYQ205" s="10"/>
      <c r="MYR205" s="10"/>
      <c r="MYS205" s="1"/>
      <c r="MYT205" s="5"/>
      <c r="MYU205" s="51"/>
      <c r="MYV205" s="5"/>
      <c r="MYW205" s="11"/>
      <c r="MYX205" s="10"/>
      <c r="MYY205" s="10"/>
      <c r="MYZ205" s="1"/>
      <c r="MZA205" s="5"/>
      <c r="MZB205" s="51"/>
      <c r="MZC205" s="5"/>
      <c r="MZD205" s="11"/>
      <c r="MZE205" s="10"/>
      <c r="MZF205" s="10"/>
      <c r="MZG205" s="1"/>
      <c r="MZH205" s="5"/>
      <c r="MZI205" s="51"/>
      <c r="MZJ205" s="5"/>
      <c r="MZK205" s="11"/>
      <c r="MZL205" s="10"/>
      <c r="MZM205" s="10"/>
      <c r="MZN205" s="1"/>
      <c r="MZO205" s="5"/>
      <c r="MZP205" s="51"/>
      <c r="MZQ205" s="5"/>
      <c r="MZR205" s="11"/>
      <c r="MZS205" s="10"/>
      <c r="MZT205" s="10"/>
      <c r="MZU205" s="1"/>
      <c r="MZV205" s="5"/>
      <c r="MZW205" s="51"/>
      <c r="MZX205" s="5"/>
      <c r="MZY205" s="11"/>
      <c r="MZZ205" s="10"/>
      <c r="NAA205" s="10"/>
      <c r="NAB205" s="1"/>
      <c r="NAC205" s="5"/>
      <c r="NAD205" s="51"/>
      <c r="NAE205" s="5"/>
      <c r="NAF205" s="11"/>
      <c r="NAG205" s="10"/>
      <c r="NAH205" s="10"/>
      <c r="NAI205" s="1"/>
      <c r="NAJ205" s="5"/>
      <c r="NAK205" s="51"/>
      <c r="NAL205" s="5"/>
      <c r="NAM205" s="11"/>
      <c r="NAN205" s="10"/>
      <c r="NAO205" s="10"/>
      <c r="NAP205" s="1"/>
      <c r="NAQ205" s="5"/>
      <c r="NAR205" s="51"/>
      <c r="NAS205" s="5"/>
      <c r="NAT205" s="11"/>
      <c r="NAU205" s="10"/>
      <c r="NAV205" s="10"/>
      <c r="NAW205" s="1"/>
      <c r="NAX205" s="5"/>
      <c r="NAY205" s="51"/>
      <c r="NAZ205" s="5"/>
      <c r="NBA205" s="11"/>
      <c r="NBB205" s="10"/>
      <c r="NBC205" s="10"/>
      <c r="NBD205" s="1"/>
      <c r="NBE205" s="5"/>
      <c r="NBF205" s="51"/>
      <c r="NBG205" s="5"/>
      <c r="NBH205" s="11"/>
      <c r="NBI205" s="10"/>
      <c r="NBJ205" s="10"/>
      <c r="NBK205" s="1"/>
      <c r="NBL205" s="5"/>
      <c r="NBM205" s="51"/>
      <c r="NBN205" s="5"/>
      <c r="NBO205" s="11"/>
      <c r="NBP205" s="10"/>
      <c r="NBQ205" s="10"/>
      <c r="NBR205" s="1"/>
      <c r="NBS205" s="5"/>
      <c r="NBT205" s="51"/>
      <c r="NBU205" s="5"/>
      <c r="NBV205" s="11"/>
      <c r="NBW205" s="10"/>
      <c r="NBX205" s="10"/>
      <c r="NBY205" s="1"/>
      <c r="NBZ205" s="5"/>
      <c r="NCA205" s="51"/>
      <c r="NCB205" s="5"/>
      <c r="NCC205" s="11"/>
      <c r="NCD205" s="10"/>
      <c r="NCE205" s="10"/>
      <c r="NCF205" s="1"/>
      <c r="NCG205" s="5"/>
      <c r="NCH205" s="51"/>
      <c r="NCI205" s="5"/>
      <c r="NCJ205" s="11"/>
      <c r="NCK205" s="10"/>
      <c r="NCL205" s="10"/>
      <c r="NCM205" s="1"/>
      <c r="NCN205" s="5"/>
      <c r="NCO205" s="51"/>
      <c r="NCP205" s="5"/>
      <c r="NCQ205" s="11"/>
      <c r="NCR205" s="10"/>
      <c r="NCS205" s="10"/>
      <c r="NCT205" s="1"/>
      <c r="NCU205" s="5"/>
      <c r="NCV205" s="51"/>
      <c r="NCW205" s="5"/>
      <c r="NCX205" s="11"/>
      <c r="NCY205" s="10"/>
      <c r="NCZ205" s="10"/>
      <c r="NDA205" s="1"/>
      <c r="NDB205" s="5"/>
      <c r="NDC205" s="51"/>
      <c r="NDD205" s="5"/>
      <c r="NDE205" s="11"/>
      <c r="NDF205" s="10"/>
      <c r="NDG205" s="10"/>
      <c r="NDH205" s="1"/>
      <c r="NDI205" s="5"/>
      <c r="NDJ205" s="51"/>
      <c r="NDK205" s="5"/>
      <c r="NDL205" s="11"/>
      <c r="NDM205" s="10"/>
      <c r="NDN205" s="10"/>
      <c r="NDO205" s="1"/>
      <c r="NDP205" s="5"/>
      <c r="NDQ205" s="51"/>
      <c r="NDR205" s="5"/>
      <c r="NDS205" s="11"/>
      <c r="NDT205" s="10"/>
      <c r="NDU205" s="10"/>
      <c r="NDV205" s="1"/>
      <c r="NDW205" s="5"/>
      <c r="NDX205" s="51"/>
      <c r="NDY205" s="5"/>
      <c r="NDZ205" s="11"/>
      <c r="NEA205" s="10"/>
      <c r="NEB205" s="10"/>
      <c r="NEC205" s="1"/>
      <c r="NED205" s="5"/>
      <c r="NEE205" s="51"/>
      <c r="NEF205" s="5"/>
      <c r="NEG205" s="11"/>
      <c r="NEH205" s="10"/>
      <c r="NEI205" s="10"/>
      <c r="NEJ205" s="1"/>
      <c r="NEK205" s="5"/>
      <c r="NEL205" s="51"/>
      <c r="NEM205" s="5"/>
      <c r="NEN205" s="11"/>
      <c r="NEO205" s="10"/>
      <c r="NEP205" s="10"/>
      <c r="NEQ205" s="1"/>
      <c r="NER205" s="5"/>
      <c r="NES205" s="51"/>
      <c r="NET205" s="5"/>
      <c r="NEU205" s="11"/>
      <c r="NEV205" s="10"/>
      <c r="NEW205" s="10"/>
      <c r="NEX205" s="1"/>
      <c r="NEY205" s="5"/>
      <c r="NEZ205" s="51"/>
      <c r="NFA205" s="5"/>
      <c r="NFB205" s="11"/>
      <c r="NFC205" s="10"/>
      <c r="NFD205" s="10"/>
      <c r="NFE205" s="1"/>
      <c r="NFF205" s="5"/>
      <c r="NFG205" s="51"/>
      <c r="NFH205" s="5"/>
      <c r="NFI205" s="11"/>
      <c r="NFJ205" s="10"/>
      <c r="NFK205" s="10"/>
      <c r="NFL205" s="1"/>
      <c r="NFM205" s="5"/>
      <c r="NFN205" s="51"/>
      <c r="NFO205" s="5"/>
      <c r="NFP205" s="11"/>
      <c r="NFQ205" s="10"/>
      <c r="NFR205" s="10"/>
      <c r="NFS205" s="1"/>
      <c r="NFT205" s="5"/>
      <c r="NFU205" s="51"/>
      <c r="NFV205" s="5"/>
      <c r="NFW205" s="11"/>
      <c r="NFX205" s="10"/>
      <c r="NFY205" s="10"/>
      <c r="NFZ205" s="1"/>
      <c r="NGA205" s="5"/>
      <c r="NGB205" s="51"/>
      <c r="NGC205" s="5"/>
      <c r="NGD205" s="11"/>
      <c r="NGE205" s="10"/>
      <c r="NGF205" s="10"/>
      <c r="NGG205" s="1"/>
      <c r="NGH205" s="5"/>
      <c r="NGI205" s="51"/>
      <c r="NGJ205" s="5"/>
      <c r="NGK205" s="11"/>
      <c r="NGL205" s="10"/>
      <c r="NGM205" s="10"/>
      <c r="NGN205" s="1"/>
      <c r="NGO205" s="5"/>
      <c r="NGP205" s="51"/>
      <c r="NGQ205" s="5"/>
      <c r="NGR205" s="11"/>
      <c r="NGS205" s="10"/>
      <c r="NGT205" s="10"/>
      <c r="NGU205" s="1"/>
      <c r="NGV205" s="5"/>
      <c r="NGW205" s="51"/>
      <c r="NGX205" s="5"/>
      <c r="NGY205" s="11"/>
      <c r="NGZ205" s="10"/>
      <c r="NHA205" s="10"/>
      <c r="NHB205" s="1"/>
      <c r="NHC205" s="5"/>
      <c r="NHD205" s="51"/>
      <c r="NHE205" s="5"/>
      <c r="NHF205" s="11"/>
      <c r="NHG205" s="10"/>
      <c r="NHH205" s="10"/>
      <c r="NHI205" s="1"/>
      <c r="NHJ205" s="5"/>
      <c r="NHK205" s="51"/>
      <c r="NHL205" s="5"/>
      <c r="NHM205" s="11"/>
      <c r="NHN205" s="10"/>
      <c r="NHO205" s="10"/>
      <c r="NHP205" s="1"/>
      <c r="NHQ205" s="5"/>
      <c r="NHR205" s="51"/>
      <c r="NHS205" s="5"/>
      <c r="NHT205" s="11"/>
      <c r="NHU205" s="10"/>
      <c r="NHV205" s="10"/>
      <c r="NHW205" s="1"/>
      <c r="NHX205" s="5"/>
      <c r="NHY205" s="51"/>
      <c r="NHZ205" s="5"/>
      <c r="NIA205" s="11"/>
      <c r="NIB205" s="10"/>
      <c r="NIC205" s="10"/>
      <c r="NID205" s="1"/>
      <c r="NIE205" s="5"/>
      <c r="NIF205" s="51"/>
      <c r="NIG205" s="5"/>
      <c r="NIH205" s="11"/>
      <c r="NII205" s="10"/>
      <c r="NIJ205" s="10"/>
      <c r="NIK205" s="1"/>
      <c r="NIL205" s="5"/>
      <c r="NIM205" s="51"/>
      <c r="NIN205" s="5"/>
      <c r="NIO205" s="11"/>
      <c r="NIP205" s="10"/>
      <c r="NIQ205" s="10"/>
      <c r="NIR205" s="1"/>
      <c r="NIS205" s="5"/>
      <c r="NIT205" s="51"/>
      <c r="NIU205" s="5"/>
      <c r="NIV205" s="11"/>
      <c r="NIW205" s="10"/>
      <c r="NIX205" s="10"/>
      <c r="NIY205" s="1"/>
      <c r="NIZ205" s="5"/>
      <c r="NJA205" s="51"/>
      <c r="NJB205" s="5"/>
      <c r="NJC205" s="11"/>
      <c r="NJD205" s="10"/>
      <c r="NJE205" s="10"/>
      <c r="NJF205" s="1"/>
      <c r="NJG205" s="5"/>
      <c r="NJH205" s="51"/>
      <c r="NJI205" s="5"/>
      <c r="NJJ205" s="11"/>
      <c r="NJK205" s="10"/>
      <c r="NJL205" s="10"/>
      <c r="NJM205" s="1"/>
      <c r="NJN205" s="5"/>
      <c r="NJO205" s="51"/>
      <c r="NJP205" s="5"/>
      <c r="NJQ205" s="11"/>
      <c r="NJR205" s="10"/>
      <c r="NJS205" s="10"/>
      <c r="NJT205" s="1"/>
      <c r="NJU205" s="5"/>
      <c r="NJV205" s="51"/>
      <c r="NJW205" s="5"/>
      <c r="NJX205" s="11"/>
      <c r="NJY205" s="10"/>
      <c r="NJZ205" s="10"/>
      <c r="NKA205" s="1"/>
      <c r="NKB205" s="5"/>
      <c r="NKC205" s="51"/>
      <c r="NKD205" s="5"/>
      <c r="NKE205" s="11"/>
      <c r="NKF205" s="10"/>
      <c r="NKG205" s="10"/>
      <c r="NKH205" s="1"/>
      <c r="NKI205" s="5"/>
      <c r="NKJ205" s="51"/>
      <c r="NKK205" s="5"/>
      <c r="NKL205" s="11"/>
      <c r="NKM205" s="10"/>
      <c r="NKN205" s="10"/>
      <c r="NKO205" s="1"/>
      <c r="NKP205" s="5"/>
      <c r="NKQ205" s="51"/>
      <c r="NKR205" s="5"/>
      <c r="NKS205" s="11"/>
      <c r="NKT205" s="10"/>
      <c r="NKU205" s="10"/>
      <c r="NKV205" s="1"/>
      <c r="NKW205" s="5"/>
      <c r="NKX205" s="51"/>
      <c r="NKY205" s="5"/>
      <c r="NKZ205" s="11"/>
      <c r="NLA205" s="10"/>
      <c r="NLB205" s="10"/>
      <c r="NLC205" s="1"/>
      <c r="NLD205" s="5"/>
      <c r="NLE205" s="51"/>
      <c r="NLF205" s="5"/>
      <c r="NLG205" s="11"/>
      <c r="NLH205" s="10"/>
      <c r="NLI205" s="10"/>
      <c r="NLJ205" s="1"/>
      <c r="NLK205" s="5"/>
      <c r="NLL205" s="51"/>
      <c r="NLM205" s="5"/>
      <c r="NLN205" s="11"/>
      <c r="NLO205" s="10"/>
      <c r="NLP205" s="10"/>
      <c r="NLQ205" s="1"/>
      <c r="NLR205" s="5"/>
      <c r="NLS205" s="51"/>
      <c r="NLT205" s="5"/>
      <c r="NLU205" s="11"/>
      <c r="NLV205" s="10"/>
      <c r="NLW205" s="10"/>
      <c r="NLX205" s="1"/>
      <c r="NLY205" s="5"/>
      <c r="NLZ205" s="51"/>
      <c r="NMA205" s="5"/>
      <c r="NMB205" s="11"/>
      <c r="NMC205" s="10"/>
      <c r="NMD205" s="10"/>
      <c r="NME205" s="1"/>
      <c r="NMF205" s="5"/>
      <c r="NMG205" s="51"/>
      <c r="NMH205" s="5"/>
      <c r="NMI205" s="11"/>
      <c r="NMJ205" s="10"/>
      <c r="NMK205" s="10"/>
      <c r="NML205" s="1"/>
      <c r="NMM205" s="5"/>
      <c r="NMN205" s="51"/>
      <c r="NMO205" s="5"/>
      <c r="NMP205" s="11"/>
      <c r="NMQ205" s="10"/>
      <c r="NMR205" s="10"/>
      <c r="NMS205" s="1"/>
      <c r="NMT205" s="5"/>
      <c r="NMU205" s="51"/>
      <c r="NMV205" s="5"/>
      <c r="NMW205" s="11"/>
      <c r="NMX205" s="10"/>
      <c r="NMY205" s="10"/>
      <c r="NMZ205" s="1"/>
      <c r="NNA205" s="5"/>
      <c r="NNB205" s="51"/>
      <c r="NNC205" s="5"/>
      <c r="NND205" s="11"/>
      <c r="NNE205" s="10"/>
      <c r="NNF205" s="10"/>
      <c r="NNG205" s="1"/>
      <c r="NNH205" s="5"/>
      <c r="NNI205" s="51"/>
      <c r="NNJ205" s="5"/>
      <c r="NNK205" s="11"/>
      <c r="NNL205" s="10"/>
      <c r="NNM205" s="10"/>
      <c r="NNN205" s="1"/>
      <c r="NNO205" s="5"/>
      <c r="NNP205" s="51"/>
      <c r="NNQ205" s="5"/>
      <c r="NNR205" s="11"/>
      <c r="NNS205" s="10"/>
      <c r="NNT205" s="10"/>
      <c r="NNU205" s="1"/>
      <c r="NNV205" s="5"/>
      <c r="NNW205" s="51"/>
      <c r="NNX205" s="5"/>
      <c r="NNY205" s="11"/>
      <c r="NNZ205" s="10"/>
      <c r="NOA205" s="10"/>
      <c r="NOB205" s="1"/>
      <c r="NOC205" s="5"/>
      <c r="NOD205" s="51"/>
      <c r="NOE205" s="5"/>
      <c r="NOF205" s="11"/>
      <c r="NOG205" s="10"/>
      <c r="NOH205" s="10"/>
      <c r="NOI205" s="1"/>
      <c r="NOJ205" s="5"/>
      <c r="NOK205" s="51"/>
      <c r="NOL205" s="5"/>
      <c r="NOM205" s="11"/>
      <c r="NON205" s="10"/>
      <c r="NOO205" s="10"/>
      <c r="NOP205" s="1"/>
      <c r="NOQ205" s="5"/>
      <c r="NOR205" s="51"/>
      <c r="NOS205" s="5"/>
      <c r="NOT205" s="11"/>
      <c r="NOU205" s="10"/>
      <c r="NOV205" s="10"/>
      <c r="NOW205" s="1"/>
      <c r="NOX205" s="5"/>
      <c r="NOY205" s="51"/>
      <c r="NOZ205" s="5"/>
      <c r="NPA205" s="11"/>
      <c r="NPB205" s="10"/>
      <c r="NPC205" s="10"/>
      <c r="NPD205" s="1"/>
      <c r="NPE205" s="5"/>
      <c r="NPF205" s="51"/>
      <c r="NPG205" s="5"/>
      <c r="NPH205" s="11"/>
      <c r="NPI205" s="10"/>
      <c r="NPJ205" s="10"/>
      <c r="NPK205" s="1"/>
      <c r="NPL205" s="5"/>
      <c r="NPM205" s="51"/>
      <c r="NPN205" s="5"/>
      <c r="NPO205" s="11"/>
      <c r="NPP205" s="10"/>
      <c r="NPQ205" s="10"/>
      <c r="NPR205" s="1"/>
      <c r="NPS205" s="5"/>
      <c r="NPT205" s="51"/>
      <c r="NPU205" s="5"/>
      <c r="NPV205" s="11"/>
      <c r="NPW205" s="10"/>
      <c r="NPX205" s="10"/>
      <c r="NPY205" s="1"/>
      <c r="NPZ205" s="5"/>
      <c r="NQA205" s="51"/>
      <c r="NQB205" s="5"/>
      <c r="NQC205" s="11"/>
      <c r="NQD205" s="10"/>
      <c r="NQE205" s="10"/>
      <c r="NQF205" s="1"/>
      <c r="NQG205" s="5"/>
      <c r="NQH205" s="51"/>
      <c r="NQI205" s="5"/>
      <c r="NQJ205" s="11"/>
      <c r="NQK205" s="10"/>
      <c r="NQL205" s="10"/>
      <c r="NQM205" s="1"/>
      <c r="NQN205" s="5"/>
      <c r="NQO205" s="51"/>
      <c r="NQP205" s="5"/>
      <c r="NQQ205" s="11"/>
      <c r="NQR205" s="10"/>
      <c r="NQS205" s="10"/>
      <c r="NQT205" s="1"/>
      <c r="NQU205" s="5"/>
      <c r="NQV205" s="51"/>
      <c r="NQW205" s="5"/>
      <c r="NQX205" s="11"/>
      <c r="NQY205" s="10"/>
      <c r="NQZ205" s="10"/>
      <c r="NRA205" s="1"/>
      <c r="NRB205" s="5"/>
      <c r="NRC205" s="51"/>
      <c r="NRD205" s="5"/>
      <c r="NRE205" s="11"/>
      <c r="NRF205" s="10"/>
      <c r="NRG205" s="10"/>
      <c r="NRH205" s="1"/>
      <c r="NRI205" s="5"/>
      <c r="NRJ205" s="51"/>
      <c r="NRK205" s="5"/>
      <c r="NRL205" s="11"/>
      <c r="NRM205" s="10"/>
      <c r="NRN205" s="10"/>
      <c r="NRO205" s="1"/>
      <c r="NRP205" s="5"/>
      <c r="NRQ205" s="51"/>
      <c r="NRR205" s="5"/>
      <c r="NRS205" s="11"/>
      <c r="NRT205" s="10"/>
      <c r="NRU205" s="10"/>
      <c r="NRV205" s="1"/>
      <c r="NRW205" s="5"/>
      <c r="NRX205" s="51"/>
      <c r="NRY205" s="5"/>
      <c r="NRZ205" s="11"/>
      <c r="NSA205" s="10"/>
      <c r="NSB205" s="10"/>
      <c r="NSC205" s="1"/>
      <c r="NSD205" s="5"/>
      <c r="NSE205" s="51"/>
      <c r="NSF205" s="5"/>
      <c r="NSG205" s="11"/>
      <c r="NSH205" s="10"/>
      <c r="NSI205" s="10"/>
      <c r="NSJ205" s="1"/>
      <c r="NSK205" s="5"/>
      <c r="NSL205" s="51"/>
      <c r="NSM205" s="5"/>
      <c r="NSN205" s="11"/>
      <c r="NSO205" s="10"/>
      <c r="NSP205" s="10"/>
      <c r="NSQ205" s="1"/>
      <c r="NSR205" s="5"/>
      <c r="NSS205" s="51"/>
      <c r="NST205" s="5"/>
      <c r="NSU205" s="11"/>
      <c r="NSV205" s="10"/>
      <c r="NSW205" s="10"/>
      <c r="NSX205" s="1"/>
      <c r="NSY205" s="5"/>
      <c r="NSZ205" s="51"/>
      <c r="NTA205" s="5"/>
      <c r="NTB205" s="11"/>
      <c r="NTC205" s="10"/>
      <c r="NTD205" s="10"/>
      <c r="NTE205" s="1"/>
      <c r="NTF205" s="5"/>
      <c r="NTG205" s="51"/>
      <c r="NTH205" s="5"/>
      <c r="NTI205" s="11"/>
      <c r="NTJ205" s="10"/>
      <c r="NTK205" s="10"/>
      <c r="NTL205" s="1"/>
      <c r="NTM205" s="5"/>
      <c r="NTN205" s="51"/>
      <c r="NTO205" s="5"/>
      <c r="NTP205" s="11"/>
      <c r="NTQ205" s="10"/>
      <c r="NTR205" s="10"/>
      <c r="NTS205" s="1"/>
      <c r="NTT205" s="5"/>
      <c r="NTU205" s="51"/>
      <c r="NTV205" s="5"/>
      <c r="NTW205" s="11"/>
      <c r="NTX205" s="10"/>
      <c r="NTY205" s="10"/>
      <c r="NTZ205" s="1"/>
      <c r="NUA205" s="5"/>
      <c r="NUB205" s="51"/>
      <c r="NUC205" s="5"/>
      <c r="NUD205" s="11"/>
      <c r="NUE205" s="10"/>
      <c r="NUF205" s="10"/>
      <c r="NUG205" s="1"/>
      <c r="NUH205" s="5"/>
      <c r="NUI205" s="51"/>
      <c r="NUJ205" s="5"/>
      <c r="NUK205" s="11"/>
      <c r="NUL205" s="10"/>
      <c r="NUM205" s="10"/>
      <c r="NUN205" s="1"/>
      <c r="NUO205" s="5"/>
      <c r="NUP205" s="51"/>
      <c r="NUQ205" s="5"/>
      <c r="NUR205" s="11"/>
      <c r="NUS205" s="10"/>
      <c r="NUT205" s="10"/>
      <c r="NUU205" s="1"/>
      <c r="NUV205" s="5"/>
      <c r="NUW205" s="51"/>
      <c r="NUX205" s="5"/>
      <c r="NUY205" s="11"/>
      <c r="NUZ205" s="10"/>
      <c r="NVA205" s="10"/>
      <c r="NVB205" s="1"/>
      <c r="NVC205" s="5"/>
      <c r="NVD205" s="51"/>
      <c r="NVE205" s="5"/>
      <c r="NVF205" s="11"/>
      <c r="NVG205" s="10"/>
      <c r="NVH205" s="10"/>
      <c r="NVI205" s="1"/>
      <c r="NVJ205" s="5"/>
      <c r="NVK205" s="51"/>
      <c r="NVL205" s="5"/>
      <c r="NVM205" s="11"/>
      <c r="NVN205" s="10"/>
      <c r="NVO205" s="10"/>
      <c r="NVP205" s="1"/>
      <c r="NVQ205" s="5"/>
      <c r="NVR205" s="51"/>
      <c r="NVS205" s="5"/>
      <c r="NVT205" s="11"/>
      <c r="NVU205" s="10"/>
      <c r="NVV205" s="10"/>
      <c r="NVW205" s="1"/>
      <c r="NVX205" s="5"/>
      <c r="NVY205" s="51"/>
      <c r="NVZ205" s="5"/>
      <c r="NWA205" s="11"/>
      <c r="NWB205" s="10"/>
      <c r="NWC205" s="10"/>
      <c r="NWD205" s="1"/>
      <c r="NWE205" s="5"/>
      <c r="NWF205" s="51"/>
      <c r="NWG205" s="5"/>
      <c r="NWH205" s="11"/>
      <c r="NWI205" s="10"/>
      <c r="NWJ205" s="10"/>
      <c r="NWK205" s="1"/>
      <c r="NWL205" s="5"/>
      <c r="NWM205" s="51"/>
      <c r="NWN205" s="5"/>
      <c r="NWO205" s="11"/>
      <c r="NWP205" s="10"/>
      <c r="NWQ205" s="10"/>
      <c r="NWR205" s="1"/>
      <c r="NWS205" s="5"/>
      <c r="NWT205" s="51"/>
      <c r="NWU205" s="5"/>
      <c r="NWV205" s="11"/>
      <c r="NWW205" s="10"/>
      <c r="NWX205" s="10"/>
      <c r="NWY205" s="1"/>
      <c r="NWZ205" s="5"/>
      <c r="NXA205" s="51"/>
      <c r="NXB205" s="5"/>
      <c r="NXC205" s="11"/>
      <c r="NXD205" s="10"/>
      <c r="NXE205" s="10"/>
      <c r="NXF205" s="1"/>
      <c r="NXG205" s="5"/>
      <c r="NXH205" s="51"/>
      <c r="NXI205" s="5"/>
      <c r="NXJ205" s="11"/>
      <c r="NXK205" s="10"/>
      <c r="NXL205" s="10"/>
      <c r="NXM205" s="1"/>
      <c r="NXN205" s="5"/>
      <c r="NXO205" s="51"/>
      <c r="NXP205" s="5"/>
      <c r="NXQ205" s="11"/>
      <c r="NXR205" s="10"/>
      <c r="NXS205" s="10"/>
      <c r="NXT205" s="1"/>
      <c r="NXU205" s="5"/>
      <c r="NXV205" s="51"/>
      <c r="NXW205" s="5"/>
      <c r="NXX205" s="11"/>
      <c r="NXY205" s="10"/>
      <c r="NXZ205" s="10"/>
      <c r="NYA205" s="1"/>
      <c r="NYB205" s="5"/>
      <c r="NYC205" s="51"/>
      <c r="NYD205" s="5"/>
      <c r="NYE205" s="11"/>
      <c r="NYF205" s="10"/>
      <c r="NYG205" s="10"/>
      <c r="NYH205" s="1"/>
      <c r="NYI205" s="5"/>
      <c r="NYJ205" s="51"/>
      <c r="NYK205" s="5"/>
      <c r="NYL205" s="11"/>
      <c r="NYM205" s="10"/>
      <c r="NYN205" s="10"/>
      <c r="NYO205" s="1"/>
      <c r="NYP205" s="5"/>
      <c r="NYQ205" s="51"/>
      <c r="NYR205" s="5"/>
      <c r="NYS205" s="11"/>
      <c r="NYT205" s="10"/>
      <c r="NYU205" s="10"/>
      <c r="NYV205" s="1"/>
      <c r="NYW205" s="5"/>
      <c r="NYX205" s="51"/>
      <c r="NYY205" s="5"/>
      <c r="NYZ205" s="11"/>
      <c r="NZA205" s="10"/>
      <c r="NZB205" s="10"/>
      <c r="NZC205" s="1"/>
      <c r="NZD205" s="5"/>
      <c r="NZE205" s="51"/>
      <c r="NZF205" s="5"/>
      <c r="NZG205" s="11"/>
      <c r="NZH205" s="10"/>
      <c r="NZI205" s="10"/>
      <c r="NZJ205" s="1"/>
      <c r="NZK205" s="5"/>
      <c r="NZL205" s="51"/>
      <c r="NZM205" s="5"/>
      <c r="NZN205" s="11"/>
      <c r="NZO205" s="10"/>
      <c r="NZP205" s="10"/>
      <c r="NZQ205" s="1"/>
      <c r="NZR205" s="5"/>
      <c r="NZS205" s="51"/>
      <c r="NZT205" s="5"/>
      <c r="NZU205" s="11"/>
      <c r="NZV205" s="10"/>
      <c r="NZW205" s="10"/>
      <c r="NZX205" s="1"/>
      <c r="NZY205" s="5"/>
      <c r="NZZ205" s="51"/>
      <c r="OAA205" s="5"/>
      <c r="OAB205" s="11"/>
      <c r="OAC205" s="10"/>
      <c r="OAD205" s="10"/>
      <c r="OAE205" s="1"/>
      <c r="OAF205" s="5"/>
      <c r="OAG205" s="51"/>
      <c r="OAH205" s="5"/>
      <c r="OAI205" s="11"/>
      <c r="OAJ205" s="10"/>
      <c r="OAK205" s="10"/>
      <c r="OAL205" s="1"/>
      <c r="OAM205" s="5"/>
      <c r="OAN205" s="51"/>
      <c r="OAO205" s="5"/>
      <c r="OAP205" s="11"/>
      <c r="OAQ205" s="10"/>
      <c r="OAR205" s="10"/>
      <c r="OAS205" s="1"/>
      <c r="OAT205" s="5"/>
      <c r="OAU205" s="51"/>
      <c r="OAV205" s="5"/>
      <c r="OAW205" s="11"/>
      <c r="OAX205" s="10"/>
      <c r="OAY205" s="10"/>
      <c r="OAZ205" s="1"/>
      <c r="OBA205" s="5"/>
      <c r="OBB205" s="51"/>
      <c r="OBC205" s="5"/>
      <c r="OBD205" s="11"/>
      <c r="OBE205" s="10"/>
      <c r="OBF205" s="10"/>
      <c r="OBG205" s="1"/>
      <c r="OBH205" s="5"/>
      <c r="OBI205" s="51"/>
      <c r="OBJ205" s="5"/>
      <c r="OBK205" s="11"/>
      <c r="OBL205" s="10"/>
      <c r="OBM205" s="10"/>
      <c r="OBN205" s="1"/>
      <c r="OBO205" s="5"/>
      <c r="OBP205" s="51"/>
      <c r="OBQ205" s="5"/>
      <c r="OBR205" s="11"/>
      <c r="OBS205" s="10"/>
      <c r="OBT205" s="10"/>
      <c r="OBU205" s="1"/>
      <c r="OBV205" s="5"/>
      <c r="OBW205" s="51"/>
      <c r="OBX205" s="5"/>
      <c r="OBY205" s="11"/>
      <c r="OBZ205" s="10"/>
      <c r="OCA205" s="10"/>
      <c r="OCB205" s="1"/>
      <c r="OCC205" s="5"/>
      <c r="OCD205" s="51"/>
      <c r="OCE205" s="5"/>
      <c r="OCF205" s="11"/>
      <c r="OCG205" s="10"/>
      <c r="OCH205" s="10"/>
      <c r="OCI205" s="1"/>
      <c r="OCJ205" s="5"/>
      <c r="OCK205" s="51"/>
      <c r="OCL205" s="5"/>
      <c r="OCM205" s="11"/>
      <c r="OCN205" s="10"/>
      <c r="OCO205" s="10"/>
      <c r="OCP205" s="1"/>
      <c r="OCQ205" s="5"/>
      <c r="OCR205" s="51"/>
      <c r="OCS205" s="5"/>
      <c r="OCT205" s="11"/>
      <c r="OCU205" s="10"/>
      <c r="OCV205" s="10"/>
      <c r="OCW205" s="1"/>
      <c r="OCX205" s="5"/>
      <c r="OCY205" s="51"/>
      <c r="OCZ205" s="5"/>
      <c r="ODA205" s="11"/>
      <c r="ODB205" s="10"/>
      <c r="ODC205" s="10"/>
      <c r="ODD205" s="1"/>
      <c r="ODE205" s="5"/>
      <c r="ODF205" s="51"/>
      <c r="ODG205" s="5"/>
      <c r="ODH205" s="11"/>
      <c r="ODI205" s="10"/>
      <c r="ODJ205" s="10"/>
      <c r="ODK205" s="1"/>
      <c r="ODL205" s="5"/>
      <c r="ODM205" s="51"/>
      <c r="ODN205" s="5"/>
      <c r="ODO205" s="11"/>
      <c r="ODP205" s="10"/>
      <c r="ODQ205" s="10"/>
      <c r="ODR205" s="1"/>
      <c r="ODS205" s="5"/>
      <c r="ODT205" s="51"/>
      <c r="ODU205" s="5"/>
      <c r="ODV205" s="11"/>
      <c r="ODW205" s="10"/>
      <c r="ODX205" s="10"/>
      <c r="ODY205" s="1"/>
      <c r="ODZ205" s="5"/>
      <c r="OEA205" s="51"/>
      <c r="OEB205" s="5"/>
      <c r="OEC205" s="11"/>
      <c r="OED205" s="10"/>
      <c r="OEE205" s="10"/>
      <c r="OEF205" s="1"/>
      <c r="OEG205" s="5"/>
      <c r="OEH205" s="51"/>
      <c r="OEI205" s="5"/>
      <c r="OEJ205" s="11"/>
      <c r="OEK205" s="10"/>
      <c r="OEL205" s="10"/>
      <c r="OEM205" s="1"/>
      <c r="OEN205" s="5"/>
      <c r="OEO205" s="51"/>
      <c r="OEP205" s="5"/>
      <c r="OEQ205" s="11"/>
      <c r="OER205" s="10"/>
      <c r="OES205" s="10"/>
      <c r="OET205" s="1"/>
      <c r="OEU205" s="5"/>
      <c r="OEV205" s="51"/>
      <c r="OEW205" s="5"/>
      <c r="OEX205" s="11"/>
      <c r="OEY205" s="10"/>
      <c r="OEZ205" s="10"/>
      <c r="OFA205" s="1"/>
      <c r="OFB205" s="5"/>
      <c r="OFC205" s="51"/>
      <c r="OFD205" s="5"/>
      <c r="OFE205" s="11"/>
      <c r="OFF205" s="10"/>
      <c r="OFG205" s="10"/>
      <c r="OFH205" s="1"/>
      <c r="OFI205" s="5"/>
      <c r="OFJ205" s="51"/>
      <c r="OFK205" s="5"/>
      <c r="OFL205" s="11"/>
      <c r="OFM205" s="10"/>
      <c r="OFN205" s="10"/>
      <c r="OFO205" s="1"/>
      <c r="OFP205" s="5"/>
      <c r="OFQ205" s="51"/>
      <c r="OFR205" s="5"/>
      <c r="OFS205" s="11"/>
      <c r="OFT205" s="10"/>
      <c r="OFU205" s="10"/>
      <c r="OFV205" s="1"/>
      <c r="OFW205" s="5"/>
      <c r="OFX205" s="51"/>
      <c r="OFY205" s="5"/>
      <c r="OFZ205" s="11"/>
      <c r="OGA205" s="10"/>
      <c r="OGB205" s="10"/>
      <c r="OGC205" s="1"/>
      <c r="OGD205" s="5"/>
      <c r="OGE205" s="51"/>
      <c r="OGF205" s="5"/>
      <c r="OGG205" s="11"/>
      <c r="OGH205" s="10"/>
      <c r="OGI205" s="10"/>
      <c r="OGJ205" s="1"/>
      <c r="OGK205" s="5"/>
      <c r="OGL205" s="51"/>
      <c r="OGM205" s="5"/>
      <c r="OGN205" s="11"/>
      <c r="OGO205" s="10"/>
      <c r="OGP205" s="10"/>
      <c r="OGQ205" s="1"/>
      <c r="OGR205" s="5"/>
      <c r="OGS205" s="51"/>
      <c r="OGT205" s="5"/>
      <c r="OGU205" s="11"/>
      <c r="OGV205" s="10"/>
      <c r="OGW205" s="10"/>
      <c r="OGX205" s="1"/>
      <c r="OGY205" s="5"/>
      <c r="OGZ205" s="51"/>
      <c r="OHA205" s="5"/>
      <c r="OHB205" s="11"/>
      <c r="OHC205" s="10"/>
      <c r="OHD205" s="10"/>
      <c r="OHE205" s="1"/>
      <c r="OHF205" s="5"/>
      <c r="OHG205" s="51"/>
      <c r="OHH205" s="5"/>
      <c r="OHI205" s="11"/>
      <c r="OHJ205" s="10"/>
      <c r="OHK205" s="10"/>
      <c r="OHL205" s="1"/>
      <c r="OHM205" s="5"/>
      <c r="OHN205" s="51"/>
      <c r="OHO205" s="5"/>
      <c r="OHP205" s="11"/>
      <c r="OHQ205" s="10"/>
      <c r="OHR205" s="10"/>
      <c r="OHS205" s="1"/>
      <c r="OHT205" s="5"/>
      <c r="OHU205" s="51"/>
      <c r="OHV205" s="5"/>
      <c r="OHW205" s="11"/>
      <c r="OHX205" s="10"/>
      <c r="OHY205" s="10"/>
      <c r="OHZ205" s="1"/>
      <c r="OIA205" s="5"/>
      <c r="OIB205" s="51"/>
      <c r="OIC205" s="5"/>
      <c r="OID205" s="11"/>
      <c r="OIE205" s="10"/>
      <c r="OIF205" s="10"/>
      <c r="OIG205" s="1"/>
      <c r="OIH205" s="5"/>
      <c r="OII205" s="51"/>
      <c r="OIJ205" s="5"/>
      <c r="OIK205" s="11"/>
      <c r="OIL205" s="10"/>
      <c r="OIM205" s="10"/>
      <c r="OIN205" s="1"/>
      <c r="OIO205" s="5"/>
      <c r="OIP205" s="51"/>
      <c r="OIQ205" s="5"/>
      <c r="OIR205" s="11"/>
      <c r="OIS205" s="10"/>
      <c r="OIT205" s="10"/>
      <c r="OIU205" s="1"/>
      <c r="OIV205" s="5"/>
      <c r="OIW205" s="51"/>
      <c r="OIX205" s="5"/>
      <c r="OIY205" s="11"/>
      <c r="OIZ205" s="10"/>
      <c r="OJA205" s="10"/>
      <c r="OJB205" s="1"/>
      <c r="OJC205" s="5"/>
      <c r="OJD205" s="51"/>
      <c r="OJE205" s="5"/>
      <c r="OJF205" s="11"/>
      <c r="OJG205" s="10"/>
      <c r="OJH205" s="10"/>
      <c r="OJI205" s="1"/>
      <c r="OJJ205" s="5"/>
      <c r="OJK205" s="51"/>
      <c r="OJL205" s="5"/>
      <c r="OJM205" s="11"/>
      <c r="OJN205" s="10"/>
      <c r="OJO205" s="10"/>
      <c r="OJP205" s="1"/>
      <c r="OJQ205" s="5"/>
      <c r="OJR205" s="51"/>
      <c r="OJS205" s="5"/>
      <c r="OJT205" s="11"/>
      <c r="OJU205" s="10"/>
      <c r="OJV205" s="10"/>
      <c r="OJW205" s="1"/>
      <c r="OJX205" s="5"/>
      <c r="OJY205" s="51"/>
      <c r="OJZ205" s="5"/>
      <c r="OKA205" s="11"/>
      <c r="OKB205" s="10"/>
      <c r="OKC205" s="10"/>
      <c r="OKD205" s="1"/>
      <c r="OKE205" s="5"/>
      <c r="OKF205" s="51"/>
      <c r="OKG205" s="5"/>
      <c r="OKH205" s="11"/>
      <c r="OKI205" s="10"/>
      <c r="OKJ205" s="10"/>
      <c r="OKK205" s="1"/>
      <c r="OKL205" s="5"/>
      <c r="OKM205" s="51"/>
      <c r="OKN205" s="5"/>
      <c r="OKO205" s="11"/>
      <c r="OKP205" s="10"/>
      <c r="OKQ205" s="10"/>
      <c r="OKR205" s="1"/>
      <c r="OKS205" s="5"/>
      <c r="OKT205" s="51"/>
      <c r="OKU205" s="5"/>
      <c r="OKV205" s="11"/>
      <c r="OKW205" s="10"/>
      <c r="OKX205" s="10"/>
      <c r="OKY205" s="1"/>
      <c r="OKZ205" s="5"/>
      <c r="OLA205" s="51"/>
      <c r="OLB205" s="5"/>
      <c r="OLC205" s="11"/>
      <c r="OLD205" s="10"/>
      <c r="OLE205" s="10"/>
      <c r="OLF205" s="1"/>
      <c r="OLG205" s="5"/>
      <c r="OLH205" s="51"/>
      <c r="OLI205" s="5"/>
      <c r="OLJ205" s="11"/>
      <c r="OLK205" s="10"/>
      <c r="OLL205" s="10"/>
      <c r="OLM205" s="1"/>
      <c r="OLN205" s="5"/>
      <c r="OLO205" s="51"/>
      <c r="OLP205" s="5"/>
      <c r="OLQ205" s="11"/>
      <c r="OLR205" s="10"/>
      <c r="OLS205" s="10"/>
      <c r="OLT205" s="1"/>
      <c r="OLU205" s="5"/>
      <c r="OLV205" s="51"/>
      <c r="OLW205" s="5"/>
      <c r="OLX205" s="11"/>
      <c r="OLY205" s="10"/>
      <c r="OLZ205" s="10"/>
      <c r="OMA205" s="1"/>
      <c r="OMB205" s="5"/>
      <c r="OMC205" s="51"/>
      <c r="OMD205" s="5"/>
      <c r="OME205" s="11"/>
      <c r="OMF205" s="10"/>
      <c r="OMG205" s="10"/>
      <c r="OMH205" s="1"/>
      <c r="OMI205" s="5"/>
      <c r="OMJ205" s="51"/>
      <c r="OMK205" s="5"/>
      <c r="OML205" s="11"/>
      <c r="OMM205" s="10"/>
      <c r="OMN205" s="10"/>
      <c r="OMO205" s="1"/>
      <c r="OMP205" s="5"/>
      <c r="OMQ205" s="51"/>
      <c r="OMR205" s="5"/>
      <c r="OMS205" s="11"/>
      <c r="OMT205" s="10"/>
      <c r="OMU205" s="10"/>
      <c r="OMV205" s="1"/>
      <c r="OMW205" s="5"/>
      <c r="OMX205" s="51"/>
      <c r="OMY205" s="5"/>
      <c r="OMZ205" s="11"/>
      <c r="ONA205" s="10"/>
      <c r="ONB205" s="10"/>
      <c r="ONC205" s="1"/>
      <c r="OND205" s="5"/>
      <c r="ONE205" s="51"/>
      <c r="ONF205" s="5"/>
      <c r="ONG205" s="11"/>
      <c r="ONH205" s="10"/>
      <c r="ONI205" s="10"/>
      <c r="ONJ205" s="1"/>
      <c r="ONK205" s="5"/>
      <c r="ONL205" s="51"/>
      <c r="ONM205" s="5"/>
      <c r="ONN205" s="11"/>
      <c r="ONO205" s="10"/>
      <c r="ONP205" s="10"/>
      <c r="ONQ205" s="1"/>
      <c r="ONR205" s="5"/>
      <c r="ONS205" s="51"/>
      <c r="ONT205" s="5"/>
      <c r="ONU205" s="11"/>
      <c r="ONV205" s="10"/>
      <c r="ONW205" s="10"/>
      <c r="ONX205" s="1"/>
      <c r="ONY205" s="5"/>
      <c r="ONZ205" s="51"/>
      <c r="OOA205" s="5"/>
      <c r="OOB205" s="11"/>
      <c r="OOC205" s="10"/>
      <c r="OOD205" s="10"/>
      <c r="OOE205" s="1"/>
      <c r="OOF205" s="5"/>
      <c r="OOG205" s="51"/>
      <c r="OOH205" s="5"/>
      <c r="OOI205" s="11"/>
      <c r="OOJ205" s="10"/>
      <c r="OOK205" s="10"/>
      <c r="OOL205" s="1"/>
      <c r="OOM205" s="5"/>
      <c r="OON205" s="51"/>
      <c r="OOO205" s="5"/>
      <c r="OOP205" s="11"/>
      <c r="OOQ205" s="10"/>
      <c r="OOR205" s="10"/>
      <c r="OOS205" s="1"/>
      <c r="OOT205" s="5"/>
      <c r="OOU205" s="51"/>
      <c r="OOV205" s="5"/>
      <c r="OOW205" s="11"/>
      <c r="OOX205" s="10"/>
      <c r="OOY205" s="10"/>
      <c r="OOZ205" s="1"/>
      <c r="OPA205" s="5"/>
      <c r="OPB205" s="51"/>
      <c r="OPC205" s="5"/>
      <c r="OPD205" s="11"/>
      <c r="OPE205" s="10"/>
      <c r="OPF205" s="10"/>
      <c r="OPG205" s="1"/>
      <c r="OPH205" s="5"/>
      <c r="OPI205" s="51"/>
      <c r="OPJ205" s="5"/>
      <c r="OPK205" s="11"/>
      <c r="OPL205" s="10"/>
      <c r="OPM205" s="10"/>
      <c r="OPN205" s="1"/>
      <c r="OPO205" s="5"/>
      <c r="OPP205" s="51"/>
      <c r="OPQ205" s="5"/>
      <c r="OPR205" s="11"/>
      <c r="OPS205" s="10"/>
      <c r="OPT205" s="10"/>
      <c r="OPU205" s="1"/>
      <c r="OPV205" s="5"/>
      <c r="OPW205" s="51"/>
      <c r="OPX205" s="5"/>
      <c r="OPY205" s="11"/>
      <c r="OPZ205" s="10"/>
      <c r="OQA205" s="10"/>
      <c r="OQB205" s="1"/>
      <c r="OQC205" s="5"/>
      <c r="OQD205" s="51"/>
      <c r="OQE205" s="5"/>
      <c r="OQF205" s="11"/>
      <c r="OQG205" s="10"/>
      <c r="OQH205" s="10"/>
      <c r="OQI205" s="1"/>
      <c r="OQJ205" s="5"/>
      <c r="OQK205" s="51"/>
      <c r="OQL205" s="5"/>
      <c r="OQM205" s="11"/>
      <c r="OQN205" s="10"/>
      <c r="OQO205" s="10"/>
      <c r="OQP205" s="1"/>
      <c r="OQQ205" s="5"/>
      <c r="OQR205" s="51"/>
      <c r="OQS205" s="5"/>
      <c r="OQT205" s="11"/>
      <c r="OQU205" s="10"/>
      <c r="OQV205" s="10"/>
      <c r="OQW205" s="1"/>
      <c r="OQX205" s="5"/>
      <c r="OQY205" s="51"/>
      <c r="OQZ205" s="5"/>
      <c r="ORA205" s="11"/>
      <c r="ORB205" s="10"/>
      <c r="ORC205" s="10"/>
      <c r="ORD205" s="1"/>
      <c r="ORE205" s="5"/>
      <c r="ORF205" s="51"/>
      <c r="ORG205" s="5"/>
      <c r="ORH205" s="11"/>
      <c r="ORI205" s="10"/>
      <c r="ORJ205" s="10"/>
      <c r="ORK205" s="1"/>
      <c r="ORL205" s="5"/>
      <c r="ORM205" s="51"/>
      <c r="ORN205" s="5"/>
      <c r="ORO205" s="11"/>
      <c r="ORP205" s="10"/>
      <c r="ORQ205" s="10"/>
      <c r="ORR205" s="1"/>
      <c r="ORS205" s="5"/>
      <c r="ORT205" s="51"/>
      <c r="ORU205" s="5"/>
      <c r="ORV205" s="11"/>
      <c r="ORW205" s="10"/>
      <c r="ORX205" s="10"/>
      <c r="ORY205" s="1"/>
      <c r="ORZ205" s="5"/>
      <c r="OSA205" s="51"/>
      <c r="OSB205" s="5"/>
      <c r="OSC205" s="11"/>
      <c r="OSD205" s="10"/>
      <c r="OSE205" s="10"/>
      <c r="OSF205" s="1"/>
      <c r="OSG205" s="5"/>
      <c r="OSH205" s="51"/>
      <c r="OSI205" s="5"/>
      <c r="OSJ205" s="11"/>
      <c r="OSK205" s="10"/>
      <c r="OSL205" s="10"/>
      <c r="OSM205" s="1"/>
      <c r="OSN205" s="5"/>
      <c r="OSO205" s="51"/>
      <c r="OSP205" s="5"/>
      <c r="OSQ205" s="11"/>
      <c r="OSR205" s="10"/>
      <c r="OSS205" s="10"/>
      <c r="OST205" s="1"/>
      <c r="OSU205" s="5"/>
      <c r="OSV205" s="51"/>
      <c r="OSW205" s="5"/>
      <c r="OSX205" s="11"/>
      <c r="OSY205" s="10"/>
      <c r="OSZ205" s="10"/>
      <c r="OTA205" s="1"/>
      <c r="OTB205" s="5"/>
      <c r="OTC205" s="51"/>
      <c r="OTD205" s="5"/>
      <c r="OTE205" s="11"/>
      <c r="OTF205" s="10"/>
      <c r="OTG205" s="10"/>
      <c r="OTH205" s="1"/>
      <c r="OTI205" s="5"/>
      <c r="OTJ205" s="51"/>
      <c r="OTK205" s="5"/>
      <c r="OTL205" s="11"/>
      <c r="OTM205" s="10"/>
      <c r="OTN205" s="10"/>
      <c r="OTO205" s="1"/>
      <c r="OTP205" s="5"/>
      <c r="OTQ205" s="51"/>
      <c r="OTR205" s="5"/>
      <c r="OTS205" s="11"/>
      <c r="OTT205" s="10"/>
      <c r="OTU205" s="10"/>
      <c r="OTV205" s="1"/>
      <c r="OTW205" s="5"/>
      <c r="OTX205" s="51"/>
      <c r="OTY205" s="5"/>
      <c r="OTZ205" s="11"/>
      <c r="OUA205" s="10"/>
      <c r="OUB205" s="10"/>
      <c r="OUC205" s="1"/>
      <c r="OUD205" s="5"/>
      <c r="OUE205" s="51"/>
      <c r="OUF205" s="5"/>
      <c r="OUG205" s="11"/>
      <c r="OUH205" s="10"/>
      <c r="OUI205" s="10"/>
      <c r="OUJ205" s="1"/>
      <c r="OUK205" s="5"/>
      <c r="OUL205" s="51"/>
      <c r="OUM205" s="5"/>
      <c r="OUN205" s="11"/>
      <c r="OUO205" s="10"/>
      <c r="OUP205" s="10"/>
      <c r="OUQ205" s="1"/>
      <c r="OUR205" s="5"/>
      <c r="OUS205" s="51"/>
      <c r="OUT205" s="5"/>
      <c r="OUU205" s="11"/>
      <c r="OUV205" s="10"/>
      <c r="OUW205" s="10"/>
      <c r="OUX205" s="1"/>
      <c r="OUY205" s="5"/>
      <c r="OUZ205" s="51"/>
      <c r="OVA205" s="5"/>
      <c r="OVB205" s="11"/>
      <c r="OVC205" s="10"/>
      <c r="OVD205" s="10"/>
      <c r="OVE205" s="1"/>
      <c r="OVF205" s="5"/>
      <c r="OVG205" s="51"/>
      <c r="OVH205" s="5"/>
      <c r="OVI205" s="11"/>
      <c r="OVJ205" s="10"/>
      <c r="OVK205" s="10"/>
      <c r="OVL205" s="1"/>
      <c r="OVM205" s="5"/>
      <c r="OVN205" s="51"/>
      <c r="OVO205" s="5"/>
      <c r="OVP205" s="11"/>
      <c r="OVQ205" s="10"/>
      <c r="OVR205" s="10"/>
      <c r="OVS205" s="1"/>
      <c r="OVT205" s="5"/>
      <c r="OVU205" s="51"/>
      <c r="OVV205" s="5"/>
      <c r="OVW205" s="11"/>
      <c r="OVX205" s="10"/>
      <c r="OVY205" s="10"/>
      <c r="OVZ205" s="1"/>
      <c r="OWA205" s="5"/>
      <c r="OWB205" s="51"/>
      <c r="OWC205" s="5"/>
      <c r="OWD205" s="11"/>
      <c r="OWE205" s="10"/>
      <c r="OWF205" s="10"/>
      <c r="OWG205" s="1"/>
      <c r="OWH205" s="5"/>
      <c r="OWI205" s="51"/>
      <c r="OWJ205" s="5"/>
      <c r="OWK205" s="11"/>
      <c r="OWL205" s="10"/>
      <c r="OWM205" s="10"/>
      <c r="OWN205" s="1"/>
      <c r="OWO205" s="5"/>
      <c r="OWP205" s="51"/>
      <c r="OWQ205" s="5"/>
      <c r="OWR205" s="11"/>
      <c r="OWS205" s="10"/>
      <c r="OWT205" s="10"/>
      <c r="OWU205" s="1"/>
      <c r="OWV205" s="5"/>
      <c r="OWW205" s="51"/>
      <c r="OWX205" s="5"/>
      <c r="OWY205" s="11"/>
      <c r="OWZ205" s="10"/>
      <c r="OXA205" s="10"/>
      <c r="OXB205" s="1"/>
      <c r="OXC205" s="5"/>
      <c r="OXD205" s="51"/>
      <c r="OXE205" s="5"/>
      <c r="OXF205" s="11"/>
      <c r="OXG205" s="10"/>
      <c r="OXH205" s="10"/>
      <c r="OXI205" s="1"/>
      <c r="OXJ205" s="5"/>
      <c r="OXK205" s="51"/>
      <c r="OXL205" s="5"/>
      <c r="OXM205" s="11"/>
      <c r="OXN205" s="10"/>
      <c r="OXO205" s="10"/>
      <c r="OXP205" s="1"/>
      <c r="OXQ205" s="5"/>
      <c r="OXR205" s="51"/>
      <c r="OXS205" s="5"/>
      <c r="OXT205" s="11"/>
      <c r="OXU205" s="10"/>
      <c r="OXV205" s="10"/>
      <c r="OXW205" s="1"/>
      <c r="OXX205" s="5"/>
      <c r="OXY205" s="51"/>
      <c r="OXZ205" s="5"/>
      <c r="OYA205" s="11"/>
      <c r="OYB205" s="10"/>
      <c r="OYC205" s="10"/>
      <c r="OYD205" s="1"/>
      <c r="OYE205" s="5"/>
      <c r="OYF205" s="51"/>
      <c r="OYG205" s="5"/>
      <c r="OYH205" s="11"/>
      <c r="OYI205" s="10"/>
      <c r="OYJ205" s="10"/>
      <c r="OYK205" s="1"/>
      <c r="OYL205" s="5"/>
      <c r="OYM205" s="51"/>
      <c r="OYN205" s="5"/>
      <c r="OYO205" s="11"/>
      <c r="OYP205" s="10"/>
      <c r="OYQ205" s="10"/>
      <c r="OYR205" s="1"/>
      <c r="OYS205" s="5"/>
      <c r="OYT205" s="51"/>
      <c r="OYU205" s="5"/>
      <c r="OYV205" s="11"/>
      <c r="OYW205" s="10"/>
      <c r="OYX205" s="10"/>
      <c r="OYY205" s="1"/>
      <c r="OYZ205" s="5"/>
      <c r="OZA205" s="51"/>
      <c r="OZB205" s="5"/>
      <c r="OZC205" s="11"/>
      <c r="OZD205" s="10"/>
      <c r="OZE205" s="10"/>
      <c r="OZF205" s="1"/>
      <c r="OZG205" s="5"/>
      <c r="OZH205" s="51"/>
      <c r="OZI205" s="5"/>
      <c r="OZJ205" s="11"/>
      <c r="OZK205" s="10"/>
      <c r="OZL205" s="10"/>
      <c r="OZM205" s="1"/>
      <c r="OZN205" s="5"/>
      <c r="OZO205" s="51"/>
      <c r="OZP205" s="5"/>
      <c r="OZQ205" s="11"/>
      <c r="OZR205" s="10"/>
      <c r="OZS205" s="10"/>
      <c r="OZT205" s="1"/>
      <c r="OZU205" s="5"/>
      <c r="OZV205" s="51"/>
      <c r="OZW205" s="5"/>
      <c r="OZX205" s="11"/>
      <c r="OZY205" s="10"/>
      <c r="OZZ205" s="10"/>
      <c r="PAA205" s="1"/>
      <c r="PAB205" s="5"/>
      <c r="PAC205" s="51"/>
      <c r="PAD205" s="5"/>
      <c r="PAE205" s="11"/>
      <c r="PAF205" s="10"/>
      <c r="PAG205" s="10"/>
      <c r="PAH205" s="1"/>
      <c r="PAI205" s="5"/>
      <c r="PAJ205" s="51"/>
      <c r="PAK205" s="5"/>
      <c r="PAL205" s="11"/>
      <c r="PAM205" s="10"/>
      <c r="PAN205" s="10"/>
      <c r="PAO205" s="1"/>
      <c r="PAP205" s="5"/>
      <c r="PAQ205" s="51"/>
      <c r="PAR205" s="5"/>
      <c r="PAS205" s="11"/>
      <c r="PAT205" s="10"/>
      <c r="PAU205" s="10"/>
      <c r="PAV205" s="1"/>
      <c r="PAW205" s="5"/>
      <c r="PAX205" s="51"/>
      <c r="PAY205" s="5"/>
      <c r="PAZ205" s="11"/>
      <c r="PBA205" s="10"/>
      <c r="PBB205" s="10"/>
      <c r="PBC205" s="1"/>
      <c r="PBD205" s="5"/>
      <c r="PBE205" s="51"/>
      <c r="PBF205" s="5"/>
      <c r="PBG205" s="11"/>
      <c r="PBH205" s="10"/>
      <c r="PBI205" s="10"/>
      <c r="PBJ205" s="1"/>
      <c r="PBK205" s="5"/>
      <c r="PBL205" s="51"/>
      <c r="PBM205" s="5"/>
      <c r="PBN205" s="11"/>
      <c r="PBO205" s="10"/>
      <c r="PBP205" s="10"/>
      <c r="PBQ205" s="1"/>
      <c r="PBR205" s="5"/>
      <c r="PBS205" s="51"/>
      <c r="PBT205" s="5"/>
      <c r="PBU205" s="11"/>
      <c r="PBV205" s="10"/>
      <c r="PBW205" s="10"/>
      <c r="PBX205" s="1"/>
      <c r="PBY205" s="5"/>
      <c r="PBZ205" s="51"/>
      <c r="PCA205" s="5"/>
      <c r="PCB205" s="11"/>
      <c r="PCC205" s="10"/>
      <c r="PCD205" s="10"/>
      <c r="PCE205" s="1"/>
      <c r="PCF205" s="5"/>
      <c r="PCG205" s="51"/>
      <c r="PCH205" s="5"/>
      <c r="PCI205" s="11"/>
      <c r="PCJ205" s="10"/>
      <c r="PCK205" s="10"/>
      <c r="PCL205" s="1"/>
      <c r="PCM205" s="5"/>
      <c r="PCN205" s="51"/>
      <c r="PCO205" s="5"/>
      <c r="PCP205" s="11"/>
      <c r="PCQ205" s="10"/>
      <c r="PCR205" s="10"/>
      <c r="PCS205" s="1"/>
      <c r="PCT205" s="5"/>
      <c r="PCU205" s="51"/>
      <c r="PCV205" s="5"/>
      <c r="PCW205" s="11"/>
      <c r="PCX205" s="10"/>
      <c r="PCY205" s="10"/>
      <c r="PCZ205" s="1"/>
      <c r="PDA205" s="5"/>
      <c r="PDB205" s="51"/>
      <c r="PDC205" s="5"/>
      <c r="PDD205" s="11"/>
      <c r="PDE205" s="10"/>
      <c r="PDF205" s="10"/>
      <c r="PDG205" s="1"/>
      <c r="PDH205" s="5"/>
      <c r="PDI205" s="51"/>
      <c r="PDJ205" s="5"/>
      <c r="PDK205" s="11"/>
      <c r="PDL205" s="10"/>
      <c r="PDM205" s="10"/>
      <c r="PDN205" s="1"/>
      <c r="PDO205" s="5"/>
      <c r="PDP205" s="51"/>
      <c r="PDQ205" s="5"/>
      <c r="PDR205" s="11"/>
      <c r="PDS205" s="10"/>
      <c r="PDT205" s="10"/>
      <c r="PDU205" s="1"/>
      <c r="PDV205" s="5"/>
      <c r="PDW205" s="51"/>
      <c r="PDX205" s="5"/>
      <c r="PDY205" s="11"/>
      <c r="PDZ205" s="10"/>
      <c r="PEA205" s="10"/>
      <c r="PEB205" s="1"/>
      <c r="PEC205" s="5"/>
      <c r="PED205" s="51"/>
      <c r="PEE205" s="5"/>
      <c r="PEF205" s="11"/>
      <c r="PEG205" s="10"/>
      <c r="PEH205" s="10"/>
      <c r="PEI205" s="1"/>
      <c r="PEJ205" s="5"/>
      <c r="PEK205" s="51"/>
      <c r="PEL205" s="5"/>
      <c r="PEM205" s="11"/>
      <c r="PEN205" s="10"/>
      <c r="PEO205" s="10"/>
      <c r="PEP205" s="1"/>
      <c r="PEQ205" s="5"/>
      <c r="PER205" s="51"/>
      <c r="PES205" s="5"/>
      <c r="PET205" s="11"/>
      <c r="PEU205" s="10"/>
      <c r="PEV205" s="10"/>
      <c r="PEW205" s="1"/>
      <c r="PEX205" s="5"/>
      <c r="PEY205" s="51"/>
      <c r="PEZ205" s="5"/>
      <c r="PFA205" s="11"/>
      <c r="PFB205" s="10"/>
      <c r="PFC205" s="10"/>
      <c r="PFD205" s="1"/>
      <c r="PFE205" s="5"/>
      <c r="PFF205" s="51"/>
      <c r="PFG205" s="5"/>
      <c r="PFH205" s="11"/>
      <c r="PFI205" s="10"/>
      <c r="PFJ205" s="10"/>
      <c r="PFK205" s="1"/>
      <c r="PFL205" s="5"/>
      <c r="PFM205" s="51"/>
      <c r="PFN205" s="5"/>
      <c r="PFO205" s="11"/>
      <c r="PFP205" s="10"/>
      <c r="PFQ205" s="10"/>
      <c r="PFR205" s="1"/>
      <c r="PFS205" s="5"/>
      <c r="PFT205" s="51"/>
      <c r="PFU205" s="5"/>
      <c r="PFV205" s="11"/>
      <c r="PFW205" s="10"/>
      <c r="PFX205" s="10"/>
      <c r="PFY205" s="1"/>
      <c r="PFZ205" s="5"/>
      <c r="PGA205" s="51"/>
      <c r="PGB205" s="5"/>
      <c r="PGC205" s="11"/>
      <c r="PGD205" s="10"/>
      <c r="PGE205" s="10"/>
      <c r="PGF205" s="1"/>
      <c r="PGG205" s="5"/>
      <c r="PGH205" s="51"/>
      <c r="PGI205" s="5"/>
      <c r="PGJ205" s="11"/>
      <c r="PGK205" s="10"/>
      <c r="PGL205" s="10"/>
      <c r="PGM205" s="1"/>
      <c r="PGN205" s="5"/>
      <c r="PGO205" s="51"/>
      <c r="PGP205" s="5"/>
      <c r="PGQ205" s="11"/>
      <c r="PGR205" s="10"/>
      <c r="PGS205" s="10"/>
      <c r="PGT205" s="1"/>
      <c r="PGU205" s="5"/>
      <c r="PGV205" s="51"/>
      <c r="PGW205" s="5"/>
      <c r="PGX205" s="11"/>
      <c r="PGY205" s="10"/>
      <c r="PGZ205" s="10"/>
      <c r="PHA205" s="1"/>
      <c r="PHB205" s="5"/>
      <c r="PHC205" s="51"/>
      <c r="PHD205" s="5"/>
      <c r="PHE205" s="11"/>
      <c r="PHF205" s="10"/>
      <c r="PHG205" s="10"/>
      <c r="PHH205" s="1"/>
      <c r="PHI205" s="5"/>
      <c r="PHJ205" s="51"/>
      <c r="PHK205" s="5"/>
      <c r="PHL205" s="11"/>
      <c r="PHM205" s="10"/>
      <c r="PHN205" s="10"/>
      <c r="PHO205" s="1"/>
      <c r="PHP205" s="5"/>
      <c r="PHQ205" s="51"/>
      <c r="PHR205" s="5"/>
      <c r="PHS205" s="11"/>
      <c r="PHT205" s="10"/>
      <c r="PHU205" s="10"/>
      <c r="PHV205" s="1"/>
      <c r="PHW205" s="5"/>
      <c r="PHX205" s="51"/>
      <c r="PHY205" s="5"/>
      <c r="PHZ205" s="11"/>
      <c r="PIA205" s="10"/>
      <c r="PIB205" s="10"/>
      <c r="PIC205" s="1"/>
      <c r="PID205" s="5"/>
      <c r="PIE205" s="51"/>
      <c r="PIF205" s="5"/>
      <c r="PIG205" s="11"/>
      <c r="PIH205" s="10"/>
      <c r="PII205" s="10"/>
      <c r="PIJ205" s="1"/>
      <c r="PIK205" s="5"/>
      <c r="PIL205" s="51"/>
      <c r="PIM205" s="5"/>
      <c r="PIN205" s="11"/>
      <c r="PIO205" s="10"/>
      <c r="PIP205" s="10"/>
      <c r="PIQ205" s="1"/>
      <c r="PIR205" s="5"/>
      <c r="PIS205" s="51"/>
      <c r="PIT205" s="5"/>
      <c r="PIU205" s="11"/>
      <c r="PIV205" s="10"/>
      <c r="PIW205" s="10"/>
      <c r="PIX205" s="1"/>
      <c r="PIY205" s="5"/>
      <c r="PIZ205" s="51"/>
      <c r="PJA205" s="5"/>
      <c r="PJB205" s="11"/>
      <c r="PJC205" s="10"/>
      <c r="PJD205" s="10"/>
      <c r="PJE205" s="1"/>
      <c r="PJF205" s="5"/>
      <c r="PJG205" s="51"/>
      <c r="PJH205" s="5"/>
      <c r="PJI205" s="11"/>
      <c r="PJJ205" s="10"/>
      <c r="PJK205" s="10"/>
      <c r="PJL205" s="1"/>
      <c r="PJM205" s="5"/>
      <c r="PJN205" s="51"/>
      <c r="PJO205" s="5"/>
      <c r="PJP205" s="11"/>
      <c r="PJQ205" s="10"/>
      <c r="PJR205" s="10"/>
      <c r="PJS205" s="1"/>
      <c r="PJT205" s="5"/>
      <c r="PJU205" s="51"/>
      <c r="PJV205" s="5"/>
      <c r="PJW205" s="11"/>
      <c r="PJX205" s="10"/>
      <c r="PJY205" s="10"/>
      <c r="PJZ205" s="1"/>
      <c r="PKA205" s="5"/>
      <c r="PKB205" s="51"/>
      <c r="PKC205" s="5"/>
      <c r="PKD205" s="11"/>
      <c r="PKE205" s="10"/>
      <c r="PKF205" s="10"/>
      <c r="PKG205" s="1"/>
      <c r="PKH205" s="5"/>
      <c r="PKI205" s="51"/>
      <c r="PKJ205" s="5"/>
      <c r="PKK205" s="11"/>
      <c r="PKL205" s="10"/>
      <c r="PKM205" s="10"/>
      <c r="PKN205" s="1"/>
      <c r="PKO205" s="5"/>
      <c r="PKP205" s="51"/>
      <c r="PKQ205" s="5"/>
      <c r="PKR205" s="11"/>
      <c r="PKS205" s="10"/>
      <c r="PKT205" s="10"/>
      <c r="PKU205" s="1"/>
      <c r="PKV205" s="5"/>
      <c r="PKW205" s="51"/>
      <c r="PKX205" s="5"/>
      <c r="PKY205" s="11"/>
      <c r="PKZ205" s="10"/>
      <c r="PLA205" s="10"/>
      <c r="PLB205" s="1"/>
      <c r="PLC205" s="5"/>
      <c r="PLD205" s="51"/>
      <c r="PLE205" s="5"/>
      <c r="PLF205" s="11"/>
      <c r="PLG205" s="10"/>
      <c r="PLH205" s="10"/>
      <c r="PLI205" s="1"/>
      <c r="PLJ205" s="5"/>
      <c r="PLK205" s="51"/>
      <c r="PLL205" s="5"/>
      <c r="PLM205" s="11"/>
      <c r="PLN205" s="10"/>
      <c r="PLO205" s="10"/>
      <c r="PLP205" s="1"/>
      <c r="PLQ205" s="5"/>
      <c r="PLR205" s="51"/>
      <c r="PLS205" s="5"/>
      <c r="PLT205" s="11"/>
      <c r="PLU205" s="10"/>
      <c r="PLV205" s="10"/>
      <c r="PLW205" s="1"/>
      <c r="PLX205" s="5"/>
      <c r="PLY205" s="51"/>
      <c r="PLZ205" s="5"/>
      <c r="PMA205" s="11"/>
      <c r="PMB205" s="10"/>
      <c r="PMC205" s="10"/>
      <c r="PMD205" s="1"/>
      <c r="PME205" s="5"/>
      <c r="PMF205" s="51"/>
      <c r="PMG205" s="5"/>
      <c r="PMH205" s="11"/>
      <c r="PMI205" s="10"/>
      <c r="PMJ205" s="10"/>
      <c r="PMK205" s="1"/>
      <c r="PML205" s="5"/>
      <c r="PMM205" s="51"/>
      <c r="PMN205" s="5"/>
      <c r="PMO205" s="11"/>
      <c r="PMP205" s="10"/>
      <c r="PMQ205" s="10"/>
      <c r="PMR205" s="1"/>
      <c r="PMS205" s="5"/>
      <c r="PMT205" s="51"/>
      <c r="PMU205" s="5"/>
      <c r="PMV205" s="11"/>
      <c r="PMW205" s="10"/>
      <c r="PMX205" s="10"/>
      <c r="PMY205" s="1"/>
      <c r="PMZ205" s="5"/>
      <c r="PNA205" s="51"/>
      <c r="PNB205" s="5"/>
      <c r="PNC205" s="11"/>
      <c r="PND205" s="10"/>
      <c r="PNE205" s="10"/>
      <c r="PNF205" s="1"/>
      <c r="PNG205" s="5"/>
      <c r="PNH205" s="51"/>
      <c r="PNI205" s="5"/>
      <c r="PNJ205" s="11"/>
      <c r="PNK205" s="10"/>
      <c r="PNL205" s="10"/>
      <c r="PNM205" s="1"/>
      <c r="PNN205" s="5"/>
      <c r="PNO205" s="51"/>
      <c r="PNP205" s="5"/>
      <c r="PNQ205" s="11"/>
      <c r="PNR205" s="10"/>
      <c r="PNS205" s="10"/>
      <c r="PNT205" s="1"/>
      <c r="PNU205" s="5"/>
      <c r="PNV205" s="51"/>
      <c r="PNW205" s="5"/>
      <c r="PNX205" s="11"/>
      <c r="PNY205" s="10"/>
      <c r="PNZ205" s="10"/>
      <c r="POA205" s="1"/>
      <c r="POB205" s="5"/>
      <c r="POC205" s="51"/>
      <c r="POD205" s="5"/>
      <c r="POE205" s="11"/>
      <c r="POF205" s="10"/>
      <c r="POG205" s="10"/>
      <c r="POH205" s="1"/>
      <c r="POI205" s="5"/>
      <c r="POJ205" s="51"/>
      <c r="POK205" s="5"/>
      <c r="POL205" s="11"/>
      <c r="POM205" s="10"/>
      <c r="PON205" s="10"/>
      <c r="POO205" s="1"/>
      <c r="POP205" s="5"/>
      <c r="POQ205" s="51"/>
      <c r="POR205" s="5"/>
      <c r="POS205" s="11"/>
      <c r="POT205" s="10"/>
      <c r="POU205" s="10"/>
      <c r="POV205" s="1"/>
      <c r="POW205" s="5"/>
      <c r="POX205" s="51"/>
      <c r="POY205" s="5"/>
      <c r="POZ205" s="11"/>
      <c r="PPA205" s="10"/>
      <c r="PPB205" s="10"/>
      <c r="PPC205" s="1"/>
      <c r="PPD205" s="5"/>
      <c r="PPE205" s="51"/>
      <c r="PPF205" s="5"/>
      <c r="PPG205" s="11"/>
      <c r="PPH205" s="10"/>
      <c r="PPI205" s="10"/>
      <c r="PPJ205" s="1"/>
      <c r="PPK205" s="5"/>
      <c r="PPL205" s="51"/>
      <c r="PPM205" s="5"/>
      <c r="PPN205" s="11"/>
      <c r="PPO205" s="10"/>
      <c r="PPP205" s="10"/>
      <c r="PPQ205" s="1"/>
      <c r="PPR205" s="5"/>
      <c r="PPS205" s="51"/>
      <c r="PPT205" s="5"/>
      <c r="PPU205" s="11"/>
      <c r="PPV205" s="10"/>
      <c r="PPW205" s="10"/>
      <c r="PPX205" s="1"/>
      <c r="PPY205" s="5"/>
      <c r="PPZ205" s="51"/>
      <c r="PQA205" s="5"/>
      <c r="PQB205" s="11"/>
      <c r="PQC205" s="10"/>
      <c r="PQD205" s="10"/>
      <c r="PQE205" s="1"/>
      <c r="PQF205" s="5"/>
      <c r="PQG205" s="51"/>
      <c r="PQH205" s="5"/>
      <c r="PQI205" s="11"/>
      <c r="PQJ205" s="10"/>
      <c r="PQK205" s="10"/>
      <c r="PQL205" s="1"/>
      <c r="PQM205" s="5"/>
      <c r="PQN205" s="51"/>
      <c r="PQO205" s="5"/>
      <c r="PQP205" s="11"/>
      <c r="PQQ205" s="10"/>
      <c r="PQR205" s="10"/>
      <c r="PQS205" s="1"/>
      <c r="PQT205" s="5"/>
      <c r="PQU205" s="51"/>
      <c r="PQV205" s="5"/>
      <c r="PQW205" s="11"/>
      <c r="PQX205" s="10"/>
      <c r="PQY205" s="10"/>
      <c r="PQZ205" s="1"/>
      <c r="PRA205" s="5"/>
      <c r="PRB205" s="51"/>
      <c r="PRC205" s="5"/>
      <c r="PRD205" s="11"/>
      <c r="PRE205" s="10"/>
      <c r="PRF205" s="10"/>
      <c r="PRG205" s="1"/>
      <c r="PRH205" s="5"/>
      <c r="PRI205" s="51"/>
      <c r="PRJ205" s="5"/>
      <c r="PRK205" s="11"/>
      <c r="PRL205" s="10"/>
      <c r="PRM205" s="10"/>
      <c r="PRN205" s="1"/>
      <c r="PRO205" s="5"/>
      <c r="PRP205" s="51"/>
      <c r="PRQ205" s="5"/>
      <c r="PRR205" s="11"/>
      <c r="PRS205" s="10"/>
      <c r="PRT205" s="10"/>
      <c r="PRU205" s="1"/>
      <c r="PRV205" s="5"/>
      <c r="PRW205" s="51"/>
      <c r="PRX205" s="5"/>
      <c r="PRY205" s="11"/>
      <c r="PRZ205" s="10"/>
      <c r="PSA205" s="10"/>
      <c r="PSB205" s="1"/>
      <c r="PSC205" s="5"/>
      <c r="PSD205" s="51"/>
      <c r="PSE205" s="5"/>
      <c r="PSF205" s="11"/>
      <c r="PSG205" s="10"/>
      <c r="PSH205" s="10"/>
      <c r="PSI205" s="1"/>
      <c r="PSJ205" s="5"/>
      <c r="PSK205" s="51"/>
      <c r="PSL205" s="5"/>
      <c r="PSM205" s="11"/>
      <c r="PSN205" s="10"/>
      <c r="PSO205" s="10"/>
      <c r="PSP205" s="1"/>
      <c r="PSQ205" s="5"/>
      <c r="PSR205" s="51"/>
      <c r="PSS205" s="5"/>
      <c r="PST205" s="11"/>
      <c r="PSU205" s="10"/>
      <c r="PSV205" s="10"/>
      <c r="PSW205" s="1"/>
      <c r="PSX205" s="5"/>
      <c r="PSY205" s="51"/>
      <c r="PSZ205" s="5"/>
      <c r="PTA205" s="11"/>
      <c r="PTB205" s="10"/>
      <c r="PTC205" s="10"/>
      <c r="PTD205" s="1"/>
      <c r="PTE205" s="5"/>
      <c r="PTF205" s="51"/>
      <c r="PTG205" s="5"/>
      <c r="PTH205" s="11"/>
      <c r="PTI205" s="10"/>
      <c r="PTJ205" s="10"/>
      <c r="PTK205" s="1"/>
      <c r="PTL205" s="5"/>
      <c r="PTM205" s="51"/>
      <c r="PTN205" s="5"/>
      <c r="PTO205" s="11"/>
      <c r="PTP205" s="10"/>
      <c r="PTQ205" s="10"/>
      <c r="PTR205" s="1"/>
      <c r="PTS205" s="5"/>
      <c r="PTT205" s="51"/>
      <c r="PTU205" s="5"/>
      <c r="PTV205" s="11"/>
      <c r="PTW205" s="10"/>
      <c r="PTX205" s="10"/>
      <c r="PTY205" s="1"/>
      <c r="PTZ205" s="5"/>
      <c r="PUA205" s="51"/>
      <c r="PUB205" s="5"/>
      <c r="PUC205" s="11"/>
      <c r="PUD205" s="10"/>
      <c r="PUE205" s="10"/>
      <c r="PUF205" s="1"/>
      <c r="PUG205" s="5"/>
      <c r="PUH205" s="51"/>
      <c r="PUI205" s="5"/>
      <c r="PUJ205" s="11"/>
      <c r="PUK205" s="10"/>
      <c r="PUL205" s="10"/>
      <c r="PUM205" s="1"/>
      <c r="PUN205" s="5"/>
      <c r="PUO205" s="51"/>
      <c r="PUP205" s="5"/>
      <c r="PUQ205" s="11"/>
      <c r="PUR205" s="10"/>
      <c r="PUS205" s="10"/>
      <c r="PUT205" s="1"/>
      <c r="PUU205" s="5"/>
      <c r="PUV205" s="51"/>
      <c r="PUW205" s="5"/>
      <c r="PUX205" s="11"/>
      <c r="PUY205" s="10"/>
      <c r="PUZ205" s="10"/>
      <c r="PVA205" s="1"/>
      <c r="PVB205" s="5"/>
      <c r="PVC205" s="51"/>
      <c r="PVD205" s="5"/>
      <c r="PVE205" s="11"/>
      <c r="PVF205" s="10"/>
      <c r="PVG205" s="10"/>
      <c r="PVH205" s="1"/>
      <c r="PVI205" s="5"/>
      <c r="PVJ205" s="51"/>
      <c r="PVK205" s="5"/>
      <c r="PVL205" s="11"/>
      <c r="PVM205" s="10"/>
      <c r="PVN205" s="10"/>
      <c r="PVO205" s="1"/>
      <c r="PVP205" s="5"/>
      <c r="PVQ205" s="51"/>
      <c r="PVR205" s="5"/>
      <c r="PVS205" s="11"/>
      <c r="PVT205" s="10"/>
      <c r="PVU205" s="10"/>
      <c r="PVV205" s="1"/>
      <c r="PVW205" s="5"/>
      <c r="PVX205" s="51"/>
      <c r="PVY205" s="5"/>
      <c r="PVZ205" s="11"/>
      <c r="PWA205" s="10"/>
      <c r="PWB205" s="10"/>
      <c r="PWC205" s="1"/>
      <c r="PWD205" s="5"/>
      <c r="PWE205" s="51"/>
      <c r="PWF205" s="5"/>
      <c r="PWG205" s="11"/>
      <c r="PWH205" s="10"/>
      <c r="PWI205" s="10"/>
      <c r="PWJ205" s="1"/>
      <c r="PWK205" s="5"/>
      <c r="PWL205" s="51"/>
      <c r="PWM205" s="5"/>
      <c r="PWN205" s="11"/>
      <c r="PWO205" s="10"/>
      <c r="PWP205" s="10"/>
      <c r="PWQ205" s="1"/>
      <c r="PWR205" s="5"/>
      <c r="PWS205" s="51"/>
      <c r="PWT205" s="5"/>
      <c r="PWU205" s="11"/>
      <c r="PWV205" s="10"/>
      <c r="PWW205" s="10"/>
      <c r="PWX205" s="1"/>
      <c r="PWY205" s="5"/>
      <c r="PWZ205" s="51"/>
      <c r="PXA205" s="5"/>
      <c r="PXB205" s="11"/>
      <c r="PXC205" s="10"/>
      <c r="PXD205" s="10"/>
      <c r="PXE205" s="1"/>
      <c r="PXF205" s="5"/>
      <c r="PXG205" s="51"/>
      <c r="PXH205" s="5"/>
      <c r="PXI205" s="11"/>
      <c r="PXJ205" s="10"/>
      <c r="PXK205" s="10"/>
      <c r="PXL205" s="1"/>
      <c r="PXM205" s="5"/>
      <c r="PXN205" s="51"/>
      <c r="PXO205" s="5"/>
      <c r="PXP205" s="11"/>
      <c r="PXQ205" s="10"/>
      <c r="PXR205" s="10"/>
      <c r="PXS205" s="1"/>
      <c r="PXT205" s="5"/>
      <c r="PXU205" s="51"/>
      <c r="PXV205" s="5"/>
      <c r="PXW205" s="11"/>
      <c r="PXX205" s="10"/>
      <c r="PXY205" s="10"/>
      <c r="PXZ205" s="1"/>
      <c r="PYA205" s="5"/>
      <c r="PYB205" s="51"/>
      <c r="PYC205" s="5"/>
      <c r="PYD205" s="11"/>
      <c r="PYE205" s="10"/>
      <c r="PYF205" s="10"/>
      <c r="PYG205" s="1"/>
      <c r="PYH205" s="5"/>
      <c r="PYI205" s="51"/>
      <c r="PYJ205" s="5"/>
      <c r="PYK205" s="11"/>
      <c r="PYL205" s="10"/>
      <c r="PYM205" s="10"/>
      <c r="PYN205" s="1"/>
      <c r="PYO205" s="5"/>
      <c r="PYP205" s="51"/>
      <c r="PYQ205" s="5"/>
      <c r="PYR205" s="11"/>
      <c r="PYS205" s="10"/>
      <c r="PYT205" s="10"/>
      <c r="PYU205" s="1"/>
      <c r="PYV205" s="5"/>
      <c r="PYW205" s="51"/>
      <c r="PYX205" s="5"/>
      <c r="PYY205" s="11"/>
      <c r="PYZ205" s="10"/>
      <c r="PZA205" s="10"/>
      <c r="PZB205" s="1"/>
      <c r="PZC205" s="5"/>
      <c r="PZD205" s="51"/>
      <c r="PZE205" s="5"/>
      <c r="PZF205" s="11"/>
      <c r="PZG205" s="10"/>
      <c r="PZH205" s="10"/>
      <c r="PZI205" s="1"/>
      <c r="PZJ205" s="5"/>
      <c r="PZK205" s="51"/>
      <c r="PZL205" s="5"/>
      <c r="PZM205" s="11"/>
      <c r="PZN205" s="10"/>
      <c r="PZO205" s="10"/>
      <c r="PZP205" s="1"/>
      <c r="PZQ205" s="5"/>
      <c r="PZR205" s="51"/>
      <c r="PZS205" s="5"/>
      <c r="PZT205" s="11"/>
      <c r="PZU205" s="10"/>
      <c r="PZV205" s="10"/>
      <c r="PZW205" s="1"/>
      <c r="PZX205" s="5"/>
      <c r="PZY205" s="51"/>
      <c r="PZZ205" s="5"/>
      <c r="QAA205" s="11"/>
      <c r="QAB205" s="10"/>
      <c r="QAC205" s="10"/>
      <c r="QAD205" s="1"/>
      <c r="QAE205" s="5"/>
      <c r="QAF205" s="51"/>
      <c r="QAG205" s="5"/>
      <c r="QAH205" s="11"/>
      <c r="QAI205" s="10"/>
      <c r="QAJ205" s="10"/>
      <c r="QAK205" s="1"/>
      <c r="QAL205" s="5"/>
      <c r="QAM205" s="51"/>
      <c r="QAN205" s="5"/>
      <c r="QAO205" s="11"/>
      <c r="QAP205" s="10"/>
      <c r="QAQ205" s="10"/>
      <c r="QAR205" s="1"/>
      <c r="QAS205" s="5"/>
      <c r="QAT205" s="51"/>
      <c r="QAU205" s="5"/>
      <c r="QAV205" s="11"/>
      <c r="QAW205" s="10"/>
      <c r="QAX205" s="10"/>
      <c r="QAY205" s="1"/>
      <c r="QAZ205" s="5"/>
      <c r="QBA205" s="51"/>
      <c r="QBB205" s="5"/>
      <c r="QBC205" s="11"/>
      <c r="QBD205" s="10"/>
      <c r="QBE205" s="10"/>
      <c r="QBF205" s="1"/>
      <c r="QBG205" s="5"/>
      <c r="QBH205" s="51"/>
      <c r="QBI205" s="5"/>
      <c r="QBJ205" s="11"/>
      <c r="QBK205" s="10"/>
      <c r="QBL205" s="10"/>
      <c r="QBM205" s="1"/>
      <c r="QBN205" s="5"/>
      <c r="QBO205" s="51"/>
      <c r="QBP205" s="5"/>
      <c r="QBQ205" s="11"/>
      <c r="QBR205" s="10"/>
      <c r="QBS205" s="10"/>
      <c r="QBT205" s="1"/>
      <c r="QBU205" s="5"/>
      <c r="QBV205" s="51"/>
      <c r="QBW205" s="5"/>
      <c r="QBX205" s="11"/>
      <c r="QBY205" s="10"/>
      <c r="QBZ205" s="10"/>
      <c r="QCA205" s="1"/>
      <c r="QCB205" s="5"/>
      <c r="QCC205" s="51"/>
      <c r="QCD205" s="5"/>
      <c r="QCE205" s="11"/>
      <c r="QCF205" s="10"/>
      <c r="QCG205" s="10"/>
      <c r="QCH205" s="1"/>
      <c r="QCI205" s="5"/>
      <c r="QCJ205" s="51"/>
      <c r="QCK205" s="5"/>
      <c r="QCL205" s="11"/>
      <c r="QCM205" s="10"/>
      <c r="QCN205" s="10"/>
      <c r="QCO205" s="1"/>
      <c r="QCP205" s="5"/>
      <c r="QCQ205" s="51"/>
      <c r="QCR205" s="5"/>
      <c r="QCS205" s="11"/>
      <c r="QCT205" s="10"/>
      <c r="QCU205" s="10"/>
      <c r="QCV205" s="1"/>
      <c r="QCW205" s="5"/>
      <c r="QCX205" s="51"/>
      <c r="QCY205" s="5"/>
      <c r="QCZ205" s="11"/>
      <c r="QDA205" s="10"/>
      <c r="QDB205" s="10"/>
      <c r="QDC205" s="1"/>
      <c r="QDD205" s="5"/>
      <c r="QDE205" s="51"/>
      <c r="QDF205" s="5"/>
      <c r="QDG205" s="11"/>
      <c r="QDH205" s="10"/>
      <c r="QDI205" s="10"/>
      <c r="QDJ205" s="1"/>
      <c r="QDK205" s="5"/>
      <c r="QDL205" s="51"/>
      <c r="QDM205" s="5"/>
      <c r="QDN205" s="11"/>
      <c r="QDO205" s="10"/>
      <c r="QDP205" s="10"/>
      <c r="QDQ205" s="1"/>
      <c r="QDR205" s="5"/>
      <c r="QDS205" s="51"/>
      <c r="QDT205" s="5"/>
      <c r="QDU205" s="11"/>
      <c r="QDV205" s="10"/>
      <c r="QDW205" s="10"/>
      <c r="QDX205" s="1"/>
      <c r="QDY205" s="5"/>
      <c r="QDZ205" s="51"/>
      <c r="QEA205" s="5"/>
      <c r="QEB205" s="11"/>
      <c r="QEC205" s="10"/>
      <c r="QED205" s="10"/>
      <c r="QEE205" s="1"/>
      <c r="QEF205" s="5"/>
      <c r="QEG205" s="51"/>
      <c r="QEH205" s="5"/>
      <c r="QEI205" s="11"/>
      <c r="QEJ205" s="10"/>
      <c r="QEK205" s="10"/>
      <c r="QEL205" s="1"/>
      <c r="QEM205" s="5"/>
      <c r="QEN205" s="51"/>
      <c r="QEO205" s="5"/>
      <c r="QEP205" s="11"/>
      <c r="QEQ205" s="10"/>
      <c r="QER205" s="10"/>
      <c r="QES205" s="1"/>
      <c r="QET205" s="5"/>
      <c r="QEU205" s="51"/>
      <c r="QEV205" s="5"/>
      <c r="QEW205" s="11"/>
      <c r="QEX205" s="10"/>
      <c r="QEY205" s="10"/>
      <c r="QEZ205" s="1"/>
      <c r="QFA205" s="5"/>
      <c r="QFB205" s="51"/>
      <c r="QFC205" s="5"/>
      <c r="QFD205" s="11"/>
      <c r="QFE205" s="10"/>
      <c r="QFF205" s="10"/>
      <c r="QFG205" s="1"/>
      <c r="QFH205" s="5"/>
      <c r="QFI205" s="51"/>
      <c r="QFJ205" s="5"/>
      <c r="QFK205" s="11"/>
      <c r="QFL205" s="10"/>
      <c r="QFM205" s="10"/>
      <c r="QFN205" s="1"/>
      <c r="QFO205" s="5"/>
      <c r="QFP205" s="51"/>
      <c r="QFQ205" s="5"/>
      <c r="QFR205" s="11"/>
      <c r="QFS205" s="10"/>
      <c r="QFT205" s="10"/>
      <c r="QFU205" s="1"/>
      <c r="QFV205" s="5"/>
      <c r="QFW205" s="51"/>
      <c r="QFX205" s="5"/>
      <c r="QFY205" s="11"/>
      <c r="QFZ205" s="10"/>
      <c r="QGA205" s="10"/>
      <c r="QGB205" s="1"/>
      <c r="QGC205" s="5"/>
      <c r="QGD205" s="51"/>
      <c r="QGE205" s="5"/>
      <c r="QGF205" s="11"/>
      <c r="QGG205" s="10"/>
      <c r="QGH205" s="10"/>
      <c r="QGI205" s="1"/>
      <c r="QGJ205" s="5"/>
      <c r="QGK205" s="51"/>
      <c r="QGL205" s="5"/>
      <c r="QGM205" s="11"/>
      <c r="QGN205" s="10"/>
      <c r="QGO205" s="10"/>
      <c r="QGP205" s="1"/>
      <c r="QGQ205" s="5"/>
      <c r="QGR205" s="51"/>
      <c r="QGS205" s="5"/>
      <c r="QGT205" s="11"/>
      <c r="QGU205" s="10"/>
      <c r="QGV205" s="10"/>
      <c r="QGW205" s="1"/>
      <c r="QGX205" s="5"/>
      <c r="QGY205" s="51"/>
      <c r="QGZ205" s="5"/>
      <c r="QHA205" s="11"/>
      <c r="QHB205" s="10"/>
      <c r="QHC205" s="10"/>
      <c r="QHD205" s="1"/>
      <c r="QHE205" s="5"/>
      <c r="QHF205" s="51"/>
      <c r="QHG205" s="5"/>
      <c r="QHH205" s="11"/>
      <c r="QHI205" s="10"/>
      <c r="QHJ205" s="10"/>
      <c r="QHK205" s="1"/>
      <c r="QHL205" s="5"/>
      <c r="QHM205" s="51"/>
      <c r="QHN205" s="5"/>
      <c r="QHO205" s="11"/>
      <c r="QHP205" s="10"/>
      <c r="QHQ205" s="10"/>
      <c r="QHR205" s="1"/>
      <c r="QHS205" s="5"/>
      <c r="QHT205" s="51"/>
      <c r="QHU205" s="5"/>
      <c r="QHV205" s="11"/>
      <c r="QHW205" s="10"/>
      <c r="QHX205" s="10"/>
      <c r="QHY205" s="1"/>
      <c r="QHZ205" s="5"/>
      <c r="QIA205" s="51"/>
      <c r="QIB205" s="5"/>
      <c r="QIC205" s="11"/>
      <c r="QID205" s="10"/>
      <c r="QIE205" s="10"/>
      <c r="QIF205" s="1"/>
      <c r="QIG205" s="5"/>
      <c r="QIH205" s="51"/>
      <c r="QII205" s="5"/>
      <c r="QIJ205" s="11"/>
      <c r="QIK205" s="10"/>
      <c r="QIL205" s="10"/>
      <c r="QIM205" s="1"/>
      <c r="QIN205" s="5"/>
      <c r="QIO205" s="51"/>
      <c r="QIP205" s="5"/>
      <c r="QIQ205" s="11"/>
      <c r="QIR205" s="10"/>
      <c r="QIS205" s="10"/>
      <c r="QIT205" s="1"/>
      <c r="QIU205" s="5"/>
      <c r="QIV205" s="51"/>
      <c r="QIW205" s="5"/>
      <c r="QIX205" s="11"/>
      <c r="QIY205" s="10"/>
      <c r="QIZ205" s="10"/>
      <c r="QJA205" s="1"/>
      <c r="QJB205" s="5"/>
      <c r="QJC205" s="51"/>
      <c r="QJD205" s="5"/>
      <c r="QJE205" s="11"/>
      <c r="QJF205" s="10"/>
      <c r="QJG205" s="10"/>
      <c r="QJH205" s="1"/>
      <c r="QJI205" s="5"/>
      <c r="QJJ205" s="51"/>
      <c r="QJK205" s="5"/>
      <c r="QJL205" s="11"/>
      <c r="QJM205" s="10"/>
      <c r="QJN205" s="10"/>
      <c r="QJO205" s="1"/>
      <c r="QJP205" s="5"/>
      <c r="QJQ205" s="51"/>
      <c r="QJR205" s="5"/>
      <c r="QJS205" s="11"/>
      <c r="QJT205" s="10"/>
      <c r="QJU205" s="10"/>
      <c r="QJV205" s="1"/>
      <c r="QJW205" s="5"/>
      <c r="QJX205" s="51"/>
      <c r="QJY205" s="5"/>
      <c r="QJZ205" s="11"/>
      <c r="QKA205" s="10"/>
      <c r="QKB205" s="10"/>
      <c r="QKC205" s="1"/>
      <c r="QKD205" s="5"/>
      <c r="QKE205" s="51"/>
      <c r="QKF205" s="5"/>
      <c r="QKG205" s="11"/>
      <c r="QKH205" s="10"/>
      <c r="QKI205" s="10"/>
      <c r="QKJ205" s="1"/>
      <c r="QKK205" s="5"/>
      <c r="QKL205" s="51"/>
      <c r="QKM205" s="5"/>
      <c r="QKN205" s="11"/>
      <c r="QKO205" s="10"/>
      <c r="QKP205" s="10"/>
      <c r="QKQ205" s="1"/>
      <c r="QKR205" s="5"/>
      <c r="QKS205" s="51"/>
      <c r="QKT205" s="5"/>
      <c r="QKU205" s="11"/>
      <c r="QKV205" s="10"/>
      <c r="QKW205" s="10"/>
      <c r="QKX205" s="1"/>
      <c r="QKY205" s="5"/>
      <c r="QKZ205" s="51"/>
      <c r="QLA205" s="5"/>
      <c r="QLB205" s="11"/>
      <c r="QLC205" s="10"/>
      <c r="QLD205" s="10"/>
      <c r="QLE205" s="1"/>
      <c r="QLF205" s="5"/>
      <c r="QLG205" s="51"/>
      <c r="QLH205" s="5"/>
      <c r="QLI205" s="11"/>
      <c r="QLJ205" s="10"/>
      <c r="QLK205" s="10"/>
      <c r="QLL205" s="1"/>
      <c r="QLM205" s="5"/>
      <c r="QLN205" s="51"/>
      <c r="QLO205" s="5"/>
      <c r="QLP205" s="11"/>
      <c r="QLQ205" s="10"/>
      <c r="QLR205" s="10"/>
      <c r="QLS205" s="1"/>
      <c r="QLT205" s="5"/>
      <c r="QLU205" s="51"/>
      <c r="QLV205" s="5"/>
      <c r="QLW205" s="11"/>
      <c r="QLX205" s="10"/>
      <c r="QLY205" s="10"/>
      <c r="QLZ205" s="1"/>
      <c r="QMA205" s="5"/>
      <c r="QMB205" s="51"/>
      <c r="QMC205" s="5"/>
      <c r="QMD205" s="11"/>
      <c r="QME205" s="10"/>
      <c r="QMF205" s="10"/>
      <c r="QMG205" s="1"/>
      <c r="QMH205" s="5"/>
      <c r="QMI205" s="51"/>
      <c r="QMJ205" s="5"/>
      <c r="QMK205" s="11"/>
      <c r="QML205" s="10"/>
      <c r="QMM205" s="10"/>
      <c r="QMN205" s="1"/>
      <c r="QMO205" s="5"/>
      <c r="QMP205" s="51"/>
      <c r="QMQ205" s="5"/>
      <c r="QMR205" s="11"/>
      <c r="QMS205" s="10"/>
      <c r="QMT205" s="10"/>
      <c r="QMU205" s="1"/>
      <c r="QMV205" s="5"/>
      <c r="QMW205" s="51"/>
      <c r="QMX205" s="5"/>
      <c r="QMY205" s="11"/>
      <c r="QMZ205" s="10"/>
      <c r="QNA205" s="10"/>
      <c r="QNB205" s="1"/>
      <c r="QNC205" s="5"/>
      <c r="QND205" s="51"/>
      <c r="QNE205" s="5"/>
      <c r="QNF205" s="11"/>
      <c r="QNG205" s="10"/>
      <c r="QNH205" s="10"/>
      <c r="QNI205" s="1"/>
      <c r="QNJ205" s="5"/>
      <c r="QNK205" s="51"/>
      <c r="QNL205" s="5"/>
      <c r="QNM205" s="11"/>
      <c r="QNN205" s="10"/>
      <c r="QNO205" s="10"/>
      <c r="QNP205" s="1"/>
      <c r="QNQ205" s="5"/>
      <c r="QNR205" s="51"/>
      <c r="QNS205" s="5"/>
      <c r="QNT205" s="11"/>
      <c r="QNU205" s="10"/>
      <c r="QNV205" s="10"/>
      <c r="QNW205" s="1"/>
      <c r="QNX205" s="5"/>
      <c r="QNY205" s="51"/>
      <c r="QNZ205" s="5"/>
      <c r="QOA205" s="11"/>
      <c r="QOB205" s="10"/>
      <c r="QOC205" s="10"/>
      <c r="QOD205" s="1"/>
      <c r="QOE205" s="5"/>
      <c r="QOF205" s="51"/>
      <c r="QOG205" s="5"/>
      <c r="QOH205" s="11"/>
      <c r="QOI205" s="10"/>
      <c r="QOJ205" s="10"/>
      <c r="QOK205" s="1"/>
      <c r="QOL205" s="5"/>
      <c r="QOM205" s="51"/>
      <c r="QON205" s="5"/>
      <c r="QOO205" s="11"/>
      <c r="QOP205" s="10"/>
      <c r="QOQ205" s="10"/>
      <c r="QOR205" s="1"/>
      <c r="QOS205" s="5"/>
      <c r="QOT205" s="51"/>
      <c r="QOU205" s="5"/>
      <c r="QOV205" s="11"/>
      <c r="QOW205" s="10"/>
      <c r="QOX205" s="10"/>
      <c r="QOY205" s="1"/>
      <c r="QOZ205" s="5"/>
      <c r="QPA205" s="51"/>
      <c r="QPB205" s="5"/>
      <c r="QPC205" s="11"/>
      <c r="QPD205" s="10"/>
      <c r="QPE205" s="10"/>
      <c r="QPF205" s="1"/>
      <c r="QPG205" s="5"/>
      <c r="QPH205" s="51"/>
      <c r="QPI205" s="5"/>
      <c r="QPJ205" s="11"/>
      <c r="QPK205" s="10"/>
      <c r="QPL205" s="10"/>
      <c r="QPM205" s="1"/>
      <c r="QPN205" s="5"/>
      <c r="QPO205" s="51"/>
      <c r="QPP205" s="5"/>
      <c r="QPQ205" s="11"/>
      <c r="QPR205" s="10"/>
      <c r="QPS205" s="10"/>
      <c r="QPT205" s="1"/>
      <c r="QPU205" s="5"/>
      <c r="QPV205" s="51"/>
      <c r="QPW205" s="5"/>
      <c r="QPX205" s="11"/>
      <c r="QPY205" s="10"/>
      <c r="QPZ205" s="10"/>
      <c r="QQA205" s="1"/>
      <c r="QQB205" s="5"/>
      <c r="QQC205" s="51"/>
      <c r="QQD205" s="5"/>
      <c r="QQE205" s="11"/>
      <c r="QQF205" s="10"/>
      <c r="QQG205" s="10"/>
      <c r="QQH205" s="1"/>
      <c r="QQI205" s="5"/>
      <c r="QQJ205" s="51"/>
      <c r="QQK205" s="5"/>
      <c r="QQL205" s="11"/>
      <c r="QQM205" s="10"/>
      <c r="QQN205" s="10"/>
      <c r="QQO205" s="1"/>
      <c r="QQP205" s="5"/>
      <c r="QQQ205" s="51"/>
      <c r="QQR205" s="5"/>
      <c r="QQS205" s="11"/>
      <c r="QQT205" s="10"/>
      <c r="QQU205" s="10"/>
      <c r="QQV205" s="1"/>
      <c r="QQW205" s="5"/>
      <c r="QQX205" s="51"/>
      <c r="QQY205" s="5"/>
      <c r="QQZ205" s="11"/>
      <c r="QRA205" s="10"/>
      <c r="QRB205" s="10"/>
      <c r="QRC205" s="1"/>
      <c r="QRD205" s="5"/>
      <c r="QRE205" s="51"/>
      <c r="QRF205" s="5"/>
      <c r="QRG205" s="11"/>
      <c r="QRH205" s="10"/>
      <c r="QRI205" s="10"/>
      <c r="QRJ205" s="1"/>
      <c r="QRK205" s="5"/>
      <c r="QRL205" s="51"/>
      <c r="QRM205" s="5"/>
      <c r="QRN205" s="11"/>
      <c r="QRO205" s="10"/>
      <c r="QRP205" s="10"/>
      <c r="QRQ205" s="1"/>
      <c r="QRR205" s="5"/>
      <c r="QRS205" s="51"/>
      <c r="QRT205" s="5"/>
      <c r="QRU205" s="11"/>
      <c r="QRV205" s="10"/>
      <c r="QRW205" s="10"/>
      <c r="QRX205" s="1"/>
      <c r="QRY205" s="5"/>
      <c r="QRZ205" s="51"/>
      <c r="QSA205" s="5"/>
      <c r="QSB205" s="11"/>
      <c r="QSC205" s="10"/>
      <c r="QSD205" s="10"/>
      <c r="QSE205" s="1"/>
      <c r="QSF205" s="5"/>
      <c r="QSG205" s="51"/>
      <c r="QSH205" s="5"/>
      <c r="QSI205" s="11"/>
      <c r="QSJ205" s="10"/>
      <c r="QSK205" s="10"/>
      <c r="QSL205" s="1"/>
      <c r="QSM205" s="5"/>
      <c r="QSN205" s="51"/>
      <c r="QSO205" s="5"/>
      <c r="QSP205" s="11"/>
      <c r="QSQ205" s="10"/>
      <c r="QSR205" s="10"/>
      <c r="QSS205" s="1"/>
      <c r="QST205" s="5"/>
      <c r="QSU205" s="51"/>
      <c r="QSV205" s="5"/>
      <c r="QSW205" s="11"/>
      <c r="QSX205" s="10"/>
      <c r="QSY205" s="10"/>
      <c r="QSZ205" s="1"/>
      <c r="QTA205" s="5"/>
      <c r="QTB205" s="51"/>
      <c r="QTC205" s="5"/>
      <c r="QTD205" s="11"/>
      <c r="QTE205" s="10"/>
      <c r="QTF205" s="10"/>
      <c r="QTG205" s="1"/>
      <c r="QTH205" s="5"/>
      <c r="QTI205" s="51"/>
      <c r="QTJ205" s="5"/>
      <c r="QTK205" s="11"/>
      <c r="QTL205" s="10"/>
      <c r="QTM205" s="10"/>
      <c r="QTN205" s="1"/>
      <c r="QTO205" s="5"/>
      <c r="QTP205" s="51"/>
      <c r="QTQ205" s="5"/>
      <c r="QTR205" s="11"/>
      <c r="QTS205" s="10"/>
      <c r="QTT205" s="10"/>
      <c r="QTU205" s="1"/>
      <c r="QTV205" s="5"/>
      <c r="QTW205" s="51"/>
      <c r="QTX205" s="5"/>
      <c r="QTY205" s="11"/>
      <c r="QTZ205" s="10"/>
      <c r="QUA205" s="10"/>
      <c r="QUB205" s="1"/>
      <c r="QUC205" s="5"/>
      <c r="QUD205" s="51"/>
      <c r="QUE205" s="5"/>
      <c r="QUF205" s="11"/>
      <c r="QUG205" s="10"/>
      <c r="QUH205" s="10"/>
      <c r="QUI205" s="1"/>
      <c r="QUJ205" s="5"/>
      <c r="QUK205" s="51"/>
      <c r="QUL205" s="5"/>
      <c r="QUM205" s="11"/>
      <c r="QUN205" s="10"/>
      <c r="QUO205" s="10"/>
      <c r="QUP205" s="1"/>
      <c r="QUQ205" s="5"/>
      <c r="QUR205" s="51"/>
      <c r="QUS205" s="5"/>
      <c r="QUT205" s="11"/>
      <c r="QUU205" s="10"/>
      <c r="QUV205" s="10"/>
      <c r="QUW205" s="1"/>
      <c r="QUX205" s="5"/>
      <c r="QUY205" s="51"/>
      <c r="QUZ205" s="5"/>
      <c r="QVA205" s="11"/>
      <c r="QVB205" s="10"/>
      <c r="QVC205" s="10"/>
      <c r="QVD205" s="1"/>
      <c r="QVE205" s="5"/>
      <c r="QVF205" s="51"/>
      <c r="QVG205" s="5"/>
      <c r="QVH205" s="11"/>
      <c r="QVI205" s="10"/>
      <c r="QVJ205" s="10"/>
      <c r="QVK205" s="1"/>
      <c r="QVL205" s="5"/>
      <c r="QVM205" s="51"/>
      <c r="QVN205" s="5"/>
      <c r="QVO205" s="11"/>
      <c r="QVP205" s="10"/>
      <c r="QVQ205" s="10"/>
      <c r="QVR205" s="1"/>
      <c r="QVS205" s="5"/>
      <c r="QVT205" s="51"/>
      <c r="QVU205" s="5"/>
      <c r="QVV205" s="11"/>
      <c r="QVW205" s="10"/>
      <c r="QVX205" s="10"/>
      <c r="QVY205" s="1"/>
      <c r="QVZ205" s="5"/>
      <c r="QWA205" s="51"/>
      <c r="QWB205" s="5"/>
      <c r="QWC205" s="11"/>
      <c r="QWD205" s="10"/>
      <c r="QWE205" s="10"/>
      <c r="QWF205" s="1"/>
      <c r="QWG205" s="5"/>
      <c r="QWH205" s="51"/>
      <c r="QWI205" s="5"/>
      <c r="QWJ205" s="11"/>
      <c r="QWK205" s="10"/>
      <c r="QWL205" s="10"/>
      <c r="QWM205" s="1"/>
      <c r="QWN205" s="5"/>
      <c r="QWO205" s="51"/>
      <c r="QWP205" s="5"/>
      <c r="QWQ205" s="11"/>
      <c r="QWR205" s="10"/>
      <c r="QWS205" s="10"/>
      <c r="QWT205" s="1"/>
      <c r="QWU205" s="5"/>
      <c r="QWV205" s="51"/>
      <c r="QWW205" s="5"/>
      <c r="QWX205" s="11"/>
      <c r="QWY205" s="10"/>
      <c r="QWZ205" s="10"/>
      <c r="QXA205" s="1"/>
      <c r="QXB205" s="5"/>
      <c r="QXC205" s="51"/>
      <c r="QXD205" s="5"/>
      <c r="QXE205" s="11"/>
      <c r="QXF205" s="10"/>
      <c r="QXG205" s="10"/>
      <c r="QXH205" s="1"/>
      <c r="QXI205" s="5"/>
      <c r="QXJ205" s="51"/>
      <c r="QXK205" s="5"/>
      <c r="QXL205" s="11"/>
      <c r="QXM205" s="10"/>
      <c r="QXN205" s="10"/>
      <c r="QXO205" s="1"/>
      <c r="QXP205" s="5"/>
      <c r="QXQ205" s="51"/>
      <c r="QXR205" s="5"/>
      <c r="QXS205" s="11"/>
      <c r="QXT205" s="10"/>
      <c r="QXU205" s="10"/>
      <c r="QXV205" s="1"/>
      <c r="QXW205" s="5"/>
      <c r="QXX205" s="51"/>
      <c r="QXY205" s="5"/>
      <c r="QXZ205" s="11"/>
      <c r="QYA205" s="10"/>
      <c r="QYB205" s="10"/>
      <c r="QYC205" s="1"/>
      <c r="QYD205" s="5"/>
      <c r="QYE205" s="51"/>
      <c r="QYF205" s="5"/>
      <c r="QYG205" s="11"/>
      <c r="QYH205" s="10"/>
      <c r="QYI205" s="10"/>
      <c r="QYJ205" s="1"/>
      <c r="QYK205" s="5"/>
      <c r="QYL205" s="51"/>
      <c r="QYM205" s="5"/>
      <c r="QYN205" s="11"/>
      <c r="QYO205" s="10"/>
      <c r="QYP205" s="10"/>
      <c r="QYQ205" s="1"/>
      <c r="QYR205" s="5"/>
      <c r="QYS205" s="51"/>
      <c r="QYT205" s="5"/>
      <c r="QYU205" s="11"/>
      <c r="QYV205" s="10"/>
      <c r="QYW205" s="10"/>
      <c r="QYX205" s="1"/>
      <c r="QYY205" s="5"/>
      <c r="QYZ205" s="51"/>
      <c r="QZA205" s="5"/>
      <c r="QZB205" s="11"/>
      <c r="QZC205" s="10"/>
      <c r="QZD205" s="10"/>
      <c r="QZE205" s="1"/>
      <c r="QZF205" s="5"/>
      <c r="QZG205" s="51"/>
      <c r="QZH205" s="5"/>
      <c r="QZI205" s="11"/>
      <c r="QZJ205" s="10"/>
      <c r="QZK205" s="10"/>
      <c r="QZL205" s="1"/>
      <c r="QZM205" s="5"/>
      <c r="QZN205" s="51"/>
      <c r="QZO205" s="5"/>
      <c r="QZP205" s="11"/>
      <c r="QZQ205" s="10"/>
      <c r="QZR205" s="10"/>
      <c r="QZS205" s="1"/>
      <c r="QZT205" s="5"/>
      <c r="QZU205" s="51"/>
      <c r="QZV205" s="5"/>
      <c r="QZW205" s="11"/>
      <c r="QZX205" s="10"/>
      <c r="QZY205" s="10"/>
      <c r="QZZ205" s="1"/>
      <c r="RAA205" s="5"/>
      <c r="RAB205" s="51"/>
      <c r="RAC205" s="5"/>
      <c r="RAD205" s="11"/>
      <c r="RAE205" s="10"/>
      <c r="RAF205" s="10"/>
      <c r="RAG205" s="1"/>
      <c r="RAH205" s="5"/>
      <c r="RAI205" s="51"/>
      <c r="RAJ205" s="5"/>
      <c r="RAK205" s="11"/>
      <c r="RAL205" s="10"/>
      <c r="RAM205" s="10"/>
      <c r="RAN205" s="1"/>
      <c r="RAO205" s="5"/>
      <c r="RAP205" s="51"/>
      <c r="RAQ205" s="5"/>
      <c r="RAR205" s="11"/>
      <c r="RAS205" s="10"/>
      <c r="RAT205" s="10"/>
      <c r="RAU205" s="1"/>
      <c r="RAV205" s="5"/>
      <c r="RAW205" s="51"/>
      <c r="RAX205" s="5"/>
      <c r="RAY205" s="11"/>
      <c r="RAZ205" s="10"/>
      <c r="RBA205" s="10"/>
      <c r="RBB205" s="1"/>
      <c r="RBC205" s="5"/>
      <c r="RBD205" s="51"/>
      <c r="RBE205" s="5"/>
      <c r="RBF205" s="11"/>
      <c r="RBG205" s="10"/>
      <c r="RBH205" s="10"/>
      <c r="RBI205" s="1"/>
      <c r="RBJ205" s="5"/>
      <c r="RBK205" s="51"/>
      <c r="RBL205" s="5"/>
      <c r="RBM205" s="11"/>
      <c r="RBN205" s="10"/>
      <c r="RBO205" s="10"/>
      <c r="RBP205" s="1"/>
      <c r="RBQ205" s="5"/>
      <c r="RBR205" s="51"/>
      <c r="RBS205" s="5"/>
      <c r="RBT205" s="11"/>
      <c r="RBU205" s="10"/>
      <c r="RBV205" s="10"/>
      <c r="RBW205" s="1"/>
      <c r="RBX205" s="5"/>
      <c r="RBY205" s="51"/>
      <c r="RBZ205" s="5"/>
      <c r="RCA205" s="11"/>
      <c r="RCB205" s="10"/>
      <c r="RCC205" s="10"/>
      <c r="RCD205" s="1"/>
      <c r="RCE205" s="5"/>
      <c r="RCF205" s="51"/>
      <c r="RCG205" s="5"/>
      <c r="RCH205" s="11"/>
      <c r="RCI205" s="10"/>
      <c r="RCJ205" s="10"/>
      <c r="RCK205" s="1"/>
      <c r="RCL205" s="5"/>
      <c r="RCM205" s="51"/>
      <c r="RCN205" s="5"/>
      <c r="RCO205" s="11"/>
      <c r="RCP205" s="10"/>
      <c r="RCQ205" s="10"/>
      <c r="RCR205" s="1"/>
      <c r="RCS205" s="5"/>
      <c r="RCT205" s="51"/>
      <c r="RCU205" s="5"/>
      <c r="RCV205" s="11"/>
      <c r="RCW205" s="10"/>
      <c r="RCX205" s="10"/>
      <c r="RCY205" s="1"/>
      <c r="RCZ205" s="5"/>
      <c r="RDA205" s="51"/>
      <c r="RDB205" s="5"/>
      <c r="RDC205" s="11"/>
      <c r="RDD205" s="10"/>
      <c r="RDE205" s="10"/>
      <c r="RDF205" s="1"/>
      <c r="RDG205" s="5"/>
      <c r="RDH205" s="51"/>
      <c r="RDI205" s="5"/>
      <c r="RDJ205" s="11"/>
      <c r="RDK205" s="10"/>
      <c r="RDL205" s="10"/>
      <c r="RDM205" s="1"/>
      <c r="RDN205" s="5"/>
      <c r="RDO205" s="51"/>
      <c r="RDP205" s="5"/>
      <c r="RDQ205" s="11"/>
      <c r="RDR205" s="10"/>
      <c r="RDS205" s="10"/>
      <c r="RDT205" s="1"/>
      <c r="RDU205" s="5"/>
      <c r="RDV205" s="51"/>
      <c r="RDW205" s="5"/>
      <c r="RDX205" s="11"/>
      <c r="RDY205" s="10"/>
      <c r="RDZ205" s="10"/>
      <c r="REA205" s="1"/>
      <c r="REB205" s="5"/>
      <c r="REC205" s="51"/>
      <c r="RED205" s="5"/>
      <c r="REE205" s="11"/>
      <c r="REF205" s="10"/>
      <c r="REG205" s="10"/>
      <c r="REH205" s="1"/>
      <c r="REI205" s="5"/>
      <c r="REJ205" s="51"/>
      <c r="REK205" s="5"/>
      <c r="REL205" s="11"/>
      <c r="REM205" s="10"/>
      <c r="REN205" s="10"/>
      <c r="REO205" s="1"/>
      <c r="REP205" s="5"/>
      <c r="REQ205" s="51"/>
      <c r="RER205" s="5"/>
      <c r="RES205" s="11"/>
      <c r="RET205" s="10"/>
      <c r="REU205" s="10"/>
      <c r="REV205" s="1"/>
      <c r="REW205" s="5"/>
      <c r="REX205" s="51"/>
      <c r="REY205" s="5"/>
      <c r="REZ205" s="11"/>
      <c r="RFA205" s="10"/>
      <c r="RFB205" s="10"/>
      <c r="RFC205" s="1"/>
      <c r="RFD205" s="5"/>
      <c r="RFE205" s="51"/>
      <c r="RFF205" s="5"/>
      <c r="RFG205" s="11"/>
      <c r="RFH205" s="10"/>
      <c r="RFI205" s="10"/>
      <c r="RFJ205" s="1"/>
      <c r="RFK205" s="5"/>
      <c r="RFL205" s="51"/>
      <c r="RFM205" s="5"/>
      <c r="RFN205" s="11"/>
      <c r="RFO205" s="10"/>
      <c r="RFP205" s="10"/>
      <c r="RFQ205" s="1"/>
      <c r="RFR205" s="5"/>
      <c r="RFS205" s="51"/>
      <c r="RFT205" s="5"/>
      <c r="RFU205" s="11"/>
      <c r="RFV205" s="10"/>
      <c r="RFW205" s="10"/>
      <c r="RFX205" s="1"/>
      <c r="RFY205" s="5"/>
      <c r="RFZ205" s="51"/>
      <c r="RGA205" s="5"/>
      <c r="RGB205" s="11"/>
      <c r="RGC205" s="10"/>
      <c r="RGD205" s="10"/>
      <c r="RGE205" s="1"/>
      <c r="RGF205" s="5"/>
      <c r="RGG205" s="51"/>
      <c r="RGH205" s="5"/>
      <c r="RGI205" s="11"/>
      <c r="RGJ205" s="10"/>
      <c r="RGK205" s="10"/>
      <c r="RGL205" s="1"/>
      <c r="RGM205" s="5"/>
      <c r="RGN205" s="51"/>
      <c r="RGO205" s="5"/>
      <c r="RGP205" s="11"/>
      <c r="RGQ205" s="10"/>
      <c r="RGR205" s="10"/>
      <c r="RGS205" s="1"/>
      <c r="RGT205" s="5"/>
      <c r="RGU205" s="51"/>
      <c r="RGV205" s="5"/>
      <c r="RGW205" s="11"/>
      <c r="RGX205" s="10"/>
      <c r="RGY205" s="10"/>
      <c r="RGZ205" s="1"/>
      <c r="RHA205" s="5"/>
      <c r="RHB205" s="51"/>
      <c r="RHC205" s="5"/>
      <c r="RHD205" s="11"/>
      <c r="RHE205" s="10"/>
      <c r="RHF205" s="10"/>
      <c r="RHG205" s="1"/>
      <c r="RHH205" s="5"/>
      <c r="RHI205" s="51"/>
      <c r="RHJ205" s="5"/>
      <c r="RHK205" s="11"/>
      <c r="RHL205" s="10"/>
      <c r="RHM205" s="10"/>
      <c r="RHN205" s="1"/>
      <c r="RHO205" s="5"/>
      <c r="RHP205" s="51"/>
      <c r="RHQ205" s="5"/>
      <c r="RHR205" s="11"/>
      <c r="RHS205" s="10"/>
      <c r="RHT205" s="10"/>
      <c r="RHU205" s="1"/>
      <c r="RHV205" s="5"/>
      <c r="RHW205" s="51"/>
      <c r="RHX205" s="5"/>
      <c r="RHY205" s="11"/>
      <c r="RHZ205" s="10"/>
      <c r="RIA205" s="10"/>
      <c r="RIB205" s="1"/>
      <c r="RIC205" s="5"/>
      <c r="RID205" s="51"/>
      <c r="RIE205" s="5"/>
      <c r="RIF205" s="11"/>
      <c r="RIG205" s="10"/>
      <c r="RIH205" s="10"/>
      <c r="RII205" s="1"/>
      <c r="RIJ205" s="5"/>
      <c r="RIK205" s="51"/>
      <c r="RIL205" s="5"/>
      <c r="RIM205" s="11"/>
      <c r="RIN205" s="10"/>
      <c r="RIO205" s="10"/>
      <c r="RIP205" s="1"/>
      <c r="RIQ205" s="5"/>
      <c r="RIR205" s="51"/>
      <c r="RIS205" s="5"/>
      <c r="RIT205" s="11"/>
      <c r="RIU205" s="10"/>
      <c r="RIV205" s="10"/>
      <c r="RIW205" s="1"/>
      <c r="RIX205" s="5"/>
      <c r="RIY205" s="51"/>
      <c r="RIZ205" s="5"/>
      <c r="RJA205" s="11"/>
      <c r="RJB205" s="10"/>
      <c r="RJC205" s="10"/>
      <c r="RJD205" s="1"/>
      <c r="RJE205" s="5"/>
      <c r="RJF205" s="51"/>
      <c r="RJG205" s="5"/>
      <c r="RJH205" s="11"/>
      <c r="RJI205" s="10"/>
      <c r="RJJ205" s="10"/>
      <c r="RJK205" s="1"/>
      <c r="RJL205" s="5"/>
      <c r="RJM205" s="51"/>
      <c r="RJN205" s="5"/>
      <c r="RJO205" s="11"/>
      <c r="RJP205" s="10"/>
      <c r="RJQ205" s="10"/>
      <c r="RJR205" s="1"/>
      <c r="RJS205" s="5"/>
      <c r="RJT205" s="51"/>
      <c r="RJU205" s="5"/>
      <c r="RJV205" s="11"/>
      <c r="RJW205" s="10"/>
      <c r="RJX205" s="10"/>
      <c r="RJY205" s="1"/>
      <c r="RJZ205" s="5"/>
      <c r="RKA205" s="51"/>
      <c r="RKB205" s="5"/>
      <c r="RKC205" s="11"/>
      <c r="RKD205" s="10"/>
      <c r="RKE205" s="10"/>
      <c r="RKF205" s="1"/>
      <c r="RKG205" s="5"/>
      <c r="RKH205" s="51"/>
      <c r="RKI205" s="5"/>
      <c r="RKJ205" s="11"/>
      <c r="RKK205" s="10"/>
      <c r="RKL205" s="10"/>
      <c r="RKM205" s="1"/>
      <c r="RKN205" s="5"/>
      <c r="RKO205" s="51"/>
      <c r="RKP205" s="5"/>
      <c r="RKQ205" s="11"/>
      <c r="RKR205" s="10"/>
      <c r="RKS205" s="10"/>
      <c r="RKT205" s="1"/>
      <c r="RKU205" s="5"/>
      <c r="RKV205" s="51"/>
      <c r="RKW205" s="5"/>
      <c r="RKX205" s="11"/>
      <c r="RKY205" s="10"/>
      <c r="RKZ205" s="10"/>
      <c r="RLA205" s="1"/>
      <c r="RLB205" s="5"/>
      <c r="RLC205" s="51"/>
      <c r="RLD205" s="5"/>
      <c r="RLE205" s="11"/>
      <c r="RLF205" s="10"/>
      <c r="RLG205" s="10"/>
      <c r="RLH205" s="1"/>
      <c r="RLI205" s="5"/>
      <c r="RLJ205" s="51"/>
      <c r="RLK205" s="5"/>
      <c r="RLL205" s="11"/>
      <c r="RLM205" s="10"/>
      <c r="RLN205" s="10"/>
      <c r="RLO205" s="1"/>
      <c r="RLP205" s="5"/>
      <c r="RLQ205" s="51"/>
      <c r="RLR205" s="5"/>
      <c r="RLS205" s="11"/>
      <c r="RLT205" s="10"/>
      <c r="RLU205" s="10"/>
      <c r="RLV205" s="1"/>
      <c r="RLW205" s="5"/>
      <c r="RLX205" s="51"/>
      <c r="RLY205" s="5"/>
      <c r="RLZ205" s="11"/>
      <c r="RMA205" s="10"/>
      <c r="RMB205" s="10"/>
      <c r="RMC205" s="1"/>
      <c r="RMD205" s="5"/>
      <c r="RME205" s="51"/>
      <c r="RMF205" s="5"/>
      <c r="RMG205" s="11"/>
      <c r="RMH205" s="10"/>
      <c r="RMI205" s="10"/>
      <c r="RMJ205" s="1"/>
      <c r="RMK205" s="5"/>
      <c r="RML205" s="51"/>
      <c r="RMM205" s="5"/>
      <c r="RMN205" s="11"/>
      <c r="RMO205" s="10"/>
      <c r="RMP205" s="10"/>
      <c r="RMQ205" s="1"/>
      <c r="RMR205" s="5"/>
      <c r="RMS205" s="51"/>
      <c r="RMT205" s="5"/>
      <c r="RMU205" s="11"/>
      <c r="RMV205" s="10"/>
      <c r="RMW205" s="10"/>
      <c r="RMX205" s="1"/>
      <c r="RMY205" s="5"/>
      <c r="RMZ205" s="51"/>
      <c r="RNA205" s="5"/>
      <c r="RNB205" s="11"/>
      <c r="RNC205" s="10"/>
      <c r="RND205" s="10"/>
      <c r="RNE205" s="1"/>
      <c r="RNF205" s="5"/>
      <c r="RNG205" s="51"/>
      <c r="RNH205" s="5"/>
      <c r="RNI205" s="11"/>
      <c r="RNJ205" s="10"/>
      <c r="RNK205" s="10"/>
      <c r="RNL205" s="1"/>
      <c r="RNM205" s="5"/>
      <c r="RNN205" s="51"/>
      <c r="RNO205" s="5"/>
      <c r="RNP205" s="11"/>
      <c r="RNQ205" s="10"/>
      <c r="RNR205" s="10"/>
      <c r="RNS205" s="1"/>
      <c r="RNT205" s="5"/>
      <c r="RNU205" s="51"/>
      <c r="RNV205" s="5"/>
      <c r="RNW205" s="11"/>
      <c r="RNX205" s="10"/>
      <c r="RNY205" s="10"/>
      <c r="RNZ205" s="1"/>
      <c r="ROA205" s="5"/>
      <c r="ROB205" s="51"/>
      <c r="ROC205" s="5"/>
      <c r="ROD205" s="11"/>
      <c r="ROE205" s="10"/>
      <c r="ROF205" s="10"/>
      <c r="ROG205" s="1"/>
      <c r="ROH205" s="5"/>
      <c r="ROI205" s="51"/>
      <c r="ROJ205" s="5"/>
      <c r="ROK205" s="11"/>
      <c r="ROL205" s="10"/>
      <c r="ROM205" s="10"/>
      <c r="RON205" s="1"/>
      <c r="ROO205" s="5"/>
      <c r="ROP205" s="51"/>
      <c r="ROQ205" s="5"/>
      <c r="ROR205" s="11"/>
      <c r="ROS205" s="10"/>
      <c r="ROT205" s="10"/>
      <c r="ROU205" s="1"/>
      <c r="ROV205" s="5"/>
      <c r="ROW205" s="51"/>
      <c r="ROX205" s="5"/>
      <c r="ROY205" s="11"/>
      <c r="ROZ205" s="10"/>
      <c r="RPA205" s="10"/>
      <c r="RPB205" s="1"/>
      <c r="RPC205" s="5"/>
      <c r="RPD205" s="51"/>
      <c r="RPE205" s="5"/>
      <c r="RPF205" s="11"/>
      <c r="RPG205" s="10"/>
      <c r="RPH205" s="10"/>
      <c r="RPI205" s="1"/>
      <c r="RPJ205" s="5"/>
      <c r="RPK205" s="51"/>
      <c r="RPL205" s="5"/>
      <c r="RPM205" s="11"/>
      <c r="RPN205" s="10"/>
      <c r="RPO205" s="10"/>
      <c r="RPP205" s="1"/>
      <c r="RPQ205" s="5"/>
      <c r="RPR205" s="51"/>
      <c r="RPS205" s="5"/>
      <c r="RPT205" s="11"/>
      <c r="RPU205" s="10"/>
      <c r="RPV205" s="10"/>
      <c r="RPW205" s="1"/>
      <c r="RPX205" s="5"/>
      <c r="RPY205" s="51"/>
      <c r="RPZ205" s="5"/>
      <c r="RQA205" s="11"/>
      <c r="RQB205" s="10"/>
      <c r="RQC205" s="10"/>
      <c r="RQD205" s="1"/>
      <c r="RQE205" s="5"/>
      <c r="RQF205" s="51"/>
      <c r="RQG205" s="5"/>
      <c r="RQH205" s="11"/>
      <c r="RQI205" s="10"/>
      <c r="RQJ205" s="10"/>
      <c r="RQK205" s="1"/>
      <c r="RQL205" s="5"/>
      <c r="RQM205" s="51"/>
      <c r="RQN205" s="5"/>
      <c r="RQO205" s="11"/>
      <c r="RQP205" s="10"/>
      <c r="RQQ205" s="10"/>
      <c r="RQR205" s="1"/>
      <c r="RQS205" s="5"/>
      <c r="RQT205" s="51"/>
      <c r="RQU205" s="5"/>
      <c r="RQV205" s="11"/>
      <c r="RQW205" s="10"/>
      <c r="RQX205" s="10"/>
      <c r="RQY205" s="1"/>
      <c r="RQZ205" s="5"/>
      <c r="RRA205" s="51"/>
      <c r="RRB205" s="5"/>
      <c r="RRC205" s="11"/>
      <c r="RRD205" s="10"/>
      <c r="RRE205" s="10"/>
      <c r="RRF205" s="1"/>
      <c r="RRG205" s="5"/>
      <c r="RRH205" s="51"/>
      <c r="RRI205" s="5"/>
      <c r="RRJ205" s="11"/>
      <c r="RRK205" s="10"/>
      <c r="RRL205" s="10"/>
      <c r="RRM205" s="1"/>
      <c r="RRN205" s="5"/>
      <c r="RRO205" s="51"/>
      <c r="RRP205" s="5"/>
      <c r="RRQ205" s="11"/>
      <c r="RRR205" s="10"/>
      <c r="RRS205" s="10"/>
      <c r="RRT205" s="1"/>
      <c r="RRU205" s="5"/>
      <c r="RRV205" s="51"/>
      <c r="RRW205" s="5"/>
      <c r="RRX205" s="11"/>
      <c r="RRY205" s="10"/>
      <c r="RRZ205" s="10"/>
      <c r="RSA205" s="1"/>
      <c r="RSB205" s="5"/>
      <c r="RSC205" s="51"/>
      <c r="RSD205" s="5"/>
      <c r="RSE205" s="11"/>
      <c r="RSF205" s="10"/>
      <c r="RSG205" s="10"/>
      <c r="RSH205" s="1"/>
      <c r="RSI205" s="5"/>
      <c r="RSJ205" s="51"/>
      <c r="RSK205" s="5"/>
      <c r="RSL205" s="11"/>
      <c r="RSM205" s="10"/>
      <c r="RSN205" s="10"/>
      <c r="RSO205" s="1"/>
      <c r="RSP205" s="5"/>
      <c r="RSQ205" s="51"/>
      <c r="RSR205" s="5"/>
      <c r="RSS205" s="11"/>
      <c r="RST205" s="10"/>
      <c r="RSU205" s="10"/>
      <c r="RSV205" s="1"/>
      <c r="RSW205" s="5"/>
      <c r="RSX205" s="51"/>
      <c r="RSY205" s="5"/>
      <c r="RSZ205" s="11"/>
      <c r="RTA205" s="10"/>
      <c r="RTB205" s="10"/>
      <c r="RTC205" s="1"/>
      <c r="RTD205" s="5"/>
      <c r="RTE205" s="51"/>
      <c r="RTF205" s="5"/>
      <c r="RTG205" s="11"/>
      <c r="RTH205" s="10"/>
      <c r="RTI205" s="10"/>
      <c r="RTJ205" s="1"/>
      <c r="RTK205" s="5"/>
      <c r="RTL205" s="51"/>
      <c r="RTM205" s="5"/>
      <c r="RTN205" s="11"/>
      <c r="RTO205" s="10"/>
      <c r="RTP205" s="10"/>
      <c r="RTQ205" s="1"/>
      <c r="RTR205" s="5"/>
      <c r="RTS205" s="51"/>
      <c r="RTT205" s="5"/>
      <c r="RTU205" s="11"/>
      <c r="RTV205" s="10"/>
      <c r="RTW205" s="10"/>
      <c r="RTX205" s="1"/>
      <c r="RTY205" s="5"/>
      <c r="RTZ205" s="51"/>
      <c r="RUA205" s="5"/>
      <c r="RUB205" s="11"/>
      <c r="RUC205" s="10"/>
      <c r="RUD205" s="10"/>
      <c r="RUE205" s="1"/>
      <c r="RUF205" s="5"/>
      <c r="RUG205" s="51"/>
      <c r="RUH205" s="5"/>
      <c r="RUI205" s="11"/>
      <c r="RUJ205" s="10"/>
      <c r="RUK205" s="10"/>
      <c r="RUL205" s="1"/>
      <c r="RUM205" s="5"/>
      <c r="RUN205" s="51"/>
      <c r="RUO205" s="5"/>
      <c r="RUP205" s="11"/>
      <c r="RUQ205" s="10"/>
      <c r="RUR205" s="10"/>
      <c r="RUS205" s="1"/>
      <c r="RUT205" s="5"/>
      <c r="RUU205" s="51"/>
      <c r="RUV205" s="5"/>
      <c r="RUW205" s="11"/>
      <c r="RUX205" s="10"/>
      <c r="RUY205" s="10"/>
      <c r="RUZ205" s="1"/>
      <c r="RVA205" s="5"/>
      <c r="RVB205" s="51"/>
      <c r="RVC205" s="5"/>
      <c r="RVD205" s="11"/>
      <c r="RVE205" s="10"/>
      <c r="RVF205" s="10"/>
      <c r="RVG205" s="1"/>
      <c r="RVH205" s="5"/>
      <c r="RVI205" s="51"/>
      <c r="RVJ205" s="5"/>
      <c r="RVK205" s="11"/>
      <c r="RVL205" s="10"/>
      <c r="RVM205" s="10"/>
      <c r="RVN205" s="1"/>
      <c r="RVO205" s="5"/>
      <c r="RVP205" s="51"/>
      <c r="RVQ205" s="5"/>
      <c r="RVR205" s="11"/>
      <c r="RVS205" s="10"/>
      <c r="RVT205" s="10"/>
      <c r="RVU205" s="1"/>
      <c r="RVV205" s="5"/>
      <c r="RVW205" s="51"/>
      <c r="RVX205" s="5"/>
      <c r="RVY205" s="11"/>
      <c r="RVZ205" s="10"/>
      <c r="RWA205" s="10"/>
      <c r="RWB205" s="1"/>
      <c r="RWC205" s="5"/>
      <c r="RWD205" s="51"/>
      <c r="RWE205" s="5"/>
      <c r="RWF205" s="11"/>
      <c r="RWG205" s="10"/>
      <c r="RWH205" s="10"/>
      <c r="RWI205" s="1"/>
      <c r="RWJ205" s="5"/>
      <c r="RWK205" s="51"/>
      <c r="RWL205" s="5"/>
      <c r="RWM205" s="11"/>
      <c r="RWN205" s="10"/>
      <c r="RWO205" s="10"/>
      <c r="RWP205" s="1"/>
      <c r="RWQ205" s="5"/>
      <c r="RWR205" s="51"/>
      <c r="RWS205" s="5"/>
      <c r="RWT205" s="11"/>
      <c r="RWU205" s="10"/>
      <c r="RWV205" s="10"/>
      <c r="RWW205" s="1"/>
      <c r="RWX205" s="5"/>
      <c r="RWY205" s="51"/>
      <c r="RWZ205" s="5"/>
      <c r="RXA205" s="11"/>
      <c r="RXB205" s="10"/>
      <c r="RXC205" s="10"/>
      <c r="RXD205" s="1"/>
      <c r="RXE205" s="5"/>
      <c r="RXF205" s="51"/>
      <c r="RXG205" s="5"/>
      <c r="RXH205" s="11"/>
      <c r="RXI205" s="10"/>
      <c r="RXJ205" s="10"/>
      <c r="RXK205" s="1"/>
      <c r="RXL205" s="5"/>
      <c r="RXM205" s="51"/>
      <c r="RXN205" s="5"/>
      <c r="RXO205" s="11"/>
      <c r="RXP205" s="10"/>
      <c r="RXQ205" s="10"/>
      <c r="RXR205" s="1"/>
      <c r="RXS205" s="5"/>
      <c r="RXT205" s="51"/>
      <c r="RXU205" s="5"/>
      <c r="RXV205" s="11"/>
      <c r="RXW205" s="10"/>
      <c r="RXX205" s="10"/>
      <c r="RXY205" s="1"/>
      <c r="RXZ205" s="5"/>
      <c r="RYA205" s="51"/>
      <c r="RYB205" s="5"/>
      <c r="RYC205" s="11"/>
      <c r="RYD205" s="10"/>
      <c r="RYE205" s="10"/>
      <c r="RYF205" s="1"/>
      <c r="RYG205" s="5"/>
      <c r="RYH205" s="51"/>
      <c r="RYI205" s="5"/>
      <c r="RYJ205" s="11"/>
      <c r="RYK205" s="10"/>
      <c r="RYL205" s="10"/>
      <c r="RYM205" s="1"/>
      <c r="RYN205" s="5"/>
      <c r="RYO205" s="51"/>
      <c r="RYP205" s="5"/>
      <c r="RYQ205" s="11"/>
      <c r="RYR205" s="10"/>
      <c r="RYS205" s="10"/>
      <c r="RYT205" s="1"/>
      <c r="RYU205" s="5"/>
      <c r="RYV205" s="51"/>
      <c r="RYW205" s="5"/>
      <c r="RYX205" s="11"/>
      <c r="RYY205" s="10"/>
      <c r="RYZ205" s="10"/>
      <c r="RZA205" s="1"/>
      <c r="RZB205" s="5"/>
      <c r="RZC205" s="51"/>
      <c r="RZD205" s="5"/>
      <c r="RZE205" s="11"/>
      <c r="RZF205" s="10"/>
      <c r="RZG205" s="10"/>
      <c r="RZH205" s="1"/>
      <c r="RZI205" s="5"/>
      <c r="RZJ205" s="51"/>
      <c r="RZK205" s="5"/>
      <c r="RZL205" s="11"/>
      <c r="RZM205" s="10"/>
      <c r="RZN205" s="10"/>
      <c r="RZO205" s="1"/>
      <c r="RZP205" s="5"/>
      <c r="RZQ205" s="51"/>
      <c r="RZR205" s="5"/>
      <c r="RZS205" s="11"/>
      <c r="RZT205" s="10"/>
      <c r="RZU205" s="10"/>
      <c r="RZV205" s="1"/>
      <c r="RZW205" s="5"/>
      <c r="RZX205" s="51"/>
      <c r="RZY205" s="5"/>
      <c r="RZZ205" s="11"/>
      <c r="SAA205" s="10"/>
      <c r="SAB205" s="10"/>
      <c r="SAC205" s="1"/>
      <c r="SAD205" s="5"/>
      <c r="SAE205" s="51"/>
      <c r="SAF205" s="5"/>
      <c r="SAG205" s="11"/>
      <c r="SAH205" s="10"/>
      <c r="SAI205" s="10"/>
      <c r="SAJ205" s="1"/>
      <c r="SAK205" s="5"/>
      <c r="SAL205" s="51"/>
      <c r="SAM205" s="5"/>
      <c r="SAN205" s="11"/>
      <c r="SAO205" s="10"/>
      <c r="SAP205" s="10"/>
      <c r="SAQ205" s="1"/>
      <c r="SAR205" s="5"/>
      <c r="SAS205" s="51"/>
      <c r="SAT205" s="5"/>
      <c r="SAU205" s="11"/>
      <c r="SAV205" s="10"/>
      <c r="SAW205" s="10"/>
      <c r="SAX205" s="1"/>
      <c r="SAY205" s="5"/>
      <c r="SAZ205" s="51"/>
      <c r="SBA205" s="5"/>
      <c r="SBB205" s="11"/>
      <c r="SBC205" s="10"/>
      <c r="SBD205" s="10"/>
      <c r="SBE205" s="1"/>
      <c r="SBF205" s="5"/>
      <c r="SBG205" s="51"/>
      <c r="SBH205" s="5"/>
      <c r="SBI205" s="11"/>
      <c r="SBJ205" s="10"/>
      <c r="SBK205" s="10"/>
      <c r="SBL205" s="1"/>
      <c r="SBM205" s="5"/>
      <c r="SBN205" s="51"/>
      <c r="SBO205" s="5"/>
      <c r="SBP205" s="11"/>
      <c r="SBQ205" s="10"/>
      <c r="SBR205" s="10"/>
      <c r="SBS205" s="1"/>
      <c r="SBT205" s="5"/>
      <c r="SBU205" s="51"/>
      <c r="SBV205" s="5"/>
      <c r="SBW205" s="11"/>
      <c r="SBX205" s="10"/>
      <c r="SBY205" s="10"/>
      <c r="SBZ205" s="1"/>
      <c r="SCA205" s="5"/>
      <c r="SCB205" s="51"/>
      <c r="SCC205" s="5"/>
      <c r="SCD205" s="11"/>
      <c r="SCE205" s="10"/>
      <c r="SCF205" s="10"/>
      <c r="SCG205" s="1"/>
      <c r="SCH205" s="5"/>
      <c r="SCI205" s="51"/>
      <c r="SCJ205" s="5"/>
      <c r="SCK205" s="11"/>
      <c r="SCL205" s="10"/>
      <c r="SCM205" s="10"/>
      <c r="SCN205" s="1"/>
      <c r="SCO205" s="5"/>
      <c r="SCP205" s="51"/>
      <c r="SCQ205" s="5"/>
      <c r="SCR205" s="11"/>
      <c r="SCS205" s="10"/>
      <c r="SCT205" s="10"/>
      <c r="SCU205" s="1"/>
      <c r="SCV205" s="5"/>
      <c r="SCW205" s="51"/>
      <c r="SCX205" s="5"/>
      <c r="SCY205" s="11"/>
      <c r="SCZ205" s="10"/>
      <c r="SDA205" s="10"/>
      <c r="SDB205" s="1"/>
      <c r="SDC205" s="5"/>
      <c r="SDD205" s="51"/>
      <c r="SDE205" s="5"/>
      <c r="SDF205" s="11"/>
      <c r="SDG205" s="10"/>
      <c r="SDH205" s="10"/>
      <c r="SDI205" s="1"/>
      <c r="SDJ205" s="5"/>
      <c r="SDK205" s="51"/>
      <c r="SDL205" s="5"/>
      <c r="SDM205" s="11"/>
      <c r="SDN205" s="10"/>
      <c r="SDO205" s="10"/>
      <c r="SDP205" s="1"/>
      <c r="SDQ205" s="5"/>
      <c r="SDR205" s="51"/>
      <c r="SDS205" s="5"/>
      <c r="SDT205" s="11"/>
      <c r="SDU205" s="10"/>
      <c r="SDV205" s="10"/>
      <c r="SDW205" s="1"/>
      <c r="SDX205" s="5"/>
      <c r="SDY205" s="51"/>
      <c r="SDZ205" s="5"/>
      <c r="SEA205" s="11"/>
      <c r="SEB205" s="10"/>
      <c r="SEC205" s="10"/>
      <c r="SED205" s="1"/>
      <c r="SEE205" s="5"/>
      <c r="SEF205" s="51"/>
      <c r="SEG205" s="5"/>
      <c r="SEH205" s="11"/>
      <c r="SEI205" s="10"/>
      <c r="SEJ205" s="10"/>
      <c r="SEK205" s="1"/>
      <c r="SEL205" s="5"/>
      <c r="SEM205" s="51"/>
      <c r="SEN205" s="5"/>
      <c r="SEO205" s="11"/>
      <c r="SEP205" s="10"/>
      <c r="SEQ205" s="10"/>
      <c r="SER205" s="1"/>
      <c r="SES205" s="5"/>
      <c r="SET205" s="51"/>
      <c r="SEU205" s="5"/>
      <c r="SEV205" s="11"/>
      <c r="SEW205" s="10"/>
      <c r="SEX205" s="10"/>
      <c r="SEY205" s="1"/>
      <c r="SEZ205" s="5"/>
      <c r="SFA205" s="51"/>
      <c r="SFB205" s="5"/>
      <c r="SFC205" s="11"/>
      <c r="SFD205" s="10"/>
      <c r="SFE205" s="10"/>
      <c r="SFF205" s="1"/>
      <c r="SFG205" s="5"/>
      <c r="SFH205" s="51"/>
      <c r="SFI205" s="5"/>
      <c r="SFJ205" s="11"/>
      <c r="SFK205" s="10"/>
      <c r="SFL205" s="10"/>
      <c r="SFM205" s="1"/>
      <c r="SFN205" s="5"/>
      <c r="SFO205" s="51"/>
      <c r="SFP205" s="5"/>
      <c r="SFQ205" s="11"/>
      <c r="SFR205" s="10"/>
      <c r="SFS205" s="10"/>
      <c r="SFT205" s="1"/>
      <c r="SFU205" s="5"/>
      <c r="SFV205" s="51"/>
      <c r="SFW205" s="5"/>
      <c r="SFX205" s="11"/>
      <c r="SFY205" s="10"/>
      <c r="SFZ205" s="10"/>
      <c r="SGA205" s="1"/>
      <c r="SGB205" s="5"/>
      <c r="SGC205" s="51"/>
      <c r="SGD205" s="5"/>
      <c r="SGE205" s="11"/>
      <c r="SGF205" s="10"/>
      <c r="SGG205" s="10"/>
      <c r="SGH205" s="1"/>
      <c r="SGI205" s="5"/>
      <c r="SGJ205" s="51"/>
      <c r="SGK205" s="5"/>
      <c r="SGL205" s="11"/>
      <c r="SGM205" s="10"/>
      <c r="SGN205" s="10"/>
      <c r="SGO205" s="1"/>
      <c r="SGP205" s="5"/>
      <c r="SGQ205" s="51"/>
      <c r="SGR205" s="5"/>
      <c r="SGS205" s="11"/>
      <c r="SGT205" s="10"/>
      <c r="SGU205" s="10"/>
      <c r="SGV205" s="1"/>
      <c r="SGW205" s="5"/>
      <c r="SGX205" s="51"/>
      <c r="SGY205" s="5"/>
      <c r="SGZ205" s="11"/>
      <c r="SHA205" s="10"/>
      <c r="SHB205" s="10"/>
      <c r="SHC205" s="1"/>
      <c r="SHD205" s="5"/>
      <c r="SHE205" s="51"/>
      <c r="SHF205" s="5"/>
      <c r="SHG205" s="11"/>
      <c r="SHH205" s="10"/>
      <c r="SHI205" s="10"/>
      <c r="SHJ205" s="1"/>
      <c r="SHK205" s="5"/>
      <c r="SHL205" s="51"/>
      <c r="SHM205" s="5"/>
      <c r="SHN205" s="11"/>
      <c r="SHO205" s="10"/>
      <c r="SHP205" s="10"/>
      <c r="SHQ205" s="1"/>
      <c r="SHR205" s="5"/>
      <c r="SHS205" s="51"/>
      <c r="SHT205" s="5"/>
      <c r="SHU205" s="11"/>
      <c r="SHV205" s="10"/>
      <c r="SHW205" s="10"/>
      <c r="SHX205" s="1"/>
      <c r="SHY205" s="5"/>
      <c r="SHZ205" s="51"/>
      <c r="SIA205" s="5"/>
      <c r="SIB205" s="11"/>
      <c r="SIC205" s="10"/>
      <c r="SID205" s="10"/>
      <c r="SIE205" s="1"/>
      <c r="SIF205" s="5"/>
      <c r="SIG205" s="51"/>
      <c r="SIH205" s="5"/>
      <c r="SII205" s="11"/>
      <c r="SIJ205" s="10"/>
      <c r="SIK205" s="10"/>
      <c r="SIL205" s="1"/>
      <c r="SIM205" s="5"/>
      <c r="SIN205" s="51"/>
      <c r="SIO205" s="5"/>
      <c r="SIP205" s="11"/>
      <c r="SIQ205" s="10"/>
      <c r="SIR205" s="10"/>
      <c r="SIS205" s="1"/>
      <c r="SIT205" s="5"/>
      <c r="SIU205" s="51"/>
      <c r="SIV205" s="5"/>
      <c r="SIW205" s="11"/>
      <c r="SIX205" s="10"/>
      <c r="SIY205" s="10"/>
      <c r="SIZ205" s="1"/>
      <c r="SJA205" s="5"/>
      <c r="SJB205" s="51"/>
      <c r="SJC205" s="5"/>
      <c r="SJD205" s="11"/>
      <c r="SJE205" s="10"/>
      <c r="SJF205" s="10"/>
      <c r="SJG205" s="1"/>
      <c r="SJH205" s="5"/>
      <c r="SJI205" s="51"/>
      <c r="SJJ205" s="5"/>
      <c r="SJK205" s="11"/>
      <c r="SJL205" s="10"/>
      <c r="SJM205" s="10"/>
      <c r="SJN205" s="1"/>
      <c r="SJO205" s="5"/>
      <c r="SJP205" s="51"/>
      <c r="SJQ205" s="5"/>
      <c r="SJR205" s="11"/>
      <c r="SJS205" s="10"/>
      <c r="SJT205" s="10"/>
      <c r="SJU205" s="1"/>
      <c r="SJV205" s="5"/>
      <c r="SJW205" s="51"/>
      <c r="SJX205" s="5"/>
      <c r="SJY205" s="11"/>
      <c r="SJZ205" s="10"/>
      <c r="SKA205" s="10"/>
      <c r="SKB205" s="1"/>
      <c r="SKC205" s="5"/>
      <c r="SKD205" s="51"/>
      <c r="SKE205" s="5"/>
      <c r="SKF205" s="11"/>
      <c r="SKG205" s="10"/>
      <c r="SKH205" s="10"/>
      <c r="SKI205" s="1"/>
      <c r="SKJ205" s="5"/>
      <c r="SKK205" s="51"/>
      <c r="SKL205" s="5"/>
      <c r="SKM205" s="11"/>
      <c r="SKN205" s="10"/>
      <c r="SKO205" s="10"/>
      <c r="SKP205" s="1"/>
      <c r="SKQ205" s="5"/>
      <c r="SKR205" s="51"/>
      <c r="SKS205" s="5"/>
      <c r="SKT205" s="11"/>
      <c r="SKU205" s="10"/>
      <c r="SKV205" s="10"/>
      <c r="SKW205" s="1"/>
      <c r="SKX205" s="5"/>
      <c r="SKY205" s="51"/>
      <c r="SKZ205" s="5"/>
      <c r="SLA205" s="11"/>
      <c r="SLB205" s="10"/>
      <c r="SLC205" s="10"/>
      <c r="SLD205" s="1"/>
      <c r="SLE205" s="5"/>
      <c r="SLF205" s="51"/>
      <c r="SLG205" s="5"/>
      <c r="SLH205" s="11"/>
      <c r="SLI205" s="10"/>
      <c r="SLJ205" s="10"/>
      <c r="SLK205" s="1"/>
      <c r="SLL205" s="5"/>
      <c r="SLM205" s="51"/>
      <c r="SLN205" s="5"/>
      <c r="SLO205" s="11"/>
      <c r="SLP205" s="10"/>
      <c r="SLQ205" s="10"/>
      <c r="SLR205" s="1"/>
      <c r="SLS205" s="5"/>
      <c r="SLT205" s="51"/>
      <c r="SLU205" s="5"/>
      <c r="SLV205" s="11"/>
      <c r="SLW205" s="10"/>
      <c r="SLX205" s="10"/>
      <c r="SLY205" s="1"/>
      <c r="SLZ205" s="5"/>
      <c r="SMA205" s="51"/>
      <c r="SMB205" s="5"/>
      <c r="SMC205" s="11"/>
      <c r="SMD205" s="10"/>
      <c r="SME205" s="10"/>
      <c r="SMF205" s="1"/>
      <c r="SMG205" s="5"/>
      <c r="SMH205" s="51"/>
      <c r="SMI205" s="5"/>
      <c r="SMJ205" s="11"/>
      <c r="SMK205" s="10"/>
      <c r="SML205" s="10"/>
      <c r="SMM205" s="1"/>
      <c r="SMN205" s="5"/>
      <c r="SMO205" s="51"/>
      <c r="SMP205" s="5"/>
      <c r="SMQ205" s="11"/>
      <c r="SMR205" s="10"/>
      <c r="SMS205" s="10"/>
      <c r="SMT205" s="1"/>
      <c r="SMU205" s="5"/>
      <c r="SMV205" s="51"/>
      <c r="SMW205" s="5"/>
      <c r="SMX205" s="11"/>
      <c r="SMY205" s="10"/>
      <c r="SMZ205" s="10"/>
      <c r="SNA205" s="1"/>
      <c r="SNB205" s="5"/>
      <c r="SNC205" s="51"/>
      <c r="SND205" s="5"/>
      <c r="SNE205" s="11"/>
      <c r="SNF205" s="10"/>
      <c r="SNG205" s="10"/>
      <c r="SNH205" s="1"/>
      <c r="SNI205" s="5"/>
      <c r="SNJ205" s="51"/>
      <c r="SNK205" s="5"/>
      <c r="SNL205" s="11"/>
      <c r="SNM205" s="10"/>
      <c r="SNN205" s="10"/>
      <c r="SNO205" s="1"/>
      <c r="SNP205" s="5"/>
      <c r="SNQ205" s="51"/>
      <c r="SNR205" s="5"/>
      <c r="SNS205" s="11"/>
      <c r="SNT205" s="10"/>
      <c r="SNU205" s="10"/>
      <c r="SNV205" s="1"/>
      <c r="SNW205" s="5"/>
      <c r="SNX205" s="51"/>
      <c r="SNY205" s="5"/>
      <c r="SNZ205" s="11"/>
      <c r="SOA205" s="10"/>
      <c r="SOB205" s="10"/>
      <c r="SOC205" s="1"/>
      <c r="SOD205" s="5"/>
      <c r="SOE205" s="51"/>
      <c r="SOF205" s="5"/>
      <c r="SOG205" s="11"/>
      <c r="SOH205" s="10"/>
      <c r="SOI205" s="10"/>
      <c r="SOJ205" s="1"/>
      <c r="SOK205" s="5"/>
      <c r="SOL205" s="51"/>
      <c r="SOM205" s="5"/>
      <c r="SON205" s="11"/>
      <c r="SOO205" s="10"/>
      <c r="SOP205" s="10"/>
      <c r="SOQ205" s="1"/>
      <c r="SOR205" s="5"/>
      <c r="SOS205" s="51"/>
      <c r="SOT205" s="5"/>
      <c r="SOU205" s="11"/>
      <c r="SOV205" s="10"/>
      <c r="SOW205" s="10"/>
      <c r="SOX205" s="1"/>
      <c r="SOY205" s="5"/>
      <c r="SOZ205" s="51"/>
      <c r="SPA205" s="5"/>
      <c r="SPB205" s="11"/>
      <c r="SPC205" s="10"/>
      <c r="SPD205" s="10"/>
      <c r="SPE205" s="1"/>
      <c r="SPF205" s="5"/>
      <c r="SPG205" s="51"/>
      <c r="SPH205" s="5"/>
      <c r="SPI205" s="11"/>
      <c r="SPJ205" s="10"/>
      <c r="SPK205" s="10"/>
      <c r="SPL205" s="1"/>
      <c r="SPM205" s="5"/>
      <c r="SPN205" s="51"/>
      <c r="SPO205" s="5"/>
      <c r="SPP205" s="11"/>
      <c r="SPQ205" s="10"/>
      <c r="SPR205" s="10"/>
      <c r="SPS205" s="1"/>
      <c r="SPT205" s="5"/>
      <c r="SPU205" s="51"/>
      <c r="SPV205" s="5"/>
      <c r="SPW205" s="11"/>
      <c r="SPX205" s="10"/>
      <c r="SPY205" s="10"/>
      <c r="SPZ205" s="1"/>
      <c r="SQA205" s="5"/>
      <c r="SQB205" s="51"/>
      <c r="SQC205" s="5"/>
      <c r="SQD205" s="11"/>
      <c r="SQE205" s="10"/>
      <c r="SQF205" s="10"/>
      <c r="SQG205" s="1"/>
      <c r="SQH205" s="5"/>
      <c r="SQI205" s="51"/>
      <c r="SQJ205" s="5"/>
      <c r="SQK205" s="11"/>
      <c r="SQL205" s="10"/>
      <c r="SQM205" s="10"/>
      <c r="SQN205" s="1"/>
      <c r="SQO205" s="5"/>
      <c r="SQP205" s="51"/>
      <c r="SQQ205" s="5"/>
      <c r="SQR205" s="11"/>
      <c r="SQS205" s="10"/>
      <c r="SQT205" s="10"/>
      <c r="SQU205" s="1"/>
      <c r="SQV205" s="5"/>
      <c r="SQW205" s="51"/>
      <c r="SQX205" s="5"/>
      <c r="SQY205" s="11"/>
      <c r="SQZ205" s="10"/>
      <c r="SRA205" s="10"/>
      <c r="SRB205" s="1"/>
      <c r="SRC205" s="5"/>
      <c r="SRD205" s="51"/>
      <c r="SRE205" s="5"/>
      <c r="SRF205" s="11"/>
      <c r="SRG205" s="10"/>
      <c r="SRH205" s="10"/>
      <c r="SRI205" s="1"/>
      <c r="SRJ205" s="5"/>
      <c r="SRK205" s="51"/>
      <c r="SRL205" s="5"/>
      <c r="SRM205" s="11"/>
      <c r="SRN205" s="10"/>
      <c r="SRO205" s="10"/>
      <c r="SRP205" s="1"/>
      <c r="SRQ205" s="5"/>
      <c r="SRR205" s="51"/>
      <c r="SRS205" s="5"/>
      <c r="SRT205" s="11"/>
      <c r="SRU205" s="10"/>
      <c r="SRV205" s="10"/>
      <c r="SRW205" s="1"/>
      <c r="SRX205" s="5"/>
      <c r="SRY205" s="51"/>
      <c r="SRZ205" s="5"/>
      <c r="SSA205" s="11"/>
      <c r="SSB205" s="10"/>
      <c r="SSC205" s="10"/>
      <c r="SSD205" s="1"/>
      <c r="SSE205" s="5"/>
      <c r="SSF205" s="51"/>
      <c r="SSG205" s="5"/>
      <c r="SSH205" s="11"/>
      <c r="SSI205" s="10"/>
      <c r="SSJ205" s="10"/>
      <c r="SSK205" s="1"/>
      <c r="SSL205" s="5"/>
      <c r="SSM205" s="51"/>
      <c r="SSN205" s="5"/>
      <c r="SSO205" s="11"/>
      <c r="SSP205" s="10"/>
      <c r="SSQ205" s="10"/>
      <c r="SSR205" s="1"/>
      <c r="SSS205" s="5"/>
      <c r="SST205" s="51"/>
      <c r="SSU205" s="5"/>
      <c r="SSV205" s="11"/>
      <c r="SSW205" s="10"/>
      <c r="SSX205" s="10"/>
      <c r="SSY205" s="1"/>
      <c r="SSZ205" s="5"/>
      <c r="STA205" s="51"/>
      <c r="STB205" s="5"/>
      <c r="STC205" s="11"/>
      <c r="STD205" s="10"/>
      <c r="STE205" s="10"/>
      <c r="STF205" s="1"/>
      <c r="STG205" s="5"/>
      <c r="STH205" s="51"/>
      <c r="STI205" s="5"/>
      <c r="STJ205" s="11"/>
      <c r="STK205" s="10"/>
      <c r="STL205" s="10"/>
      <c r="STM205" s="1"/>
      <c r="STN205" s="5"/>
      <c r="STO205" s="51"/>
      <c r="STP205" s="5"/>
      <c r="STQ205" s="11"/>
      <c r="STR205" s="10"/>
      <c r="STS205" s="10"/>
      <c r="STT205" s="1"/>
      <c r="STU205" s="5"/>
      <c r="STV205" s="51"/>
      <c r="STW205" s="5"/>
      <c r="STX205" s="11"/>
      <c r="STY205" s="10"/>
      <c r="STZ205" s="10"/>
      <c r="SUA205" s="1"/>
      <c r="SUB205" s="5"/>
      <c r="SUC205" s="51"/>
      <c r="SUD205" s="5"/>
      <c r="SUE205" s="11"/>
      <c r="SUF205" s="10"/>
      <c r="SUG205" s="10"/>
      <c r="SUH205" s="1"/>
      <c r="SUI205" s="5"/>
      <c r="SUJ205" s="51"/>
      <c r="SUK205" s="5"/>
      <c r="SUL205" s="11"/>
      <c r="SUM205" s="10"/>
      <c r="SUN205" s="10"/>
      <c r="SUO205" s="1"/>
      <c r="SUP205" s="5"/>
      <c r="SUQ205" s="51"/>
      <c r="SUR205" s="5"/>
      <c r="SUS205" s="11"/>
      <c r="SUT205" s="10"/>
      <c r="SUU205" s="10"/>
      <c r="SUV205" s="1"/>
      <c r="SUW205" s="5"/>
      <c r="SUX205" s="51"/>
      <c r="SUY205" s="5"/>
      <c r="SUZ205" s="11"/>
      <c r="SVA205" s="10"/>
      <c r="SVB205" s="10"/>
      <c r="SVC205" s="1"/>
      <c r="SVD205" s="5"/>
      <c r="SVE205" s="51"/>
      <c r="SVF205" s="5"/>
      <c r="SVG205" s="11"/>
      <c r="SVH205" s="10"/>
      <c r="SVI205" s="10"/>
      <c r="SVJ205" s="1"/>
      <c r="SVK205" s="5"/>
      <c r="SVL205" s="51"/>
      <c r="SVM205" s="5"/>
      <c r="SVN205" s="11"/>
      <c r="SVO205" s="10"/>
      <c r="SVP205" s="10"/>
      <c r="SVQ205" s="1"/>
      <c r="SVR205" s="5"/>
      <c r="SVS205" s="51"/>
      <c r="SVT205" s="5"/>
      <c r="SVU205" s="11"/>
      <c r="SVV205" s="10"/>
      <c r="SVW205" s="10"/>
      <c r="SVX205" s="1"/>
      <c r="SVY205" s="5"/>
      <c r="SVZ205" s="51"/>
      <c r="SWA205" s="5"/>
      <c r="SWB205" s="11"/>
      <c r="SWC205" s="10"/>
      <c r="SWD205" s="10"/>
      <c r="SWE205" s="1"/>
      <c r="SWF205" s="5"/>
      <c r="SWG205" s="51"/>
      <c r="SWH205" s="5"/>
      <c r="SWI205" s="11"/>
      <c r="SWJ205" s="10"/>
      <c r="SWK205" s="10"/>
      <c r="SWL205" s="1"/>
      <c r="SWM205" s="5"/>
      <c r="SWN205" s="51"/>
      <c r="SWO205" s="5"/>
      <c r="SWP205" s="11"/>
      <c r="SWQ205" s="10"/>
      <c r="SWR205" s="10"/>
      <c r="SWS205" s="1"/>
      <c r="SWT205" s="5"/>
      <c r="SWU205" s="51"/>
      <c r="SWV205" s="5"/>
      <c r="SWW205" s="11"/>
      <c r="SWX205" s="10"/>
      <c r="SWY205" s="10"/>
      <c r="SWZ205" s="1"/>
      <c r="SXA205" s="5"/>
      <c r="SXB205" s="51"/>
      <c r="SXC205" s="5"/>
      <c r="SXD205" s="11"/>
      <c r="SXE205" s="10"/>
      <c r="SXF205" s="10"/>
      <c r="SXG205" s="1"/>
      <c r="SXH205" s="5"/>
      <c r="SXI205" s="51"/>
      <c r="SXJ205" s="5"/>
      <c r="SXK205" s="11"/>
      <c r="SXL205" s="10"/>
      <c r="SXM205" s="10"/>
      <c r="SXN205" s="1"/>
      <c r="SXO205" s="5"/>
      <c r="SXP205" s="51"/>
      <c r="SXQ205" s="5"/>
      <c r="SXR205" s="11"/>
      <c r="SXS205" s="10"/>
      <c r="SXT205" s="10"/>
      <c r="SXU205" s="1"/>
      <c r="SXV205" s="5"/>
      <c r="SXW205" s="51"/>
      <c r="SXX205" s="5"/>
      <c r="SXY205" s="11"/>
      <c r="SXZ205" s="10"/>
      <c r="SYA205" s="10"/>
      <c r="SYB205" s="1"/>
      <c r="SYC205" s="5"/>
      <c r="SYD205" s="51"/>
      <c r="SYE205" s="5"/>
      <c r="SYF205" s="11"/>
      <c r="SYG205" s="10"/>
      <c r="SYH205" s="10"/>
      <c r="SYI205" s="1"/>
      <c r="SYJ205" s="5"/>
      <c r="SYK205" s="51"/>
      <c r="SYL205" s="5"/>
      <c r="SYM205" s="11"/>
      <c r="SYN205" s="10"/>
      <c r="SYO205" s="10"/>
      <c r="SYP205" s="1"/>
      <c r="SYQ205" s="5"/>
      <c r="SYR205" s="51"/>
      <c r="SYS205" s="5"/>
      <c r="SYT205" s="11"/>
      <c r="SYU205" s="10"/>
      <c r="SYV205" s="10"/>
      <c r="SYW205" s="1"/>
      <c r="SYX205" s="5"/>
      <c r="SYY205" s="51"/>
      <c r="SYZ205" s="5"/>
      <c r="SZA205" s="11"/>
      <c r="SZB205" s="10"/>
      <c r="SZC205" s="10"/>
      <c r="SZD205" s="1"/>
      <c r="SZE205" s="5"/>
      <c r="SZF205" s="51"/>
      <c r="SZG205" s="5"/>
      <c r="SZH205" s="11"/>
      <c r="SZI205" s="10"/>
      <c r="SZJ205" s="10"/>
      <c r="SZK205" s="1"/>
      <c r="SZL205" s="5"/>
      <c r="SZM205" s="51"/>
      <c r="SZN205" s="5"/>
      <c r="SZO205" s="11"/>
      <c r="SZP205" s="10"/>
      <c r="SZQ205" s="10"/>
      <c r="SZR205" s="1"/>
      <c r="SZS205" s="5"/>
      <c r="SZT205" s="51"/>
      <c r="SZU205" s="5"/>
      <c r="SZV205" s="11"/>
      <c r="SZW205" s="10"/>
      <c r="SZX205" s="10"/>
      <c r="SZY205" s="1"/>
      <c r="SZZ205" s="5"/>
      <c r="TAA205" s="51"/>
      <c r="TAB205" s="5"/>
      <c r="TAC205" s="11"/>
      <c r="TAD205" s="10"/>
      <c r="TAE205" s="10"/>
      <c r="TAF205" s="1"/>
      <c r="TAG205" s="5"/>
      <c r="TAH205" s="51"/>
      <c r="TAI205" s="5"/>
      <c r="TAJ205" s="11"/>
      <c r="TAK205" s="10"/>
      <c r="TAL205" s="10"/>
      <c r="TAM205" s="1"/>
      <c r="TAN205" s="5"/>
      <c r="TAO205" s="51"/>
      <c r="TAP205" s="5"/>
      <c r="TAQ205" s="11"/>
      <c r="TAR205" s="10"/>
      <c r="TAS205" s="10"/>
      <c r="TAT205" s="1"/>
      <c r="TAU205" s="5"/>
      <c r="TAV205" s="51"/>
      <c r="TAW205" s="5"/>
      <c r="TAX205" s="11"/>
      <c r="TAY205" s="10"/>
      <c r="TAZ205" s="10"/>
      <c r="TBA205" s="1"/>
      <c r="TBB205" s="5"/>
      <c r="TBC205" s="51"/>
      <c r="TBD205" s="5"/>
      <c r="TBE205" s="11"/>
      <c r="TBF205" s="10"/>
      <c r="TBG205" s="10"/>
      <c r="TBH205" s="1"/>
      <c r="TBI205" s="5"/>
      <c r="TBJ205" s="51"/>
      <c r="TBK205" s="5"/>
      <c r="TBL205" s="11"/>
      <c r="TBM205" s="10"/>
      <c r="TBN205" s="10"/>
      <c r="TBO205" s="1"/>
      <c r="TBP205" s="5"/>
      <c r="TBQ205" s="51"/>
      <c r="TBR205" s="5"/>
      <c r="TBS205" s="11"/>
      <c r="TBT205" s="10"/>
      <c r="TBU205" s="10"/>
      <c r="TBV205" s="1"/>
      <c r="TBW205" s="5"/>
      <c r="TBX205" s="51"/>
      <c r="TBY205" s="5"/>
      <c r="TBZ205" s="11"/>
      <c r="TCA205" s="10"/>
      <c r="TCB205" s="10"/>
      <c r="TCC205" s="1"/>
      <c r="TCD205" s="5"/>
      <c r="TCE205" s="51"/>
      <c r="TCF205" s="5"/>
      <c r="TCG205" s="11"/>
      <c r="TCH205" s="10"/>
      <c r="TCI205" s="10"/>
      <c r="TCJ205" s="1"/>
      <c r="TCK205" s="5"/>
      <c r="TCL205" s="51"/>
      <c r="TCM205" s="5"/>
      <c r="TCN205" s="11"/>
      <c r="TCO205" s="10"/>
      <c r="TCP205" s="10"/>
      <c r="TCQ205" s="1"/>
      <c r="TCR205" s="5"/>
      <c r="TCS205" s="51"/>
      <c r="TCT205" s="5"/>
      <c r="TCU205" s="11"/>
      <c r="TCV205" s="10"/>
      <c r="TCW205" s="10"/>
      <c r="TCX205" s="1"/>
      <c r="TCY205" s="5"/>
      <c r="TCZ205" s="51"/>
      <c r="TDA205" s="5"/>
      <c r="TDB205" s="11"/>
      <c r="TDC205" s="10"/>
      <c r="TDD205" s="10"/>
      <c r="TDE205" s="1"/>
      <c r="TDF205" s="5"/>
      <c r="TDG205" s="51"/>
      <c r="TDH205" s="5"/>
      <c r="TDI205" s="11"/>
      <c r="TDJ205" s="10"/>
      <c r="TDK205" s="10"/>
      <c r="TDL205" s="1"/>
      <c r="TDM205" s="5"/>
      <c r="TDN205" s="51"/>
      <c r="TDO205" s="5"/>
      <c r="TDP205" s="11"/>
      <c r="TDQ205" s="10"/>
      <c r="TDR205" s="10"/>
      <c r="TDS205" s="1"/>
      <c r="TDT205" s="5"/>
      <c r="TDU205" s="51"/>
      <c r="TDV205" s="5"/>
      <c r="TDW205" s="11"/>
      <c r="TDX205" s="10"/>
      <c r="TDY205" s="10"/>
      <c r="TDZ205" s="1"/>
      <c r="TEA205" s="5"/>
      <c r="TEB205" s="51"/>
      <c r="TEC205" s="5"/>
      <c r="TED205" s="11"/>
      <c r="TEE205" s="10"/>
      <c r="TEF205" s="10"/>
      <c r="TEG205" s="1"/>
      <c r="TEH205" s="5"/>
      <c r="TEI205" s="51"/>
      <c r="TEJ205" s="5"/>
      <c r="TEK205" s="11"/>
      <c r="TEL205" s="10"/>
      <c r="TEM205" s="10"/>
      <c r="TEN205" s="1"/>
      <c r="TEO205" s="5"/>
      <c r="TEP205" s="51"/>
      <c r="TEQ205" s="5"/>
      <c r="TER205" s="11"/>
      <c r="TES205" s="10"/>
      <c r="TET205" s="10"/>
      <c r="TEU205" s="1"/>
      <c r="TEV205" s="5"/>
      <c r="TEW205" s="51"/>
      <c r="TEX205" s="5"/>
      <c r="TEY205" s="11"/>
      <c r="TEZ205" s="10"/>
      <c r="TFA205" s="10"/>
      <c r="TFB205" s="1"/>
      <c r="TFC205" s="5"/>
      <c r="TFD205" s="51"/>
      <c r="TFE205" s="5"/>
      <c r="TFF205" s="11"/>
      <c r="TFG205" s="10"/>
      <c r="TFH205" s="10"/>
      <c r="TFI205" s="1"/>
      <c r="TFJ205" s="5"/>
      <c r="TFK205" s="51"/>
      <c r="TFL205" s="5"/>
      <c r="TFM205" s="11"/>
      <c r="TFN205" s="10"/>
      <c r="TFO205" s="10"/>
      <c r="TFP205" s="1"/>
      <c r="TFQ205" s="5"/>
      <c r="TFR205" s="51"/>
      <c r="TFS205" s="5"/>
      <c r="TFT205" s="11"/>
      <c r="TFU205" s="10"/>
      <c r="TFV205" s="10"/>
      <c r="TFW205" s="1"/>
      <c r="TFX205" s="5"/>
      <c r="TFY205" s="51"/>
      <c r="TFZ205" s="5"/>
      <c r="TGA205" s="11"/>
      <c r="TGB205" s="10"/>
      <c r="TGC205" s="10"/>
      <c r="TGD205" s="1"/>
      <c r="TGE205" s="5"/>
      <c r="TGF205" s="51"/>
      <c r="TGG205" s="5"/>
      <c r="TGH205" s="11"/>
      <c r="TGI205" s="10"/>
      <c r="TGJ205" s="10"/>
      <c r="TGK205" s="1"/>
      <c r="TGL205" s="5"/>
      <c r="TGM205" s="51"/>
      <c r="TGN205" s="5"/>
      <c r="TGO205" s="11"/>
      <c r="TGP205" s="10"/>
      <c r="TGQ205" s="10"/>
      <c r="TGR205" s="1"/>
      <c r="TGS205" s="5"/>
      <c r="TGT205" s="51"/>
      <c r="TGU205" s="5"/>
      <c r="TGV205" s="11"/>
      <c r="TGW205" s="10"/>
      <c r="TGX205" s="10"/>
      <c r="TGY205" s="1"/>
      <c r="TGZ205" s="5"/>
      <c r="THA205" s="51"/>
      <c r="THB205" s="5"/>
      <c r="THC205" s="11"/>
      <c r="THD205" s="10"/>
      <c r="THE205" s="10"/>
      <c r="THF205" s="1"/>
      <c r="THG205" s="5"/>
      <c r="THH205" s="51"/>
      <c r="THI205" s="5"/>
      <c r="THJ205" s="11"/>
      <c r="THK205" s="10"/>
      <c r="THL205" s="10"/>
      <c r="THM205" s="1"/>
      <c r="THN205" s="5"/>
      <c r="THO205" s="51"/>
      <c r="THP205" s="5"/>
      <c r="THQ205" s="11"/>
      <c r="THR205" s="10"/>
      <c r="THS205" s="10"/>
      <c r="THT205" s="1"/>
      <c r="THU205" s="5"/>
      <c r="THV205" s="51"/>
      <c r="THW205" s="5"/>
      <c r="THX205" s="11"/>
      <c r="THY205" s="10"/>
      <c r="THZ205" s="10"/>
      <c r="TIA205" s="1"/>
      <c r="TIB205" s="5"/>
      <c r="TIC205" s="51"/>
      <c r="TID205" s="5"/>
      <c r="TIE205" s="11"/>
      <c r="TIF205" s="10"/>
      <c r="TIG205" s="10"/>
      <c r="TIH205" s="1"/>
      <c r="TII205" s="5"/>
      <c r="TIJ205" s="51"/>
      <c r="TIK205" s="5"/>
      <c r="TIL205" s="11"/>
      <c r="TIM205" s="10"/>
      <c r="TIN205" s="10"/>
      <c r="TIO205" s="1"/>
      <c r="TIP205" s="5"/>
      <c r="TIQ205" s="51"/>
      <c r="TIR205" s="5"/>
      <c r="TIS205" s="11"/>
      <c r="TIT205" s="10"/>
      <c r="TIU205" s="10"/>
      <c r="TIV205" s="1"/>
      <c r="TIW205" s="5"/>
      <c r="TIX205" s="51"/>
      <c r="TIY205" s="5"/>
      <c r="TIZ205" s="11"/>
      <c r="TJA205" s="10"/>
      <c r="TJB205" s="10"/>
      <c r="TJC205" s="1"/>
      <c r="TJD205" s="5"/>
      <c r="TJE205" s="51"/>
      <c r="TJF205" s="5"/>
      <c r="TJG205" s="11"/>
      <c r="TJH205" s="10"/>
      <c r="TJI205" s="10"/>
      <c r="TJJ205" s="1"/>
      <c r="TJK205" s="5"/>
      <c r="TJL205" s="51"/>
      <c r="TJM205" s="5"/>
      <c r="TJN205" s="11"/>
      <c r="TJO205" s="10"/>
      <c r="TJP205" s="10"/>
      <c r="TJQ205" s="1"/>
      <c r="TJR205" s="5"/>
      <c r="TJS205" s="51"/>
      <c r="TJT205" s="5"/>
      <c r="TJU205" s="11"/>
      <c r="TJV205" s="10"/>
      <c r="TJW205" s="10"/>
      <c r="TJX205" s="1"/>
      <c r="TJY205" s="5"/>
      <c r="TJZ205" s="51"/>
      <c r="TKA205" s="5"/>
      <c r="TKB205" s="11"/>
      <c r="TKC205" s="10"/>
      <c r="TKD205" s="10"/>
      <c r="TKE205" s="1"/>
      <c r="TKF205" s="5"/>
      <c r="TKG205" s="51"/>
      <c r="TKH205" s="5"/>
      <c r="TKI205" s="11"/>
      <c r="TKJ205" s="10"/>
      <c r="TKK205" s="10"/>
      <c r="TKL205" s="1"/>
      <c r="TKM205" s="5"/>
      <c r="TKN205" s="51"/>
      <c r="TKO205" s="5"/>
      <c r="TKP205" s="11"/>
      <c r="TKQ205" s="10"/>
      <c r="TKR205" s="10"/>
      <c r="TKS205" s="1"/>
      <c r="TKT205" s="5"/>
      <c r="TKU205" s="51"/>
      <c r="TKV205" s="5"/>
      <c r="TKW205" s="11"/>
      <c r="TKX205" s="10"/>
      <c r="TKY205" s="10"/>
      <c r="TKZ205" s="1"/>
      <c r="TLA205" s="5"/>
      <c r="TLB205" s="51"/>
      <c r="TLC205" s="5"/>
      <c r="TLD205" s="11"/>
      <c r="TLE205" s="10"/>
      <c r="TLF205" s="10"/>
      <c r="TLG205" s="1"/>
      <c r="TLH205" s="5"/>
      <c r="TLI205" s="51"/>
      <c r="TLJ205" s="5"/>
      <c r="TLK205" s="11"/>
      <c r="TLL205" s="10"/>
      <c r="TLM205" s="10"/>
      <c r="TLN205" s="1"/>
      <c r="TLO205" s="5"/>
      <c r="TLP205" s="51"/>
      <c r="TLQ205" s="5"/>
      <c r="TLR205" s="11"/>
      <c r="TLS205" s="10"/>
      <c r="TLT205" s="10"/>
      <c r="TLU205" s="1"/>
      <c r="TLV205" s="5"/>
      <c r="TLW205" s="51"/>
      <c r="TLX205" s="5"/>
      <c r="TLY205" s="11"/>
      <c r="TLZ205" s="10"/>
      <c r="TMA205" s="10"/>
      <c r="TMB205" s="1"/>
      <c r="TMC205" s="5"/>
      <c r="TMD205" s="51"/>
      <c r="TME205" s="5"/>
      <c r="TMF205" s="11"/>
      <c r="TMG205" s="10"/>
      <c r="TMH205" s="10"/>
      <c r="TMI205" s="1"/>
      <c r="TMJ205" s="5"/>
      <c r="TMK205" s="51"/>
      <c r="TML205" s="5"/>
      <c r="TMM205" s="11"/>
      <c r="TMN205" s="10"/>
      <c r="TMO205" s="10"/>
      <c r="TMP205" s="1"/>
      <c r="TMQ205" s="5"/>
      <c r="TMR205" s="51"/>
      <c r="TMS205" s="5"/>
      <c r="TMT205" s="11"/>
      <c r="TMU205" s="10"/>
      <c r="TMV205" s="10"/>
      <c r="TMW205" s="1"/>
      <c r="TMX205" s="5"/>
      <c r="TMY205" s="51"/>
      <c r="TMZ205" s="5"/>
      <c r="TNA205" s="11"/>
      <c r="TNB205" s="10"/>
      <c r="TNC205" s="10"/>
      <c r="TND205" s="1"/>
      <c r="TNE205" s="5"/>
      <c r="TNF205" s="51"/>
      <c r="TNG205" s="5"/>
      <c r="TNH205" s="11"/>
      <c r="TNI205" s="10"/>
      <c r="TNJ205" s="10"/>
      <c r="TNK205" s="1"/>
      <c r="TNL205" s="5"/>
      <c r="TNM205" s="51"/>
      <c r="TNN205" s="5"/>
      <c r="TNO205" s="11"/>
      <c r="TNP205" s="10"/>
      <c r="TNQ205" s="10"/>
      <c r="TNR205" s="1"/>
      <c r="TNS205" s="5"/>
      <c r="TNT205" s="51"/>
      <c r="TNU205" s="5"/>
      <c r="TNV205" s="11"/>
      <c r="TNW205" s="10"/>
      <c r="TNX205" s="10"/>
      <c r="TNY205" s="1"/>
      <c r="TNZ205" s="5"/>
      <c r="TOA205" s="51"/>
      <c r="TOB205" s="5"/>
      <c r="TOC205" s="11"/>
      <c r="TOD205" s="10"/>
      <c r="TOE205" s="10"/>
      <c r="TOF205" s="1"/>
      <c r="TOG205" s="5"/>
      <c r="TOH205" s="51"/>
      <c r="TOI205" s="5"/>
      <c r="TOJ205" s="11"/>
      <c r="TOK205" s="10"/>
      <c r="TOL205" s="10"/>
      <c r="TOM205" s="1"/>
      <c r="TON205" s="5"/>
      <c r="TOO205" s="51"/>
      <c r="TOP205" s="5"/>
      <c r="TOQ205" s="11"/>
      <c r="TOR205" s="10"/>
      <c r="TOS205" s="10"/>
      <c r="TOT205" s="1"/>
      <c r="TOU205" s="5"/>
      <c r="TOV205" s="51"/>
      <c r="TOW205" s="5"/>
      <c r="TOX205" s="11"/>
      <c r="TOY205" s="10"/>
      <c r="TOZ205" s="10"/>
      <c r="TPA205" s="1"/>
      <c r="TPB205" s="5"/>
      <c r="TPC205" s="51"/>
      <c r="TPD205" s="5"/>
      <c r="TPE205" s="11"/>
      <c r="TPF205" s="10"/>
      <c r="TPG205" s="10"/>
      <c r="TPH205" s="1"/>
      <c r="TPI205" s="5"/>
      <c r="TPJ205" s="51"/>
      <c r="TPK205" s="5"/>
      <c r="TPL205" s="11"/>
      <c r="TPM205" s="10"/>
      <c r="TPN205" s="10"/>
      <c r="TPO205" s="1"/>
      <c r="TPP205" s="5"/>
      <c r="TPQ205" s="51"/>
      <c r="TPR205" s="5"/>
      <c r="TPS205" s="11"/>
      <c r="TPT205" s="10"/>
      <c r="TPU205" s="10"/>
      <c r="TPV205" s="1"/>
      <c r="TPW205" s="5"/>
      <c r="TPX205" s="51"/>
      <c r="TPY205" s="5"/>
      <c r="TPZ205" s="11"/>
      <c r="TQA205" s="10"/>
      <c r="TQB205" s="10"/>
      <c r="TQC205" s="1"/>
      <c r="TQD205" s="5"/>
      <c r="TQE205" s="51"/>
      <c r="TQF205" s="5"/>
      <c r="TQG205" s="11"/>
      <c r="TQH205" s="10"/>
      <c r="TQI205" s="10"/>
      <c r="TQJ205" s="1"/>
      <c r="TQK205" s="5"/>
      <c r="TQL205" s="51"/>
      <c r="TQM205" s="5"/>
      <c r="TQN205" s="11"/>
      <c r="TQO205" s="10"/>
      <c r="TQP205" s="10"/>
      <c r="TQQ205" s="1"/>
      <c r="TQR205" s="5"/>
      <c r="TQS205" s="51"/>
      <c r="TQT205" s="5"/>
      <c r="TQU205" s="11"/>
      <c r="TQV205" s="10"/>
      <c r="TQW205" s="10"/>
      <c r="TQX205" s="1"/>
      <c r="TQY205" s="5"/>
      <c r="TQZ205" s="51"/>
      <c r="TRA205" s="5"/>
      <c r="TRB205" s="11"/>
      <c r="TRC205" s="10"/>
      <c r="TRD205" s="10"/>
      <c r="TRE205" s="1"/>
      <c r="TRF205" s="5"/>
      <c r="TRG205" s="51"/>
      <c r="TRH205" s="5"/>
      <c r="TRI205" s="11"/>
      <c r="TRJ205" s="10"/>
      <c r="TRK205" s="10"/>
      <c r="TRL205" s="1"/>
      <c r="TRM205" s="5"/>
      <c r="TRN205" s="51"/>
      <c r="TRO205" s="5"/>
      <c r="TRP205" s="11"/>
      <c r="TRQ205" s="10"/>
      <c r="TRR205" s="10"/>
      <c r="TRS205" s="1"/>
      <c r="TRT205" s="5"/>
      <c r="TRU205" s="51"/>
      <c r="TRV205" s="5"/>
      <c r="TRW205" s="11"/>
      <c r="TRX205" s="10"/>
      <c r="TRY205" s="10"/>
      <c r="TRZ205" s="1"/>
      <c r="TSA205" s="5"/>
      <c r="TSB205" s="51"/>
      <c r="TSC205" s="5"/>
      <c r="TSD205" s="11"/>
      <c r="TSE205" s="10"/>
      <c r="TSF205" s="10"/>
      <c r="TSG205" s="1"/>
      <c r="TSH205" s="5"/>
      <c r="TSI205" s="51"/>
      <c r="TSJ205" s="5"/>
      <c r="TSK205" s="11"/>
      <c r="TSL205" s="10"/>
      <c r="TSM205" s="10"/>
      <c r="TSN205" s="1"/>
      <c r="TSO205" s="5"/>
      <c r="TSP205" s="51"/>
      <c r="TSQ205" s="5"/>
      <c r="TSR205" s="11"/>
      <c r="TSS205" s="10"/>
      <c r="TST205" s="10"/>
      <c r="TSU205" s="1"/>
      <c r="TSV205" s="5"/>
      <c r="TSW205" s="51"/>
      <c r="TSX205" s="5"/>
      <c r="TSY205" s="11"/>
      <c r="TSZ205" s="10"/>
      <c r="TTA205" s="10"/>
      <c r="TTB205" s="1"/>
      <c r="TTC205" s="5"/>
      <c r="TTD205" s="51"/>
      <c r="TTE205" s="5"/>
      <c r="TTF205" s="11"/>
      <c r="TTG205" s="10"/>
      <c r="TTH205" s="10"/>
      <c r="TTI205" s="1"/>
      <c r="TTJ205" s="5"/>
      <c r="TTK205" s="51"/>
      <c r="TTL205" s="5"/>
      <c r="TTM205" s="11"/>
      <c r="TTN205" s="10"/>
      <c r="TTO205" s="10"/>
      <c r="TTP205" s="1"/>
      <c r="TTQ205" s="5"/>
      <c r="TTR205" s="51"/>
      <c r="TTS205" s="5"/>
      <c r="TTT205" s="11"/>
      <c r="TTU205" s="10"/>
      <c r="TTV205" s="10"/>
      <c r="TTW205" s="1"/>
      <c r="TTX205" s="5"/>
      <c r="TTY205" s="51"/>
      <c r="TTZ205" s="5"/>
      <c r="TUA205" s="11"/>
      <c r="TUB205" s="10"/>
      <c r="TUC205" s="10"/>
      <c r="TUD205" s="1"/>
      <c r="TUE205" s="5"/>
      <c r="TUF205" s="51"/>
      <c r="TUG205" s="5"/>
      <c r="TUH205" s="11"/>
      <c r="TUI205" s="10"/>
      <c r="TUJ205" s="10"/>
      <c r="TUK205" s="1"/>
      <c r="TUL205" s="5"/>
      <c r="TUM205" s="51"/>
      <c r="TUN205" s="5"/>
      <c r="TUO205" s="11"/>
      <c r="TUP205" s="10"/>
      <c r="TUQ205" s="10"/>
      <c r="TUR205" s="1"/>
      <c r="TUS205" s="5"/>
      <c r="TUT205" s="51"/>
      <c r="TUU205" s="5"/>
      <c r="TUV205" s="11"/>
      <c r="TUW205" s="10"/>
      <c r="TUX205" s="10"/>
      <c r="TUY205" s="1"/>
      <c r="TUZ205" s="5"/>
      <c r="TVA205" s="51"/>
      <c r="TVB205" s="5"/>
      <c r="TVC205" s="11"/>
      <c r="TVD205" s="10"/>
      <c r="TVE205" s="10"/>
      <c r="TVF205" s="1"/>
      <c r="TVG205" s="5"/>
      <c r="TVH205" s="51"/>
      <c r="TVI205" s="5"/>
      <c r="TVJ205" s="11"/>
      <c r="TVK205" s="10"/>
      <c r="TVL205" s="10"/>
      <c r="TVM205" s="1"/>
      <c r="TVN205" s="5"/>
      <c r="TVO205" s="51"/>
      <c r="TVP205" s="5"/>
      <c r="TVQ205" s="11"/>
      <c r="TVR205" s="10"/>
      <c r="TVS205" s="10"/>
      <c r="TVT205" s="1"/>
      <c r="TVU205" s="5"/>
      <c r="TVV205" s="51"/>
      <c r="TVW205" s="5"/>
      <c r="TVX205" s="11"/>
      <c r="TVY205" s="10"/>
      <c r="TVZ205" s="10"/>
      <c r="TWA205" s="1"/>
      <c r="TWB205" s="5"/>
      <c r="TWC205" s="51"/>
      <c r="TWD205" s="5"/>
      <c r="TWE205" s="11"/>
      <c r="TWF205" s="10"/>
      <c r="TWG205" s="10"/>
      <c r="TWH205" s="1"/>
      <c r="TWI205" s="5"/>
      <c r="TWJ205" s="51"/>
      <c r="TWK205" s="5"/>
      <c r="TWL205" s="11"/>
      <c r="TWM205" s="10"/>
      <c r="TWN205" s="10"/>
      <c r="TWO205" s="1"/>
      <c r="TWP205" s="5"/>
      <c r="TWQ205" s="51"/>
      <c r="TWR205" s="5"/>
      <c r="TWS205" s="11"/>
      <c r="TWT205" s="10"/>
      <c r="TWU205" s="10"/>
      <c r="TWV205" s="1"/>
      <c r="TWW205" s="5"/>
      <c r="TWX205" s="51"/>
      <c r="TWY205" s="5"/>
      <c r="TWZ205" s="11"/>
      <c r="TXA205" s="10"/>
      <c r="TXB205" s="10"/>
      <c r="TXC205" s="1"/>
      <c r="TXD205" s="5"/>
      <c r="TXE205" s="51"/>
      <c r="TXF205" s="5"/>
      <c r="TXG205" s="11"/>
      <c r="TXH205" s="10"/>
      <c r="TXI205" s="10"/>
      <c r="TXJ205" s="1"/>
      <c r="TXK205" s="5"/>
      <c r="TXL205" s="51"/>
      <c r="TXM205" s="5"/>
      <c r="TXN205" s="11"/>
      <c r="TXO205" s="10"/>
      <c r="TXP205" s="10"/>
      <c r="TXQ205" s="1"/>
      <c r="TXR205" s="5"/>
      <c r="TXS205" s="51"/>
      <c r="TXT205" s="5"/>
      <c r="TXU205" s="11"/>
      <c r="TXV205" s="10"/>
      <c r="TXW205" s="10"/>
      <c r="TXX205" s="1"/>
      <c r="TXY205" s="5"/>
      <c r="TXZ205" s="51"/>
      <c r="TYA205" s="5"/>
      <c r="TYB205" s="11"/>
      <c r="TYC205" s="10"/>
      <c r="TYD205" s="10"/>
      <c r="TYE205" s="1"/>
      <c r="TYF205" s="5"/>
      <c r="TYG205" s="51"/>
      <c r="TYH205" s="5"/>
      <c r="TYI205" s="11"/>
      <c r="TYJ205" s="10"/>
      <c r="TYK205" s="10"/>
      <c r="TYL205" s="1"/>
      <c r="TYM205" s="5"/>
      <c r="TYN205" s="51"/>
      <c r="TYO205" s="5"/>
      <c r="TYP205" s="11"/>
      <c r="TYQ205" s="10"/>
      <c r="TYR205" s="10"/>
      <c r="TYS205" s="1"/>
      <c r="TYT205" s="5"/>
      <c r="TYU205" s="51"/>
      <c r="TYV205" s="5"/>
      <c r="TYW205" s="11"/>
      <c r="TYX205" s="10"/>
      <c r="TYY205" s="10"/>
      <c r="TYZ205" s="1"/>
      <c r="TZA205" s="5"/>
      <c r="TZB205" s="51"/>
      <c r="TZC205" s="5"/>
      <c r="TZD205" s="11"/>
      <c r="TZE205" s="10"/>
      <c r="TZF205" s="10"/>
      <c r="TZG205" s="1"/>
      <c r="TZH205" s="5"/>
      <c r="TZI205" s="51"/>
      <c r="TZJ205" s="5"/>
      <c r="TZK205" s="11"/>
      <c r="TZL205" s="10"/>
      <c r="TZM205" s="10"/>
      <c r="TZN205" s="1"/>
      <c r="TZO205" s="5"/>
      <c r="TZP205" s="51"/>
      <c r="TZQ205" s="5"/>
      <c r="TZR205" s="11"/>
      <c r="TZS205" s="10"/>
      <c r="TZT205" s="10"/>
      <c r="TZU205" s="1"/>
      <c r="TZV205" s="5"/>
      <c r="TZW205" s="51"/>
      <c r="TZX205" s="5"/>
      <c r="TZY205" s="11"/>
      <c r="TZZ205" s="10"/>
      <c r="UAA205" s="10"/>
      <c r="UAB205" s="1"/>
      <c r="UAC205" s="5"/>
      <c r="UAD205" s="51"/>
      <c r="UAE205" s="5"/>
      <c r="UAF205" s="11"/>
      <c r="UAG205" s="10"/>
      <c r="UAH205" s="10"/>
      <c r="UAI205" s="1"/>
      <c r="UAJ205" s="5"/>
      <c r="UAK205" s="51"/>
      <c r="UAL205" s="5"/>
      <c r="UAM205" s="11"/>
      <c r="UAN205" s="10"/>
      <c r="UAO205" s="10"/>
      <c r="UAP205" s="1"/>
      <c r="UAQ205" s="5"/>
      <c r="UAR205" s="51"/>
      <c r="UAS205" s="5"/>
      <c r="UAT205" s="11"/>
      <c r="UAU205" s="10"/>
      <c r="UAV205" s="10"/>
      <c r="UAW205" s="1"/>
      <c r="UAX205" s="5"/>
      <c r="UAY205" s="51"/>
      <c r="UAZ205" s="5"/>
      <c r="UBA205" s="11"/>
      <c r="UBB205" s="10"/>
      <c r="UBC205" s="10"/>
      <c r="UBD205" s="1"/>
      <c r="UBE205" s="5"/>
      <c r="UBF205" s="51"/>
      <c r="UBG205" s="5"/>
      <c r="UBH205" s="11"/>
      <c r="UBI205" s="10"/>
      <c r="UBJ205" s="10"/>
      <c r="UBK205" s="1"/>
      <c r="UBL205" s="5"/>
      <c r="UBM205" s="51"/>
      <c r="UBN205" s="5"/>
      <c r="UBO205" s="11"/>
      <c r="UBP205" s="10"/>
      <c r="UBQ205" s="10"/>
      <c r="UBR205" s="1"/>
      <c r="UBS205" s="5"/>
      <c r="UBT205" s="51"/>
      <c r="UBU205" s="5"/>
      <c r="UBV205" s="11"/>
      <c r="UBW205" s="10"/>
      <c r="UBX205" s="10"/>
      <c r="UBY205" s="1"/>
      <c r="UBZ205" s="5"/>
      <c r="UCA205" s="51"/>
      <c r="UCB205" s="5"/>
      <c r="UCC205" s="11"/>
      <c r="UCD205" s="10"/>
      <c r="UCE205" s="10"/>
      <c r="UCF205" s="1"/>
      <c r="UCG205" s="5"/>
      <c r="UCH205" s="51"/>
      <c r="UCI205" s="5"/>
      <c r="UCJ205" s="11"/>
      <c r="UCK205" s="10"/>
      <c r="UCL205" s="10"/>
      <c r="UCM205" s="1"/>
      <c r="UCN205" s="5"/>
      <c r="UCO205" s="51"/>
      <c r="UCP205" s="5"/>
      <c r="UCQ205" s="11"/>
      <c r="UCR205" s="10"/>
      <c r="UCS205" s="10"/>
      <c r="UCT205" s="1"/>
      <c r="UCU205" s="5"/>
      <c r="UCV205" s="51"/>
      <c r="UCW205" s="5"/>
      <c r="UCX205" s="11"/>
      <c r="UCY205" s="10"/>
      <c r="UCZ205" s="10"/>
      <c r="UDA205" s="1"/>
      <c r="UDB205" s="5"/>
      <c r="UDC205" s="51"/>
      <c r="UDD205" s="5"/>
      <c r="UDE205" s="11"/>
      <c r="UDF205" s="10"/>
      <c r="UDG205" s="10"/>
      <c r="UDH205" s="1"/>
      <c r="UDI205" s="5"/>
      <c r="UDJ205" s="51"/>
      <c r="UDK205" s="5"/>
      <c r="UDL205" s="11"/>
      <c r="UDM205" s="10"/>
      <c r="UDN205" s="10"/>
      <c r="UDO205" s="1"/>
      <c r="UDP205" s="5"/>
      <c r="UDQ205" s="51"/>
      <c r="UDR205" s="5"/>
      <c r="UDS205" s="11"/>
      <c r="UDT205" s="10"/>
      <c r="UDU205" s="10"/>
      <c r="UDV205" s="1"/>
      <c r="UDW205" s="5"/>
      <c r="UDX205" s="51"/>
      <c r="UDY205" s="5"/>
      <c r="UDZ205" s="11"/>
      <c r="UEA205" s="10"/>
      <c r="UEB205" s="10"/>
      <c r="UEC205" s="1"/>
      <c r="UED205" s="5"/>
      <c r="UEE205" s="51"/>
      <c r="UEF205" s="5"/>
      <c r="UEG205" s="11"/>
      <c r="UEH205" s="10"/>
      <c r="UEI205" s="10"/>
      <c r="UEJ205" s="1"/>
      <c r="UEK205" s="5"/>
      <c r="UEL205" s="51"/>
      <c r="UEM205" s="5"/>
      <c r="UEN205" s="11"/>
      <c r="UEO205" s="10"/>
      <c r="UEP205" s="10"/>
      <c r="UEQ205" s="1"/>
      <c r="UER205" s="5"/>
      <c r="UES205" s="51"/>
      <c r="UET205" s="5"/>
      <c r="UEU205" s="11"/>
      <c r="UEV205" s="10"/>
      <c r="UEW205" s="10"/>
      <c r="UEX205" s="1"/>
      <c r="UEY205" s="5"/>
      <c r="UEZ205" s="51"/>
      <c r="UFA205" s="5"/>
      <c r="UFB205" s="11"/>
      <c r="UFC205" s="10"/>
      <c r="UFD205" s="10"/>
      <c r="UFE205" s="1"/>
      <c r="UFF205" s="5"/>
      <c r="UFG205" s="51"/>
      <c r="UFH205" s="5"/>
      <c r="UFI205" s="11"/>
      <c r="UFJ205" s="10"/>
      <c r="UFK205" s="10"/>
      <c r="UFL205" s="1"/>
      <c r="UFM205" s="5"/>
      <c r="UFN205" s="51"/>
      <c r="UFO205" s="5"/>
      <c r="UFP205" s="11"/>
      <c r="UFQ205" s="10"/>
      <c r="UFR205" s="10"/>
      <c r="UFS205" s="1"/>
      <c r="UFT205" s="5"/>
      <c r="UFU205" s="51"/>
      <c r="UFV205" s="5"/>
      <c r="UFW205" s="11"/>
      <c r="UFX205" s="10"/>
      <c r="UFY205" s="10"/>
      <c r="UFZ205" s="1"/>
      <c r="UGA205" s="5"/>
      <c r="UGB205" s="51"/>
      <c r="UGC205" s="5"/>
      <c r="UGD205" s="11"/>
      <c r="UGE205" s="10"/>
      <c r="UGF205" s="10"/>
      <c r="UGG205" s="1"/>
      <c r="UGH205" s="5"/>
      <c r="UGI205" s="51"/>
      <c r="UGJ205" s="5"/>
      <c r="UGK205" s="11"/>
      <c r="UGL205" s="10"/>
      <c r="UGM205" s="10"/>
      <c r="UGN205" s="1"/>
      <c r="UGO205" s="5"/>
      <c r="UGP205" s="51"/>
      <c r="UGQ205" s="5"/>
      <c r="UGR205" s="11"/>
      <c r="UGS205" s="10"/>
      <c r="UGT205" s="10"/>
      <c r="UGU205" s="1"/>
      <c r="UGV205" s="5"/>
      <c r="UGW205" s="51"/>
      <c r="UGX205" s="5"/>
      <c r="UGY205" s="11"/>
      <c r="UGZ205" s="10"/>
      <c r="UHA205" s="10"/>
      <c r="UHB205" s="1"/>
      <c r="UHC205" s="5"/>
      <c r="UHD205" s="51"/>
      <c r="UHE205" s="5"/>
      <c r="UHF205" s="11"/>
      <c r="UHG205" s="10"/>
      <c r="UHH205" s="10"/>
      <c r="UHI205" s="1"/>
      <c r="UHJ205" s="5"/>
      <c r="UHK205" s="51"/>
      <c r="UHL205" s="5"/>
      <c r="UHM205" s="11"/>
      <c r="UHN205" s="10"/>
      <c r="UHO205" s="10"/>
      <c r="UHP205" s="1"/>
      <c r="UHQ205" s="5"/>
      <c r="UHR205" s="51"/>
      <c r="UHS205" s="5"/>
      <c r="UHT205" s="11"/>
      <c r="UHU205" s="10"/>
      <c r="UHV205" s="10"/>
      <c r="UHW205" s="1"/>
      <c r="UHX205" s="5"/>
      <c r="UHY205" s="51"/>
      <c r="UHZ205" s="5"/>
      <c r="UIA205" s="11"/>
      <c r="UIB205" s="10"/>
      <c r="UIC205" s="10"/>
      <c r="UID205" s="1"/>
      <c r="UIE205" s="5"/>
      <c r="UIF205" s="51"/>
      <c r="UIG205" s="5"/>
      <c r="UIH205" s="11"/>
      <c r="UII205" s="10"/>
      <c r="UIJ205" s="10"/>
      <c r="UIK205" s="1"/>
      <c r="UIL205" s="5"/>
      <c r="UIM205" s="51"/>
      <c r="UIN205" s="5"/>
      <c r="UIO205" s="11"/>
      <c r="UIP205" s="10"/>
      <c r="UIQ205" s="10"/>
      <c r="UIR205" s="1"/>
      <c r="UIS205" s="5"/>
      <c r="UIT205" s="51"/>
      <c r="UIU205" s="5"/>
      <c r="UIV205" s="11"/>
      <c r="UIW205" s="10"/>
      <c r="UIX205" s="10"/>
      <c r="UIY205" s="1"/>
      <c r="UIZ205" s="5"/>
      <c r="UJA205" s="51"/>
      <c r="UJB205" s="5"/>
      <c r="UJC205" s="11"/>
      <c r="UJD205" s="10"/>
      <c r="UJE205" s="10"/>
      <c r="UJF205" s="1"/>
      <c r="UJG205" s="5"/>
      <c r="UJH205" s="51"/>
      <c r="UJI205" s="5"/>
      <c r="UJJ205" s="11"/>
      <c r="UJK205" s="10"/>
      <c r="UJL205" s="10"/>
      <c r="UJM205" s="1"/>
      <c r="UJN205" s="5"/>
      <c r="UJO205" s="51"/>
      <c r="UJP205" s="5"/>
      <c r="UJQ205" s="11"/>
      <c r="UJR205" s="10"/>
      <c r="UJS205" s="10"/>
      <c r="UJT205" s="1"/>
      <c r="UJU205" s="5"/>
      <c r="UJV205" s="51"/>
      <c r="UJW205" s="5"/>
      <c r="UJX205" s="11"/>
      <c r="UJY205" s="10"/>
      <c r="UJZ205" s="10"/>
      <c r="UKA205" s="1"/>
      <c r="UKB205" s="5"/>
      <c r="UKC205" s="51"/>
      <c r="UKD205" s="5"/>
      <c r="UKE205" s="11"/>
      <c r="UKF205" s="10"/>
      <c r="UKG205" s="10"/>
      <c r="UKH205" s="1"/>
      <c r="UKI205" s="5"/>
      <c r="UKJ205" s="51"/>
      <c r="UKK205" s="5"/>
      <c r="UKL205" s="11"/>
      <c r="UKM205" s="10"/>
      <c r="UKN205" s="10"/>
      <c r="UKO205" s="1"/>
      <c r="UKP205" s="5"/>
      <c r="UKQ205" s="51"/>
      <c r="UKR205" s="5"/>
      <c r="UKS205" s="11"/>
      <c r="UKT205" s="10"/>
      <c r="UKU205" s="10"/>
      <c r="UKV205" s="1"/>
      <c r="UKW205" s="5"/>
      <c r="UKX205" s="51"/>
      <c r="UKY205" s="5"/>
      <c r="UKZ205" s="11"/>
      <c r="ULA205" s="10"/>
      <c r="ULB205" s="10"/>
      <c r="ULC205" s="1"/>
      <c r="ULD205" s="5"/>
      <c r="ULE205" s="51"/>
      <c r="ULF205" s="5"/>
      <c r="ULG205" s="11"/>
      <c r="ULH205" s="10"/>
      <c r="ULI205" s="10"/>
      <c r="ULJ205" s="1"/>
      <c r="ULK205" s="5"/>
      <c r="ULL205" s="51"/>
      <c r="ULM205" s="5"/>
      <c r="ULN205" s="11"/>
      <c r="ULO205" s="10"/>
      <c r="ULP205" s="10"/>
      <c r="ULQ205" s="1"/>
      <c r="ULR205" s="5"/>
      <c r="ULS205" s="51"/>
      <c r="ULT205" s="5"/>
      <c r="ULU205" s="11"/>
      <c r="ULV205" s="10"/>
      <c r="ULW205" s="10"/>
      <c r="ULX205" s="1"/>
      <c r="ULY205" s="5"/>
      <c r="ULZ205" s="51"/>
      <c r="UMA205" s="5"/>
      <c r="UMB205" s="11"/>
      <c r="UMC205" s="10"/>
      <c r="UMD205" s="10"/>
      <c r="UME205" s="1"/>
      <c r="UMF205" s="5"/>
      <c r="UMG205" s="51"/>
      <c r="UMH205" s="5"/>
      <c r="UMI205" s="11"/>
      <c r="UMJ205" s="10"/>
      <c r="UMK205" s="10"/>
      <c r="UML205" s="1"/>
      <c r="UMM205" s="5"/>
      <c r="UMN205" s="51"/>
      <c r="UMO205" s="5"/>
      <c r="UMP205" s="11"/>
      <c r="UMQ205" s="10"/>
      <c r="UMR205" s="10"/>
      <c r="UMS205" s="1"/>
      <c r="UMT205" s="5"/>
      <c r="UMU205" s="51"/>
      <c r="UMV205" s="5"/>
      <c r="UMW205" s="11"/>
      <c r="UMX205" s="10"/>
      <c r="UMY205" s="10"/>
      <c r="UMZ205" s="1"/>
      <c r="UNA205" s="5"/>
      <c r="UNB205" s="51"/>
      <c r="UNC205" s="5"/>
      <c r="UND205" s="11"/>
      <c r="UNE205" s="10"/>
      <c r="UNF205" s="10"/>
      <c r="UNG205" s="1"/>
      <c r="UNH205" s="5"/>
      <c r="UNI205" s="51"/>
      <c r="UNJ205" s="5"/>
      <c r="UNK205" s="11"/>
      <c r="UNL205" s="10"/>
      <c r="UNM205" s="10"/>
      <c r="UNN205" s="1"/>
      <c r="UNO205" s="5"/>
      <c r="UNP205" s="51"/>
      <c r="UNQ205" s="5"/>
      <c r="UNR205" s="11"/>
      <c r="UNS205" s="10"/>
      <c r="UNT205" s="10"/>
      <c r="UNU205" s="1"/>
      <c r="UNV205" s="5"/>
      <c r="UNW205" s="51"/>
      <c r="UNX205" s="5"/>
      <c r="UNY205" s="11"/>
      <c r="UNZ205" s="10"/>
      <c r="UOA205" s="10"/>
      <c r="UOB205" s="1"/>
      <c r="UOC205" s="5"/>
      <c r="UOD205" s="51"/>
      <c r="UOE205" s="5"/>
      <c r="UOF205" s="11"/>
      <c r="UOG205" s="10"/>
      <c r="UOH205" s="10"/>
      <c r="UOI205" s="1"/>
      <c r="UOJ205" s="5"/>
      <c r="UOK205" s="51"/>
      <c r="UOL205" s="5"/>
      <c r="UOM205" s="11"/>
      <c r="UON205" s="10"/>
      <c r="UOO205" s="10"/>
      <c r="UOP205" s="1"/>
      <c r="UOQ205" s="5"/>
      <c r="UOR205" s="51"/>
      <c r="UOS205" s="5"/>
      <c r="UOT205" s="11"/>
      <c r="UOU205" s="10"/>
      <c r="UOV205" s="10"/>
      <c r="UOW205" s="1"/>
      <c r="UOX205" s="5"/>
      <c r="UOY205" s="51"/>
      <c r="UOZ205" s="5"/>
      <c r="UPA205" s="11"/>
      <c r="UPB205" s="10"/>
      <c r="UPC205" s="10"/>
      <c r="UPD205" s="1"/>
      <c r="UPE205" s="5"/>
      <c r="UPF205" s="51"/>
      <c r="UPG205" s="5"/>
      <c r="UPH205" s="11"/>
      <c r="UPI205" s="10"/>
      <c r="UPJ205" s="10"/>
      <c r="UPK205" s="1"/>
      <c r="UPL205" s="5"/>
      <c r="UPM205" s="51"/>
      <c r="UPN205" s="5"/>
      <c r="UPO205" s="11"/>
      <c r="UPP205" s="10"/>
      <c r="UPQ205" s="10"/>
      <c r="UPR205" s="1"/>
      <c r="UPS205" s="5"/>
      <c r="UPT205" s="51"/>
      <c r="UPU205" s="5"/>
      <c r="UPV205" s="11"/>
      <c r="UPW205" s="10"/>
      <c r="UPX205" s="10"/>
      <c r="UPY205" s="1"/>
      <c r="UPZ205" s="5"/>
      <c r="UQA205" s="51"/>
      <c r="UQB205" s="5"/>
      <c r="UQC205" s="11"/>
      <c r="UQD205" s="10"/>
      <c r="UQE205" s="10"/>
      <c r="UQF205" s="1"/>
      <c r="UQG205" s="5"/>
      <c r="UQH205" s="51"/>
      <c r="UQI205" s="5"/>
      <c r="UQJ205" s="11"/>
      <c r="UQK205" s="10"/>
      <c r="UQL205" s="10"/>
      <c r="UQM205" s="1"/>
      <c r="UQN205" s="5"/>
      <c r="UQO205" s="51"/>
      <c r="UQP205" s="5"/>
      <c r="UQQ205" s="11"/>
      <c r="UQR205" s="10"/>
      <c r="UQS205" s="10"/>
      <c r="UQT205" s="1"/>
      <c r="UQU205" s="5"/>
      <c r="UQV205" s="51"/>
      <c r="UQW205" s="5"/>
      <c r="UQX205" s="11"/>
      <c r="UQY205" s="10"/>
      <c r="UQZ205" s="10"/>
      <c r="URA205" s="1"/>
      <c r="URB205" s="5"/>
      <c r="URC205" s="51"/>
      <c r="URD205" s="5"/>
      <c r="URE205" s="11"/>
      <c r="URF205" s="10"/>
      <c r="URG205" s="10"/>
      <c r="URH205" s="1"/>
      <c r="URI205" s="5"/>
      <c r="URJ205" s="51"/>
      <c r="URK205" s="5"/>
      <c r="URL205" s="11"/>
      <c r="URM205" s="10"/>
      <c r="URN205" s="10"/>
      <c r="URO205" s="1"/>
      <c r="URP205" s="5"/>
      <c r="URQ205" s="51"/>
      <c r="URR205" s="5"/>
      <c r="URS205" s="11"/>
      <c r="URT205" s="10"/>
      <c r="URU205" s="10"/>
      <c r="URV205" s="1"/>
      <c r="URW205" s="5"/>
      <c r="URX205" s="51"/>
      <c r="URY205" s="5"/>
      <c r="URZ205" s="11"/>
      <c r="USA205" s="10"/>
      <c r="USB205" s="10"/>
      <c r="USC205" s="1"/>
      <c r="USD205" s="5"/>
      <c r="USE205" s="51"/>
      <c r="USF205" s="5"/>
      <c r="USG205" s="11"/>
      <c r="USH205" s="10"/>
      <c r="USI205" s="10"/>
      <c r="USJ205" s="1"/>
      <c r="USK205" s="5"/>
      <c r="USL205" s="51"/>
      <c r="USM205" s="5"/>
      <c r="USN205" s="11"/>
      <c r="USO205" s="10"/>
      <c r="USP205" s="10"/>
      <c r="USQ205" s="1"/>
      <c r="USR205" s="5"/>
      <c r="USS205" s="51"/>
      <c r="UST205" s="5"/>
      <c r="USU205" s="11"/>
      <c r="USV205" s="10"/>
      <c r="USW205" s="10"/>
      <c r="USX205" s="1"/>
      <c r="USY205" s="5"/>
      <c r="USZ205" s="51"/>
      <c r="UTA205" s="5"/>
      <c r="UTB205" s="11"/>
      <c r="UTC205" s="10"/>
      <c r="UTD205" s="10"/>
      <c r="UTE205" s="1"/>
      <c r="UTF205" s="5"/>
      <c r="UTG205" s="51"/>
      <c r="UTH205" s="5"/>
      <c r="UTI205" s="11"/>
      <c r="UTJ205" s="10"/>
      <c r="UTK205" s="10"/>
      <c r="UTL205" s="1"/>
      <c r="UTM205" s="5"/>
      <c r="UTN205" s="51"/>
      <c r="UTO205" s="5"/>
      <c r="UTP205" s="11"/>
      <c r="UTQ205" s="10"/>
      <c r="UTR205" s="10"/>
      <c r="UTS205" s="1"/>
      <c r="UTT205" s="5"/>
      <c r="UTU205" s="51"/>
      <c r="UTV205" s="5"/>
      <c r="UTW205" s="11"/>
      <c r="UTX205" s="10"/>
      <c r="UTY205" s="10"/>
      <c r="UTZ205" s="1"/>
      <c r="UUA205" s="5"/>
      <c r="UUB205" s="51"/>
      <c r="UUC205" s="5"/>
      <c r="UUD205" s="11"/>
      <c r="UUE205" s="10"/>
      <c r="UUF205" s="10"/>
      <c r="UUG205" s="1"/>
      <c r="UUH205" s="5"/>
      <c r="UUI205" s="51"/>
      <c r="UUJ205" s="5"/>
      <c r="UUK205" s="11"/>
      <c r="UUL205" s="10"/>
      <c r="UUM205" s="10"/>
      <c r="UUN205" s="1"/>
      <c r="UUO205" s="5"/>
      <c r="UUP205" s="51"/>
      <c r="UUQ205" s="5"/>
      <c r="UUR205" s="11"/>
      <c r="UUS205" s="10"/>
      <c r="UUT205" s="10"/>
      <c r="UUU205" s="1"/>
      <c r="UUV205" s="5"/>
      <c r="UUW205" s="51"/>
      <c r="UUX205" s="5"/>
      <c r="UUY205" s="11"/>
      <c r="UUZ205" s="10"/>
      <c r="UVA205" s="10"/>
      <c r="UVB205" s="1"/>
      <c r="UVC205" s="5"/>
      <c r="UVD205" s="51"/>
      <c r="UVE205" s="5"/>
      <c r="UVF205" s="11"/>
      <c r="UVG205" s="10"/>
      <c r="UVH205" s="10"/>
      <c r="UVI205" s="1"/>
      <c r="UVJ205" s="5"/>
      <c r="UVK205" s="51"/>
      <c r="UVL205" s="5"/>
      <c r="UVM205" s="11"/>
      <c r="UVN205" s="10"/>
      <c r="UVO205" s="10"/>
      <c r="UVP205" s="1"/>
      <c r="UVQ205" s="5"/>
      <c r="UVR205" s="51"/>
      <c r="UVS205" s="5"/>
      <c r="UVT205" s="11"/>
      <c r="UVU205" s="10"/>
      <c r="UVV205" s="10"/>
      <c r="UVW205" s="1"/>
      <c r="UVX205" s="5"/>
      <c r="UVY205" s="51"/>
      <c r="UVZ205" s="5"/>
      <c r="UWA205" s="11"/>
      <c r="UWB205" s="10"/>
      <c r="UWC205" s="10"/>
      <c r="UWD205" s="1"/>
      <c r="UWE205" s="5"/>
      <c r="UWF205" s="51"/>
      <c r="UWG205" s="5"/>
      <c r="UWH205" s="11"/>
      <c r="UWI205" s="10"/>
      <c r="UWJ205" s="10"/>
      <c r="UWK205" s="1"/>
      <c r="UWL205" s="5"/>
      <c r="UWM205" s="51"/>
      <c r="UWN205" s="5"/>
      <c r="UWO205" s="11"/>
      <c r="UWP205" s="10"/>
      <c r="UWQ205" s="10"/>
      <c r="UWR205" s="1"/>
      <c r="UWS205" s="5"/>
      <c r="UWT205" s="51"/>
      <c r="UWU205" s="5"/>
      <c r="UWV205" s="11"/>
      <c r="UWW205" s="10"/>
      <c r="UWX205" s="10"/>
      <c r="UWY205" s="1"/>
      <c r="UWZ205" s="5"/>
      <c r="UXA205" s="51"/>
      <c r="UXB205" s="5"/>
      <c r="UXC205" s="11"/>
      <c r="UXD205" s="10"/>
      <c r="UXE205" s="10"/>
      <c r="UXF205" s="1"/>
      <c r="UXG205" s="5"/>
      <c r="UXH205" s="51"/>
      <c r="UXI205" s="5"/>
      <c r="UXJ205" s="11"/>
      <c r="UXK205" s="10"/>
      <c r="UXL205" s="10"/>
      <c r="UXM205" s="1"/>
      <c r="UXN205" s="5"/>
      <c r="UXO205" s="51"/>
      <c r="UXP205" s="5"/>
      <c r="UXQ205" s="11"/>
      <c r="UXR205" s="10"/>
      <c r="UXS205" s="10"/>
      <c r="UXT205" s="1"/>
      <c r="UXU205" s="5"/>
      <c r="UXV205" s="51"/>
      <c r="UXW205" s="5"/>
      <c r="UXX205" s="11"/>
      <c r="UXY205" s="10"/>
      <c r="UXZ205" s="10"/>
      <c r="UYA205" s="1"/>
      <c r="UYB205" s="5"/>
      <c r="UYC205" s="51"/>
      <c r="UYD205" s="5"/>
      <c r="UYE205" s="11"/>
      <c r="UYF205" s="10"/>
      <c r="UYG205" s="10"/>
      <c r="UYH205" s="1"/>
      <c r="UYI205" s="5"/>
      <c r="UYJ205" s="51"/>
      <c r="UYK205" s="5"/>
      <c r="UYL205" s="11"/>
      <c r="UYM205" s="10"/>
      <c r="UYN205" s="10"/>
      <c r="UYO205" s="1"/>
      <c r="UYP205" s="5"/>
      <c r="UYQ205" s="51"/>
      <c r="UYR205" s="5"/>
      <c r="UYS205" s="11"/>
      <c r="UYT205" s="10"/>
      <c r="UYU205" s="10"/>
      <c r="UYV205" s="1"/>
      <c r="UYW205" s="5"/>
      <c r="UYX205" s="51"/>
      <c r="UYY205" s="5"/>
      <c r="UYZ205" s="11"/>
      <c r="UZA205" s="10"/>
      <c r="UZB205" s="10"/>
      <c r="UZC205" s="1"/>
      <c r="UZD205" s="5"/>
      <c r="UZE205" s="51"/>
      <c r="UZF205" s="5"/>
      <c r="UZG205" s="11"/>
      <c r="UZH205" s="10"/>
      <c r="UZI205" s="10"/>
      <c r="UZJ205" s="1"/>
      <c r="UZK205" s="5"/>
      <c r="UZL205" s="51"/>
      <c r="UZM205" s="5"/>
      <c r="UZN205" s="11"/>
      <c r="UZO205" s="10"/>
      <c r="UZP205" s="10"/>
      <c r="UZQ205" s="1"/>
      <c r="UZR205" s="5"/>
      <c r="UZS205" s="51"/>
      <c r="UZT205" s="5"/>
      <c r="UZU205" s="11"/>
      <c r="UZV205" s="10"/>
      <c r="UZW205" s="10"/>
      <c r="UZX205" s="1"/>
      <c r="UZY205" s="5"/>
      <c r="UZZ205" s="51"/>
      <c r="VAA205" s="5"/>
      <c r="VAB205" s="11"/>
      <c r="VAC205" s="10"/>
      <c r="VAD205" s="10"/>
      <c r="VAE205" s="1"/>
      <c r="VAF205" s="5"/>
      <c r="VAG205" s="51"/>
      <c r="VAH205" s="5"/>
      <c r="VAI205" s="11"/>
      <c r="VAJ205" s="10"/>
      <c r="VAK205" s="10"/>
      <c r="VAL205" s="1"/>
      <c r="VAM205" s="5"/>
      <c r="VAN205" s="51"/>
      <c r="VAO205" s="5"/>
      <c r="VAP205" s="11"/>
      <c r="VAQ205" s="10"/>
      <c r="VAR205" s="10"/>
      <c r="VAS205" s="1"/>
      <c r="VAT205" s="5"/>
      <c r="VAU205" s="51"/>
      <c r="VAV205" s="5"/>
      <c r="VAW205" s="11"/>
      <c r="VAX205" s="10"/>
      <c r="VAY205" s="10"/>
      <c r="VAZ205" s="1"/>
      <c r="VBA205" s="5"/>
      <c r="VBB205" s="51"/>
      <c r="VBC205" s="5"/>
      <c r="VBD205" s="11"/>
      <c r="VBE205" s="10"/>
      <c r="VBF205" s="10"/>
      <c r="VBG205" s="1"/>
      <c r="VBH205" s="5"/>
      <c r="VBI205" s="51"/>
      <c r="VBJ205" s="5"/>
      <c r="VBK205" s="11"/>
      <c r="VBL205" s="10"/>
      <c r="VBM205" s="10"/>
      <c r="VBN205" s="1"/>
      <c r="VBO205" s="5"/>
      <c r="VBP205" s="51"/>
      <c r="VBQ205" s="5"/>
      <c r="VBR205" s="11"/>
      <c r="VBS205" s="10"/>
      <c r="VBT205" s="10"/>
      <c r="VBU205" s="1"/>
      <c r="VBV205" s="5"/>
      <c r="VBW205" s="51"/>
      <c r="VBX205" s="5"/>
      <c r="VBY205" s="11"/>
      <c r="VBZ205" s="10"/>
      <c r="VCA205" s="10"/>
      <c r="VCB205" s="1"/>
      <c r="VCC205" s="5"/>
      <c r="VCD205" s="51"/>
      <c r="VCE205" s="5"/>
      <c r="VCF205" s="11"/>
      <c r="VCG205" s="10"/>
      <c r="VCH205" s="10"/>
      <c r="VCI205" s="1"/>
      <c r="VCJ205" s="5"/>
      <c r="VCK205" s="51"/>
      <c r="VCL205" s="5"/>
      <c r="VCM205" s="11"/>
      <c r="VCN205" s="10"/>
      <c r="VCO205" s="10"/>
      <c r="VCP205" s="1"/>
      <c r="VCQ205" s="5"/>
      <c r="VCR205" s="51"/>
      <c r="VCS205" s="5"/>
      <c r="VCT205" s="11"/>
      <c r="VCU205" s="10"/>
      <c r="VCV205" s="10"/>
      <c r="VCW205" s="1"/>
      <c r="VCX205" s="5"/>
      <c r="VCY205" s="51"/>
      <c r="VCZ205" s="5"/>
      <c r="VDA205" s="11"/>
      <c r="VDB205" s="10"/>
      <c r="VDC205" s="10"/>
      <c r="VDD205" s="1"/>
      <c r="VDE205" s="5"/>
      <c r="VDF205" s="51"/>
      <c r="VDG205" s="5"/>
      <c r="VDH205" s="11"/>
      <c r="VDI205" s="10"/>
      <c r="VDJ205" s="10"/>
      <c r="VDK205" s="1"/>
      <c r="VDL205" s="5"/>
      <c r="VDM205" s="51"/>
      <c r="VDN205" s="5"/>
      <c r="VDO205" s="11"/>
      <c r="VDP205" s="10"/>
      <c r="VDQ205" s="10"/>
      <c r="VDR205" s="1"/>
      <c r="VDS205" s="5"/>
      <c r="VDT205" s="51"/>
      <c r="VDU205" s="5"/>
      <c r="VDV205" s="11"/>
      <c r="VDW205" s="10"/>
      <c r="VDX205" s="10"/>
      <c r="VDY205" s="1"/>
      <c r="VDZ205" s="5"/>
      <c r="VEA205" s="51"/>
      <c r="VEB205" s="5"/>
      <c r="VEC205" s="11"/>
      <c r="VED205" s="10"/>
      <c r="VEE205" s="10"/>
      <c r="VEF205" s="1"/>
      <c r="VEG205" s="5"/>
      <c r="VEH205" s="51"/>
      <c r="VEI205" s="5"/>
      <c r="VEJ205" s="11"/>
      <c r="VEK205" s="10"/>
      <c r="VEL205" s="10"/>
      <c r="VEM205" s="1"/>
      <c r="VEN205" s="5"/>
      <c r="VEO205" s="51"/>
      <c r="VEP205" s="5"/>
      <c r="VEQ205" s="11"/>
      <c r="VER205" s="10"/>
      <c r="VES205" s="10"/>
      <c r="VET205" s="1"/>
      <c r="VEU205" s="5"/>
      <c r="VEV205" s="51"/>
      <c r="VEW205" s="5"/>
      <c r="VEX205" s="11"/>
      <c r="VEY205" s="10"/>
      <c r="VEZ205" s="10"/>
      <c r="VFA205" s="1"/>
      <c r="VFB205" s="5"/>
      <c r="VFC205" s="51"/>
      <c r="VFD205" s="5"/>
      <c r="VFE205" s="11"/>
      <c r="VFF205" s="10"/>
      <c r="VFG205" s="10"/>
      <c r="VFH205" s="1"/>
      <c r="VFI205" s="5"/>
      <c r="VFJ205" s="51"/>
      <c r="VFK205" s="5"/>
      <c r="VFL205" s="11"/>
      <c r="VFM205" s="10"/>
      <c r="VFN205" s="10"/>
      <c r="VFO205" s="1"/>
      <c r="VFP205" s="5"/>
      <c r="VFQ205" s="51"/>
      <c r="VFR205" s="5"/>
      <c r="VFS205" s="11"/>
      <c r="VFT205" s="10"/>
      <c r="VFU205" s="10"/>
      <c r="VFV205" s="1"/>
      <c r="VFW205" s="5"/>
      <c r="VFX205" s="51"/>
      <c r="VFY205" s="5"/>
      <c r="VFZ205" s="11"/>
      <c r="VGA205" s="10"/>
      <c r="VGB205" s="10"/>
      <c r="VGC205" s="1"/>
      <c r="VGD205" s="5"/>
      <c r="VGE205" s="51"/>
      <c r="VGF205" s="5"/>
      <c r="VGG205" s="11"/>
      <c r="VGH205" s="10"/>
      <c r="VGI205" s="10"/>
      <c r="VGJ205" s="1"/>
      <c r="VGK205" s="5"/>
      <c r="VGL205" s="51"/>
      <c r="VGM205" s="5"/>
      <c r="VGN205" s="11"/>
      <c r="VGO205" s="10"/>
      <c r="VGP205" s="10"/>
      <c r="VGQ205" s="1"/>
      <c r="VGR205" s="5"/>
      <c r="VGS205" s="51"/>
      <c r="VGT205" s="5"/>
      <c r="VGU205" s="11"/>
      <c r="VGV205" s="10"/>
      <c r="VGW205" s="10"/>
      <c r="VGX205" s="1"/>
      <c r="VGY205" s="5"/>
      <c r="VGZ205" s="51"/>
      <c r="VHA205" s="5"/>
      <c r="VHB205" s="11"/>
      <c r="VHC205" s="10"/>
      <c r="VHD205" s="10"/>
      <c r="VHE205" s="1"/>
      <c r="VHF205" s="5"/>
      <c r="VHG205" s="51"/>
      <c r="VHH205" s="5"/>
      <c r="VHI205" s="11"/>
      <c r="VHJ205" s="10"/>
      <c r="VHK205" s="10"/>
      <c r="VHL205" s="1"/>
      <c r="VHM205" s="5"/>
      <c r="VHN205" s="51"/>
      <c r="VHO205" s="5"/>
      <c r="VHP205" s="11"/>
      <c r="VHQ205" s="10"/>
      <c r="VHR205" s="10"/>
      <c r="VHS205" s="1"/>
      <c r="VHT205" s="5"/>
      <c r="VHU205" s="51"/>
      <c r="VHV205" s="5"/>
      <c r="VHW205" s="11"/>
      <c r="VHX205" s="10"/>
      <c r="VHY205" s="10"/>
      <c r="VHZ205" s="1"/>
      <c r="VIA205" s="5"/>
      <c r="VIB205" s="51"/>
      <c r="VIC205" s="5"/>
      <c r="VID205" s="11"/>
      <c r="VIE205" s="10"/>
      <c r="VIF205" s="10"/>
      <c r="VIG205" s="1"/>
      <c r="VIH205" s="5"/>
      <c r="VII205" s="51"/>
      <c r="VIJ205" s="5"/>
      <c r="VIK205" s="11"/>
      <c r="VIL205" s="10"/>
      <c r="VIM205" s="10"/>
      <c r="VIN205" s="1"/>
      <c r="VIO205" s="5"/>
      <c r="VIP205" s="51"/>
      <c r="VIQ205" s="5"/>
      <c r="VIR205" s="11"/>
      <c r="VIS205" s="10"/>
      <c r="VIT205" s="10"/>
      <c r="VIU205" s="1"/>
      <c r="VIV205" s="5"/>
      <c r="VIW205" s="51"/>
      <c r="VIX205" s="5"/>
      <c r="VIY205" s="11"/>
      <c r="VIZ205" s="10"/>
      <c r="VJA205" s="10"/>
      <c r="VJB205" s="1"/>
      <c r="VJC205" s="5"/>
      <c r="VJD205" s="51"/>
      <c r="VJE205" s="5"/>
      <c r="VJF205" s="11"/>
      <c r="VJG205" s="10"/>
      <c r="VJH205" s="10"/>
      <c r="VJI205" s="1"/>
      <c r="VJJ205" s="5"/>
      <c r="VJK205" s="51"/>
      <c r="VJL205" s="5"/>
      <c r="VJM205" s="11"/>
      <c r="VJN205" s="10"/>
      <c r="VJO205" s="10"/>
      <c r="VJP205" s="1"/>
      <c r="VJQ205" s="5"/>
      <c r="VJR205" s="51"/>
      <c r="VJS205" s="5"/>
      <c r="VJT205" s="11"/>
      <c r="VJU205" s="10"/>
      <c r="VJV205" s="10"/>
      <c r="VJW205" s="1"/>
      <c r="VJX205" s="5"/>
      <c r="VJY205" s="51"/>
      <c r="VJZ205" s="5"/>
      <c r="VKA205" s="11"/>
      <c r="VKB205" s="10"/>
      <c r="VKC205" s="10"/>
      <c r="VKD205" s="1"/>
      <c r="VKE205" s="5"/>
      <c r="VKF205" s="51"/>
      <c r="VKG205" s="5"/>
      <c r="VKH205" s="11"/>
      <c r="VKI205" s="10"/>
      <c r="VKJ205" s="10"/>
      <c r="VKK205" s="1"/>
      <c r="VKL205" s="5"/>
      <c r="VKM205" s="51"/>
      <c r="VKN205" s="5"/>
      <c r="VKO205" s="11"/>
      <c r="VKP205" s="10"/>
      <c r="VKQ205" s="10"/>
      <c r="VKR205" s="1"/>
      <c r="VKS205" s="5"/>
      <c r="VKT205" s="51"/>
      <c r="VKU205" s="5"/>
      <c r="VKV205" s="11"/>
      <c r="VKW205" s="10"/>
      <c r="VKX205" s="10"/>
      <c r="VKY205" s="1"/>
      <c r="VKZ205" s="5"/>
      <c r="VLA205" s="51"/>
      <c r="VLB205" s="5"/>
      <c r="VLC205" s="11"/>
      <c r="VLD205" s="10"/>
      <c r="VLE205" s="10"/>
      <c r="VLF205" s="1"/>
      <c r="VLG205" s="5"/>
      <c r="VLH205" s="51"/>
      <c r="VLI205" s="5"/>
      <c r="VLJ205" s="11"/>
      <c r="VLK205" s="10"/>
      <c r="VLL205" s="10"/>
      <c r="VLM205" s="1"/>
      <c r="VLN205" s="5"/>
      <c r="VLO205" s="51"/>
      <c r="VLP205" s="5"/>
      <c r="VLQ205" s="11"/>
      <c r="VLR205" s="10"/>
      <c r="VLS205" s="10"/>
      <c r="VLT205" s="1"/>
      <c r="VLU205" s="5"/>
      <c r="VLV205" s="51"/>
      <c r="VLW205" s="5"/>
      <c r="VLX205" s="11"/>
      <c r="VLY205" s="10"/>
      <c r="VLZ205" s="10"/>
      <c r="VMA205" s="1"/>
      <c r="VMB205" s="5"/>
      <c r="VMC205" s="51"/>
      <c r="VMD205" s="5"/>
      <c r="VME205" s="11"/>
      <c r="VMF205" s="10"/>
      <c r="VMG205" s="10"/>
      <c r="VMH205" s="1"/>
      <c r="VMI205" s="5"/>
      <c r="VMJ205" s="51"/>
      <c r="VMK205" s="5"/>
      <c r="VML205" s="11"/>
      <c r="VMM205" s="10"/>
      <c r="VMN205" s="10"/>
      <c r="VMO205" s="1"/>
      <c r="VMP205" s="5"/>
      <c r="VMQ205" s="51"/>
      <c r="VMR205" s="5"/>
      <c r="VMS205" s="11"/>
      <c r="VMT205" s="10"/>
      <c r="VMU205" s="10"/>
      <c r="VMV205" s="1"/>
      <c r="VMW205" s="5"/>
      <c r="VMX205" s="51"/>
      <c r="VMY205" s="5"/>
      <c r="VMZ205" s="11"/>
      <c r="VNA205" s="10"/>
      <c r="VNB205" s="10"/>
      <c r="VNC205" s="1"/>
      <c r="VND205" s="5"/>
      <c r="VNE205" s="51"/>
      <c r="VNF205" s="5"/>
      <c r="VNG205" s="11"/>
      <c r="VNH205" s="10"/>
      <c r="VNI205" s="10"/>
      <c r="VNJ205" s="1"/>
      <c r="VNK205" s="5"/>
      <c r="VNL205" s="51"/>
      <c r="VNM205" s="5"/>
      <c r="VNN205" s="11"/>
      <c r="VNO205" s="10"/>
      <c r="VNP205" s="10"/>
      <c r="VNQ205" s="1"/>
      <c r="VNR205" s="5"/>
      <c r="VNS205" s="51"/>
      <c r="VNT205" s="5"/>
      <c r="VNU205" s="11"/>
      <c r="VNV205" s="10"/>
      <c r="VNW205" s="10"/>
      <c r="VNX205" s="1"/>
      <c r="VNY205" s="5"/>
      <c r="VNZ205" s="51"/>
      <c r="VOA205" s="5"/>
      <c r="VOB205" s="11"/>
      <c r="VOC205" s="10"/>
      <c r="VOD205" s="10"/>
      <c r="VOE205" s="1"/>
      <c r="VOF205" s="5"/>
      <c r="VOG205" s="51"/>
      <c r="VOH205" s="5"/>
      <c r="VOI205" s="11"/>
      <c r="VOJ205" s="10"/>
      <c r="VOK205" s="10"/>
      <c r="VOL205" s="1"/>
      <c r="VOM205" s="5"/>
      <c r="VON205" s="51"/>
      <c r="VOO205" s="5"/>
      <c r="VOP205" s="11"/>
      <c r="VOQ205" s="10"/>
      <c r="VOR205" s="10"/>
      <c r="VOS205" s="1"/>
      <c r="VOT205" s="5"/>
      <c r="VOU205" s="51"/>
      <c r="VOV205" s="5"/>
      <c r="VOW205" s="11"/>
      <c r="VOX205" s="10"/>
      <c r="VOY205" s="10"/>
      <c r="VOZ205" s="1"/>
      <c r="VPA205" s="5"/>
      <c r="VPB205" s="51"/>
      <c r="VPC205" s="5"/>
      <c r="VPD205" s="11"/>
      <c r="VPE205" s="10"/>
      <c r="VPF205" s="10"/>
      <c r="VPG205" s="1"/>
      <c r="VPH205" s="5"/>
      <c r="VPI205" s="51"/>
      <c r="VPJ205" s="5"/>
      <c r="VPK205" s="11"/>
      <c r="VPL205" s="10"/>
      <c r="VPM205" s="10"/>
      <c r="VPN205" s="1"/>
      <c r="VPO205" s="5"/>
      <c r="VPP205" s="51"/>
      <c r="VPQ205" s="5"/>
      <c r="VPR205" s="11"/>
      <c r="VPS205" s="10"/>
      <c r="VPT205" s="10"/>
      <c r="VPU205" s="1"/>
      <c r="VPV205" s="5"/>
      <c r="VPW205" s="51"/>
      <c r="VPX205" s="5"/>
      <c r="VPY205" s="11"/>
      <c r="VPZ205" s="10"/>
      <c r="VQA205" s="10"/>
      <c r="VQB205" s="1"/>
      <c r="VQC205" s="5"/>
      <c r="VQD205" s="51"/>
      <c r="VQE205" s="5"/>
      <c r="VQF205" s="11"/>
      <c r="VQG205" s="10"/>
      <c r="VQH205" s="10"/>
      <c r="VQI205" s="1"/>
      <c r="VQJ205" s="5"/>
      <c r="VQK205" s="51"/>
      <c r="VQL205" s="5"/>
      <c r="VQM205" s="11"/>
      <c r="VQN205" s="10"/>
      <c r="VQO205" s="10"/>
      <c r="VQP205" s="1"/>
      <c r="VQQ205" s="5"/>
      <c r="VQR205" s="51"/>
      <c r="VQS205" s="5"/>
      <c r="VQT205" s="11"/>
      <c r="VQU205" s="10"/>
      <c r="VQV205" s="10"/>
      <c r="VQW205" s="1"/>
      <c r="VQX205" s="5"/>
      <c r="VQY205" s="51"/>
      <c r="VQZ205" s="5"/>
      <c r="VRA205" s="11"/>
      <c r="VRB205" s="10"/>
      <c r="VRC205" s="10"/>
      <c r="VRD205" s="1"/>
      <c r="VRE205" s="5"/>
      <c r="VRF205" s="51"/>
      <c r="VRG205" s="5"/>
      <c r="VRH205" s="11"/>
      <c r="VRI205" s="10"/>
      <c r="VRJ205" s="10"/>
      <c r="VRK205" s="1"/>
      <c r="VRL205" s="5"/>
      <c r="VRM205" s="51"/>
      <c r="VRN205" s="5"/>
      <c r="VRO205" s="11"/>
      <c r="VRP205" s="10"/>
      <c r="VRQ205" s="10"/>
      <c r="VRR205" s="1"/>
      <c r="VRS205" s="5"/>
      <c r="VRT205" s="51"/>
      <c r="VRU205" s="5"/>
      <c r="VRV205" s="11"/>
      <c r="VRW205" s="10"/>
      <c r="VRX205" s="10"/>
      <c r="VRY205" s="1"/>
      <c r="VRZ205" s="5"/>
      <c r="VSA205" s="51"/>
      <c r="VSB205" s="5"/>
      <c r="VSC205" s="11"/>
      <c r="VSD205" s="10"/>
      <c r="VSE205" s="10"/>
      <c r="VSF205" s="1"/>
      <c r="VSG205" s="5"/>
      <c r="VSH205" s="51"/>
      <c r="VSI205" s="5"/>
      <c r="VSJ205" s="11"/>
      <c r="VSK205" s="10"/>
      <c r="VSL205" s="10"/>
      <c r="VSM205" s="1"/>
      <c r="VSN205" s="5"/>
      <c r="VSO205" s="51"/>
      <c r="VSP205" s="5"/>
      <c r="VSQ205" s="11"/>
      <c r="VSR205" s="10"/>
      <c r="VSS205" s="10"/>
      <c r="VST205" s="1"/>
      <c r="VSU205" s="5"/>
      <c r="VSV205" s="51"/>
      <c r="VSW205" s="5"/>
      <c r="VSX205" s="11"/>
      <c r="VSY205" s="10"/>
      <c r="VSZ205" s="10"/>
      <c r="VTA205" s="1"/>
      <c r="VTB205" s="5"/>
      <c r="VTC205" s="51"/>
      <c r="VTD205" s="5"/>
      <c r="VTE205" s="11"/>
      <c r="VTF205" s="10"/>
      <c r="VTG205" s="10"/>
      <c r="VTH205" s="1"/>
      <c r="VTI205" s="5"/>
      <c r="VTJ205" s="51"/>
      <c r="VTK205" s="5"/>
      <c r="VTL205" s="11"/>
      <c r="VTM205" s="10"/>
      <c r="VTN205" s="10"/>
      <c r="VTO205" s="1"/>
      <c r="VTP205" s="5"/>
      <c r="VTQ205" s="51"/>
      <c r="VTR205" s="5"/>
      <c r="VTS205" s="11"/>
      <c r="VTT205" s="10"/>
      <c r="VTU205" s="10"/>
      <c r="VTV205" s="1"/>
      <c r="VTW205" s="5"/>
      <c r="VTX205" s="51"/>
      <c r="VTY205" s="5"/>
      <c r="VTZ205" s="11"/>
      <c r="VUA205" s="10"/>
      <c r="VUB205" s="10"/>
      <c r="VUC205" s="1"/>
      <c r="VUD205" s="5"/>
      <c r="VUE205" s="51"/>
      <c r="VUF205" s="5"/>
      <c r="VUG205" s="11"/>
      <c r="VUH205" s="10"/>
      <c r="VUI205" s="10"/>
      <c r="VUJ205" s="1"/>
      <c r="VUK205" s="5"/>
      <c r="VUL205" s="51"/>
      <c r="VUM205" s="5"/>
      <c r="VUN205" s="11"/>
      <c r="VUO205" s="10"/>
      <c r="VUP205" s="10"/>
      <c r="VUQ205" s="1"/>
      <c r="VUR205" s="5"/>
      <c r="VUS205" s="51"/>
      <c r="VUT205" s="5"/>
      <c r="VUU205" s="11"/>
      <c r="VUV205" s="10"/>
      <c r="VUW205" s="10"/>
      <c r="VUX205" s="1"/>
      <c r="VUY205" s="5"/>
      <c r="VUZ205" s="51"/>
      <c r="VVA205" s="5"/>
      <c r="VVB205" s="11"/>
      <c r="VVC205" s="10"/>
      <c r="VVD205" s="10"/>
      <c r="VVE205" s="1"/>
      <c r="VVF205" s="5"/>
      <c r="VVG205" s="51"/>
      <c r="VVH205" s="5"/>
      <c r="VVI205" s="11"/>
      <c r="VVJ205" s="10"/>
      <c r="VVK205" s="10"/>
      <c r="VVL205" s="1"/>
      <c r="VVM205" s="5"/>
      <c r="VVN205" s="51"/>
      <c r="VVO205" s="5"/>
      <c r="VVP205" s="11"/>
      <c r="VVQ205" s="10"/>
      <c r="VVR205" s="10"/>
      <c r="VVS205" s="1"/>
      <c r="VVT205" s="5"/>
      <c r="VVU205" s="51"/>
      <c r="VVV205" s="5"/>
      <c r="VVW205" s="11"/>
      <c r="VVX205" s="10"/>
      <c r="VVY205" s="10"/>
      <c r="VVZ205" s="1"/>
      <c r="VWA205" s="5"/>
      <c r="VWB205" s="51"/>
      <c r="VWC205" s="5"/>
      <c r="VWD205" s="11"/>
      <c r="VWE205" s="10"/>
      <c r="VWF205" s="10"/>
      <c r="VWG205" s="1"/>
      <c r="VWH205" s="5"/>
      <c r="VWI205" s="51"/>
      <c r="VWJ205" s="5"/>
      <c r="VWK205" s="11"/>
      <c r="VWL205" s="10"/>
      <c r="VWM205" s="10"/>
      <c r="VWN205" s="1"/>
      <c r="VWO205" s="5"/>
      <c r="VWP205" s="51"/>
      <c r="VWQ205" s="5"/>
      <c r="VWR205" s="11"/>
      <c r="VWS205" s="10"/>
      <c r="VWT205" s="10"/>
      <c r="VWU205" s="1"/>
      <c r="VWV205" s="5"/>
      <c r="VWW205" s="51"/>
      <c r="VWX205" s="5"/>
      <c r="VWY205" s="11"/>
      <c r="VWZ205" s="10"/>
      <c r="VXA205" s="10"/>
      <c r="VXB205" s="1"/>
      <c r="VXC205" s="5"/>
      <c r="VXD205" s="51"/>
      <c r="VXE205" s="5"/>
      <c r="VXF205" s="11"/>
      <c r="VXG205" s="10"/>
      <c r="VXH205" s="10"/>
      <c r="VXI205" s="1"/>
      <c r="VXJ205" s="5"/>
      <c r="VXK205" s="51"/>
      <c r="VXL205" s="5"/>
      <c r="VXM205" s="11"/>
      <c r="VXN205" s="10"/>
      <c r="VXO205" s="10"/>
      <c r="VXP205" s="1"/>
      <c r="VXQ205" s="5"/>
      <c r="VXR205" s="51"/>
      <c r="VXS205" s="5"/>
      <c r="VXT205" s="11"/>
      <c r="VXU205" s="10"/>
      <c r="VXV205" s="10"/>
      <c r="VXW205" s="1"/>
      <c r="VXX205" s="5"/>
      <c r="VXY205" s="51"/>
      <c r="VXZ205" s="5"/>
      <c r="VYA205" s="11"/>
      <c r="VYB205" s="10"/>
      <c r="VYC205" s="10"/>
      <c r="VYD205" s="1"/>
      <c r="VYE205" s="5"/>
      <c r="VYF205" s="51"/>
      <c r="VYG205" s="5"/>
      <c r="VYH205" s="11"/>
      <c r="VYI205" s="10"/>
      <c r="VYJ205" s="10"/>
      <c r="VYK205" s="1"/>
      <c r="VYL205" s="5"/>
      <c r="VYM205" s="51"/>
      <c r="VYN205" s="5"/>
      <c r="VYO205" s="11"/>
      <c r="VYP205" s="10"/>
      <c r="VYQ205" s="10"/>
      <c r="VYR205" s="1"/>
      <c r="VYS205" s="5"/>
      <c r="VYT205" s="51"/>
      <c r="VYU205" s="5"/>
      <c r="VYV205" s="11"/>
      <c r="VYW205" s="10"/>
      <c r="VYX205" s="10"/>
      <c r="VYY205" s="1"/>
      <c r="VYZ205" s="5"/>
      <c r="VZA205" s="51"/>
      <c r="VZB205" s="5"/>
      <c r="VZC205" s="11"/>
      <c r="VZD205" s="10"/>
      <c r="VZE205" s="10"/>
      <c r="VZF205" s="1"/>
      <c r="VZG205" s="5"/>
      <c r="VZH205" s="51"/>
      <c r="VZI205" s="5"/>
      <c r="VZJ205" s="11"/>
      <c r="VZK205" s="10"/>
      <c r="VZL205" s="10"/>
      <c r="VZM205" s="1"/>
      <c r="VZN205" s="5"/>
      <c r="VZO205" s="51"/>
      <c r="VZP205" s="5"/>
      <c r="VZQ205" s="11"/>
      <c r="VZR205" s="10"/>
      <c r="VZS205" s="10"/>
      <c r="VZT205" s="1"/>
      <c r="VZU205" s="5"/>
      <c r="VZV205" s="51"/>
      <c r="VZW205" s="5"/>
      <c r="VZX205" s="11"/>
      <c r="VZY205" s="10"/>
      <c r="VZZ205" s="10"/>
      <c r="WAA205" s="1"/>
      <c r="WAB205" s="5"/>
      <c r="WAC205" s="51"/>
      <c r="WAD205" s="5"/>
      <c r="WAE205" s="11"/>
      <c r="WAF205" s="10"/>
      <c r="WAG205" s="10"/>
      <c r="WAH205" s="1"/>
      <c r="WAI205" s="5"/>
      <c r="WAJ205" s="51"/>
      <c r="WAK205" s="5"/>
      <c r="WAL205" s="11"/>
      <c r="WAM205" s="10"/>
      <c r="WAN205" s="10"/>
      <c r="WAO205" s="1"/>
      <c r="WAP205" s="5"/>
      <c r="WAQ205" s="51"/>
      <c r="WAR205" s="5"/>
      <c r="WAS205" s="11"/>
      <c r="WAT205" s="10"/>
      <c r="WAU205" s="10"/>
      <c r="WAV205" s="1"/>
      <c r="WAW205" s="5"/>
      <c r="WAX205" s="51"/>
      <c r="WAY205" s="5"/>
      <c r="WAZ205" s="11"/>
      <c r="WBA205" s="10"/>
      <c r="WBB205" s="10"/>
      <c r="WBC205" s="1"/>
      <c r="WBD205" s="5"/>
      <c r="WBE205" s="51"/>
      <c r="WBF205" s="5"/>
      <c r="WBG205" s="11"/>
      <c r="WBH205" s="10"/>
      <c r="WBI205" s="10"/>
      <c r="WBJ205" s="1"/>
      <c r="WBK205" s="5"/>
      <c r="WBL205" s="51"/>
      <c r="WBM205" s="5"/>
      <c r="WBN205" s="11"/>
      <c r="WBO205" s="10"/>
      <c r="WBP205" s="10"/>
      <c r="WBQ205" s="1"/>
      <c r="WBR205" s="5"/>
      <c r="WBS205" s="51"/>
      <c r="WBT205" s="5"/>
      <c r="WBU205" s="11"/>
      <c r="WBV205" s="10"/>
      <c r="WBW205" s="10"/>
      <c r="WBX205" s="1"/>
      <c r="WBY205" s="5"/>
      <c r="WBZ205" s="51"/>
      <c r="WCA205" s="5"/>
      <c r="WCB205" s="11"/>
      <c r="WCC205" s="10"/>
      <c r="WCD205" s="10"/>
      <c r="WCE205" s="1"/>
      <c r="WCF205" s="5"/>
      <c r="WCG205" s="51"/>
      <c r="WCH205" s="5"/>
      <c r="WCI205" s="11"/>
      <c r="WCJ205" s="10"/>
      <c r="WCK205" s="10"/>
      <c r="WCL205" s="1"/>
      <c r="WCM205" s="5"/>
      <c r="WCN205" s="51"/>
      <c r="WCO205" s="5"/>
      <c r="WCP205" s="11"/>
      <c r="WCQ205" s="10"/>
      <c r="WCR205" s="10"/>
      <c r="WCS205" s="1"/>
      <c r="WCT205" s="5"/>
      <c r="WCU205" s="51"/>
      <c r="WCV205" s="5"/>
      <c r="WCW205" s="11"/>
      <c r="WCX205" s="10"/>
      <c r="WCY205" s="10"/>
      <c r="WCZ205" s="1"/>
      <c r="WDA205" s="5"/>
      <c r="WDB205" s="51"/>
      <c r="WDC205" s="5"/>
      <c r="WDD205" s="11"/>
      <c r="WDE205" s="10"/>
      <c r="WDF205" s="10"/>
      <c r="WDG205" s="1"/>
      <c r="WDH205" s="5"/>
      <c r="WDI205" s="51"/>
      <c r="WDJ205" s="5"/>
      <c r="WDK205" s="11"/>
      <c r="WDL205" s="10"/>
      <c r="WDM205" s="10"/>
      <c r="WDN205" s="1"/>
      <c r="WDO205" s="5"/>
      <c r="WDP205" s="51"/>
      <c r="WDQ205" s="5"/>
      <c r="WDR205" s="11"/>
      <c r="WDS205" s="10"/>
      <c r="WDT205" s="10"/>
      <c r="WDU205" s="1"/>
      <c r="WDV205" s="5"/>
      <c r="WDW205" s="51"/>
      <c r="WDX205" s="5"/>
      <c r="WDY205" s="11"/>
      <c r="WDZ205" s="10"/>
      <c r="WEA205" s="10"/>
      <c r="WEB205" s="1"/>
      <c r="WEC205" s="5"/>
      <c r="WED205" s="51"/>
      <c r="WEE205" s="5"/>
      <c r="WEF205" s="11"/>
      <c r="WEG205" s="10"/>
      <c r="WEH205" s="10"/>
      <c r="WEI205" s="1"/>
      <c r="WEJ205" s="5"/>
      <c r="WEK205" s="51"/>
      <c r="WEL205" s="5"/>
      <c r="WEM205" s="11"/>
      <c r="WEN205" s="10"/>
      <c r="WEO205" s="10"/>
      <c r="WEP205" s="1"/>
      <c r="WEQ205" s="5"/>
      <c r="WER205" s="51"/>
      <c r="WES205" s="5"/>
      <c r="WET205" s="11"/>
      <c r="WEU205" s="10"/>
      <c r="WEV205" s="10"/>
      <c r="WEW205" s="1"/>
      <c r="WEX205" s="5"/>
      <c r="WEY205" s="51"/>
      <c r="WEZ205" s="5"/>
      <c r="WFA205" s="11"/>
      <c r="WFB205" s="10"/>
      <c r="WFC205" s="10"/>
      <c r="WFD205" s="1"/>
      <c r="WFE205" s="5"/>
      <c r="WFF205" s="51"/>
      <c r="WFG205" s="5"/>
      <c r="WFH205" s="11"/>
      <c r="WFI205" s="10"/>
      <c r="WFJ205" s="10"/>
      <c r="WFK205" s="1"/>
      <c r="WFL205" s="5"/>
      <c r="WFM205" s="51"/>
      <c r="WFN205" s="5"/>
      <c r="WFO205" s="11"/>
      <c r="WFP205" s="10"/>
      <c r="WFQ205" s="10"/>
      <c r="WFR205" s="1"/>
      <c r="WFS205" s="5"/>
      <c r="WFT205" s="51"/>
      <c r="WFU205" s="5"/>
      <c r="WFV205" s="11"/>
      <c r="WFW205" s="10"/>
      <c r="WFX205" s="10"/>
      <c r="WFY205" s="1"/>
      <c r="WFZ205" s="5"/>
      <c r="WGA205" s="51"/>
      <c r="WGB205" s="5"/>
      <c r="WGC205" s="11"/>
      <c r="WGD205" s="10"/>
      <c r="WGE205" s="10"/>
      <c r="WGF205" s="1"/>
      <c r="WGG205" s="5"/>
      <c r="WGH205" s="51"/>
      <c r="WGI205" s="5"/>
      <c r="WGJ205" s="11"/>
      <c r="WGK205" s="10"/>
      <c r="WGL205" s="10"/>
      <c r="WGM205" s="1"/>
      <c r="WGN205" s="5"/>
      <c r="WGO205" s="51"/>
      <c r="WGP205" s="5"/>
      <c r="WGQ205" s="11"/>
      <c r="WGR205" s="10"/>
      <c r="WGS205" s="10"/>
      <c r="WGT205" s="1"/>
      <c r="WGU205" s="5"/>
      <c r="WGV205" s="51"/>
      <c r="WGW205" s="5"/>
      <c r="WGX205" s="11"/>
      <c r="WGY205" s="10"/>
      <c r="WGZ205" s="10"/>
      <c r="WHA205" s="1"/>
      <c r="WHB205" s="5"/>
      <c r="WHC205" s="51"/>
      <c r="WHD205" s="5"/>
      <c r="WHE205" s="11"/>
      <c r="WHF205" s="10"/>
      <c r="WHG205" s="10"/>
      <c r="WHH205" s="1"/>
      <c r="WHI205" s="5"/>
      <c r="WHJ205" s="51"/>
      <c r="WHK205" s="5"/>
      <c r="WHL205" s="11"/>
      <c r="WHM205" s="10"/>
      <c r="WHN205" s="10"/>
      <c r="WHO205" s="1"/>
      <c r="WHP205" s="5"/>
      <c r="WHQ205" s="51"/>
      <c r="WHR205" s="5"/>
      <c r="WHS205" s="11"/>
      <c r="WHT205" s="10"/>
      <c r="WHU205" s="10"/>
      <c r="WHV205" s="1"/>
      <c r="WHW205" s="5"/>
      <c r="WHX205" s="51"/>
      <c r="WHY205" s="5"/>
      <c r="WHZ205" s="11"/>
      <c r="WIA205" s="10"/>
      <c r="WIB205" s="10"/>
      <c r="WIC205" s="1"/>
      <c r="WID205" s="5"/>
      <c r="WIE205" s="51"/>
      <c r="WIF205" s="5"/>
      <c r="WIG205" s="11"/>
      <c r="WIH205" s="10"/>
      <c r="WII205" s="10"/>
      <c r="WIJ205" s="1"/>
      <c r="WIK205" s="5"/>
      <c r="WIL205" s="51"/>
      <c r="WIM205" s="5"/>
      <c r="WIN205" s="11"/>
      <c r="WIO205" s="10"/>
      <c r="WIP205" s="10"/>
      <c r="WIQ205" s="1"/>
      <c r="WIR205" s="5"/>
      <c r="WIS205" s="51"/>
      <c r="WIT205" s="5"/>
      <c r="WIU205" s="11"/>
      <c r="WIV205" s="10"/>
      <c r="WIW205" s="10"/>
      <c r="WIX205" s="1"/>
      <c r="WIY205" s="5"/>
      <c r="WIZ205" s="51"/>
      <c r="WJA205" s="5"/>
      <c r="WJB205" s="11"/>
      <c r="WJC205" s="10"/>
      <c r="WJD205" s="10"/>
      <c r="WJE205" s="1"/>
      <c r="WJF205" s="5"/>
      <c r="WJG205" s="51"/>
      <c r="WJH205" s="5"/>
      <c r="WJI205" s="11"/>
      <c r="WJJ205" s="10"/>
      <c r="WJK205" s="10"/>
      <c r="WJL205" s="1"/>
      <c r="WJM205" s="5"/>
      <c r="WJN205" s="51"/>
      <c r="WJO205" s="5"/>
      <c r="WJP205" s="11"/>
      <c r="WJQ205" s="10"/>
      <c r="WJR205" s="10"/>
      <c r="WJS205" s="1"/>
      <c r="WJT205" s="5"/>
      <c r="WJU205" s="51"/>
      <c r="WJV205" s="5"/>
      <c r="WJW205" s="11"/>
      <c r="WJX205" s="10"/>
      <c r="WJY205" s="10"/>
      <c r="WJZ205" s="1"/>
      <c r="WKA205" s="5"/>
      <c r="WKB205" s="51"/>
      <c r="WKC205" s="5"/>
      <c r="WKD205" s="11"/>
      <c r="WKE205" s="10"/>
      <c r="WKF205" s="10"/>
      <c r="WKG205" s="1"/>
      <c r="WKH205" s="5"/>
      <c r="WKI205" s="51"/>
      <c r="WKJ205" s="5"/>
      <c r="WKK205" s="11"/>
      <c r="WKL205" s="10"/>
      <c r="WKM205" s="10"/>
      <c r="WKN205" s="1"/>
      <c r="WKO205" s="5"/>
      <c r="WKP205" s="51"/>
      <c r="WKQ205" s="5"/>
      <c r="WKR205" s="11"/>
      <c r="WKS205" s="10"/>
      <c r="WKT205" s="10"/>
      <c r="WKU205" s="1"/>
      <c r="WKV205" s="5"/>
      <c r="WKW205" s="51"/>
      <c r="WKX205" s="5"/>
      <c r="WKY205" s="11"/>
      <c r="WKZ205" s="10"/>
      <c r="WLA205" s="10"/>
      <c r="WLB205" s="1"/>
      <c r="WLC205" s="5"/>
      <c r="WLD205" s="51"/>
      <c r="WLE205" s="5"/>
      <c r="WLF205" s="11"/>
      <c r="WLG205" s="10"/>
      <c r="WLH205" s="10"/>
      <c r="WLI205" s="1"/>
      <c r="WLJ205" s="5"/>
      <c r="WLK205" s="51"/>
      <c r="WLL205" s="5"/>
      <c r="WLM205" s="11"/>
      <c r="WLN205" s="10"/>
      <c r="WLO205" s="10"/>
      <c r="WLP205" s="1"/>
      <c r="WLQ205" s="5"/>
      <c r="WLR205" s="51"/>
      <c r="WLS205" s="5"/>
      <c r="WLT205" s="11"/>
      <c r="WLU205" s="10"/>
      <c r="WLV205" s="10"/>
      <c r="WLW205" s="1"/>
      <c r="WLX205" s="5"/>
      <c r="WLY205" s="51"/>
      <c r="WLZ205" s="5"/>
      <c r="WMA205" s="11"/>
      <c r="WMB205" s="10"/>
      <c r="WMC205" s="10"/>
      <c r="WMD205" s="1"/>
      <c r="WME205" s="5"/>
      <c r="WMF205" s="51"/>
      <c r="WMG205" s="5"/>
      <c r="WMH205" s="11"/>
      <c r="WMI205" s="10"/>
      <c r="WMJ205" s="10"/>
      <c r="WMK205" s="1"/>
      <c r="WML205" s="5"/>
      <c r="WMM205" s="51"/>
      <c r="WMN205" s="5"/>
      <c r="WMO205" s="11"/>
      <c r="WMP205" s="10"/>
      <c r="WMQ205" s="10"/>
      <c r="WMR205" s="1"/>
      <c r="WMS205" s="5"/>
      <c r="WMT205" s="51"/>
      <c r="WMU205" s="5"/>
      <c r="WMV205" s="11"/>
      <c r="WMW205" s="10"/>
      <c r="WMX205" s="10"/>
      <c r="WMY205" s="1"/>
      <c r="WMZ205" s="5"/>
      <c r="WNA205" s="51"/>
      <c r="WNB205" s="5"/>
      <c r="WNC205" s="11"/>
      <c r="WND205" s="10"/>
      <c r="WNE205" s="10"/>
      <c r="WNF205" s="1"/>
      <c r="WNG205" s="5"/>
      <c r="WNH205" s="51"/>
      <c r="WNI205" s="5"/>
      <c r="WNJ205" s="11"/>
      <c r="WNK205" s="10"/>
      <c r="WNL205" s="10"/>
      <c r="WNM205" s="1"/>
      <c r="WNN205" s="5"/>
      <c r="WNO205" s="51"/>
      <c r="WNP205" s="5"/>
      <c r="WNQ205" s="11"/>
      <c r="WNR205" s="10"/>
      <c r="WNS205" s="10"/>
      <c r="WNT205" s="1"/>
      <c r="WNU205" s="5"/>
      <c r="WNV205" s="51"/>
      <c r="WNW205" s="5"/>
      <c r="WNX205" s="11"/>
      <c r="WNY205" s="10"/>
      <c r="WNZ205" s="10"/>
      <c r="WOA205" s="1"/>
      <c r="WOB205" s="5"/>
      <c r="WOC205" s="51"/>
      <c r="WOD205" s="5"/>
      <c r="WOE205" s="11"/>
      <c r="WOF205" s="10"/>
      <c r="WOG205" s="10"/>
      <c r="WOH205" s="1"/>
      <c r="WOI205" s="5"/>
      <c r="WOJ205" s="51"/>
      <c r="WOK205" s="5"/>
      <c r="WOL205" s="11"/>
      <c r="WOM205" s="10"/>
      <c r="WON205" s="10"/>
      <c r="WOO205" s="1"/>
      <c r="WOP205" s="5"/>
      <c r="WOQ205" s="51"/>
      <c r="WOR205" s="5"/>
      <c r="WOS205" s="11"/>
      <c r="WOT205" s="10"/>
      <c r="WOU205" s="10"/>
      <c r="WOV205" s="1"/>
      <c r="WOW205" s="5"/>
      <c r="WOX205" s="51"/>
      <c r="WOY205" s="5"/>
      <c r="WOZ205" s="11"/>
      <c r="WPA205" s="10"/>
      <c r="WPB205" s="10"/>
      <c r="WPC205" s="1"/>
      <c r="WPD205" s="5"/>
      <c r="WPE205" s="51"/>
      <c r="WPF205" s="5"/>
      <c r="WPG205" s="11"/>
      <c r="WPH205" s="10"/>
      <c r="WPI205" s="10"/>
      <c r="WPJ205" s="1"/>
      <c r="WPK205" s="5"/>
      <c r="WPL205" s="51"/>
      <c r="WPM205" s="5"/>
      <c r="WPN205" s="11"/>
      <c r="WPO205" s="10"/>
      <c r="WPP205" s="10"/>
      <c r="WPQ205" s="1"/>
      <c r="WPR205" s="5"/>
      <c r="WPS205" s="51"/>
      <c r="WPT205" s="5"/>
      <c r="WPU205" s="11"/>
      <c r="WPV205" s="10"/>
      <c r="WPW205" s="10"/>
      <c r="WPX205" s="1"/>
      <c r="WPY205" s="5"/>
      <c r="WPZ205" s="51"/>
      <c r="WQA205" s="5"/>
      <c r="WQB205" s="11"/>
      <c r="WQC205" s="10"/>
      <c r="WQD205" s="10"/>
      <c r="WQE205" s="1"/>
      <c r="WQF205" s="5"/>
      <c r="WQG205" s="51"/>
      <c r="WQH205" s="5"/>
      <c r="WQI205" s="11"/>
      <c r="WQJ205" s="10"/>
      <c r="WQK205" s="10"/>
      <c r="WQL205" s="1"/>
      <c r="WQM205" s="5"/>
      <c r="WQN205" s="51"/>
      <c r="WQO205" s="5"/>
      <c r="WQP205" s="11"/>
      <c r="WQQ205" s="10"/>
      <c r="WQR205" s="10"/>
      <c r="WQS205" s="1"/>
      <c r="WQT205" s="5"/>
      <c r="WQU205" s="51"/>
      <c r="WQV205" s="5"/>
      <c r="WQW205" s="11"/>
      <c r="WQX205" s="10"/>
      <c r="WQY205" s="10"/>
      <c r="WQZ205" s="1"/>
      <c r="WRA205" s="5"/>
      <c r="WRB205" s="51"/>
      <c r="WRC205" s="5"/>
      <c r="WRD205" s="11"/>
      <c r="WRE205" s="10"/>
      <c r="WRF205" s="10"/>
      <c r="WRG205" s="1"/>
      <c r="WRH205" s="5"/>
      <c r="WRI205" s="51"/>
      <c r="WRJ205" s="5"/>
      <c r="WRK205" s="11"/>
      <c r="WRL205" s="10"/>
      <c r="WRM205" s="10"/>
      <c r="WRN205" s="1"/>
      <c r="WRO205" s="5"/>
      <c r="WRP205" s="51"/>
      <c r="WRQ205" s="5"/>
      <c r="WRR205" s="11"/>
      <c r="WRS205" s="10"/>
      <c r="WRT205" s="10"/>
      <c r="WRU205" s="1"/>
      <c r="WRV205" s="5"/>
      <c r="WRW205" s="51"/>
      <c r="WRX205" s="5"/>
      <c r="WRY205" s="11"/>
      <c r="WRZ205" s="10"/>
      <c r="WSA205" s="10"/>
      <c r="WSB205" s="1"/>
      <c r="WSC205" s="5"/>
      <c r="WSD205" s="51"/>
      <c r="WSE205" s="5"/>
      <c r="WSF205" s="11"/>
      <c r="WSG205" s="10"/>
      <c r="WSH205" s="10"/>
      <c r="WSI205" s="1"/>
      <c r="WSJ205" s="5"/>
      <c r="WSK205" s="51"/>
      <c r="WSL205" s="5"/>
      <c r="WSM205" s="11"/>
      <c r="WSN205" s="10"/>
      <c r="WSO205" s="10"/>
      <c r="WSP205" s="1"/>
      <c r="WSQ205" s="5"/>
      <c r="WSR205" s="51"/>
      <c r="WSS205" s="5"/>
      <c r="WST205" s="11"/>
      <c r="WSU205" s="10"/>
      <c r="WSV205" s="10"/>
      <c r="WSW205" s="1"/>
      <c r="WSX205" s="5"/>
      <c r="WSY205" s="51"/>
      <c r="WSZ205" s="5"/>
      <c r="WTA205" s="11"/>
      <c r="WTB205" s="10"/>
      <c r="WTC205" s="10"/>
      <c r="WTD205" s="1"/>
      <c r="WTE205" s="5"/>
      <c r="WTF205" s="51"/>
      <c r="WTG205" s="5"/>
      <c r="WTH205" s="11"/>
      <c r="WTI205" s="10"/>
      <c r="WTJ205" s="10"/>
      <c r="WTK205" s="1"/>
      <c r="WTL205" s="5"/>
      <c r="WTM205" s="51"/>
      <c r="WTN205" s="5"/>
      <c r="WTO205" s="11"/>
      <c r="WTP205" s="10"/>
      <c r="WTQ205" s="10"/>
      <c r="WTR205" s="1"/>
      <c r="WTS205" s="5"/>
      <c r="WTT205" s="51"/>
      <c r="WTU205" s="5"/>
      <c r="WTV205" s="11"/>
      <c r="WTW205" s="10"/>
      <c r="WTX205" s="10"/>
      <c r="WTY205" s="1"/>
      <c r="WTZ205" s="5"/>
      <c r="WUA205" s="51"/>
      <c r="WUB205" s="5"/>
      <c r="WUC205" s="11"/>
      <c r="WUD205" s="10"/>
      <c r="WUE205" s="10"/>
      <c r="WUF205" s="1"/>
      <c r="WUG205" s="5"/>
      <c r="WUH205" s="51"/>
      <c r="WUI205" s="5"/>
      <c r="WUJ205" s="11"/>
      <c r="WUK205" s="10"/>
      <c r="WUL205" s="10"/>
      <c r="WUM205" s="1"/>
      <c r="WUN205" s="5"/>
      <c r="WUO205" s="51"/>
      <c r="WUP205" s="5"/>
      <c r="WUQ205" s="11"/>
      <c r="WUR205" s="10"/>
      <c r="WUS205" s="10"/>
      <c r="WUT205" s="1"/>
      <c r="WUU205" s="5"/>
      <c r="WUV205" s="51"/>
      <c r="WUW205" s="5"/>
      <c r="WUX205" s="11"/>
      <c r="WUY205" s="10"/>
      <c r="WUZ205" s="10"/>
      <c r="WVA205" s="1"/>
      <c r="WVB205" s="5"/>
      <c r="WVC205" s="51"/>
      <c r="WVD205" s="5"/>
      <c r="WVE205" s="11"/>
      <c r="WVF205" s="10"/>
      <c r="WVG205" s="10"/>
      <c r="WVH205" s="1"/>
      <c r="WVI205" s="5"/>
      <c r="WVJ205" s="51"/>
      <c r="WVK205" s="5"/>
      <c r="WVL205" s="11"/>
      <c r="WVM205" s="10"/>
      <c r="WVN205" s="10"/>
      <c r="WVO205" s="1"/>
      <c r="WVP205" s="5"/>
      <c r="WVQ205" s="51"/>
      <c r="WVR205" s="5"/>
      <c r="WVS205" s="11"/>
      <c r="WVT205" s="10"/>
      <c r="WVU205" s="10"/>
      <c r="WVV205" s="1"/>
      <c r="WVW205" s="5"/>
      <c r="WVX205" s="51"/>
      <c r="WVY205" s="5"/>
      <c r="WVZ205" s="11"/>
      <c r="WWA205" s="10"/>
      <c r="WWB205" s="10"/>
      <c r="WWC205" s="1"/>
      <c r="WWD205" s="5"/>
      <c r="WWE205" s="51"/>
      <c r="WWF205" s="5"/>
      <c r="WWG205" s="11"/>
      <c r="WWH205" s="10"/>
      <c r="WWI205" s="10"/>
      <c r="WWJ205" s="1"/>
      <c r="WWK205" s="5"/>
      <c r="WWL205" s="51"/>
      <c r="WWM205" s="5"/>
      <c r="WWN205" s="11"/>
      <c r="WWO205" s="10"/>
      <c r="WWP205" s="10"/>
      <c r="WWQ205" s="1"/>
      <c r="WWR205" s="5"/>
      <c r="WWS205" s="51"/>
      <c r="WWT205" s="5"/>
      <c r="WWU205" s="11"/>
      <c r="WWV205" s="10"/>
      <c r="WWW205" s="10"/>
      <c r="WWX205" s="1"/>
      <c r="WWY205" s="5"/>
      <c r="WWZ205" s="51"/>
      <c r="WXA205" s="5"/>
      <c r="WXB205" s="11"/>
      <c r="WXC205" s="10"/>
      <c r="WXD205" s="10"/>
      <c r="WXE205" s="1"/>
      <c r="WXF205" s="5"/>
      <c r="WXG205" s="51"/>
      <c r="WXH205" s="5"/>
      <c r="WXI205" s="11"/>
      <c r="WXJ205" s="10"/>
      <c r="WXK205" s="10"/>
      <c r="WXL205" s="1"/>
      <c r="WXM205" s="5"/>
      <c r="WXN205" s="51"/>
      <c r="WXO205" s="5"/>
      <c r="WXP205" s="11"/>
      <c r="WXQ205" s="10"/>
      <c r="WXR205" s="10"/>
      <c r="WXS205" s="1"/>
      <c r="WXT205" s="5"/>
      <c r="WXU205" s="51"/>
      <c r="WXV205" s="5"/>
      <c r="WXW205" s="11"/>
      <c r="WXX205" s="10"/>
      <c r="WXY205" s="10"/>
      <c r="WXZ205" s="1"/>
      <c r="WYA205" s="5"/>
      <c r="WYB205" s="51"/>
      <c r="WYC205" s="5"/>
      <c r="WYD205" s="11"/>
      <c r="WYE205" s="10"/>
      <c r="WYF205" s="10"/>
      <c r="WYG205" s="1"/>
      <c r="WYH205" s="5"/>
      <c r="WYI205" s="51"/>
      <c r="WYJ205" s="5"/>
      <c r="WYK205" s="11"/>
      <c r="WYL205" s="10"/>
      <c r="WYM205" s="10"/>
      <c r="WYN205" s="1"/>
      <c r="WYO205" s="5"/>
      <c r="WYP205" s="51"/>
      <c r="WYQ205" s="5"/>
      <c r="WYR205" s="11"/>
      <c r="WYS205" s="10"/>
      <c r="WYT205" s="10"/>
      <c r="WYU205" s="1"/>
      <c r="WYV205" s="5"/>
      <c r="WYW205" s="51"/>
      <c r="WYX205" s="5"/>
      <c r="WYY205" s="11"/>
      <c r="WYZ205" s="10"/>
      <c r="WZA205" s="10"/>
      <c r="WZB205" s="1"/>
      <c r="WZC205" s="5"/>
      <c r="WZD205" s="51"/>
      <c r="WZE205" s="5"/>
      <c r="WZF205" s="11"/>
      <c r="WZG205" s="10"/>
      <c r="WZH205" s="10"/>
      <c r="WZI205" s="1"/>
      <c r="WZJ205" s="5"/>
      <c r="WZK205" s="51"/>
      <c r="WZL205" s="5"/>
      <c r="WZM205" s="11"/>
      <c r="WZN205" s="10"/>
      <c r="WZO205" s="10"/>
      <c r="WZP205" s="1"/>
      <c r="WZQ205" s="5"/>
      <c r="WZR205" s="51"/>
      <c r="WZS205" s="5"/>
      <c r="WZT205" s="11"/>
      <c r="WZU205" s="10"/>
      <c r="WZV205" s="10"/>
      <c r="WZW205" s="1"/>
      <c r="WZX205" s="5"/>
      <c r="WZY205" s="51"/>
      <c r="WZZ205" s="5"/>
      <c r="XAA205" s="11"/>
      <c r="XAB205" s="10"/>
      <c r="XAC205" s="10"/>
      <c r="XAD205" s="1"/>
      <c r="XAE205" s="5"/>
      <c r="XAF205" s="51"/>
      <c r="XAG205" s="5"/>
      <c r="XAH205" s="11"/>
      <c r="XAI205" s="10"/>
      <c r="XAJ205" s="10"/>
      <c r="XAK205" s="1"/>
      <c r="XAL205" s="5"/>
      <c r="XAM205" s="51"/>
      <c r="XAN205" s="5"/>
      <c r="XAO205" s="11"/>
      <c r="XAP205" s="10"/>
      <c r="XAQ205" s="10"/>
      <c r="XAR205" s="1"/>
      <c r="XAS205" s="5"/>
      <c r="XAT205" s="51"/>
      <c r="XAU205" s="5"/>
      <c r="XAV205" s="11"/>
      <c r="XAW205" s="10"/>
      <c r="XAX205" s="10"/>
      <c r="XAY205" s="1"/>
      <c r="XAZ205" s="5"/>
      <c r="XBA205" s="51"/>
      <c r="XBB205" s="5"/>
      <c r="XBC205" s="11"/>
      <c r="XBD205" s="10"/>
      <c r="XBE205" s="10"/>
      <c r="XBF205" s="1"/>
      <c r="XBG205" s="5"/>
      <c r="XBH205" s="51"/>
      <c r="XBI205" s="5"/>
      <c r="XBJ205" s="11"/>
      <c r="XBK205" s="10"/>
      <c r="XBL205" s="10"/>
      <c r="XBM205" s="1"/>
      <c r="XBN205" s="5"/>
      <c r="XBO205" s="51"/>
      <c r="XBP205" s="5"/>
      <c r="XBQ205" s="11"/>
      <c r="XBR205" s="10"/>
      <c r="XBS205" s="10"/>
      <c r="XBT205" s="1"/>
      <c r="XBU205" s="5"/>
      <c r="XBV205" s="51"/>
      <c r="XBW205" s="5"/>
      <c r="XBX205" s="11"/>
      <c r="XBY205" s="10"/>
      <c r="XBZ205" s="10"/>
      <c r="XCA205" s="1"/>
      <c r="XCB205" s="5"/>
      <c r="XCC205" s="51"/>
      <c r="XCD205" s="5"/>
      <c r="XCE205" s="11"/>
      <c r="XCF205" s="10"/>
      <c r="XCG205" s="10"/>
      <c r="XCH205" s="1"/>
      <c r="XCI205" s="5"/>
      <c r="XCJ205" s="51"/>
      <c r="XCK205" s="5"/>
      <c r="XCL205" s="11"/>
      <c r="XCM205" s="10"/>
      <c r="XCN205" s="10"/>
      <c r="XCO205" s="1"/>
      <c r="XCP205" s="5"/>
      <c r="XCQ205" s="51"/>
      <c r="XCR205" s="5"/>
      <c r="XCS205" s="11"/>
      <c r="XCT205" s="10"/>
      <c r="XCU205" s="10"/>
      <c r="XCV205" s="1"/>
      <c r="XCW205" s="5"/>
      <c r="XCX205" s="51"/>
      <c r="XCY205" s="5"/>
      <c r="XCZ205" s="11"/>
      <c r="XDA205" s="10"/>
      <c r="XDB205" s="10"/>
      <c r="XDC205" s="1"/>
      <c r="XDD205" s="5"/>
      <c r="XDE205" s="51"/>
      <c r="XDF205" s="5"/>
      <c r="XDG205" s="11"/>
      <c r="XDH205" s="10"/>
      <c r="XDI205" s="10"/>
      <c r="XDJ205" s="1"/>
      <c r="XDK205" s="5"/>
      <c r="XDL205" s="51"/>
      <c r="XDM205" s="5"/>
      <c r="XDN205" s="11"/>
      <c r="XDO205" s="10"/>
      <c r="XDP205" s="10"/>
      <c r="XDQ205" s="1"/>
      <c r="XDR205" s="5"/>
      <c r="XDS205" s="51"/>
      <c r="XDT205" s="5"/>
      <c r="XDU205" s="11"/>
      <c r="XDV205" s="10"/>
      <c r="XDW205" s="10"/>
      <c r="XDX205" s="1"/>
      <c r="XDY205" s="5"/>
      <c r="XDZ205" s="51"/>
      <c r="XEA205" s="5"/>
      <c r="XEB205" s="11"/>
      <c r="XEC205" s="10"/>
      <c r="XED205" s="10"/>
      <c r="XEE205" s="1"/>
      <c r="XEF205" s="5"/>
      <c r="XEG205" s="51"/>
      <c r="XEH205" s="5"/>
      <c r="XEI205" s="11"/>
      <c r="XEJ205" s="10"/>
      <c r="XEK205" s="10"/>
      <c r="XEL205" s="1"/>
      <c r="XEM205" s="5"/>
      <c r="XEN205" s="51"/>
      <c r="XEO205" s="5"/>
      <c r="XEP205" s="11"/>
      <c r="XEQ205" s="10"/>
      <c r="XER205" s="10"/>
      <c r="XES205" s="1"/>
      <c r="XET205" s="5"/>
      <c r="XEU205" s="51"/>
      <c r="XEV205" s="5"/>
      <c r="XEW205" s="11"/>
      <c r="XEX205" s="10"/>
      <c r="XEY205" s="10"/>
      <c r="XEZ205" s="1"/>
      <c r="XFA205" s="5"/>
      <c r="XFB205" s="51"/>
      <c r="XFC205" s="5"/>
      <c r="XFD205" s="11"/>
    </row>
    <row r="206" spans="1:16384" ht="14.25" customHeight="1" x14ac:dyDescent="0.2">
      <c r="A206" s="56" t="s">
        <v>215</v>
      </c>
      <c r="B206" s="37" t="s">
        <v>385</v>
      </c>
      <c r="C206" s="5" t="s">
        <v>142</v>
      </c>
      <c r="D206" s="115">
        <v>3</v>
      </c>
      <c r="E206" s="115">
        <v>0</v>
      </c>
      <c r="F206" s="115">
        <v>0</v>
      </c>
      <c r="G206" s="115">
        <v>9</v>
      </c>
      <c r="H206" s="100"/>
      <c r="I206" s="66"/>
      <c r="J206" s="5"/>
      <c r="K206" s="11"/>
      <c r="L206" s="10"/>
      <c r="M206" s="10"/>
      <c r="N206" s="1"/>
      <c r="O206" s="5"/>
      <c r="P206" s="55"/>
      <c r="Q206" s="5"/>
      <c r="R206" s="11"/>
      <c r="S206" s="10"/>
      <c r="T206" s="10"/>
      <c r="U206" s="1"/>
      <c r="V206" s="5"/>
      <c r="W206" s="55"/>
      <c r="X206" s="5"/>
      <c r="Y206" s="11"/>
      <c r="Z206" s="10"/>
      <c r="AA206" s="10"/>
      <c r="AB206" s="1"/>
      <c r="AC206" s="5"/>
      <c r="AD206" s="55"/>
      <c r="AE206" s="5"/>
      <c r="AF206" s="11"/>
      <c r="AG206" s="10"/>
      <c r="AH206" s="10"/>
      <c r="AI206" s="1"/>
      <c r="AJ206" s="5"/>
      <c r="AK206" s="55"/>
      <c r="AL206" s="5"/>
      <c r="AM206" s="11"/>
      <c r="AN206" s="10"/>
      <c r="AO206" s="10"/>
      <c r="AP206" s="1"/>
      <c r="AQ206" s="5"/>
      <c r="AR206" s="55"/>
      <c r="AS206" s="5"/>
      <c r="AT206" s="11"/>
      <c r="AU206" s="10"/>
      <c r="AV206" s="10"/>
      <c r="AW206" s="1"/>
      <c r="AX206" s="5"/>
      <c r="AY206" s="55"/>
      <c r="AZ206" s="5"/>
      <c r="BA206" s="11"/>
      <c r="BB206" s="10"/>
      <c r="BC206" s="10"/>
      <c r="BD206" s="1"/>
      <c r="BE206" s="5"/>
      <c r="BF206" s="55"/>
      <c r="BG206" s="5"/>
      <c r="BH206" s="11"/>
      <c r="BI206" s="10"/>
      <c r="BJ206" s="10"/>
      <c r="BK206" s="1"/>
      <c r="BL206" s="5"/>
      <c r="BM206" s="55"/>
      <c r="BN206" s="5"/>
      <c r="BO206" s="11"/>
      <c r="BP206" s="10"/>
      <c r="BQ206" s="10"/>
      <c r="BR206" s="1"/>
      <c r="BS206" s="5"/>
      <c r="BT206" s="55"/>
      <c r="BU206" s="5"/>
      <c r="BV206" s="11"/>
      <c r="BW206" s="10"/>
      <c r="BX206" s="10"/>
      <c r="BY206" s="1"/>
      <c r="BZ206" s="5"/>
      <c r="CA206" s="55"/>
      <c r="CB206" s="5"/>
      <c r="CC206" s="11"/>
      <c r="CD206" s="10"/>
      <c r="CE206" s="10"/>
      <c r="CF206" s="1"/>
      <c r="CG206" s="5"/>
      <c r="CH206" s="55"/>
      <c r="CI206" s="5"/>
      <c r="CJ206" s="11"/>
      <c r="CK206" s="10"/>
      <c r="CL206" s="10"/>
      <c r="CM206" s="1"/>
      <c r="CN206" s="5"/>
      <c r="CO206" s="55"/>
      <c r="CP206" s="5"/>
      <c r="CQ206" s="11"/>
      <c r="CR206" s="10"/>
      <c r="CS206" s="10"/>
      <c r="CT206" s="1"/>
      <c r="CU206" s="5"/>
      <c r="CV206" s="55"/>
      <c r="CW206" s="5"/>
      <c r="CX206" s="11"/>
      <c r="CY206" s="10"/>
      <c r="CZ206" s="10"/>
      <c r="DA206" s="1"/>
      <c r="DB206" s="5"/>
      <c r="DC206" s="55"/>
      <c r="DD206" s="5"/>
      <c r="DE206" s="11"/>
      <c r="DF206" s="10"/>
      <c r="DG206" s="10"/>
      <c r="DH206" s="1"/>
      <c r="DI206" s="5"/>
      <c r="DJ206" s="55"/>
      <c r="DK206" s="5"/>
      <c r="DL206" s="11"/>
      <c r="DM206" s="10"/>
      <c r="DN206" s="10"/>
      <c r="DO206" s="1"/>
      <c r="DP206" s="5"/>
      <c r="DQ206" s="55"/>
      <c r="DR206" s="5"/>
      <c r="DS206" s="11"/>
      <c r="DT206" s="10"/>
      <c r="DU206" s="10"/>
      <c r="DV206" s="1"/>
      <c r="DW206" s="5"/>
      <c r="DX206" s="55"/>
      <c r="DY206" s="5"/>
      <c r="DZ206" s="11"/>
      <c r="EA206" s="10"/>
      <c r="EB206" s="10"/>
      <c r="EC206" s="1"/>
      <c r="ED206" s="5"/>
      <c r="EE206" s="55"/>
      <c r="EF206" s="5"/>
      <c r="EG206" s="11"/>
      <c r="EH206" s="10"/>
      <c r="EI206" s="10"/>
      <c r="EJ206" s="1"/>
      <c r="EK206" s="5"/>
      <c r="EL206" s="55"/>
      <c r="EM206" s="5"/>
      <c r="EN206" s="11"/>
      <c r="EO206" s="10"/>
      <c r="EP206" s="10"/>
      <c r="EQ206" s="1"/>
      <c r="ER206" s="5"/>
      <c r="ES206" s="55"/>
      <c r="ET206" s="5"/>
      <c r="EU206" s="11"/>
      <c r="EV206" s="10"/>
      <c r="EW206" s="10"/>
      <c r="EX206" s="1"/>
      <c r="EY206" s="5"/>
      <c r="EZ206" s="55"/>
      <c r="FA206" s="5"/>
      <c r="FB206" s="11"/>
      <c r="FC206" s="10"/>
      <c r="FD206" s="10"/>
      <c r="FE206" s="1"/>
      <c r="FF206" s="5"/>
      <c r="FG206" s="55"/>
      <c r="FH206" s="5"/>
      <c r="FI206" s="11"/>
      <c r="FJ206" s="10"/>
      <c r="FK206" s="10"/>
      <c r="FL206" s="1"/>
      <c r="FM206" s="5"/>
      <c r="FN206" s="55"/>
      <c r="FO206" s="5"/>
      <c r="FP206" s="11"/>
      <c r="FQ206" s="10"/>
      <c r="FR206" s="10"/>
      <c r="FS206" s="1"/>
      <c r="FT206" s="5"/>
      <c r="FU206" s="55"/>
      <c r="FV206" s="5"/>
      <c r="FW206" s="11"/>
      <c r="FX206" s="10"/>
      <c r="FY206" s="10"/>
      <c r="FZ206" s="1"/>
      <c r="GA206" s="5"/>
      <c r="GB206" s="55"/>
      <c r="GC206" s="5"/>
      <c r="GD206" s="11"/>
      <c r="GE206" s="10"/>
      <c r="GF206" s="10"/>
      <c r="GG206" s="1"/>
      <c r="GH206" s="5"/>
      <c r="GI206" s="55"/>
      <c r="GJ206" s="5"/>
      <c r="GK206" s="11"/>
      <c r="GL206" s="10"/>
      <c r="GM206" s="10"/>
      <c r="GN206" s="1"/>
      <c r="GO206" s="5"/>
      <c r="GP206" s="55"/>
      <c r="GQ206" s="5"/>
      <c r="GR206" s="11"/>
      <c r="GS206" s="10"/>
      <c r="GT206" s="10"/>
      <c r="GU206" s="1"/>
      <c r="GV206" s="5"/>
      <c r="GW206" s="55"/>
      <c r="GX206" s="5"/>
      <c r="GY206" s="11"/>
      <c r="GZ206" s="10"/>
      <c r="HA206" s="10"/>
      <c r="HB206" s="1"/>
      <c r="HC206" s="5"/>
      <c r="HD206" s="55"/>
      <c r="HE206" s="5"/>
      <c r="HF206" s="11"/>
      <c r="HG206" s="10"/>
      <c r="HH206" s="10"/>
      <c r="HI206" s="1"/>
      <c r="HJ206" s="5"/>
      <c r="HK206" s="55"/>
      <c r="HL206" s="5"/>
      <c r="HM206" s="11"/>
      <c r="HN206" s="10"/>
      <c r="HO206" s="10"/>
      <c r="HP206" s="1"/>
      <c r="HQ206" s="5"/>
      <c r="HR206" s="55"/>
      <c r="HS206" s="5"/>
      <c r="HT206" s="11"/>
      <c r="HU206" s="10"/>
      <c r="HV206" s="10"/>
      <c r="HW206" s="1"/>
      <c r="HX206" s="5"/>
      <c r="HY206" s="55"/>
      <c r="HZ206" s="5"/>
      <c r="IA206" s="11"/>
      <c r="IB206" s="10"/>
      <c r="IC206" s="10"/>
      <c r="ID206" s="1"/>
      <c r="IE206" s="5"/>
      <c r="IF206" s="55"/>
      <c r="IG206" s="5"/>
      <c r="IH206" s="11"/>
      <c r="II206" s="10"/>
      <c r="IJ206" s="10"/>
      <c r="IK206" s="1"/>
      <c r="IL206" s="5"/>
      <c r="IM206" s="55"/>
      <c r="IN206" s="5"/>
      <c r="IO206" s="11"/>
      <c r="IP206" s="10"/>
      <c r="IQ206" s="10"/>
      <c r="IR206" s="1"/>
      <c r="IS206" s="5"/>
      <c r="IT206" s="55"/>
      <c r="IU206" s="5"/>
      <c r="IV206" s="11"/>
      <c r="IW206" s="10"/>
      <c r="IX206" s="10"/>
      <c r="IY206" s="1"/>
      <c r="IZ206" s="5"/>
      <c r="JA206" s="55"/>
      <c r="JB206" s="5"/>
      <c r="JC206" s="11"/>
      <c r="JD206" s="10"/>
      <c r="JE206" s="10"/>
      <c r="JF206" s="1"/>
      <c r="JG206" s="5"/>
      <c r="JH206" s="55"/>
      <c r="JI206" s="5"/>
      <c r="JJ206" s="11"/>
      <c r="JK206" s="10"/>
      <c r="JL206" s="10"/>
      <c r="JM206" s="1"/>
      <c r="JN206" s="5"/>
      <c r="JO206" s="55"/>
      <c r="JP206" s="5"/>
      <c r="JQ206" s="11"/>
      <c r="JR206" s="10"/>
      <c r="JS206" s="10"/>
      <c r="JT206" s="1"/>
      <c r="JU206" s="5"/>
      <c r="JV206" s="55"/>
      <c r="JW206" s="5"/>
      <c r="JX206" s="11"/>
      <c r="JY206" s="10"/>
      <c r="JZ206" s="10"/>
      <c r="KA206" s="1"/>
      <c r="KB206" s="5"/>
      <c r="KC206" s="55"/>
      <c r="KD206" s="5"/>
      <c r="KE206" s="11"/>
      <c r="KF206" s="10"/>
      <c r="KG206" s="10"/>
      <c r="KH206" s="1"/>
      <c r="KI206" s="5"/>
      <c r="KJ206" s="55"/>
      <c r="KK206" s="5"/>
      <c r="KL206" s="11"/>
      <c r="KM206" s="10"/>
      <c r="KN206" s="10"/>
      <c r="KO206" s="1"/>
      <c r="KP206" s="5"/>
      <c r="KQ206" s="55"/>
      <c r="KR206" s="5"/>
      <c r="KS206" s="11"/>
      <c r="KT206" s="10"/>
      <c r="KU206" s="10"/>
      <c r="KV206" s="1"/>
      <c r="KW206" s="5"/>
      <c r="KX206" s="55"/>
      <c r="KY206" s="5"/>
      <c r="KZ206" s="11"/>
      <c r="LA206" s="10"/>
      <c r="LB206" s="10"/>
      <c r="LC206" s="1"/>
      <c r="LD206" s="5"/>
      <c r="LE206" s="55"/>
      <c r="LF206" s="5"/>
      <c r="LG206" s="11"/>
      <c r="LH206" s="10"/>
      <c r="LI206" s="10"/>
      <c r="LJ206" s="1"/>
      <c r="LK206" s="5"/>
      <c r="LL206" s="55"/>
      <c r="LM206" s="5"/>
      <c r="LN206" s="11"/>
      <c r="LO206" s="10"/>
      <c r="LP206" s="10"/>
      <c r="LQ206" s="1"/>
      <c r="LR206" s="5"/>
      <c r="LS206" s="55"/>
      <c r="LT206" s="5"/>
      <c r="LU206" s="11"/>
      <c r="LV206" s="10"/>
      <c r="LW206" s="10"/>
      <c r="LX206" s="1"/>
      <c r="LY206" s="5"/>
      <c r="LZ206" s="55"/>
      <c r="MA206" s="5"/>
      <c r="MB206" s="11"/>
      <c r="MC206" s="10"/>
      <c r="MD206" s="10"/>
      <c r="ME206" s="1"/>
      <c r="MF206" s="5"/>
      <c r="MG206" s="55"/>
      <c r="MH206" s="5"/>
      <c r="MI206" s="11"/>
      <c r="MJ206" s="10"/>
      <c r="MK206" s="10"/>
      <c r="ML206" s="1"/>
      <c r="MM206" s="5"/>
      <c r="MN206" s="55"/>
      <c r="MO206" s="5"/>
      <c r="MP206" s="11"/>
      <c r="MQ206" s="10"/>
      <c r="MR206" s="10"/>
      <c r="MS206" s="1"/>
      <c r="MT206" s="5"/>
      <c r="MU206" s="55"/>
      <c r="MV206" s="5"/>
      <c r="MW206" s="11"/>
      <c r="MX206" s="10"/>
      <c r="MY206" s="10"/>
      <c r="MZ206" s="1"/>
      <c r="NA206" s="5"/>
      <c r="NB206" s="55"/>
      <c r="NC206" s="5"/>
      <c r="ND206" s="11"/>
      <c r="NE206" s="10"/>
      <c r="NF206" s="10"/>
      <c r="NG206" s="1"/>
      <c r="NH206" s="5"/>
      <c r="NI206" s="55"/>
      <c r="NJ206" s="5"/>
      <c r="NK206" s="11"/>
      <c r="NL206" s="10"/>
      <c r="NM206" s="10"/>
      <c r="NN206" s="1"/>
      <c r="NO206" s="5"/>
      <c r="NP206" s="55"/>
      <c r="NQ206" s="5"/>
      <c r="NR206" s="11"/>
      <c r="NS206" s="10"/>
      <c r="NT206" s="10"/>
      <c r="NU206" s="1"/>
      <c r="NV206" s="5"/>
      <c r="NW206" s="55"/>
      <c r="NX206" s="5"/>
      <c r="NY206" s="11"/>
      <c r="NZ206" s="10"/>
      <c r="OA206" s="10"/>
      <c r="OB206" s="1"/>
      <c r="OC206" s="5"/>
      <c r="OD206" s="55"/>
      <c r="OE206" s="5"/>
      <c r="OF206" s="11"/>
      <c r="OG206" s="10"/>
      <c r="OH206" s="10"/>
      <c r="OI206" s="1"/>
      <c r="OJ206" s="5"/>
      <c r="OK206" s="55"/>
      <c r="OL206" s="5"/>
      <c r="OM206" s="11"/>
      <c r="ON206" s="10"/>
      <c r="OO206" s="10"/>
      <c r="OP206" s="1"/>
      <c r="OQ206" s="5"/>
      <c r="OR206" s="55"/>
      <c r="OS206" s="5"/>
      <c r="OT206" s="11"/>
      <c r="OU206" s="10"/>
      <c r="OV206" s="10"/>
      <c r="OW206" s="1"/>
      <c r="OX206" s="5"/>
      <c r="OY206" s="55"/>
      <c r="OZ206" s="5"/>
      <c r="PA206" s="11"/>
      <c r="PB206" s="10"/>
      <c r="PC206" s="10"/>
      <c r="PD206" s="1"/>
      <c r="PE206" s="5"/>
      <c r="PF206" s="55"/>
      <c r="PG206" s="5"/>
      <c r="PH206" s="11"/>
      <c r="PI206" s="10"/>
      <c r="PJ206" s="10"/>
      <c r="PK206" s="1"/>
      <c r="PL206" s="5"/>
      <c r="PM206" s="55"/>
      <c r="PN206" s="5"/>
      <c r="PO206" s="11"/>
      <c r="PP206" s="10"/>
      <c r="PQ206" s="10"/>
      <c r="PR206" s="1"/>
      <c r="PS206" s="5"/>
      <c r="PT206" s="55"/>
      <c r="PU206" s="5"/>
      <c r="PV206" s="11"/>
      <c r="PW206" s="10"/>
      <c r="PX206" s="10"/>
      <c r="PY206" s="1"/>
      <c r="PZ206" s="5"/>
      <c r="QA206" s="55"/>
      <c r="QB206" s="5"/>
      <c r="QC206" s="11"/>
      <c r="QD206" s="10"/>
      <c r="QE206" s="10"/>
      <c r="QF206" s="1"/>
      <c r="QG206" s="5"/>
      <c r="QH206" s="55"/>
      <c r="QI206" s="5"/>
      <c r="QJ206" s="11"/>
      <c r="QK206" s="10"/>
      <c r="QL206" s="10"/>
      <c r="QM206" s="1"/>
      <c r="QN206" s="5"/>
      <c r="QO206" s="55"/>
      <c r="QP206" s="5"/>
      <c r="QQ206" s="11"/>
      <c r="QR206" s="10"/>
      <c r="QS206" s="10"/>
      <c r="QT206" s="1"/>
      <c r="QU206" s="5"/>
      <c r="QV206" s="55"/>
      <c r="QW206" s="5"/>
      <c r="QX206" s="11"/>
      <c r="QY206" s="10"/>
      <c r="QZ206" s="10"/>
      <c r="RA206" s="1"/>
      <c r="RB206" s="5"/>
      <c r="RC206" s="55"/>
      <c r="RD206" s="5"/>
      <c r="RE206" s="11"/>
      <c r="RF206" s="10"/>
      <c r="RG206" s="10"/>
      <c r="RH206" s="1"/>
      <c r="RI206" s="5"/>
      <c r="RJ206" s="55"/>
      <c r="RK206" s="5"/>
      <c r="RL206" s="11"/>
      <c r="RM206" s="10"/>
      <c r="RN206" s="10"/>
      <c r="RO206" s="1"/>
      <c r="RP206" s="5"/>
      <c r="RQ206" s="55"/>
      <c r="RR206" s="5"/>
      <c r="RS206" s="11"/>
      <c r="RT206" s="10"/>
      <c r="RU206" s="10"/>
      <c r="RV206" s="1"/>
      <c r="RW206" s="5"/>
      <c r="RX206" s="55"/>
      <c r="RY206" s="5"/>
      <c r="RZ206" s="11"/>
      <c r="SA206" s="10"/>
      <c r="SB206" s="10"/>
      <c r="SC206" s="1"/>
      <c r="SD206" s="5"/>
      <c r="SE206" s="55"/>
      <c r="SF206" s="5"/>
      <c r="SG206" s="11"/>
      <c r="SH206" s="10"/>
      <c r="SI206" s="10"/>
      <c r="SJ206" s="1"/>
      <c r="SK206" s="5"/>
      <c r="SL206" s="55"/>
      <c r="SM206" s="5"/>
      <c r="SN206" s="11"/>
      <c r="SO206" s="10"/>
      <c r="SP206" s="10"/>
      <c r="SQ206" s="1"/>
      <c r="SR206" s="5"/>
      <c r="SS206" s="55"/>
      <c r="ST206" s="5"/>
      <c r="SU206" s="11"/>
      <c r="SV206" s="10"/>
      <c r="SW206" s="10"/>
      <c r="SX206" s="1"/>
      <c r="SY206" s="5"/>
      <c r="SZ206" s="55"/>
      <c r="TA206" s="5"/>
      <c r="TB206" s="11"/>
      <c r="TC206" s="10"/>
      <c r="TD206" s="10"/>
      <c r="TE206" s="1"/>
      <c r="TF206" s="5"/>
      <c r="TG206" s="55"/>
      <c r="TH206" s="5"/>
      <c r="TI206" s="11"/>
      <c r="TJ206" s="10"/>
      <c r="TK206" s="10"/>
      <c r="TL206" s="1"/>
      <c r="TM206" s="5"/>
      <c r="TN206" s="55"/>
      <c r="TO206" s="5"/>
      <c r="TP206" s="11"/>
      <c r="TQ206" s="10"/>
      <c r="TR206" s="10"/>
      <c r="TS206" s="1"/>
      <c r="TT206" s="5"/>
      <c r="TU206" s="55"/>
      <c r="TV206" s="5"/>
      <c r="TW206" s="11"/>
      <c r="TX206" s="10"/>
      <c r="TY206" s="10"/>
      <c r="TZ206" s="1"/>
      <c r="UA206" s="5"/>
      <c r="UB206" s="55"/>
      <c r="UC206" s="5"/>
      <c r="UD206" s="11"/>
      <c r="UE206" s="10"/>
      <c r="UF206" s="10"/>
      <c r="UG206" s="1"/>
      <c r="UH206" s="5"/>
      <c r="UI206" s="55"/>
      <c r="UJ206" s="5"/>
      <c r="UK206" s="11"/>
      <c r="UL206" s="10"/>
      <c r="UM206" s="10"/>
      <c r="UN206" s="1"/>
      <c r="UO206" s="5"/>
      <c r="UP206" s="55"/>
      <c r="UQ206" s="5"/>
      <c r="UR206" s="11"/>
      <c r="US206" s="10"/>
      <c r="UT206" s="10"/>
      <c r="UU206" s="1"/>
      <c r="UV206" s="5"/>
      <c r="UW206" s="55"/>
      <c r="UX206" s="5"/>
      <c r="UY206" s="11"/>
      <c r="UZ206" s="10"/>
      <c r="VA206" s="10"/>
      <c r="VB206" s="1"/>
      <c r="VC206" s="5"/>
      <c r="VD206" s="55"/>
      <c r="VE206" s="5"/>
      <c r="VF206" s="11"/>
      <c r="VG206" s="10"/>
      <c r="VH206" s="10"/>
      <c r="VI206" s="1"/>
      <c r="VJ206" s="5"/>
      <c r="VK206" s="55"/>
      <c r="VL206" s="5"/>
      <c r="VM206" s="11"/>
      <c r="VN206" s="10"/>
      <c r="VO206" s="10"/>
      <c r="VP206" s="1"/>
      <c r="VQ206" s="5"/>
      <c r="VR206" s="55"/>
      <c r="VS206" s="5"/>
      <c r="VT206" s="11"/>
      <c r="VU206" s="10"/>
      <c r="VV206" s="10"/>
      <c r="VW206" s="1"/>
      <c r="VX206" s="5"/>
      <c r="VY206" s="55"/>
      <c r="VZ206" s="5"/>
      <c r="WA206" s="11"/>
      <c r="WB206" s="10"/>
      <c r="WC206" s="10"/>
      <c r="WD206" s="1"/>
      <c r="WE206" s="5"/>
      <c r="WF206" s="55"/>
      <c r="WG206" s="5"/>
      <c r="WH206" s="11"/>
      <c r="WI206" s="10"/>
      <c r="WJ206" s="10"/>
      <c r="WK206" s="1"/>
      <c r="WL206" s="5"/>
      <c r="WM206" s="55"/>
      <c r="WN206" s="5"/>
      <c r="WO206" s="11"/>
      <c r="WP206" s="10"/>
      <c r="WQ206" s="10"/>
      <c r="WR206" s="1"/>
      <c r="WS206" s="5"/>
      <c r="WT206" s="55"/>
      <c r="WU206" s="5"/>
      <c r="WV206" s="11"/>
      <c r="WW206" s="10"/>
      <c r="WX206" s="10"/>
      <c r="WY206" s="1"/>
      <c r="WZ206" s="5"/>
      <c r="XA206" s="55"/>
      <c r="XB206" s="5"/>
      <c r="XC206" s="11"/>
      <c r="XD206" s="10"/>
      <c r="XE206" s="10"/>
      <c r="XF206" s="1"/>
      <c r="XG206" s="5"/>
      <c r="XH206" s="55"/>
      <c r="XI206" s="5"/>
      <c r="XJ206" s="11"/>
      <c r="XK206" s="10"/>
      <c r="XL206" s="10"/>
      <c r="XM206" s="1"/>
      <c r="XN206" s="5"/>
      <c r="XO206" s="55"/>
      <c r="XP206" s="5"/>
      <c r="XQ206" s="11"/>
      <c r="XR206" s="10"/>
      <c r="XS206" s="10"/>
      <c r="XT206" s="1"/>
      <c r="XU206" s="5"/>
      <c r="XV206" s="55"/>
      <c r="XW206" s="5"/>
      <c r="XX206" s="11"/>
      <c r="XY206" s="10"/>
      <c r="XZ206" s="10"/>
      <c r="YA206" s="1"/>
      <c r="YB206" s="5"/>
      <c r="YC206" s="55"/>
      <c r="YD206" s="5"/>
      <c r="YE206" s="11"/>
      <c r="YF206" s="10"/>
      <c r="YG206" s="10"/>
      <c r="YH206" s="1"/>
      <c r="YI206" s="5"/>
      <c r="YJ206" s="55"/>
      <c r="YK206" s="5"/>
      <c r="YL206" s="11"/>
      <c r="YM206" s="10"/>
      <c r="YN206" s="10"/>
      <c r="YO206" s="1"/>
      <c r="YP206" s="5"/>
      <c r="YQ206" s="55"/>
      <c r="YR206" s="5"/>
      <c r="YS206" s="11"/>
      <c r="YT206" s="10"/>
      <c r="YU206" s="10"/>
      <c r="YV206" s="1"/>
      <c r="YW206" s="5"/>
      <c r="YX206" s="55"/>
      <c r="YY206" s="5"/>
      <c r="YZ206" s="11"/>
      <c r="ZA206" s="10"/>
      <c r="ZB206" s="10"/>
      <c r="ZC206" s="1"/>
      <c r="ZD206" s="5"/>
      <c r="ZE206" s="55"/>
      <c r="ZF206" s="5"/>
      <c r="ZG206" s="11"/>
      <c r="ZH206" s="10"/>
      <c r="ZI206" s="10"/>
      <c r="ZJ206" s="1"/>
      <c r="ZK206" s="5"/>
      <c r="ZL206" s="55"/>
      <c r="ZM206" s="5"/>
      <c r="ZN206" s="11"/>
      <c r="ZO206" s="10"/>
      <c r="ZP206" s="10"/>
      <c r="ZQ206" s="1"/>
      <c r="ZR206" s="5"/>
      <c r="ZS206" s="55"/>
      <c r="ZT206" s="5"/>
      <c r="ZU206" s="11"/>
      <c r="ZV206" s="10"/>
      <c r="ZW206" s="10"/>
      <c r="ZX206" s="1"/>
      <c r="ZY206" s="5"/>
      <c r="ZZ206" s="55"/>
      <c r="AAA206" s="5"/>
      <c r="AAB206" s="11"/>
      <c r="AAC206" s="10"/>
      <c r="AAD206" s="10"/>
      <c r="AAE206" s="1"/>
      <c r="AAF206" s="5"/>
      <c r="AAG206" s="55"/>
      <c r="AAH206" s="5"/>
      <c r="AAI206" s="11"/>
      <c r="AAJ206" s="10"/>
      <c r="AAK206" s="10"/>
      <c r="AAL206" s="1"/>
      <c r="AAM206" s="5"/>
      <c r="AAN206" s="55"/>
      <c r="AAO206" s="5"/>
      <c r="AAP206" s="11"/>
      <c r="AAQ206" s="10"/>
      <c r="AAR206" s="10"/>
      <c r="AAS206" s="1"/>
      <c r="AAT206" s="5"/>
      <c r="AAU206" s="55"/>
      <c r="AAV206" s="5"/>
      <c r="AAW206" s="11"/>
      <c r="AAX206" s="10"/>
      <c r="AAY206" s="10"/>
      <c r="AAZ206" s="1"/>
      <c r="ABA206" s="5"/>
      <c r="ABB206" s="55"/>
      <c r="ABC206" s="5"/>
      <c r="ABD206" s="11"/>
      <c r="ABE206" s="10"/>
      <c r="ABF206" s="10"/>
      <c r="ABG206" s="1"/>
      <c r="ABH206" s="5"/>
      <c r="ABI206" s="55"/>
      <c r="ABJ206" s="5"/>
      <c r="ABK206" s="11"/>
      <c r="ABL206" s="10"/>
      <c r="ABM206" s="10"/>
      <c r="ABN206" s="1"/>
      <c r="ABO206" s="5"/>
      <c r="ABP206" s="55"/>
      <c r="ABQ206" s="5"/>
      <c r="ABR206" s="11"/>
      <c r="ABS206" s="10"/>
      <c r="ABT206" s="10"/>
      <c r="ABU206" s="1"/>
      <c r="ABV206" s="5"/>
      <c r="ABW206" s="55"/>
      <c r="ABX206" s="5"/>
      <c r="ABY206" s="11"/>
      <c r="ABZ206" s="10"/>
      <c r="ACA206" s="10"/>
      <c r="ACB206" s="1"/>
      <c r="ACC206" s="5"/>
      <c r="ACD206" s="55"/>
      <c r="ACE206" s="5"/>
      <c r="ACF206" s="11"/>
      <c r="ACG206" s="10"/>
      <c r="ACH206" s="10"/>
      <c r="ACI206" s="1"/>
      <c r="ACJ206" s="5"/>
      <c r="ACK206" s="55"/>
      <c r="ACL206" s="5"/>
      <c r="ACM206" s="11"/>
      <c r="ACN206" s="10"/>
      <c r="ACO206" s="10"/>
      <c r="ACP206" s="1"/>
      <c r="ACQ206" s="5"/>
      <c r="ACR206" s="55"/>
      <c r="ACS206" s="5"/>
      <c r="ACT206" s="11"/>
      <c r="ACU206" s="10"/>
      <c r="ACV206" s="10"/>
      <c r="ACW206" s="1"/>
      <c r="ACX206" s="5"/>
      <c r="ACY206" s="55"/>
      <c r="ACZ206" s="5"/>
      <c r="ADA206" s="11"/>
      <c r="ADB206" s="10"/>
      <c r="ADC206" s="10"/>
      <c r="ADD206" s="1"/>
      <c r="ADE206" s="5"/>
      <c r="ADF206" s="55"/>
      <c r="ADG206" s="5"/>
      <c r="ADH206" s="11"/>
      <c r="ADI206" s="10"/>
      <c r="ADJ206" s="10"/>
      <c r="ADK206" s="1"/>
      <c r="ADL206" s="5"/>
      <c r="ADM206" s="55"/>
      <c r="ADN206" s="5"/>
      <c r="ADO206" s="11"/>
      <c r="ADP206" s="10"/>
      <c r="ADQ206" s="10"/>
      <c r="ADR206" s="1"/>
      <c r="ADS206" s="5"/>
      <c r="ADT206" s="55"/>
      <c r="ADU206" s="5"/>
      <c r="ADV206" s="11"/>
      <c r="ADW206" s="10"/>
      <c r="ADX206" s="10"/>
      <c r="ADY206" s="1"/>
      <c r="ADZ206" s="5"/>
      <c r="AEA206" s="55"/>
      <c r="AEB206" s="5"/>
      <c r="AEC206" s="11"/>
      <c r="AED206" s="10"/>
      <c r="AEE206" s="10"/>
      <c r="AEF206" s="1"/>
      <c r="AEG206" s="5"/>
      <c r="AEH206" s="55"/>
      <c r="AEI206" s="5"/>
      <c r="AEJ206" s="11"/>
      <c r="AEK206" s="10"/>
      <c r="AEL206" s="10"/>
      <c r="AEM206" s="1"/>
      <c r="AEN206" s="5"/>
      <c r="AEO206" s="55"/>
      <c r="AEP206" s="5"/>
      <c r="AEQ206" s="11"/>
      <c r="AER206" s="10"/>
      <c r="AES206" s="10"/>
      <c r="AET206" s="1"/>
      <c r="AEU206" s="5"/>
      <c r="AEV206" s="55"/>
      <c r="AEW206" s="5"/>
      <c r="AEX206" s="11"/>
      <c r="AEY206" s="10"/>
      <c r="AEZ206" s="10"/>
      <c r="AFA206" s="1"/>
      <c r="AFB206" s="5"/>
      <c r="AFC206" s="55"/>
      <c r="AFD206" s="5"/>
      <c r="AFE206" s="11"/>
      <c r="AFF206" s="10"/>
      <c r="AFG206" s="10"/>
      <c r="AFH206" s="1"/>
      <c r="AFI206" s="5"/>
      <c r="AFJ206" s="55"/>
      <c r="AFK206" s="5"/>
      <c r="AFL206" s="11"/>
      <c r="AFM206" s="10"/>
      <c r="AFN206" s="10"/>
      <c r="AFO206" s="1"/>
      <c r="AFP206" s="5"/>
      <c r="AFQ206" s="55"/>
      <c r="AFR206" s="5"/>
      <c r="AFS206" s="11"/>
      <c r="AFT206" s="10"/>
      <c r="AFU206" s="10"/>
      <c r="AFV206" s="1"/>
      <c r="AFW206" s="5"/>
      <c r="AFX206" s="55"/>
      <c r="AFY206" s="5"/>
      <c r="AFZ206" s="11"/>
      <c r="AGA206" s="10"/>
      <c r="AGB206" s="10"/>
      <c r="AGC206" s="1"/>
      <c r="AGD206" s="5"/>
      <c r="AGE206" s="55"/>
      <c r="AGF206" s="5"/>
      <c r="AGG206" s="11"/>
      <c r="AGH206" s="10"/>
      <c r="AGI206" s="10"/>
      <c r="AGJ206" s="1"/>
      <c r="AGK206" s="5"/>
      <c r="AGL206" s="55"/>
      <c r="AGM206" s="5"/>
      <c r="AGN206" s="11"/>
      <c r="AGO206" s="10"/>
      <c r="AGP206" s="10"/>
      <c r="AGQ206" s="1"/>
      <c r="AGR206" s="5"/>
      <c r="AGS206" s="55"/>
      <c r="AGT206" s="5"/>
      <c r="AGU206" s="11"/>
      <c r="AGV206" s="10"/>
      <c r="AGW206" s="10"/>
      <c r="AGX206" s="1"/>
      <c r="AGY206" s="5"/>
      <c r="AGZ206" s="55"/>
      <c r="AHA206" s="5"/>
      <c r="AHB206" s="11"/>
      <c r="AHC206" s="10"/>
      <c r="AHD206" s="10"/>
      <c r="AHE206" s="1"/>
      <c r="AHF206" s="5"/>
      <c r="AHG206" s="55"/>
      <c r="AHH206" s="5"/>
      <c r="AHI206" s="11"/>
      <c r="AHJ206" s="10"/>
      <c r="AHK206" s="10"/>
      <c r="AHL206" s="1"/>
      <c r="AHM206" s="5"/>
      <c r="AHN206" s="55"/>
      <c r="AHO206" s="5"/>
      <c r="AHP206" s="11"/>
      <c r="AHQ206" s="10"/>
      <c r="AHR206" s="10"/>
      <c r="AHS206" s="1"/>
      <c r="AHT206" s="5"/>
      <c r="AHU206" s="55"/>
      <c r="AHV206" s="5"/>
      <c r="AHW206" s="11"/>
      <c r="AHX206" s="10"/>
      <c r="AHY206" s="10"/>
      <c r="AHZ206" s="1"/>
      <c r="AIA206" s="5"/>
      <c r="AIB206" s="55"/>
      <c r="AIC206" s="5"/>
      <c r="AID206" s="11"/>
      <c r="AIE206" s="10"/>
      <c r="AIF206" s="10"/>
      <c r="AIG206" s="1"/>
      <c r="AIH206" s="5"/>
      <c r="AII206" s="55"/>
      <c r="AIJ206" s="5"/>
      <c r="AIK206" s="11"/>
      <c r="AIL206" s="10"/>
      <c r="AIM206" s="10"/>
      <c r="AIN206" s="1"/>
      <c r="AIO206" s="5"/>
      <c r="AIP206" s="55"/>
      <c r="AIQ206" s="5"/>
      <c r="AIR206" s="11"/>
      <c r="AIS206" s="10"/>
      <c r="AIT206" s="10"/>
      <c r="AIU206" s="1"/>
      <c r="AIV206" s="5"/>
      <c r="AIW206" s="55"/>
      <c r="AIX206" s="5"/>
      <c r="AIY206" s="11"/>
      <c r="AIZ206" s="10"/>
      <c r="AJA206" s="10"/>
      <c r="AJB206" s="1"/>
      <c r="AJC206" s="5"/>
      <c r="AJD206" s="55"/>
      <c r="AJE206" s="5"/>
      <c r="AJF206" s="11"/>
      <c r="AJG206" s="10"/>
      <c r="AJH206" s="10"/>
      <c r="AJI206" s="1"/>
      <c r="AJJ206" s="5"/>
      <c r="AJK206" s="55"/>
      <c r="AJL206" s="5"/>
      <c r="AJM206" s="11"/>
      <c r="AJN206" s="10"/>
      <c r="AJO206" s="10"/>
      <c r="AJP206" s="1"/>
      <c r="AJQ206" s="5"/>
      <c r="AJR206" s="55"/>
      <c r="AJS206" s="5"/>
      <c r="AJT206" s="11"/>
      <c r="AJU206" s="10"/>
      <c r="AJV206" s="10"/>
      <c r="AJW206" s="1"/>
      <c r="AJX206" s="5"/>
      <c r="AJY206" s="55"/>
      <c r="AJZ206" s="5"/>
      <c r="AKA206" s="11"/>
      <c r="AKB206" s="10"/>
      <c r="AKC206" s="10"/>
      <c r="AKD206" s="1"/>
      <c r="AKE206" s="5"/>
      <c r="AKF206" s="55"/>
      <c r="AKG206" s="5"/>
      <c r="AKH206" s="11"/>
      <c r="AKI206" s="10"/>
      <c r="AKJ206" s="10"/>
      <c r="AKK206" s="1"/>
      <c r="AKL206" s="5"/>
      <c r="AKM206" s="55"/>
      <c r="AKN206" s="5"/>
      <c r="AKO206" s="11"/>
      <c r="AKP206" s="10"/>
      <c r="AKQ206" s="10"/>
      <c r="AKR206" s="1"/>
      <c r="AKS206" s="5"/>
      <c r="AKT206" s="55"/>
      <c r="AKU206" s="5"/>
      <c r="AKV206" s="11"/>
      <c r="AKW206" s="10"/>
      <c r="AKX206" s="10"/>
      <c r="AKY206" s="1"/>
      <c r="AKZ206" s="5"/>
      <c r="ALA206" s="55"/>
      <c r="ALB206" s="5"/>
      <c r="ALC206" s="11"/>
      <c r="ALD206" s="10"/>
      <c r="ALE206" s="10"/>
      <c r="ALF206" s="1"/>
      <c r="ALG206" s="5"/>
      <c r="ALH206" s="55"/>
      <c r="ALI206" s="5"/>
      <c r="ALJ206" s="11"/>
      <c r="ALK206" s="10"/>
      <c r="ALL206" s="10"/>
      <c r="ALM206" s="1"/>
      <c r="ALN206" s="5"/>
      <c r="ALO206" s="55"/>
      <c r="ALP206" s="5"/>
      <c r="ALQ206" s="11"/>
      <c r="ALR206" s="10"/>
      <c r="ALS206" s="10"/>
      <c r="ALT206" s="1"/>
      <c r="ALU206" s="5"/>
      <c r="ALV206" s="55"/>
      <c r="ALW206" s="5"/>
      <c r="ALX206" s="11"/>
      <c r="ALY206" s="10"/>
      <c r="ALZ206" s="10"/>
      <c r="AMA206" s="1"/>
      <c r="AMB206" s="5"/>
      <c r="AMC206" s="55"/>
      <c r="AMD206" s="5"/>
      <c r="AME206" s="11"/>
      <c r="AMF206" s="10"/>
      <c r="AMG206" s="10"/>
      <c r="AMH206" s="1"/>
      <c r="AMI206" s="5"/>
      <c r="AMJ206" s="55"/>
      <c r="AMK206" s="5"/>
      <c r="AML206" s="11"/>
      <c r="AMM206" s="10"/>
      <c r="AMN206" s="10"/>
      <c r="AMO206" s="1"/>
      <c r="AMP206" s="5"/>
      <c r="AMQ206" s="55"/>
      <c r="AMR206" s="5"/>
      <c r="AMS206" s="11"/>
      <c r="AMT206" s="10"/>
      <c r="AMU206" s="10"/>
      <c r="AMV206" s="1"/>
      <c r="AMW206" s="5"/>
      <c r="AMX206" s="55"/>
      <c r="AMY206" s="5"/>
      <c r="AMZ206" s="11"/>
      <c r="ANA206" s="10"/>
      <c r="ANB206" s="10"/>
      <c r="ANC206" s="1"/>
      <c r="AND206" s="5"/>
      <c r="ANE206" s="55"/>
      <c r="ANF206" s="5"/>
      <c r="ANG206" s="11"/>
      <c r="ANH206" s="10"/>
      <c r="ANI206" s="10"/>
      <c r="ANJ206" s="1"/>
      <c r="ANK206" s="5"/>
      <c r="ANL206" s="55"/>
      <c r="ANM206" s="5"/>
      <c r="ANN206" s="11"/>
      <c r="ANO206" s="10"/>
      <c r="ANP206" s="10"/>
      <c r="ANQ206" s="1"/>
      <c r="ANR206" s="5"/>
      <c r="ANS206" s="55"/>
      <c r="ANT206" s="5"/>
      <c r="ANU206" s="11"/>
      <c r="ANV206" s="10"/>
      <c r="ANW206" s="10"/>
      <c r="ANX206" s="1"/>
      <c r="ANY206" s="5"/>
      <c r="ANZ206" s="55"/>
      <c r="AOA206" s="5"/>
      <c r="AOB206" s="11"/>
      <c r="AOC206" s="10"/>
      <c r="AOD206" s="10"/>
      <c r="AOE206" s="1"/>
      <c r="AOF206" s="5"/>
      <c r="AOG206" s="55"/>
      <c r="AOH206" s="5"/>
      <c r="AOI206" s="11"/>
      <c r="AOJ206" s="10"/>
      <c r="AOK206" s="10"/>
      <c r="AOL206" s="1"/>
      <c r="AOM206" s="5"/>
      <c r="AON206" s="55"/>
      <c r="AOO206" s="5"/>
      <c r="AOP206" s="11"/>
      <c r="AOQ206" s="10"/>
      <c r="AOR206" s="10"/>
      <c r="AOS206" s="1"/>
      <c r="AOT206" s="5"/>
      <c r="AOU206" s="55"/>
      <c r="AOV206" s="5"/>
      <c r="AOW206" s="11"/>
      <c r="AOX206" s="10"/>
      <c r="AOY206" s="10"/>
      <c r="AOZ206" s="1"/>
      <c r="APA206" s="5"/>
      <c r="APB206" s="55"/>
      <c r="APC206" s="5"/>
      <c r="APD206" s="11"/>
      <c r="APE206" s="10"/>
      <c r="APF206" s="10"/>
      <c r="APG206" s="1"/>
      <c r="APH206" s="5"/>
      <c r="API206" s="55"/>
      <c r="APJ206" s="5"/>
      <c r="APK206" s="11"/>
      <c r="APL206" s="10"/>
      <c r="APM206" s="10"/>
      <c r="APN206" s="1"/>
      <c r="APO206" s="5"/>
      <c r="APP206" s="55"/>
      <c r="APQ206" s="5"/>
      <c r="APR206" s="11"/>
      <c r="APS206" s="10"/>
      <c r="APT206" s="10"/>
      <c r="APU206" s="1"/>
      <c r="APV206" s="5"/>
      <c r="APW206" s="55"/>
      <c r="APX206" s="5"/>
      <c r="APY206" s="11"/>
      <c r="APZ206" s="10"/>
      <c r="AQA206" s="10"/>
      <c r="AQB206" s="1"/>
      <c r="AQC206" s="5"/>
      <c r="AQD206" s="55"/>
      <c r="AQE206" s="5"/>
      <c r="AQF206" s="11"/>
      <c r="AQG206" s="10"/>
      <c r="AQH206" s="10"/>
      <c r="AQI206" s="1"/>
      <c r="AQJ206" s="5"/>
      <c r="AQK206" s="55"/>
      <c r="AQL206" s="5"/>
      <c r="AQM206" s="11"/>
      <c r="AQN206" s="10"/>
      <c r="AQO206" s="10"/>
      <c r="AQP206" s="1"/>
      <c r="AQQ206" s="5"/>
      <c r="AQR206" s="55"/>
      <c r="AQS206" s="5"/>
      <c r="AQT206" s="11"/>
      <c r="AQU206" s="10"/>
      <c r="AQV206" s="10"/>
      <c r="AQW206" s="1"/>
      <c r="AQX206" s="5"/>
      <c r="AQY206" s="55"/>
      <c r="AQZ206" s="5"/>
      <c r="ARA206" s="11"/>
      <c r="ARB206" s="10"/>
      <c r="ARC206" s="10"/>
      <c r="ARD206" s="1"/>
      <c r="ARE206" s="5"/>
      <c r="ARF206" s="55"/>
      <c r="ARG206" s="5"/>
      <c r="ARH206" s="11"/>
      <c r="ARI206" s="10"/>
      <c r="ARJ206" s="10"/>
      <c r="ARK206" s="1"/>
      <c r="ARL206" s="5"/>
      <c r="ARM206" s="55"/>
      <c r="ARN206" s="5"/>
      <c r="ARO206" s="11"/>
      <c r="ARP206" s="10"/>
      <c r="ARQ206" s="10"/>
      <c r="ARR206" s="1"/>
      <c r="ARS206" s="5"/>
      <c r="ART206" s="55"/>
      <c r="ARU206" s="5"/>
      <c r="ARV206" s="11"/>
      <c r="ARW206" s="10"/>
      <c r="ARX206" s="10"/>
      <c r="ARY206" s="1"/>
      <c r="ARZ206" s="5"/>
      <c r="ASA206" s="55"/>
      <c r="ASB206" s="5"/>
      <c r="ASC206" s="11"/>
      <c r="ASD206" s="10"/>
      <c r="ASE206" s="10"/>
      <c r="ASF206" s="1"/>
      <c r="ASG206" s="5"/>
      <c r="ASH206" s="55"/>
      <c r="ASI206" s="5"/>
      <c r="ASJ206" s="11"/>
      <c r="ASK206" s="10"/>
      <c r="ASL206" s="10"/>
      <c r="ASM206" s="1"/>
      <c r="ASN206" s="5"/>
      <c r="ASO206" s="55"/>
      <c r="ASP206" s="5"/>
      <c r="ASQ206" s="11"/>
      <c r="ASR206" s="10"/>
      <c r="ASS206" s="10"/>
      <c r="AST206" s="1"/>
      <c r="ASU206" s="5"/>
      <c r="ASV206" s="55"/>
      <c r="ASW206" s="5"/>
      <c r="ASX206" s="11"/>
      <c r="ASY206" s="10"/>
      <c r="ASZ206" s="10"/>
      <c r="ATA206" s="1"/>
      <c r="ATB206" s="5"/>
      <c r="ATC206" s="55"/>
      <c r="ATD206" s="5"/>
      <c r="ATE206" s="11"/>
      <c r="ATF206" s="10"/>
      <c r="ATG206" s="10"/>
      <c r="ATH206" s="1"/>
      <c r="ATI206" s="5"/>
      <c r="ATJ206" s="55"/>
      <c r="ATK206" s="5"/>
      <c r="ATL206" s="11"/>
      <c r="ATM206" s="10"/>
      <c r="ATN206" s="10"/>
      <c r="ATO206" s="1"/>
      <c r="ATP206" s="5"/>
      <c r="ATQ206" s="55"/>
      <c r="ATR206" s="5"/>
      <c r="ATS206" s="11"/>
      <c r="ATT206" s="10"/>
      <c r="ATU206" s="10"/>
      <c r="ATV206" s="1"/>
      <c r="ATW206" s="5"/>
      <c r="ATX206" s="55"/>
      <c r="ATY206" s="5"/>
      <c r="ATZ206" s="11"/>
      <c r="AUA206" s="10"/>
      <c r="AUB206" s="10"/>
      <c r="AUC206" s="1"/>
      <c r="AUD206" s="5"/>
      <c r="AUE206" s="55"/>
      <c r="AUF206" s="5"/>
      <c r="AUG206" s="11"/>
      <c r="AUH206" s="10"/>
      <c r="AUI206" s="10"/>
      <c r="AUJ206" s="1"/>
      <c r="AUK206" s="5"/>
      <c r="AUL206" s="55"/>
      <c r="AUM206" s="5"/>
      <c r="AUN206" s="11"/>
      <c r="AUO206" s="10"/>
      <c r="AUP206" s="10"/>
      <c r="AUQ206" s="1"/>
      <c r="AUR206" s="5"/>
      <c r="AUS206" s="55"/>
      <c r="AUT206" s="5"/>
      <c r="AUU206" s="11"/>
      <c r="AUV206" s="10"/>
      <c r="AUW206" s="10"/>
      <c r="AUX206" s="1"/>
      <c r="AUY206" s="5"/>
      <c r="AUZ206" s="55"/>
      <c r="AVA206" s="5"/>
      <c r="AVB206" s="11"/>
      <c r="AVC206" s="10"/>
      <c r="AVD206" s="10"/>
      <c r="AVE206" s="1"/>
      <c r="AVF206" s="5"/>
      <c r="AVG206" s="55"/>
      <c r="AVH206" s="5"/>
      <c r="AVI206" s="11"/>
      <c r="AVJ206" s="10"/>
      <c r="AVK206" s="10"/>
      <c r="AVL206" s="1"/>
      <c r="AVM206" s="5"/>
      <c r="AVN206" s="55"/>
      <c r="AVO206" s="5"/>
      <c r="AVP206" s="11"/>
      <c r="AVQ206" s="10"/>
      <c r="AVR206" s="10"/>
      <c r="AVS206" s="1"/>
      <c r="AVT206" s="5"/>
      <c r="AVU206" s="55"/>
      <c r="AVV206" s="5"/>
      <c r="AVW206" s="11"/>
      <c r="AVX206" s="10"/>
      <c r="AVY206" s="10"/>
      <c r="AVZ206" s="1"/>
      <c r="AWA206" s="5"/>
      <c r="AWB206" s="55"/>
      <c r="AWC206" s="5"/>
      <c r="AWD206" s="11"/>
      <c r="AWE206" s="10"/>
      <c r="AWF206" s="10"/>
      <c r="AWG206" s="1"/>
      <c r="AWH206" s="5"/>
      <c r="AWI206" s="55"/>
      <c r="AWJ206" s="5"/>
      <c r="AWK206" s="11"/>
      <c r="AWL206" s="10"/>
      <c r="AWM206" s="10"/>
      <c r="AWN206" s="1"/>
      <c r="AWO206" s="5"/>
      <c r="AWP206" s="55"/>
      <c r="AWQ206" s="5"/>
      <c r="AWR206" s="11"/>
      <c r="AWS206" s="10"/>
      <c r="AWT206" s="10"/>
      <c r="AWU206" s="1"/>
      <c r="AWV206" s="5"/>
      <c r="AWW206" s="55"/>
      <c r="AWX206" s="5"/>
      <c r="AWY206" s="11"/>
      <c r="AWZ206" s="10"/>
      <c r="AXA206" s="10"/>
      <c r="AXB206" s="1"/>
      <c r="AXC206" s="5"/>
      <c r="AXD206" s="55"/>
      <c r="AXE206" s="5"/>
      <c r="AXF206" s="11"/>
      <c r="AXG206" s="10"/>
      <c r="AXH206" s="10"/>
      <c r="AXI206" s="1"/>
      <c r="AXJ206" s="5"/>
      <c r="AXK206" s="55"/>
      <c r="AXL206" s="5"/>
      <c r="AXM206" s="11"/>
      <c r="AXN206" s="10"/>
      <c r="AXO206" s="10"/>
      <c r="AXP206" s="1"/>
      <c r="AXQ206" s="5"/>
      <c r="AXR206" s="55"/>
      <c r="AXS206" s="5"/>
      <c r="AXT206" s="11"/>
      <c r="AXU206" s="10"/>
      <c r="AXV206" s="10"/>
      <c r="AXW206" s="1"/>
      <c r="AXX206" s="5"/>
      <c r="AXY206" s="55"/>
      <c r="AXZ206" s="5"/>
      <c r="AYA206" s="11"/>
      <c r="AYB206" s="10"/>
      <c r="AYC206" s="10"/>
      <c r="AYD206" s="1"/>
      <c r="AYE206" s="5"/>
      <c r="AYF206" s="55"/>
      <c r="AYG206" s="5"/>
      <c r="AYH206" s="11"/>
      <c r="AYI206" s="10"/>
      <c r="AYJ206" s="10"/>
      <c r="AYK206" s="1"/>
      <c r="AYL206" s="5"/>
      <c r="AYM206" s="55"/>
      <c r="AYN206" s="5"/>
      <c r="AYO206" s="11"/>
      <c r="AYP206" s="10"/>
      <c r="AYQ206" s="10"/>
      <c r="AYR206" s="1"/>
      <c r="AYS206" s="5"/>
      <c r="AYT206" s="55"/>
      <c r="AYU206" s="5"/>
      <c r="AYV206" s="11"/>
      <c r="AYW206" s="10"/>
      <c r="AYX206" s="10"/>
      <c r="AYY206" s="1"/>
      <c r="AYZ206" s="5"/>
      <c r="AZA206" s="55"/>
      <c r="AZB206" s="5"/>
      <c r="AZC206" s="11"/>
      <c r="AZD206" s="10"/>
      <c r="AZE206" s="10"/>
      <c r="AZF206" s="1"/>
      <c r="AZG206" s="5"/>
      <c r="AZH206" s="55"/>
      <c r="AZI206" s="5"/>
      <c r="AZJ206" s="11"/>
      <c r="AZK206" s="10"/>
      <c r="AZL206" s="10"/>
      <c r="AZM206" s="1"/>
      <c r="AZN206" s="5"/>
      <c r="AZO206" s="55"/>
      <c r="AZP206" s="5"/>
      <c r="AZQ206" s="11"/>
      <c r="AZR206" s="10"/>
      <c r="AZS206" s="10"/>
      <c r="AZT206" s="1"/>
      <c r="AZU206" s="5"/>
      <c r="AZV206" s="55"/>
      <c r="AZW206" s="5"/>
      <c r="AZX206" s="11"/>
      <c r="AZY206" s="10"/>
      <c r="AZZ206" s="10"/>
      <c r="BAA206" s="1"/>
      <c r="BAB206" s="5"/>
      <c r="BAC206" s="55"/>
      <c r="BAD206" s="5"/>
      <c r="BAE206" s="11"/>
      <c r="BAF206" s="10"/>
      <c r="BAG206" s="10"/>
      <c r="BAH206" s="1"/>
      <c r="BAI206" s="5"/>
      <c r="BAJ206" s="55"/>
      <c r="BAK206" s="5"/>
      <c r="BAL206" s="11"/>
      <c r="BAM206" s="10"/>
      <c r="BAN206" s="10"/>
      <c r="BAO206" s="1"/>
      <c r="BAP206" s="5"/>
      <c r="BAQ206" s="55"/>
      <c r="BAR206" s="5"/>
      <c r="BAS206" s="11"/>
      <c r="BAT206" s="10"/>
      <c r="BAU206" s="10"/>
      <c r="BAV206" s="1"/>
      <c r="BAW206" s="5"/>
      <c r="BAX206" s="55"/>
      <c r="BAY206" s="5"/>
      <c r="BAZ206" s="11"/>
      <c r="BBA206" s="10"/>
      <c r="BBB206" s="10"/>
      <c r="BBC206" s="1"/>
      <c r="BBD206" s="5"/>
      <c r="BBE206" s="55"/>
      <c r="BBF206" s="5"/>
      <c r="BBG206" s="11"/>
      <c r="BBH206" s="10"/>
      <c r="BBI206" s="10"/>
      <c r="BBJ206" s="1"/>
      <c r="BBK206" s="5"/>
      <c r="BBL206" s="55"/>
      <c r="BBM206" s="5"/>
      <c r="BBN206" s="11"/>
      <c r="BBO206" s="10"/>
      <c r="BBP206" s="10"/>
      <c r="BBQ206" s="1"/>
      <c r="BBR206" s="5"/>
      <c r="BBS206" s="55"/>
      <c r="BBT206" s="5"/>
      <c r="BBU206" s="11"/>
      <c r="BBV206" s="10"/>
      <c r="BBW206" s="10"/>
      <c r="BBX206" s="1"/>
      <c r="BBY206" s="5"/>
      <c r="BBZ206" s="55"/>
      <c r="BCA206" s="5"/>
      <c r="BCB206" s="11"/>
      <c r="BCC206" s="10"/>
      <c r="BCD206" s="10"/>
      <c r="BCE206" s="1"/>
      <c r="BCF206" s="5"/>
      <c r="BCG206" s="55"/>
      <c r="BCH206" s="5"/>
      <c r="BCI206" s="11"/>
      <c r="BCJ206" s="10"/>
      <c r="BCK206" s="10"/>
      <c r="BCL206" s="1"/>
      <c r="BCM206" s="5"/>
      <c r="BCN206" s="55"/>
      <c r="BCO206" s="5"/>
      <c r="BCP206" s="11"/>
      <c r="BCQ206" s="10"/>
      <c r="BCR206" s="10"/>
      <c r="BCS206" s="1"/>
      <c r="BCT206" s="5"/>
      <c r="BCU206" s="55"/>
      <c r="BCV206" s="5"/>
      <c r="BCW206" s="11"/>
      <c r="BCX206" s="10"/>
      <c r="BCY206" s="10"/>
      <c r="BCZ206" s="1"/>
      <c r="BDA206" s="5"/>
      <c r="BDB206" s="55"/>
      <c r="BDC206" s="5"/>
      <c r="BDD206" s="11"/>
      <c r="BDE206" s="10"/>
      <c r="BDF206" s="10"/>
      <c r="BDG206" s="1"/>
      <c r="BDH206" s="5"/>
      <c r="BDI206" s="55"/>
      <c r="BDJ206" s="5"/>
      <c r="BDK206" s="11"/>
      <c r="BDL206" s="10"/>
      <c r="BDM206" s="10"/>
      <c r="BDN206" s="1"/>
      <c r="BDO206" s="5"/>
      <c r="BDP206" s="55"/>
      <c r="BDQ206" s="5"/>
      <c r="BDR206" s="11"/>
      <c r="BDS206" s="10"/>
      <c r="BDT206" s="10"/>
      <c r="BDU206" s="1"/>
      <c r="BDV206" s="5"/>
      <c r="BDW206" s="55"/>
      <c r="BDX206" s="5"/>
      <c r="BDY206" s="11"/>
      <c r="BDZ206" s="10"/>
      <c r="BEA206" s="10"/>
      <c r="BEB206" s="1"/>
      <c r="BEC206" s="5"/>
      <c r="BED206" s="55"/>
      <c r="BEE206" s="5"/>
      <c r="BEF206" s="11"/>
      <c r="BEG206" s="10"/>
      <c r="BEH206" s="10"/>
      <c r="BEI206" s="1"/>
      <c r="BEJ206" s="5"/>
      <c r="BEK206" s="55"/>
      <c r="BEL206" s="5"/>
      <c r="BEM206" s="11"/>
      <c r="BEN206" s="10"/>
      <c r="BEO206" s="10"/>
      <c r="BEP206" s="1"/>
      <c r="BEQ206" s="5"/>
      <c r="BER206" s="55"/>
      <c r="BES206" s="5"/>
      <c r="BET206" s="11"/>
      <c r="BEU206" s="10"/>
      <c r="BEV206" s="10"/>
      <c r="BEW206" s="1"/>
      <c r="BEX206" s="5"/>
      <c r="BEY206" s="55"/>
      <c r="BEZ206" s="5"/>
      <c r="BFA206" s="11"/>
      <c r="BFB206" s="10"/>
      <c r="BFC206" s="10"/>
      <c r="BFD206" s="1"/>
      <c r="BFE206" s="5"/>
      <c r="BFF206" s="55"/>
      <c r="BFG206" s="5"/>
      <c r="BFH206" s="11"/>
      <c r="BFI206" s="10"/>
      <c r="BFJ206" s="10"/>
      <c r="BFK206" s="1"/>
      <c r="BFL206" s="5"/>
      <c r="BFM206" s="55"/>
      <c r="BFN206" s="5"/>
      <c r="BFO206" s="11"/>
      <c r="BFP206" s="10"/>
      <c r="BFQ206" s="10"/>
      <c r="BFR206" s="1"/>
      <c r="BFS206" s="5"/>
      <c r="BFT206" s="55"/>
      <c r="BFU206" s="5"/>
      <c r="BFV206" s="11"/>
      <c r="BFW206" s="10"/>
      <c r="BFX206" s="10"/>
      <c r="BFY206" s="1"/>
      <c r="BFZ206" s="5"/>
      <c r="BGA206" s="55"/>
      <c r="BGB206" s="5"/>
      <c r="BGC206" s="11"/>
      <c r="BGD206" s="10"/>
      <c r="BGE206" s="10"/>
      <c r="BGF206" s="1"/>
      <c r="BGG206" s="5"/>
      <c r="BGH206" s="55"/>
      <c r="BGI206" s="5"/>
      <c r="BGJ206" s="11"/>
      <c r="BGK206" s="10"/>
      <c r="BGL206" s="10"/>
      <c r="BGM206" s="1"/>
      <c r="BGN206" s="5"/>
      <c r="BGO206" s="55"/>
      <c r="BGP206" s="5"/>
      <c r="BGQ206" s="11"/>
      <c r="BGR206" s="10"/>
      <c r="BGS206" s="10"/>
      <c r="BGT206" s="1"/>
      <c r="BGU206" s="5"/>
      <c r="BGV206" s="55"/>
      <c r="BGW206" s="5"/>
      <c r="BGX206" s="11"/>
      <c r="BGY206" s="10"/>
      <c r="BGZ206" s="10"/>
      <c r="BHA206" s="1"/>
      <c r="BHB206" s="5"/>
      <c r="BHC206" s="55"/>
      <c r="BHD206" s="5"/>
      <c r="BHE206" s="11"/>
      <c r="BHF206" s="10"/>
      <c r="BHG206" s="10"/>
      <c r="BHH206" s="1"/>
      <c r="BHI206" s="5"/>
      <c r="BHJ206" s="55"/>
      <c r="BHK206" s="5"/>
      <c r="BHL206" s="11"/>
      <c r="BHM206" s="10"/>
      <c r="BHN206" s="10"/>
      <c r="BHO206" s="1"/>
      <c r="BHP206" s="5"/>
      <c r="BHQ206" s="55"/>
      <c r="BHR206" s="5"/>
      <c r="BHS206" s="11"/>
      <c r="BHT206" s="10"/>
      <c r="BHU206" s="10"/>
      <c r="BHV206" s="1"/>
      <c r="BHW206" s="5"/>
      <c r="BHX206" s="55"/>
      <c r="BHY206" s="5"/>
      <c r="BHZ206" s="11"/>
      <c r="BIA206" s="10"/>
      <c r="BIB206" s="10"/>
      <c r="BIC206" s="1"/>
      <c r="BID206" s="5"/>
      <c r="BIE206" s="55"/>
      <c r="BIF206" s="5"/>
      <c r="BIG206" s="11"/>
      <c r="BIH206" s="10"/>
      <c r="BII206" s="10"/>
      <c r="BIJ206" s="1"/>
      <c r="BIK206" s="5"/>
      <c r="BIL206" s="55"/>
      <c r="BIM206" s="5"/>
      <c r="BIN206" s="11"/>
      <c r="BIO206" s="10"/>
      <c r="BIP206" s="10"/>
      <c r="BIQ206" s="1"/>
      <c r="BIR206" s="5"/>
      <c r="BIS206" s="55"/>
      <c r="BIT206" s="5"/>
      <c r="BIU206" s="11"/>
      <c r="BIV206" s="10"/>
      <c r="BIW206" s="10"/>
      <c r="BIX206" s="1"/>
      <c r="BIY206" s="5"/>
      <c r="BIZ206" s="55"/>
      <c r="BJA206" s="5"/>
      <c r="BJB206" s="11"/>
      <c r="BJC206" s="10"/>
      <c r="BJD206" s="10"/>
      <c r="BJE206" s="1"/>
      <c r="BJF206" s="5"/>
      <c r="BJG206" s="55"/>
      <c r="BJH206" s="5"/>
      <c r="BJI206" s="11"/>
      <c r="BJJ206" s="10"/>
      <c r="BJK206" s="10"/>
      <c r="BJL206" s="1"/>
      <c r="BJM206" s="5"/>
      <c r="BJN206" s="55"/>
      <c r="BJO206" s="5"/>
      <c r="BJP206" s="11"/>
      <c r="BJQ206" s="10"/>
      <c r="BJR206" s="10"/>
      <c r="BJS206" s="1"/>
      <c r="BJT206" s="5"/>
      <c r="BJU206" s="55"/>
      <c r="BJV206" s="5"/>
      <c r="BJW206" s="11"/>
      <c r="BJX206" s="10"/>
      <c r="BJY206" s="10"/>
      <c r="BJZ206" s="1"/>
      <c r="BKA206" s="5"/>
      <c r="BKB206" s="55"/>
      <c r="BKC206" s="5"/>
      <c r="BKD206" s="11"/>
      <c r="BKE206" s="10"/>
      <c r="BKF206" s="10"/>
      <c r="BKG206" s="1"/>
      <c r="BKH206" s="5"/>
      <c r="BKI206" s="55"/>
      <c r="BKJ206" s="5"/>
      <c r="BKK206" s="11"/>
      <c r="BKL206" s="10"/>
      <c r="BKM206" s="10"/>
      <c r="BKN206" s="1"/>
      <c r="BKO206" s="5"/>
      <c r="BKP206" s="55"/>
      <c r="BKQ206" s="5"/>
      <c r="BKR206" s="11"/>
      <c r="BKS206" s="10"/>
      <c r="BKT206" s="10"/>
      <c r="BKU206" s="1"/>
      <c r="BKV206" s="5"/>
      <c r="BKW206" s="55"/>
      <c r="BKX206" s="5"/>
      <c r="BKY206" s="11"/>
      <c r="BKZ206" s="10"/>
      <c r="BLA206" s="10"/>
      <c r="BLB206" s="1"/>
      <c r="BLC206" s="5"/>
      <c r="BLD206" s="55"/>
      <c r="BLE206" s="5"/>
      <c r="BLF206" s="11"/>
      <c r="BLG206" s="10"/>
      <c r="BLH206" s="10"/>
      <c r="BLI206" s="1"/>
      <c r="BLJ206" s="5"/>
      <c r="BLK206" s="55"/>
      <c r="BLL206" s="5"/>
      <c r="BLM206" s="11"/>
      <c r="BLN206" s="10"/>
      <c r="BLO206" s="10"/>
      <c r="BLP206" s="1"/>
      <c r="BLQ206" s="5"/>
      <c r="BLR206" s="55"/>
      <c r="BLS206" s="5"/>
      <c r="BLT206" s="11"/>
      <c r="BLU206" s="10"/>
      <c r="BLV206" s="10"/>
      <c r="BLW206" s="1"/>
      <c r="BLX206" s="5"/>
      <c r="BLY206" s="55"/>
      <c r="BLZ206" s="5"/>
      <c r="BMA206" s="11"/>
      <c r="BMB206" s="10"/>
      <c r="BMC206" s="10"/>
      <c r="BMD206" s="1"/>
      <c r="BME206" s="5"/>
      <c r="BMF206" s="55"/>
      <c r="BMG206" s="5"/>
      <c r="BMH206" s="11"/>
      <c r="BMI206" s="10"/>
      <c r="BMJ206" s="10"/>
      <c r="BMK206" s="1"/>
      <c r="BML206" s="5"/>
      <c r="BMM206" s="55"/>
      <c r="BMN206" s="5"/>
      <c r="BMO206" s="11"/>
      <c r="BMP206" s="10"/>
      <c r="BMQ206" s="10"/>
      <c r="BMR206" s="1"/>
      <c r="BMS206" s="5"/>
      <c r="BMT206" s="55"/>
      <c r="BMU206" s="5"/>
      <c r="BMV206" s="11"/>
      <c r="BMW206" s="10"/>
      <c r="BMX206" s="10"/>
      <c r="BMY206" s="1"/>
      <c r="BMZ206" s="5"/>
      <c r="BNA206" s="55"/>
      <c r="BNB206" s="5"/>
      <c r="BNC206" s="11"/>
      <c r="BND206" s="10"/>
      <c r="BNE206" s="10"/>
      <c r="BNF206" s="1"/>
      <c r="BNG206" s="5"/>
      <c r="BNH206" s="55"/>
      <c r="BNI206" s="5"/>
      <c r="BNJ206" s="11"/>
      <c r="BNK206" s="10"/>
      <c r="BNL206" s="10"/>
      <c r="BNM206" s="1"/>
      <c r="BNN206" s="5"/>
      <c r="BNO206" s="55"/>
      <c r="BNP206" s="5"/>
      <c r="BNQ206" s="11"/>
      <c r="BNR206" s="10"/>
      <c r="BNS206" s="10"/>
      <c r="BNT206" s="1"/>
      <c r="BNU206" s="5"/>
      <c r="BNV206" s="55"/>
      <c r="BNW206" s="5"/>
      <c r="BNX206" s="11"/>
      <c r="BNY206" s="10"/>
      <c r="BNZ206" s="10"/>
      <c r="BOA206" s="1"/>
      <c r="BOB206" s="5"/>
      <c r="BOC206" s="55"/>
      <c r="BOD206" s="5"/>
      <c r="BOE206" s="11"/>
      <c r="BOF206" s="10"/>
      <c r="BOG206" s="10"/>
      <c r="BOH206" s="1"/>
      <c r="BOI206" s="5"/>
      <c r="BOJ206" s="55"/>
      <c r="BOK206" s="5"/>
      <c r="BOL206" s="11"/>
      <c r="BOM206" s="10"/>
      <c r="BON206" s="10"/>
      <c r="BOO206" s="1"/>
      <c r="BOP206" s="5"/>
      <c r="BOQ206" s="55"/>
      <c r="BOR206" s="5"/>
      <c r="BOS206" s="11"/>
      <c r="BOT206" s="10"/>
      <c r="BOU206" s="10"/>
      <c r="BOV206" s="1"/>
      <c r="BOW206" s="5"/>
      <c r="BOX206" s="55"/>
      <c r="BOY206" s="5"/>
      <c r="BOZ206" s="11"/>
      <c r="BPA206" s="10"/>
      <c r="BPB206" s="10"/>
      <c r="BPC206" s="1"/>
      <c r="BPD206" s="5"/>
      <c r="BPE206" s="55"/>
      <c r="BPF206" s="5"/>
      <c r="BPG206" s="11"/>
      <c r="BPH206" s="10"/>
      <c r="BPI206" s="10"/>
      <c r="BPJ206" s="1"/>
      <c r="BPK206" s="5"/>
      <c r="BPL206" s="55"/>
      <c r="BPM206" s="5"/>
      <c r="BPN206" s="11"/>
      <c r="BPO206" s="10"/>
      <c r="BPP206" s="10"/>
      <c r="BPQ206" s="1"/>
      <c r="BPR206" s="5"/>
      <c r="BPS206" s="55"/>
      <c r="BPT206" s="5"/>
      <c r="BPU206" s="11"/>
      <c r="BPV206" s="10"/>
      <c r="BPW206" s="10"/>
      <c r="BPX206" s="1"/>
      <c r="BPY206" s="5"/>
      <c r="BPZ206" s="55"/>
      <c r="BQA206" s="5"/>
      <c r="BQB206" s="11"/>
      <c r="BQC206" s="10"/>
      <c r="BQD206" s="10"/>
      <c r="BQE206" s="1"/>
      <c r="BQF206" s="5"/>
      <c r="BQG206" s="55"/>
      <c r="BQH206" s="5"/>
      <c r="BQI206" s="11"/>
      <c r="BQJ206" s="10"/>
      <c r="BQK206" s="10"/>
      <c r="BQL206" s="1"/>
      <c r="BQM206" s="5"/>
      <c r="BQN206" s="55"/>
      <c r="BQO206" s="5"/>
      <c r="BQP206" s="11"/>
      <c r="BQQ206" s="10"/>
      <c r="BQR206" s="10"/>
      <c r="BQS206" s="1"/>
      <c r="BQT206" s="5"/>
      <c r="BQU206" s="55"/>
      <c r="BQV206" s="5"/>
      <c r="BQW206" s="11"/>
      <c r="BQX206" s="10"/>
      <c r="BQY206" s="10"/>
      <c r="BQZ206" s="1"/>
      <c r="BRA206" s="5"/>
      <c r="BRB206" s="55"/>
      <c r="BRC206" s="5"/>
      <c r="BRD206" s="11"/>
      <c r="BRE206" s="10"/>
      <c r="BRF206" s="10"/>
      <c r="BRG206" s="1"/>
      <c r="BRH206" s="5"/>
      <c r="BRI206" s="55"/>
      <c r="BRJ206" s="5"/>
      <c r="BRK206" s="11"/>
      <c r="BRL206" s="10"/>
      <c r="BRM206" s="10"/>
      <c r="BRN206" s="1"/>
      <c r="BRO206" s="5"/>
      <c r="BRP206" s="55"/>
      <c r="BRQ206" s="5"/>
      <c r="BRR206" s="11"/>
      <c r="BRS206" s="10"/>
      <c r="BRT206" s="10"/>
      <c r="BRU206" s="1"/>
      <c r="BRV206" s="5"/>
      <c r="BRW206" s="55"/>
      <c r="BRX206" s="5"/>
      <c r="BRY206" s="11"/>
      <c r="BRZ206" s="10"/>
      <c r="BSA206" s="10"/>
      <c r="BSB206" s="1"/>
      <c r="BSC206" s="5"/>
      <c r="BSD206" s="55"/>
      <c r="BSE206" s="5"/>
      <c r="BSF206" s="11"/>
      <c r="BSG206" s="10"/>
      <c r="BSH206" s="10"/>
      <c r="BSI206" s="1"/>
      <c r="BSJ206" s="5"/>
      <c r="BSK206" s="55"/>
      <c r="BSL206" s="5"/>
      <c r="BSM206" s="11"/>
      <c r="BSN206" s="10"/>
      <c r="BSO206" s="10"/>
      <c r="BSP206" s="1"/>
      <c r="BSQ206" s="5"/>
      <c r="BSR206" s="55"/>
      <c r="BSS206" s="5"/>
      <c r="BST206" s="11"/>
      <c r="BSU206" s="10"/>
      <c r="BSV206" s="10"/>
      <c r="BSW206" s="1"/>
      <c r="BSX206" s="5"/>
      <c r="BSY206" s="55"/>
      <c r="BSZ206" s="5"/>
      <c r="BTA206" s="11"/>
      <c r="BTB206" s="10"/>
      <c r="BTC206" s="10"/>
      <c r="BTD206" s="1"/>
      <c r="BTE206" s="5"/>
      <c r="BTF206" s="55"/>
      <c r="BTG206" s="5"/>
      <c r="BTH206" s="11"/>
      <c r="BTI206" s="10"/>
      <c r="BTJ206" s="10"/>
      <c r="BTK206" s="1"/>
      <c r="BTL206" s="5"/>
      <c r="BTM206" s="55"/>
      <c r="BTN206" s="5"/>
      <c r="BTO206" s="11"/>
      <c r="BTP206" s="10"/>
      <c r="BTQ206" s="10"/>
      <c r="BTR206" s="1"/>
      <c r="BTS206" s="5"/>
      <c r="BTT206" s="55"/>
      <c r="BTU206" s="5"/>
      <c r="BTV206" s="11"/>
      <c r="BTW206" s="10"/>
      <c r="BTX206" s="10"/>
      <c r="BTY206" s="1"/>
      <c r="BTZ206" s="5"/>
      <c r="BUA206" s="55"/>
      <c r="BUB206" s="5"/>
      <c r="BUC206" s="11"/>
      <c r="BUD206" s="10"/>
      <c r="BUE206" s="10"/>
      <c r="BUF206" s="1"/>
      <c r="BUG206" s="5"/>
      <c r="BUH206" s="55"/>
      <c r="BUI206" s="5"/>
      <c r="BUJ206" s="11"/>
      <c r="BUK206" s="10"/>
      <c r="BUL206" s="10"/>
      <c r="BUM206" s="1"/>
      <c r="BUN206" s="5"/>
      <c r="BUO206" s="55"/>
      <c r="BUP206" s="5"/>
      <c r="BUQ206" s="11"/>
      <c r="BUR206" s="10"/>
      <c r="BUS206" s="10"/>
      <c r="BUT206" s="1"/>
      <c r="BUU206" s="5"/>
      <c r="BUV206" s="55"/>
      <c r="BUW206" s="5"/>
      <c r="BUX206" s="11"/>
      <c r="BUY206" s="10"/>
      <c r="BUZ206" s="10"/>
      <c r="BVA206" s="1"/>
      <c r="BVB206" s="5"/>
      <c r="BVC206" s="55"/>
      <c r="BVD206" s="5"/>
      <c r="BVE206" s="11"/>
      <c r="BVF206" s="10"/>
      <c r="BVG206" s="10"/>
      <c r="BVH206" s="1"/>
      <c r="BVI206" s="5"/>
      <c r="BVJ206" s="55"/>
      <c r="BVK206" s="5"/>
      <c r="BVL206" s="11"/>
      <c r="BVM206" s="10"/>
      <c r="BVN206" s="10"/>
      <c r="BVO206" s="1"/>
      <c r="BVP206" s="5"/>
      <c r="BVQ206" s="55"/>
      <c r="BVR206" s="5"/>
      <c r="BVS206" s="11"/>
      <c r="BVT206" s="10"/>
      <c r="BVU206" s="10"/>
      <c r="BVV206" s="1"/>
      <c r="BVW206" s="5"/>
      <c r="BVX206" s="55"/>
      <c r="BVY206" s="5"/>
      <c r="BVZ206" s="11"/>
      <c r="BWA206" s="10"/>
      <c r="BWB206" s="10"/>
      <c r="BWC206" s="1"/>
      <c r="BWD206" s="5"/>
      <c r="BWE206" s="55"/>
      <c r="BWF206" s="5"/>
      <c r="BWG206" s="11"/>
      <c r="BWH206" s="10"/>
      <c r="BWI206" s="10"/>
      <c r="BWJ206" s="1"/>
      <c r="BWK206" s="5"/>
      <c r="BWL206" s="55"/>
      <c r="BWM206" s="5"/>
      <c r="BWN206" s="11"/>
      <c r="BWO206" s="10"/>
      <c r="BWP206" s="10"/>
      <c r="BWQ206" s="1"/>
      <c r="BWR206" s="5"/>
      <c r="BWS206" s="55"/>
      <c r="BWT206" s="5"/>
      <c r="BWU206" s="11"/>
      <c r="BWV206" s="10"/>
      <c r="BWW206" s="10"/>
      <c r="BWX206" s="1"/>
      <c r="BWY206" s="5"/>
      <c r="BWZ206" s="55"/>
      <c r="BXA206" s="5"/>
      <c r="BXB206" s="11"/>
      <c r="BXC206" s="10"/>
      <c r="BXD206" s="10"/>
      <c r="BXE206" s="1"/>
      <c r="BXF206" s="5"/>
      <c r="BXG206" s="55"/>
      <c r="BXH206" s="5"/>
      <c r="BXI206" s="11"/>
      <c r="BXJ206" s="10"/>
      <c r="BXK206" s="10"/>
      <c r="BXL206" s="1"/>
      <c r="BXM206" s="5"/>
      <c r="BXN206" s="55"/>
      <c r="BXO206" s="5"/>
      <c r="BXP206" s="11"/>
      <c r="BXQ206" s="10"/>
      <c r="BXR206" s="10"/>
      <c r="BXS206" s="1"/>
      <c r="BXT206" s="5"/>
      <c r="BXU206" s="55"/>
      <c r="BXV206" s="5"/>
      <c r="BXW206" s="11"/>
      <c r="BXX206" s="10"/>
      <c r="BXY206" s="10"/>
      <c r="BXZ206" s="1"/>
      <c r="BYA206" s="5"/>
      <c r="BYB206" s="55"/>
      <c r="BYC206" s="5"/>
      <c r="BYD206" s="11"/>
      <c r="BYE206" s="10"/>
      <c r="BYF206" s="10"/>
      <c r="BYG206" s="1"/>
      <c r="BYH206" s="5"/>
      <c r="BYI206" s="55"/>
      <c r="BYJ206" s="5"/>
      <c r="BYK206" s="11"/>
      <c r="BYL206" s="10"/>
      <c r="BYM206" s="10"/>
      <c r="BYN206" s="1"/>
      <c r="BYO206" s="5"/>
      <c r="BYP206" s="55"/>
      <c r="BYQ206" s="5"/>
      <c r="BYR206" s="11"/>
      <c r="BYS206" s="10"/>
      <c r="BYT206" s="10"/>
      <c r="BYU206" s="1"/>
      <c r="BYV206" s="5"/>
      <c r="BYW206" s="55"/>
      <c r="BYX206" s="5"/>
      <c r="BYY206" s="11"/>
      <c r="BYZ206" s="10"/>
      <c r="BZA206" s="10"/>
      <c r="BZB206" s="1"/>
      <c r="BZC206" s="5"/>
      <c r="BZD206" s="55"/>
      <c r="BZE206" s="5"/>
      <c r="BZF206" s="11"/>
      <c r="BZG206" s="10"/>
      <c r="BZH206" s="10"/>
      <c r="BZI206" s="1"/>
      <c r="BZJ206" s="5"/>
      <c r="BZK206" s="55"/>
      <c r="BZL206" s="5"/>
      <c r="BZM206" s="11"/>
      <c r="BZN206" s="10"/>
      <c r="BZO206" s="10"/>
      <c r="BZP206" s="1"/>
      <c r="BZQ206" s="5"/>
      <c r="BZR206" s="55"/>
      <c r="BZS206" s="5"/>
      <c r="BZT206" s="11"/>
      <c r="BZU206" s="10"/>
      <c r="BZV206" s="10"/>
      <c r="BZW206" s="1"/>
      <c r="BZX206" s="5"/>
      <c r="BZY206" s="55"/>
      <c r="BZZ206" s="5"/>
      <c r="CAA206" s="11"/>
      <c r="CAB206" s="10"/>
      <c r="CAC206" s="10"/>
      <c r="CAD206" s="1"/>
      <c r="CAE206" s="5"/>
      <c r="CAF206" s="55"/>
      <c r="CAG206" s="5"/>
      <c r="CAH206" s="11"/>
      <c r="CAI206" s="10"/>
      <c r="CAJ206" s="10"/>
      <c r="CAK206" s="1"/>
      <c r="CAL206" s="5"/>
      <c r="CAM206" s="55"/>
      <c r="CAN206" s="5"/>
      <c r="CAO206" s="11"/>
      <c r="CAP206" s="10"/>
      <c r="CAQ206" s="10"/>
      <c r="CAR206" s="1"/>
      <c r="CAS206" s="5"/>
      <c r="CAT206" s="55"/>
      <c r="CAU206" s="5"/>
      <c r="CAV206" s="11"/>
      <c r="CAW206" s="10"/>
      <c r="CAX206" s="10"/>
      <c r="CAY206" s="1"/>
      <c r="CAZ206" s="5"/>
      <c r="CBA206" s="55"/>
      <c r="CBB206" s="5"/>
      <c r="CBC206" s="11"/>
      <c r="CBD206" s="10"/>
      <c r="CBE206" s="10"/>
      <c r="CBF206" s="1"/>
      <c r="CBG206" s="5"/>
      <c r="CBH206" s="55"/>
      <c r="CBI206" s="5"/>
      <c r="CBJ206" s="11"/>
      <c r="CBK206" s="10"/>
      <c r="CBL206" s="10"/>
      <c r="CBM206" s="1"/>
      <c r="CBN206" s="5"/>
      <c r="CBO206" s="55"/>
      <c r="CBP206" s="5"/>
      <c r="CBQ206" s="11"/>
      <c r="CBR206" s="10"/>
      <c r="CBS206" s="10"/>
      <c r="CBT206" s="1"/>
      <c r="CBU206" s="5"/>
      <c r="CBV206" s="55"/>
      <c r="CBW206" s="5"/>
      <c r="CBX206" s="11"/>
      <c r="CBY206" s="10"/>
      <c r="CBZ206" s="10"/>
      <c r="CCA206" s="1"/>
      <c r="CCB206" s="5"/>
      <c r="CCC206" s="55"/>
      <c r="CCD206" s="5"/>
      <c r="CCE206" s="11"/>
      <c r="CCF206" s="10"/>
      <c r="CCG206" s="10"/>
      <c r="CCH206" s="1"/>
      <c r="CCI206" s="5"/>
      <c r="CCJ206" s="55"/>
      <c r="CCK206" s="5"/>
      <c r="CCL206" s="11"/>
      <c r="CCM206" s="10"/>
      <c r="CCN206" s="10"/>
      <c r="CCO206" s="1"/>
      <c r="CCP206" s="5"/>
      <c r="CCQ206" s="55"/>
      <c r="CCR206" s="5"/>
      <c r="CCS206" s="11"/>
      <c r="CCT206" s="10"/>
      <c r="CCU206" s="10"/>
      <c r="CCV206" s="1"/>
      <c r="CCW206" s="5"/>
      <c r="CCX206" s="55"/>
      <c r="CCY206" s="5"/>
      <c r="CCZ206" s="11"/>
      <c r="CDA206" s="10"/>
      <c r="CDB206" s="10"/>
      <c r="CDC206" s="1"/>
      <c r="CDD206" s="5"/>
      <c r="CDE206" s="55"/>
      <c r="CDF206" s="5"/>
      <c r="CDG206" s="11"/>
      <c r="CDH206" s="10"/>
      <c r="CDI206" s="10"/>
      <c r="CDJ206" s="1"/>
      <c r="CDK206" s="5"/>
      <c r="CDL206" s="55"/>
      <c r="CDM206" s="5"/>
      <c r="CDN206" s="11"/>
      <c r="CDO206" s="10"/>
      <c r="CDP206" s="10"/>
      <c r="CDQ206" s="1"/>
      <c r="CDR206" s="5"/>
      <c r="CDS206" s="55"/>
      <c r="CDT206" s="5"/>
      <c r="CDU206" s="11"/>
      <c r="CDV206" s="10"/>
      <c r="CDW206" s="10"/>
      <c r="CDX206" s="1"/>
      <c r="CDY206" s="5"/>
      <c r="CDZ206" s="55"/>
      <c r="CEA206" s="5"/>
      <c r="CEB206" s="11"/>
      <c r="CEC206" s="10"/>
      <c r="CED206" s="10"/>
      <c r="CEE206" s="1"/>
      <c r="CEF206" s="5"/>
      <c r="CEG206" s="55"/>
      <c r="CEH206" s="5"/>
      <c r="CEI206" s="11"/>
      <c r="CEJ206" s="10"/>
      <c r="CEK206" s="10"/>
      <c r="CEL206" s="1"/>
      <c r="CEM206" s="5"/>
      <c r="CEN206" s="55"/>
      <c r="CEO206" s="5"/>
      <c r="CEP206" s="11"/>
      <c r="CEQ206" s="10"/>
      <c r="CER206" s="10"/>
      <c r="CES206" s="1"/>
      <c r="CET206" s="5"/>
      <c r="CEU206" s="55"/>
      <c r="CEV206" s="5"/>
      <c r="CEW206" s="11"/>
      <c r="CEX206" s="10"/>
      <c r="CEY206" s="10"/>
      <c r="CEZ206" s="1"/>
      <c r="CFA206" s="5"/>
      <c r="CFB206" s="55"/>
      <c r="CFC206" s="5"/>
      <c r="CFD206" s="11"/>
      <c r="CFE206" s="10"/>
      <c r="CFF206" s="10"/>
      <c r="CFG206" s="1"/>
      <c r="CFH206" s="5"/>
      <c r="CFI206" s="55"/>
      <c r="CFJ206" s="5"/>
      <c r="CFK206" s="11"/>
      <c r="CFL206" s="10"/>
      <c r="CFM206" s="10"/>
      <c r="CFN206" s="1"/>
      <c r="CFO206" s="5"/>
      <c r="CFP206" s="55"/>
      <c r="CFQ206" s="5"/>
      <c r="CFR206" s="11"/>
      <c r="CFS206" s="10"/>
      <c r="CFT206" s="10"/>
      <c r="CFU206" s="1"/>
      <c r="CFV206" s="5"/>
      <c r="CFW206" s="55"/>
      <c r="CFX206" s="5"/>
      <c r="CFY206" s="11"/>
      <c r="CFZ206" s="10"/>
      <c r="CGA206" s="10"/>
      <c r="CGB206" s="1"/>
      <c r="CGC206" s="5"/>
      <c r="CGD206" s="55"/>
      <c r="CGE206" s="5"/>
      <c r="CGF206" s="11"/>
      <c r="CGG206" s="10"/>
      <c r="CGH206" s="10"/>
      <c r="CGI206" s="1"/>
      <c r="CGJ206" s="5"/>
      <c r="CGK206" s="55"/>
      <c r="CGL206" s="5"/>
      <c r="CGM206" s="11"/>
      <c r="CGN206" s="10"/>
      <c r="CGO206" s="10"/>
      <c r="CGP206" s="1"/>
      <c r="CGQ206" s="5"/>
      <c r="CGR206" s="55"/>
      <c r="CGS206" s="5"/>
      <c r="CGT206" s="11"/>
      <c r="CGU206" s="10"/>
      <c r="CGV206" s="10"/>
      <c r="CGW206" s="1"/>
      <c r="CGX206" s="5"/>
      <c r="CGY206" s="55"/>
      <c r="CGZ206" s="5"/>
      <c r="CHA206" s="11"/>
      <c r="CHB206" s="10"/>
      <c r="CHC206" s="10"/>
      <c r="CHD206" s="1"/>
      <c r="CHE206" s="5"/>
      <c r="CHF206" s="55"/>
      <c r="CHG206" s="5"/>
      <c r="CHH206" s="11"/>
      <c r="CHI206" s="10"/>
      <c r="CHJ206" s="10"/>
      <c r="CHK206" s="1"/>
      <c r="CHL206" s="5"/>
      <c r="CHM206" s="55"/>
      <c r="CHN206" s="5"/>
      <c r="CHO206" s="11"/>
      <c r="CHP206" s="10"/>
      <c r="CHQ206" s="10"/>
      <c r="CHR206" s="1"/>
      <c r="CHS206" s="5"/>
      <c r="CHT206" s="55"/>
      <c r="CHU206" s="5"/>
      <c r="CHV206" s="11"/>
      <c r="CHW206" s="10"/>
      <c r="CHX206" s="10"/>
      <c r="CHY206" s="1"/>
      <c r="CHZ206" s="5"/>
      <c r="CIA206" s="55"/>
      <c r="CIB206" s="5"/>
      <c r="CIC206" s="11"/>
      <c r="CID206" s="10"/>
      <c r="CIE206" s="10"/>
      <c r="CIF206" s="1"/>
      <c r="CIG206" s="5"/>
      <c r="CIH206" s="55"/>
      <c r="CII206" s="5"/>
      <c r="CIJ206" s="11"/>
      <c r="CIK206" s="10"/>
      <c r="CIL206" s="10"/>
      <c r="CIM206" s="1"/>
      <c r="CIN206" s="5"/>
      <c r="CIO206" s="55"/>
      <c r="CIP206" s="5"/>
      <c r="CIQ206" s="11"/>
      <c r="CIR206" s="10"/>
      <c r="CIS206" s="10"/>
      <c r="CIT206" s="1"/>
      <c r="CIU206" s="5"/>
      <c r="CIV206" s="55"/>
      <c r="CIW206" s="5"/>
      <c r="CIX206" s="11"/>
      <c r="CIY206" s="10"/>
      <c r="CIZ206" s="10"/>
      <c r="CJA206" s="1"/>
      <c r="CJB206" s="5"/>
      <c r="CJC206" s="55"/>
      <c r="CJD206" s="5"/>
      <c r="CJE206" s="11"/>
      <c r="CJF206" s="10"/>
      <c r="CJG206" s="10"/>
      <c r="CJH206" s="1"/>
      <c r="CJI206" s="5"/>
      <c r="CJJ206" s="55"/>
      <c r="CJK206" s="5"/>
      <c r="CJL206" s="11"/>
      <c r="CJM206" s="10"/>
      <c r="CJN206" s="10"/>
      <c r="CJO206" s="1"/>
      <c r="CJP206" s="5"/>
      <c r="CJQ206" s="55"/>
      <c r="CJR206" s="5"/>
      <c r="CJS206" s="11"/>
      <c r="CJT206" s="10"/>
      <c r="CJU206" s="10"/>
      <c r="CJV206" s="1"/>
      <c r="CJW206" s="5"/>
      <c r="CJX206" s="55"/>
      <c r="CJY206" s="5"/>
      <c r="CJZ206" s="11"/>
      <c r="CKA206" s="10"/>
      <c r="CKB206" s="10"/>
      <c r="CKC206" s="1"/>
      <c r="CKD206" s="5"/>
      <c r="CKE206" s="55"/>
      <c r="CKF206" s="5"/>
      <c r="CKG206" s="11"/>
      <c r="CKH206" s="10"/>
      <c r="CKI206" s="10"/>
      <c r="CKJ206" s="1"/>
      <c r="CKK206" s="5"/>
      <c r="CKL206" s="55"/>
      <c r="CKM206" s="5"/>
      <c r="CKN206" s="11"/>
      <c r="CKO206" s="10"/>
      <c r="CKP206" s="10"/>
      <c r="CKQ206" s="1"/>
      <c r="CKR206" s="5"/>
      <c r="CKS206" s="55"/>
      <c r="CKT206" s="5"/>
      <c r="CKU206" s="11"/>
      <c r="CKV206" s="10"/>
      <c r="CKW206" s="10"/>
      <c r="CKX206" s="1"/>
      <c r="CKY206" s="5"/>
      <c r="CKZ206" s="55"/>
      <c r="CLA206" s="5"/>
      <c r="CLB206" s="11"/>
      <c r="CLC206" s="10"/>
      <c r="CLD206" s="10"/>
      <c r="CLE206" s="1"/>
      <c r="CLF206" s="5"/>
      <c r="CLG206" s="55"/>
      <c r="CLH206" s="5"/>
      <c r="CLI206" s="11"/>
      <c r="CLJ206" s="10"/>
      <c r="CLK206" s="10"/>
      <c r="CLL206" s="1"/>
      <c r="CLM206" s="5"/>
      <c r="CLN206" s="55"/>
      <c r="CLO206" s="5"/>
      <c r="CLP206" s="11"/>
      <c r="CLQ206" s="10"/>
      <c r="CLR206" s="10"/>
      <c r="CLS206" s="1"/>
      <c r="CLT206" s="5"/>
      <c r="CLU206" s="55"/>
      <c r="CLV206" s="5"/>
      <c r="CLW206" s="11"/>
      <c r="CLX206" s="10"/>
      <c r="CLY206" s="10"/>
      <c r="CLZ206" s="1"/>
      <c r="CMA206" s="5"/>
      <c r="CMB206" s="55"/>
      <c r="CMC206" s="5"/>
      <c r="CMD206" s="11"/>
      <c r="CME206" s="10"/>
      <c r="CMF206" s="10"/>
      <c r="CMG206" s="1"/>
      <c r="CMH206" s="5"/>
      <c r="CMI206" s="55"/>
      <c r="CMJ206" s="5"/>
      <c r="CMK206" s="11"/>
      <c r="CML206" s="10"/>
      <c r="CMM206" s="10"/>
      <c r="CMN206" s="1"/>
      <c r="CMO206" s="5"/>
      <c r="CMP206" s="55"/>
      <c r="CMQ206" s="5"/>
      <c r="CMR206" s="11"/>
      <c r="CMS206" s="10"/>
      <c r="CMT206" s="10"/>
      <c r="CMU206" s="1"/>
      <c r="CMV206" s="5"/>
      <c r="CMW206" s="55"/>
      <c r="CMX206" s="5"/>
      <c r="CMY206" s="11"/>
      <c r="CMZ206" s="10"/>
      <c r="CNA206" s="10"/>
      <c r="CNB206" s="1"/>
      <c r="CNC206" s="5"/>
      <c r="CND206" s="55"/>
      <c r="CNE206" s="5"/>
      <c r="CNF206" s="11"/>
      <c r="CNG206" s="10"/>
      <c r="CNH206" s="10"/>
      <c r="CNI206" s="1"/>
      <c r="CNJ206" s="5"/>
      <c r="CNK206" s="55"/>
      <c r="CNL206" s="5"/>
      <c r="CNM206" s="11"/>
      <c r="CNN206" s="10"/>
      <c r="CNO206" s="10"/>
      <c r="CNP206" s="1"/>
      <c r="CNQ206" s="5"/>
      <c r="CNR206" s="55"/>
      <c r="CNS206" s="5"/>
      <c r="CNT206" s="11"/>
      <c r="CNU206" s="10"/>
      <c r="CNV206" s="10"/>
      <c r="CNW206" s="1"/>
      <c r="CNX206" s="5"/>
      <c r="CNY206" s="55"/>
      <c r="CNZ206" s="5"/>
      <c r="COA206" s="11"/>
      <c r="COB206" s="10"/>
      <c r="COC206" s="10"/>
      <c r="COD206" s="1"/>
      <c r="COE206" s="5"/>
      <c r="COF206" s="55"/>
      <c r="COG206" s="5"/>
      <c r="COH206" s="11"/>
      <c r="COI206" s="10"/>
      <c r="COJ206" s="10"/>
      <c r="COK206" s="1"/>
      <c r="COL206" s="5"/>
      <c r="COM206" s="55"/>
      <c r="CON206" s="5"/>
      <c r="COO206" s="11"/>
      <c r="COP206" s="10"/>
      <c r="COQ206" s="10"/>
      <c r="COR206" s="1"/>
      <c r="COS206" s="5"/>
      <c r="COT206" s="55"/>
      <c r="COU206" s="5"/>
      <c r="COV206" s="11"/>
      <c r="COW206" s="10"/>
      <c r="COX206" s="10"/>
      <c r="COY206" s="1"/>
      <c r="COZ206" s="5"/>
      <c r="CPA206" s="55"/>
      <c r="CPB206" s="5"/>
      <c r="CPC206" s="11"/>
      <c r="CPD206" s="10"/>
      <c r="CPE206" s="10"/>
      <c r="CPF206" s="1"/>
      <c r="CPG206" s="5"/>
      <c r="CPH206" s="55"/>
      <c r="CPI206" s="5"/>
      <c r="CPJ206" s="11"/>
      <c r="CPK206" s="10"/>
      <c r="CPL206" s="10"/>
      <c r="CPM206" s="1"/>
      <c r="CPN206" s="5"/>
      <c r="CPO206" s="55"/>
      <c r="CPP206" s="5"/>
      <c r="CPQ206" s="11"/>
      <c r="CPR206" s="10"/>
      <c r="CPS206" s="10"/>
      <c r="CPT206" s="1"/>
      <c r="CPU206" s="5"/>
      <c r="CPV206" s="55"/>
      <c r="CPW206" s="5"/>
      <c r="CPX206" s="11"/>
      <c r="CPY206" s="10"/>
      <c r="CPZ206" s="10"/>
      <c r="CQA206" s="1"/>
      <c r="CQB206" s="5"/>
      <c r="CQC206" s="55"/>
      <c r="CQD206" s="5"/>
      <c r="CQE206" s="11"/>
      <c r="CQF206" s="10"/>
      <c r="CQG206" s="10"/>
      <c r="CQH206" s="1"/>
      <c r="CQI206" s="5"/>
      <c r="CQJ206" s="55"/>
      <c r="CQK206" s="5"/>
      <c r="CQL206" s="11"/>
      <c r="CQM206" s="10"/>
      <c r="CQN206" s="10"/>
      <c r="CQO206" s="1"/>
      <c r="CQP206" s="5"/>
      <c r="CQQ206" s="55"/>
      <c r="CQR206" s="5"/>
      <c r="CQS206" s="11"/>
      <c r="CQT206" s="10"/>
      <c r="CQU206" s="10"/>
      <c r="CQV206" s="1"/>
      <c r="CQW206" s="5"/>
      <c r="CQX206" s="55"/>
      <c r="CQY206" s="5"/>
      <c r="CQZ206" s="11"/>
      <c r="CRA206" s="10"/>
      <c r="CRB206" s="10"/>
      <c r="CRC206" s="1"/>
      <c r="CRD206" s="5"/>
      <c r="CRE206" s="55"/>
      <c r="CRF206" s="5"/>
      <c r="CRG206" s="11"/>
      <c r="CRH206" s="10"/>
      <c r="CRI206" s="10"/>
      <c r="CRJ206" s="1"/>
      <c r="CRK206" s="5"/>
      <c r="CRL206" s="55"/>
      <c r="CRM206" s="5"/>
      <c r="CRN206" s="11"/>
      <c r="CRO206" s="10"/>
      <c r="CRP206" s="10"/>
      <c r="CRQ206" s="1"/>
      <c r="CRR206" s="5"/>
      <c r="CRS206" s="55"/>
      <c r="CRT206" s="5"/>
      <c r="CRU206" s="11"/>
      <c r="CRV206" s="10"/>
      <c r="CRW206" s="10"/>
      <c r="CRX206" s="1"/>
      <c r="CRY206" s="5"/>
      <c r="CRZ206" s="55"/>
      <c r="CSA206" s="5"/>
      <c r="CSB206" s="11"/>
      <c r="CSC206" s="10"/>
      <c r="CSD206" s="10"/>
      <c r="CSE206" s="1"/>
      <c r="CSF206" s="5"/>
      <c r="CSG206" s="55"/>
      <c r="CSH206" s="5"/>
      <c r="CSI206" s="11"/>
      <c r="CSJ206" s="10"/>
      <c r="CSK206" s="10"/>
      <c r="CSL206" s="1"/>
      <c r="CSM206" s="5"/>
      <c r="CSN206" s="55"/>
      <c r="CSO206" s="5"/>
      <c r="CSP206" s="11"/>
      <c r="CSQ206" s="10"/>
      <c r="CSR206" s="10"/>
      <c r="CSS206" s="1"/>
      <c r="CST206" s="5"/>
      <c r="CSU206" s="55"/>
      <c r="CSV206" s="5"/>
      <c r="CSW206" s="11"/>
      <c r="CSX206" s="10"/>
      <c r="CSY206" s="10"/>
      <c r="CSZ206" s="1"/>
      <c r="CTA206" s="5"/>
      <c r="CTB206" s="55"/>
      <c r="CTC206" s="5"/>
      <c r="CTD206" s="11"/>
      <c r="CTE206" s="10"/>
      <c r="CTF206" s="10"/>
      <c r="CTG206" s="1"/>
      <c r="CTH206" s="5"/>
      <c r="CTI206" s="55"/>
      <c r="CTJ206" s="5"/>
      <c r="CTK206" s="11"/>
      <c r="CTL206" s="10"/>
      <c r="CTM206" s="10"/>
      <c r="CTN206" s="1"/>
      <c r="CTO206" s="5"/>
      <c r="CTP206" s="55"/>
      <c r="CTQ206" s="5"/>
      <c r="CTR206" s="11"/>
      <c r="CTS206" s="10"/>
      <c r="CTT206" s="10"/>
      <c r="CTU206" s="1"/>
      <c r="CTV206" s="5"/>
      <c r="CTW206" s="55"/>
      <c r="CTX206" s="5"/>
      <c r="CTY206" s="11"/>
      <c r="CTZ206" s="10"/>
      <c r="CUA206" s="10"/>
      <c r="CUB206" s="1"/>
      <c r="CUC206" s="5"/>
      <c r="CUD206" s="55"/>
      <c r="CUE206" s="5"/>
      <c r="CUF206" s="11"/>
      <c r="CUG206" s="10"/>
      <c r="CUH206" s="10"/>
      <c r="CUI206" s="1"/>
      <c r="CUJ206" s="5"/>
      <c r="CUK206" s="55"/>
      <c r="CUL206" s="5"/>
      <c r="CUM206" s="11"/>
      <c r="CUN206" s="10"/>
      <c r="CUO206" s="10"/>
      <c r="CUP206" s="1"/>
      <c r="CUQ206" s="5"/>
      <c r="CUR206" s="55"/>
      <c r="CUS206" s="5"/>
      <c r="CUT206" s="11"/>
      <c r="CUU206" s="10"/>
      <c r="CUV206" s="10"/>
      <c r="CUW206" s="1"/>
      <c r="CUX206" s="5"/>
      <c r="CUY206" s="55"/>
      <c r="CUZ206" s="5"/>
      <c r="CVA206" s="11"/>
      <c r="CVB206" s="10"/>
      <c r="CVC206" s="10"/>
      <c r="CVD206" s="1"/>
      <c r="CVE206" s="5"/>
      <c r="CVF206" s="55"/>
      <c r="CVG206" s="5"/>
      <c r="CVH206" s="11"/>
      <c r="CVI206" s="10"/>
      <c r="CVJ206" s="10"/>
      <c r="CVK206" s="1"/>
      <c r="CVL206" s="5"/>
      <c r="CVM206" s="55"/>
      <c r="CVN206" s="5"/>
      <c r="CVO206" s="11"/>
      <c r="CVP206" s="10"/>
      <c r="CVQ206" s="10"/>
      <c r="CVR206" s="1"/>
      <c r="CVS206" s="5"/>
      <c r="CVT206" s="55"/>
      <c r="CVU206" s="5"/>
      <c r="CVV206" s="11"/>
      <c r="CVW206" s="10"/>
      <c r="CVX206" s="10"/>
      <c r="CVY206" s="1"/>
      <c r="CVZ206" s="5"/>
      <c r="CWA206" s="55"/>
      <c r="CWB206" s="5"/>
      <c r="CWC206" s="11"/>
      <c r="CWD206" s="10"/>
      <c r="CWE206" s="10"/>
      <c r="CWF206" s="1"/>
      <c r="CWG206" s="5"/>
      <c r="CWH206" s="55"/>
      <c r="CWI206" s="5"/>
      <c r="CWJ206" s="11"/>
      <c r="CWK206" s="10"/>
      <c r="CWL206" s="10"/>
      <c r="CWM206" s="1"/>
      <c r="CWN206" s="5"/>
      <c r="CWO206" s="55"/>
      <c r="CWP206" s="5"/>
      <c r="CWQ206" s="11"/>
      <c r="CWR206" s="10"/>
      <c r="CWS206" s="10"/>
      <c r="CWT206" s="1"/>
      <c r="CWU206" s="5"/>
      <c r="CWV206" s="55"/>
      <c r="CWW206" s="5"/>
      <c r="CWX206" s="11"/>
      <c r="CWY206" s="10"/>
      <c r="CWZ206" s="10"/>
      <c r="CXA206" s="1"/>
      <c r="CXB206" s="5"/>
      <c r="CXC206" s="55"/>
      <c r="CXD206" s="5"/>
      <c r="CXE206" s="11"/>
      <c r="CXF206" s="10"/>
      <c r="CXG206" s="10"/>
      <c r="CXH206" s="1"/>
      <c r="CXI206" s="5"/>
      <c r="CXJ206" s="55"/>
      <c r="CXK206" s="5"/>
      <c r="CXL206" s="11"/>
      <c r="CXM206" s="10"/>
      <c r="CXN206" s="10"/>
      <c r="CXO206" s="1"/>
      <c r="CXP206" s="5"/>
      <c r="CXQ206" s="55"/>
      <c r="CXR206" s="5"/>
      <c r="CXS206" s="11"/>
      <c r="CXT206" s="10"/>
      <c r="CXU206" s="10"/>
      <c r="CXV206" s="1"/>
      <c r="CXW206" s="5"/>
      <c r="CXX206" s="55"/>
      <c r="CXY206" s="5"/>
      <c r="CXZ206" s="11"/>
      <c r="CYA206" s="10"/>
      <c r="CYB206" s="10"/>
      <c r="CYC206" s="1"/>
      <c r="CYD206" s="5"/>
      <c r="CYE206" s="55"/>
      <c r="CYF206" s="5"/>
      <c r="CYG206" s="11"/>
      <c r="CYH206" s="10"/>
      <c r="CYI206" s="10"/>
      <c r="CYJ206" s="1"/>
      <c r="CYK206" s="5"/>
      <c r="CYL206" s="55"/>
      <c r="CYM206" s="5"/>
      <c r="CYN206" s="11"/>
      <c r="CYO206" s="10"/>
      <c r="CYP206" s="10"/>
      <c r="CYQ206" s="1"/>
      <c r="CYR206" s="5"/>
      <c r="CYS206" s="55"/>
      <c r="CYT206" s="5"/>
      <c r="CYU206" s="11"/>
      <c r="CYV206" s="10"/>
      <c r="CYW206" s="10"/>
      <c r="CYX206" s="1"/>
      <c r="CYY206" s="5"/>
      <c r="CYZ206" s="55"/>
      <c r="CZA206" s="5"/>
      <c r="CZB206" s="11"/>
      <c r="CZC206" s="10"/>
      <c r="CZD206" s="10"/>
      <c r="CZE206" s="1"/>
      <c r="CZF206" s="5"/>
      <c r="CZG206" s="55"/>
      <c r="CZH206" s="5"/>
      <c r="CZI206" s="11"/>
      <c r="CZJ206" s="10"/>
      <c r="CZK206" s="10"/>
      <c r="CZL206" s="1"/>
      <c r="CZM206" s="5"/>
      <c r="CZN206" s="55"/>
      <c r="CZO206" s="5"/>
      <c r="CZP206" s="11"/>
      <c r="CZQ206" s="10"/>
      <c r="CZR206" s="10"/>
      <c r="CZS206" s="1"/>
      <c r="CZT206" s="5"/>
      <c r="CZU206" s="55"/>
      <c r="CZV206" s="5"/>
      <c r="CZW206" s="11"/>
      <c r="CZX206" s="10"/>
      <c r="CZY206" s="10"/>
      <c r="CZZ206" s="1"/>
      <c r="DAA206" s="5"/>
      <c r="DAB206" s="55"/>
      <c r="DAC206" s="5"/>
      <c r="DAD206" s="11"/>
      <c r="DAE206" s="10"/>
      <c r="DAF206" s="10"/>
      <c r="DAG206" s="1"/>
      <c r="DAH206" s="5"/>
      <c r="DAI206" s="55"/>
      <c r="DAJ206" s="5"/>
      <c r="DAK206" s="11"/>
      <c r="DAL206" s="10"/>
      <c r="DAM206" s="10"/>
      <c r="DAN206" s="1"/>
      <c r="DAO206" s="5"/>
      <c r="DAP206" s="55"/>
      <c r="DAQ206" s="5"/>
      <c r="DAR206" s="11"/>
      <c r="DAS206" s="10"/>
      <c r="DAT206" s="10"/>
      <c r="DAU206" s="1"/>
      <c r="DAV206" s="5"/>
      <c r="DAW206" s="55"/>
      <c r="DAX206" s="5"/>
      <c r="DAY206" s="11"/>
      <c r="DAZ206" s="10"/>
      <c r="DBA206" s="10"/>
      <c r="DBB206" s="1"/>
      <c r="DBC206" s="5"/>
      <c r="DBD206" s="55"/>
      <c r="DBE206" s="5"/>
      <c r="DBF206" s="11"/>
      <c r="DBG206" s="10"/>
      <c r="DBH206" s="10"/>
      <c r="DBI206" s="1"/>
      <c r="DBJ206" s="5"/>
      <c r="DBK206" s="55"/>
      <c r="DBL206" s="5"/>
      <c r="DBM206" s="11"/>
      <c r="DBN206" s="10"/>
      <c r="DBO206" s="10"/>
      <c r="DBP206" s="1"/>
      <c r="DBQ206" s="5"/>
      <c r="DBR206" s="55"/>
      <c r="DBS206" s="5"/>
      <c r="DBT206" s="11"/>
      <c r="DBU206" s="10"/>
      <c r="DBV206" s="10"/>
      <c r="DBW206" s="1"/>
      <c r="DBX206" s="5"/>
      <c r="DBY206" s="55"/>
      <c r="DBZ206" s="5"/>
      <c r="DCA206" s="11"/>
      <c r="DCB206" s="10"/>
      <c r="DCC206" s="10"/>
      <c r="DCD206" s="1"/>
      <c r="DCE206" s="5"/>
      <c r="DCF206" s="55"/>
      <c r="DCG206" s="5"/>
      <c r="DCH206" s="11"/>
      <c r="DCI206" s="10"/>
      <c r="DCJ206" s="10"/>
      <c r="DCK206" s="1"/>
      <c r="DCL206" s="5"/>
      <c r="DCM206" s="55"/>
      <c r="DCN206" s="5"/>
      <c r="DCO206" s="11"/>
      <c r="DCP206" s="10"/>
      <c r="DCQ206" s="10"/>
      <c r="DCR206" s="1"/>
      <c r="DCS206" s="5"/>
      <c r="DCT206" s="55"/>
      <c r="DCU206" s="5"/>
      <c r="DCV206" s="11"/>
      <c r="DCW206" s="10"/>
      <c r="DCX206" s="10"/>
      <c r="DCY206" s="1"/>
      <c r="DCZ206" s="5"/>
      <c r="DDA206" s="55"/>
      <c r="DDB206" s="5"/>
      <c r="DDC206" s="11"/>
      <c r="DDD206" s="10"/>
      <c r="DDE206" s="10"/>
      <c r="DDF206" s="1"/>
      <c r="DDG206" s="5"/>
      <c r="DDH206" s="55"/>
      <c r="DDI206" s="5"/>
      <c r="DDJ206" s="11"/>
      <c r="DDK206" s="10"/>
      <c r="DDL206" s="10"/>
      <c r="DDM206" s="1"/>
      <c r="DDN206" s="5"/>
      <c r="DDO206" s="55"/>
      <c r="DDP206" s="5"/>
      <c r="DDQ206" s="11"/>
      <c r="DDR206" s="10"/>
      <c r="DDS206" s="10"/>
      <c r="DDT206" s="1"/>
      <c r="DDU206" s="5"/>
      <c r="DDV206" s="55"/>
      <c r="DDW206" s="5"/>
      <c r="DDX206" s="11"/>
      <c r="DDY206" s="10"/>
      <c r="DDZ206" s="10"/>
      <c r="DEA206" s="1"/>
      <c r="DEB206" s="5"/>
      <c r="DEC206" s="55"/>
      <c r="DED206" s="5"/>
      <c r="DEE206" s="11"/>
      <c r="DEF206" s="10"/>
      <c r="DEG206" s="10"/>
      <c r="DEH206" s="1"/>
      <c r="DEI206" s="5"/>
      <c r="DEJ206" s="55"/>
      <c r="DEK206" s="5"/>
      <c r="DEL206" s="11"/>
      <c r="DEM206" s="10"/>
      <c r="DEN206" s="10"/>
      <c r="DEO206" s="1"/>
      <c r="DEP206" s="5"/>
      <c r="DEQ206" s="55"/>
      <c r="DER206" s="5"/>
      <c r="DES206" s="11"/>
      <c r="DET206" s="10"/>
      <c r="DEU206" s="10"/>
      <c r="DEV206" s="1"/>
      <c r="DEW206" s="5"/>
      <c r="DEX206" s="55"/>
      <c r="DEY206" s="5"/>
      <c r="DEZ206" s="11"/>
      <c r="DFA206" s="10"/>
      <c r="DFB206" s="10"/>
      <c r="DFC206" s="1"/>
      <c r="DFD206" s="5"/>
      <c r="DFE206" s="55"/>
      <c r="DFF206" s="5"/>
      <c r="DFG206" s="11"/>
      <c r="DFH206" s="10"/>
      <c r="DFI206" s="10"/>
      <c r="DFJ206" s="1"/>
      <c r="DFK206" s="5"/>
      <c r="DFL206" s="55"/>
      <c r="DFM206" s="5"/>
      <c r="DFN206" s="11"/>
      <c r="DFO206" s="10"/>
      <c r="DFP206" s="10"/>
      <c r="DFQ206" s="1"/>
      <c r="DFR206" s="5"/>
      <c r="DFS206" s="55"/>
      <c r="DFT206" s="5"/>
      <c r="DFU206" s="11"/>
      <c r="DFV206" s="10"/>
      <c r="DFW206" s="10"/>
      <c r="DFX206" s="1"/>
      <c r="DFY206" s="5"/>
      <c r="DFZ206" s="55"/>
      <c r="DGA206" s="5"/>
      <c r="DGB206" s="11"/>
      <c r="DGC206" s="10"/>
      <c r="DGD206" s="10"/>
      <c r="DGE206" s="1"/>
      <c r="DGF206" s="5"/>
      <c r="DGG206" s="55"/>
      <c r="DGH206" s="5"/>
      <c r="DGI206" s="11"/>
      <c r="DGJ206" s="10"/>
      <c r="DGK206" s="10"/>
      <c r="DGL206" s="1"/>
      <c r="DGM206" s="5"/>
      <c r="DGN206" s="55"/>
      <c r="DGO206" s="5"/>
      <c r="DGP206" s="11"/>
      <c r="DGQ206" s="10"/>
      <c r="DGR206" s="10"/>
      <c r="DGS206" s="1"/>
      <c r="DGT206" s="5"/>
      <c r="DGU206" s="55"/>
      <c r="DGV206" s="5"/>
      <c r="DGW206" s="11"/>
      <c r="DGX206" s="10"/>
      <c r="DGY206" s="10"/>
      <c r="DGZ206" s="1"/>
      <c r="DHA206" s="5"/>
      <c r="DHB206" s="55"/>
      <c r="DHC206" s="5"/>
      <c r="DHD206" s="11"/>
      <c r="DHE206" s="10"/>
      <c r="DHF206" s="10"/>
      <c r="DHG206" s="1"/>
      <c r="DHH206" s="5"/>
      <c r="DHI206" s="55"/>
      <c r="DHJ206" s="5"/>
      <c r="DHK206" s="11"/>
      <c r="DHL206" s="10"/>
      <c r="DHM206" s="10"/>
      <c r="DHN206" s="1"/>
      <c r="DHO206" s="5"/>
      <c r="DHP206" s="55"/>
      <c r="DHQ206" s="5"/>
      <c r="DHR206" s="11"/>
      <c r="DHS206" s="10"/>
      <c r="DHT206" s="10"/>
      <c r="DHU206" s="1"/>
      <c r="DHV206" s="5"/>
      <c r="DHW206" s="55"/>
      <c r="DHX206" s="5"/>
      <c r="DHY206" s="11"/>
      <c r="DHZ206" s="10"/>
      <c r="DIA206" s="10"/>
      <c r="DIB206" s="1"/>
      <c r="DIC206" s="5"/>
      <c r="DID206" s="55"/>
      <c r="DIE206" s="5"/>
      <c r="DIF206" s="11"/>
      <c r="DIG206" s="10"/>
      <c r="DIH206" s="10"/>
      <c r="DII206" s="1"/>
      <c r="DIJ206" s="5"/>
      <c r="DIK206" s="55"/>
      <c r="DIL206" s="5"/>
      <c r="DIM206" s="11"/>
      <c r="DIN206" s="10"/>
      <c r="DIO206" s="10"/>
      <c r="DIP206" s="1"/>
      <c r="DIQ206" s="5"/>
      <c r="DIR206" s="55"/>
      <c r="DIS206" s="5"/>
      <c r="DIT206" s="11"/>
      <c r="DIU206" s="10"/>
      <c r="DIV206" s="10"/>
      <c r="DIW206" s="1"/>
      <c r="DIX206" s="5"/>
      <c r="DIY206" s="55"/>
      <c r="DIZ206" s="5"/>
      <c r="DJA206" s="11"/>
      <c r="DJB206" s="10"/>
      <c r="DJC206" s="10"/>
      <c r="DJD206" s="1"/>
      <c r="DJE206" s="5"/>
      <c r="DJF206" s="55"/>
      <c r="DJG206" s="5"/>
      <c r="DJH206" s="11"/>
      <c r="DJI206" s="10"/>
      <c r="DJJ206" s="10"/>
      <c r="DJK206" s="1"/>
      <c r="DJL206" s="5"/>
      <c r="DJM206" s="55"/>
      <c r="DJN206" s="5"/>
      <c r="DJO206" s="11"/>
      <c r="DJP206" s="10"/>
      <c r="DJQ206" s="10"/>
      <c r="DJR206" s="1"/>
      <c r="DJS206" s="5"/>
      <c r="DJT206" s="55"/>
      <c r="DJU206" s="5"/>
      <c r="DJV206" s="11"/>
      <c r="DJW206" s="10"/>
      <c r="DJX206" s="10"/>
      <c r="DJY206" s="1"/>
      <c r="DJZ206" s="5"/>
      <c r="DKA206" s="55"/>
      <c r="DKB206" s="5"/>
      <c r="DKC206" s="11"/>
      <c r="DKD206" s="10"/>
      <c r="DKE206" s="10"/>
      <c r="DKF206" s="1"/>
      <c r="DKG206" s="5"/>
      <c r="DKH206" s="55"/>
      <c r="DKI206" s="5"/>
      <c r="DKJ206" s="11"/>
      <c r="DKK206" s="10"/>
      <c r="DKL206" s="10"/>
      <c r="DKM206" s="1"/>
      <c r="DKN206" s="5"/>
      <c r="DKO206" s="55"/>
      <c r="DKP206" s="5"/>
      <c r="DKQ206" s="11"/>
      <c r="DKR206" s="10"/>
      <c r="DKS206" s="10"/>
      <c r="DKT206" s="1"/>
      <c r="DKU206" s="5"/>
      <c r="DKV206" s="55"/>
      <c r="DKW206" s="5"/>
      <c r="DKX206" s="11"/>
      <c r="DKY206" s="10"/>
      <c r="DKZ206" s="10"/>
      <c r="DLA206" s="1"/>
      <c r="DLB206" s="5"/>
      <c r="DLC206" s="55"/>
      <c r="DLD206" s="5"/>
      <c r="DLE206" s="11"/>
      <c r="DLF206" s="10"/>
      <c r="DLG206" s="10"/>
      <c r="DLH206" s="1"/>
      <c r="DLI206" s="5"/>
      <c r="DLJ206" s="55"/>
      <c r="DLK206" s="5"/>
      <c r="DLL206" s="11"/>
      <c r="DLM206" s="10"/>
      <c r="DLN206" s="10"/>
      <c r="DLO206" s="1"/>
      <c r="DLP206" s="5"/>
      <c r="DLQ206" s="55"/>
      <c r="DLR206" s="5"/>
      <c r="DLS206" s="11"/>
      <c r="DLT206" s="10"/>
      <c r="DLU206" s="10"/>
      <c r="DLV206" s="1"/>
      <c r="DLW206" s="5"/>
      <c r="DLX206" s="55"/>
      <c r="DLY206" s="5"/>
      <c r="DLZ206" s="11"/>
      <c r="DMA206" s="10"/>
      <c r="DMB206" s="10"/>
      <c r="DMC206" s="1"/>
      <c r="DMD206" s="5"/>
      <c r="DME206" s="55"/>
      <c r="DMF206" s="5"/>
      <c r="DMG206" s="11"/>
      <c r="DMH206" s="10"/>
      <c r="DMI206" s="10"/>
      <c r="DMJ206" s="1"/>
      <c r="DMK206" s="5"/>
      <c r="DML206" s="55"/>
      <c r="DMM206" s="5"/>
      <c r="DMN206" s="11"/>
      <c r="DMO206" s="10"/>
      <c r="DMP206" s="10"/>
      <c r="DMQ206" s="1"/>
      <c r="DMR206" s="5"/>
      <c r="DMS206" s="55"/>
      <c r="DMT206" s="5"/>
      <c r="DMU206" s="11"/>
      <c r="DMV206" s="10"/>
      <c r="DMW206" s="10"/>
      <c r="DMX206" s="1"/>
      <c r="DMY206" s="5"/>
      <c r="DMZ206" s="55"/>
      <c r="DNA206" s="5"/>
      <c r="DNB206" s="11"/>
      <c r="DNC206" s="10"/>
      <c r="DND206" s="10"/>
      <c r="DNE206" s="1"/>
      <c r="DNF206" s="5"/>
      <c r="DNG206" s="55"/>
      <c r="DNH206" s="5"/>
      <c r="DNI206" s="11"/>
      <c r="DNJ206" s="10"/>
      <c r="DNK206" s="10"/>
      <c r="DNL206" s="1"/>
      <c r="DNM206" s="5"/>
      <c r="DNN206" s="55"/>
      <c r="DNO206" s="5"/>
      <c r="DNP206" s="11"/>
      <c r="DNQ206" s="10"/>
      <c r="DNR206" s="10"/>
      <c r="DNS206" s="1"/>
      <c r="DNT206" s="5"/>
      <c r="DNU206" s="55"/>
      <c r="DNV206" s="5"/>
      <c r="DNW206" s="11"/>
      <c r="DNX206" s="10"/>
      <c r="DNY206" s="10"/>
      <c r="DNZ206" s="1"/>
      <c r="DOA206" s="5"/>
      <c r="DOB206" s="55"/>
      <c r="DOC206" s="5"/>
      <c r="DOD206" s="11"/>
      <c r="DOE206" s="10"/>
      <c r="DOF206" s="10"/>
      <c r="DOG206" s="1"/>
      <c r="DOH206" s="5"/>
      <c r="DOI206" s="55"/>
      <c r="DOJ206" s="5"/>
      <c r="DOK206" s="11"/>
      <c r="DOL206" s="10"/>
      <c r="DOM206" s="10"/>
      <c r="DON206" s="1"/>
      <c r="DOO206" s="5"/>
      <c r="DOP206" s="55"/>
      <c r="DOQ206" s="5"/>
      <c r="DOR206" s="11"/>
      <c r="DOS206" s="10"/>
      <c r="DOT206" s="10"/>
      <c r="DOU206" s="1"/>
      <c r="DOV206" s="5"/>
      <c r="DOW206" s="55"/>
      <c r="DOX206" s="5"/>
      <c r="DOY206" s="11"/>
      <c r="DOZ206" s="10"/>
      <c r="DPA206" s="10"/>
      <c r="DPB206" s="1"/>
      <c r="DPC206" s="5"/>
      <c r="DPD206" s="55"/>
      <c r="DPE206" s="5"/>
      <c r="DPF206" s="11"/>
      <c r="DPG206" s="10"/>
      <c r="DPH206" s="10"/>
      <c r="DPI206" s="1"/>
      <c r="DPJ206" s="5"/>
      <c r="DPK206" s="55"/>
      <c r="DPL206" s="5"/>
      <c r="DPM206" s="11"/>
      <c r="DPN206" s="10"/>
      <c r="DPO206" s="10"/>
      <c r="DPP206" s="1"/>
      <c r="DPQ206" s="5"/>
      <c r="DPR206" s="55"/>
      <c r="DPS206" s="5"/>
      <c r="DPT206" s="11"/>
      <c r="DPU206" s="10"/>
      <c r="DPV206" s="10"/>
      <c r="DPW206" s="1"/>
      <c r="DPX206" s="5"/>
      <c r="DPY206" s="55"/>
      <c r="DPZ206" s="5"/>
      <c r="DQA206" s="11"/>
      <c r="DQB206" s="10"/>
      <c r="DQC206" s="10"/>
      <c r="DQD206" s="1"/>
      <c r="DQE206" s="5"/>
      <c r="DQF206" s="55"/>
      <c r="DQG206" s="5"/>
      <c r="DQH206" s="11"/>
      <c r="DQI206" s="10"/>
      <c r="DQJ206" s="10"/>
      <c r="DQK206" s="1"/>
      <c r="DQL206" s="5"/>
      <c r="DQM206" s="55"/>
      <c r="DQN206" s="5"/>
      <c r="DQO206" s="11"/>
      <c r="DQP206" s="10"/>
      <c r="DQQ206" s="10"/>
      <c r="DQR206" s="1"/>
      <c r="DQS206" s="5"/>
      <c r="DQT206" s="55"/>
      <c r="DQU206" s="5"/>
      <c r="DQV206" s="11"/>
      <c r="DQW206" s="10"/>
      <c r="DQX206" s="10"/>
      <c r="DQY206" s="1"/>
      <c r="DQZ206" s="5"/>
      <c r="DRA206" s="55"/>
      <c r="DRB206" s="5"/>
      <c r="DRC206" s="11"/>
      <c r="DRD206" s="10"/>
      <c r="DRE206" s="10"/>
      <c r="DRF206" s="1"/>
      <c r="DRG206" s="5"/>
      <c r="DRH206" s="55"/>
      <c r="DRI206" s="5"/>
      <c r="DRJ206" s="11"/>
      <c r="DRK206" s="10"/>
      <c r="DRL206" s="10"/>
      <c r="DRM206" s="1"/>
      <c r="DRN206" s="5"/>
      <c r="DRO206" s="55"/>
      <c r="DRP206" s="5"/>
      <c r="DRQ206" s="11"/>
      <c r="DRR206" s="10"/>
      <c r="DRS206" s="10"/>
      <c r="DRT206" s="1"/>
      <c r="DRU206" s="5"/>
      <c r="DRV206" s="55"/>
      <c r="DRW206" s="5"/>
      <c r="DRX206" s="11"/>
      <c r="DRY206" s="10"/>
      <c r="DRZ206" s="10"/>
      <c r="DSA206" s="1"/>
      <c r="DSB206" s="5"/>
      <c r="DSC206" s="55"/>
      <c r="DSD206" s="5"/>
      <c r="DSE206" s="11"/>
      <c r="DSF206" s="10"/>
      <c r="DSG206" s="10"/>
      <c r="DSH206" s="1"/>
      <c r="DSI206" s="5"/>
      <c r="DSJ206" s="55"/>
      <c r="DSK206" s="5"/>
      <c r="DSL206" s="11"/>
      <c r="DSM206" s="10"/>
      <c r="DSN206" s="10"/>
      <c r="DSO206" s="1"/>
      <c r="DSP206" s="5"/>
      <c r="DSQ206" s="55"/>
      <c r="DSR206" s="5"/>
      <c r="DSS206" s="11"/>
      <c r="DST206" s="10"/>
      <c r="DSU206" s="10"/>
      <c r="DSV206" s="1"/>
      <c r="DSW206" s="5"/>
      <c r="DSX206" s="55"/>
      <c r="DSY206" s="5"/>
      <c r="DSZ206" s="11"/>
      <c r="DTA206" s="10"/>
      <c r="DTB206" s="10"/>
      <c r="DTC206" s="1"/>
      <c r="DTD206" s="5"/>
      <c r="DTE206" s="55"/>
      <c r="DTF206" s="5"/>
      <c r="DTG206" s="11"/>
      <c r="DTH206" s="10"/>
      <c r="DTI206" s="10"/>
      <c r="DTJ206" s="1"/>
      <c r="DTK206" s="5"/>
      <c r="DTL206" s="55"/>
      <c r="DTM206" s="5"/>
      <c r="DTN206" s="11"/>
      <c r="DTO206" s="10"/>
      <c r="DTP206" s="10"/>
      <c r="DTQ206" s="1"/>
      <c r="DTR206" s="5"/>
      <c r="DTS206" s="55"/>
      <c r="DTT206" s="5"/>
      <c r="DTU206" s="11"/>
      <c r="DTV206" s="10"/>
      <c r="DTW206" s="10"/>
      <c r="DTX206" s="1"/>
      <c r="DTY206" s="5"/>
      <c r="DTZ206" s="55"/>
      <c r="DUA206" s="5"/>
      <c r="DUB206" s="11"/>
      <c r="DUC206" s="10"/>
      <c r="DUD206" s="10"/>
      <c r="DUE206" s="1"/>
      <c r="DUF206" s="5"/>
      <c r="DUG206" s="55"/>
      <c r="DUH206" s="5"/>
      <c r="DUI206" s="11"/>
      <c r="DUJ206" s="10"/>
      <c r="DUK206" s="10"/>
      <c r="DUL206" s="1"/>
      <c r="DUM206" s="5"/>
      <c r="DUN206" s="55"/>
      <c r="DUO206" s="5"/>
      <c r="DUP206" s="11"/>
      <c r="DUQ206" s="10"/>
      <c r="DUR206" s="10"/>
      <c r="DUS206" s="1"/>
      <c r="DUT206" s="5"/>
      <c r="DUU206" s="55"/>
      <c r="DUV206" s="5"/>
      <c r="DUW206" s="11"/>
      <c r="DUX206" s="10"/>
      <c r="DUY206" s="10"/>
      <c r="DUZ206" s="1"/>
      <c r="DVA206" s="5"/>
      <c r="DVB206" s="55"/>
      <c r="DVC206" s="5"/>
      <c r="DVD206" s="11"/>
      <c r="DVE206" s="10"/>
      <c r="DVF206" s="10"/>
      <c r="DVG206" s="1"/>
      <c r="DVH206" s="5"/>
      <c r="DVI206" s="55"/>
      <c r="DVJ206" s="5"/>
      <c r="DVK206" s="11"/>
      <c r="DVL206" s="10"/>
      <c r="DVM206" s="10"/>
      <c r="DVN206" s="1"/>
      <c r="DVO206" s="5"/>
      <c r="DVP206" s="55"/>
      <c r="DVQ206" s="5"/>
      <c r="DVR206" s="11"/>
      <c r="DVS206" s="10"/>
      <c r="DVT206" s="10"/>
      <c r="DVU206" s="1"/>
      <c r="DVV206" s="5"/>
      <c r="DVW206" s="55"/>
      <c r="DVX206" s="5"/>
      <c r="DVY206" s="11"/>
      <c r="DVZ206" s="10"/>
      <c r="DWA206" s="10"/>
      <c r="DWB206" s="1"/>
      <c r="DWC206" s="5"/>
      <c r="DWD206" s="55"/>
      <c r="DWE206" s="5"/>
      <c r="DWF206" s="11"/>
      <c r="DWG206" s="10"/>
      <c r="DWH206" s="10"/>
      <c r="DWI206" s="1"/>
      <c r="DWJ206" s="5"/>
      <c r="DWK206" s="55"/>
      <c r="DWL206" s="5"/>
      <c r="DWM206" s="11"/>
      <c r="DWN206" s="10"/>
      <c r="DWO206" s="10"/>
      <c r="DWP206" s="1"/>
      <c r="DWQ206" s="5"/>
      <c r="DWR206" s="55"/>
      <c r="DWS206" s="5"/>
      <c r="DWT206" s="11"/>
      <c r="DWU206" s="10"/>
      <c r="DWV206" s="10"/>
      <c r="DWW206" s="1"/>
      <c r="DWX206" s="5"/>
      <c r="DWY206" s="55"/>
      <c r="DWZ206" s="5"/>
      <c r="DXA206" s="11"/>
      <c r="DXB206" s="10"/>
      <c r="DXC206" s="10"/>
      <c r="DXD206" s="1"/>
      <c r="DXE206" s="5"/>
      <c r="DXF206" s="55"/>
      <c r="DXG206" s="5"/>
      <c r="DXH206" s="11"/>
      <c r="DXI206" s="10"/>
      <c r="DXJ206" s="10"/>
      <c r="DXK206" s="1"/>
      <c r="DXL206" s="5"/>
      <c r="DXM206" s="55"/>
      <c r="DXN206" s="5"/>
      <c r="DXO206" s="11"/>
      <c r="DXP206" s="10"/>
      <c r="DXQ206" s="10"/>
      <c r="DXR206" s="1"/>
      <c r="DXS206" s="5"/>
      <c r="DXT206" s="55"/>
      <c r="DXU206" s="5"/>
      <c r="DXV206" s="11"/>
      <c r="DXW206" s="10"/>
      <c r="DXX206" s="10"/>
      <c r="DXY206" s="1"/>
      <c r="DXZ206" s="5"/>
      <c r="DYA206" s="55"/>
      <c r="DYB206" s="5"/>
      <c r="DYC206" s="11"/>
      <c r="DYD206" s="10"/>
      <c r="DYE206" s="10"/>
      <c r="DYF206" s="1"/>
      <c r="DYG206" s="5"/>
      <c r="DYH206" s="55"/>
      <c r="DYI206" s="5"/>
      <c r="DYJ206" s="11"/>
      <c r="DYK206" s="10"/>
      <c r="DYL206" s="10"/>
      <c r="DYM206" s="1"/>
      <c r="DYN206" s="5"/>
      <c r="DYO206" s="55"/>
      <c r="DYP206" s="5"/>
      <c r="DYQ206" s="11"/>
      <c r="DYR206" s="10"/>
      <c r="DYS206" s="10"/>
      <c r="DYT206" s="1"/>
      <c r="DYU206" s="5"/>
      <c r="DYV206" s="55"/>
      <c r="DYW206" s="5"/>
      <c r="DYX206" s="11"/>
      <c r="DYY206" s="10"/>
      <c r="DYZ206" s="10"/>
      <c r="DZA206" s="1"/>
      <c r="DZB206" s="5"/>
      <c r="DZC206" s="55"/>
      <c r="DZD206" s="5"/>
      <c r="DZE206" s="11"/>
      <c r="DZF206" s="10"/>
      <c r="DZG206" s="10"/>
      <c r="DZH206" s="1"/>
      <c r="DZI206" s="5"/>
      <c r="DZJ206" s="55"/>
      <c r="DZK206" s="5"/>
      <c r="DZL206" s="11"/>
      <c r="DZM206" s="10"/>
      <c r="DZN206" s="10"/>
      <c r="DZO206" s="1"/>
      <c r="DZP206" s="5"/>
      <c r="DZQ206" s="55"/>
      <c r="DZR206" s="5"/>
      <c r="DZS206" s="11"/>
      <c r="DZT206" s="10"/>
      <c r="DZU206" s="10"/>
      <c r="DZV206" s="1"/>
      <c r="DZW206" s="5"/>
      <c r="DZX206" s="55"/>
      <c r="DZY206" s="5"/>
      <c r="DZZ206" s="11"/>
      <c r="EAA206" s="10"/>
      <c r="EAB206" s="10"/>
      <c r="EAC206" s="1"/>
      <c r="EAD206" s="5"/>
      <c r="EAE206" s="55"/>
      <c r="EAF206" s="5"/>
      <c r="EAG206" s="11"/>
      <c r="EAH206" s="10"/>
      <c r="EAI206" s="10"/>
      <c r="EAJ206" s="1"/>
      <c r="EAK206" s="5"/>
      <c r="EAL206" s="55"/>
      <c r="EAM206" s="5"/>
      <c r="EAN206" s="11"/>
      <c r="EAO206" s="10"/>
      <c r="EAP206" s="10"/>
      <c r="EAQ206" s="1"/>
      <c r="EAR206" s="5"/>
      <c r="EAS206" s="55"/>
      <c r="EAT206" s="5"/>
      <c r="EAU206" s="11"/>
      <c r="EAV206" s="10"/>
      <c r="EAW206" s="10"/>
      <c r="EAX206" s="1"/>
      <c r="EAY206" s="5"/>
      <c r="EAZ206" s="55"/>
      <c r="EBA206" s="5"/>
      <c r="EBB206" s="11"/>
      <c r="EBC206" s="10"/>
      <c r="EBD206" s="10"/>
      <c r="EBE206" s="1"/>
      <c r="EBF206" s="5"/>
      <c r="EBG206" s="55"/>
      <c r="EBH206" s="5"/>
      <c r="EBI206" s="11"/>
      <c r="EBJ206" s="10"/>
      <c r="EBK206" s="10"/>
      <c r="EBL206" s="1"/>
      <c r="EBM206" s="5"/>
      <c r="EBN206" s="55"/>
      <c r="EBO206" s="5"/>
      <c r="EBP206" s="11"/>
      <c r="EBQ206" s="10"/>
      <c r="EBR206" s="10"/>
      <c r="EBS206" s="1"/>
      <c r="EBT206" s="5"/>
      <c r="EBU206" s="55"/>
      <c r="EBV206" s="5"/>
      <c r="EBW206" s="11"/>
      <c r="EBX206" s="10"/>
      <c r="EBY206" s="10"/>
      <c r="EBZ206" s="1"/>
      <c r="ECA206" s="5"/>
      <c r="ECB206" s="55"/>
      <c r="ECC206" s="5"/>
      <c r="ECD206" s="11"/>
      <c r="ECE206" s="10"/>
      <c r="ECF206" s="10"/>
      <c r="ECG206" s="1"/>
      <c r="ECH206" s="5"/>
      <c r="ECI206" s="55"/>
      <c r="ECJ206" s="5"/>
      <c r="ECK206" s="11"/>
      <c r="ECL206" s="10"/>
      <c r="ECM206" s="10"/>
      <c r="ECN206" s="1"/>
      <c r="ECO206" s="5"/>
      <c r="ECP206" s="55"/>
      <c r="ECQ206" s="5"/>
      <c r="ECR206" s="11"/>
      <c r="ECS206" s="10"/>
      <c r="ECT206" s="10"/>
      <c r="ECU206" s="1"/>
      <c r="ECV206" s="5"/>
      <c r="ECW206" s="55"/>
      <c r="ECX206" s="5"/>
      <c r="ECY206" s="11"/>
      <c r="ECZ206" s="10"/>
      <c r="EDA206" s="10"/>
      <c r="EDB206" s="1"/>
      <c r="EDC206" s="5"/>
      <c r="EDD206" s="55"/>
      <c r="EDE206" s="5"/>
      <c r="EDF206" s="11"/>
      <c r="EDG206" s="10"/>
      <c r="EDH206" s="10"/>
      <c r="EDI206" s="1"/>
      <c r="EDJ206" s="5"/>
      <c r="EDK206" s="55"/>
      <c r="EDL206" s="5"/>
      <c r="EDM206" s="11"/>
      <c r="EDN206" s="10"/>
      <c r="EDO206" s="10"/>
      <c r="EDP206" s="1"/>
      <c r="EDQ206" s="5"/>
      <c r="EDR206" s="55"/>
      <c r="EDS206" s="5"/>
      <c r="EDT206" s="11"/>
      <c r="EDU206" s="10"/>
      <c r="EDV206" s="10"/>
      <c r="EDW206" s="1"/>
      <c r="EDX206" s="5"/>
      <c r="EDY206" s="55"/>
      <c r="EDZ206" s="5"/>
      <c r="EEA206" s="11"/>
      <c r="EEB206" s="10"/>
      <c r="EEC206" s="10"/>
      <c r="EED206" s="1"/>
      <c r="EEE206" s="5"/>
      <c r="EEF206" s="55"/>
      <c r="EEG206" s="5"/>
      <c r="EEH206" s="11"/>
      <c r="EEI206" s="10"/>
      <c r="EEJ206" s="10"/>
      <c r="EEK206" s="1"/>
      <c r="EEL206" s="5"/>
      <c r="EEM206" s="55"/>
      <c r="EEN206" s="5"/>
      <c r="EEO206" s="11"/>
      <c r="EEP206" s="10"/>
      <c r="EEQ206" s="10"/>
      <c r="EER206" s="1"/>
      <c r="EES206" s="5"/>
      <c r="EET206" s="55"/>
      <c r="EEU206" s="5"/>
      <c r="EEV206" s="11"/>
      <c r="EEW206" s="10"/>
      <c r="EEX206" s="10"/>
      <c r="EEY206" s="1"/>
      <c r="EEZ206" s="5"/>
      <c r="EFA206" s="55"/>
      <c r="EFB206" s="5"/>
      <c r="EFC206" s="11"/>
      <c r="EFD206" s="10"/>
      <c r="EFE206" s="10"/>
      <c r="EFF206" s="1"/>
      <c r="EFG206" s="5"/>
      <c r="EFH206" s="55"/>
      <c r="EFI206" s="5"/>
      <c r="EFJ206" s="11"/>
      <c r="EFK206" s="10"/>
      <c r="EFL206" s="10"/>
      <c r="EFM206" s="1"/>
      <c r="EFN206" s="5"/>
      <c r="EFO206" s="55"/>
      <c r="EFP206" s="5"/>
      <c r="EFQ206" s="11"/>
      <c r="EFR206" s="10"/>
      <c r="EFS206" s="10"/>
      <c r="EFT206" s="1"/>
      <c r="EFU206" s="5"/>
      <c r="EFV206" s="55"/>
      <c r="EFW206" s="5"/>
      <c r="EFX206" s="11"/>
      <c r="EFY206" s="10"/>
      <c r="EFZ206" s="10"/>
      <c r="EGA206" s="1"/>
      <c r="EGB206" s="5"/>
      <c r="EGC206" s="55"/>
      <c r="EGD206" s="5"/>
      <c r="EGE206" s="11"/>
      <c r="EGF206" s="10"/>
      <c r="EGG206" s="10"/>
      <c r="EGH206" s="1"/>
      <c r="EGI206" s="5"/>
      <c r="EGJ206" s="55"/>
      <c r="EGK206" s="5"/>
      <c r="EGL206" s="11"/>
      <c r="EGM206" s="10"/>
      <c r="EGN206" s="10"/>
      <c r="EGO206" s="1"/>
      <c r="EGP206" s="5"/>
      <c r="EGQ206" s="55"/>
      <c r="EGR206" s="5"/>
      <c r="EGS206" s="11"/>
      <c r="EGT206" s="10"/>
      <c r="EGU206" s="10"/>
      <c r="EGV206" s="1"/>
      <c r="EGW206" s="5"/>
      <c r="EGX206" s="55"/>
      <c r="EGY206" s="5"/>
      <c r="EGZ206" s="11"/>
      <c r="EHA206" s="10"/>
      <c r="EHB206" s="10"/>
      <c r="EHC206" s="1"/>
      <c r="EHD206" s="5"/>
      <c r="EHE206" s="55"/>
      <c r="EHF206" s="5"/>
      <c r="EHG206" s="11"/>
      <c r="EHH206" s="10"/>
      <c r="EHI206" s="10"/>
      <c r="EHJ206" s="1"/>
      <c r="EHK206" s="5"/>
      <c r="EHL206" s="55"/>
      <c r="EHM206" s="5"/>
      <c r="EHN206" s="11"/>
      <c r="EHO206" s="10"/>
      <c r="EHP206" s="10"/>
      <c r="EHQ206" s="1"/>
      <c r="EHR206" s="5"/>
      <c r="EHS206" s="55"/>
      <c r="EHT206" s="5"/>
      <c r="EHU206" s="11"/>
      <c r="EHV206" s="10"/>
      <c r="EHW206" s="10"/>
      <c r="EHX206" s="1"/>
      <c r="EHY206" s="5"/>
      <c r="EHZ206" s="55"/>
      <c r="EIA206" s="5"/>
      <c r="EIB206" s="11"/>
      <c r="EIC206" s="10"/>
      <c r="EID206" s="10"/>
      <c r="EIE206" s="1"/>
      <c r="EIF206" s="5"/>
      <c r="EIG206" s="55"/>
      <c r="EIH206" s="5"/>
      <c r="EII206" s="11"/>
      <c r="EIJ206" s="10"/>
      <c r="EIK206" s="10"/>
      <c r="EIL206" s="1"/>
      <c r="EIM206" s="5"/>
      <c r="EIN206" s="55"/>
      <c r="EIO206" s="5"/>
      <c r="EIP206" s="11"/>
      <c r="EIQ206" s="10"/>
      <c r="EIR206" s="10"/>
      <c r="EIS206" s="1"/>
      <c r="EIT206" s="5"/>
      <c r="EIU206" s="55"/>
      <c r="EIV206" s="5"/>
      <c r="EIW206" s="11"/>
      <c r="EIX206" s="10"/>
      <c r="EIY206" s="10"/>
      <c r="EIZ206" s="1"/>
      <c r="EJA206" s="5"/>
      <c r="EJB206" s="55"/>
      <c r="EJC206" s="5"/>
      <c r="EJD206" s="11"/>
      <c r="EJE206" s="10"/>
      <c r="EJF206" s="10"/>
      <c r="EJG206" s="1"/>
      <c r="EJH206" s="5"/>
      <c r="EJI206" s="55"/>
      <c r="EJJ206" s="5"/>
      <c r="EJK206" s="11"/>
      <c r="EJL206" s="10"/>
      <c r="EJM206" s="10"/>
      <c r="EJN206" s="1"/>
      <c r="EJO206" s="5"/>
      <c r="EJP206" s="55"/>
      <c r="EJQ206" s="5"/>
      <c r="EJR206" s="11"/>
      <c r="EJS206" s="10"/>
      <c r="EJT206" s="10"/>
      <c r="EJU206" s="1"/>
      <c r="EJV206" s="5"/>
      <c r="EJW206" s="55"/>
      <c r="EJX206" s="5"/>
      <c r="EJY206" s="11"/>
      <c r="EJZ206" s="10"/>
      <c r="EKA206" s="10"/>
      <c r="EKB206" s="1"/>
      <c r="EKC206" s="5"/>
      <c r="EKD206" s="55"/>
      <c r="EKE206" s="5"/>
      <c r="EKF206" s="11"/>
      <c r="EKG206" s="10"/>
      <c r="EKH206" s="10"/>
      <c r="EKI206" s="1"/>
      <c r="EKJ206" s="5"/>
      <c r="EKK206" s="55"/>
      <c r="EKL206" s="5"/>
      <c r="EKM206" s="11"/>
      <c r="EKN206" s="10"/>
      <c r="EKO206" s="10"/>
      <c r="EKP206" s="1"/>
      <c r="EKQ206" s="5"/>
      <c r="EKR206" s="55"/>
      <c r="EKS206" s="5"/>
      <c r="EKT206" s="11"/>
      <c r="EKU206" s="10"/>
      <c r="EKV206" s="10"/>
      <c r="EKW206" s="1"/>
      <c r="EKX206" s="5"/>
      <c r="EKY206" s="55"/>
      <c r="EKZ206" s="5"/>
      <c r="ELA206" s="11"/>
      <c r="ELB206" s="10"/>
      <c r="ELC206" s="10"/>
      <c r="ELD206" s="1"/>
      <c r="ELE206" s="5"/>
      <c r="ELF206" s="55"/>
      <c r="ELG206" s="5"/>
      <c r="ELH206" s="11"/>
      <c r="ELI206" s="10"/>
      <c r="ELJ206" s="10"/>
      <c r="ELK206" s="1"/>
      <c r="ELL206" s="5"/>
      <c r="ELM206" s="55"/>
      <c r="ELN206" s="5"/>
      <c r="ELO206" s="11"/>
      <c r="ELP206" s="10"/>
      <c r="ELQ206" s="10"/>
      <c r="ELR206" s="1"/>
      <c r="ELS206" s="5"/>
      <c r="ELT206" s="55"/>
      <c r="ELU206" s="5"/>
      <c r="ELV206" s="11"/>
      <c r="ELW206" s="10"/>
      <c r="ELX206" s="10"/>
      <c r="ELY206" s="1"/>
      <c r="ELZ206" s="5"/>
      <c r="EMA206" s="55"/>
      <c r="EMB206" s="5"/>
      <c r="EMC206" s="11"/>
      <c r="EMD206" s="10"/>
      <c r="EME206" s="10"/>
      <c r="EMF206" s="1"/>
      <c r="EMG206" s="5"/>
      <c r="EMH206" s="55"/>
      <c r="EMI206" s="5"/>
      <c r="EMJ206" s="11"/>
      <c r="EMK206" s="10"/>
      <c r="EML206" s="10"/>
      <c r="EMM206" s="1"/>
      <c r="EMN206" s="5"/>
      <c r="EMO206" s="55"/>
      <c r="EMP206" s="5"/>
      <c r="EMQ206" s="11"/>
      <c r="EMR206" s="10"/>
      <c r="EMS206" s="10"/>
      <c r="EMT206" s="1"/>
      <c r="EMU206" s="5"/>
      <c r="EMV206" s="55"/>
      <c r="EMW206" s="5"/>
      <c r="EMX206" s="11"/>
      <c r="EMY206" s="10"/>
      <c r="EMZ206" s="10"/>
      <c r="ENA206" s="1"/>
      <c r="ENB206" s="5"/>
      <c r="ENC206" s="55"/>
      <c r="END206" s="5"/>
      <c r="ENE206" s="11"/>
      <c r="ENF206" s="10"/>
      <c r="ENG206" s="10"/>
      <c r="ENH206" s="1"/>
      <c r="ENI206" s="5"/>
      <c r="ENJ206" s="55"/>
      <c r="ENK206" s="5"/>
      <c r="ENL206" s="11"/>
      <c r="ENM206" s="10"/>
      <c r="ENN206" s="10"/>
      <c r="ENO206" s="1"/>
      <c r="ENP206" s="5"/>
      <c r="ENQ206" s="55"/>
      <c r="ENR206" s="5"/>
      <c r="ENS206" s="11"/>
      <c r="ENT206" s="10"/>
      <c r="ENU206" s="10"/>
      <c r="ENV206" s="1"/>
      <c r="ENW206" s="5"/>
      <c r="ENX206" s="55"/>
      <c r="ENY206" s="5"/>
      <c r="ENZ206" s="11"/>
      <c r="EOA206" s="10"/>
      <c r="EOB206" s="10"/>
      <c r="EOC206" s="1"/>
      <c r="EOD206" s="5"/>
      <c r="EOE206" s="55"/>
      <c r="EOF206" s="5"/>
      <c r="EOG206" s="11"/>
      <c r="EOH206" s="10"/>
      <c r="EOI206" s="10"/>
      <c r="EOJ206" s="1"/>
      <c r="EOK206" s="5"/>
      <c r="EOL206" s="55"/>
      <c r="EOM206" s="5"/>
      <c r="EON206" s="11"/>
      <c r="EOO206" s="10"/>
      <c r="EOP206" s="10"/>
      <c r="EOQ206" s="1"/>
      <c r="EOR206" s="5"/>
      <c r="EOS206" s="55"/>
      <c r="EOT206" s="5"/>
      <c r="EOU206" s="11"/>
      <c r="EOV206" s="10"/>
      <c r="EOW206" s="10"/>
      <c r="EOX206" s="1"/>
      <c r="EOY206" s="5"/>
      <c r="EOZ206" s="55"/>
      <c r="EPA206" s="5"/>
      <c r="EPB206" s="11"/>
      <c r="EPC206" s="10"/>
      <c r="EPD206" s="10"/>
      <c r="EPE206" s="1"/>
      <c r="EPF206" s="5"/>
      <c r="EPG206" s="55"/>
      <c r="EPH206" s="5"/>
      <c r="EPI206" s="11"/>
      <c r="EPJ206" s="10"/>
      <c r="EPK206" s="10"/>
      <c r="EPL206" s="1"/>
      <c r="EPM206" s="5"/>
      <c r="EPN206" s="55"/>
      <c r="EPO206" s="5"/>
      <c r="EPP206" s="11"/>
      <c r="EPQ206" s="10"/>
      <c r="EPR206" s="10"/>
      <c r="EPS206" s="1"/>
      <c r="EPT206" s="5"/>
      <c r="EPU206" s="55"/>
      <c r="EPV206" s="5"/>
      <c r="EPW206" s="11"/>
      <c r="EPX206" s="10"/>
      <c r="EPY206" s="10"/>
      <c r="EPZ206" s="1"/>
      <c r="EQA206" s="5"/>
      <c r="EQB206" s="55"/>
      <c r="EQC206" s="5"/>
      <c r="EQD206" s="11"/>
      <c r="EQE206" s="10"/>
      <c r="EQF206" s="10"/>
      <c r="EQG206" s="1"/>
      <c r="EQH206" s="5"/>
      <c r="EQI206" s="55"/>
      <c r="EQJ206" s="5"/>
      <c r="EQK206" s="11"/>
      <c r="EQL206" s="10"/>
      <c r="EQM206" s="10"/>
      <c r="EQN206" s="1"/>
      <c r="EQO206" s="5"/>
      <c r="EQP206" s="55"/>
      <c r="EQQ206" s="5"/>
      <c r="EQR206" s="11"/>
      <c r="EQS206" s="10"/>
      <c r="EQT206" s="10"/>
      <c r="EQU206" s="1"/>
      <c r="EQV206" s="5"/>
      <c r="EQW206" s="55"/>
      <c r="EQX206" s="5"/>
      <c r="EQY206" s="11"/>
      <c r="EQZ206" s="10"/>
      <c r="ERA206" s="10"/>
      <c r="ERB206" s="1"/>
      <c r="ERC206" s="5"/>
      <c r="ERD206" s="55"/>
      <c r="ERE206" s="5"/>
      <c r="ERF206" s="11"/>
      <c r="ERG206" s="10"/>
      <c r="ERH206" s="10"/>
      <c r="ERI206" s="1"/>
      <c r="ERJ206" s="5"/>
      <c r="ERK206" s="55"/>
      <c r="ERL206" s="5"/>
      <c r="ERM206" s="11"/>
      <c r="ERN206" s="10"/>
      <c r="ERO206" s="10"/>
      <c r="ERP206" s="1"/>
      <c r="ERQ206" s="5"/>
      <c r="ERR206" s="55"/>
      <c r="ERS206" s="5"/>
      <c r="ERT206" s="11"/>
      <c r="ERU206" s="10"/>
      <c r="ERV206" s="10"/>
      <c r="ERW206" s="1"/>
      <c r="ERX206" s="5"/>
      <c r="ERY206" s="55"/>
      <c r="ERZ206" s="5"/>
      <c r="ESA206" s="11"/>
      <c r="ESB206" s="10"/>
      <c r="ESC206" s="10"/>
      <c r="ESD206" s="1"/>
      <c r="ESE206" s="5"/>
      <c r="ESF206" s="55"/>
      <c r="ESG206" s="5"/>
      <c r="ESH206" s="11"/>
      <c r="ESI206" s="10"/>
      <c r="ESJ206" s="10"/>
      <c r="ESK206" s="1"/>
      <c r="ESL206" s="5"/>
      <c r="ESM206" s="55"/>
      <c r="ESN206" s="5"/>
      <c r="ESO206" s="11"/>
      <c r="ESP206" s="10"/>
      <c r="ESQ206" s="10"/>
      <c r="ESR206" s="1"/>
      <c r="ESS206" s="5"/>
      <c r="EST206" s="55"/>
      <c r="ESU206" s="5"/>
      <c r="ESV206" s="11"/>
      <c r="ESW206" s="10"/>
      <c r="ESX206" s="10"/>
      <c r="ESY206" s="1"/>
      <c r="ESZ206" s="5"/>
      <c r="ETA206" s="55"/>
      <c r="ETB206" s="5"/>
      <c r="ETC206" s="11"/>
      <c r="ETD206" s="10"/>
      <c r="ETE206" s="10"/>
      <c r="ETF206" s="1"/>
      <c r="ETG206" s="5"/>
      <c r="ETH206" s="55"/>
      <c r="ETI206" s="5"/>
      <c r="ETJ206" s="11"/>
      <c r="ETK206" s="10"/>
      <c r="ETL206" s="10"/>
      <c r="ETM206" s="1"/>
      <c r="ETN206" s="5"/>
      <c r="ETO206" s="55"/>
      <c r="ETP206" s="5"/>
      <c r="ETQ206" s="11"/>
      <c r="ETR206" s="10"/>
      <c r="ETS206" s="10"/>
      <c r="ETT206" s="1"/>
      <c r="ETU206" s="5"/>
      <c r="ETV206" s="55"/>
      <c r="ETW206" s="5"/>
      <c r="ETX206" s="11"/>
      <c r="ETY206" s="10"/>
      <c r="ETZ206" s="10"/>
      <c r="EUA206" s="1"/>
      <c r="EUB206" s="5"/>
      <c r="EUC206" s="55"/>
      <c r="EUD206" s="5"/>
      <c r="EUE206" s="11"/>
      <c r="EUF206" s="10"/>
      <c r="EUG206" s="10"/>
      <c r="EUH206" s="1"/>
      <c r="EUI206" s="5"/>
      <c r="EUJ206" s="55"/>
      <c r="EUK206" s="5"/>
      <c r="EUL206" s="11"/>
      <c r="EUM206" s="10"/>
      <c r="EUN206" s="10"/>
      <c r="EUO206" s="1"/>
      <c r="EUP206" s="5"/>
      <c r="EUQ206" s="55"/>
      <c r="EUR206" s="5"/>
      <c r="EUS206" s="11"/>
      <c r="EUT206" s="10"/>
      <c r="EUU206" s="10"/>
      <c r="EUV206" s="1"/>
      <c r="EUW206" s="5"/>
      <c r="EUX206" s="55"/>
      <c r="EUY206" s="5"/>
      <c r="EUZ206" s="11"/>
      <c r="EVA206" s="10"/>
      <c r="EVB206" s="10"/>
      <c r="EVC206" s="1"/>
      <c r="EVD206" s="5"/>
      <c r="EVE206" s="55"/>
      <c r="EVF206" s="5"/>
      <c r="EVG206" s="11"/>
      <c r="EVH206" s="10"/>
      <c r="EVI206" s="10"/>
      <c r="EVJ206" s="1"/>
      <c r="EVK206" s="5"/>
      <c r="EVL206" s="55"/>
      <c r="EVM206" s="5"/>
      <c r="EVN206" s="11"/>
      <c r="EVO206" s="10"/>
      <c r="EVP206" s="10"/>
      <c r="EVQ206" s="1"/>
      <c r="EVR206" s="5"/>
      <c r="EVS206" s="55"/>
      <c r="EVT206" s="5"/>
      <c r="EVU206" s="11"/>
      <c r="EVV206" s="10"/>
      <c r="EVW206" s="10"/>
      <c r="EVX206" s="1"/>
      <c r="EVY206" s="5"/>
      <c r="EVZ206" s="55"/>
      <c r="EWA206" s="5"/>
      <c r="EWB206" s="11"/>
      <c r="EWC206" s="10"/>
      <c r="EWD206" s="10"/>
      <c r="EWE206" s="1"/>
      <c r="EWF206" s="5"/>
      <c r="EWG206" s="55"/>
      <c r="EWH206" s="5"/>
      <c r="EWI206" s="11"/>
      <c r="EWJ206" s="10"/>
      <c r="EWK206" s="10"/>
      <c r="EWL206" s="1"/>
      <c r="EWM206" s="5"/>
      <c r="EWN206" s="55"/>
      <c r="EWO206" s="5"/>
      <c r="EWP206" s="11"/>
      <c r="EWQ206" s="10"/>
      <c r="EWR206" s="10"/>
      <c r="EWS206" s="1"/>
      <c r="EWT206" s="5"/>
      <c r="EWU206" s="55"/>
      <c r="EWV206" s="5"/>
      <c r="EWW206" s="11"/>
      <c r="EWX206" s="10"/>
      <c r="EWY206" s="10"/>
      <c r="EWZ206" s="1"/>
      <c r="EXA206" s="5"/>
      <c r="EXB206" s="55"/>
      <c r="EXC206" s="5"/>
      <c r="EXD206" s="11"/>
      <c r="EXE206" s="10"/>
      <c r="EXF206" s="10"/>
      <c r="EXG206" s="1"/>
      <c r="EXH206" s="5"/>
      <c r="EXI206" s="55"/>
      <c r="EXJ206" s="5"/>
      <c r="EXK206" s="11"/>
      <c r="EXL206" s="10"/>
      <c r="EXM206" s="10"/>
      <c r="EXN206" s="1"/>
      <c r="EXO206" s="5"/>
      <c r="EXP206" s="55"/>
      <c r="EXQ206" s="5"/>
      <c r="EXR206" s="11"/>
      <c r="EXS206" s="10"/>
      <c r="EXT206" s="10"/>
      <c r="EXU206" s="1"/>
      <c r="EXV206" s="5"/>
      <c r="EXW206" s="55"/>
      <c r="EXX206" s="5"/>
      <c r="EXY206" s="11"/>
      <c r="EXZ206" s="10"/>
      <c r="EYA206" s="10"/>
      <c r="EYB206" s="1"/>
      <c r="EYC206" s="5"/>
      <c r="EYD206" s="55"/>
      <c r="EYE206" s="5"/>
      <c r="EYF206" s="11"/>
      <c r="EYG206" s="10"/>
      <c r="EYH206" s="10"/>
      <c r="EYI206" s="1"/>
      <c r="EYJ206" s="5"/>
      <c r="EYK206" s="55"/>
      <c r="EYL206" s="5"/>
      <c r="EYM206" s="11"/>
      <c r="EYN206" s="10"/>
      <c r="EYO206" s="10"/>
      <c r="EYP206" s="1"/>
      <c r="EYQ206" s="5"/>
      <c r="EYR206" s="55"/>
      <c r="EYS206" s="5"/>
      <c r="EYT206" s="11"/>
      <c r="EYU206" s="10"/>
      <c r="EYV206" s="10"/>
      <c r="EYW206" s="1"/>
      <c r="EYX206" s="5"/>
      <c r="EYY206" s="55"/>
      <c r="EYZ206" s="5"/>
      <c r="EZA206" s="11"/>
      <c r="EZB206" s="10"/>
      <c r="EZC206" s="10"/>
      <c r="EZD206" s="1"/>
      <c r="EZE206" s="5"/>
      <c r="EZF206" s="55"/>
      <c r="EZG206" s="5"/>
      <c r="EZH206" s="11"/>
      <c r="EZI206" s="10"/>
      <c r="EZJ206" s="10"/>
      <c r="EZK206" s="1"/>
      <c r="EZL206" s="5"/>
      <c r="EZM206" s="55"/>
      <c r="EZN206" s="5"/>
      <c r="EZO206" s="11"/>
      <c r="EZP206" s="10"/>
      <c r="EZQ206" s="10"/>
      <c r="EZR206" s="1"/>
      <c r="EZS206" s="5"/>
      <c r="EZT206" s="55"/>
      <c r="EZU206" s="5"/>
      <c r="EZV206" s="11"/>
      <c r="EZW206" s="10"/>
      <c r="EZX206" s="10"/>
      <c r="EZY206" s="1"/>
      <c r="EZZ206" s="5"/>
      <c r="FAA206" s="55"/>
      <c r="FAB206" s="5"/>
      <c r="FAC206" s="11"/>
      <c r="FAD206" s="10"/>
      <c r="FAE206" s="10"/>
      <c r="FAF206" s="1"/>
      <c r="FAG206" s="5"/>
      <c r="FAH206" s="55"/>
      <c r="FAI206" s="5"/>
      <c r="FAJ206" s="11"/>
      <c r="FAK206" s="10"/>
      <c r="FAL206" s="10"/>
      <c r="FAM206" s="1"/>
      <c r="FAN206" s="5"/>
      <c r="FAO206" s="55"/>
      <c r="FAP206" s="5"/>
      <c r="FAQ206" s="11"/>
      <c r="FAR206" s="10"/>
      <c r="FAS206" s="10"/>
      <c r="FAT206" s="1"/>
      <c r="FAU206" s="5"/>
      <c r="FAV206" s="55"/>
      <c r="FAW206" s="5"/>
      <c r="FAX206" s="11"/>
      <c r="FAY206" s="10"/>
      <c r="FAZ206" s="10"/>
      <c r="FBA206" s="1"/>
      <c r="FBB206" s="5"/>
      <c r="FBC206" s="55"/>
      <c r="FBD206" s="5"/>
      <c r="FBE206" s="11"/>
      <c r="FBF206" s="10"/>
      <c r="FBG206" s="10"/>
      <c r="FBH206" s="1"/>
      <c r="FBI206" s="5"/>
      <c r="FBJ206" s="55"/>
      <c r="FBK206" s="5"/>
      <c r="FBL206" s="11"/>
      <c r="FBM206" s="10"/>
      <c r="FBN206" s="10"/>
      <c r="FBO206" s="1"/>
      <c r="FBP206" s="5"/>
      <c r="FBQ206" s="55"/>
      <c r="FBR206" s="5"/>
      <c r="FBS206" s="11"/>
      <c r="FBT206" s="10"/>
      <c r="FBU206" s="10"/>
      <c r="FBV206" s="1"/>
      <c r="FBW206" s="5"/>
      <c r="FBX206" s="55"/>
      <c r="FBY206" s="5"/>
      <c r="FBZ206" s="11"/>
      <c r="FCA206" s="10"/>
      <c r="FCB206" s="10"/>
      <c r="FCC206" s="1"/>
      <c r="FCD206" s="5"/>
      <c r="FCE206" s="55"/>
      <c r="FCF206" s="5"/>
      <c r="FCG206" s="11"/>
      <c r="FCH206" s="10"/>
      <c r="FCI206" s="10"/>
      <c r="FCJ206" s="1"/>
      <c r="FCK206" s="5"/>
      <c r="FCL206" s="55"/>
      <c r="FCM206" s="5"/>
      <c r="FCN206" s="11"/>
      <c r="FCO206" s="10"/>
      <c r="FCP206" s="10"/>
      <c r="FCQ206" s="1"/>
      <c r="FCR206" s="5"/>
      <c r="FCS206" s="55"/>
      <c r="FCT206" s="5"/>
      <c r="FCU206" s="11"/>
      <c r="FCV206" s="10"/>
      <c r="FCW206" s="10"/>
      <c r="FCX206" s="1"/>
      <c r="FCY206" s="5"/>
      <c r="FCZ206" s="55"/>
      <c r="FDA206" s="5"/>
      <c r="FDB206" s="11"/>
      <c r="FDC206" s="10"/>
      <c r="FDD206" s="10"/>
      <c r="FDE206" s="1"/>
      <c r="FDF206" s="5"/>
      <c r="FDG206" s="55"/>
      <c r="FDH206" s="5"/>
      <c r="FDI206" s="11"/>
      <c r="FDJ206" s="10"/>
      <c r="FDK206" s="10"/>
      <c r="FDL206" s="1"/>
      <c r="FDM206" s="5"/>
      <c r="FDN206" s="55"/>
      <c r="FDO206" s="5"/>
      <c r="FDP206" s="11"/>
      <c r="FDQ206" s="10"/>
      <c r="FDR206" s="10"/>
      <c r="FDS206" s="1"/>
      <c r="FDT206" s="5"/>
      <c r="FDU206" s="55"/>
      <c r="FDV206" s="5"/>
      <c r="FDW206" s="11"/>
      <c r="FDX206" s="10"/>
      <c r="FDY206" s="10"/>
      <c r="FDZ206" s="1"/>
      <c r="FEA206" s="5"/>
      <c r="FEB206" s="55"/>
      <c r="FEC206" s="5"/>
      <c r="FED206" s="11"/>
      <c r="FEE206" s="10"/>
      <c r="FEF206" s="10"/>
      <c r="FEG206" s="1"/>
      <c r="FEH206" s="5"/>
      <c r="FEI206" s="55"/>
      <c r="FEJ206" s="5"/>
      <c r="FEK206" s="11"/>
      <c r="FEL206" s="10"/>
      <c r="FEM206" s="10"/>
      <c r="FEN206" s="1"/>
      <c r="FEO206" s="5"/>
      <c r="FEP206" s="55"/>
      <c r="FEQ206" s="5"/>
      <c r="FER206" s="11"/>
      <c r="FES206" s="10"/>
      <c r="FET206" s="10"/>
      <c r="FEU206" s="1"/>
      <c r="FEV206" s="5"/>
      <c r="FEW206" s="55"/>
      <c r="FEX206" s="5"/>
      <c r="FEY206" s="11"/>
      <c r="FEZ206" s="10"/>
      <c r="FFA206" s="10"/>
      <c r="FFB206" s="1"/>
      <c r="FFC206" s="5"/>
      <c r="FFD206" s="55"/>
      <c r="FFE206" s="5"/>
      <c r="FFF206" s="11"/>
      <c r="FFG206" s="10"/>
      <c r="FFH206" s="10"/>
      <c r="FFI206" s="1"/>
      <c r="FFJ206" s="5"/>
      <c r="FFK206" s="55"/>
      <c r="FFL206" s="5"/>
      <c r="FFM206" s="11"/>
      <c r="FFN206" s="10"/>
      <c r="FFO206" s="10"/>
      <c r="FFP206" s="1"/>
      <c r="FFQ206" s="5"/>
      <c r="FFR206" s="55"/>
      <c r="FFS206" s="5"/>
      <c r="FFT206" s="11"/>
      <c r="FFU206" s="10"/>
      <c r="FFV206" s="10"/>
      <c r="FFW206" s="1"/>
      <c r="FFX206" s="5"/>
      <c r="FFY206" s="55"/>
      <c r="FFZ206" s="5"/>
      <c r="FGA206" s="11"/>
      <c r="FGB206" s="10"/>
      <c r="FGC206" s="10"/>
      <c r="FGD206" s="1"/>
      <c r="FGE206" s="5"/>
      <c r="FGF206" s="55"/>
      <c r="FGG206" s="5"/>
      <c r="FGH206" s="11"/>
      <c r="FGI206" s="10"/>
      <c r="FGJ206" s="10"/>
      <c r="FGK206" s="1"/>
      <c r="FGL206" s="5"/>
      <c r="FGM206" s="55"/>
      <c r="FGN206" s="5"/>
      <c r="FGO206" s="11"/>
      <c r="FGP206" s="10"/>
      <c r="FGQ206" s="10"/>
      <c r="FGR206" s="1"/>
      <c r="FGS206" s="5"/>
      <c r="FGT206" s="55"/>
      <c r="FGU206" s="5"/>
      <c r="FGV206" s="11"/>
      <c r="FGW206" s="10"/>
      <c r="FGX206" s="10"/>
      <c r="FGY206" s="1"/>
      <c r="FGZ206" s="5"/>
      <c r="FHA206" s="55"/>
      <c r="FHB206" s="5"/>
      <c r="FHC206" s="11"/>
      <c r="FHD206" s="10"/>
      <c r="FHE206" s="10"/>
      <c r="FHF206" s="1"/>
      <c r="FHG206" s="5"/>
      <c r="FHH206" s="55"/>
      <c r="FHI206" s="5"/>
      <c r="FHJ206" s="11"/>
      <c r="FHK206" s="10"/>
      <c r="FHL206" s="10"/>
      <c r="FHM206" s="1"/>
      <c r="FHN206" s="5"/>
      <c r="FHO206" s="55"/>
      <c r="FHP206" s="5"/>
      <c r="FHQ206" s="11"/>
      <c r="FHR206" s="10"/>
      <c r="FHS206" s="10"/>
      <c r="FHT206" s="1"/>
      <c r="FHU206" s="5"/>
      <c r="FHV206" s="55"/>
      <c r="FHW206" s="5"/>
      <c r="FHX206" s="11"/>
      <c r="FHY206" s="10"/>
      <c r="FHZ206" s="10"/>
      <c r="FIA206" s="1"/>
      <c r="FIB206" s="5"/>
      <c r="FIC206" s="55"/>
      <c r="FID206" s="5"/>
      <c r="FIE206" s="11"/>
      <c r="FIF206" s="10"/>
      <c r="FIG206" s="10"/>
      <c r="FIH206" s="1"/>
      <c r="FII206" s="5"/>
      <c r="FIJ206" s="55"/>
      <c r="FIK206" s="5"/>
      <c r="FIL206" s="11"/>
      <c r="FIM206" s="10"/>
      <c r="FIN206" s="10"/>
      <c r="FIO206" s="1"/>
      <c r="FIP206" s="5"/>
      <c r="FIQ206" s="55"/>
      <c r="FIR206" s="5"/>
      <c r="FIS206" s="11"/>
      <c r="FIT206" s="10"/>
      <c r="FIU206" s="10"/>
      <c r="FIV206" s="1"/>
      <c r="FIW206" s="5"/>
      <c r="FIX206" s="55"/>
      <c r="FIY206" s="5"/>
      <c r="FIZ206" s="11"/>
      <c r="FJA206" s="10"/>
      <c r="FJB206" s="10"/>
      <c r="FJC206" s="1"/>
      <c r="FJD206" s="5"/>
      <c r="FJE206" s="55"/>
      <c r="FJF206" s="5"/>
      <c r="FJG206" s="11"/>
      <c r="FJH206" s="10"/>
      <c r="FJI206" s="10"/>
      <c r="FJJ206" s="1"/>
      <c r="FJK206" s="5"/>
      <c r="FJL206" s="55"/>
      <c r="FJM206" s="5"/>
      <c r="FJN206" s="11"/>
      <c r="FJO206" s="10"/>
      <c r="FJP206" s="10"/>
      <c r="FJQ206" s="1"/>
      <c r="FJR206" s="5"/>
      <c r="FJS206" s="55"/>
      <c r="FJT206" s="5"/>
      <c r="FJU206" s="11"/>
      <c r="FJV206" s="10"/>
      <c r="FJW206" s="10"/>
      <c r="FJX206" s="1"/>
      <c r="FJY206" s="5"/>
      <c r="FJZ206" s="55"/>
      <c r="FKA206" s="5"/>
      <c r="FKB206" s="11"/>
      <c r="FKC206" s="10"/>
      <c r="FKD206" s="10"/>
      <c r="FKE206" s="1"/>
      <c r="FKF206" s="5"/>
      <c r="FKG206" s="55"/>
      <c r="FKH206" s="5"/>
      <c r="FKI206" s="11"/>
      <c r="FKJ206" s="10"/>
      <c r="FKK206" s="10"/>
      <c r="FKL206" s="1"/>
      <c r="FKM206" s="5"/>
      <c r="FKN206" s="55"/>
      <c r="FKO206" s="5"/>
      <c r="FKP206" s="11"/>
      <c r="FKQ206" s="10"/>
      <c r="FKR206" s="10"/>
      <c r="FKS206" s="1"/>
      <c r="FKT206" s="5"/>
      <c r="FKU206" s="55"/>
      <c r="FKV206" s="5"/>
      <c r="FKW206" s="11"/>
      <c r="FKX206" s="10"/>
      <c r="FKY206" s="10"/>
      <c r="FKZ206" s="1"/>
      <c r="FLA206" s="5"/>
      <c r="FLB206" s="55"/>
      <c r="FLC206" s="5"/>
      <c r="FLD206" s="11"/>
      <c r="FLE206" s="10"/>
      <c r="FLF206" s="10"/>
      <c r="FLG206" s="1"/>
      <c r="FLH206" s="5"/>
      <c r="FLI206" s="55"/>
      <c r="FLJ206" s="5"/>
      <c r="FLK206" s="11"/>
      <c r="FLL206" s="10"/>
      <c r="FLM206" s="10"/>
      <c r="FLN206" s="1"/>
      <c r="FLO206" s="5"/>
      <c r="FLP206" s="55"/>
      <c r="FLQ206" s="5"/>
      <c r="FLR206" s="11"/>
      <c r="FLS206" s="10"/>
      <c r="FLT206" s="10"/>
      <c r="FLU206" s="1"/>
      <c r="FLV206" s="5"/>
      <c r="FLW206" s="55"/>
      <c r="FLX206" s="5"/>
      <c r="FLY206" s="11"/>
      <c r="FLZ206" s="10"/>
      <c r="FMA206" s="10"/>
      <c r="FMB206" s="1"/>
      <c r="FMC206" s="5"/>
      <c r="FMD206" s="55"/>
      <c r="FME206" s="5"/>
      <c r="FMF206" s="11"/>
      <c r="FMG206" s="10"/>
      <c r="FMH206" s="10"/>
      <c r="FMI206" s="1"/>
      <c r="FMJ206" s="5"/>
      <c r="FMK206" s="55"/>
      <c r="FML206" s="5"/>
      <c r="FMM206" s="11"/>
      <c r="FMN206" s="10"/>
      <c r="FMO206" s="10"/>
      <c r="FMP206" s="1"/>
      <c r="FMQ206" s="5"/>
      <c r="FMR206" s="55"/>
      <c r="FMS206" s="5"/>
      <c r="FMT206" s="11"/>
      <c r="FMU206" s="10"/>
      <c r="FMV206" s="10"/>
      <c r="FMW206" s="1"/>
      <c r="FMX206" s="5"/>
      <c r="FMY206" s="55"/>
      <c r="FMZ206" s="5"/>
      <c r="FNA206" s="11"/>
      <c r="FNB206" s="10"/>
      <c r="FNC206" s="10"/>
      <c r="FND206" s="1"/>
      <c r="FNE206" s="5"/>
      <c r="FNF206" s="55"/>
      <c r="FNG206" s="5"/>
      <c r="FNH206" s="11"/>
      <c r="FNI206" s="10"/>
      <c r="FNJ206" s="10"/>
      <c r="FNK206" s="1"/>
      <c r="FNL206" s="5"/>
      <c r="FNM206" s="55"/>
      <c r="FNN206" s="5"/>
      <c r="FNO206" s="11"/>
      <c r="FNP206" s="10"/>
      <c r="FNQ206" s="10"/>
      <c r="FNR206" s="1"/>
      <c r="FNS206" s="5"/>
      <c r="FNT206" s="55"/>
      <c r="FNU206" s="5"/>
      <c r="FNV206" s="11"/>
      <c r="FNW206" s="10"/>
      <c r="FNX206" s="10"/>
      <c r="FNY206" s="1"/>
      <c r="FNZ206" s="5"/>
      <c r="FOA206" s="55"/>
      <c r="FOB206" s="5"/>
      <c r="FOC206" s="11"/>
      <c r="FOD206" s="10"/>
      <c r="FOE206" s="10"/>
      <c r="FOF206" s="1"/>
      <c r="FOG206" s="5"/>
      <c r="FOH206" s="55"/>
      <c r="FOI206" s="5"/>
      <c r="FOJ206" s="11"/>
      <c r="FOK206" s="10"/>
      <c r="FOL206" s="10"/>
      <c r="FOM206" s="1"/>
      <c r="FON206" s="5"/>
      <c r="FOO206" s="55"/>
      <c r="FOP206" s="5"/>
      <c r="FOQ206" s="11"/>
      <c r="FOR206" s="10"/>
      <c r="FOS206" s="10"/>
      <c r="FOT206" s="1"/>
      <c r="FOU206" s="5"/>
      <c r="FOV206" s="55"/>
      <c r="FOW206" s="5"/>
      <c r="FOX206" s="11"/>
      <c r="FOY206" s="10"/>
      <c r="FOZ206" s="10"/>
      <c r="FPA206" s="1"/>
      <c r="FPB206" s="5"/>
      <c r="FPC206" s="55"/>
      <c r="FPD206" s="5"/>
      <c r="FPE206" s="11"/>
      <c r="FPF206" s="10"/>
      <c r="FPG206" s="10"/>
      <c r="FPH206" s="1"/>
      <c r="FPI206" s="5"/>
      <c r="FPJ206" s="55"/>
      <c r="FPK206" s="5"/>
      <c r="FPL206" s="11"/>
      <c r="FPM206" s="10"/>
      <c r="FPN206" s="10"/>
      <c r="FPO206" s="1"/>
      <c r="FPP206" s="5"/>
      <c r="FPQ206" s="55"/>
      <c r="FPR206" s="5"/>
      <c r="FPS206" s="11"/>
      <c r="FPT206" s="10"/>
      <c r="FPU206" s="10"/>
      <c r="FPV206" s="1"/>
      <c r="FPW206" s="5"/>
      <c r="FPX206" s="55"/>
      <c r="FPY206" s="5"/>
      <c r="FPZ206" s="11"/>
      <c r="FQA206" s="10"/>
      <c r="FQB206" s="10"/>
      <c r="FQC206" s="1"/>
      <c r="FQD206" s="5"/>
      <c r="FQE206" s="55"/>
      <c r="FQF206" s="5"/>
      <c r="FQG206" s="11"/>
      <c r="FQH206" s="10"/>
      <c r="FQI206" s="10"/>
      <c r="FQJ206" s="1"/>
      <c r="FQK206" s="5"/>
      <c r="FQL206" s="55"/>
      <c r="FQM206" s="5"/>
      <c r="FQN206" s="11"/>
      <c r="FQO206" s="10"/>
      <c r="FQP206" s="10"/>
      <c r="FQQ206" s="1"/>
      <c r="FQR206" s="5"/>
      <c r="FQS206" s="55"/>
      <c r="FQT206" s="5"/>
      <c r="FQU206" s="11"/>
      <c r="FQV206" s="10"/>
      <c r="FQW206" s="10"/>
      <c r="FQX206" s="1"/>
      <c r="FQY206" s="5"/>
      <c r="FQZ206" s="55"/>
      <c r="FRA206" s="5"/>
      <c r="FRB206" s="11"/>
      <c r="FRC206" s="10"/>
      <c r="FRD206" s="10"/>
      <c r="FRE206" s="1"/>
      <c r="FRF206" s="5"/>
      <c r="FRG206" s="55"/>
      <c r="FRH206" s="5"/>
      <c r="FRI206" s="11"/>
      <c r="FRJ206" s="10"/>
      <c r="FRK206" s="10"/>
      <c r="FRL206" s="1"/>
      <c r="FRM206" s="5"/>
      <c r="FRN206" s="55"/>
      <c r="FRO206" s="5"/>
      <c r="FRP206" s="11"/>
      <c r="FRQ206" s="10"/>
      <c r="FRR206" s="10"/>
      <c r="FRS206" s="1"/>
      <c r="FRT206" s="5"/>
      <c r="FRU206" s="55"/>
      <c r="FRV206" s="5"/>
      <c r="FRW206" s="11"/>
      <c r="FRX206" s="10"/>
      <c r="FRY206" s="10"/>
      <c r="FRZ206" s="1"/>
      <c r="FSA206" s="5"/>
      <c r="FSB206" s="55"/>
      <c r="FSC206" s="5"/>
      <c r="FSD206" s="11"/>
      <c r="FSE206" s="10"/>
      <c r="FSF206" s="10"/>
      <c r="FSG206" s="1"/>
      <c r="FSH206" s="5"/>
      <c r="FSI206" s="55"/>
      <c r="FSJ206" s="5"/>
      <c r="FSK206" s="11"/>
      <c r="FSL206" s="10"/>
      <c r="FSM206" s="10"/>
      <c r="FSN206" s="1"/>
      <c r="FSO206" s="5"/>
      <c r="FSP206" s="55"/>
      <c r="FSQ206" s="5"/>
      <c r="FSR206" s="11"/>
      <c r="FSS206" s="10"/>
      <c r="FST206" s="10"/>
      <c r="FSU206" s="1"/>
      <c r="FSV206" s="5"/>
      <c r="FSW206" s="55"/>
      <c r="FSX206" s="5"/>
      <c r="FSY206" s="11"/>
      <c r="FSZ206" s="10"/>
      <c r="FTA206" s="10"/>
      <c r="FTB206" s="1"/>
      <c r="FTC206" s="5"/>
      <c r="FTD206" s="55"/>
      <c r="FTE206" s="5"/>
      <c r="FTF206" s="11"/>
      <c r="FTG206" s="10"/>
      <c r="FTH206" s="10"/>
      <c r="FTI206" s="1"/>
      <c r="FTJ206" s="5"/>
      <c r="FTK206" s="55"/>
      <c r="FTL206" s="5"/>
      <c r="FTM206" s="11"/>
      <c r="FTN206" s="10"/>
      <c r="FTO206" s="10"/>
      <c r="FTP206" s="1"/>
      <c r="FTQ206" s="5"/>
      <c r="FTR206" s="55"/>
      <c r="FTS206" s="5"/>
      <c r="FTT206" s="11"/>
      <c r="FTU206" s="10"/>
      <c r="FTV206" s="10"/>
      <c r="FTW206" s="1"/>
      <c r="FTX206" s="5"/>
      <c r="FTY206" s="55"/>
      <c r="FTZ206" s="5"/>
      <c r="FUA206" s="11"/>
      <c r="FUB206" s="10"/>
      <c r="FUC206" s="10"/>
      <c r="FUD206" s="1"/>
      <c r="FUE206" s="5"/>
      <c r="FUF206" s="55"/>
      <c r="FUG206" s="5"/>
      <c r="FUH206" s="11"/>
      <c r="FUI206" s="10"/>
      <c r="FUJ206" s="10"/>
      <c r="FUK206" s="1"/>
      <c r="FUL206" s="5"/>
      <c r="FUM206" s="55"/>
      <c r="FUN206" s="5"/>
      <c r="FUO206" s="11"/>
      <c r="FUP206" s="10"/>
      <c r="FUQ206" s="10"/>
      <c r="FUR206" s="1"/>
      <c r="FUS206" s="5"/>
      <c r="FUT206" s="55"/>
      <c r="FUU206" s="5"/>
      <c r="FUV206" s="11"/>
      <c r="FUW206" s="10"/>
      <c r="FUX206" s="10"/>
      <c r="FUY206" s="1"/>
      <c r="FUZ206" s="5"/>
      <c r="FVA206" s="55"/>
      <c r="FVB206" s="5"/>
      <c r="FVC206" s="11"/>
      <c r="FVD206" s="10"/>
      <c r="FVE206" s="10"/>
      <c r="FVF206" s="1"/>
      <c r="FVG206" s="5"/>
      <c r="FVH206" s="55"/>
      <c r="FVI206" s="5"/>
      <c r="FVJ206" s="11"/>
      <c r="FVK206" s="10"/>
      <c r="FVL206" s="10"/>
      <c r="FVM206" s="1"/>
      <c r="FVN206" s="5"/>
      <c r="FVO206" s="55"/>
      <c r="FVP206" s="5"/>
      <c r="FVQ206" s="11"/>
      <c r="FVR206" s="10"/>
      <c r="FVS206" s="10"/>
      <c r="FVT206" s="1"/>
      <c r="FVU206" s="5"/>
      <c r="FVV206" s="55"/>
      <c r="FVW206" s="5"/>
      <c r="FVX206" s="11"/>
      <c r="FVY206" s="10"/>
      <c r="FVZ206" s="10"/>
      <c r="FWA206" s="1"/>
      <c r="FWB206" s="5"/>
      <c r="FWC206" s="55"/>
      <c r="FWD206" s="5"/>
      <c r="FWE206" s="11"/>
      <c r="FWF206" s="10"/>
      <c r="FWG206" s="10"/>
      <c r="FWH206" s="1"/>
      <c r="FWI206" s="5"/>
      <c r="FWJ206" s="55"/>
      <c r="FWK206" s="5"/>
      <c r="FWL206" s="11"/>
      <c r="FWM206" s="10"/>
      <c r="FWN206" s="10"/>
      <c r="FWO206" s="1"/>
      <c r="FWP206" s="5"/>
      <c r="FWQ206" s="55"/>
      <c r="FWR206" s="5"/>
      <c r="FWS206" s="11"/>
      <c r="FWT206" s="10"/>
      <c r="FWU206" s="10"/>
      <c r="FWV206" s="1"/>
      <c r="FWW206" s="5"/>
      <c r="FWX206" s="55"/>
      <c r="FWY206" s="5"/>
      <c r="FWZ206" s="11"/>
      <c r="FXA206" s="10"/>
      <c r="FXB206" s="10"/>
      <c r="FXC206" s="1"/>
      <c r="FXD206" s="5"/>
      <c r="FXE206" s="55"/>
      <c r="FXF206" s="5"/>
      <c r="FXG206" s="11"/>
      <c r="FXH206" s="10"/>
      <c r="FXI206" s="10"/>
      <c r="FXJ206" s="1"/>
      <c r="FXK206" s="5"/>
      <c r="FXL206" s="55"/>
      <c r="FXM206" s="5"/>
      <c r="FXN206" s="11"/>
      <c r="FXO206" s="10"/>
      <c r="FXP206" s="10"/>
      <c r="FXQ206" s="1"/>
      <c r="FXR206" s="5"/>
      <c r="FXS206" s="55"/>
      <c r="FXT206" s="5"/>
      <c r="FXU206" s="11"/>
      <c r="FXV206" s="10"/>
      <c r="FXW206" s="10"/>
      <c r="FXX206" s="1"/>
      <c r="FXY206" s="5"/>
      <c r="FXZ206" s="55"/>
      <c r="FYA206" s="5"/>
      <c r="FYB206" s="11"/>
      <c r="FYC206" s="10"/>
      <c r="FYD206" s="10"/>
      <c r="FYE206" s="1"/>
      <c r="FYF206" s="5"/>
      <c r="FYG206" s="55"/>
      <c r="FYH206" s="5"/>
      <c r="FYI206" s="11"/>
      <c r="FYJ206" s="10"/>
      <c r="FYK206" s="10"/>
      <c r="FYL206" s="1"/>
      <c r="FYM206" s="5"/>
      <c r="FYN206" s="55"/>
      <c r="FYO206" s="5"/>
      <c r="FYP206" s="11"/>
      <c r="FYQ206" s="10"/>
      <c r="FYR206" s="10"/>
      <c r="FYS206" s="1"/>
      <c r="FYT206" s="5"/>
      <c r="FYU206" s="55"/>
      <c r="FYV206" s="5"/>
      <c r="FYW206" s="11"/>
      <c r="FYX206" s="10"/>
      <c r="FYY206" s="10"/>
      <c r="FYZ206" s="1"/>
      <c r="FZA206" s="5"/>
      <c r="FZB206" s="55"/>
      <c r="FZC206" s="5"/>
      <c r="FZD206" s="11"/>
      <c r="FZE206" s="10"/>
      <c r="FZF206" s="10"/>
      <c r="FZG206" s="1"/>
      <c r="FZH206" s="5"/>
      <c r="FZI206" s="55"/>
      <c r="FZJ206" s="5"/>
      <c r="FZK206" s="11"/>
      <c r="FZL206" s="10"/>
      <c r="FZM206" s="10"/>
      <c r="FZN206" s="1"/>
      <c r="FZO206" s="5"/>
      <c r="FZP206" s="55"/>
      <c r="FZQ206" s="5"/>
      <c r="FZR206" s="11"/>
      <c r="FZS206" s="10"/>
      <c r="FZT206" s="10"/>
      <c r="FZU206" s="1"/>
      <c r="FZV206" s="5"/>
      <c r="FZW206" s="55"/>
      <c r="FZX206" s="5"/>
      <c r="FZY206" s="11"/>
      <c r="FZZ206" s="10"/>
      <c r="GAA206" s="10"/>
      <c r="GAB206" s="1"/>
      <c r="GAC206" s="5"/>
      <c r="GAD206" s="55"/>
      <c r="GAE206" s="5"/>
      <c r="GAF206" s="11"/>
      <c r="GAG206" s="10"/>
      <c r="GAH206" s="10"/>
      <c r="GAI206" s="1"/>
      <c r="GAJ206" s="5"/>
      <c r="GAK206" s="55"/>
      <c r="GAL206" s="5"/>
      <c r="GAM206" s="11"/>
      <c r="GAN206" s="10"/>
      <c r="GAO206" s="10"/>
      <c r="GAP206" s="1"/>
      <c r="GAQ206" s="5"/>
      <c r="GAR206" s="55"/>
      <c r="GAS206" s="5"/>
      <c r="GAT206" s="11"/>
      <c r="GAU206" s="10"/>
      <c r="GAV206" s="10"/>
      <c r="GAW206" s="1"/>
      <c r="GAX206" s="5"/>
      <c r="GAY206" s="55"/>
      <c r="GAZ206" s="5"/>
      <c r="GBA206" s="11"/>
      <c r="GBB206" s="10"/>
      <c r="GBC206" s="10"/>
      <c r="GBD206" s="1"/>
      <c r="GBE206" s="5"/>
      <c r="GBF206" s="55"/>
      <c r="GBG206" s="5"/>
      <c r="GBH206" s="11"/>
      <c r="GBI206" s="10"/>
      <c r="GBJ206" s="10"/>
      <c r="GBK206" s="1"/>
      <c r="GBL206" s="5"/>
      <c r="GBM206" s="55"/>
      <c r="GBN206" s="5"/>
      <c r="GBO206" s="11"/>
      <c r="GBP206" s="10"/>
      <c r="GBQ206" s="10"/>
      <c r="GBR206" s="1"/>
      <c r="GBS206" s="5"/>
      <c r="GBT206" s="55"/>
      <c r="GBU206" s="5"/>
      <c r="GBV206" s="11"/>
      <c r="GBW206" s="10"/>
      <c r="GBX206" s="10"/>
      <c r="GBY206" s="1"/>
      <c r="GBZ206" s="5"/>
      <c r="GCA206" s="55"/>
      <c r="GCB206" s="5"/>
      <c r="GCC206" s="11"/>
      <c r="GCD206" s="10"/>
      <c r="GCE206" s="10"/>
      <c r="GCF206" s="1"/>
      <c r="GCG206" s="5"/>
      <c r="GCH206" s="55"/>
      <c r="GCI206" s="5"/>
      <c r="GCJ206" s="11"/>
      <c r="GCK206" s="10"/>
      <c r="GCL206" s="10"/>
      <c r="GCM206" s="1"/>
      <c r="GCN206" s="5"/>
      <c r="GCO206" s="55"/>
      <c r="GCP206" s="5"/>
      <c r="GCQ206" s="11"/>
      <c r="GCR206" s="10"/>
      <c r="GCS206" s="10"/>
      <c r="GCT206" s="1"/>
      <c r="GCU206" s="5"/>
      <c r="GCV206" s="55"/>
      <c r="GCW206" s="5"/>
      <c r="GCX206" s="11"/>
      <c r="GCY206" s="10"/>
      <c r="GCZ206" s="10"/>
      <c r="GDA206" s="1"/>
      <c r="GDB206" s="5"/>
      <c r="GDC206" s="55"/>
      <c r="GDD206" s="5"/>
      <c r="GDE206" s="11"/>
      <c r="GDF206" s="10"/>
      <c r="GDG206" s="10"/>
      <c r="GDH206" s="1"/>
      <c r="GDI206" s="5"/>
      <c r="GDJ206" s="55"/>
      <c r="GDK206" s="5"/>
      <c r="GDL206" s="11"/>
      <c r="GDM206" s="10"/>
      <c r="GDN206" s="10"/>
      <c r="GDO206" s="1"/>
      <c r="GDP206" s="5"/>
      <c r="GDQ206" s="55"/>
      <c r="GDR206" s="5"/>
      <c r="GDS206" s="11"/>
      <c r="GDT206" s="10"/>
      <c r="GDU206" s="10"/>
      <c r="GDV206" s="1"/>
      <c r="GDW206" s="5"/>
      <c r="GDX206" s="55"/>
      <c r="GDY206" s="5"/>
      <c r="GDZ206" s="11"/>
      <c r="GEA206" s="10"/>
      <c r="GEB206" s="10"/>
      <c r="GEC206" s="1"/>
      <c r="GED206" s="5"/>
      <c r="GEE206" s="55"/>
      <c r="GEF206" s="5"/>
      <c r="GEG206" s="11"/>
      <c r="GEH206" s="10"/>
      <c r="GEI206" s="10"/>
      <c r="GEJ206" s="1"/>
      <c r="GEK206" s="5"/>
      <c r="GEL206" s="55"/>
      <c r="GEM206" s="5"/>
      <c r="GEN206" s="11"/>
      <c r="GEO206" s="10"/>
      <c r="GEP206" s="10"/>
      <c r="GEQ206" s="1"/>
      <c r="GER206" s="5"/>
      <c r="GES206" s="55"/>
      <c r="GET206" s="5"/>
      <c r="GEU206" s="11"/>
      <c r="GEV206" s="10"/>
      <c r="GEW206" s="10"/>
      <c r="GEX206" s="1"/>
      <c r="GEY206" s="5"/>
      <c r="GEZ206" s="55"/>
      <c r="GFA206" s="5"/>
      <c r="GFB206" s="11"/>
      <c r="GFC206" s="10"/>
      <c r="GFD206" s="10"/>
      <c r="GFE206" s="1"/>
      <c r="GFF206" s="5"/>
      <c r="GFG206" s="55"/>
      <c r="GFH206" s="5"/>
      <c r="GFI206" s="11"/>
      <c r="GFJ206" s="10"/>
      <c r="GFK206" s="10"/>
      <c r="GFL206" s="1"/>
      <c r="GFM206" s="5"/>
      <c r="GFN206" s="55"/>
      <c r="GFO206" s="5"/>
      <c r="GFP206" s="11"/>
      <c r="GFQ206" s="10"/>
      <c r="GFR206" s="10"/>
      <c r="GFS206" s="1"/>
      <c r="GFT206" s="5"/>
      <c r="GFU206" s="55"/>
      <c r="GFV206" s="5"/>
      <c r="GFW206" s="11"/>
      <c r="GFX206" s="10"/>
      <c r="GFY206" s="10"/>
      <c r="GFZ206" s="1"/>
      <c r="GGA206" s="5"/>
      <c r="GGB206" s="55"/>
      <c r="GGC206" s="5"/>
      <c r="GGD206" s="11"/>
      <c r="GGE206" s="10"/>
      <c r="GGF206" s="10"/>
      <c r="GGG206" s="1"/>
      <c r="GGH206" s="5"/>
      <c r="GGI206" s="55"/>
      <c r="GGJ206" s="5"/>
      <c r="GGK206" s="11"/>
      <c r="GGL206" s="10"/>
      <c r="GGM206" s="10"/>
      <c r="GGN206" s="1"/>
      <c r="GGO206" s="5"/>
      <c r="GGP206" s="55"/>
      <c r="GGQ206" s="5"/>
      <c r="GGR206" s="11"/>
      <c r="GGS206" s="10"/>
      <c r="GGT206" s="10"/>
      <c r="GGU206" s="1"/>
      <c r="GGV206" s="5"/>
      <c r="GGW206" s="55"/>
      <c r="GGX206" s="5"/>
      <c r="GGY206" s="11"/>
      <c r="GGZ206" s="10"/>
      <c r="GHA206" s="10"/>
      <c r="GHB206" s="1"/>
      <c r="GHC206" s="5"/>
      <c r="GHD206" s="55"/>
      <c r="GHE206" s="5"/>
      <c r="GHF206" s="11"/>
      <c r="GHG206" s="10"/>
      <c r="GHH206" s="10"/>
      <c r="GHI206" s="1"/>
      <c r="GHJ206" s="5"/>
      <c r="GHK206" s="55"/>
      <c r="GHL206" s="5"/>
      <c r="GHM206" s="11"/>
      <c r="GHN206" s="10"/>
      <c r="GHO206" s="10"/>
      <c r="GHP206" s="1"/>
      <c r="GHQ206" s="5"/>
      <c r="GHR206" s="55"/>
      <c r="GHS206" s="5"/>
      <c r="GHT206" s="11"/>
      <c r="GHU206" s="10"/>
      <c r="GHV206" s="10"/>
      <c r="GHW206" s="1"/>
      <c r="GHX206" s="5"/>
      <c r="GHY206" s="55"/>
      <c r="GHZ206" s="5"/>
      <c r="GIA206" s="11"/>
      <c r="GIB206" s="10"/>
      <c r="GIC206" s="10"/>
      <c r="GID206" s="1"/>
      <c r="GIE206" s="5"/>
      <c r="GIF206" s="55"/>
      <c r="GIG206" s="5"/>
      <c r="GIH206" s="11"/>
      <c r="GII206" s="10"/>
      <c r="GIJ206" s="10"/>
      <c r="GIK206" s="1"/>
      <c r="GIL206" s="5"/>
      <c r="GIM206" s="55"/>
      <c r="GIN206" s="5"/>
      <c r="GIO206" s="11"/>
      <c r="GIP206" s="10"/>
      <c r="GIQ206" s="10"/>
      <c r="GIR206" s="1"/>
      <c r="GIS206" s="5"/>
      <c r="GIT206" s="55"/>
      <c r="GIU206" s="5"/>
      <c r="GIV206" s="11"/>
      <c r="GIW206" s="10"/>
      <c r="GIX206" s="10"/>
      <c r="GIY206" s="1"/>
      <c r="GIZ206" s="5"/>
      <c r="GJA206" s="55"/>
      <c r="GJB206" s="5"/>
      <c r="GJC206" s="11"/>
      <c r="GJD206" s="10"/>
      <c r="GJE206" s="10"/>
      <c r="GJF206" s="1"/>
      <c r="GJG206" s="5"/>
      <c r="GJH206" s="55"/>
      <c r="GJI206" s="5"/>
      <c r="GJJ206" s="11"/>
      <c r="GJK206" s="10"/>
      <c r="GJL206" s="10"/>
      <c r="GJM206" s="1"/>
      <c r="GJN206" s="5"/>
      <c r="GJO206" s="55"/>
      <c r="GJP206" s="5"/>
      <c r="GJQ206" s="11"/>
      <c r="GJR206" s="10"/>
      <c r="GJS206" s="10"/>
      <c r="GJT206" s="1"/>
      <c r="GJU206" s="5"/>
      <c r="GJV206" s="55"/>
      <c r="GJW206" s="5"/>
      <c r="GJX206" s="11"/>
      <c r="GJY206" s="10"/>
      <c r="GJZ206" s="10"/>
      <c r="GKA206" s="1"/>
      <c r="GKB206" s="5"/>
      <c r="GKC206" s="55"/>
      <c r="GKD206" s="5"/>
      <c r="GKE206" s="11"/>
      <c r="GKF206" s="10"/>
      <c r="GKG206" s="10"/>
      <c r="GKH206" s="1"/>
      <c r="GKI206" s="5"/>
      <c r="GKJ206" s="55"/>
      <c r="GKK206" s="5"/>
      <c r="GKL206" s="11"/>
      <c r="GKM206" s="10"/>
      <c r="GKN206" s="10"/>
      <c r="GKO206" s="1"/>
      <c r="GKP206" s="5"/>
      <c r="GKQ206" s="55"/>
      <c r="GKR206" s="5"/>
      <c r="GKS206" s="11"/>
      <c r="GKT206" s="10"/>
      <c r="GKU206" s="10"/>
      <c r="GKV206" s="1"/>
      <c r="GKW206" s="5"/>
      <c r="GKX206" s="55"/>
      <c r="GKY206" s="5"/>
      <c r="GKZ206" s="11"/>
      <c r="GLA206" s="10"/>
      <c r="GLB206" s="10"/>
      <c r="GLC206" s="1"/>
      <c r="GLD206" s="5"/>
      <c r="GLE206" s="55"/>
      <c r="GLF206" s="5"/>
      <c r="GLG206" s="11"/>
      <c r="GLH206" s="10"/>
      <c r="GLI206" s="10"/>
      <c r="GLJ206" s="1"/>
      <c r="GLK206" s="5"/>
      <c r="GLL206" s="55"/>
      <c r="GLM206" s="5"/>
      <c r="GLN206" s="11"/>
      <c r="GLO206" s="10"/>
      <c r="GLP206" s="10"/>
      <c r="GLQ206" s="1"/>
      <c r="GLR206" s="5"/>
      <c r="GLS206" s="55"/>
      <c r="GLT206" s="5"/>
      <c r="GLU206" s="11"/>
      <c r="GLV206" s="10"/>
      <c r="GLW206" s="10"/>
      <c r="GLX206" s="1"/>
      <c r="GLY206" s="5"/>
      <c r="GLZ206" s="55"/>
      <c r="GMA206" s="5"/>
      <c r="GMB206" s="11"/>
      <c r="GMC206" s="10"/>
      <c r="GMD206" s="10"/>
      <c r="GME206" s="1"/>
      <c r="GMF206" s="5"/>
      <c r="GMG206" s="55"/>
      <c r="GMH206" s="5"/>
      <c r="GMI206" s="11"/>
      <c r="GMJ206" s="10"/>
      <c r="GMK206" s="10"/>
      <c r="GML206" s="1"/>
      <c r="GMM206" s="5"/>
      <c r="GMN206" s="55"/>
      <c r="GMO206" s="5"/>
      <c r="GMP206" s="11"/>
      <c r="GMQ206" s="10"/>
      <c r="GMR206" s="10"/>
      <c r="GMS206" s="1"/>
      <c r="GMT206" s="5"/>
      <c r="GMU206" s="55"/>
      <c r="GMV206" s="5"/>
      <c r="GMW206" s="11"/>
      <c r="GMX206" s="10"/>
      <c r="GMY206" s="10"/>
      <c r="GMZ206" s="1"/>
      <c r="GNA206" s="5"/>
      <c r="GNB206" s="55"/>
      <c r="GNC206" s="5"/>
      <c r="GND206" s="11"/>
      <c r="GNE206" s="10"/>
      <c r="GNF206" s="10"/>
      <c r="GNG206" s="1"/>
      <c r="GNH206" s="5"/>
      <c r="GNI206" s="55"/>
      <c r="GNJ206" s="5"/>
      <c r="GNK206" s="11"/>
      <c r="GNL206" s="10"/>
      <c r="GNM206" s="10"/>
      <c r="GNN206" s="1"/>
      <c r="GNO206" s="5"/>
      <c r="GNP206" s="55"/>
      <c r="GNQ206" s="5"/>
      <c r="GNR206" s="11"/>
      <c r="GNS206" s="10"/>
      <c r="GNT206" s="10"/>
      <c r="GNU206" s="1"/>
      <c r="GNV206" s="5"/>
      <c r="GNW206" s="55"/>
      <c r="GNX206" s="5"/>
      <c r="GNY206" s="11"/>
      <c r="GNZ206" s="10"/>
      <c r="GOA206" s="10"/>
      <c r="GOB206" s="1"/>
      <c r="GOC206" s="5"/>
      <c r="GOD206" s="55"/>
      <c r="GOE206" s="5"/>
      <c r="GOF206" s="11"/>
      <c r="GOG206" s="10"/>
      <c r="GOH206" s="10"/>
      <c r="GOI206" s="1"/>
      <c r="GOJ206" s="5"/>
      <c r="GOK206" s="55"/>
      <c r="GOL206" s="5"/>
      <c r="GOM206" s="11"/>
      <c r="GON206" s="10"/>
      <c r="GOO206" s="10"/>
      <c r="GOP206" s="1"/>
      <c r="GOQ206" s="5"/>
      <c r="GOR206" s="55"/>
      <c r="GOS206" s="5"/>
      <c r="GOT206" s="11"/>
      <c r="GOU206" s="10"/>
      <c r="GOV206" s="10"/>
      <c r="GOW206" s="1"/>
      <c r="GOX206" s="5"/>
      <c r="GOY206" s="55"/>
      <c r="GOZ206" s="5"/>
      <c r="GPA206" s="11"/>
      <c r="GPB206" s="10"/>
      <c r="GPC206" s="10"/>
      <c r="GPD206" s="1"/>
      <c r="GPE206" s="5"/>
      <c r="GPF206" s="55"/>
      <c r="GPG206" s="5"/>
      <c r="GPH206" s="11"/>
      <c r="GPI206" s="10"/>
      <c r="GPJ206" s="10"/>
      <c r="GPK206" s="1"/>
      <c r="GPL206" s="5"/>
      <c r="GPM206" s="55"/>
      <c r="GPN206" s="5"/>
      <c r="GPO206" s="11"/>
      <c r="GPP206" s="10"/>
      <c r="GPQ206" s="10"/>
      <c r="GPR206" s="1"/>
      <c r="GPS206" s="5"/>
      <c r="GPT206" s="55"/>
      <c r="GPU206" s="5"/>
      <c r="GPV206" s="11"/>
      <c r="GPW206" s="10"/>
      <c r="GPX206" s="10"/>
      <c r="GPY206" s="1"/>
      <c r="GPZ206" s="5"/>
      <c r="GQA206" s="55"/>
      <c r="GQB206" s="5"/>
      <c r="GQC206" s="11"/>
      <c r="GQD206" s="10"/>
      <c r="GQE206" s="10"/>
      <c r="GQF206" s="1"/>
      <c r="GQG206" s="5"/>
      <c r="GQH206" s="55"/>
      <c r="GQI206" s="5"/>
      <c r="GQJ206" s="11"/>
      <c r="GQK206" s="10"/>
      <c r="GQL206" s="10"/>
      <c r="GQM206" s="1"/>
      <c r="GQN206" s="5"/>
      <c r="GQO206" s="55"/>
      <c r="GQP206" s="5"/>
      <c r="GQQ206" s="11"/>
      <c r="GQR206" s="10"/>
      <c r="GQS206" s="10"/>
      <c r="GQT206" s="1"/>
      <c r="GQU206" s="5"/>
      <c r="GQV206" s="55"/>
      <c r="GQW206" s="5"/>
      <c r="GQX206" s="11"/>
      <c r="GQY206" s="10"/>
      <c r="GQZ206" s="10"/>
      <c r="GRA206" s="1"/>
      <c r="GRB206" s="5"/>
      <c r="GRC206" s="55"/>
      <c r="GRD206" s="5"/>
      <c r="GRE206" s="11"/>
      <c r="GRF206" s="10"/>
      <c r="GRG206" s="10"/>
      <c r="GRH206" s="1"/>
      <c r="GRI206" s="5"/>
      <c r="GRJ206" s="55"/>
      <c r="GRK206" s="5"/>
      <c r="GRL206" s="11"/>
      <c r="GRM206" s="10"/>
      <c r="GRN206" s="10"/>
      <c r="GRO206" s="1"/>
      <c r="GRP206" s="5"/>
      <c r="GRQ206" s="55"/>
      <c r="GRR206" s="5"/>
      <c r="GRS206" s="11"/>
      <c r="GRT206" s="10"/>
      <c r="GRU206" s="10"/>
      <c r="GRV206" s="1"/>
      <c r="GRW206" s="5"/>
      <c r="GRX206" s="55"/>
      <c r="GRY206" s="5"/>
      <c r="GRZ206" s="11"/>
      <c r="GSA206" s="10"/>
      <c r="GSB206" s="10"/>
      <c r="GSC206" s="1"/>
      <c r="GSD206" s="5"/>
      <c r="GSE206" s="55"/>
      <c r="GSF206" s="5"/>
      <c r="GSG206" s="11"/>
      <c r="GSH206" s="10"/>
      <c r="GSI206" s="10"/>
      <c r="GSJ206" s="1"/>
      <c r="GSK206" s="5"/>
      <c r="GSL206" s="55"/>
      <c r="GSM206" s="5"/>
      <c r="GSN206" s="11"/>
      <c r="GSO206" s="10"/>
      <c r="GSP206" s="10"/>
      <c r="GSQ206" s="1"/>
      <c r="GSR206" s="5"/>
      <c r="GSS206" s="55"/>
      <c r="GST206" s="5"/>
      <c r="GSU206" s="11"/>
      <c r="GSV206" s="10"/>
      <c r="GSW206" s="10"/>
      <c r="GSX206" s="1"/>
      <c r="GSY206" s="5"/>
      <c r="GSZ206" s="55"/>
      <c r="GTA206" s="5"/>
      <c r="GTB206" s="11"/>
      <c r="GTC206" s="10"/>
      <c r="GTD206" s="10"/>
      <c r="GTE206" s="1"/>
      <c r="GTF206" s="5"/>
      <c r="GTG206" s="55"/>
      <c r="GTH206" s="5"/>
      <c r="GTI206" s="11"/>
      <c r="GTJ206" s="10"/>
      <c r="GTK206" s="10"/>
      <c r="GTL206" s="1"/>
      <c r="GTM206" s="5"/>
      <c r="GTN206" s="55"/>
      <c r="GTO206" s="5"/>
      <c r="GTP206" s="11"/>
      <c r="GTQ206" s="10"/>
      <c r="GTR206" s="10"/>
      <c r="GTS206" s="1"/>
      <c r="GTT206" s="5"/>
      <c r="GTU206" s="55"/>
      <c r="GTV206" s="5"/>
      <c r="GTW206" s="11"/>
      <c r="GTX206" s="10"/>
      <c r="GTY206" s="10"/>
      <c r="GTZ206" s="1"/>
      <c r="GUA206" s="5"/>
      <c r="GUB206" s="55"/>
      <c r="GUC206" s="5"/>
      <c r="GUD206" s="11"/>
      <c r="GUE206" s="10"/>
      <c r="GUF206" s="10"/>
      <c r="GUG206" s="1"/>
      <c r="GUH206" s="5"/>
      <c r="GUI206" s="55"/>
      <c r="GUJ206" s="5"/>
      <c r="GUK206" s="11"/>
      <c r="GUL206" s="10"/>
      <c r="GUM206" s="10"/>
      <c r="GUN206" s="1"/>
      <c r="GUO206" s="5"/>
      <c r="GUP206" s="55"/>
      <c r="GUQ206" s="5"/>
      <c r="GUR206" s="11"/>
      <c r="GUS206" s="10"/>
      <c r="GUT206" s="10"/>
      <c r="GUU206" s="1"/>
      <c r="GUV206" s="5"/>
      <c r="GUW206" s="55"/>
      <c r="GUX206" s="5"/>
      <c r="GUY206" s="11"/>
      <c r="GUZ206" s="10"/>
      <c r="GVA206" s="10"/>
      <c r="GVB206" s="1"/>
      <c r="GVC206" s="5"/>
      <c r="GVD206" s="55"/>
      <c r="GVE206" s="5"/>
      <c r="GVF206" s="11"/>
      <c r="GVG206" s="10"/>
      <c r="GVH206" s="10"/>
      <c r="GVI206" s="1"/>
      <c r="GVJ206" s="5"/>
      <c r="GVK206" s="55"/>
      <c r="GVL206" s="5"/>
      <c r="GVM206" s="11"/>
      <c r="GVN206" s="10"/>
      <c r="GVO206" s="10"/>
      <c r="GVP206" s="1"/>
      <c r="GVQ206" s="5"/>
      <c r="GVR206" s="55"/>
      <c r="GVS206" s="5"/>
      <c r="GVT206" s="11"/>
      <c r="GVU206" s="10"/>
      <c r="GVV206" s="10"/>
      <c r="GVW206" s="1"/>
      <c r="GVX206" s="5"/>
      <c r="GVY206" s="55"/>
      <c r="GVZ206" s="5"/>
      <c r="GWA206" s="11"/>
      <c r="GWB206" s="10"/>
      <c r="GWC206" s="10"/>
      <c r="GWD206" s="1"/>
      <c r="GWE206" s="5"/>
      <c r="GWF206" s="55"/>
      <c r="GWG206" s="5"/>
      <c r="GWH206" s="11"/>
      <c r="GWI206" s="10"/>
      <c r="GWJ206" s="10"/>
      <c r="GWK206" s="1"/>
      <c r="GWL206" s="5"/>
      <c r="GWM206" s="55"/>
      <c r="GWN206" s="5"/>
      <c r="GWO206" s="11"/>
      <c r="GWP206" s="10"/>
      <c r="GWQ206" s="10"/>
      <c r="GWR206" s="1"/>
      <c r="GWS206" s="5"/>
      <c r="GWT206" s="55"/>
      <c r="GWU206" s="5"/>
      <c r="GWV206" s="11"/>
      <c r="GWW206" s="10"/>
      <c r="GWX206" s="10"/>
      <c r="GWY206" s="1"/>
      <c r="GWZ206" s="5"/>
      <c r="GXA206" s="55"/>
      <c r="GXB206" s="5"/>
      <c r="GXC206" s="11"/>
      <c r="GXD206" s="10"/>
      <c r="GXE206" s="10"/>
      <c r="GXF206" s="1"/>
      <c r="GXG206" s="5"/>
      <c r="GXH206" s="55"/>
      <c r="GXI206" s="5"/>
      <c r="GXJ206" s="11"/>
      <c r="GXK206" s="10"/>
      <c r="GXL206" s="10"/>
      <c r="GXM206" s="1"/>
      <c r="GXN206" s="5"/>
      <c r="GXO206" s="55"/>
      <c r="GXP206" s="5"/>
      <c r="GXQ206" s="11"/>
      <c r="GXR206" s="10"/>
      <c r="GXS206" s="10"/>
      <c r="GXT206" s="1"/>
      <c r="GXU206" s="5"/>
      <c r="GXV206" s="55"/>
      <c r="GXW206" s="5"/>
      <c r="GXX206" s="11"/>
      <c r="GXY206" s="10"/>
      <c r="GXZ206" s="10"/>
      <c r="GYA206" s="1"/>
      <c r="GYB206" s="5"/>
      <c r="GYC206" s="55"/>
      <c r="GYD206" s="5"/>
      <c r="GYE206" s="11"/>
      <c r="GYF206" s="10"/>
      <c r="GYG206" s="10"/>
      <c r="GYH206" s="1"/>
      <c r="GYI206" s="5"/>
      <c r="GYJ206" s="55"/>
      <c r="GYK206" s="5"/>
      <c r="GYL206" s="11"/>
      <c r="GYM206" s="10"/>
      <c r="GYN206" s="10"/>
      <c r="GYO206" s="1"/>
      <c r="GYP206" s="5"/>
      <c r="GYQ206" s="55"/>
      <c r="GYR206" s="5"/>
      <c r="GYS206" s="11"/>
      <c r="GYT206" s="10"/>
      <c r="GYU206" s="10"/>
      <c r="GYV206" s="1"/>
      <c r="GYW206" s="5"/>
      <c r="GYX206" s="55"/>
      <c r="GYY206" s="5"/>
      <c r="GYZ206" s="11"/>
      <c r="GZA206" s="10"/>
      <c r="GZB206" s="10"/>
      <c r="GZC206" s="1"/>
      <c r="GZD206" s="5"/>
      <c r="GZE206" s="55"/>
      <c r="GZF206" s="5"/>
      <c r="GZG206" s="11"/>
      <c r="GZH206" s="10"/>
      <c r="GZI206" s="10"/>
      <c r="GZJ206" s="1"/>
      <c r="GZK206" s="5"/>
      <c r="GZL206" s="55"/>
      <c r="GZM206" s="5"/>
      <c r="GZN206" s="11"/>
      <c r="GZO206" s="10"/>
      <c r="GZP206" s="10"/>
      <c r="GZQ206" s="1"/>
      <c r="GZR206" s="5"/>
      <c r="GZS206" s="55"/>
      <c r="GZT206" s="5"/>
      <c r="GZU206" s="11"/>
      <c r="GZV206" s="10"/>
      <c r="GZW206" s="10"/>
      <c r="GZX206" s="1"/>
      <c r="GZY206" s="5"/>
      <c r="GZZ206" s="55"/>
      <c r="HAA206" s="5"/>
      <c r="HAB206" s="11"/>
      <c r="HAC206" s="10"/>
      <c r="HAD206" s="10"/>
      <c r="HAE206" s="1"/>
      <c r="HAF206" s="5"/>
      <c r="HAG206" s="55"/>
      <c r="HAH206" s="5"/>
      <c r="HAI206" s="11"/>
      <c r="HAJ206" s="10"/>
      <c r="HAK206" s="10"/>
      <c r="HAL206" s="1"/>
      <c r="HAM206" s="5"/>
      <c r="HAN206" s="55"/>
      <c r="HAO206" s="5"/>
      <c r="HAP206" s="11"/>
      <c r="HAQ206" s="10"/>
      <c r="HAR206" s="10"/>
      <c r="HAS206" s="1"/>
      <c r="HAT206" s="5"/>
      <c r="HAU206" s="55"/>
      <c r="HAV206" s="5"/>
      <c r="HAW206" s="11"/>
      <c r="HAX206" s="10"/>
      <c r="HAY206" s="10"/>
      <c r="HAZ206" s="1"/>
      <c r="HBA206" s="5"/>
      <c r="HBB206" s="55"/>
      <c r="HBC206" s="5"/>
      <c r="HBD206" s="11"/>
      <c r="HBE206" s="10"/>
      <c r="HBF206" s="10"/>
      <c r="HBG206" s="1"/>
      <c r="HBH206" s="5"/>
      <c r="HBI206" s="55"/>
      <c r="HBJ206" s="5"/>
      <c r="HBK206" s="11"/>
      <c r="HBL206" s="10"/>
      <c r="HBM206" s="10"/>
      <c r="HBN206" s="1"/>
      <c r="HBO206" s="5"/>
      <c r="HBP206" s="55"/>
      <c r="HBQ206" s="5"/>
      <c r="HBR206" s="11"/>
      <c r="HBS206" s="10"/>
      <c r="HBT206" s="10"/>
      <c r="HBU206" s="1"/>
      <c r="HBV206" s="5"/>
      <c r="HBW206" s="55"/>
      <c r="HBX206" s="5"/>
      <c r="HBY206" s="11"/>
      <c r="HBZ206" s="10"/>
      <c r="HCA206" s="10"/>
      <c r="HCB206" s="1"/>
      <c r="HCC206" s="5"/>
      <c r="HCD206" s="55"/>
      <c r="HCE206" s="5"/>
      <c r="HCF206" s="11"/>
      <c r="HCG206" s="10"/>
      <c r="HCH206" s="10"/>
      <c r="HCI206" s="1"/>
      <c r="HCJ206" s="5"/>
      <c r="HCK206" s="55"/>
      <c r="HCL206" s="5"/>
      <c r="HCM206" s="11"/>
      <c r="HCN206" s="10"/>
      <c r="HCO206" s="10"/>
      <c r="HCP206" s="1"/>
      <c r="HCQ206" s="5"/>
      <c r="HCR206" s="55"/>
      <c r="HCS206" s="5"/>
      <c r="HCT206" s="11"/>
      <c r="HCU206" s="10"/>
      <c r="HCV206" s="10"/>
      <c r="HCW206" s="1"/>
      <c r="HCX206" s="5"/>
      <c r="HCY206" s="55"/>
      <c r="HCZ206" s="5"/>
      <c r="HDA206" s="11"/>
      <c r="HDB206" s="10"/>
      <c r="HDC206" s="10"/>
      <c r="HDD206" s="1"/>
      <c r="HDE206" s="5"/>
      <c r="HDF206" s="55"/>
      <c r="HDG206" s="5"/>
      <c r="HDH206" s="11"/>
      <c r="HDI206" s="10"/>
      <c r="HDJ206" s="10"/>
      <c r="HDK206" s="1"/>
      <c r="HDL206" s="5"/>
      <c r="HDM206" s="55"/>
      <c r="HDN206" s="5"/>
      <c r="HDO206" s="11"/>
      <c r="HDP206" s="10"/>
      <c r="HDQ206" s="10"/>
      <c r="HDR206" s="1"/>
      <c r="HDS206" s="5"/>
      <c r="HDT206" s="55"/>
      <c r="HDU206" s="5"/>
      <c r="HDV206" s="11"/>
      <c r="HDW206" s="10"/>
      <c r="HDX206" s="10"/>
      <c r="HDY206" s="1"/>
      <c r="HDZ206" s="5"/>
      <c r="HEA206" s="55"/>
      <c r="HEB206" s="5"/>
      <c r="HEC206" s="11"/>
      <c r="HED206" s="10"/>
      <c r="HEE206" s="10"/>
      <c r="HEF206" s="1"/>
      <c r="HEG206" s="5"/>
      <c r="HEH206" s="55"/>
      <c r="HEI206" s="5"/>
      <c r="HEJ206" s="11"/>
      <c r="HEK206" s="10"/>
      <c r="HEL206" s="10"/>
      <c r="HEM206" s="1"/>
      <c r="HEN206" s="5"/>
      <c r="HEO206" s="55"/>
      <c r="HEP206" s="5"/>
      <c r="HEQ206" s="11"/>
      <c r="HER206" s="10"/>
      <c r="HES206" s="10"/>
      <c r="HET206" s="1"/>
      <c r="HEU206" s="5"/>
      <c r="HEV206" s="55"/>
      <c r="HEW206" s="5"/>
      <c r="HEX206" s="11"/>
      <c r="HEY206" s="10"/>
      <c r="HEZ206" s="10"/>
      <c r="HFA206" s="1"/>
      <c r="HFB206" s="5"/>
      <c r="HFC206" s="55"/>
      <c r="HFD206" s="5"/>
      <c r="HFE206" s="11"/>
      <c r="HFF206" s="10"/>
      <c r="HFG206" s="10"/>
      <c r="HFH206" s="1"/>
      <c r="HFI206" s="5"/>
      <c r="HFJ206" s="55"/>
      <c r="HFK206" s="5"/>
      <c r="HFL206" s="11"/>
      <c r="HFM206" s="10"/>
      <c r="HFN206" s="10"/>
      <c r="HFO206" s="1"/>
      <c r="HFP206" s="5"/>
      <c r="HFQ206" s="55"/>
      <c r="HFR206" s="5"/>
      <c r="HFS206" s="11"/>
      <c r="HFT206" s="10"/>
      <c r="HFU206" s="10"/>
      <c r="HFV206" s="1"/>
      <c r="HFW206" s="5"/>
      <c r="HFX206" s="55"/>
      <c r="HFY206" s="5"/>
      <c r="HFZ206" s="11"/>
      <c r="HGA206" s="10"/>
      <c r="HGB206" s="10"/>
      <c r="HGC206" s="1"/>
      <c r="HGD206" s="5"/>
      <c r="HGE206" s="55"/>
      <c r="HGF206" s="5"/>
      <c r="HGG206" s="11"/>
      <c r="HGH206" s="10"/>
      <c r="HGI206" s="10"/>
      <c r="HGJ206" s="1"/>
      <c r="HGK206" s="5"/>
      <c r="HGL206" s="55"/>
      <c r="HGM206" s="5"/>
      <c r="HGN206" s="11"/>
      <c r="HGO206" s="10"/>
      <c r="HGP206" s="10"/>
      <c r="HGQ206" s="1"/>
      <c r="HGR206" s="5"/>
      <c r="HGS206" s="55"/>
      <c r="HGT206" s="5"/>
      <c r="HGU206" s="11"/>
      <c r="HGV206" s="10"/>
      <c r="HGW206" s="10"/>
      <c r="HGX206" s="1"/>
      <c r="HGY206" s="5"/>
      <c r="HGZ206" s="55"/>
      <c r="HHA206" s="5"/>
      <c r="HHB206" s="11"/>
      <c r="HHC206" s="10"/>
      <c r="HHD206" s="10"/>
      <c r="HHE206" s="1"/>
      <c r="HHF206" s="5"/>
      <c r="HHG206" s="55"/>
      <c r="HHH206" s="5"/>
      <c r="HHI206" s="11"/>
      <c r="HHJ206" s="10"/>
      <c r="HHK206" s="10"/>
      <c r="HHL206" s="1"/>
      <c r="HHM206" s="5"/>
      <c r="HHN206" s="55"/>
      <c r="HHO206" s="5"/>
      <c r="HHP206" s="11"/>
      <c r="HHQ206" s="10"/>
      <c r="HHR206" s="10"/>
      <c r="HHS206" s="1"/>
      <c r="HHT206" s="5"/>
      <c r="HHU206" s="55"/>
      <c r="HHV206" s="5"/>
      <c r="HHW206" s="11"/>
      <c r="HHX206" s="10"/>
      <c r="HHY206" s="10"/>
      <c r="HHZ206" s="1"/>
      <c r="HIA206" s="5"/>
      <c r="HIB206" s="55"/>
      <c r="HIC206" s="5"/>
      <c r="HID206" s="11"/>
      <c r="HIE206" s="10"/>
      <c r="HIF206" s="10"/>
      <c r="HIG206" s="1"/>
      <c r="HIH206" s="5"/>
      <c r="HII206" s="55"/>
      <c r="HIJ206" s="5"/>
      <c r="HIK206" s="11"/>
      <c r="HIL206" s="10"/>
      <c r="HIM206" s="10"/>
      <c r="HIN206" s="1"/>
      <c r="HIO206" s="5"/>
      <c r="HIP206" s="55"/>
      <c r="HIQ206" s="5"/>
      <c r="HIR206" s="11"/>
      <c r="HIS206" s="10"/>
      <c r="HIT206" s="10"/>
      <c r="HIU206" s="1"/>
      <c r="HIV206" s="5"/>
      <c r="HIW206" s="55"/>
      <c r="HIX206" s="5"/>
      <c r="HIY206" s="11"/>
      <c r="HIZ206" s="10"/>
      <c r="HJA206" s="10"/>
      <c r="HJB206" s="1"/>
      <c r="HJC206" s="5"/>
      <c r="HJD206" s="55"/>
      <c r="HJE206" s="5"/>
      <c r="HJF206" s="11"/>
      <c r="HJG206" s="10"/>
      <c r="HJH206" s="10"/>
      <c r="HJI206" s="1"/>
      <c r="HJJ206" s="5"/>
      <c r="HJK206" s="55"/>
      <c r="HJL206" s="5"/>
      <c r="HJM206" s="11"/>
      <c r="HJN206" s="10"/>
      <c r="HJO206" s="10"/>
      <c r="HJP206" s="1"/>
      <c r="HJQ206" s="5"/>
      <c r="HJR206" s="55"/>
      <c r="HJS206" s="5"/>
      <c r="HJT206" s="11"/>
      <c r="HJU206" s="10"/>
      <c r="HJV206" s="10"/>
      <c r="HJW206" s="1"/>
      <c r="HJX206" s="5"/>
      <c r="HJY206" s="55"/>
      <c r="HJZ206" s="5"/>
      <c r="HKA206" s="11"/>
      <c r="HKB206" s="10"/>
      <c r="HKC206" s="10"/>
      <c r="HKD206" s="1"/>
      <c r="HKE206" s="5"/>
      <c r="HKF206" s="55"/>
      <c r="HKG206" s="5"/>
      <c r="HKH206" s="11"/>
      <c r="HKI206" s="10"/>
      <c r="HKJ206" s="10"/>
      <c r="HKK206" s="1"/>
      <c r="HKL206" s="5"/>
      <c r="HKM206" s="55"/>
      <c r="HKN206" s="5"/>
      <c r="HKO206" s="11"/>
      <c r="HKP206" s="10"/>
      <c r="HKQ206" s="10"/>
      <c r="HKR206" s="1"/>
      <c r="HKS206" s="5"/>
      <c r="HKT206" s="55"/>
      <c r="HKU206" s="5"/>
      <c r="HKV206" s="11"/>
      <c r="HKW206" s="10"/>
      <c r="HKX206" s="10"/>
      <c r="HKY206" s="1"/>
      <c r="HKZ206" s="5"/>
      <c r="HLA206" s="55"/>
      <c r="HLB206" s="5"/>
      <c r="HLC206" s="11"/>
      <c r="HLD206" s="10"/>
      <c r="HLE206" s="10"/>
      <c r="HLF206" s="1"/>
      <c r="HLG206" s="5"/>
      <c r="HLH206" s="55"/>
      <c r="HLI206" s="5"/>
      <c r="HLJ206" s="11"/>
      <c r="HLK206" s="10"/>
      <c r="HLL206" s="10"/>
      <c r="HLM206" s="1"/>
      <c r="HLN206" s="5"/>
      <c r="HLO206" s="55"/>
      <c r="HLP206" s="5"/>
      <c r="HLQ206" s="11"/>
      <c r="HLR206" s="10"/>
      <c r="HLS206" s="10"/>
      <c r="HLT206" s="1"/>
      <c r="HLU206" s="5"/>
      <c r="HLV206" s="55"/>
      <c r="HLW206" s="5"/>
      <c r="HLX206" s="11"/>
      <c r="HLY206" s="10"/>
      <c r="HLZ206" s="10"/>
      <c r="HMA206" s="1"/>
      <c r="HMB206" s="5"/>
      <c r="HMC206" s="55"/>
      <c r="HMD206" s="5"/>
      <c r="HME206" s="11"/>
      <c r="HMF206" s="10"/>
      <c r="HMG206" s="10"/>
      <c r="HMH206" s="1"/>
      <c r="HMI206" s="5"/>
      <c r="HMJ206" s="55"/>
      <c r="HMK206" s="5"/>
      <c r="HML206" s="11"/>
      <c r="HMM206" s="10"/>
      <c r="HMN206" s="10"/>
      <c r="HMO206" s="1"/>
      <c r="HMP206" s="5"/>
      <c r="HMQ206" s="55"/>
      <c r="HMR206" s="5"/>
      <c r="HMS206" s="11"/>
      <c r="HMT206" s="10"/>
      <c r="HMU206" s="10"/>
      <c r="HMV206" s="1"/>
      <c r="HMW206" s="5"/>
      <c r="HMX206" s="55"/>
      <c r="HMY206" s="5"/>
      <c r="HMZ206" s="11"/>
      <c r="HNA206" s="10"/>
      <c r="HNB206" s="10"/>
      <c r="HNC206" s="1"/>
      <c r="HND206" s="5"/>
      <c r="HNE206" s="55"/>
      <c r="HNF206" s="5"/>
      <c r="HNG206" s="11"/>
      <c r="HNH206" s="10"/>
      <c r="HNI206" s="10"/>
      <c r="HNJ206" s="1"/>
      <c r="HNK206" s="5"/>
      <c r="HNL206" s="55"/>
      <c r="HNM206" s="5"/>
      <c r="HNN206" s="11"/>
      <c r="HNO206" s="10"/>
      <c r="HNP206" s="10"/>
      <c r="HNQ206" s="1"/>
      <c r="HNR206" s="5"/>
      <c r="HNS206" s="55"/>
      <c r="HNT206" s="5"/>
      <c r="HNU206" s="11"/>
      <c r="HNV206" s="10"/>
      <c r="HNW206" s="10"/>
      <c r="HNX206" s="1"/>
      <c r="HNY206" s="5"/>
      <c r="HNZ206" s="55"/>
      <c r="HOA206" s="5"/>
      <c r="HOB206" s="11"/>
      <c r="HOC206" s="10"/>
      <c r="HOD206" s="10"/>
      <c r="HOE206" s="1"/>
      <c r="HOF206" s="5"/>
      <c r="HOG206" s="55"/>
      <c r="HOH206" s="5"/>
      <c r="HOI206" s="11"/>
      <c r="HOJ206" s="10"/>
      <c r="HOK206" s="10"/>
      <c r="HOL206" s="1"/>
      <c r="HOM206" s="5"/>
      <c r="HON206" s="55"/>
      <c r="HOO206" s="5"/>
      <c r="HOP206" s="11"/>
      <c r="HOQ206" s="10"/>
      <c r="HOR206" s="10"/>
      <c r="HOS206" s="1"/>
      <c r="HOT206" s="5"/>
      <c r="HOU206" s="55"/>
      <c r="HOV206" s="5"/>
      <c r="HOW206" s="11"/>
      <c r="HOX206" s="10"/>
      <c r="HOY206" s="10"/>
      <c r="HOZ206" s="1"/>
      <c r="HPA206" s="5"/>
      <c r="HPB206" s="55"/>
      <c r="HPC206" s="5"/>
      <c r="HPD206" s="11"/>
      <c r="HPE206" s="10"/>
      <c r="HPF206" s="10"/>
      <c r="HPG206" s="1"/>
      <c r="HPH206" s="5"/>
      <c r="HPI206" s="55"/>
      <c r="HPJ206" s="5"/>
      <c r="HPK206" s="11"/>
      <c r="HPL206" s="10"/>
      <c r="HPM206" s="10"/>
      <c r="HPN206" s="1"/>
      <c r="HPO206" s="5"/>
      <c r="HPP206" s="55"/>
      <c r="HPQ206" s="5"/>
      <c r="HPR206" s="11"/>
      <c r="HPS206" s="10"/>
      <c r="HPT206" s="10"/>
      <c r="HPU206" s="1"/>
      <c r="HPV206" s="5"/>
      <c r="HPW206" s="55"/>
      <c r="HPX206" s="5"/>
      <c r="HPY206" s="11"/>
      <c r="HPZ206" s="10"/>
      <c r="HQA206" s="10"/>
      <c r="HQB206" s="1"/>
      <c r="HQC206" s="5"/>
      <c r="HQD206" s="55"/>
      <c r="HQE206" s="5"/>
      <c r="HQF206" s="11"/>
      <c r="HQG206" s="10"/>
      <c r="HQH206" s="10"/>
      <c r="HQI206" s="1"/>
      <c r="HQJ206" s="5"/>
      <c r="HQK206" s="55"/>
      <c r="HQL206" s="5"/>
      <c r="HQM206" s="11"/>
      <c r="HQN206" s="10"/>
      <c r="HQO206" s="10"/>
      <c r="HQP206" s="1"/>
      <c r="HQQ206" s="5"/>
      <c r="HQR206" s="55"/>
      <c r="HQS206" s="5"/>
      <c r="HQT206" s="11"/>
      <c r="HQU206" s="10"/>
      <c r="HQV206" s="10"/>
      <c r="HQW206" s="1"/>
      <c r="HQX206" s="5"/>
      <c r="HQY206" s="55"/>
      <c r="HQZ206" s="5"/>
      <c r="HRA206" s="11"/>
      <c r="HRB206" s="10"/>
      <c r="HRC206" s="10"/>
      <c r="HRD206" s="1"/>
      <c r="HRE206" s="5"/>
      <c r="HRF206" s="55"/>
      <c r="HRG206" s="5"/>
      <c r="HRH206" s="11"/>
      <c r="HRI206" s="10"/>
      <c r="HRJ206" s="10"/>
      <c r="HRK206" s="1"/>
      <c r="HRL206" s="5"/>
      <c r="HRM206" s="55"/>
      <c r="HRN206" s="5"/>
      <c r="HRO206" s="11"/>
      <c r="HRP206" s="10"/>
      <c r="HRQ206" s="10"/>
      <c r="HRR206" s="1"/>
      <c r="HRS206" s="5"/>
      <c r="HRT206" s="55"/>
      <c r="HRU206" s="5"/>
      <c r="HRV206" s="11"/>
      <c r="HRW206" s="10"/>
      <c r="HRX206" s="10"/>
      <c r="HRY206" s="1"/>
      <c r="HRZ206" s="5"/>
      <c r="HSA206" s="55"/>
      <c r="HSB206" s="5"/>
      <c r="HSC206" s="11"/>
      <c r="HSD206" s="10"/>
      <c r="HSE206" s="10"/>
      <c r="HSF206" s="1"/>
      <c r="HSG206" s="5"/>
      <c r="HSH206" s="55"/>
      <c r="HSI206" s="5"/>
      <c r="HSJ206" s="11"/>
      <c r="HSK206" s="10"/>
      <c r="HSL206" s="10"/>
      <c r="HSM206" s="1"/>
      <c r="HSN206" s="5"/>
      <c r="HSO206" s="55"/>
      <c r="HSP206" s="5"/>
      <c r="HSQ206" s="11"/>
      <c r="HSR206" s="10"/>
      <c r="HSS206" s="10"/>
      <c r="HST206" s="1"/>
      <c r="HSU206" s="5"/>
      <c r="HSV206" s="55"/>
      <c r="HSW206" s="5"/>
      <c r="HSX206" s="11"/>
      <c r="HSY206" s="10"/>
      <c r="HSZ206" s="10"/>
      <c r="HTA206" s="1"/>
      <c r="HTB206" s="5"/>
      <c r="HTC206" s="55"/>
      <c r="HTD206" s="5"/>
      <c r="HTE206" s="11"/>
      <c r="HTF206" s="10"/>
      <c r="HTG206" s="10"/>
      <c r="HTH206" s="1"/>
      <c r="HTI206" s="5"/>
      <c r="HTJ206" s="55"/>
      <c r="HTK206" s="5"/>
      <c r="HTL206" s="11"/>
      <c r="HTM206" s="10"/>
      <c r="HTN206" s="10"/>
      <c r="HTO206" s="1"/>
      <c r="HTP206" s="5"/>
      <c r="HTQ206" s="55"/>
      <c r="HTR206" s="5"/>
      <c r="HTS206" s="11"/>
      <c r="HTT206" s="10"/>
      <c r="HTU206" s="10"/>
      <c r="HTV206" s="1"/>
      <c r="HTW206" s="5"/>
      <c r="HTX206" s="55"/>
      <c r="HTY206" s="5"/>
      <c r="HTZ206" s="11"/>
      <c r="HUA206" s="10"/>
      <c r="HUB206" s="10"/>
      <c r="HUC206" s="1"/>
      <c r="HUD206" s="5"/>
      <c r="HUE206" s="55"/>
      <c r="HUF206" s="5"/>
      <c r="HUG206" s="11"/>
      <c r="HUH206" s="10"/>
      <c r="HUI206" s="10"/>
      <c r="HUJ206" s="1"/>
      <c r="HUK206" s="5"/>
      <c r="HUL206" s="55"/>
      <c r="HUM206" s="5"/>
      <c r="HUN206" s="11"/>
      <c r="HUO206" s="10"/>
      <c r="HUP206" s="10"/>
      <c r="HUQ206" s="1"/>
      <c r="HUR206" s="5"/>
      <c r="HUS206" s="55"/>
      <c r="HUT206" s="5"/>
      <c r="HUU206" s="11"/>
      <c r="HUV206" s="10"/>
      <c r="HUW206" s="10"/>
      <c r="HUX206" s="1"/>
      <c r="HUY206" s="5"/>
      <c r="HUZ206" s="55"/>
      <c r="HVA206" s="5"/>
      <c r="HVB206" s="11"/>
      <c r="HVC206" s="10"/>
      <c r="HVD206" s="10"/>
      <c r="HVE206" s="1"/>
      <c r="HVF206" s="5"/>
      <c r="HVG206" s="55"/>
      <c r="HVH206" s="5"/>
      <c r="HVI206" s="11"/>
      <c r="HVJ206" s="10"/>
      <c r="HVK206" s="10"/>
      <c r="HVL206" s="1"/>
      <c r="HVM206" s="5"/>
      <c r="HVN206" s="55"/>
      <c r="HVO206" s="5"/>
      <c r="HVP206" s="11"/>
      <c r="HVQ206" s="10"/>
      <c r="HVR206" s="10"/>
      <c r="HVS206" s="1"/>
      <c r="HVT206" s="5"/>
      <c r="HVU206" s="55"/>
      <c r="HVV206" s="5"/>
      <c r="HVW206" s="11"/>
      <c r="HVX206" s="10"/>
      <c r="HVY206" s="10"/>
      <c r="HVZ206" s="1"/>
      <c r="HWA206" s="5"/>
      <c r="HWB206" s="55"/>
      <c r="HWC206" s="5"/>
      <c r="HWD206" s="11"/>
      <c r="HWE206" s="10"/>
      <c r="HWF206" s="10"/>
      <c r="HWG206" s="1"/>
      <c r="HWH206" s="5"/>
      <c r="HWI206" s="55"/>
      <c r="HWJ206" s="5"/>
      <c r="HWK206" s="11"/>
      <c r="HWL206" s="10"/>
      <c r="HWM206" s="10"/>
      <c r="HWN206" s="1"/>
      <c r="HWO206" s="5"/>
      <c r="HWP206" s="55"/>
      <c r="HWQ206" s="5"/>
      <c r="HWR206" s="11"/>
      <c r="HWS206" s="10"/>
      <c r="HWT206" s="10"/>
      <c r="HWU206" s="1"/>
      <c r="HWV206" s="5"/>
      <c r="HWW206" s="55"/>
      <c r="HWX206" s="5"/>
      <c r="HWY206" s="11"/>
      <c r="HWZ206" s="10"/>
      <c r="HXA206" s="10"/>
      <c r="HXB206" s="1"/>
      <c r="HXC206" s="5"/>
      <c r="HXD206" s="55"/>
      <c r="HXE206" s="5"/>
      <c r="HXF206" s="11"/>
      <c r="HXG206" s="10"/>
      <c r="HXH206" s="10"/>
      <c r="HXI206" s="1"/>
      <c r="HXJ206" s="5"/>
      <c r="HXK206" s="55"/>
      <c r="HXL206" s="5"/>
      <c r="HXM206" s="11"/>
      <c r="HXN206" s="10"/>
      <c r="HXO206" s="10"/>
      <c r="HXP206" s="1"/>
      <c r="HXQ206" s="5"/>
      <c r="HXR206" s="55"/>
      <c r="HXS206" s="5"/>
      <c r="HXT206" s="11"/>
      <c r="HXU206" s="10"/>
      <c r="HXV206" s="10"/>
      <c r="HXW206" s="1"/>
      <c r="HXX206" s="5"/>
      <c r="HXY206" s="55"/>
      <c r="HXZ206" s="5"/>
      <c r="HYA206" s="11"/>
      <c r="HYB206" s="10"/>
      <c r="HYC206" s="10"/>
      <c r="HYD206" s="1"/>
      <c r="HYE206" s="5"/>
      <c r="HYF206" s="55"/>
      <c r="HYG206" s="5"/>
      <c r="HYH206" s="11"/>
      <c r="HYI206" s="10"/>
      <c r="HYJ206" s="10"/>
      <c r="HYK206" s="1"/>
      <c r="HYL206" s="5"/>
      <c r="HYM206" s="55"/>
      <c r="HYN206" s="5"/>
      <c r="HYO206" s="11"/>
      <c r="HYP206" s="10"/>
      <c r="HYQ206" s="10"/>
      <c r="HYR206" s="1"/>
      <c r="HYS206" s="5"/>
      <c r="HYT206" s="55"/>
      <c r="HYU206" s="5"/>
      <c r="HYV206" s="11"/>
      <c r="HYW206" s="10"/>
      <c r="HYX206" s="10"/>
      <c r="HYY206" s="1"/>
      <c r="HYZ206" s="5"/>
      <c r="HZA206" s="55"/>
      <c r="HZB206" s="5"/>
      <c r="HZC206" s="11"/>
      <c r="HZD206" s="10"/>
      <c r="HZE206" s="10"/>
      <c r="HZF206" s="1"/>
      <c r="HZG206" s="5"/>
      <c r="HZH206" s="55"/>
      <c r="HZI206" s="5"/>
      <c r="HZJ206" s="11"/>
      <c r="HZK206" s="10"/>
      <c r="HZL206" s="10"/>
      <c r="HZM206" s="1"/>
      <c r="HZN206" s="5"/>
      <c r="HZO206" s="55"/>
      <c r="HZP206" s="5"/>
      <c r="HZQ206" s="11"/>
      <c r="HZR206" s="10"/>
      <c r="HZS206" s="10"/>
      <c r="HZT206" s="1"/>
      <c r="HZU206" s="5"/>
      <c r="HZV206" s="55"/>
      <c r="HZW206" s="5"/>
      <c r="HZX206" s="11"/>
      <c r="HZY206" s="10"/>
      <c r="HZZ206" s="10"/>
      <c r="IAA206" s="1"/>
      <c r="IAB206" s="5"/>
      <c r="IAC206" s="55"/>
      <c r="IAD206" s="5"/>
      <c r="IAE206" s="11"/>
      <c r="IAF206" s="10"/>
      <c r="IAG206" s="10"/>
      <c r="IAH206" s="1"/>
      <c r="IAI206" s="5"/>
      <c r="IAJ206" s="55"/>
      <c r="IAK206" s="5"/>
      <c r="IAL206" s="11"/>
      <c r="IAM206" s="10"/>
      <c r="IAN206" s="10"/>
      <c r="IAO206" s="1"/>
      <c r="IAP206" s="5"/>
      <c r="IAQ206" s="55"/>
      <c r="IAR206" s="5"/>
      <c r="IAS206" s="11"/>
      <c r="IAT206" s="10"/>
      <c r="IAU206" s="10"/>
      <c r="IAV206" s="1"/>
      <c r="IAW206" s="5"/>
      <c r="IAX206" s="55"/>
      <c r="IAY206" s="5"/>
      <c r="IAZ206" s="11"/>
      <c r="IBA206" s="10"/>
      <c r="IBB206" s="10"/>
      <c r="IBC206" s="1"/>
      <c r="IBD206" s="5"/>
      <c r="IBE206" s="55"/>
      <c r="IBF206" s="5"/>
      <c r="IBG206" s="11"/>
      <c r="IBH206" s="10"/>
      <c r="IBI206" s="10"/>
      <c r="IBJ206" s="1"/>
      <c r="IBK206" s="5"/>
      <c r="IBL206" s="55"/>
      <c r="IBM206" s="5"/>
      <c r="IBN206" s="11"/>
      <c r="IBO206" s="10"/>
      <c r="IBP206" s="10"/>
      <c r="IBQ206" s="1"/>
      <c r="IBR206" s="5"/>
      <c r="IBS206" s="55"/>
      <c r="IBT206" s="5"/>
      <c r="IBU206" s="11"/>
      <c r="IBV206" s="10"/>
      <c r="IBW206" s="10"/>
      <c r="IBX206" s="1"/>
      <c r="IBY206" s="5"/>
      <c r="IBZ206" s="55"/>
      <c r="ICA206" s="5"/>
      <c r="ICB206" s="11"/>
      <c r="ICC206" s="10"/>
      <c r="ICD206" s="10"/>
      <c r="ICE206" s="1"/>
      <c r="ICF206" s="5"/>
      <c r="ICG206" s="55"/>
      <c r="ICH206" s="5"/>
      <c r="ICI206" s="11"/>
      <c r="ICJ206" s="10"/>
      <c r="ICK206" s="10"/>
      <c r="ICL206" s="1"/>
      <c r="ICM206" s="5"/>
      <c r="ICN206" s="55"/>
      <c r="ICO206" s="5"/>
      <c r="ICP206" s="11"/>
      <c r="ICQ206" s="10"/>
      <c r="ICR206" s="10"/>
      <c r="ICS206" s="1"/>
      <c r="ICT206" s="5"/>
      <c r="ICU206" s="55"/>
      <c r="ICV206" s="5"/>
      <c r="ICW206" s="11"/>
      <c r="ICX206" s="10"/>
      <c r="ICY206" s="10"/>
      <c r="ICZ206" s="1"/>
      <c r="IDA206" s="5"/>
      <c r="IDB206" s="55"/>
      <c r="IDC206" s="5"/>
      <c r="IDD206" s="11"/>
      <c r="IDE206" s="10"/>
      <c r="IDF206" s="10"/>
      <c r="IDG206" s="1"/>
      <c r="IDH206" s="5"/>
      <c r="IDI206" s="55"/>
      <c r="IDJ206" s="5"/>
      <c r="IDK206" s="11"/>
      <c r="IDL206" s="10"/>
      <c r="IDM206" s="10"/>
      <c r="IDN206" s="1"/>
      <c r="IDO206" s="5"/>
      <c r="IDP206" s="55"/>
      <c r="IDQ206" s="5"/>
      <c r="IDR206" s="11"/>
      <c r="IDS206" s="10"/>
      <c r="IDT206" s="10"/>
      <c r="IDU206" s="1"/>
      <c r="IDV206" s="5"/>
      <c r="IDW206" s="55"/>
      <c r="IDX206" s="5"/>
      <c r="IDY206" s="11"/>
      <c r="IDZ206" s="10"/>
      <c r="IEA206" s="10"/>
      <c r="IEB206" s="1"/>
      <c r="IEC206" s="5"/>
      <c r="IED206" s="55"/>
      <c r="IEE206" s="5"/>
      <c r="IEF206" s="11"/>
      <c r="IEG206" s="10"/>
      <c r="IEH206" s="10"/>
      <c r="IEI206" s="1"/>
      <c r="IEJ206" s="5"/>
      <c r="IEK206" s="55"/>
      <c r="IEL206" s="5"/>
      <c r="IEM206" s="11"/>
      <c r="IEN206" s="10"/>
      <c r="IEO206" s="10"/>
      <c r="IEP206" s="1"/>
      <c r="IEQ206" s="5"/>
      <c r="IER206" s="55"/>
      <c r="IES206" s="5"/>
      <c r="IET206" s="11"/>
      <c r="IEU206" s="10"/>
      <c r="IEV206" s="10"/>
      <c r="IEW206" s="1"/>
      <c r="IEX206" s="5"/>
      <c r="IEY206" s="55"/>
      <c r="IEZ206" s="5"/>
      <c r="IFA206" s="11"/>
      <c r="IFB206" s="10"/>
      <c r="IFC206" s="10"/>
      <c r="IFD206" s="1"/>
      <c r="IFE206" s="5"/>
      <c r="IFF206" s="55"/>
      <c r="IFG206" s="5"/>
      <c r="IFH206" s="11"/>
      <c r="IFI206" s="10"/>
      <c r="IFJ206" s="10"/>
      <c r="IFK206" s="1"/>
      <c r="IFL206" s="5"/>
      <c r="IFM206" s="55"/>
      <c r="IFN206" s="5"/>
      <c r="IFO206" s="11"/>
      <c r="IFP206" s="10"/>
      <c r="IFQ206" s="10"/>
      <c r="IFR206" s="1"/>
      <c r="IFS206" s="5"/>
      <c r="IFT206" s="55"/>
      <c r="IFU206" s="5"/>
      <c r="IFV206" s="11"/>
      <c r="IFW206" s="10"/>
      <c r="IFX206" s="10"/>
      <c r="IFY206" s="1"/>
      <c r="IFZ206" s="5"/>
      <c r="IGA206" s="55"/>
      <c r="IGB206" s="5"/>
      <c r="IGC206" s="11"/>
      <c r="IGD206" s="10"/>
      <c r="IGE206" s="10"/>
      <c r="IGF206" s="1"/>
      <c r="IGG206" s="5"/>
      <c r="IGH206" s="55"/>
      <c r="IGI206" s="5"/>
      <c r="IGJ206" s="11"/>
      <c r="IGK206" s="10"/>
      <c r="IGL206" s="10"/>
      <c r="IGM206" s="1"/>
      <c r="IGN206" s="5"/>
      <c r="IGO206" s="55"/>
      <c r="IGP206" s="5"/>
      <c r="IGQ206" s="11"/>
      <c r="IGR206" s="10"/>
      <c r="IGS206" s="10"/>
      <c r="IGT206" s="1"/>
      <c r="IGU206" s="5"/>
      <c r="IGV206" s="55"/>
      <c r="IGW206" s="5"/>
      <c r="IGX206" s="11"/>
      <c r="IGY206" s="10"/>
      <c r="IGZ206" s="10"/>
      <c r="IHA206" s="1"/>
      <c r="IHB206" s="5"/>
      <c r="IHC206" s="55"/>
      <c r="IHD206" s="5"/>
      <c r="IHE206" s="11"/>
      <c r="IHF206" s="10"/>
      <c r="IHG206" s="10"/>
      <c r="IHH206" s="1"/>
      <c r="IHI206" s="5"/>
      <c r="IHJ206" s="55"/>
      <c r="IHK206" s="5"/>
      <c r="IHL206" s="11"/>
      <c r="IHM206" s="10"/>
      <c r="IHN206" s="10"/>
      <c r="IHO206" s="1"/>
      <c r="IHP206" s="5"/>
      <c r="IHQ206" s="55"/>
      <c r="IHR206" s="5"/>
      <c r="IHS206" s="11"/>
      <c r="IHT206" s="10"/>
      <c r="IHU206" s="10"/>
      <c r="IHV206" s="1"/>
      <c r="IHW206" s="5"/>
      <c r="IHX206" s="55"/>
      <c r="IHY206" s="5"/>
      <c r="IHZ206" s="11"/>
      <c r="IIA206" s="10"/>
      <c r="IIB206" s="10"/>
      <c r="IIC206" s="1"/>
      <c r="IID206" s="5"/>
      <c r="IIE206" s="55"/>
      <c r="IIF206" s="5"/>
      <c r="IIG206" s="11"/>
      <c r="IIH206" s="10"/>
      <c r="III206" s="10"/>
      <c r="IIJ206" s="1"/>
      <c r="IIK206" s="5"/>
      <c r="IIL206" s="55"/>
      <c r="IIM206" s="5"/>
      <c r="IIN206" s="11"/>
      <c r="IIO206" s="10"/>
      <c r="IIP206" s="10"/>
      <c r="IIQ206" s="1"/>
      <c r="IIR206" s="5"/>
      <c r="IIS206" s="55"/>
      <c r="IIT206" s="5"/>
      <c r="IIU206" s="11"/>
      <c r="IIV206" s="10"/>
      <c r="IIW206" s="10"/>
      <c r="IIX206" s="1"/>
      <c r="IIY206" s="5"/>
      <c r="IIZ206" s="55"/>
      <c r="IJA206" s="5"/>
      <c r="IJB206" s="11"/>
      <c r="IJC206" s="10"/>
      <c r="IJD206" s="10"/>
      <c r="IJE206" s="1"/>
      <c r="IJF206" s="5"/>
      <c r="IJG206" s="55"/>
      <c r="IJH206" s="5"/>
      <c r="IJI206" s="11"/>
      <c r="IJJ206" s="10"/>
      <c r="IJK206" s="10"/>
      <c r="IJL206" s="1"/>
      <c r="IJM206" s="5"/>
      <c r="IJN206" s="55"/>
      <c r="IJO206" s="5"/>
      <c r="IJP206" s="11"/>
      <c r="IJQ206" s="10"/>
      <c r="IJR206" s="10"/>
      <c r="IJS206" s="1"/>
      <c r="IJT206" s="5"/>
      <c r="IJU206" s="55"/>
      <c r="IJV206" s="5"/>
      <c r="IJW206" s="11"/>
      <c r="IJX206" s="10"/>
      <c r="IJY206" s="10"/>
      <c r="IJZ206" s="1"/>
      <c r="IKA206" s="5"/>
      <c r="IKB206" s="55"/>
      <c r="IKC206" s="5"/>
      <c r="IKD206" s="11"/>
      <c r="IKE206" s="10"/>
      <c r="IKF206" s="10"/>
      <c r="IKG206" s="1"/>
      <c r="IKH206" s="5"/>
      <c r="IKI206" s="55"/>
      <c r="IKJ206" s="5"/>
      <c r="IKK206" s="11"/>
      <c r="IKL206" s="10"/>
      <c r="IKM206" s="10"/>
      <c r="IKN206" s="1"/>
      <c r="IKO206" s="5"/>
      <c r="IKP206" s="55"/>
      <c r="IKQ206" s="5"/>
      <c r="IKR206" s="11"/>
      <c r="IKS206" s="10"/>
      <c r="IKT206" s="10"/>
      <c r="IKU206" s="1"/>
      <c r="IKV206" s="5"/>
      <c r="IKW206" s="55"/>
      <c r="IKX206" s="5"/>
      <c r="IKY206" s="11"/>
      <c r="IKZ206" s="10"/>
      <c r="ILA206" s="10"/>
      <c r="ILB206" s="1"/>
      <c r="ILC206" s="5"/>
      <c r="ILD206" s="55"/>
      <c r="ILE206" s="5"/>
      <c r="ILF206" s="11"/>
      <c r="ILG206" s="10"/>
      <c r="ILH206" s="10"/>
      <c r="ILI206" s="1"/>
      <c r="ILJ206" s="5"/>
      <c r="ILK206" s="55"/>
      <c r="ILL206" s="5"/>
      <c r="ILM206" s="11"/>
      <c r="ILN206" s="10"/>
      <c r="ILO206" s="10"/>
      <c r="ILP206" s="1"/>
      <c r="ILQ206" s="5"/>
      <c r="ILR206" s="55"/>
      <c r="ILS206" s="5"/>
      <c r="ILT206" s="11"/>
      <c r="ILU206" s="10"/>
      <c r="ILV206" s="10"/>
      <c r="ILW206" s="1"/>
      <c r="ILX206" s="5"/>
      <c r="ILY206" s="55"/>
      <c r="ILZ206" s="5"/>
      <c r="IMA206" s="11"/>
      <c r="IMB206" s="10"/>
      <c r="IMC206" s="10"/>
      <c r="IMD206" s="1"/>
      <c r="IME206" s="5"/>
      <c r="IMF206" s="55"/>
      <c r="IMG206" s="5"/>
      <c r="IMH206" s="11"/>
      <c r="IMI206" s="10"/>
      <c r="IMJ206" s="10"/>
      <c r="IMK206" s="1"/>
      <c r="IML206" s="5"/>
      <c r="IMM206" s="55"/>
      <c r="IMN206" s="5"/>
      <c r="IMO206" s="11"/>
      <c r="IMP206" s="10"/>
      <c r="IMQ206" s="10"/>
      <c r="IMR206" s="1"/>
      <c r="IMS206" s="5"/>
      <c r="IMT206" s="55"/>
      <c r="IMU206" s="5"/>
      <c r="IMV206" s="11"/>
      <c r="IMW206" s="10"/>
      <c r="IMX206" s="10"/>
      <c r="IMY206" s="1"/>
      <c r="IMZ206" s="5"/>
      <c r="INA206" s="55"/>
      <c r="INB206" s="5"/>
      <c r="INC206" s="11"/>
      <c r="IND206" s="10"/>
      <c r="INE206" s="10"/>
      <c r="INF206" s="1"/>
      <c r="ING206" s="5"/>
      <c r="INH206" s="55"/>
      <c r="INI206" s="5"/>
      <c r="INJ206" s="11"/>
      <c r="INK206" s="10"/>
      <c r="INL206" s="10"/>
      <c r="INM206" s="1"/>
      <c r="INN206" s="5"/>
      <c r="INO206" s="55"/>
      <c r="INP206" s="5"/>
      <c r="INQ206" s="11"/>
      <c r="INR206" s="10"/>
      <c r="INS206" s="10"/>
      <c r="INT206" s="1"/>
      <c r="INU206" s="5"/>
      <c r="INV206" s="55"/>
      <c r="INW206" s="5"/>
      <c r="INX206" s="11"/>
      <c r="INY206" s="10"/>
      <c r="INZ206" s="10"/>
      <c r="IOA206" s="1"/>
      <c r="IOB206" s="5"/>
      <c r="IOC206" s="55"/>
      <c r="IOD206" s="5"/>
      <c r="IOE206" s="11"/>
      <c r="IOF206" s="10"/>
      <c r="IOG206" s="10"/>
      <c r="IOH206" s="1"/>
      <c r="IOI206" s="5"/>
      <c r="IOJ206" s="55"/>
      <c r="IOK206" s="5"/>
      <c r="IOL206" s="11"/>
      <c r="IOM206" s="10"/>
      <c r="ION206" s="10"/>
      <c r="IOO206" s="1"/>
      <c r="IOP206" s="5"/>
      <c r="IOQ206" s="55"/>
      <c r="IOR206" s="5"/>
      <c r="IOS206" s="11"/>
      <c r="IOT206" s="10"/>
      <c r="IOU206" s="10"/>
      <c r="IOV206" s="1"/>
      <c r="IOW206" s="5"/>
      <c r="IOX206" s="55"/>
      <c r="IOY206" s="5"/>
      <c r="IOZ206" s="11"/>
      <c r="IPA206" s="10"/>
      <c r="IPB206" s="10"/>
      <c r="IPC206" s="1"/>
      <c r="IPD206" s="5"/>
      <c r="IPE206" s="55"/>
      <c r="IPF206" s="5"/>
      <c r="IPG206" s="11"/>
      <c r="IPH206" s="10"/>
      <c r="IPI206" s="10"/>
      <c r="IPJ206" s="1"/>
      <c r="IPK206" s="5"/>
      <c r="IPL206" s="55"/>
      <c r="IPM206" s="5"/>
      <c r="IPN206" s="11"/>
      <c r="IPO206" s="10"/>
      <c r="IPP206" s="10"/>
      <c r="IPQ206" s="1"/>
      <c r="IPR206" s="5"/>
      <c r="IPS206" s="55"/>
      <c r="IPT206" s="5"/>
      <c r="IPU206" s="11"/>
      <c r="IPV206" s="10"/>
      <c r="IPW206" s="10"/>
      <c r="IPX206" s="1"/>
      <c r="IPY206" s="5"/>
      <c r="IPZ206" s="55"/>
      <c r="IQA206" s="5"/>
      <c r="IQB206" s="11"/>
      <c r="IQC206" s="10"/>
      <c r="IQD206" s="10"/>
      <c r="IQE206" s="1"/>
      <c r="IQF206" s="5"/>
      <c r="IQG206" s="55"/>
      <c r="IQH206" s="5"/>
      <c r="IQI206" s="11"/>
      <c r="IQJ206" s="10"/>
      <c r="IQK206" s="10"/>
      <c r="IQL206" s="1"/>
      <c r="IQM206" s="5"/>
      <c r="IQN206" s="55"/>
      <c r="IQO206" s="5"/>
      <c r="IQP206" s="11"/>
      <c r="IQQ206" s="10"/>
      <c r="IQR206" s="10"/>
      <c r="IQS206" s="1"/>
      <c r="IQT206" s="5"/>
      <c r="IQU206" s="55"/>
      <c r="IQV206" s="5"/>
      <c r="IQW206" s="11"/>
      <c r="IQX206" s="10"/>
      <c r="IQY206" s="10"/>
      <c r="IQZ206" s="1"/>
      <c r="IRA206" s="5"/>
      <c r="IRB206" s="55"/>
      <c r="IRC206" s="5"/>
      <c r="IRD206" s="11"/>
      <c r="IRE206" s="10"/>
      <c r="IRF206" s="10"/>
      <c r="IRG206" s="1"/>
      <c r="IRH206" s="5"/>
      <c r="IRI206" s="55"/>
      <c r="IRJ206" s="5"/>
      <c r="IRK206" s="11"/>
      <c r="IRL206" s="10"/>
      <c r="IRM206" s="10"/>
      <c r="IRN206" s="1"/>
      <c r="IRO206" s="5"/>
      <c r="IRP206" s="55"/>
      <c r="IRQ206" s="5"/>
      <c r="IRR206" s="11"/>
      <c r="IRS206" s="10"/>
      <c r="IRT206" s="10"/>
      <c r="IRU206" s="1"/>
      <c r="IRV206" s="5"/>
      <c r="IRW206" s="55"/>
      <c r="IRX206" s="5"/>
      <c r="IRY206" s="11"/>
      <c r="IRZ206" s="10"/>
      <c r="ISA206" s="10"/>
      <c r="ISB206" s="1"/>
      <c r="ISC206" s="5"/>
      <c r="ISD206" s="55"/>
      <c r="ISE206" s="5"/>
      <c r="ISF206" s="11"/>
      <c r="ISG206" s="10"/>
      <c r="ISH206" s="10"/>
      <c r="ISI206" s="1"/>
      <c r="ISJ206" s="5"/>
      <c r="ISK206" s="55"/>
      <c r="ISL206" s="5"/>
      <c r="ISM206" s="11"/>
      <c r="ISN206" s="10"/>
      <c r="ISO206" s="10"/>
      <c r="ISP206" s="1"/>
      <c r="ISQ206" s="5"/>
      <c r="ISR206" s="55"/>
      <c r="ISS206" s="5"/>
      <c r="IST206" s="11"/>
      <c r="ISU206" s="10"/>
      <c r="ISV206" s="10"/>
      <c r="ISW206" s="1"/>
      <c r="ISX206" s="5"/>
      <c r="ISY206" s="55"/>
      <c r="ISZ206" s="5"/>
      <c r="ITA206" s="11"/>
      <c r="ITB206" s="10"/>
      <c r="ITC206" s="10"/>
      <c r="ITD206" s="1"/>
      <c r="ITE206" s="5"/>
      <c r="ITF206" s="55"/>
      <c r="ITG206" s="5"/>
      <c r="ITH206" s="11"/>
      <c r="ITI206" s="10"/>
      <c r="ITJ206" s="10"/>
      <c r="ITK206" s="1"/>
      <c r="ITL206" s="5"/>
      <c r="ITM206" s="55"/>
      <c r="ITN206" s="5"/>
      <c r="ITO206" s="11"/>
      <c r="ITP206" s="10"/>
      <c r="ITQ206" s="10"/>
      <c r="ITR206" s="1"/>
      <c r="ITS206" s="5"/>
      <c r="ITT206" s="55"/>
      <c r="ITU206" s="5"/>
      <c r="ITV206" s="11"/>
      <c r="ITW206" s="10"/>
      <c r="ITX206" s="10"/>
      <c r="ITY206" s="1"/>
      <c r="ITZ206" s="5"/>
      <c r="IUA206" s="55"/>
      <c r="IUB206" s="5"/>
      <c r="IUC206" s="11"/>
      <c r="IUD206" s="10"/>
      <c r="IUE206" s="10"/>
      <c r="IUF206" s="1"/>
      <c r="IUG206" s="5"/>
      <c r="IUH206" s="55"/>
      <c r="IUI206" s="5"/>
      <c r="IUJ206" s="11"/>
      <c r="IUK206" s="10"/>
      <c r="IUL206" s="10"/>
      <c r="IUM206" s="1"/>
      <c r="IUN206" s="5"/>
      <c r="IUO206" s="55"/>
      <c r="IUP206" s="5"/>
      <c r="IUQ206" s="11"/>
      <c r="IUR206" s="10"/>
      <c r="IUS206" s="10"/>
      <c r="IUT206" s="1"/>
      <c r="IUU206" s="5"/>
      <c r="IUV206" s="55"/>
      <c r="IUW206" s="5"/>
      <c r="IUX206" s="11"/>
      <c r="IUY206" s="10"/>
      <c r="IUZ206" s="10"/>
      <c r="IVA206" s="1"/>
      <c r="IVB206" s="5"/>
      <c r="IVC206" s="55"/>
      <c r="IVD206" s="5"/>
      <c r="IVE206" s="11"/>
      <c r="IVF206" s="10"/>
      <c r="IVG206" s="10"/>
      <c r="IVH206" s="1"/>
      <c r="IVI206" s="5"/>
      <c r="IVJ206" s="55"/>
      <c r="IVK206" s="5"/>
      <c r="IVL206" s="11"/>
      <c r="IVM206" s="10"/>
      <c r="IVN206" s="10"/>
      <c r="IVO206" s="1"/>
      <c r="IVP206" s="5"/>
      <c r="IVQ206" s="55"/>
      <c r="IVR206" s="5"/>
      <c r="IVS206" s="11"/>
      <c r="IVT206" s="10"/>
      <c r="IVU206" s="10"/>
      <c r="IVV206" s="1"/>
      <c r="IVW206" s="5"/>
      <c r="IVX206" s="55"/>
      <c r="IVY206" s="5"/>
      <c r="IVZ206" s="11"/>
      <c r="IWA206" s="10"/>
      <c r="IWB206" s="10"/>
      <c r="IWC206" s="1"/>
      <c r="IWD206" s="5"/>
      <c r="IWE206" s="55"/>
      <c r="IWF206" s="5"/>
      <c r="IWG206" s="11"/>
      <c r="IWH206" s="10"/>
      <c r="IWI206" s="10"/>
      <c r="IWJ206" s="1"/>
      <c r="IWK206" s="5"/>
      <c r="IWL206" s="55"/>
      <c r="IWM206" s="5"/>
      <c r="IWN206" s="11"/>
      <c r="IWO206" s="10"/>
      <c r="IWP206" s="10"/>
      <c r="IWQ206" s="1"/>
      <c r="IWR206" s="5"/>
      <c r="IWS206" s="55"/>
      <c r="IWT206" s="5"/>
      <c r="IWU206" s="11"/>
      <c r="IWV206" s="10"/>
      <c r="IWW206" s="10"/>
      <c r="IWX206" s="1"/>
      <c r="IWY206" s="5"/>
      <c r="IWZ206" s="55"/>
      <c r="IXA206" s="5"/>
      <c r="IXB206" s="11"/>
      <c r="IXC206" s="10"/>
      <c r="IXD206" s="10"/>
      <c r="IXE206" s="1"/>
      <c r="IXF206" s="5"/>
      <c r="IXG206" s="55"/>
      <c r="IXH206" s="5"/>
      <c r="IXI206" s="11"/>
      <c r="IXJ206" s="10"/>
      <c r="IXK206" s="10"/>
      <c r="IXL206" s="1"/>
      <c r="IXM206" s="5"/>
      <c r="IXN206" s="55"/>
      <c r="IXO206" s="5"/>
      <c r="IXP206" s="11"/>
      <c r="IXQ206" s="10"/>
      <c r="IXR206" s="10"/>
      <c r="IXS206" s="1"/>
      <c r="IXT206" s="5"/>
      <c r="IXU206" s="55"/>
      <c r="IXV206" s="5"/>
      <c r="IXW206" s="11"/>
      <c r="IXX206" s="10"/>
      <c r="IXY206" s="10"/>
      <c r="IXZ206" s="1"/>
      <c r="IYA206" s="5"/>
      <c r="IYB206" s="55"/>
      <c r="IYC206" s="5"/>
      <c r="IYD206" s="11"/>
      <c r="IYE206" s="10"/>
      <c r="IYF206" s="10"/>
      <c r="IYG206" s="1"/>
      <c r="IYH206" s="5"/>
      <c r="IYI206" s="55"/>
      <c r="IYJ206" s="5"/>
      <c r="IYK206" s="11"/>
      <c r="IYL206" s="10"/>
      <c r="IYM206" s="10"/>
      <c r="IYN206" s="1"/>
      <c r="IYO206" s="5"/>
      <c r="IYP206" s="55"/>
      <c r="IYQ206" s="5"/>
      <c r="IYR206" s="11"/>
      <c r="IYS206" s="10"/>
      <c r="IYT206" s="10"/>
      <c r="IYU206" s="1"/>
      <c r="IYV206" s="5"/>
      <c r="IYW206" s="55"/>
      <c r="IYX206" s="5"/>
      <c r="IYY206" s="11"/>
      <c r="IYZ206" s="10"/>
      <c r="IZA206" s="10"/>
      <c r="IZB206" s="1"/>
      <c r="IZC206" s="5"/>
      <c r="IZD206" s="55"/>
      <c r="IZE206" s="5"/>
      <c r="IZF206" s="11"/>
      <c r="IZG206" s="10"/>
      <c r="IZH206" s="10"/>
      <c r="IZI206" s="1"/>
      <c r="IZJ206" s="5"/>
      <c r="IZK206" s="55"/>
      <c r="IZL206" s="5"/>
      <c r="IZM206" s="11"/>
      <c r="IZN206" s="10"/>
      <c r="IZO206" s="10"/>
      <c r="IZP206" s="1"/>
      <c r="IZQ206" s="5"/>
      <c r="IZR206" s="55"/>
      <c r="IZS206" s="5"/>
      <c r="IZT206" s="11"/>
      <c r="IZU206" s="10"/>
      <c r="IZV206" s="10"/>
      <c r="IZW206" s="1"/>
      <c r="IZX206" s="5"/>
      <c r="IZY206" s="55"/>
      <c r="IZZ206" s="5"/>
      <c r="JAA206" s="11"/>
      <c r="JAB206" s="10"/>
      <c r="JAC206" s="10"/>
      <c r="JAD206" s="1"/>
      <c r="JAE206" s="5"/>
      <c r="JAF206" s="55"/>
      <c r="JAG206" s="5"/>
      <c r="JAH206" s="11"/>
      <c r="JAI206" s="10"/>
      <c r="JAJ206" s="10"/>
      <c r="JAK206" s="1"/>
      <c r="JAL206" s="5"/>
      <c r="JAM206" s="55"/>
      <c r="JAN206" s="5"/>
      <c r="JAO206" s="11"/>
      <c r="JAP206" s="10"/>
      <c r="JAQ206" s="10"/>
      <c r="JAR206" s="1"/>
      <c r="JAS206" s="5"/>
      <c r="JAT206" s="55"/>
      <c r="JAU206" s="5"/>
      <c r="JAV206" s="11"/>
      <c r="JAW206" s="10"/>
      <c r="JAX206" s="10"/>
      <c r="JAY206" s="1"/>
      <c r="JAZ206" s="5"/>
      <c r="JBA206" s="55"/>
      <c r="JBB206" s="5"/>
      <c r="JBC206" s="11"/>
      <c r="JBD206" s="10"/>
      <c r="JBE206" s="10"/>
      <c r="JBF206" s="1"/>
      <c r="JBG206" s="5"/>
      <c r="JBH206" s="55"/>
      <c r="JBI206" s="5"/>
      <c r="JBJ206" s="11"/>
      <c r="JBK206" s="10"/>
      <c r="JBL206" s="10"/>
      <c r="JBM206" s="1"/>
      <c r="JBN206" s="5"/>
      <c r="JBO206" s="55"/>
      <c r="JBP206" s="5"/>
      <c r="JBQ206" s="11"/>
      <c r="JBR206" s="10"/>
      <c r="JBS206" s="10"/>
      <c r="JBT206" s="1"/>
      <c r="JBU206" s="5"/>
      <c r="JBV206" s="55"/>
      <c r="JBW206" s="5"/>
      <c r="JBX206" s="11"/>
      <c r="JBY206" s="10"/>
      <c r="JBZ206" s="10"/>
      <c r="JCA206" s="1"/>
      <c r="JCB206" s="5"/>
      <c r="JCC206" s="55"/>
      <c r="JCD206" s="5"/>
      <c r="JCE206" s="11"/>
      <c r="JCF206" s="10"/>
      <c r="JCG206" s="10"/>
      <c r="JCH206" s="1"/>
      <c r="JCI206" s="5"/>
      <c r="JCJ206" s="55"/>
      <c r="JCK206" s="5"/>
      <c r="JCL206" s="11"/>
      <c r="JCM206" s="10"/>
      <c r="JCN206" s="10"/>
      <c r="JCO206" s="1"/>
      <c r="JCP206" s="5"/>
      <c r="JCQ206" s="55"/>
      <c r="JCR206" s="5"/>
      <c r="JCS206" s="11"/>
      <c r="JCT206" s="10"/>
      <c r="JCU206" s="10"/>
      <c r="JCV206" s="1"/>
      <c r="JCW206" s="5"/>
      <c r="JCX206" s="55"/>
      <c r="JCY206" s="5"/>
      <c r="JCZ206" s="11"/>
      <c r="JDA206" s="10"/>
      <c r="JDB206" s="10"/>
      <c r="JDC206" s="1"/>
      <c r="JDD206" s="5"/>
      <c r="JDE206" s="55"/>
      <c r="JDF206" s="5"/>
      <c r="JDG206" s="11"/>
      <c r="JDH206" s="10"/>
      <c r="JDI206" s="10"/>
      <c r="JDJ206" s="1"/>
      <c r="JDK206" s="5"/>
      <c r="JDL206" s="55"/>
      <c r="JDM206" s="5"/>
      <c r="JDN206" s="11"/>
      <c r="JDO206" s="10"/>
      <c r="JDP206" s="10"/>
      <c r="JDQ206" s="1"/>
      <c r="JDR206" s="5"/>
      <c r="JDS206" s="55"/>
      <c r="JDT206" s="5"/>
      <c r="JDU206" s="11"/>
      <c r="JDV206" s="10"/>
      <c r="JDW206" s="10"/>
      <c r="JDX206" s="1"/>
      <c r="JDY206" s="5"/>
      <c r="JDZ206" s="55"/>
      <c r="JEA206" s="5"/>
      <c r="JEB206" s="11"/>
      <c r="JEC206" s="10"/>
      <c r="JED206" s="10"/>
      <c r="JEE206" s="1"/>
      <c r="JEF206" s="5"/>
      <c r="JEG206" s="55"/>
      <c r="JEH206" s="5"/>
      <c r="JEI206" s="11"/>
      <c r="JEJ206" s="10"/>
      <c r="JEK206" s="10"/>
      <c r="JEL206" s="1"/>
      <c r="JEM206" s="5"/>
      <c r="JEN206" s="55"/>
      <c r="JEO206" s="5"/>
      <c r="JEP206" s="11"/>
      <c r="JEQ206" s="10"/>
      <c r="JER206" s="10"/>
      <c r="JES206" s="1"/>
      <c r="JET206" s="5"/>
      <c r="JEU206" s="55"/>
      <c r="JEV206" s="5"/>
      <c r="JEW206" s="11"/>
      <c r="JEX206" s="10"/>
      <c r="JEY206" s="10"/>
      <c r="JEZ206" s="1"/>
      <c r="JFA206" s="5"/>
      <c r="JFB206" s="55"/>
      <c r="JFC206" s="5"/>
      <c r="JFD206" s="11"/>
      <c r="JFE206" s="10"/>
      <c r="JFF206" s="10"/>
      <c r="JFG206" s="1"/>
      <c r="JFH206" s="5"/>
      <c r="JFI206" s="55"/>
      <c r="JFJ206" s="5"/>
      <c r="JFK206" s="11"/>
      <c r="JFL206" s="10"/>
      <c r="JFM206" s="10"/>
      <c r="JFN206" s="1"/>
      <c r="JFO206" s="5"/>
      <c r="JFP206" s="55"/>
      <c r="JFQ206" s="5"/>
      <c r="JFR206" s="11"/>
      <c r="JFS206" s="10"/>
      <c r="JFT206" s="10"/>
      <c r="JFU206" s="1"/>
      <c r="JFV206" s="5"/>
      <c r="JFW206" s="55"/>
      <c r="JFX206" s="5"/>
      <c r="JFY206" s="11"/>
      <c r="JFZ206" s="10"/>
      <c r="JGA206" s="10"/>
      <c r="JGB206" s="1"/>
      <c r="JGC206" s="5"/>
      <c r="JGD206" s="55"/>
      <c r="JGE206" s="5"/>
      <c r="JGF206" s="11"/>
      <c r="JGG206" s="10"/>
      <c r="JGH206" s="10"/>
      <c r="JGI206" s="1"/>
      <c r="JGJ206" s="5"/>
      <c r="JGK206" s="55"/>
      <c r="JGL206" s="5"/>
      <c r="JGM206" s="11"/>
      <c r="JGN206" s="10"/>
      <c r="JGO206" s="10"/>
      <c r="JGP206" s="1"/>
      <c r="JGQ206" s="5"/>
      <c r="JGR206" s="55"/>
      <c r="JGS206" s="5"/>
      <c r="JGT206" s="11"/>
      <c r="JGU206" s="10"/>
      <c r="JGV206" s="10"/>
      <c r="JGW206" s="1"/>
      <c r="JGX206" s="5"/>
      <c r="JGY206" s="55"/>
      <c r="JGZ206" s="5"/>
      <c r="JHA206" s="11"/>
      <c r="JHB206" s="10"/>
      <c r="JHC206" s="10"/>
      <c r="JHD206" s="1"/>
      <c r="JHE206" s="5"/>
      <c r="JHF206" s="55"/>
      <c r="JHG206" s="5"/>
      <c r="JHH206" s="11"/>
      <c r="JHI206" s="10"/>
      <c r="JHJ206" s="10"/>
      <c r="JHK206" s="1"/>
      <c r="JHL206" s="5"/>
      <c r="JHM206" s="55"/>
      <c r="JHN206" s="5"/>
      <c r="JHO206" s="11"/>
      <c r="JHP206" s="10"/>
      <c r="JHQ206" s="10"/>
      <c r="JHR206" s="1"/>
      <c r="JHS206" s="5"/>
      <c r="JHT206" s="55"/>
      <c r="JHU206" s="5"/>
      <c r="JHV206" s="11"/>
      <c r="JHW206" s="10"/>
      <c r="JHX206" s="10"/>
      <c r="JHY206" s="1"/>
      <c r="JHZ206" s="5"/>
      <c r="JIA206" s="55"/>
      <c r="JIB206" s="5"/>
      <c r="JIC206" s="11"/>
      <c r="JID206" s="10"/>
      <c r="JIE206" s="10"/>
      <c r="JIF206" s="1"/>
      <c r="JIG206" s="5"/>
      <c r="JIH206" s="55"/>
      <c r="JII206" s="5"/>
      <c r="JIJ206" s="11"/>
      <c r="JIK206" s="10"/>
      <c r="JIL206" s="10"/>
      <c r="JIM206" s="1"/>
      <c r="JIN206" s="5"/>
      <c r="JIO206" s="55"/>
      <c r="JIP206" s="5"/>
      <c r="JIQ206" s="11"/>
      <c r="JIR206" s="10"/>
      <c r="JIS206" s="10"/>
      <c r="JIT206" s="1"/>
      <c r="JIU206" s="5"/>
      <c r="JIV206" s="55"/>
      <c r="JIW206" s="5"/>
      <c r="JIX206" s="11"/>
      <c r="JIY206" s="10"/>
      <c r="JIZ206" s="10"/>
      <c r="JJA206" s="1"/>
      <c r="JJB206" s="5"/>
      <c r="JJC206" s="55"/>
      <c r="JJD206" s="5"/>
      <c r="JJE206" s="11"/>
      <c r="JJF206" s="10"/>
      <c r="JJG206" s="10"/>
      <c r="JJH206" s="1"/>
      <c r="JJI206" s="5"/>
      <c r="JJJ206" s="55"/>
      <c r="JJK206" s="5"/>
      <c r="JJL206" s="11"/>
      <c r="JJM206" s="10"/>
      <c r="JJN206" s="10"/>
      <c r="JJO206" s="1"/>
      <c r="JJP206" s="5"/>
      <c r="JJQ206" s="55"/>
      <c r="JJR206" s="5"/>
      <c r="JJS206" s="11"/>
      <c r="JJT206" s="10"/>
      <c r="JJU206" s="10"/>
      <c r="JJV206" s="1"/>
      <c r="JJW206" s="5"/>
      <c r="JJX206" s="55"/>
      <c r="JJY206" s="5"/>
      <c r="JJZ206" s="11"/>
      <c r="JKA206" s="10"/>
      <c r="JKB206" s="10"/>
      <c r="JKC206" s="1"/>
      <c r="JKD206" s="5"/>
      <c r="JKE206" s="55"/>
      <c r="JKF206" s="5"/>
      <c r="JKG206" s="11"/>
      <c r="JKH206" s="10"/>
      <c r="JKI206" s="10"/>
      <c r="JKJ206" s="1"/>
      <c r="JKK206" s="5"/>
      <c r="JKL206" s="55"/>
      <c r="JKM206" s="5"/>
      <c r="JKN206" s="11"/>
      <c r="JKO206" s="10"/>
      <c r="JKP206" s="10"/>
      <c r="JKQ206" s="1"/>
      <c r="JKR206" s="5"/>
      <c r="JKS206" s="55"/>
      <c r="JKT206" s="5"/>
      <c r="JKU206" s="11"/>
      <c r="JKV206" s="10"/>
      <c r="JKW206" s="10"/>
      <c r="JKX206" s="1"/>
      <c r="JKY206" s="5"/>
      <c r="JKZ206" s="55"/>
      <c r="JLA206" s="5"/>
      <c r="JLB206" s="11"/>
      <c r="JLC206" s="10"/>
      <c r="JLD206" s="10"/>
      <c r="JLE206" s="1"/>
      <c r="JLF206" s="5"/>
      <c r="JLG206" s="55"/>
      <c r="JLH206" s="5"/>
      <c r="JLI206" s="11"/>
      <c r="JLJ206" s="10"/>
      <c r="JLK206" s="10"/>
      <c r="JLL206" s="1"/>
      <c r="JLM206" s="5"/>
      <c r="JLN206" s="55"/>
      <c r="JLO206" s="5"/>
      <c r="JLP206" s="11"/>
      <c r="JLQ206" s="10"/>
      <c r="JLR206" s="10"/>
      <c r="JLS206" s="1"/>
      <c r="JLT206" s="5"/>
      <c r="JLU206" s="55"/>
      <c r="JLV206" s="5"/>
      <c r="JLW206" s="11"/>
      <c r="JLX206" s="10"/>
      <c r="JLY206" s="10"/>
      <c r="JLZ206" s="1"/>
      <c r="JMA206" s="5"/>
      <c r="JMB206" s="55"/>
      <c r="JMC206" s="5"/>
      <c r="JMD206" s="11"/>
      <c r="JME206" s="10"/>
      <c r="JMF206" s="10"/>
      <c r="JMG206" s="1"/>
      <c r="JMH206" s="5"/>
      <c r="JMI206" s="55"/>
      <c r="JMJ206" s="5"/>
      <c r="JMK206" s="11"/>
      <c r="JML206" s="10"/>
      <c r="JMM206" s="10"/>
      <c r="JMN206" s="1"/>
      <c r="JMO206" s="5"/>
      <c r="JMP206" s="55"/>
      <c r="JMQ206" s="5"/>
      <c r="JMR206" s="11"/>
      <c r="JMS206" s="10"/>
      <c r="JMT206" s="10"/>
      <c r="JMU206" s="1"/>
      <c r="JMV206" s="5"/>
      <c r="JMW206" s="55"/>
      <c r="JMX206" s="5"/>
      <c r="JMY206" s="11"/>
      <c r="JMZ206" s="10"/>
      <c r="JNA206" s="10"/>
      <c r="JNB206" s="1"/>
      <c r="JNC206" s="5"/>
      <c r="JND206" s="55"/>
      <c r="JNE206" s="5"/>
      <c r="JNF206" s="11"/>
      <c r="JNG206" s="10"/>
      <c r="JNH206" s="10"/>
      <c r="JNI206" s="1"/>
      <c r="JNJ206" s="5"/>
      <c r="JNK206" s="55"/>
      <c r="JNL206" s="5"/>
      <c r="JNM206" s="11"/>
      <c r="JNN206" s="10"/>
      <c r="JNO206" s="10"/>
      <c r="JNP206" s="1"/>
      <c r="JNQ206" s="5"/>
      <c r="JNR206" s="55"/>
      <c r="JNS206" s="5"/>
      <c r="JNT206" s="11"/>
      <c r="JNU206" s="10"/>
      <c r="JNV206" s="10"/>
      <c r="JNW206" s="1"/>
      <c r="JNX206" s="5"/>
      <c r="JNY206" s="55"/>
      <c r="JNZ206" s="5"/>
      <c r="JOA206" s="11"/>
      <c r="JOB206" s="10"/>
      <c r="JOC206" s="10"/>
      <c r="JOD206" s="1"/>
      <c r="JOE206" s="5"/>
      <c r="JOF206" s="55"/>
      <c r="JOG206" s="5"/>
      <c r="JOH206" s="11"/>
      <c r="JOI206" s="10"/>
      <c r="JOJ206" s="10"/>
      <c r="JOK206" s="1"/>
      <c r="JOL206" s="5"/>
      <c r="JOM206" s="55"/>
      <c r="JON206" s="5"/>
      <c r="JOO206" s="11"/>
      <c r="JOP206" s="10"/>
      <c r="JOQ206" s="10"/>
      <c r="JOR206" s="1"/>
      <c r="JOS206" s="5"/>
      <c r="JOT206" s="55"/>
      <c r="JOU206" s="5"/>
      <c r="JOV206" s="11"/>
      <c r="JOW206" s="10"/>
      <c r="JOX206" s="10"/>
      <c r="JOY206" s="1"/>
      <c r="JOZ206" s="5"/>
      <c r="JPA206" s="55"/>
      <c r="JPB206" s="5"/>
      <c r="JPC206" s="11"/>
      <c r="JPD206" s="10"/>
      <c r="JPE206" s="10"/>
      <c r="JPF206" s="1"/>
      <c r="JPG206" s="5"/>
      <c r="JPH206" s="55"/>
      <c r="JPI206" s="5"/>
      <c r="JPJ206" s="11"/>
      <c r="JPK206" s="10"/>
      <c r="JPL206" s="10"/>
      <c r="JPM206" s="1"/>
      <c r="JPN206" s="5"/>
      <c r="JPO206" s="55"/>
      <c r="JPP206" s="5"/>
      <c r="JPQ206" s="11"/>
      <c r="JPR206" s="10"/>
      <c r="JPS206" s="10"/>
      <c r="JPT206" s="1"/>
      <c r="JPU206" s="5"/>
      <c r="JPV206" s="55"/>
      <c r="JPW206" s="5"/>
      <c r="JPX206" s="11"/>
      <c r="JPY206" s="10"/>
      <c r="JPZ206" s="10"/>
      <c r="JQA206" s="1"/>
      <c r="JQB206" s="5"/>
      <c r="JQC206" s="55"/>
      <c r="JQD206" s="5"/>
      <c r="JQE206" s="11"/>
      <c r="JQF206" s="10"/>
      <c r="JQG206" s="10"/>
      <c r="JQH206" s="1"/>
      <c r="JQI206" s="5"/>
      <c r="JQJ206" s="55"/>
      <c r="JQK206" s="5"/>
      <c r="JQL206" s="11"/>
      <c r="JQM206" s="10"/>
      <c r="JQN206" s="10"/>
      <c r="JQO206" s="1"/>
      <c r="JQP206" s="5"/>
      <c r="JQQ206" s="55"/>
      <c r="JQR206" s="5"/>
      <c r="JQS206" s="11"/>
      <c r="JQT206" s="10"/>
      <c r="JQU206" s="10"/>
      <c r="JQV206" s="1"/>
      <c r="JQW206" s="5"/>
      <c r="JQX206" s="55"/>
      <c r="JQY206" s="5"/>
      <c r="JQZ206" s="11"/>
      <c r="JRA206" s="10"/>
      <c r="JRB206" s="10"/>
      <c r="JRC206" s="1"/>
      <c r="JRD206" s="5"/>
      <c r="JRE206" s="55"/>
      <c r="JRF206" s="5"/>
      <c r="JRG206" s="11"/>
      <c r="JRH206" s="10"/>
      <c r="JRI206" s="10"/>
      <c r="JRJ206" s="1"/>
      <c r="JRK206" s="5"/>
      <c r="JRL206" s="55"/>
      <c r="JRM206" s="5"/>
      <c r="JRN206" s="11"/>
      <c r="JRO206" s="10"/>
      <c r="JRP206" s="10"/>
      <c r="JRQ206" s="1"/>
      <c r="JRR206" s="5"/>
      <c r="JRS206" s="55"/>
      <c r="JRT206" s="5"/>
      <c r="JRU206" s="11"/>
      <c r="JRV206" s="10"/>
      <c r="JRW206" s="10"/>
      <c r="JRX206" s="1"/>
      <c r="JRY206" s="5"/>
      <c r="JRZ206" s="55"/>
      <c r="JSA206" s="5"/>
      <c r="JSB206" s="11"/>
      <c r="JSC206" s="10"/>
      <c r="JSD206" s="10"/>
      <c r="JSE206" s="1"/>
      <c r="JSF206" s="5"/>
      <c r="JSG206" s="55"/>
      <c r="JSH206" s="5"/>
      <c r="JSI206" s="11"/>
      <c r="JSJ206" s="10"/>
      <c r="JSK206" s="10"/>
      <c r="JSL206" s="1"/>
      <c r="JSM206" s="5"/>
      <c r="JSN206" s="55"/>
      <c r="JSO206" s="5"/>
      <c r="JSP206" s="11"/>
      <c r="JSQ206" s="10"/>
      <c r="JSR206" s="10"/>
      <c r="JSS206" s="1"/>
      <c r="JST206" s="5"/>
      <c r="JSU206" s="55"/>
      <c r="JSV206" s="5"/>
      <c r="JSW206" s="11"/>
      <c r="JSX206" s="10"/>
      <c r="JSY206" s="10"/>
      <c r="JSZ206" s="1"/>
      <c r="JTA206" s="5"/>
      <c r="JTB206" s="55"/>
      <c r="JTC206" s="5"/>
      <c r="JTD206" s="11"/>
      <c r="JTE206" s="10"/>
      <c r="JTF206" s="10"/>
      <c r="JTG206" s="1"/>
      <c r="JTH206" s="5"/>
      <c r="JTI206" s="55"/>
      <c r="JTJ206" s="5"/>
      <c r="JTK206" s="11"/>
      <c r="JTL206" s="10"/>
      <c r="JTM206" s="10"/>
      <c r="JTN206" s="1"/>
      <c r="JTO206" s="5"/>
      <c r="JTP206" s="55"/>
      <c r="JTQ206" s="5"/>
      <c r="JTR206" s="11"/>
      <c r="JTS206" s="10"/>
      <c r="JTT206" s="10"/>
      <c r="JTU206" s="1"/>
      <c r="JTV206" s="5"/>
      <c r="JTW206" s="55"/>
      <c r="JTX206" s="5"/>
      <c r="JTY206" s="11"/>
      <c r="JTZ206" s="10"/>
      <c r="JUA206" s="10"/>
      <c r="JUB206" s="1"/>
      <c r="JUC206" s="5"/>
      <c r="JUD206" s="55"/>
      <c r="JUE206" s="5"/>
      <c r="JUF206" s="11"/>
      <c r="JUG206" s="10"/>
      <c r="JUH206" s="10"/>
      <c r="JUI206" s="1"/>
      <c r="JUJ206" s="5"/>
      <c r="JUK206" s="55"/>
      <c r="JUL206" s="5"/>
      <c r="JUM206" s="11"/>
      <c r="JUN206" s="10"/>
      <c r="JUO206" s="10"/>
      <c r="JUP206" s="1"/>
      <c r="JUQ206" s="5"/>
      <c r="JUR206" s="55"/>
      <c r="JUS206" s="5"/>
      <c r="JUT206" s="11"/>
      <c r="JUU206" s="10"/>
      <c r="JUV206" s="10"/>
      <c r="JUW206" s="1"/>
      <c r="JUX206" s="5"/>
      <c r="JUY206" s="55"/>
      <c r="JUZ206" s="5"/>
      <c r="JVA206" s="11"/>
      <c r="JVB206" s="10"/>
      <c r="JVC206" s="10"/>
      <c r="JVD206" s="1"/>
      <c r="JVE206" s="5"/>
      <c r="JVF206" s="55"/>
      <c r="JVG206" s="5"/>
      <c r="JVH206" s="11"/>
      <c r="JVI206" s="10"/>
      <c r="JVJ206" s="10"/>
      <c r="JVK206" s="1"/>
      <c r="JVL206" s="5"/>
      <c r="JVM206" s="55"/>
      <c r="JVN206" s="5"/>
      <c r="JVO206" s="11"/>
      <c r="JVP206" s="10"/>
      <c r="JVQ206" s="10"/>
      <c r="JVR206" s="1"/>
      <c r="JVS206" s="5"/>
      <c r="JVT206" s="55"/>
      <c r="JVU206" s="5"/>
      <c r="JVV206" s="11"/>
      <c r="JVW206" s="10"/>
      <c r="JVX206" s="10"/>
      <c r="JVY206" s="1"/>
      <c r="JVZ206" s="5"/>
      <c r="JWA206" s="55"/>
      <c r="JWB206" s="5"/>
      <c r="JWC206" s="11"/>
      <c r="JWD206" s="10"/>
      <c r="JWE206" s="10"/>
      <c r="JWF206" s="1"/>
      <c r="JWG206" s="5"/>
      <c r="JWH206" s="55"/>
      <c r="JWI206" s="5"/>
      <c r="JWJ206" s="11"/>
      <c r="JWK206" s="10"/>
      <c r="JWL206" s="10"/>
      <c r="JWM206" s="1"/>
      <c r="JWN206" s="5"/>
      <c r="JWO206" s="55"/>
      <c r="JWP206" s="5"/>
      <c r="JWQ206" s="11"/>
      <c r="JWR206" s="10"/>
      <c r="JWS206" s="10"/>
      <c r="JWT206" s="1"/>
      <c r="JWU206" s="5"/>
      <c r="JWV206" s="55"/>
      <c r="JWW206" s="5"/>
      <c r="JWX206" s="11"/>
      <c r="JWY206" s="10"/>
      <c r="JWZ206" s="10"/>
      <c r="JXA206" s="1"/>
      <c r="JXB206" s="5"/>
      <c r="JXC206" s="55"/>
      <c r="JXD206" s="5"/>
      <c r="JXE206" s="11"/>
      <c r="JXF206" s="10"/>
      <c r="JXG206" s="10"/>
      <c r="JXH206" s="1"/>
      <c r="JXI206" s="5"/>
      <c r="JXJ206" s="55"/>
      <c r="JXK206" s="5"/>
      <c r="JXL206" s="11"/>
      <c r="JXM206" s="10"/>
      <c r="JXN206" s="10"/>
      <c r="JXO206" s="1"/>
      <c r="JXP206" s="5"/>
      <c r="JXQ206" s="55"/>
      <c r="JXR206" s="5"/>
      <c r="JXS206" s="11"/>
      <c r="JXT206" s="10"/>
      <c r="JXU206" s="10"/>
      <c r="JXV206" s="1"/>
      <c r="JXW206" s="5"/>
      <c r="JXX206" s="55"/>
      <c r="JXY206" s="5"/>
      <c r="JXZ206" s="11"/>
      <c r="JYA206" s="10"/>
      <c r="JYB206" s="10"/>
      <c r="JYC206" s="1"/>
      <c r="JYD206" s="5"/>
      <c r="JYE206" s="55"/>
      <c r="JYF206" s="5"/>
      <c r="JYG206" s="11"/>
      <c r="JYH206" s="10"/>
      <c r="JYI206" s="10"/>
      <c r="JYJ206" s="1"/>
      <c r="JYK206" s="5"/>
      <c r="JYL206" s="55"/>
      <c r="JYM206" s="5"/>
      <c r="JYN206" s="11"/>
      <c r="JYO206" s="10"/>
      <c r="JYP206" s="10"/>
      <c r="JYQ206" s="1"/>
      <c r="JYR206" s="5"/>
      <c r="JYS206" s="55"/>
      <c r="JYT206" s="5"/>
      <c r="JYU206" s="11"/>
      <c r="JYV206" s="10"/>
      <c r="JYW206" s="10"/>
      <c r="JYX206" s="1"/>
      <c r="JYY206" s="5"/>
      <c r="JYZ206" s="55"/>
      <c r="JZA206" s="5"/>
      <c r="JZB206" s="11"/>
      <c r="JZC206" s="10"/>
      <c r="JZD206" s="10"/>
      <c r="JZE206" s="1"/>
      <c r="JZF206" s="5"/>
      <c r="JZG206" s="55"/>
      <c r="JZH206" s="5"/>
      <c r="JZI206" s="11"/>
      <c r="JZJ206" s="10"/>
      <c r="JZK206" s="10"/>
      <c r="JZL206" s="1"/>
      <c r="JZM206" s="5"/>
      <c r="JZN206" s="55"/>
      <c r="JZO206" s="5"/>
      <c r="JZP206" s="11"/>
      <c r="JZQ206" s="10"/>
      <c r="JZR206" s="10"/>
      <c r="JZS206" s="1"/>
      <c r="JZT206" s="5"/>
      <c r="JZU206" s="55"/>
      <c r="JZV206" s="5"/>
      <c r="JZW206" s="11"/>
      <c r="JZX206" s="10"/>
      <c r="JZY206" s="10"/>
      <c r="JZZ206" s="1"/>
      <c r="KAA206" s="5"/>
      <c r="KAB206" s="55"/>
      <c r="KAC206" s="5"/>
      <c r="KAD206" s="11"/>
      <c r="KAE206" s="10"/>
      <c r="KAF206" s="10"/>
      <c r="KAG206" s="1"/>
      <c r="KAH206" s="5"/>
      <c r="KAI206" s="55"/>
      <c r="KAJ206" s="5"/>
      <c r="KAK206" s="11"/>
      <c r="KAL206" s="10"/>
      <c r="KAM206" s="10"/>
      <c r="KAN206" s="1"/>
      <c r="KAO206" s="5"/>
      <c r="KAP206" s="55"/>
      <c r="KAQ206" s="5"/>
      <c r="KAR206" s="11"/>
      <c r="KAS206" s="10"/>
      <c r="KAT206" s="10"/>
      <c r="KAU206" s="1"/>
      <c r="KAV206" s="5"/>
      <c r="KAW206" s="55"/>
      <c r="KAX206" s="5"/>
      <c r="KAY206" s="11"/>
      <c r="KAZ206" s="10"/>
      <c r="KBA206" s="10"/>
      <c r="KBB206" s="1"/>
      <c r="KBC206" s="5"/>
      <c r="KBD206" s="55"/>
      <c r="KBE206" s="5"/>
      <c r="KBF206" s="11"/>
      <c r="KBG206" s="10"/>
      <c r="KBH206" s="10"/>
      <c r="KBI206" s="1"/>
      <c r="KBJ206" s="5"/>
      <c r="KBK206" s="55"/>
      <c r="KBL206" s="5"/>
      <c r="KBM206" s="11"/>
      <c r="KBN206" s="10"/>
      <c r="KBO206" s="10"/>
      <c r="KBP206" s="1"/>
      <c r="KBQ206" s="5"/>
      <c r="KBR206" s="55"/>
      <c r="KBS206" s="5"/>
      <c r="KBT206" s="11"/>
      <c r="KBU206" s="10"/>
      <c r="KBV206" s="10"/>
      <c r="KBW206" s="1"/>
      <c r="KBX206" s="5"/>
      <c r="KBY206" s="55"/>
      <c r="KBZ206" s="5"/>
      <c r="KCA206" s="11"/>
      <c r="KCB206" s="10"/>
      <c r="KCC206" s="10"/>
      <c r="KCD206" s="1"/>
      <c r="KCE206" s="5"/>
      <c r="KCF206" s="55"/>
      <c r="KCG206" s="5"/>
      <c r="KCH206" s="11"/>
      <c r="KCI206" s="10"/>
      <c r="KCJ206" s="10"/>
      <c r="KCK206" s="1"/>
      <c r="KCL206" s="5"/>
      <c r="KCM206" s="55"/>
      <c r="KCN206" s="5"/>
      <c r="KCO206" s="11"/>
      <c r="KCP206" s="10"/>
      <c r="KCQ206" s="10"/>
      <c r="KCR206" s="1"/>
      <c r="KCS206" s="5"/>
      <c r="KCT206" s="55"/>
      <c r="KCU206" s="5"/>
      <c r="KCV206" s="11"/>
      <c r="KCW206" s="10"/>
      <c r="KCX206" s="10"/>
      <c r="KCY206" s="1"/>
      <c r="KCZ206" s="5"/>
      <c r="KDA206" s="55"/>
      <c r="KDB206" s="5"/>
      <c r="KDC206" s="11"/>
      <c r="KDD206" s="10"/>
      <c r="KDE206" s="10"/>
      <c r="KDF206" s="1"/>
      <c r="KDG206" s="5"/>
      <c r="KDH206" s="55"/>
      <c r="KDI206" s="5"/>
      <c r="KDJ206" s="11"/>
      <c r="KDK206" s="10"/>
      <c r="KDL206" s="10"/>
      <c r="KDM206" s="1"/>
      <c r="KDN206" s="5"/>
      <c r="KDO206" s="55"/>
      <c r="KDP206" s="5"/>
      <c r="KDQ206" s="11"/>
      <c r="KDR206" s="10"/>
      <c r="KDS206" s="10"/>
      <c r="KDT206" s="1"/>
      <c r="KDU206" s="5"/>
      <c r="KDV206" s="55"/>
      <c r="KDW206" s="5"/>
      <c r="KDX206" s="11"/>
      <c r="KDY206" s="10"/>
      <c r="KDZ206" s="10"/>
      <c r="KEA206" s="1"/>
      <c r="KEB206" s="5"/>
      <c r="KEC206" s="55"/>
      <c r="KED206" s="5"/>
      <c r="KEE206" s="11"/>
      <c r="KEF206" s="10"/>
      <c r="KEG206" s="10"/>
      <c r="KEH206" s="1"/>
      <c r="KEI206" s="5"/>
      <c r="KEJ206" s="55"/>
      <c r="KEK206" s="5"/>
      <c r="KEL206" s="11"/>
      <c r="KEM206" s="10"/>
      <c r="KEN206" s="10"/>
      <c r="KEO206" s="1"/>
      <c r="KEP206" s="5"/>
      <c r="KEQ206" s="55"/>
      <c r="KER206" s="5"/>
      <c r="KES206" s="11"/>
      <c r="KET206" s="10"/>
      <c r="KEU206" s="10"/>
      <c r="KEV206" s="1"/>
      <c r="KEW206" s="5"/>
      <c r="KEX206" s="55"/>
      <c r="KEY206" s="5"/>
      <c r="KEZ206" s="11"/>
      <c r="KFA206" s="10"/>
      <c r="KFB206" s="10"/>
      <c r="KFC206" s="1"/>
      <c r="KFD206" s="5"/>
      <c r="KFE206" s="55"/>
      <c r="KFF206" s="5"/>
      <c r="KFG206" s="11"/>
      <c r="KFH206" s="10"/>
      <c r="KFI206" s="10"/>
      <c r="KFJ206" s="1"/>
      <c r="KFK206" s="5"/>
      <c r="KFL206" s="55"/>
      <c r="KFM206" s="5"/>
      <c r="KFN206" s="11"/>
      <c r="KFO206" s="10"/>
      <c r="KFP206" s="10"/>
      <c r="KFQ206" s="1"/>
      <c r="KFR206" s="5"/>
      <c r="KFS206" s="55"/>
      <c r="KFT206" s="5"/>
      <c r="KFU206" s="11"/>
      <c r="KFV206" s="10"/>
      <c r="KFW206" s="10"/>
      <c r="KFX206" s="1"/>
      <c r="KFY206" s="5"/>
      <c r="KFZ206" s="55"/>
      <c r="KGA206" s="5"/>
      <c r="KGB206" s="11"/>
      <c r="KGC206" s="10"/>
      <c r="KGD206" s="10"/>
      <c r="KGE206" s="1"/>
      <c r="KGF206" s="5"/>
      <c r="KGG206" s="55"/>
      <c r="KGH206" s="5"/>
      <c r="KGI206" s="11"/>
      <c r="KGJ206" s="10"/>
      <c r="KGK206" s="10"/>
      <c r="KGL206" s="1"/>
      <c r="KGM206" s="5"/>
      <c r="KGN206" s="55"/>
      <c r="KGO206" s="5"/>
      <c r="KGP206" s="11"/>
      <c r="KGQ206" s="10"/>
      <c r="KGR206" s="10"/>
      <c r="KGS206" s="1"/>
      <c r="KGT206" s="5"/>
      <c r="KGU206" s="55"/>
      <c r="KGV206" s="5"/>
      <c r="KGW206" s="11"/>
      <c r="KGX206" s="10"/>
      <c r="KGY206" s="10"/>
      <c r="KGZ206" s="1"/>
      <c r="KHA206" s="5"/>
      <c r="KHB206" s="55"/>
      <c r="KHC206" s="5"/>
      <c r="KHD206" s="11"/>
      <c r="KHE206" s="10"/>
      <c r="KHF206" s="10"/>
      <c r="KHG206" s="1"/>
      <c r="KHH206" s="5"/>
      <c r="KHI206" s="55"/>
      <c r="KHJ206" s="5"/>
      <c r="KHK206" s="11"/>
      <c r="KHL206" s="10"/>
      <c r="KHM206" s="10"/>
      <c r="KHN206" s="1"/>
      <c r="KHO206" s="5"/>
      <c r="KHP206" s="55"/>
      <c r="KHQ206" s="5"/>
      <c r="KHR206" s="11"/>
      <c r="KHS206" s="10"/>
      <c r="KHT206" s="10"/>
      <c r="KHU206" s="1"/>
      <c r="KHV206" s="5"/>
      <c r="KHW206" s="55"/>
      <c r="KHX206" s="5"/>
      <c r="KHY206" s="11"/>
      <c r="KHZ206" s="10"/>
      <c r="KIA206" s="10"/>
      <c r="KIB206" s="1"/>
      <c r="KIC206" s="5"/>
      <c r="KID206" s="55"/>
      <c r="KIE206" s="5"/>
      <c r="KIF206" s="11"/>
      <c r="KIG206" s="10"/>
      <c r="KIH206" s="10"/>
      <c r="KII206" s="1"/>
      <c r="KIJ206" s="5"/>
      <c r="KIK206" s="55"/>
      <c r="KIL206" s="5"/>
      <c r="KIM206" s="11"/>
      <c r="KIN206" s="10"/>
      <c r="KIO206" s="10"/>
      <c r="KIP206" s="1"/>
      <c r="KIQ206" s="5"/>
      <c r="KIR206" s="55"/>
      <c r="KIS206" s="5"/>
      <c r="KIT206" s="11"/>
      <c r="KIU206" s="10"/>
      <c r="KIV206" s="10"/>
      <c r="KIW206" s="1"/>
      <c r="KIX206" s="5"/>
      <c r="KIY206" s="55"/>
      <c r="KIZ206" s="5"/>
      <c r="KJA206" s="11"/>
      <c r="KJB206" s="10"/>
      <c r="KJC206" s="10"/>
      <c r="KJD206" s="1"/>
      <c r="KJE206" s="5"/>
      <c r="KJF206" s="55"/>
      <c r="KJG206" s="5"/>
      <c r="KJH206" s="11"/>
      <c r="KJI206" s="10"/>
      <c r="KJJ206" s="10"/>
      <c r="KJK206" s="1"/>
      <c r="KJL206" s="5"/>
      <c r="KJM206" s="55"/>
      <c r="KJN206" s="5"/>
      <c r="KJO206" s="11"/>
      <c r="KJP206" s="10"/>
      <c r="KJQ206" s="10"/>
      <c r="KJR206" s="1"/>
      <c r="KJS206" s="5"/>
      <c r="KJT206" s="55"/>
      <c r="KJU206" s="5"/>
      <c r="KJV206" s="11"/>
      <c r="KJW206" s="10"/>
      <c r="KJX206" s="10"/>
      <c r="KJY206" s="1"/>
      <c r="KJZ206" s="5"/>
      <c r="KKA206" s="55"/>
      <c r="KKB206" s="5"/>
      <c r="KKC206" s="11"/>
      <c r="KKD206" s="10"/>
      <c r="KKE206" s="10"/>
      <c r="KKF206" s="1"/>
      <c r="KKG206" s="5"/>
      <c r="KKH206" s="55"/>
      <c r="KKI206" s="5"/>
      <c r="KKJ206" s="11"/>
      <c r="KKK206" s="10"/>
      <c r="KKL206" s="10"/>
      <c r="KKM206" s="1"/>
      <c r="KKN206" s="5"/>
      <c r="KKO206" s="55"/>
      <c r="KKP206" s="5"/>
      <c r="KKQ206" s="11"/>
      <c r="KKR206" s="10"/>
      <c r="KKS206" s="10"/>
      <c r="KKT206" s="1"/>
      <c r="KKU206" s="5"/>
      <c r="KKV206" s="55"/>
      <c r="KKW206" s="5"/>
      <c r="KKX206" s="11"/>
      <c r="KKY206" s="10"/>
      <c r="KKZ206" s="10"/>
      <c r="KLA206" s="1"/>
      <c r="KLB206" s="5"/>
      <c r="KLC206" s="55"/>
      <c r="KLD206" s="5"/>
      <c r="KLE206" s="11"/>
      <c r="KLF206" s="10"/>
      <c r="KLG206" s="10"/>
      <c r="KLH206" s="1"/>
      <c r="KLI206" s="5"/>
      <c r="KLJ206" s="55"/>
      <c r="KLK206" s="5"/>
      <c r="KLL206" s="11"/>
      <c r="KLM206" s="10"/>
      <c r="KLN206" s="10"/>
      <c r="KLO206" s="1"/>
      <c r="KLP206" s="5"/>
      <c r="KLQ206" s="55"/>
      <c r="KLR206" s="5"/>
      <c r="KLS206" s="11"/>
      <c r="KLT206" s="10"/>
      <c r="KLU206" s="10"/>
      <c r="KLV206" s="1"/>
      <c r="KLW206" s="5"/>
      <c r="KLX206" s="55"/>
      <c r="KLY206" s="5"/>
      <c r="KLZ206" s="11"/>
      <c r="KMA206" s="10"/>
      <c r="KMB206" s="10"/>
      <c r="KMC206" s="1"/>
      <c r="KMD206" s="5"/>
      <c r="KME206" s="55"/>
      <c r="KMF206" s="5"/>
      <c r="KMG206" s="11"/>
      <c r="KMH206" s="10"/>
      <c r="KMI206" s="10"/>
      <c r="KMJ206" s="1"/>
      <c r="KMK206" s="5"/>
      <c r="KML206" s="55"/>
      <c r="KMM206" s="5"/>
      <c r="KMN206" s="11"/>
      <c r="KMO206" s="10"/>
      <c r="KMP206" s="10"/>
      <c r="KMQ206" s="1"/>
      <c r="KMR206" s="5"/>
      <c r="KMS206" s="55"/>
      <c r="KMT206" s="5"/>
      <c r="KMU206" s="11"/>
      <c r="KMV206" s="10"/>
      <c r="KMW206" s="10"/>
      <c r="KMX206" s="1"/>
      <c r="KMY206" s="5"/>
      <c r="KMZ206" s="55"/>
      <c r="KNA206" s="5"/>
      <c r="KNB206" s="11"/>
      <c r="KNC206" s="10"/>
      <c r="KND206" s="10"/>
      <c r="KNE206" s="1"/>
      <c r="KNF206" s="5"/>
      <c r="KNG206" s="55"/>
      <c r="KNH206" s="5"/>
      <c r="KNI206" s="11"/>
      <c r="KNJ206" s="10"/>
      <c r="KNK206" s="10"/>
      <c r="KNL206" s="1"/>
      <c r="KNM206" s="5"/>
      <c r="KNN206" s="55"/>
      <c r="KNO206" s="5"/>
      <c r="KNP206" s="11"/>
      <c r="KNQ206" s="10"/>
      <c r="KNR206" s="10"/>
      <c r="KNS206" s="1"/>
      <c r="KNT206" s="5"/>
      <c r="KNU206" s="55"/>
      <c r="KNV206" s="5"/>
      <c r="KNW206" s="11"/>
      <c r="KNX206" s="10"/>
      <c r="KNY206" s="10"/>
      <c r="KNZ206" s="1"/>
      <c r="KOA206" s="5"/>
      <c r="KOB206" s="55"/>
      <c r="KOC206" s="5"/>
      <c r="KOD206" s="11"/>
      <c r="KOE206" s="10"/>
      <c r="KOF206" s="10"/>
      <c r="KOG206" s="1"/>
      <c r="KOH206" s="5"/>
      <c r="KOI206" s="55"/>
      <c r="KOJ206" s="5"/>
      <c r="KOK206" s="11"/>
      <c r="KOL206" s="10"/>
      <c r="KOM206" s="10"/>
      <c r="KON206" s="1"/>
      <c r="KOO206" s="5"/>
      <c r="KOP206" s="55"/>
      <c r="KOQ206" s="5"/>
      <c r="KOR206" s="11"/>
      <c r="KOS206" s="10"/>
      <c r="KOT206" s="10"/>
      <c r="KOU206" s="1"/>
      <c r="KOV206" s="5"/>
      <c r="KOW206" s="55"/>
      <c r="KOX206" s="5"/>
      <c r="KOY206" s="11"/>
      <c r="KOZ206" s="10"/>
      <c r="KPA206" s="10"/>
      <c r="KPB206" s="1"/>
      <c r="KPC206" s="5"/>
      <c r="KPD206" s="55"/>
      <c r="KPE206" s="5"/>
      <c r="KPF206" s="11"/>
      <c r="KPG206" s="10"/>
      <c r="KPH206" s="10"/>
      <c r="KPI206" s="1"/>
      <c r="KPJ206" s="5"/>
      <c r="KPK206" s="55"/>
      <c r="KPL206" s="5"/>
      <c r="KPM206" s="11"/>
      <c r="KPN206" s="10"/>
      <c r="KPO206" s="10"/>
      <c r="KPP206" s="1"/>
      <c r="KPQ206" s="5"/>
      <c r="KPR206" s="55"/>
      <c r="KPS206" s="5"/>
      <c r="KPT206" s="11"/>
      <c r="KPU206" s="10"/>
      <c r="KPV206" s="10"/>
      <c r="KPW206" s="1"/>
      <c r="KPX206" s="5"/>
      <c r="KPY206" s="55"/>
      <c r="KPZ206" s="5"/>
      <c r="KQA206" s="11"/>
      <c r="KQB206" s="10"/>
      <c r="KQC206" s="10"/>
      <c r="KQD206" s="1"/>
      <c r="KQE206" s="5"/>
      <c r="KQF206" s="55"/>
      <c r="KQG206" s="5"/>
      <c r="KQH206" s="11"/>
      <c r="KQI206" s="10"/>
      <c r="KQJ206" s="10"/>
      <c r="KQK206" s="1"/>
      <c r="KQL206" s="5"/>
      <c r="KQM206" s="55"/>
      <c r="KQN206" s="5"/>
      <c r="KQO206" s="11"/>
      <c r="KQP206" s="10"/>
      <c r="KQQ206" s="10"/>
      <c r="KQR206" s="1"/>
      <c r="KQS206" s="5"/>
      <c r="KQT206" s="55"/>
      <c r="KQU206" s="5"/>
      <c r="KQV206" s="11"/>
      <c r="KQW206" s="10"/>
      <c r="KQX206" s="10"/>
      <c r="KQY206" s="1"/>
      <c r="KQZ206" s="5"/>
      <c r="KRA206" s="55"/>
      <c r="KRB206" s="5"/>
      <c r="KRC206" s="11"/>
      <c r="KRD206" s="10"/>
      <c r="KRE206" s="10"/>
      <c r="KRF206" s="1"/>
      <c r="KRG206" s="5"/>
      <c r="KRH206" s="55"/>
      <c r="KRI206" s="5"/>
      <c r="KRJ206" s="11"/>
      <c r="KRK206" s="10"/>
      <c r="KRL206" s="10"/>
      <c r="KRM206" s="1"/>
      <c r="KRN206" s="5"/>
      <c r="KRO206" s="55"/>
      <c r="KRP206" s="5"/>
      <c r="KRQ206" s="11"/>
      <c r="KRR206" s="10"/>
      <c r="KRS206" s="10"/>
      <c r="KRT206" s="1"/>
      <c r="KRU206" s="5"/>
      <c r="KRV206" s="55"/>
      <c r="KRW206" s="5"/>
      <c r="KRX206" s="11"/>
      <c r="KRY206" s="10"/>
      <c r="KRZ206" s="10"/>
      <c r="KSA206" s="1"/>
      <c r="KSB206" s="5"/>
      <c r="KSC206" s="55"/>
      <c r="KSD206" s="5"/>
      <c r="KSE206" s="11"/>
      <c r="KSF206" s="10"/>
      <c r="KSG206" s="10"/>
      <c r="KSH206" s="1"/>
      <c r="KSI206" s="5"/>
      <c r="KSJ206" s="55"/>
      <c r="KSK206" s="5"/>
      <c r="KSL206" s="11"/>
      <c r="KSM206" s="10"/>
      <c r="KSN206" s="10"/>
      <c r="KSO206" s="1"/>
      <c r="KSP206" s="5"/>
      <c r="KSQ206" s="55"/>
      <c r="KSR206" s="5"/>
      <c r="KSS206" s="11"/>
      <c r="KST206" s="10"/>
      <c r="KSU206" s="10"/>
      <c r="KSV206" s="1"/>
      <c r="KSW206" s="5"/>
      <c r="KSX206" s="55"/>
      <c r="KSY206" s="5"/>
      <c r="KSZ206" s="11"/>
      <c r="KTA206" s="10"/>
      <c r="KTB206" s="10"/>
      <c r="KTC206" s="1"/>
      <c r="KTD206" s="5"/>
      <c r="KTE206" s="55"/>
      <c r="KTF206" s="5"/>
      <c r="KTG206" s="11"/>
      <c r="KTH206" s="10"/>
      <c r="KTI206" s="10"/>
      <c r="KTJ206" s="1"/>
      <c r="KTK206" s="5"/>
      <c r="KTL206" s="55"/>
      <c r="KTM206" s="5"/>
      <c r="KTN206" s="11"/>
      <c r="KTO206" s="10"/>
      <c r="KTP206" s="10"/>
      <c r="KTQ206" s="1"/>
      <c r="KTR206" s="5"/>
      <c r="KTS206" s="55"/>
      <c r="KTT206" s="5"/>
      <c r="KTU206" s="11"/>
      <c r="KTV206" s="10"/>
      <c r="KTW206" s="10"/>
      <c r="KTX206" s="1"/>
      <c r="KTY206" s="5"/>
      <c r="KTZ206" s="55"/>
      <c r="KUA206" s="5"/>
      <c r="KUB206" s="11"/>
      <c r="KUC206" s="10"/>
      <c r="KUD206" s="10"/>
      <c r="KUE206" s="1"/>
      <c r="KUF206" s="5"/>
      <c r="KUG206" s="55"/>
      <c r="KUH206" s="5"/>
      <c r="KUI206" s="11"/>
      <c r="KUJ206" s="10"/>
      <c r="KUK206" s="10"/>
      <c r="KUL206" s="1"/>
      <c r="KUM206" s="5"/>
      <c r="KUN206" s="55"/>
      <c r="KUO206" s="5"/>
      <c r="KUP206" s="11"/>
      <c r="KUQ206" s="10"/>
      <c r="KUR206" s="10"/>
      <c r="KUS206" s="1"/>
      <c r="KUT206" s="5"/>
      <c r="KUU206" s="55"/>
      <c r="KUV206" s="5"/>
      <c r="KUW206" s="11"/>
      <c r="KUX206" s="10"/>
      <c r="KUY206" s="10"/>
      <c r="KUZ206" s="1"/>
      <c r="KVA206" s="5"/>
      <c r="KVB206" s="55"/>
      <c r="KVC206" s="5"/>
      <c r="KVD206" s="11"/>
      <c r="KVE206" s="10"/>
      <c r="KVF206" s="10"/>
      <c r="KVG206" s="1"/>
      <c r="KVH206" s="5"/>
      <c r="KVI206" s="55"/>
      <c r="KVJ206" s="5"/>
      <c r="KVK206" s="11"/>
      <c r="KVL206" s="10"/>
      <c r="KVM206" s="10"/>
      <c r="KVN206" s="1"/>
      <c r="KVO206" s="5"/>
      <c r="KVP206" s="55"/>
      <c r="KVQ206" s="5"/>
      <c r="KVR206" s="11"/>
      <c r="KVS206" s="10"/>
      <c r="KVT206" s="10"/>
      <c r="KVU206" s="1"/>
      <c r="KVV206" s="5"/>
      <c r="KVW206" s="55"/>
      <c r="KVX206" s="5"/>
      <c r="KVY206" s="11"/>
      <c r="KVZ206" s="10"/>
      <c r="KWA206" s="10"/>
      <c r="KWB206" s="1"/>
      <c r="KWC206" s="5"/>
      <c r="KWD206" s="55"/>
      <c r="KWE206" s="5"/>
      <c r="KWF206" s="11"/>
      <c r="KWG206" s="10"/>
      <c r="KWH206" s="10"/>
      <c r="KWI206" s="1"/>
      <c r="KWJ206" s="5"/>
      <c r="KWK206" s="55"/>
      <c r="KWL206" s="5"/>
      <c r="KWM206" s="11"/>
      <c r="KWN206" s="10"/>
      <c r="KWO206" s="10"/>
      <c r="KWP206" s="1"/>
      <c r="KWQ206" s="5"/>
      <c r="KWR206" s="55"/>
      <c r="KWS206" s="5"/>
      <c r="KWT206" s="11"/>
      <c r="KWU206" s="10"/>
      <c r="KWV206" s="10"/>
      <c r="KWW206" s="1"/>
      <c r="KWX206" s="5"/>
      <c r="KWY206" s="55"/>
      <c r="KWZ206" s="5"/>
      <c r="KXA206" s="11"/>
      <c r="KXB206" s="10"/>
      <c r="KXC206" s="10"/>
      <c r="KXD206" s="1"/>
      <c r="KXE206" s="5"/>
      <c r="KXF206" s="55"/>
      <c r="KXG206" s="5"/>
      <c r="KXH206" s="11"/>
      <c r="KXI206" s="10"/>
      <c r="KXJ206" s="10"/>
      <c r="KXK206" s="1"/>
      <c r="KXL206" s="5"/>
      <c r="KXM206" s="55"/>
      <c r="KXN206" s="5"/>
      <c r="KXO206" s="11"/>
      <c r="KXP206" s="10"/>
      <c r="KXQ206" s="10"/>
      <c r="KXR206" s="1"/>
      <c r="KXS206" s="5"/>
      <c r="KXT206" s="55"/>
      <c r="KXU206" s="5"/>
      <c r="KXV206" s="11"/>
      <c r="KXW206" s="10"/>
      <c r="KXX206" s="10"/>
      <c r="KXY206" s="1"/>
      <c r="KXZ206" s="5"/>
      <c r="KYA206" s="55"/>
      <c r="KYB206" s="5"/>
      <c r="KYC206" s="11"/>
      <c r="KYD206" s="10"/>
      <c r="KYE206" s="10"/>
      <c r="KYF206" s="1"/>
      <c r="KYG206" s="5"/>
      <c r="KYH206" s="55"/>
      <c r="KYI206" s="5"/>
      <c r="KYJ206" s="11"/>
      <c r="KYK206" s="10"/>
      <c r="KYL206" s="10"/>
      <c r="KYM206" s="1"/>
      <c r="KYN206" s="5"/>
      <c r="KYO206" s="55"/>
      <c r="KYP206" s="5"/>
      <c r="KYQ206" s="11"/>
      <c r="KYR206" s="10"/>
      <c r="KYS206" s="10"/>
      <c r="KYT206" s="1"/>
      <c r="KYU206" s="5"/>
      <c r="KYV206" s="55"/>
      <c r="KYW206" s="5"/>
      <c r="KYX206" s="11"/>
      <c r="KYY206" s="10"/>
      <c r="KYZ206" s="10"/>
      <c r="KZA206" s="1"/>
      <c r="KZB206" s="5"/>
      <c r="KZC206" s="55"/>
      <c r="KZD206" s="5"/>
      <c r="KZE206" s="11"/>
      <c r="KZF206" s="10"/>
      <c r="KZG206" s="10"/>
      <c r="KZH206" s="1"/>
      <c r="KZI206" s="5"/>
      <c r="KZJ206" s="55"/>
      <c r="KZK206" s="5"/>
      <c r="KZL206" s="11"/>
      <c r="KZM206" s="10"/>
      <c r="KZN206" s="10"/>
      <c r="KZO206" s="1"/>
      <c r="KZP206" s="5"/>
      <c r="KZQ206" s="55"/>
      <c r="KZR206" s="5"/>
      <c r="KZS206" s="11"/>
      <c r="KZT206" s="10"/>
      <c r="KZU206" s="10"/>
      <c r="KZV206" s="1"/>
      <c r="KZW206" s="5"/>
      <c r="KZX206" s="55"/>
      <c r="KZY206" s="5"/>
      <c r="KZZ206" s="11"/>
      <c r="LAA206" s="10"/>
      <c r="LAB206" s="10"/>
      <c r="LAC206" s="1"/>
      <c r="LAD206" s="5"/>
      <c r="LAE206" s="55"/>
      <c r="LAF206" s="5"/>
      <c r="LAG206" s="11"/>
      <c r="LAH206" s="10"/>
      <c r="LAI206" s="10"/>
      <c r="LAJ206" s="1"/>
      <c r="LAK206" s="5"/>
      <c r="LAL206" s="55"/>
      <c r="LAM206" s="5"/>
      <c r="LAN206" s="11"/>
      <c r="LAO206" s="10"/>
      <c r="LAP206" s="10"/>
      <c r="LAQ206" s="1"/>
      <c r="LAR206" s="5"/>
      <c r="LAS206" s="55"/>
      <c r="LAT206" s="5"/>
      <c r="LAU206" s="11"/>
      <c r="LAV206" s="10"/>
      <c r="LAW206" s="10"/>
      <c r="LAX206" s="1"/>
      <c r="LAY206" s="5"/>
      <c r="LAZ206" s="55"/>
      <c r="LBA206" s="5"/>
      <c r="LBB206" s="11"/>
      <c r="LBC206" s="10"/>
      <c r="LBD206" s="10"/>
      <c r="LBE206" s="1"/>
      <c r="LBF206" s="5"/>
      <c r="LBG206" s="55"/>
      <c r="LBH206" s="5"/>
      <c r="LBI206" s="11"/>
      <c r="LBJ206" s="10"/>
      <c r="LBK206" s="10"/>
      <c r="LBL206" s="1"/>
      <c r="LBM206" s="5"/>
      <c r="LBN206" s="55"/>
      <c r="LBO206" s="5"/>
      <c r="LBP206" s="11"/>
      <c r="LBQ206" s="10"/>
      <c r="LBR206" s="10"/>
      <c r="LBS206" s="1"/>
      <c r="LBT206" s="5"/>
      <c r="LBU206" s="55"/>
      <c r="LBV206" s="5"/>
      <c r="LBW206" s="11"/>
      <c r="LBX206" s="10"/>
      <c r="LBY206" s="10"/>
      <c r="LBZ206" s="1"/>
      <c r="LCA206" s="5"/>
      <c r="LCB206" s="55"/>
      <c r="LCC206" s="5"/>
      <c r="LCD206" s="11"/>
      <c r="LCE206" s="10"/>
      <c r="LCF206" s="10"/>
      <c r="LCG206" s="1"/>
      <c r="LCH206" s="5"/>
      <c r="LCI206" s="55"/>
      <c r="LCJ206" s="5"/>
      <c r="LCK206" s="11"/>
      <c r="LCL206" s="10"/>
      <c r="LCM206" s="10"/>
      <c r="LCN206" s="1"/>
      <c r="LCO206" s="5"/>
      <c r="LCP206" s="55"/>
      <c r="LCQ206" s="5"/>
      <c r="LCR206" s="11"/>
      <c r="LCS206" s="10"/>
      <c r="LCT206" s="10"/>
      <c r="LCU206" s="1"/>
      <c r="LCV206" s="5"/>
      <c r="LCW206" s="55"/>
      <c r="LCX206" s="5"/>
      <c r="LCY206" s="11"/>
      <c r="LCZ206" s="10"/>
      <c r="LDA206" s="10"/>
      <c r="LDB206" s="1"/>
      <c r="LDC206" s="5"/>
      <c r="LDD206" s="55"/>
      <c r="LDE206" s="5"/>
      <c r="LDF206" s="11"/>
      <c r="LDG206" s="10"/>
      <c r="LDH206" s="10"/>
      <c r="LDI206" s="1"/>
      <c r="LDJ206" s="5"/>
      <c r="LDK206" s="55"/>
      <c r="LDL206" s="5"/>
      <c r="LDM206" s="11"/>
      <c r="LDN206" s="10"/>
      <c r="LDO206" s="10"/>
      <c r="LDP206" s="1"/>
      <c r="LDQ206" s="5"/>
      <c r="LDR206" s="55"/>
      <c r="LDS206" s="5"/>
      <c r="LDT206" s="11"/>
      <c r="LDU206" s="10"/>
      <c r="LDV206" s="10"/>
      <c r="LDW206" s="1"/>
      <c r="LDX206" s="5"/>
      <c r="LDY206" s="55"/>
      <c r="LDZ206" s="5"/>
      <c r="LEA206" s="11"/>
      <c r="LEB206" s="10"/>
      <c r="LEC206" s="10"/>
      <c r="LED206" s="1"/>
      <c r="LEE206" s="5"/>
      <c r="LEF206" s="55"/>
      <c r="LEG206" s="5"/>
      <c r="LEH206" s="11"/>
      <c r="LEI206" s="10"/>
      <c r="LEJ206" s="10"/>
      <c r="LEK206" s="1"/>
      <c r="LEL206" s="5"/>
      <c r="LEM206" s="55"/>
      <c r="LEN206" s="5"/>
      <c r="LEO206" s="11"/>
      <c r="LEP206" s="10"/>
      <c r="LEQ206" s="10"/>
      <c r="LER206" s="1"/>
      <c r="LES206" s="5"/>
      <c r="LET206" s="55"/>
      <c r="LEU206" s="5"/>
      <c r="LEV206" s="11"/>
      <c r="LEW206" s="10"/>
      <c r="LEX206" s="10"/>
      <c r="LEY206" s="1"/>
      <c r="LEZ206" s="5"/>
      <c r="LFA206" s="55"/>
      <c r="LFB206" s="5"/>
      <c r="LFC206" s="11"/>
      <c r="LFD206" s="10"/>
      <c r="LFE206" s="10"/>
      <c r="LFF206" s="1"/>
      <c r="LFG206" s="5"/>
      <c r="LFH206" s="55"/>
      <c r="LFI206" s="5"/>
      <c r="LFJ206" s="11"/>
      <c r="LFK206" s="10"/>
      <c r="LFL206" s="10"/>
      <c r="LFM206" s="1"/>
      <c r="LFN206" s="5"/>
      <c r="LFO206" s="55"/>
      <c r="LFP206" s="5"/>
      <c r="LFQ206" s="11"/>
      <c r="LFR206" s="10"/>
      <c r="LFS206" s="10"/>
      <c r="LFT206" s="1"/>
      <c r="LFU206" s="5"/>
      <c r="LFV206" s="55"/>
      <c r="LFW206" s="5"/>
      <c r="LFX206" s="11"/>
      <c r="LFY206" s="10"/>
      <c r="LFZ206" s="10"/>
      <c r="LGA206" s="1"/>
      <c r="LGB206" s="5"/>
      <c r="LGC206" s="55"/>
      <c r="LGD206" s="5"/>
      <c r="LGE206" s="11"/>
      <c r="LGF206" s="10"/>
      <c r="LGG206" s="10"/>
      <c r="LGH206" s="1"/>
      <c r="LGI206" s="5"/>
      <c r="LGJ206" s="55"/>
      <c r="LGK206" s="5"/>
      <c r="LGL206" s="11"/>
      <c r="LGM206" s="10"/>
      <c r="LGN206" s="10"/>
      <c r="LGO206" s="1"/>
      <c r="LGP206" s="5"/>
      <c r="LGQ206" s="55"/>
      <c r="LGR206" s="5"/>
      <c r="LGS206" s="11"/>
      <c r="LGT206" s="10"/>
      <c r="LGU206" s="10"/>
      <c r="LGV206" s="1"/>
      <c r="LGW206" s="5"/>
      <c r="LGX206" s="55"/>
      <c r="LGY206" s="5"/>
      <c r="LGZ206" s="11"/>
      <c r="LHA206" s="10"/>
      <c r="LHB206" s="10"/>
      <c r="LHC206" s="1"/>
      <c r="LHD206" s="5"/>
      <c r="LHE206" s="55"/>
      <c r="LHF206" s="5"/>
      <c r="LHG206" s="11"/>
      <c r="LHH206" s="10"/>
      <c r="LHI206" s="10"/>
      <c r="LHJ206" s="1"/>
      <c r="LHK206" s="5"/>
      <c r="LHL206" s="55"/>
      <c r="LHM206" s="5"/>
      <c r="LHN206" s="11"/>
      <c r="LHO206" s="10"/>
      <c r="LHP206" s="10"/>
      <c r="LHQ206" s="1"/>
      <c r="LHR206" s="5"/>
      <c r="LHS206" s="55"/>
      <c r="LHT206" s="5"/>
      <c r="LHU206" s="11"/>
      <c r="LHV206" s="10"/>
      <c r="LHW206" s="10"/>
      <c r="LHX206" s="1"/>
      <c r="LHY206" s="5"/>
      <c r="LHZ206" s="55"/>
      <c r="LIA206" s="5"/>
      <c r="LIB206" s="11"/>
      <c r="LIC206" s="10"/>
      <c r="LID206" s="10"/>
      <c r="LIE206" s="1"/>
      <c r="LIF206" s="5"/>
      <c r="LIG206" s="55"/>
      <c r="LIH206" s="5"/>
      <c r="LII206" s="11"/>
      <c r="LIJ206" s="10"/>
      <c r="LIK206" s="10"/>
      <c r="LIL206" s="1"/>
      <c r="LIM206" s="5"/>
      <c r="LIN206" s="55"/>
      <c r="LIO206" s="5"/>
      <c r="LIP206" s="11"/>
      <c r="LIQ206" s="10"/>
      <c r="LIR206" s="10"/>
      <c r="LIS206" s="1"/>
      <c r="LIT206" s="5"/>
      <c r="LIU206" s="55"/>
      <c r="LIV206" s="5"/>
      <c r="LIW206" s="11"/>
      <c r="LIX206" s="10"/>
      <c r="LIY206" s="10"/>
      <c r="LIZ206" s="1"/>
      <c r="LJA206" s="5"/>
      <c r="LJB206" s="55"/>
      <c r="LJC206" s="5"/>
      <c r="LJD206" s="11"/>
      <c r="LJE206" s="10"/>
      <c r="LJF206" s="10"/>
      <c r="LJG206" s="1"/>
      <c r="LJH206" s="5"/>
      <c r="LJI206" s="55"/>
      <c r="LJJ206" s="5"/>
      <c r="LJK206" s="11"/>
      <c r="LJL206" s="10"/>
      <c r="LJM206" s="10"/>
      <c r="LJN206" s="1"/>
      <c r="LJO206" s="5"/>
      <c r="LJP206" s="55"/>
      <c r="LJQ206" s="5"/>
      <c r="LJR206" s="11"/>
      <c r="LJS206" s="10"/>
      <c r="LJT206" s="10"/>
      <c r="LJU206" s="1"/>
      <c r="LJV206" s="5"/>
      <c r="LJW206" s="55"/>
      <c r="LJX206" s="5"/>
      <c r="LJY206" s="11"/>
      <c r="LJZ206" s="10"/>
      <c r="LKA206" s="10"/>
      <c r="LKB206" s="1"/>
      <c r="LKC206" s="5"/>
      <c r="LKD206" s="55"/>
      <c r="LKE206" s="5"/>
      <c r="LKF206" s="11"/>
      <c r="LKG206" s="10"/>
      <c r="LKH206" s="10"/>
      <c r="LKI206" s="1"/>
      <c r="LKJ206" s="5"/>
      <c r="LKK206" s="55"/>
      <c r="LKL206" s="5"/>
      <c r="LKM206" s="11"/>
      <c r="LKN206" s="10"/>
      <c r="LKO206" s="10"/>
      <c r="LKP206" s="1"/>
      <c r="LKQ206" s="5"/>
      <c r="LKR206" s="55"/>
      <c r="LKS206" s="5"/>
      <c r="LKT206" s="11"/>
      <c r="LKU206" s="10"/>
      <c r="LKV206" s="10"/>
      <c r="LKW206" s="1"/>
      <c r="LKX206" s="5"/>
      <c r="LKY206" s="55"/>
      <c r="LKZ206" s="5"/>
      <c r="LLA206" s="11"/>
      <c r="LLB206" s="10"/>
      <c r="LLC206" s="10"/>
      <c r="LLD206" s="1"/>
      <c r="LLE206" s="5"/>
      <c r="LLF206" s="55"/>
      <c r="LLG206" s="5"/>
      <c r="LLH206" s="11"/>
      <c r="LLI206" s="10"/>
      <c r="LLJ206" s="10"/>
      <c r="LLK206" s="1"/>
      <c r="LLL206" s="5"/>
      <c r="LLM206" s="55"/>
      <c r="LLN206" s="5"/>
      <c r="LLO206" s="11"/>
      <c r="LLP206" s="10"/>
      <c r="LLQ206" s="10"/>
      <c r="LLR206" s="1"/>
      <c r="LLS206" s="5"/>
      <c r="LLT206" s="55"/>
      <c r="LLU206" s="5"/>
      <c r="LLV206" s="11"/>
      <c r="LLW206" s="10"/>
      <c r="LLX206" s="10"/>
      <c r="LLY206" s="1"/>
      <c r="LLZ206" s="5"/>
      <c r="LMA206" s="55"/>
      <c r="LMB206" s="5"/>
      <c r="LMC206" s="11"/>
      <c r="LMD206" s="10"/>
      <c r="LME206" s="10"/>
      <c r="LMF206" s="1"/>
      <c r="LMG206" s="5"/>
      <c r="LMH206" s="55"/>
      <c r="LMI206" s="5"/>
      <c r="LMJ206" s="11"/>
      <c r="LMK206" s="10"/>
      <c r="LML206" s="10"/>
      <c r="LMM206" s="1"/>
      <c r="LMN206" s="5"/>
      <c r="LMO206" s="55"/>
      <c r="LMP206" s="5"/>
      <c r="LMQ206" s="11"/>
      <c r="LMR206" s="10"/>
      <c r="LMS206" s="10"/>
      <c r="LMT206" s="1"/>
      <c r="LMU206" s="5"/>
      <c r="LMV206" s="55"/>
      <c r="LMW206" s="5"/>
      <c r="LMX206" s="11"/>
      <c r="LMY206" s="10"/>
      <c r="LMZ206" s="10"/>
      <c r="LNA206" s="1"/>
      <c r="LNB206" s="5"/>
      <c r="LNC206" s="55"/>
      <c r="LND206" s="5"/>
      <c r="LNE206" s="11"/>
      <c r="LNF206" s="10"/>
      <c r="LNG206" s="10"/>
      <c r="LNH206" s="1"/>
      <c r="LNI206" s="5"/>
      <c r="LNJ206" s="55"/>
      <c r="LNK206" s="5"/>
      <c r="LNL206" s="11"/>
      <c r="LNM206" s="10"/>
      <c r="LNN206" s="10"/>
      <c r="LNO206" s="1"/>
      <c r="LNP206" s="5"/>
      <c r="LNQ206" s="55"/>
      <c r="LNR206" s="5"/>
      <c r="LNS206" s="11"/>
      <c r="LNT206" s="10"/>
      <c r="LNU206" s="10"/>
      <c r="LNV206" s="1"/>
      <c r="LNW206" s="5"/>
      <c r="LNX206" s="55"/>
      <c r="LNY206" s="5"/>
      <c r="LNZ206" s="11"/>
      <c r="LOA206" s="10"/>
      <c r="LOB206" s="10"/>
      <c r="LOC206" s="1"/>
      <c r="LOD206" s="5"/>
      <c r="LOE206" s="55"/>
      <c r="LOF206" s="5"/>
      <c r="LOG206" s="11"/>
      <c r="LOH206" s="10"/>
      <c r="LOI206" s="10"/>
      <c r="LOJ206" s="1"/>
      <c r="LOK206" s="5"/>
      <c r="LOL206" s="55"/>
      <c r="LOM206" s="5"/>
      <c r="LON206" s="11"/>
      <c r="LOO206" s="10"/>
      <c r="LOP206" s="10"/>
      <c r="LOQ206" s="1"/>
      <c r="LOR206" s="5"/>
      <c r="LOS206" s="55"/>
      <c r="LOT206" s="5"/>
      <c r="LOU206" s="11"/>
      <c r="LOV206" s="10"/>
      <c r="LOW206" s="10"/>
      <c r="LOX206" s="1"/>
      <c r="LOY206" s="5"/>
      <c r="LOZ206" s="55"/>
      <c r="LPA206" s="5"/>
      <c r="LPB206" s="11"/>
      <c r="LPC206" s="10"/>
      <c r="LPD206" s="10"/>
      <c r="LPE206" s="1"/>
      <c r="LPF206" s="5"/>
      <c r="LPG206" s="55"/>
      <c r="LPH206" s="5"/>
      <c r="LPI206" s="11"/>
      <c r="LPJ206" s="10"/>
      <c r="LPK206" s="10"/>
      <c r="LPL206" s="1"/>
      <c r="LPM206" s="5"/>
      <c r="LPN206" s="55"/>
      <c r="LPO206" s="5"/>
      <c r="LPP206" s="11"/>
      <c r="LPQ206" s="10"/>
      <c r="LPR206" s="10"/>
      <c r="LPS206" s="1"/>
      <c r="LPT206" s="5"/>
      <c r="LPU206" s="55"/>
      <c r="LPV206" s="5"/>
      <c r="LPW206" s="11"/>
      <c r="LPX206" s="10"/>
      <c r="LPY206" s="10"/>
      <c r="LPZ206" s="1"/>
      <c r="LQA206" s="5"/>
      <c r="LQB206" s="55"/>
      <c r="LQC206" s="5"/>
      <c r="LQD206" s="11"/>
      <c r="LQE206" s="10"/>
      <c r="LQF206" s="10"/>
      <c r="LQG206" s="1"/>
      <c r="LQH206" s="5"/>
      <c r="LQI206" s="55"/>
      <c r="LQJ206" s="5"/>
      <c r="LQK206" s="11"/>
      <c r="LQL206" s="10"/>
      <c r="LQM206" s="10"/>
      <c r="LQN206" s="1"/>
      <c r="LQO206" s="5"/>
      <c r="LQP206" s="55"/>
      <c r="LQQ206" s="5"/>
      <c r="LQR206" s="11"/>
      <c r="LQS206" s="10"/>
      <c r="LQT206" s="10"/>
      <c r="LQU206" s="1"/>
      <c r="LQV206" s="5"/>
      <c r="LQW206" s="55"/>
      <c r="LQX206" s="5"/>
      <c r="LQY206" s="11"/>
      <c r="LQZ206" s="10"/>
      <c r="LRA206" s="10"/>
      <c r="LRB206" s="1"/>
      <c r="LRC206" s="5"/>
      <c r="LRD206" s="55"/>
      <c r="LRE206" s="5"/>
      <c r="LRF206" s="11"/>
      <c r="LRG206" s="10"/>
      <c r="LRH206" s="10"/>
      <c r="LRI206" s="1"/>
      <c r="LRJ206" s="5"/>
      <c r="LRK206" s="55"/>
      <c r="LRL206" s="5"/>
      <c r="LRM206" s="11"/>
      <c r="LRN206" s="10"/>
      <c r="LRO206" s="10"/>
      <c r="LRP206" s="1"/>
      <c r="LRQ206" s="5"/>
      <c r="LRR206" s="55"/>
      <c r="LRS206" s="5"/>
      <c r="LRT206" s="11"/>
      <c r="LRU206" s="10"/>
      <c r="LRV206" s="10"/>
      <c r="LRW206" s="1"/>
      <c r="LRX206" s="5"/>
      <c r="LRY206" s="55"/>
      <c r="LRZ206" s="5"/>
      <c r="LSA206" s="11"/>
      <c r="LSB206" s="10"/>
      <c r="LSC206" s="10"/>
      <c r="LSD206" s="1"/>
      <c r="LSE206" s="5"/>
      <c r="LSF206" s="55"/>
      <c r="LSG206" s="5"/>
      <c r="LSH206" s="11"/>
      <c r="LSI206" s="10"/>
      <c r="LSJ206" s="10"/>
      <c r="LSK206" s="1"/>
      <c r="LSL206" s="5"/>
      <c r="LSM206" s="55"/>
      <c r="LSN206" s="5"/>
      <c r="LSO206" s="11"/>
      <c r="LSP206" s="10"/>
      <c r="LSQ206" s="10"/>
      <c r="LSR206" s="1"/>
      <c r="LSS206" s="5"/>
      <c r="LST206" s="55"/>
      <c r="LSU206" s="5"/>
      <c r="LSV206" s="11"/>
      <c r="LSW206" s="10"/>
      <c r="LSX206" s="10"/>
      <c r="LSY206" s="1"/>
      <c r="LSZ206" s="5"/>
      <c r="LTA206" s="55"/>
      <c r="LTB206" s="5"/>
      <c r="LTC206" s="11"/>
      <c r="LTD206" s="10"/>
      <c r="LTE206" s="10"/>
      <c r="LTF206" s="1"/>
      <c r="LTG206" s="5"/>
      <c r="LTH206" s="55"/>
      <c r="LTI206" s="5"/>
      <c r="LTJ206" s="11"/>
      <c r="LTK206" s="10"/>
      <c r="LTL206" s="10"/>
      <c r="LTM206" s="1"/>
      <c r="LTN206" s="5"/>
      <c r="LTO206" s="55"/>
      <c r="LTP206" s="5"/>
      <c r="LTQ206" s="11"/>
      <c r="LTR206" s="10"/>
      <c r="LTS206" s="10"/>
      <c r="LTT206" s="1"/>
      <c r="LTU206" s="5"/>
      <c r="LTV206" s="55"/>
      <c r="LTW206" s="5"/>
      <c r="LTX206" s="11"/>
      <c r="LTY206" s="10"/>
      <c r="LTZ206" s="10"/>
      <c r="LUA206" s="1"/>
      <c r="LUB206" s="5"/>
      <c r="LUC206" s="55"/>
      <c r="LUD206" s="5"/>
      <c r="LUE206" s="11"/>
      <c r="LUF206" s="10"/>
      <c r="LUG206" s="10"/>
      <c r="LUH206" s="1"/>
      <c r="LUI206" s="5"/>
      <c r="LUJ206" s="55"/>
      <c r="LUK206" s="5"/>
      <c r="LUL206" s="11"/>
      <c r="LUM206" s="10"/>
      <c r="LUN206" s="10"/>
      <c r="LUO206" s="1"/>
      <c r="LUP206" s="5"/>
      <c r="LUQ206" s="55"/>
      <c r="LUR206" s="5"/>
      <c r="LUS206" s="11"/>
      <c r="LUT206" s="10"/>
      <c r="LUU206" s="10"/>
      <c r="LUV206" s="1"/>
      <c r="LUW206" s="5"/>
      <c r="LUX206" s="55"/>
      <c r="LUY206" s="5"/>
      <c r="LUZ206" s="11"/>
      <c r="LVA206" s="10"/>
      <c r="LVB206" s="10"/>
      <c r="LVC206" s="1"/>
      <c r="LVD206" s="5"/>
      <c r="LVE206" s="55"/>
      <c r="LVF206" s="5"/>
      <c r="LVG206" s="11"/>
      <c r="LVH206" s="10"/>
      <c r="LVI206" s="10"/>
      <c r="LVJ206" s="1"/>
      <c r="LVK206" s="5"/>
      <c r="LVL206" s="55"/>
      <c r="LVM206" s="5"/>
      <c r="LVN206" s="11"/>
      <c r="LVO206" s="10"/>
      <c r="LVP206" s="10"/>
      <c r="LVQ206" s="1"/>
      <c r="LVR206" s="5"/>
      <c r="LVS206" s="55"/>
      <c r="LVT206" s="5"/>
      <c r="LVU206" s="11"/>
      <c r="LVV206" s="10"/>
      <c r="LVW206" s="10"/>
      <c r="LVX206" s="1"/>
      <c r="LVY206" s="5"/>
      <c r="LVZ206" s="55"/>
      <c r="LWA206" s="5"/>
      <c r="LWB206" s="11"/>
      <c r="LWC206" s="10"/>
      <c r="LWD206" s="10"/>
      <c r="LWE206" s="1"/>
      <c r="LWF206" s="5"/>
      <c r="LWG206" s="55"/>
      <c r="LWH206" s="5"/>
      <c r="LWI206" s="11"/>
      <c r="LWJ206" s="10"/>
      <c r="LWK206" s="10"/>
      <c r="LWL206" s="1"/>
      <c r="LWM206" s="5"/>
      <c r="LWN206" s="55"/>
      <c r="LWO206" s="5"/>
      <c r="LWP206" s="11"/>
      <c r="LWQ206" s="10"/>
      <c r="LWR206" s="10"/>
      <c r="LWS206" s="1"/>
      <c r="LWT206" s="5"/>
      <c r="LWU206" s="55"/>
      <c r="LWV206" s="5"/>
      <c r="LWW206" s="11"/>
      <c r="LWX206" s="10"/>
      <c r="LWY206" s="10"/>
      <c r="LWZ206" s="1"/>
      <c r="LXA206" s="5"/>
      <c r="LXB206" s="55"/>
      <c r="LXC206" s="5"/>
      <c r="LXD206" s="11"/>
      <c r="LXE206" s="10"/>
      <c r="LXF206" s="10"/>
      <c r="LXG206" s="1"/>
      <c r="LXH206" s="5"/>
      <c r="LXI206" s="55"/>
      <c r="LXJ206" s="5"/>
      <c r="LXK206" s="11"/>
      <c r="LXL206" s="10"/>
      <c r="LXM206" s="10"/>
      <c r="LXN206" s="1"/>
      <c r="LXO206" s="5"/>
      <c r="LXP206" s="55"/>
      <c r="LXQ206" s="5"/>
      <c r="LXR206" s="11"/>
      <c r="LXS206" s="10"/>
      <c r="LXT206" s="10"/>
      <c r="LXU206" s="1"/>
      <c r="LXV206" s="5"/>
      <c r="LXW206" s="55"/>
      <c r="LXX206" s="5"/>
      <c r="LXY206" s="11"/>
      <c r="LXZ206" s="10"/>
      <c r="LYA206" s="10"/>
      <c r="LYB206" s="1"/>
      <c r="LYC206" s="5"/>
      <c r="LYD206" s="55"/>
      <c r="LYE206" s="5"/>
      <c r="LYF206" s="11"/>
      <c r="LYG206" s="10"/>
      <c r="LYH206" s="10"/>
      <c r="LYI206" s="1"/>
      <c r="LYJ206" s="5"/>
      <c r="LYK206" s="55"/>
      <c r="LYL206" s="5"/>
      <c r="LYM206" s="11"/>
      <c r="LYN206" s="10"/>
      <c r="LYO206" s="10"/>
      <c r="LYP206" s="1"/>
      <c r="LYQ206" s="5"/>
      <c r="LYR206" s="55"/>
      <c r="LYS206" s="5"/>
      <c r="LYT206" s="11"/>
      <c r="LYU206" s="10"/>
      <c r="LYV206" s="10"/>
      <c r="LYW206" s="1"/>
      <c r="LYX206" s="5"/>
      <c r="LYY206" s="55"/>
      <c r="LYZ206" s="5"/>
      <c r="LZA206" s="11"/>
      <c r="LZB206" s="10"/>
      <c r="LZC206" s="10"/>
      <c r="LZD206" s="1"/>
      <c r="LZE206" s="5"/>
      <c r="LZF206" s="55"/>
      <c r="LZG206" s="5"/>
      <c r="LZH206" s="11"/>
      <c r="LZI206" s="10"/>
      <c r="LZJ206" s="10"/>
      <c r="LZK206" s="1"/>
      <c r="LZL206" s="5"/>
      <c r="LZM206" s="55"/>
      <c r="LZN206" s="5"/>
      <c r="LZO206" s="11"/>
      <c r="LZP206" s="10"/>
      <c r="LZQ206" s="10"/>
      <c r="LZR206" s="1"/>
      <c r="LZS206" s="5"/>
      <c r="LZT206" s="55"/>
      <c r="LZU206" s="5"/>
      <c r="LZV206" s="11"/>
      <c r="LZW206" s="10"/>
      <c r="LZX206" s="10"/>
      <c r="LZY206" s="1"/>
      <c r="LZZ206" s="5"/>
      <c r="MAA206" s="55"/>
      <c r="MAB206" s="5"/>
      <c r="MAC206" s="11"/>
      <c r="MAD206" s="10"/>
      <c r="MAE206" s="10"/>
      <c r="MAF206" s="1"/>
      <c r="MAG206" s="5"/>
      <c r="MAH206" s="55"/>
      <c r="MAI206" s="5"/>
      <c r="MAJ206" s="11"/>
      <c r="MAK206" s="10"/>
      <c r="MAL206" s="10"/>
      <c r="MAM206" s="1"/>
      <c r="MAN206" s="5"/>
      <c r="MAO206" s="55"/>
      <c r="MAP206" s="5"/>
      <c r="MAQ206" s="11"/>
      <c r="MAR206" s="10"/>
      <c r="MAS206" s="10"/>
      <c r="MAT206" s="1"/>
      <c r="MAU206" s="5"/>
      <c r="MAV206" s="55"/>
      <c r="MAW206" s="5"/>
      <c r="MAX206" s="11"/>
      <c r="MAY206" s="10"/>
      <c r="MAZ206" s="10"/>
      <c r="MBA206" s="1"/>
      <c r="MBB206" s="5"/>
      <c r="MBC206" s="55"/>
      <c r="MBD206" s="5"/>
      <c r="MBE206" s="11"/>
      <c r="MBF206" s="10"/>
      <c r="MBG206" s="10"/>
      <c r="MBH206" s="1"/>
      <c r="MBI206" s="5"/>
      <c r="MBJ206" s="55"/>
      <c r="MBK206" s="5"/>
      <c r="MBL206" s="11"/>
      <c r="MBM206" s="10"/>
      <c r="MBN206" s="10"/>
      <c r="MBO206" s="1"/>
      <c r="MBP206" s="5"/>
      <c r="MBQ206" s="55"/>
      <c r="MBR206" s="5"/>
      <c r="MBS206" s="11"/>
      <c r="MBT206" s="10"/>
      <c r="MBU206" s="10"/>
      <c r="MBV206" s="1"/>
      <c r="MBW206" s="5"/>
      <c r="MBX206" s="55"/>
      <c r="MBY206" s="5"/>
      <c r="MBZ206" s="11"/>
      <c r="MCA206" s="10"/>
      <c r="MCB206" s="10"/>
      <c r="MCC206" s="1"/>
      <c r="MCD206" s="5"/>
      <c r="MCE206" s="55"/>
      <c r="MCF206" s="5"/>
      <c r="MCG206" s="11"/>
      <c r="MCH206" s="10"/>
      <c r="MCI206" s="10"/>
      <c r="MCJ206" s="1"/>
      <c r="MCK206" s="5"/>
      <c r="MCL206" s="55"/>
      <c r="MCM206" s="5"/>
      <c r="MCN206" s="11"/>
      <c r="MCO206" s="10"/>
      <c r="MCP206" s="10"/>
      <c r="MCQ206" s="1"/>
      <c r="MCR206" s="5"/>
      <c r="MCS206" s="55"/>
      <c r="MCT206" s="5"/>
      <c r="MCU206" s="11"/>
      <c r="MCV206" s="10"/>
      <c r="MCW206" s="10"/>
      <c r="MCX206" s="1"/>
      <c r="MCY206" s="5"/>
      <c r="MCZ206" s="55"/>
      <c r="MDA206" s="5"/>
      <c r="MDB206" s="11"/>
      <c r="MDC206" s="10"/>
      <c r="MDD206" s="10"/>
      <c r="MDE206" s="1"/>
      <c r="MDF206" s="5"/>
      <c r="MDG206" s="55"/>
      <c r="MDH206" s="5"/>
      <c r="MDI206" s="11"/>
      <c r="MDJ206" s="10"/>
      <c r="MDK206" s="10"/>
      <c r="MDL206" s="1"/>
      <c r="MDM206" s="5"/>
      <c r="MDN206" s="55"/>
      <c r="MDO206" s="5"/>
      <c r="MDP206" s="11"/>
      <c r="MDQ206" s="10"/>
      <c r="MDR206" s="10"/>
      <c r="MDS206" s="1"/>
      <c r="MDT206" s="5"/>
      <c r="MDU206" s="55"/>
      <c r="MDV206" s="5"/>
      <c r="MDW206" s="11"/>
      <c r="MDX206" s="10"/>
      <c r="MDY206" s="10"/>
      <c r="MDZ206" s="1"/>
      <c r="MEA206" s="5"/>
      <c r="MEB206" s="55"/>
      <c r="MEC206" s="5"/>
      <c r="MED206" s="11"/>
      <c r="MEE206" s="10"/>
      <c r="MEF206" s="10"/>
      <c r="MEG206" s="1"/>
      <c r="MEH206" s="5"/>
      <c r="MEI206" s="55"/>
      <c r="MEJ206" s="5"/>
      <c r="MEK206" s="11"/>
      <c r="MEL206" s="10"/>
      <c r="MEM206" s="10"/>
      <c r="MEN206" s="1"/>
      <c r="MEO206" s="5"/>
      <c r="MEP206" s="55"/>
      <c r="MEQ206" s="5"/>
      <c r="MER206" s="11"/>
      <c r="MES206" s="10"/>
      <c r="MET206" s="10"/>
      <c r="MEU206" s="1"/>
      <c r="MEV206" s="5"/>
      <c r="MEW206" s="55"/>
      <c r="MEX206" s="5"/>
      <c r="MEY206" s="11"/>
      <c r="MEZ206" s="10"/>
      <c r="MFA206" s="10"/>
      <c r="MFB206" s="1"/>
      <c r="MFC206" s="5"/>
      <c r="MFD206" s="55"/>
      <c r="MFE206" s="5"/>
      <c r="MFF206" s="11"/>
      <c r="MFG206" s="10"/>
      <c r="MFH206" s="10"/>
      <c r="MFI206" s="1"/>
      <c r="MFJ206" s="5"/>
      <c r="MFK206" s="55"/>
      <c r="MFL206" s="5"/>
      <c r="MFM206" s="11"/>
      <c r="MFN206" s="10"/>
      <c r="MFO206" s="10"/>
      <c r="MFP206" s="1"/>
      <c r="MFQ206" s="5"/>
      <c r="MFR206" s="55"/>
      <c r="MFS206" s="5"/>
      <c r="MFT206" s="11"/>
      <c r="MFU206" s="10"/>
      <c r="MFV206" s="10"/>
      <c r="MFW206" s="1"/>
      <c r="MFX206" s="5"/>
      <c r="MFY206" s="55"/>
      <c r="MFZ206" s="5"/>
      <c r="MGA206" s="11"/>
      <c r="MGB206" s="10"/>
      <c r="MGC206" s="10"/>
      <c r="MGD206" s="1"/>
      <c r="MGE206" s="5"/>
      <c r="MGF206" s="55"/>
      <c r="MGG206" s="5"/>
      <c r="MGH206" s="11"/>
      <c r="MGI206" s="10"/>
      <c r="MGJ206" s="10"/>
      <c r="MGK206" s="1"/>
      <c r="MGL206" s="5"/>
      <c r="MGM206" s="55"/>
      <c r="MGN206" s="5"/>
      <c r="MGO206" s="11"/>
      <c r="MGP206" s="10"/>
      <c r="MGQ206" s="10"/>
      <c r="MGR206" s="1"/>
      <c r="MGS206" s="5"/>
      <c r="MGT206" s="55"/>
      <c r="MGU206" s="5"/>
      <c r="MGV206" s="11"/>
      <c r="MGW206" s="10"/>
      <c r="MGX206" s="10"/>
      <c r="MGY206" s="1"/>
      <c r="MGZ206" s="5"/>
      <c r="MHA206" s="55"/>
      <c r="MHB206" s="5"/>
      <c r="MHC206" s="11"/>
      <c r="MHD206" s="10"/>
      <c r="MHE206" s="10"/>
      <c r="MHF206" s="1"/>
      <c r="MHG206" s="5"/>
      <c r="MHH206" s="55"/>
      <c r="MHI206" s="5"/>
      <c r="MHJ206" s="11"/>
      <c r="MHK206" s="10"/>
      <c r="MHL206" s="10"/>
      <c r="MHM206" s="1"/>
      <c r="MHN206" s="5"/>
      <c r="MHO206" s="55"/>
      <c r="MHP206" s="5"/>
      <c r="MHQ206" s="11"/>
      <c r="MHR206" s="10"/>
      <c r="MHS206" s="10"/>
      <c r="MHT206" s="1"/>
      <c r="MHU206" s="5"/>
      <c r="MHV206" s="55"/>
      <c r="MHW206" s="5"/>
      <c r="MHX206" s="11"/>
      <c r="MHY206" s="10"/>
      <c r="MHZ206" s="10"/>
      <c r="MIA206" s="1"/>
      <c r="MIB206" s="5"/>
      <c r="MIC206" s="55"/>
      <c r="MID206" s="5"/>
      <c r="MIE206" s="11"/>
      <c r="MIF206" s="10"/>
      <c r="MIG206" s="10"/>
      <c r="MIH206" s="1"/>
      <c r="MII206" s="5"/>
      <c r="MIJ206" s="55"/>
      <c r="MIK206" s="5"/>
      <c r="MIL206" s="11"/>
      <c r="MIM206" s="10"/>
      <c r="MIN206" s="10"/>
      <c r="MIO206" s="1"/>
      <c r="MIP206" s="5"/>
      <c r="MIQ206" s="55"/>
      <c r="MIR206" s="5"/>
      <c r="MIS206" s="11"/>
      <c r="MIT206" s="10"/>
      <c r="MIU206" s="10"/>
      <c r="MIV206" s="1"/>
      <c r="MIW206" s="5"/>
      <c r="MIX206" s="55"/>
      <c r="MIY206" s="5"/>
      <c r="MIZ206" s="11"/>
      <c r="MJA206" s="10"/>
      <c r="MJB206" s="10"/>
      <c r="MJC206" s="1"/>
      <c r="MJD206" s="5"/>
      <c r="MJE206" s="55"/>
      <c r="MJF206" s="5"/>
      <c r="MJG206" s="11"/>
      <c r="MJH206" s="10"/>
      <c r="MJI206" s="10"/>
      <c r="MJJ206" s="1"/>
      <c r="MJK206" s="5"/>
      <c r="MJL206" s="55"/>
      <c r="MJM206" s="5"/>
      <c r="MJN206" s="11"/>
      <c r="MJO206" s="10"/>
      <c r="MJP206" s="10"/>
      <c r="MJQ206" s="1"/>
      <c r="MJR206" s="5"/>
      <c r="MJS206" s="55"/>
      <c r="MJT206" s="5"/>
      <c r="MJU206" s="11"/>
      <c r="MJV206" s="10"/>
      <c r="MJW206" s="10"/>
      <c r="MJX206" s="1"/>
      <c r="MJY206" s="5"/>
      <c r="MJZ206" s="55"/>
      <c r="MKA206" s="5"/>
      <c r="MKB206" s="11"/>
      <c r="MKC206" s="10"/>
      <c r="MKD206" s="10"/>
      <c r="MKE206" s="1"/>
      <c r="MKF206" s="5"/>
      <c r="MKG206" s="55"/>
      <c r="MKH206" s="5"/>
      <c r="MKI206" s="11"/>
      <c r="MKJ206" s="10"/>
      <c r="MKK206" s="10"/>
      <c r="MKL206" s="1"/>
      <c r="MKM206" s="5"/>
      <c r="MKN206" s="55"/>
      <c r="MKO206" s="5"/>
      <c r="MKP206" s="11"/>
      <c r="MKQ206" s="10"/>
      <c r="MKR206" s="10"/>
      <c r="MKS206" s="1"/>
      <c r="MKT206" s="5"/>
      <c r="MKU206" s="55"/>
      <c r="MKV206" s="5"/>
      <c r="MKW206" s="11"/>
      <c r="MKX206" s="10"/>
      <c r="MKY206" s="10"/>
      <c r="MKZ206" s="1"/>
      <c r="MLA206" s="5"/>
      <c r="MLB206" s="55"/>
      <c r="MLC206" s="5"/>
      <c r="MLD206" s="11"/>
      <c r="MLE206" s="10"/>
      <c r="MLF206" s="10"/>
      <c r="MLG206" s="1"/>
      <c r="MLH206" s="5"/>
      <c r="MLI206" s="55"/>
      <c r="MLJ206" s="5"/>
      <c r="MLK206" s="11"/>
      <c r="MLL206" s="10"/>
      <c r="MLM206" s="10"/>
      <c r="MLN206" s="1"/>
      <c r="MLO206" s="5"/>
      <c r="MLP206" s="55"/>
      <c r="MLQ206" s="5"/>
      <c r="MLR206" s="11"/>
      <c r="MLS206" s="10"/>
      <c r="MLT206" s="10"/>
      <c r="MLU206" s="1"/>
      <c r="MLV206" s="5"/>
      <c r="MLW206" s="55"/>
      <c r="MLX206" s="5"/>
      <c r="MLY206" s="11"/>
      <c r="MLZ206" s="10"/>
      <c r="MMA206" s="10"/>
      <c r="MMB206" s="1"/>
      <c r="MMC206" s="5"/>
      <c r="MMD206" s="55"/>
      <c r="MME206" s="5"/>
      <c r="MMF206" s="11"/>
      <c r="MMG206" s="10"/>
      <c r="MMH206" s="10"/>
      <c r="MMI206" s="1"/>
      <c r="MMJ206" s="5"/>
      <c r="MMK206" s="55"/>
      <c r="MML206" s="5"/>
      <c r="MMM206" s="11"/>
      <c r="MMN206" s="10"/>
      <c r="MMO206" s="10"/>
      <c r="MMP206" s="1"/>
      <c r="MMQ206" s="5"/>
      <c r="MMR206" s="55"/>
      <c r="MMS206" s="5"/>
      <c r="MMT206" s="11"/>
      <c r="MMU206" s="10"/>
      <c r="MMV206" s="10"/>
      <c r="MMW206" s="1"/>
      <c r="MMX206" s="5"/>
      <c r="MMY206" s="55"/>
      <c r="MMZ206" s="5"/>
      <c r="MNA206" s="11"/>
      <c r="MNB206" s="10"/>
      <c r="MNC206" s="10"/>
      <c r="MND206" s="1"/>
      <c r="MNE206" s="5"/>
      <c r="MNF206" s="55"/>
      <c r="MNG206" s="5"/>
      <c r="MNH206" s="11"/>
      <c r="MNI206" s="10"/>
      <c r="MNJ206" s="10"/>
      <c r="MNK206" s="1"/>
      <c r="MNL206" s="5"/>
      <c r="MNM206" s="55"/>
      <c r="MNN206" s="5"/>
      <c r="MNO206" s="11"/>
      <c r="MNP206" s="10"/>
      <c r="MNQ206" s="10"/>
      <c r="MNR206" s="1"/>
      <c r="MNS206" s="5"/>
      <c r="MNT206" s="55"/>
      <c r="MNU206" s="5"/>
      <c r="MNV206" s="11"/>
      <c r="MNW206" s="10"/>
      <c r="MNX206" s="10"/>
      <c r="MNY206" s="1"/>
      <c r="MNZ206" s="5"/>
      <c r="MOA206" s="55"/>
      <c r="MOB206" s="5"/>
      <c r="MOC206" s="11"/>
      <c r="MOD206" s="10"/>
      <c r="MOE206" s="10"/>
      <c r="MOF206" s="1"/>
      <c r="MOG206" s="5"/>
      <c r="MOH206" s="55"/>
      <c r="MOI206" s="5"/>
      <c r="MOJ206" s="11"/>
      <c r="MOK206" s="10"/>
      <c r="MOL206" s="10"/>
      <c r="MOM206" s="1"/>
      <c r="MON206" s="5"/>
      <c r="MOO206" s="55"/>
      <c r="MOP206" s="5"/>
      <c r="MOQ206" s="11"/>
      <c r="MOR206" s="10"/>
      <c r="MOS206" s="10"/>
      <c r="MOT206" s="1"/>
      <c r="MOU206" s="5"/>
      <c r="MOV206" s="55"/>
      <c r="MOW206" s="5"/>
      <c r="MOX206" s="11"/>
      <c r="MOY206" s="10"/>
      <c r="MOZ206" s="10"/>
      <c r="MPA206" s="1"/>
      <c r="MPB206" s="5"/>
      <c r="MPC206" s="55"/>
      <c r="MPD206" s="5"/>
      <c r="MPE206" s="11"/>
      <c r="MPF206" s="10"/>
      <c r="MPG206" s="10"/>
      <c r="MPH206" s="1"/>
      <c r="MPI206" s="5"/>
      <c r="MPJ206" s="55"/>
      <c r="MPK206" s="5"/>
      <c r="MPL206" s="11"/>
      <c r="MPM206" s="10"/>
      <c r="MPN206" s="10"/>
      <c r="MPO206" s="1"/>
      <c r="MPP206" s="5"/>
      <c r="MPQ206" s="55"/>
      <c r="MPR206" s="5"/>
      <c r="MPS206" s="11"/>
      <c r="MPT206" s="10"/>
      <c r="MPU206" s="10"/>
      <c r="MPV206" s="1"/>
      <c r="MPW206" s="5"/>
      <c r="MPX206" s="55"/>
      <c r="MPY206" s="5"/>
      <c r="MPZ206" s="11"/>
      <c r="MQA206" s="10"/>
      <c r="MQB206" s="10"/>
      <c r="MQC206" s="1"/>
      <c r="MQD206" s="5"/>
      <c r="MQE206" s="55"/>
      <c r="MQF206" s="5"/>
      <c r="MQG206" s="11"/>
      <c r="MQH206" s="10"/>
      <c r="MQI206" s="10"/>
      <c r="MQJ206" s="1"/>
      <c r="MQK206" s="5"/>
      <c r="MQL206" s="55"/>
      <c r="MQM206" s="5"/>
      <c r="MQN206" s="11"/>
      <c r="MQO206" s="10"/>
      <c r="MQP206" s="10"/>
      <c r="MQQ206" s="1"/>
      <c r="MQR206" s="5"/>
      <c r="MQS206" s="55"/>
      <c r="MQT206" s="5"/>
      <c r="MQU206" s="11"/>
      <c r="MQV206" s="10"/>
      <c r="MQW206" s="10"/>
      <c r="MQX206" s="1"/>
      <c r="MQY206" s="5"/>
      <c r="MQZ206" s="55"/>
      <c r="MRA206" s="5"/>
      <c r="MRB206" s="11"/>
      <c r="MRC206" s="10"/>
      <c r="MRD206" s="10"/>
      <c r="MRE206" s="1"/>
      <c r="MRF206" s="5"/>
      <c r="MRG206" s="55"/>
      <c r="MRH206" s="5"/>
      <c r="MRI206" s="11"/>
      <c r="MRJ206" s="10"/>
      <c r="MRK206" s="10"/>
      <c r="MRL206" s="1"/>
      <c r="MRM206" s="5"/>
      <c r="MRN206" s="55"/>
      <c r="MRO206" s="5"/>
      <c r="MRP206" s="11"/>
      <c r="MRQ206" s="10"/>
      <c r="MRR206" s="10"/>
      <c r="MRS206" s="1"/>
      <c r="MRT206" s="5"/>
      <c r="MRU206" s="55"/>
      <c r="MRV206" s="5"/>
      <c r="MRW206" s="11"/>
      <c r="MRX206" s="10"/>
      <c r="MRY206" s="10"/>
      <c r="MRZ206" s="1"/>
      <c r="MSA206" s="5"/>
      <c r="MSB206" s="55"/>
      <c r="MSC206" s="5"/>
      <c r="MSD206" s="11"/>
      <c r="MSE206" s="10"/>
      <c r="MSF206" s="10"/>
      <c r="MSG206" s="1"/>
      <c r="MSH206" s="5"/>
      <c r="MSI206" s="55"/>
      <c r="MSJ206" s="5"/>
      <c r="MSK206" s="11"/>
      <c r="MSL206" s="10"/>
      <c r="MSM206" s="10"/>
      <c r="MSN206" s="1"/>
      <c r="MSO206" s="5"/>
      <c r="MSP206" s="55"/>
      <c r="MSQ206" s="5"/>
      <c r="MSR206" s="11"/>
      <c r="MSS206" s="10"/>
      <c r="MST206" s="10"/>
      <c r="MSU206" s="1"/>
      <c r="MSV206" s="5"/>
      <c r="MSW206" s="55"/>
      <c r="MSX206" s="5"/>
      <c r="MSY206" s="11"/>
      <c r="MSZ206" s="10"/>
      <c r="MTA206" s="10"/>
      <c r="MTB206" s="1"/>
      <c r="MTC206" s="5"/>
      <c r="MTD206" s="55"/>
      <c r="MTE206" s="5"/>
      <c r="MTF206" s="11"/>
      <c r="MTG206" s="10"/>
      <c r="MTH206" s="10"/>
      <c r="MTI206" s="1"/>
      <c r="MTJ206" s="5"/>
      <c r="MTK206" s="55"/>
      <c r="MTL206" s="5"/>
      <c r="MTM206" s="11"/>
      <c r="MTN206" s="10"/>
      <c r="MTO206" s="10"/>
      <c r="MTP206" s="1"/>
      <c r="MTQ206" s="5"/>
      <c r="MTR206" s="55"/>
      <c r="MTS206" s="5"/>
      <c r="MTT206" s="11"/>
      <c r="MTU206" s="10"/>
      <c r="MTV206" s="10"/>
      <c r="MTW206" s="1"/>
      <c r="MTX206" s="5"/>
      <c r="MTY206" s="55"/>
      <c r="MTZ206" s="5"/>
      <c r="MUA206" s="11"/>
      <c r="MUB206" s="10"/>
      <c r="MUC206" s="10"/>
      <c r="MUD206" s="1"/>
      <c r="MUE206" s="5"/>
      <c r="MUF206" s="55"/>
      <c r="MUG206" s="5"/>
      <c r="MUH206" s="11"/>
      <c r="MUI206" s="10"/>
      <c r="MUJ206" s="10"/>
      <c r="MUK206" s="1"/>
      <c r="MUL206" s="5"/>
      <c r="MUM206" s="55"/>
      <c r="MUN206" s="5"/>
      <c r="MUO206" s="11"/>
      <c r="MUP206" s="10"/>
      <c r="MUQ206" s="10"/>
      <c r="MUR206" s="1"/>
      <c r="MUS206" s="5"/>
      <c r="MUT206" s="55"/>
      <c r="MUU206" s="5"/>
      <c r="MUV206" s="11"/>
      <c r="MUW206" s="10"/>
      <c r="MUX206" s="10"/>
      <c r="MUY206" s="1"/>
      <c r="MUZ206" s="5"/>
      <c r="MVA206" s="55"/>
      <c r="MVB206" s="5"/>
      <c r="MVC206" s="11"/>
      <c r="MVD206" s="10"/>
      <c r="MVE206" s="10"/>
      <c r="MVF206" s="1"/>
      <c r="MVG206" s="5"/>
      <c r="MVH206" s="55"/>
      <c r="MVI206" s="5"/>
      <c r="MVJ206" s="11"/>
      <c r="MVK206" s="10"/>
      <c r="MVL206" s="10"/>
      <c r="MVM206" s="1"/>
      <c r="MVN206" s="5"/>
      <c r="MVO206" s="55"/>
      <c r="MVP206" s="5"/>
      <c r="MVQ206" s="11"/>
      <c r="MVR206" s="10"/>
      <c r="MVS206" s="10"/>
      <c r="MVT206" s="1"/>
      <c r="MVU206" s="5"/>
      <c r="MVV206" s="55"/>
      <c r="MVW206" s="5"/>
      <c r="MVX206" s="11"/>
      <c r="MVY206" s="10"/>
      <c r="MVZ206" s="10"/>
      <c r="MWA206" s="1"/>
      <c r="MWB206" s="5"/>
      <c r="MWC206" s="55"/>
      <c r="MWD206" s="5"/>
      <c r="MWE206" s="11"/>
      <c r="MWF206" s="10"/>
      <c r="MWG206" s="10"/>
      <c r="MWH206" s="1"/>
      <c r="MWI206" s="5"/>
      <c r="MWJ206" s="55"/>
      <c r="MWK206" s="5"/>
      <c r="MWL206" s="11"/>
      <c r="MWM206" s="10"/>
      <c r="MWN206" s="10"/>
      <c r="MWO206" s="1"/>
      <c r="MWP206" s="5"/>
      <c r="MWQ206" s="55"/>
      <c r="MWR206" s="5"/>
      <c r="MWS206" s="11"/>
      <c r="MWT206" s="10"/>
      <c r="MWU206" s="10"/>
      <c r="MWV206" s="1"/>
      <c r="MWW206" s="5"/>
      <c r="MWX206" s="55"/>
      <c r="MWY206" s="5"/>
      <c r="MWZ206" s="11"/>
      <c r="MXA206" s="10"/>
      <c r="MXB206" s="10"/>
      <c r="MXC206" s="1"/>
      <c r="MXD206" s="5"/>
      <c r="MXE206" s="55"/>
      <c r="MXF206" s="5"/>
      <c r="MXG206" s="11"/>
      <c r="MXH206" s="10"/>
      <c r="MXI206" s="10"/>
      <c r="MXJ206" s="1"/>
      <c r="MXK206" s="5"/>
      <c r="MXL206" s="55"/>
      <c r="MXM206" s="5"/>
      <c r="MXN206" s="11"/>
      <c r="MXO206" s="10"/>
      <c r="MXP206" s="10"/>
      <c r="MXQ206" s="1"/>
      <c r="MXR206" s="5"/>
      <c r="MXS206" s="55"/>
      <c r="MXT206" s="5"/>
      <c r="MXU206" s="11"/>
      <c r="MXV206" s="10"/>
      <c r="MXW206" s="10"/>
      <c r="MXX206" s="1"/>
      <c r="MXY206" s="5"/>
      <c r="MXZ206" s="55"/>
      <c r="MYA206" s="5"/>
      <c r="MYB206" s="11"/>
      <c r="MYC206" s="10"/>
      <c r="MYD206" s="10"/>
      <c r="MYE206" s="1"/>
      <c r="MYF206" s="5"/>
      <c r="MYG206" s="55"/>
      <c r="MYH206" s="5"/>
      <c r="MYI206" s="11"/>
      <c r="MYJ206" s="10"/>
      <c r="MYK206" s="10"/>
      <c r="MYL206" s="1"/>
      <c r="MYM206" s="5"/>
      <c r="MYN206" s="55"/>
      <c r="MYO206" s="5"/>
      <c r="MYP206" s="11"/>
      <c r="MYQ206" s="10"/>
      <c r="MYR206" s="10"/>
      <c r="MYS206" s="1"/>
      <c r="MYT206" s="5"/>
      <c r="MYU206" s="55"/>
      <c r="MYV206" s="5"/>
      <c r="MYW206" s="11"/>
      <c r="MYX206" s="10"/>
      <c r="MYY206" s="10"/>
      <c r="MYZ206" s="1"/>
      <c r="MZA206" s="5"/>
      <c r="MZB206" s="55"/>
      <c r="MZC206" s="5"/>
      <c r="MZD206" s="11"/>
      <c r="MZE206" s="10"/>
      <c r="MZF206" s="10"/>
      <c r="MZG206" s="1"/>
      <c r="MZH206" s="5"/>
      <c r="MZI206" s="55"/>
      <c r="MZJ206" s="5"/>
      <c r="MZK206" s="11"/>
      <c r="MZL206" s="10"/>
      <c r="MZM206" s="10"/>
      <c r="MZN206" s="1"/>
      <c r="MZO206" s="5"/>
      <c r="MZP206" s="55"/>
      <c r="MZQ206" s="5"/>
      <c r="MZR206" s="11"/>
      <c r="MZS206" s="10"/>
      <c r="MZT206" s="10"/>
      <c r="MZU206" s="1"/>
      <c r="MZV206" s="5"/>
      <c r="MZW206" s="55"/>
      <c r="MZX206" s="5"/>
      <c r="MZY206" s="11"/>
      <c r="MZZ206" s="10"/>
      <c r="NAA206" s="10"/>
      <c r="NAB206" s="1"/>
      <c r="NAC206" s="5"/>
      <c r="NAD206" s="55"/>
      <c r="NAE206" s="5"/>
      <c r="NAF206" s="11"/>
      <c r="NAG206" s="10"/>
      <c r="NAH206" s="10"/>
      <c r="NAI206" s="1"/>
      <c r="NAJ206" s="5"/>
      <c r="NAK206" s="55"/>
      <c r="NAL206" s="5"/>
      <c r="NAM206" s="11"/>
      <c r="NAN206" s="10"/>
      <c r="NAO206" s="10"/>
      <c r="NAP206" s="1"/>
      <c r="NAQ206" s="5"/>
      <c r="NAR206" s="55"/>
      <c r="NAS206" s="5"/>
      <c r="NAT206" s="11"/>
      <c r="NAU206" s="10"/>
      <c r="NAV206" s="10"/>
      <c r="NAW206" s="1"/>
      <c r="NAX206" s="5"/>
      <c r="NAY206" s="55"/>
      <c r="NAZ206" s="5"/>
      <c r="NBA206" s="11"/>
      <c r="NBB206" s="10"/>
      <c r="NBC206" s="10"/>
      <c r="NBD206" s="1"/>
      <c r="NBE206" s="5"/>
      <c r="NBF206" s="55"/>
      <c r="NBG206" s="5"/>
      <c r="NBH206" s="11"/>
      <c r="NBI206" s="10"/>
      <c r="NBJ206" s="10"/>
      <c r="NBK206" s="1"/>
      <c r="NBL206" s="5"/>
      <c r="NBM206" s="55"/>
      <c r="NBN206" s="5"/>
      <c r="NBO206" s="11"/>
      <c r="NBP206" s="10"/>
      <c r="NBQ206" s="10"/>
      <c r="NBR206" s="1"/>
      <c r="NBS206" s="5"/>
      <c r="NBT206" s="55"/>
      <c r="NBU206" s="5"/>
      <c r="NBV206" s="11"/>
      <c r="NBW206" s="10"/>
      <c r="NBX206" s="10"/>
      <c r="NBY206" s="1"/>
      <c r="NBZ206" s="5"/>
      <c r="NCA206" s="55"/>
      <c r="NCB206" s="5"/>
      <c r="NCC206" s="11"/>
      <c r="NCD206" s="10"/>
      <c r="NCE206" s="10"/>
      <c r="NCF206" s="1"/>
      <c r="NCG206" s="5"/>
      <c r="NCH206" s="55"/>
      <c r="NCI206" s="5"/>
      <c r="NCJ206" s="11"/>
      <c r="NCK206" s="10"/>
      <c r="NCL206" s="10"/>
      <c r="NCM206" s="1"/>
      <c r="NCN206" s="5"/>
      <c r="NCO206" s="55"/>
      <c r="NCP206" s="5"/>
      <c r="NCQ206" s="11"/>
      <c r="NCR206" s="10"/>
      <c r="NCS206" s="10"/>
      <c r="NCT206" s="1"/>
      <c r="NCU206" s="5"/>
      <c r="NCV206" s="55"/>
      <c r="NCW206" s="5"/>
      <c r="NCX206" s="11"/>
      <c r="NCY206" s="10"/>
      <c r="NCZ206" s="10"/>
      <c r="NDA206" s="1"/>
      <c r="NDB206" s="5"/>
      <c r="NDC206" s="55"/>
      <c r="NDD206" s="5"/>
      <c r="NDE206" s="11"/>
      <c r="NDF206" s="10"/>
      <c r="NDG206" s="10"/>
      <c r="NDH206" s="1"/>
      <c r="NDI206" s="5"/>
      <c r="NDJ206" s="55"/>
      <c r="NDK206" s="5"/>
      <c r="NDL206" s="11"/>
      <c r="NDM206" s="10"/>
      <c r="NDN206" s="10"/>
      <c r="NDO206" s="1"/>
      <c r="NDP206" s="5"/>
      <c r="NDQ206" s="55"/>
      <c r="NDR206" s="5"/>
      <c r="NDS206" s="11"/>
      <c r="NDT206" s="10"/>
      <c r="NDU206" s="10"/>
      <c r="NDV206" s="1"/>
      <c r="NDW206" s="5"/>
      <c r="NDX206" s="55"/>
      <c r="NDY206" s="5"/>
      <c r="NDZ206" s="11"/>
      <c r="NEA206" s="10"/>
      <c r="NEB206" s="10"/>
      <c r="NEC206" s="1"/>
      <c r="NED206" s="5"/>
      <c r="NEE206" s="55"/>
      <c r="NEF206" s="5"/>
      <c r="NEG206" s="11"/>
      <c r="NEH206" s="10"/>
      <c r="NEI206" s="10"/>
      <c r="NEJ206" s="1"/>
      <c r="NEK206" s="5"/>
      <c r="NEL206" s="55"/>
      <c r="NEM206" s="5"/>
      <c r="NEN206" s="11"/>
      <c r="NEO206" s="10"/>
      <c r="NEP206" s="10"/>
      <c r="NEQ206" s="1"/>
      <c r="NER206" s="5"/>
      <c r="NES206" s="55"/>
      <c r="NET206" s="5"/>
      <c r="NEU206" s="11"/>
      <c r="NEV206" s="10"/>
      <c r="NEW206" s="10"/>
      <c r="NEX206" s="1"/>
      <c r="NEY206" s="5"/>
      <c r="NEZ206" s="55"/>
      <c r="NFA206" s="5"/>
      <c r="NFB206" s="11"/>
      <c r="NFC206" s="10"/>
      <c r="NFD206" s="10"/>
      <c r="NFE206" s="1"/>
      <c r="NFF206" s="5"/>
      <c r="NFG206" s="55"/>
      <c r="NFH206" s="5"/>
      <c r="NFI206" s="11"/>
      <c r="NFJ206" s="10"/>
      <c r="NFK206" s="10"/>
      <c r="NFL206" s="1"/>
      <c r="NFM206" s="5"/>
      <c r="NFN206" s="55"/>
      <c r="NFO206" s="5"/>
      <c r="NFP206" s="11"/>
      <c r="NFQ206" s="10"/>
      <c r="NFR206" s="10"/>
      <c r="NFS206" s="1"/>
      <c r="NFT206" s="5"/>
      <c r="NFU206" s="55"/>
      <c r="NFV206" s="5"/>
      <c r="NFW206" s="11"/>
      <c r="NFX206" s="10"/>
      <c r="NFY206" s="10"/>
      <c r="NFZ206" s="1"/>
      <c r="NGA206" s="5"/>
      <c r="NGB206" s="55"/>
      <c r="NGC206" s="5"/>
      <c r="NGD206" s="11"/>
      <c r="NGE206" s="10"/>
      <c r="NGF206" s="10"/>
      <c r="NGG206" s="1"/>
      <c r="NGH206" s="5"/>
      <c r="NGI206" s="55"/>
      <c r="NGJ206" s="5"/>
      <c r="NGK206" s="11"/>
      <c r="NGL206" s="10"/>
      <c r="NGM206" s="10"/>
      <c r="NGN206" s="1"/>
      <c r="NGO206" s="5"/>
      <c r="NGP206" s="55"/>
      <c r="NGQ206" s="5"/>
      <c r="NGR206" s="11"/>
      <c r="NGS206" s="10"/>
      <c r="NGT206" s="10"/>
      <c r="NGU206" s="1"/>
      <c r="NGV206" s="5"/>
      <c r="NGW206" s="55"/>
      <c r="NGX206" s="5"/>
      <c r="NGY206" s="11"/>
      <c r="NGZ206" s="10"/>
      <c r="NHA206" s="10"/>
      <c r="NHB206" s="1"/>
      <c r="NHC206" s="5"/>
      <c r="NHD206" s="55"/>
      <c r="NHE206" s="5"/>
      <c r="NHF206" s="11"/>
      <c r="NHG206" s="10"/>
      <c r="NHH206" s="10"/>
      <c r="NHI206" s="1"/>
      <c r="NHJ206" s="5"/>
      <c r="NHK206" s="55"/>
      <c r="NHL206" s="5"/>
      <c r="NHM206" s="11"/>
      <c r="NHN206" s="10"/>
      <c r="NHO206" s="10"/>
      <c r="NHP206" s="1"/>
      <c r="NHQ206" s="5"/>
      <c r="NHR206" s="55"/>
      <c r="NHS206" s="5"/>
      <c r="NHT206" s="11"/>
      <c r="NHU206" s="10"/>
      <c r="NHV206" s="10"/>
      <c r="NHW206" s="1"/>
      <c r="NHX206" s="5"/>
      <c r="NHY206" s="55"/>
      <c r="NHZ206" s="5"/>
      <c r="NIA206" s="11"/>
      <c r="NIB206" s="10"/>
      <c r="NIC206" s="10"/>
      <c r="NID206" s="1"/>
      <c r="NIE206" s="5"/>
      <c r="NIF206" s="55"/>
      <c r="NIG206" s="5"/>
      <c r="NIH206" s="11"/>
      <c r="NII206" s="10"/>
      <c r="NIJ206" s="10"/>
      <c r="NIK206" s="1"/>
      <c r="NIL206" s="5"/>
      <c r="NIM206" s="55"/>
      <c r="NIN206" s="5"/>
      <c r="NIO206" s="11"/>
      <c r="NIP206" s="10"/>
      <c r="NIQ206" s="10"/>
      <c r="NIR206" s="1"/>
      <c r="NIS206" s="5"/>
      <c r="NIT206" s="55"/>
      <c r="NIU206" s="5"/>
      <c r="NIV206" s="11"/>
      <c r="NIW206" s="10"/>
      <c r="NIX206" s="10"/>
      <c r="NIY206" s="1"/>
      <c r="NIZ206" s="5"/>
      <c r="NJA206" s="55"/>
      <c r="NJB206" s="5"/>
      <c r="NJC206" s="11"/>
      <c r="NJD206" s="10"/>
      <c r="NJE206" s="10"/>
      <c r="NJF206" s="1"/>
      <c r="NJG206" s="5"/>
      <c r="NJH206" s="55"/>
      <c r="NJI206" s="5"/>
      <c r="NJJ206" s="11"/>
      <c r="NJK206" s="10"/>
      <c r="NJL206" s="10"/>
      <c r="NJM206" s="1"/>
      <c r="NJN206" s="5"/>
      <c r="NJO206" s="55"/>
      <c r="NJP206" s="5"/>
      <c r="NJQ206" s="11"/>
      <c r="NJR206" s="10"/>
      <c r="NJS206" s="10"/>
      <c r="NJT206" s="1"/>
      <c r="NJU206" s="5"/>
      <c r="NJV206" s="55"/>
      <c r="NJW206" s="5"/>
      <c r="NJX206" s="11"/>
      <c r="NJY206" s="10"/>
      <c r="NJZ206" s="10"/>
      <c r="NKA206" s="1"/>
      <c r="NKB206" s="5"/>
      <c r="NKC206" s="55"/>
      <c r="NKD206" s="5"/>
      <c r="NKE206" s="11"/>
      <c r="NKF206" s="10"/>
      <c r="NKG206" s="10"/>
      <c r="NKH206" s="1"/>
      <c r="NKI206" s="5"/>
      <c r="NKJ206" s="55"/>
      <c r="NKK206" s="5"/>
      <c r="NKL206" s="11"/>
      <c r="NKM206" s="10"/>
      <c r="NKN206" s="10"/>
      <c r="NKO206" s="1"/>
      <c r="NKP206" s="5"/>
      <c r="NKQ206" s="55"/>
      <c r="NKR206" s="5"/>
      <c r="NKS206" s="11"/>
      <c r="NKT206" s="10"/>
      <c r="NKU206" s="10"/>
      <c r="NKV206" s="1"/>
      <c r="NKW206" s="5"/>
      <c r="NKX206" s="55"/>
      <c r="NKY206" s="5"/>
      <c r="NKZ206" s="11"/>
      <c r="NLA206" s="10"/>
      <c r="NLB206" s="10"/>
      <c r="NLC206" s="1"/>
      <c r="NLD206" s="5"/>
      <c r="NLE206" s="55"/>
      <c r="NLF206" s="5"/>
      <c r="NLG206" s="11"/>
      <c r="NLH206" s="10"/>
      <c r="NLI206" s="10"/>
      <c r="NLJ206" s="1"/>
      <c r="NLK206" s="5"/>
      <c r="NLL206" s="55"/>
      <c r="NLM206" s="5"/>
      <c r="NLN206" s="11"/>
      <c r="NLO206" s="10"/>
      <c r="NLP206" s="10"/>
      <c r="NLQ206" s="1"/>
      <c r="NLR206" s="5"/>
      <c r="NLS206" s="55"/>
      <c r="NLT206" s="5"/>
      <c r="NLU206" s="11"/>
      <c r="NLV206" s="10"/>
      <c r="NLW206" s="10"/>
      <c r="NLX206" s="1"/>
      <c r="NLY206" s="5"/>
      <c r="NLZ206" s="55"/>
      <c r="NMA206" s="5"/>
      <c r="NMB206" s="11"/>
      <c r="NMC206" s="10"/>
      <c r="NMD206" s="10"/>
      <c r="NME206" s="1"/>
      <c r="NMF206" s="5"/>
      <c r="NMG206" s="55"/>
      <c r="NMH206" s="5"/>
      <c r="NMI206" s="11"/>
      <c r="NMJ206" s="10"/>
      <c r="NMK206" s="10"/>
      <c r="NML206" s="1"/>
      <c r="NMM206" s="5"/>
      <c r="NMN206" s="55"/>
      <c r="NMO206" s="5"/>
      <c r="NMP206" s="11"/>
      <c r="NMQ206" s="10"/>
      <c r="NMR206" s="10"/>
      <c r="NMS206" s="1"/>
      <c r="NMT206" s="5"/>
      <c r="NMU206" s="55"/>
      <c r="NMV206" s="5"/>
      <c r="NMW206" s="11"/>
      <c r="NMX206" s="10"/>
      <c r="NMY206" s="10"/>
      <c r="NMZ206" s="1"/>
      <c r="NNA206" s="5"/>
      <c r="NNB206" s="55"/>
      <c r="NNC206" s="5"/>
      <c r="NND206" s="11"/>
      <c r="NNE206" s="10"/>
      <c r="NNF206" s="10"/>
      <c r="NNG206" s="1"/>
      <c r="NNH206" s="5"/>
      <c r="NNI206" s="55"/>
      <c r="NNJ206" s="5"/>
      <c r="NNK206" s="11"/>
      <c r="NNL206" s="10"/>
      <c r="NNM206" s="10"/>
      <c r="NNN206" s="1"/>
      <c r="NNO206" s="5"/>
      <c r="NNP206" s="55"/>
      <c r="NNQ206" s="5"/>
      <c r="NNR206" s="11"/>
      <c r="NNS206" s="10"/>
      <c r="NNT206" s="10"/>
      <c r="NNU206" s="1"/>
      <c r="NNV206" s="5"/>
      <c r="NNW206" s="55"/>
      <c r="NNX206" s="5"/>
      <c r="NNY206" s="11"/>
      <c r="NNZ206" s="10"/>
      <c r="NOA206" s="10"/>
      <c r="NOB206" s="1"/>
      <c r="NOC206" s="5"/>
      <c r="NOD206" s="55"/>
      <c r="NOE206" s="5"/>
      <c r="NOF206" s="11"/>
      <c r="NOG206" s="10"/>
      <c r="NOH206" s="10"/>
      <c r="NOI206" s="1"/>
      <c r="NOJ206" s="5"/>
      <c r="NOK206" s="55"/>
      <c r="NOL206" s="5"/>
      <c r="NOM206" s="11"/>
      <c r="NON206" s="10"/>
      <c r="NOO206" s="10"/>
      <c r="NOP206" s="1"/>
      <c r="NOQ206" s="5"/>
      <c r="NOR206" s="55"/>
      <c r="NOS206" s="5"/>
      <c r="NOT206" s="11"/>
      <c r="NOU206" s="10"/>
      <c r="NOV206" s="10"/>
      <c r="NOW206" s="1"/>
      <c r="NOX206" s="5"/>
      <c r="NOY206" s="55"/>
      <c r="NOZ206" s="5"/>
      <c r="NPA206" s="11"/>
      <c r="NPB206" s="10"/>
      <c r="NPC206" s="10"/>
      <c r="NPD206" s="1"/>
      <c r="NPE206" s="5"/>
      <c r="NPF206" s="55"/>
      <c r="NPG206" s="5"/>
      <c r="NPH206" s="11"/>
      <c r="NPI206" s="10"/>
      <c r="NPJ206" s="10"/>
      <c r="NPK206" s="1"/>
      <c r="NPL206" s="5"/>
      <c r="NPM206" s="55"/>
      <c r="NPN206" s="5"/>
      <c r="NPO206" s="11"/>
      <c r="NPP206" s="10"/>
      <c r="NPQ206" s="10"/>
      <c r="NPR206" s="1"/>
      <c r="NPS206" s="5"/>
      <c r="NPT206" s="55"/>
      <c r="NPU206" s="5"/>
      <c r="NPV206" s="11"/>
      <c r="NPW206" s="10"/>
      <c r="NPX206" s="10"/>
      <c r="NPY206" s="1"/>
      <c r="NPZ206" s="5"/>
      <c r="NQA206" s="55"/>
      <c r="NQB206" s="5"/>
      <c r="NQC206" s="11"/>
      <c r="NQD206" s="10"/>
      <c r="NQE206" s="10"/>
      <c r="NQF206" s="1"/>
      <c r="NQG206" s="5"/>
      <c r="NQH206" s="55"/>
      <c r="NQI206" s="5"/>
      <c r="NQJ206" s="11"/>
      <c r="NQK206" s="10"/>
      <c r="NQL206" s="10"/>
      <c r="NQM206" s="1"/>
      <c r="NQN206" s="5"/>
      <c r="NQO206" s="55"/>
      <c r="NQP206" s="5"/>
      <c r="NQQ206" s="11"/>
      <c r="NQR206" s="10"/>
      <c r="NQS206" s="10"/>
      <c r="NQT206" s="1"/>
      <c r="NQU206" s="5"/>
      <c r="NQV206" s="55"/>
      <c r="NQW206" s="5"/>
      <c r="NQX206" s="11"/>
      <c r="NQY206" s="10"/>
      <c r="NQZ206" s="10"/>
      <c r="NRA206" s="1"/>
      <c r="NRB206" s="5"/>
      <c r="NRC206" s="55"/>
      <c r="NRD206" s="5"/>
      <c r="NRE206" s="11"/>
      <c r="NRF206" s="10"/>
      <c r="NRG206" s="10"/>
      <c r="NRH206" s="1"/>
      <c r="NRI206" s="5"/>
      <c r="NRJ206" s="55"/>
      <c r="NRK206" s="5"/>
      <c r="NRL206" s="11"/>
      <c r="NRM206" s="10"/>
      <c r="NRN206" s="10"/>
      <c r="NRO206" s="1"/>
      <c r="NRP206" s="5"/>
      <c r="NRQ206" s="55"/>
      <c r="NRR206" s="5"/>
      <c r="NRS206" s="11"/>
      <c r="NRT206" s="10"/>
      <c r="NRU206" s="10"/>
      <c r="NRV206" s="1"/>
      <c r="NRW206" s="5"/>
      <c r="NRX206" s="55"/>
      <c r="NRY206" s="5"/>
      <c r="NRZ206" s="11"/>
      <c r="NSA206" s="10"/>
      <c r="NSB206" s="10"/>
      <c r="NSC206" s="1"/>
      <c r="NSD206" s="5"/>
      <c r="NSE206" s="55"/>
      <c r="NSF206" s="5"/>
      <c r="NSG206" s="11"/>
      <c r="NSH206" s="10"/>
      <c r="NSI206" s="10"/>
      <c r="NSJ206" s="1"/>
      <c r="NSK206" s="5"/>
      <c r="NSL206" s="55"/>
      <c r="NSM206" s="5"/>
      <c r="NSN206" s="11"/>
      <c r="NSO206" s="10"/>
      <c r="NSP206" s="10"/>
      <c r="NSQ206" s="1"/>
      <c r="NSR206" s="5"/>
      <c r="NSS206" s="55"/>
      <c r="NST206" s="5"/>
      <c r="NSU206" s="11"/>
      <c r="NSV206" s="10"/>
      <c r="NSW206" s="10"/>
      <c r="NSX206" s="1"/>
      <c r="NSY206" s="5"/>
      <c r="NSZ206" s="55"/>
      <c r="NTA206" s="5"/>
      <c r="NTB206" s="11"/>
      <c r="NTC206" s="10"/>
      <c r="NTD206" s="10"/>
      <c r="NTE206" s="1"/>
      <c r="NTF206" s="5"/>
      <c r="NTG206" s="55"/>
      <c r="NTH206" s="5"/>
      <c r="NTI206" s="11"/>
      <c r="NTJ206" s="10"/>
      <c r="NTK206" s="10"/>
      <c r="NTL206" s="1"/>
      <c r="NTM206" s="5"/>
      <c r="NTN206" s="55"/>
      <c r="NTO206" s="5"/>
      <c r="NTP206" s="11"/>
      <c r="NTQ206" s="10"/>
      <c r="NTR206" s="10"/>
      <c r="NTS206" s="1"/>
      <c r="NTT206" s="5"/>
      <c r="NTU206" s="55"/>
      <c r="NTV206" s="5"/>
      <c r="NTW206" s="11"/>
      <c r="NTX206" s="10"/>
      <c r="NTY206" s="10"/>
      <c r="NTZ206" s="1"/>
      <c r="NUA206" s="5"/>
      <c r="NUB206" s="55"/>
      <c r="NUC206" s="5"/>
      <c r="NUD206" s="11"/>
      <c r="NUE206" s="10"/>
      <c r="NUF206" s="10"/>
      <c r="NUG206" s="1"/>
      <c r="NUH206" s="5"/>
      <c r="NUI206" s="55"/>
      <c r="NUJ206" s="5"/>
      <c r="NUK206" s="11"/>
      <c r="NUL206" s="10"/>
      <c r="NUM206" s="10"/>
      <c r="NUN206" s="1"/>
      <c r="NUO206" s="5"/>
      <c r="NUP206" s="55"/>
      <c r="NUQ206" s="5"/>
      <c r="NUR206" s="11"/>
      <c r="NUS206" s="10"/>
      <c r="NUT206" s="10"/>
      <c r="NUU206" s="1"/>
      <c r="NUV206" s="5"/>
      <c r="NUW206" s="55"/>
      <c r="NUX206" s="5"/>
      <c r="NUY206" s="11"/>
      <c r="NUZ206" s="10"/>
      <c r="NVA206" s="10"/>
      <c r="NVB206" s="1"/>
      <c r="NVC206" s="5"/>
      <c r="NVD206" s="55"/>
      <c r="NVE206" s="5"/>
      <c r="NVF206" s="11"/>
      <c r="NVG206" s="10"/>
      <c r="NVH206" s="10"/>
      <c r="NVI206" s="1"/>
      <c r="NVJ206" s="5"/>
      <c r="NVK206" s="55"/>
      <c r="NVL206" s="5"/>
      <c r="NVM206" s="11"/>
      <c r="NVN206" s="10"/>
      <c r="NVO206" s="10"/>
      <c r="NVP206" s="1"/>
      <c r="NVQ206" s="5"/>
      <c r="NVR206" s="55"/>
      <c r="NVS206" s="5"/>
      <c r="NVT206" s="11"/>
      <c r="NVU206" s="10"/>
      <c r="NVV206" s="10"/>
      <c r="NVW206" s="1"/>
      <c r="NVX206" s="5"/>
      <c r="NVY206" s="55"/>
      <c r="NVZ206" s="5"/>
      <c r="NWA206" s="11"/>
      <c r="NWB206" s="10"/>
      <c r="NWC206" s="10"/>
      <c r="NWD206" s="1"/>
      <c r="NWE206" s="5"/>
      <c r="NWF206" s="55"/>
      <c r="NWG206" s="5"/>
      <c r="NWH206" s="11"/>
      <c r="NWI206" s="10"/>
      <c r="NWJ206" s="10"/>
      <c r="NWK206" s="1"/>
      <c r="NWL206" s="5"/>
      <c r="NWM206" s="55"/>
      <c r="NWN206" s="5"/>
      <c r="NWO206" s="11"/>
      <c r="NWP206" s="10"/>
      <c r="NWQ206" s="10"/>
      <c r="NWR206" s="1"/>
      <c r="NWS206" s="5"/>
      <c r="NWT206" s="55"/>
      <c r="NWU206" s="5"/>
      <c r="NWV206" s="11"/>
      <c r="NWW206" s="10"/>
      <c r="NWX206" s="10"/>
      <c r="NWY206" s="1"/>
      <c r="NWZ206" s="5"/>
      <c r="NXA206" s="55"/>
      <c r="NXB206" s="5"/>
      <c r="NXC206" s="11"/>
      <c r="NXD206" s="10"/>
      <c r="NXE206" s="10"/>
      <c r="NXF206" s="1"/>
      <c r="NXG206" s="5"/>
      <c r="NXH206" s="55"/>
      <c r="NXI206" s="5"/>
      <c r="NXJ206" s="11"/>
      <c r="NXK206" s="10"/>
      <c r="NXL206" s="10"/>
      <c r="NXM206" s="1"/>
      <c r="NXN206" s="5"/>
      <c r="NXO206" s="55"/>
      <c r="NXP206" s="5"/>
      <c r="NXQ206" s="11"/>
      <c r="NXR206" s="10"/>
      <c r="NXS206" s="10"/>
      <c r="NXT206" s="1"/>
      <c r="NXU206" s="5"/>
      <c r="NXV206" s="55"/>
      <c r="NXW206" s="5"/>
      <c r="NXX206" s="11"/>
      <c r="NXY206" s="10"/>
      <c r="NXZ206" s="10"/>
      <c r="NYA206" s="1"/>
      <c r="NYB206" s="5"/>
      <c r="NYC206" s="55"/>
      <c r="NYD206" s="5"/>
      <c r="NYE206" s="11"/>
      <c r="NYF206" s="10"/>
      <c r="NYG206" s="10"/>
      <c r="NYH206" s="1"/>
      <c r="NYI206" s="5"/>
      <c r="NYJ206" s="55"/>
      <c r="NYK206" s="5"/>
      <c r="NYL206" s="11"/>
      <c r="NYM206" s="10"/>
      <c r="NYN206" s="10"/>
      <c r="NYO206" s="1"/>
      <c r="NYP206" s="5"/>
      <c r="NYQ206" s="55"/>
      <c r="NYR206" s="5"/>
      <c r="NYS206" s="11"/>
      <c r="NYT206" s="10"/>
      <c r="NYU206" s="10"/>
      <c r="NYV206" s="1"/>
      <c r="NYW206" s="5"/>
      <c r="NYX206" s="55"/>
      <c r="NYY206" s="5"/>
      <c r="NYZ206" s="11"/>
      <c r="NZA206" s="10"/>
      <c r="NZB206" s="10"/>
      <c r="NZC206" s="1"/>
      <c r="NZD206" s="5"/>
      <c r="NZE206" s="55"/>
      <c r="NZF206" s="5"/>
      <c r="NZG206" s="11"/>
      <c r="NZH206" s="10"/>
      <c r="NZI206" s="10"/>
      <c r="NZJ206" s="1"/>
      <c r="NZK206" s="5"/>
      <c r="NZL206" s="55"/>
      <c r="NZM206" s="5"/>
      <c r="NZN206" s="11"/>
      <c r="NZO206" s="10"/>
      <c r="NZP206" s="10"/>
      <c r="NZQ206" s="1"/>
      <c r="NZR206" s="5"/>
      <c r="NZS206" s="55"/>
      <c r="NZT206" s="5"/>
      <c r="NZU206" s="11"/>
      <c r="NZV206" s="10"/>
      <c r="NZW206" s="10"/>
      <c r="NZX206" s="1"/>
      <c r="NZY206" s="5"/>
      <c r="NZZ206" s="55"/>
      <c r="OAA206" s="5"/>
      <c r="OAB206" s="11"/>
      <c r="OAC206" s="10"/>
      <c r="OAD206" s="10"/>
      <c r="OAE206" s="1"/>
      <c r="OAF206" s="5"/>
      <c r="OAG206" s="55"/>
      <c r="OAH206" s="5"/>
      <c r="OAI206" s="11"/>
      <c r="OAJ206" s="10"/>
      <c r="OAK206" s="10"/>
      <c r="OAL206" s="1"/>
      <c r="OAM206" s="5"/>
      <c r="OAN206" s="55"/>
      <c r="OAO206" s="5"/>
      <c r="OAP206" s="11"/>
      <c r="OAQ206" s="10"/>
      <c r="OAR206" s="10"/>
      <c r="OAS206" s="1"/>
      <c r="OAT206" s="5"/>
      <c r="OAU206" s="55"/>
      <c r="OAV206" s="5"/>
      <c r="OAW206" s="11"/>
      <c r="OAX206" s="10"/>
      <c r="OAY206" s="10"/>
      <c r="OAZ206" s="1"/>
      <c r="OBA206" s="5"/>
      <c r="OBB206" s="55"/>
      <c r="OBC206" s="5"/>
      <c r="OBD206" s="11"/>
      <c r="OBE206" s="10"/>
      <c r="OBF206" s="10"/>
      <c r="OBG206" s="1"/>
      <c r="OBH206" s="5"/>
      <c r="OBI206" s="55"/>
      <c r="OBJ206" s="5"/>
      <c r="OBK206" s="11"/>
      <c r="OBL206" s="10"/>
      <c r="OBM206" s="10"/>
      <c r="OBN206" s="1"/>
      <c r="OBO206" s="5"/>
      <c r="OBP206" s="55"/>
      <c r="OBQ206" s="5"/>
      <c r="OBR206" s="11"/>
      <c r="OBS206" s="10"/>
      <c r="OBT206" s="10"/>
      <c r="OBU206" s="1"/>
      <c r="OBV206" s="5"/>
      <c r="OBW206" s="55"/>
      <c r="OBX206" s="5"/>
      <c r="OBY206" s="11"/>
      <c r="OBZ206" s="10"/>
      <c r="OCA206" s="10"/>
      <c r="OCB206" s="1"/>
      <c r="OCC206" s="5"/>
      <c r="OCD206" s="55"/>
      <c r="OCE206" s="5"/>
      <c r="OCF206" s="11"/>
      <c r="OCG206" s="10"/>
      <c r="OCH206" s="10"/>
      <c r="OCI206" s="1"/>
      <c r="OCJ206" s="5"/>
      <c r="OCK206" s="55"/>
      <c r="OCL206" s="5"/>
      <c r="OCM206" s="11"/>
      <c r="OCN206" s="10"/>
      <c r="OCO206" s="10"/>
      <c r="OCP206" s="1"/>
      <c r="OCQ206" s="5"/>
      <c r="OCR206" s="55"/>
      <c r="OCS206" s="5"/>
      <c r="OCT206" s="11"/>
      <c r="OCU206" s="10"/>
      <c r="OCV206" s="10"/>
      <c r="OCW206" s="1"/>
      <c r="OCX206" s="5"/>
      <c r="OCY206" s="55"/>
      <c r="OCZ206" s="5"/>
      <c r="ODA206" s="11"/>
      <c r="ODB206" s="10"/>
      <c r="ODC206" s="10"/>
      <c r="ODD206" s="1"/>
      <c r="ODE206" s="5"/>
      <c r="ODF206" s="55"/>
      <c r="ODG206" s="5"/>
      <c r="ODH206" s="11"/>
      <c r="ODI206" s="10"/>
      <c r="ODJ206" s="10"/>
      <c r="ODK206" s="1"/>
      <c r="ODL206" s="5"/>
      <c r="ODM206" s="55"/>
      <c r="ODN206" s="5"/>
      <c r="ODO206" s="11"/>
      <c r="ODP206" s="10"/>
      <c r="ODQ206" s="10"/>
      <c r="ODR206" s="1"/>
      <c r="ODS206" s="5"/>
      <c r="ODT206" s="55"/>
      <c r="ODU206" s="5"/>
      <c r="ODV206" s="11"/>
      <c r="ODW206" s="10"/>
      <c r="ODX206" s="10"/>
      <c r="ODY206" s="1"/>
      <c r="ODZ206" s="5"/>
      <c r="OEA206" s="55"/>
      <c r="OEB206" s="5"/>
      <c r="OEC206" s="11"/>
      <c r="OED206" s="10"/>
      <c r="OEE206" s="10"/>
      <c r="OEF206" s="1"/>
      <c r="OEG206" s="5"/>
      <c r="OEH206" s="55"/>
      <c r="OEI206" s="5"/>
      <c r="OEJ206" s="11"/>
      <c r="OEK206" s="10"/>
      <c r="OEL206" s="10"/>
      <c r="OEM206" s="1"/>
      <c r="OEN206" s="5"/>
      <c r="OEO206" s="55"/>
      <c r="OEP206" s="5"/>
      <c r="OEQ206" s="11"/>
      <c r="OER206" s="10"/>
      <c r="OES206" s="10"/>
      <c r="OET206" s="1"/>
      <c r="OEU206" s="5"/>
      <c r="OEV206" s="55"/>
      <c r="OEW206" s="5"/>
      <c r="OEX206" s="11"/>
      <c r="OEY206" s="10"/>
      <c r="OEZ206" s="10"/>
      <c r="OFA206" s="1"/>
      <c r="OFB206" s="5"/>
      <c r="OFC206" s="55"/>
      <c r="OFD206" s="5"/>
      <c r="OFE206" s="11"/>
      <c r="OFF206" s="10"/>
      <c r="OFG206" s="10"/>
      <c r="OFH206" s="1"/>
      <c r="OFI206" s="5"/>
      <c r="OFJ206" s="55"/>
      <c r="OFK206" s="5"/>
      <c r="OFL206" s="11"/>
      <c r="OFM206" s="10"/>
      <c r="OFN206" s="10"/>
      <c r="OFO206" s="1"/>
      <c r="OFP206" s="5"/>
      <c r="OFQ206" s="55"/>
      <c r="OFR206" s="5"/>
      <c r="OFS206" s="11"/>
      <c r="OFT206" s="10"/>
      <c r="OFU206" s="10"/>
      <c r="OFV206" s="1"/>
      <c r="OFW206" s="5"/>
      <c r="OFX206" s="55"/>
      <c r="OFY206" s="5"/>
      <c r="OFZ206" s="11"/>
      <c r="OGA206" s="10"/>
      <c r="OGB206" s="10"/>
      <c r="OGC206" s="1"/>
      <c r="OGD206" s="5"/>
      <c r="OGE206" s="55"/>
      <c r="OGF206" s="5"/>
      <c r="OGG206" s="11"/>
      <c r="OGH206" s="10"/>
      <c r="OGI206" s="10"/>
      <c r="OGJ206" s="1"/>
      <c r="OGK206" s="5"/>
      <c r="OGL206" s="55"/>
      <c r="OGM206" s="5"/>
      <c r="OGN206" s="11"/>
      <c r="OGO206" s="10"/>
      <c r="OGP206" s="10"/>
      <c r="OGQ206" s="1"/>
      <c r="OGR206" s="5"/>
      <c r="OGS206" s="55"/>
      <c r="OGT206" s="5"/>
      <c r="OGU206" s="11"/>
      <c r="OGV206" s="10"/>
      <c r="OGW206" s="10"/>
      <c r="OGX206" s="1"/>
      <c r="OGY206" s="5"/>
      <c r="OGZ206" s="55"/>
      <c r="OHA206" s="5"/>
      <c r="OHB206" s="11"/>
      <c r="OHC206" s="10"/>
      <c r="OHD206" s="10"/>
      <c r="OHE206" s="1"/>
      <c r="OHF206" s="5"/>
      <c r="OHG206" s="55"/>
      <c r="OHH206" s="5"/>
      <c r="OHI206" s="11"/>
      <c r="OHJ206" s="10"/>
      <c r="OHK206" s="10"/>
      <c r="OHL206" s="1"/>
      <c r="OHM206" s="5"/>
      <c r="OHN206" s="55"/>
      <c r="OHO206" s="5"/>
      <c r="OHP206" s="11"/>
      <c r="OHQ206" s="10"/>
      <c r="OHR206" s="10"/>
      <c r="OHS206" s="1"/>
      <c r="OHT206" s="5"/>
      <c r="OHU206" s="55"/>
      <c r="OHV206" s="5"/>
      <c r="OHW206" s="11"/>
      <c r="OHX206" s="10"/>
      <c r="OHY206" s="10"/>
      <c r="OHZ206" s="1"/>
      <c r="OIA206" s="5"/>
      <c r="OIB206" s="55"/>
      <c r="OIC206" s="5"/>
      <c r="OID206" s="11"/>
      <c r="OIE206" s="10"/>
      <c r="OIF206" s="10"/>
      <c r="OIG206" s="1"/>
      <c r="OIH206" s="5"/>
      <c r="OII206" s="55"/>
      <c r="OIJ206" s="5"/>
      <c r="OIK206" s="11"/>
      <c r="OIL206" s="10"/>
      <c r="OIM206" s="10"/>
      <c r="OIN206" s="1"/>
      <c r="OIO206" s="5"/>
      <c r="OIP206" s="55"/>
      <c r="OIQ206" s="5"/>
      <c r="OIR206" s="11"/>
      <c r="OIS206" s="10"/>
      <c r="OIT206" s="10"/>
      <c r="OIU206" s="1"/>
      <c r="OIV206" s="5"/>
      <c r="OIW206" s="55"/>
      <c r="OIX206" s="5"/>
      <c r="OIY206" s="11"/>
      <c r="OIZ206" s="10"/>
      <c r="OJA206" s="10"/>
      <c r="OJB206" s="1"/>
      <c r="OJC206" s="5"/>
      <c r="OJD206" s="55"/>
      <c r="OJE206" s="5"/>
      <c r="OJF206" s="11"/>
      <c r="OJG206" s="10"/>
      <c r="OJH206" s="10"/>
      <c r="OJI206" s="1"/>
      <c r="OJJ206" s="5"/>
      <c r="OJK206" s="55"/>
      <c r="OJL206" s="5"/>
      <c r="OJM206" s="11"/>
      <c r="OJN206" s="10"/>
      <c r="OJO206" s="10"/>
      <c r="OJP206" s="1"/>
      <c r="OJQ206" s="5"/>
      <c r="OJR206" s="55"/>
      <c r="OJS206" s="5"/>
      <c r="OJT206" s="11"/>
      <c r="OJU206" s="10"/>
      <c r="OJV206" s="10"/>
      <c r="OJW206" s="1"/>
      <c r="OJX206" s="5"/>
      <c r="OJY206" s="55"/>
      <c r="OJZ206" s="5"/>
      <c r="OKA206" s="11"/>
      <c r="OKB206" s="10"/>
      <c r="OKC206" s="10"/>
      <c r="OKD206" s="1"/>
      <c r="OKE206" s="5"/>
      <c r="OKF206" s="55"/>
      <c r="OKG206" s="5"/>
      <c r="OKH206" s="11"/>
      <c r="OKI206" s="10"/>
      <c r="OKJ206" s="10"/>
      <c r="OKK206" s="1"/>
      <c r="OKL206" s="5"/>
      <c r="OKM206" s="55"/>
      <c r="OKN206" s="5"/>
      <c r="OKO206" s="11"/>
      <c r="OKP206" s="10"/>
      <c r="OKQ206" s="10"/>
      <c r="OKR206" s="1"/>
      <c r="OKS206" s="5"/>
      <c r="OKT206" s="55"/>
      <c r="OKU206" s="5"/>
      <c r="OKV206" s="11"/>
      <c r="OKW206" s="10"/>
      <c r="OKX206" s="10"/>
      <c r="OKY206" s="1"/>
      <c r="OKZ206" s="5"/>
      <c r="OLA206" s="55"/>
      <c r="OLB206" s="5"/>
      <c r="OLC206" s="11"/>
      <c r="OLD206" s="10"/>
      <c r="OLE206" s="10"/>
      <c r="OLF206" s="1"/>
      <c r="OLG206" s="5"/>
      <c r="OLH206" s="55"/>
      <c r="OLI206" s="5"/>
      <c r="OLJ206" s="11"/>
      <c r="OLK206" s="10"/>
      <c r="OLL206" s="10"/>
      <c r="OLM206" s="1"/>
      <c r="OLN206" s="5"/>
      <c r="OLO206" s="55"/>
      <c r="OLP206" s="5"/>
      <c r="OLQ206" s="11"/>
      <c r="OLR206" s="10"/>
      <c r="OLS206" s="10"/>
      <c r="OLT206" s="1"/>
      <c r="OLU206" s="5"/>
      <c r="OLV206" s="55"/>
      <c r="OLW206" s="5"/>
      <c r="OLX206" s="11"/>
      <c r="OLY206" s="10"/>
      <c r="OLZ206" s="10"/>
      <c r="OMA206" s="1"/>
      <c r="OMB206" s="5"/>
      <c r="OMC206" s="55"/>
      <c r="OMD206" s="5"/>
      <c r="OME206" s="11"/>
      <c r="OMF206" s="10"/>
      <c r="OMG206" s="10"/>
      <c r="OMH206" s="1"/>
      <c r="OMI206" s="5"/>
      <c r="OMJ206" s="55"/>
      <c r="OMK206" s="5"/>
      <c r="OML206" s="11"/>
      <c r="OMM206" s="10"/>
      <c r="OMN206" s="10"/>
      <c r="OMO206" s="1"/>
      <c r="OMP206" s="5"/>
      <c r="OMQ206" s="55"/>
      <c r="OMR206" s="5"/>
      <c r="OMS206" s="11"/>
      <c r="OMT206" s="10"/>
      <c r="OMU206" s="10"/>
      <c r="OMV206" s="1"/>
      <c r="OMW206" s="5"/>
      <c r="OMX206" s="55"/>
      <c r="OMY206" s="5"/>
      <c r="OMZ206" s="11"/>
      <c r="ONA206" s="10"/>
      <c r="ONB206" s="10"/>
      <c r="ONC206" s="1"/>
      <c r="OND206" s="5"/>
      <c r="ONE206" s="55"/>
      <c r="ONF206" s="5"/>
      <c r="ONG206" s="11"/>
      <c r="ONH206" s="10"/>
      <c r="ONI206" s="10"/>
      <c r="ONJ206" s="1"/>
      <c r="ONK206" s="5"/>
      <c r="ONL206" s="55"/>
      <c r="ONM206" s="5"/>
      <c r="ONN206" s="11"/>
      <c r="ONO206" s="10"/>
      <c r="ONP206" s="10"/>
      <c r="ONQ206" s="1"/>
      <c r="ONR206" s="5"/>
      <c r="ONS206" s="55"/>
      <c r="ONT206" s="5"/>
      <c r="ONU206" s="11"/>
      <c r="ONV206" s="10"/>
      <c r="ONW206" s="10"/>
      <c r="ONX206" s="1"/>
      <c r="ONY206" s="5"/>
      <c r="ONZ206" s="55"/>
      <c r="OOA206" s="5"/>
      <c r="OOB206" s="11"/>
      <c r="OOC206" s="10"/>
      <c r="OOD206" s="10"/>
      <c r="OOE206" s="1"/>
      <c r="OOF206" s="5"/>
      <c r="OOG206" s="55"/>
      <c r="OOH206" s="5"/>
      <c r="OOI206" s="11"/>
      <c r="OOJ206" s="10"/>
      <c r="OOK206" s="10"/>
      <c r="OOL206" s="1"/>
      <c r="OOM206" s="5"/>
      <c r="OON206" s="55"/>
      <c r="OOO206" s="5"/>
      <c r="OOP206" s="11"/>
      <c r="OOQ206" s="10"/>
      <c r="OOR206" s="10"/>
      <c r="OOS206" s="1"/>
      <c r="OOT206" s="5"/>
      <c r="OOU206" s="55"/>
      <c r="OOV206" s="5"/>
      <c r="OOW206" s="11"/>
      <c r="OOX206" s="10"/>
      <c r="OOY206" s="10"/>
      <c r="OOZ206" s="1"/>
      <c r="OPA206" s="5"/>
      <c r="OPB206" s="55"/>
      <c r="OPC206" s="5"/>
      <c r="OPD206" s="11"/>
      <c r="OPE206" s="10"/>
      <c r="OPF206" s="10"/>
      <c r="OPG206" s="1"/>
      <c r="OPH206" s="5"/>
      <c r="OPI206" s="55"/>
      <c r="OPJ206" s="5"/>
      <c r="OPK206" s="11"/>
      <c r="OPL206" s="10"/>
      <c r="OPM206" s="10"/>
      <c r="OPN206" s="1"/>
      <c r="OPO206" s="5"/>
      <c r="OPP206" s="55"/>
      <c r="OPQ206" s="5"/>
      <c r="OPR206" s="11"/>
      <c r="OPS206" s="10"/>
      <c r="OPT206" s="10"/>
      <c r="OPU206" s="1"/>
      <c r="OPV206" s="5"/>
      <c r="OPW206" s="55"/>
      <c r="OPX206" s="5"/>
      <c r="OPY206" s="11"/>
      <c r="OPZ206" s="10"/>
      <c r="OQA206" s="10"/>
      <c r="OQB206" s="1"/>
      <c r="OQC206" s="5"/>
      <c r="OQD206" s="55"/>
      <c r="OQE206" s="5"/>
      <c r="OQF206" s="11"/>
      <c r="OQG206" s="10"/>
      <c r="OQH206" s="10"/>
      <c r="OQI206" s="1"/>
      <c r="OQJ206" s="5"/>
      <c r="OQK206" s="55"/>
      <c r="OQL206" s="5"/>
      <c r="OQM206" s="11"/>
      <c r="OQN206" s="10"/>
      <c r="OQO206" s="10"/>
      <c r="OQP206" s="1"/>
      <c r="OQQ206" s="5"/>
      <c r="OQR206" s="55"/>
      <c r="OQS206" s="5"/>
      <c r="OQT206" s="11"/>
      <c r="OQU206" s="10"/>
      <c r="OQV206" s="10"/>
      <c r="OQW206" s="1"/>
      <c r="OQX206" s="5"/>
      <c r="OQY206" s="55"/>
      <c r="OQZ206" s="5"/>
      <c r="ORA206" s="11"/>
      <c r="ORB206" s="10"/>
      <c r="ORC206" s="10"/>
      <c r="ORD206" s="1"/>
      <c r="ORE206" s="5"/>
      <c r="ORF206" s="55"/>
      <c r="ORG206" s="5"/>
      <c r="ORH206" s="11"/>
      <c r="ORI206" s="10"/>
      <c r="ORJ206" s="10"/>
      <c r="ORK206" s="1"/>
      <c r="ORL206" s="5"/>
      <c r="ORM206" s="55"/>
      <c r="ORN206" s="5"/>
      <c r="ORO206" s="11"/>
      <c r="ORP206" s="10"/>
      <c r="ORQ206" s="10"/>
      <c r="ORR206" s="1"/>
      <c r="ORS206" s="5"/>
      <c r="ORT206" s="55"/>
      <c r="ORU206" s="5"/>
      <c r="ORV206" s="11"/>
      <c r="ORW206" s="10"/>
      <c r="ORX206" s="10"/>
      <c r="ORY206" s="1"/>
      <c r="ORZ206" s="5"/>
      <c r="OSA206" s="55"/>
      <c r="OSB206" s="5"/>
      <c r="OSC206" s="11"/>
      <c r="OSD206" s="10"/>
      <c r="OSE206" s="10"/>
      <c r="OSF206" s="1"/>
      <c r="OSG206" s="5"/>
      <c r="OSH206" s="55"/>
      <c r="OSI206" s="5"/>
      <c r="OSJ206" s="11"/>
      <c r="OSK206" s="10"/>
      <c r="OSL206" s="10"/>
      <c r="OSM206" s="1"/>
      <c r="OSN206" s="5"/>
      <c r="OSO206" s="55"/>
      <c r="OSP206" s="5"/>
      <c r="OSQ206" s="11"/>
      <c r="OSR206" s="10"/>
      <c r="OSS206" s="10"/>
      <c r="OST206" s="1"/>
      <c r="OSU206" s="5"/>
      <c r="OSV206" s="55"/>
      <c r="OSW206" s="5"/>
      <c r="OSX206" s="11"/>
      <c r="OSY206" s="10"/>
      <c r="OSZ206" s="10"/>
      <c r="OTA206" s="1"/>
      <c r="OTB206" s="5"/>
      <c r="OTC206" s="55"/>
      <c r="OTD206" s="5"/>
      <c r="OTE206" s="11"/>
      <c r="OTF206" s="10"/>
      <c r="OTG206" s="10"/>
      <c r="OTH206" s="1"/>
      <c r="OTI206" s="5"/>
      <c r="OTJ206" s="55"/>
      <c r="OTK206" s="5"/>
      <c r="OTL206" s="11"/>
      <c r="OTM206" s="10"/>
      <c r="OTN206" s="10"/>
      <c r="OTO206" s="1"/>
      <c r="OTP206" s="5"/>
      <c r="OTQ206" s="55"/>
      <c r="OTR206" s="5"/>
      <c r="OTS206" s="11"/>
      <c r="OTT206" s="10"/>
      <c r="OTU206" s="10"/>
      <c r="OTV206" s="1"/>
      <c r="OTW206" s="5"/>
      <c r="OTX206" s="55"/>
      <c r="OTY206" s="5"/>
      <c r="OTZ206" s="11"/>
      <c r="OUA206" s="10"/>
      <c r="OUB206" s="10"/>
      <c r="OUC206" s="1"/>
      <c r="OUD206" s="5"/>
      <c r="OUE206" s="55"/>
      <c r="OUF206" s="5"/>
      <c r="OUG206" s="11"/>
      <c r="OUH206" s="10"/>
      <c r="OUI206" s="10"/>
      <c r="OUJ206" s="1"/>
      <c r="OUK206" s="5"/>
      <c r="OUL206" s="55"/>
      <c r="OUM206" s="5"/>
      <c r="OUN206" s="11"/>
      <c r="OUO206" s="10"/>
      <c r="OUP206" s="10"/>
      <c r="OUQ206" s="1"/>
      <c r="OUR206" s="5"/>
      <c r="OUS206" s="55"/>
      <c r="OUT206" s="5"/>
      <c r="OUU206" s="11"/>
      <c r="OUV206" s="10"/>
      <c r="OUW206" s="10"/>
      <c r="OUX206" s="1"/>
      <c r="OUY206" s="5"/>
      <c r="OUZ206" s="55"/>
      <c r="OVA206" s="5"/>
      <c r="OVB206" s="11"/>
      <c r="OVC206" s="10"/>
      <c r="OVD206" s="10"/>
      <c r="OVE206" s="1"/>
      <c r="OVF206" s="5"/>
      <c r="OVG206" s="55"/>
      <c r="OVH206" s="5"/>
      <c r="OVI206" s="11"/>
      <c r="OVJ206" s="10"/>
      <c r="OVK206" s="10"/>
      <c r="OVL206" s="1"/>
      <c r="OVM206" s="5"/>
      <c r="OVN206" s="55"/>
      <c r="OVO206" s="5"/>
      <c r="OVP206" s="11"/>
      <c r="OVQ206" s="10"/>
      <c r="OVR206" s="10"/>
      <c r="OVS206" s="1"/>
      <c r="OVT206" s="5"/>
      <c r="OVU206" s="55"/>
      <c r="OVV206" s="5"/>
      <c r="OVW206" s="11"/>
      <c r="OVX206" s="10"/>
      <c r="OVY206" s="10"/>
      <c r="OVZ206" s="1"/>
      <c r="OWA206" s="5"/>
      <c r="OWB206" s="55"/>
      <c r="OWC206" s="5"/>
      <c r="OWD206" s="11"/>
      <c r="OWE206" s="10"/>
      <c r="OWF206" s="10"/>
      <c r="OWG206" s="1"/>
      <c r="OWH206" s="5"/>
      <c r="OWI206" s="55"/>
      <c r="OWJ206" s="5"/>
      <c r="OWK206" s="11"/>
      <c r="OWL206" s="10"/>
      <c r="OWM206" s="10"/>
      <c r="OWN206" s="1"/>
      <c r="OWO206" s="5"/>
      <c r="OWP206" s="55"/>
      <c r="OWQ206" s="5"/>
      <c r="OWR206" s="11"/>
      <c r="OWS206" s="10"/>
      <c r="OWT206" s="10"/>
      <c r="OWU206" s="1"/>
      <c r="OWV206" s="5"/>
      <c r="OWW206" s="55"/>
      <c r="OWX206" s="5"/>
      <c r="OWY206" s="11"/>
      <c r="OWZ206" s="10"/>
      <c r="OXA206" s="10"/>
      <c r="OXB206" s="1"/>
      <c r="OXC206" s="5"/>
      <c r="OXD206" s="55"/>
      <c r="OXE206" s="5"/>
      <c r="OXF206" s="11"/>
      <c r="OXG206" s="10"/>
      <c r="OXH206" s="10"/>
      <c r="OXI206" s="1"/>
      <c r="OXJ206" s="5"/>
      <c r="OXK206" s="55"/>
      <c r="OXL206" s="5"/>
      <c r="OXM206" s="11"/>
      <c r="OXN206" s="10"/>
      <c r="OXO206" s="10"/>
      <c r="OXP206" s="1"/>
      <c r="OXQ206" s="5"/>
      <c r="OXR206" s="55"/>
      <c r="OXS206" s="5"/>
      <c r="OXT206" s="11"/>
      <c r="OXU206" s="10"/>
      <c r="OXV206" s="10"/>
      <c r="OXW206" s="1"/>
      <c r="OXX206" s="5"/>
      <c r="OXY206" s="55"/>
      <c r="OXZ206" s="5"/>
      <c r="OYA206" s="11"/>
      <c r="OYB206" s="10"/>
      <c r="OYC206" s="10"/>
      <c r="OYD206" s="1"/>
      <c r="OYE206" s="5"/>
      <c r="OYF206" s="55"/>
      <c r="OYG206" s="5"/>
      <c r="OYH206" s="11"/>
      <c r="OYI206" s="10"/>
      <c r="OYJ206" s="10"/>
      <c r="OYK206" s="1"/>
      <c r="OYL206" s="5"/>
      <c r="OYM206" s="55"/>
      <c r="OYN206" s="5"/>
      <c r="OYO206" s="11"/>
      <c r="OYP206" s="10"/>
      <c r="OYQ206" s="10"/>
      <c r="OYR206" s="1"/>
      <c r="OYS206" s="5"/>
      <c r="OYT206" s="55"/>
      <c r="OYU206" s="5"/>
      <c r="OYV206" s="11"/>
      <c r="OYW206" s="10"/>
      <c r="OYX206" s="10"/>
      <c r="OYY206" s="1"/>
      <c r="OYZ206" s="5"/>
      <c r="OZA206" s="55"/>
      <c r="OZB206" s="5"/>
      <c r="OZC206" s="11"/>
      <c r="OZD206" s="10"/>
      <c r="OZE206" s="10"/>
      <c r="OZF206" s="1"/>
      <c r="OZG206" s="5"/>
      <c r="OZH206" s="55"/>
      <c r="OZI206" s="5"/>
      <c r="OZJ206" s="11"/>
      <c r="OZK206" s="10"/>
      <c r="OZL206" s="10"/>
      <c r="OZM206" s="1"/>
      <c r="OZN206" s="5"/>
      <c r="OZO206" s="55"/>
      <c r="OZP206" s="5"/>
      <c r="OZQ206" s="11"/>
      <c r="OZR206" s="10"/>
      <c r="OZS206" s="10"/>
      <c r="OZT206" s="1"/>
      <c r="OZU206" s="5"/>
      <c r="OZV206" s="55"/>
      <c r="OZW206" s="5"/>
      <c r="OZX206" s="11"/>
      <c r="OZY206" s="10"/>
      <c r="OZZ206" s="10"/>
      <c r="PAA206" s="1"/>
      <c r="PAB206" s="5"/>
      <c r="PAC206" s="55"/>
      <c r="PAD206" s="5"/>
      <c r="PAE206" s="11"/>
      <c r="PAF206" s="10"/>
      <c r="PAG206" s="10"/>
      <c r="PAH206" s="1"/>
      <c r="PAI206" s="5"/>
      <c r="PAJ206" s="55"/>
      <c r="PAK206" s="5"/>
      <c r="PAL206" s="11"/>
      <c r="PAM206" s="10"/>
      <c r="PAN206" s="10"/>
      <c r="PAO206" s="1"/>
      <c r="PAP206" s="5"/>
      <c r="PAQ206" s="55"/>
      <c r="PAR206" s="5"/>
      <c r="PAS206" s="11"/>
      <c r="PAT206" s="10"/>
      <c r="PAU206" s="10"/>
      <c r="PAV206" s="1"/>
      <c r="PAW206" s="5"/>
      <c r="PAX206" s="55"/>
      <c r="PAY206" s="5"/>
      <c r="PAZ206" s="11"/>
      <c r="PBA206" s="10"/>
      <c r="PBB206" s="10"/>
      <c r="PBC206" s="1"/>
      <c r="PBD206" s="5"/>
      <c r="PBE206" s="55"/>
      <c r="PBF206" s="5"/>
      <c r="PBG206" s="11"/>
      <c r="PBH206" s="10"/>
      <c r="PBI206" s="10"/>
      <c r="PBJ206" s="1"/>
      <c r="PBK206" s="5"/>
      <c r="PBL206" s="55"/>
      <c r="PBM206" s="5"/>
      <c r="PBN206" s="11"/>
      <c r="PBO206" s="10"/>
      <c r="PBP206" s="10"/>
      <c r="PBQ206" s="1"/>
      <c r="PBR206" s="5"/>
      <c r="PBS206" s="55"/>
      <c r="PBT206" s="5"/>
      <c r="PBU206" s="11"/>
      <c r="PBV206" s="10"/>
      <c r="PBW206" s="10"/>
      <c r="PBX206" s="1"/>
      <c r="PBY206" s="5"/>
      <c r="PBZ206" s="55"/>
      <c r="PCA206" s="5"/>
      <c r="PCB206" s="11"/>
      <c r="PCC206" s="10"/>
      <c r="PCD206" s="10"/>
      <c r="PCE206" s="1"/>
      <c r="PCF206" s="5"/>
      <c r="PCG206" s="55"/>
      <c r="PCH206" s="5"/>
      <c r="PCI206" s="11"/>
      <c r="PCJ206" s="10"/>
      <c r="PCK206" s="10"/>
      <c r="PCL206" s="1"/>
      <c r="PCM206" s="5"/>
      <c r="PCN206" s="55"/>
      <c r="PCO206" s="5"/>
      <c r="PCP206" s="11"/>
      <c r="PCQ206" s="10"/>
      <c r="PCR206" s="10"/>
      <c r="PCS206" s="1"/>
      <c r="PCT206" s="5"/>
      <c r="PCU206" s="55"/>
      <c r="PCV206" s="5"/>
      <c r="PCW206" s="11"/>
      <c r="PCX206" s="10"/>
      <c r="PCY206" s="10"/>
      <c r="PCZ206" s="1"/>
      <c r="PDA206" s="5"/>
      <c r="PDB206" s="55"/>
      <c r="PDC206" s="5"/>
      <c r="PDD206" s="11"/>
      <c r="PDE206" s="10"/>
      <c r="PDF206" s="10"/>
      <c r="PDG206" s="1"/>
      <c r="PDH206" s="5"/>
      <c r="PDI206" s="55"/>
      <c r="PDJ206" s="5"/>
      <c r="PDK206" s="11"/>
      <c r="PDL206" s="10"/>
      <c r="PDM206" s="10"/>
      <c r="PDN206" s="1"/>
      <c r="PDO206" s="5"/>
      <c r="PDP206" s="55"/>
      <c r="PDQ206" s="5"/>
      <c r="PDR206" s="11"/>
      <c r="PDS206" s="10"/>
      <c r="PDT206" s="10"/>
      <c r="PDU206" s="1"/>
      <c r="PDV206" s="5"/>
      <c r="PDW206" s="55"/>
      <c r="PDX206" s="5"/>
      <c r="PDY206" s="11"/>
      <c r="PDZ206" s="10"/>
      <c r="PEA206" s="10"/>
      <c r="PEB206" s="1"/>
      <c r="PEC206" s="5"/>
      <c r="PED206" s="55"/>
      <c r="PEE206" s="5"/>
      <c r="PEF206" s="11"/>
      <c r="PEG206" s="10"/>
      <c r="PEH206" s="10"/>
      <c r="PEI206" s="1"/>
      <c r="PEJ206" s="5"/>
      <c r="PEK206" s="55"/>
      <c r="PEL206" s="5"/>
      <c r="PEM206" s="11"/>
      <c r="PEN206" s="10"/>
      <c r="PEO206" s="10"/>
      <c r="PEP206" s="1"/>
      <c r="PEQ206" s="5"/>
      <c r="PER206" s="55"/>
      <c r="PES206" s="5"/>
      <c r="PET206" s="11"/>
      <c r="PEU206" s="10"/>
      <c r="PEV206" s="10"/>
      <c r="PEW206" s="1"/>
      <c r="PEX206" s="5"/>
      <c r="PEY206" s="55"/>
      <c r="PEZ206" s="5"/>
      <c r="PFA206" s="11"/>
      <c r="PFB206" s="10"/>
      <c r="PFC206" s="10"/>
      <c r="PFD206" s="1"/>
      <c r="PFE206" s="5"/>
      <c r="PFF206" s="55"/>
      <c r="PFG206" s="5"/>
      <c r="PFH206" s="11"/>
      <c r="PFI206" s="10"/>
      <c r="PFJ206" s="10"/>
      <c r="PFK206" s="1"/>
      <c r="PFL206" s="5"/>
      <c r="PFM206" s="55"/>
      <c r="PFN206" s="5"/>
      <c r="PFO206" s="11"/>
      <c r="PFP206" s="10"/>
      <c r="PFQ206" s="10"/>
      <c r="PFR206" s="1"/>
      <c r="PFS206" s="5"/>
      <c r="PFT206" s="55"/>
      <c r="PFU206" s="5"/>
      <c r="PFV206" s="11"/>
      <c r="PFW206" s="10"/>
      <c r="PFX206" s="10"/>
      <c r="PFY206" s="1"/>
      <c r="PFZ206" s="5"/>
      <c r="PGA206" s="55"/>
      <c r="PGB206" s="5"/>
      <c r="PGC206" s="11"/>
      <c r="PGD206" s="10"/>
      <c r="PGE206" s="10"/>
      <c r="PGF206" s="1"/>
      <c r="PGG206" s="5"/>
      <c r="PGH206" s="55"/>
      <c r="PGI206" s="5"/>
      <c r="PGJ206" s="11"/>
      <c r="PGK206" s="10"/>
      <c r="PGL206" s="10"/>
      <c r="PGM206" s="1"/>
      <c r="PGN206" s="5"/>
      <c r="PGO206" s="55"/>
      <c r="PGP206" s="5"/>
      <c r="PGQ206" s="11"/>
      <c r="PGR206" s="10"/>
      <c r="PGS206" s="10"/>
      <c r="PGT206" s="1"/>
      <c r="PGU206" s="5"/>
      <c r="PGV206" s="55"/>
      <c r="PGW206" s="5"/>
      <c r="PGX206" s="11"/>
      <c r="PGY206" s="10"/>
      <c r="PGZ206" s="10"/>
      <c r="PHA206" s="1"/>
      <c r="PHB206" s="5"/>
      <c r="PHC206" s="55"/>
      <c r="PHD206" s="5"/>
      <c r="PHE206" s="11"/>
      <c r="PHF206" s="10"/>
      <c r="PHG206" s="10"/>
      <c r="PHH206" s="1"/>
      <c r="PHI206" s="5"/>
      <c r="PHJ206" s="55"/>
      <c r="PHK206" s="5"/>
      <c r="PHL206" s="11"/>
      <c r="PHM206" s="10"/>
      <c r="PHN206" s="10"/>
      <c r="PHO206" s="1"/>
      <c r="PHP206" s="5"/>
      <c r="PHQ206" s="55"/>
      <c r="PHR206" s="5"/>
      <c r="PHS206" s="11"/>
      <c r="PHT206" s="10"/>
      <c r="PHU206" s="10"/>
      <c r="PHV206" s="1"/>
      <c r="PHW206" s="5"/>
      <c r="PHX206" s="55"/>
      <c r="PHY206" s="5"/>
      <c r="PHZ206" s="11"/>
      <c r="PIA206" s="10"/>
      <c r="PIB206" s="10"/>
      <c r="PIC206" s="1"/>
      <c r="PID206" s="5"/>
      <c r="PIE206" s="55"/>
      <c r="PIF206" s="5"/>
      <c r="PIG206" s="11"/>
      <c r="PIH206" s="10"/>
      <c r="PII206" s="10"/>
      <c r="PIJ206" s="1"/>
      <c r="PIK206" s="5"/>
      <c r="PIL206" s="55"/>
      <c r="PIM206" s="5"/>
      <c r="PIN206" s="11"/>
      <c r="PIO206" s="10"/>
      <c r="PIP206" s="10"/>
      <c r="PIQ206" s="1"/>
      <c r="PIR206" s="5"/>
      <c r="PIS206" s="55"/>
      <c r="PIT206" s="5"/>
      <c r="PIU206" s="11"/>
      <c r="PIV206" s="10"/>
      <c r="PIW206" s="10"/>
      <c r="PIX206" s="1"/>
      <c r="PIY206" s="5"/>
      <c r="PIZ206" s="55"/>
      <c r="PJA206" s="5"/>
      <c r="PJB206" s="11"/>
      <c r="PJC206" s="10"/>
      <c r="PJD206" s="10"/>
      <c r="PJE206" s="1"/>
      <c r="PJF206" s="5"/>
      <c r="PJG206" s="55"/>
      <c r="PJH206" s="5"/>
      <c r="PJI206" s="11"/>
      <c r="PJJ206" s="10"/>
      <c r="PJK206" s="10"/>
      <c r="PJL206" s="1"/>
      <c r="PJM206" s="5"/>
      <c r="PJN206" s="55"/>
      <c r="PJO206" s="5"/>
      <c r="PJP206" s="11"/>
      <c r="PJQ206" s="10"/>
      <c r="PJR206" s="10"/>
      <c r="PJS206" s="1"/>
      <c r="PJT206" s="5"/>
      <c r="PJU206" s="55"/>
      <c r="PJV206" s="5"/>
      <c r="PJW206" s="11"/>
      <c r="PJX206" s="10"/>
      <c r="PJY206" s="10"/>
      <c r="PJZ206" s="1"/>
      <c r="PKA206" s="5"/>
      <c r="PKB206" s="55"/>
      <c r="PKC206" s="5"/>
      <c r="PKD206" s="11"/>
      <c r="PKE206" s="10"/>
      <c r="PKF206" s="10"/>
      <c r="PKG206" s="1"/>
      <c r="PKH206" s="5"/>
      <c r="PKI206" s="55"/>
      <c r="PKJ206" s="5"/>
      <c r="PKK206" s="11"/>
      <c r="PKL206" s="10"/>
      <c r="PKM206" s="10"/>
      <c r="PKN206" s="1"/>
      <c r="PKO206" s="5"/>
      <c r="PKP206" s="55"/>
      <c r="PKQ206" s="5"/>
      <c r="PKR206" s="11"/>
      <c r="PKS206" s="10"/>
      <c r="PKT206" s="10"/>
      <c r="PKU206" s="1"/>
      <c r="PKV206" s="5"/>
      <c r="PKW206" s="55"/>
      <c r="PKX206" s="5"/>
      <c r="PKY206" s="11"/>
      <c r="PKZ206" s="10"/>
      <c r="PLA206" s="10"/>
      <c r="PLB206" s="1"/>
      <c r="PLC206" s="5"/>
      <c r="PLD206" s="55"/>
      <c r="PLE206" s="5"/>
      <c r="PLF206" s="11"/>
      <c r="PLG206" s="10"/>
      <c r="PLH206" s="10"/>
      <c r="PLI206" s="1"/>
      <c r="PLJ206" s="5"/>
      <c r="PLK206" s="55"/>
      <c r="PLL206" s="5"/>
      <c r="PLM206" s="11"/>
      <c r="PLN206" s="10"/>
      <c r="PLO206" s="10"/>
      <c r="PLP206" s="1"/>
      <c r="PLQ206" s="5"/>
      <c r="PLR206" s="55"/>
      <c r="PLS206" s="5"/>
      <c r="PLT206" s="11"/>
      <c r="PLU206" s="10"/>
      <c r="PLV206" s="10"/>
      <c r="PLW206" s="1"/>
      <c r="PLX206" s="5"/>
      <c r="PLY206" s="55"/>
      <c r="PLZ206" s="5"/>
      <c r="PMA206" s="11"/>
      <c r="PMB206" s="10"/>
      <c r="PMC206" s="10"/>
      <c r="PMD206" s="1"/>
      <c r="PME206" s="5"/>
      <c r="PMF206" s="55"/>
      <c r="PMG206" s="5"/>
      <c r="PMH206" s="11"/>
      <c r="PMI206" s="10"/>
      <c r="PMJ206" s="10"/>
      <c r="PMK206" s="1"/>
      <c r="PML206" s="5"/>
      <c r="PMM206" s="55"/>
      <c r="PMN206" s="5"/>
      <c r="PMO206" s="11"/>
      <c r="PMP206" s="10"/>
      <c r="PMQ206" s="10"/>
      <c r="PMR206" s="1"/>
      <c r="PMS206" s="5"/>
      <c r="PMT206" s="55"/>
      <c r="PMU206" s="5"/>
      <c r="PMV206" s="11"/>
      <c r="PMW206" s="10"/>
      <c r="PMX206" s="10"/>
      <c r="PMY206" s="1"/>
      <c r="PMZ206" s="5"/>
      <c r="PNA206" s="55"/>
      <c r="PNB206" s="5"/>
      <c r="PNC206" s="11"/>
      <c r="PND206" s="10"/>
      <c r="PNE206" s="10"/>
      <c r="PNF206" s="1"/>
      <c r="PNG206" s="5"/>
      <c r="PNH206" s="55"/>
      <c r="PNI206" s="5"/>
      <c r="PNJ206" s="11"/>
      <c r="PNK206" s="10"/>
      <c r="PNL206" s="10"/>
      <c r="PNM206" s="1"/>
      <c r="PNN206" s="5"/>
      <c r="PNO206" s="55"/>
      <c r="PNP206" s="5"/>
      <c r="PNQ206" s="11"/>
      <c r="PNR206" s="10"/>
      <c r="PNS206" s="10"/>
      <c r="PNT206" s="1"/>
      <c r="PNU206" s="5"/>
      <c r="PNV206" s="55"/>
      <c r="PNW206" s="5"/>
      <c r="PNX206" s="11"/>
      <c r="PNY206" s="10"/>
      <c r="PNZ206" s="10"/>
      <c r="POA206" s="1"/>
      <c r="POB206" s="5"/>
      <c r="POC206" s="55"/>
      <c r="POD206" s="5"/>
      <c r="POE206" s="11"/>
      <c r="POF206" s="10"/>
      <c r="POG206" s="10"/>
      <c r="POH206" s="1"/>
      <c r="POI206" s="5"/>
      <c r="POJ206" s="55"/>
      <c r="POK206" s="5"/>
      <c r="POL206" s="11"/>
      <c r="POM206" s="10"/>
      <c r="PON206" s="10"/>
      <c r="POO206" s="1"/>
      <c r="POP206" s="5"/>
      <c r="POQ206" s="55"/>
      <c r="POR206" s="5"/>
      <c r="POS206" s="11"/>
      <c r="POT206" s="10"/>
      <c r="POU206" s="10"/>
      <c r="POV206" s="1"/>
      <c r="POW206" s="5"/>
      <c r="POX206" s="55"/>
      <c r="POY206" s="5"/>
      <c r="POZ206" s="11"/>
      <c r="PPA206" s="10"/>
      <c r="PPB206" s="10"/>
      <c r="PPC206" s="1"/>
      <c r="PPD206" s="5"/>
      <c r="PPE206" s="55"/>
      <c r="PPF206" s="5"/>
      <c r="PPG206" s="11"/>
      <c r="PPH206" s="10"/>
      <c r="PPI206" s="10"/>
      <c r="PPJ206" s="1"/>
      <c r="PPK206" s="5"/>
      <c r="PPL206" s="55"/>
      <c r="PPM206" s="5"/>
      <c r="PPN206" s="11"/>
      <c r="PPO206" s="10"/>
      <c r="PPP206" s="10"/>
      <c r="PPQ206" s="1"/>
      <c r="PPR206" s="5"/>
      <c r="PPS206" s="55"/>
      <c r="PPT206" s="5"/>
      <c r="PPU206" s="11"/>
      <c r="PPV206" s="10"/>
      <c r="PPW206" s="10"/>
      <c r="PPX206" s="1"/>
      <c r="PPY206" s="5"/>
      <c r="PPZ206" s="55"/>
      <c r="PQA206" s="5"/>
      <c r="PQB206" s="11"/>
      <c r="PQC206" s="10"/>
      <c r="PQD206" s="10"/>
      <c r="PQE206" s="1"/>
      <c r="PQF206" s="5"/>
      <c r="PQG206" s="55"/>
      <c r="PQH206" s="5"/>
      <c r="PQI206" s="11"/>
      <c r="PQJ206" s="10"/>
      <c r="PQK206" s="10"/>
      <c r="PQL206" s="1"/>
      <c r="PQM206" s="5"/>
      <c r="PQN206" s="55"/>
      <c r="PQO206" s="5"/>
      <c r="PQP206" s="11"/>
      <c r="PQQ206" s="10"/>
      <c r="PQR206" s="10"/>
      <c r="PQS206" s="1"/>
      <c r="PQT206" s="5"/>
      <c r="PQU206" s="55"/>
      <c r="PQV206" s="5"/>
      <c r="PQW206" s="11"/>
      <c r="PQX206" s="10"/>
      <c r="PQY206" s="10"/>
      <c r="PQZ206" s="1"/>
      <c r="PRA206" s="5"/>
      <c r="PRB206" s="55"/>
      <c r="PRC206" s="5"/>
      <c r="PRD206" s="11"/>
      <c r="PRE206" s="10"/>
      <c r="PRF206" s="10"/>
      <c r="PRG206" s="1"/>
      <c r="PRH206" s="5"/>
      <c r="PRI206" s="55"/>
      <c r="PRJ206" s="5"/>
      <c r="PRK206" s="11"/>
      <c r="PRL206" s="10"/>
      <c r="PRM206" s="10"/>
      <c r="PRN206" s="1"/>
      <c r="PRO206" s="5"/>
      <c r="PRP206" s="55"/>
      <c r="PRQ206" s="5"/>
      <c r="PRR206" s="11"/>
      <c r="PRS206" s="10"/>
      <c r="PRT206" s="10"/>
      <c r="PRU206" s="1"/>
      <c r="PRV206" s="5"/>
      <c r="PRW206" s="55"/>
      <c r="PRX206" s="5"/>
      <c r="PRY206" s="11"/>
      <c r="PRZ206" s="10"/>
      <c r="PSA206" s="10"/>
      <c r="PSB206" s="1"/>
      <c r="PSC206" s="5"/>
      <c r="PSD206" s="55"/>
      <c r="PSE206" s="5"/>
      <c r="PSF206" s="11"/>
      <c r="PSG206" s="10"/>
      <c r="PSH206" s="10"/>
      <c r="PSI206" s="1"/>
      <c r="PSJ206" s="5"/>
      <c r="PSK206" s="55"/>
      <c r="PSL206" s="5"/>
      <c r="PSM206" s="11"/>
      <c r="PSN206" s="10"/>
      <c r="PSO206" s="10"/>
      <c r="PSP206" s="1"/>
      <c r="PSQ206" s="5"/>
      <c r="PSR206" s="55"/>
      <c r="PSS206" s="5"/>
      <c r="PST206" s="11"/>
      <c r="PSU206" s="10"/>
      <c r="PSV206" s="10"/>
      <c r="PSW206" s="1"/>
      <c r="PSX206" s="5"/>
      <c r="PSY206" s="55"/>
      <c r="PSZ206" s="5"/>
      <c r="PTA206" s="11"/>
      <c r="PTB206" s="10"/>
      <c r="PTC206" s="10"/>
      <c r="PTD206" s="1"/>
      <c r="PTE206" s="5"/>
      <c r="PTF206" s="55"/>
      <c r="PTG206" s="5"/>
      <c r="PTH206" s="11"/>
      <c r="PTI206" s="10"/>
      <c r="PTJ206" s="10"/>
      <c r="PTK206" s="1"/>
      <c r="PTL206" s="5"/>
      <c r="PTM206" s="55"/>
      <c r="PTN206" s="5"/>
      <c r="PTO206" s="11"/>
      <c r="PTP206" s="10"/>
      <c r="PTQ206" s="10"/>
      <c r="PTR206" s="1"/>
      <c r="PTS206" s="5"/>
      <c r="PTT206" s="55"/>
      <c r="PTU206" s="5"/>
      <c r="PTV206" s="11"/>
      <c r="PTW206" s="10"/>
      <c r="PTX206" s="10"/>
      <c r="PTY206" s="1"/>
      <c r="PTZ206" s="5"/>
      <c r="PUA206" s="55"/>
      <c r="PUB206" s="5"/>
      <c r="PUC206" s="11"/>
      <c r="PUD206" s="10"/>
      <c r="PUE206" s="10"/>
      <c r="PUF206" s="1"/>
      <c r="PUG206" s="5"/>
      <c r="PUH206" s="55"/>
      <c r="PUI206" s="5"/>
      <c r="PUJ206" s="11"/>
      <c r="PUK206" s="10"/>
      <c r="PUL206" s="10"/>
      <c r="PUM206" s="1"/>
      <c r="PUN206" s="5"/>
      <c r="PUO206" s="55"/>
      <c r="PUP206" s="5"/>
      <c r="PUQ206" s="11"/>
      <c r="PUR206" s="10"/>
      <c r="PUS206" s="10"/>
      <c r="PUT206" s="1"/>
      <c r="PUU206" s="5"/>
      <c r="PUV206" s="55"/>
      <c r="PUW206" s="5"/>
      <c r="PUX206" s="11"/>
      <c r="PUY206" s="10"/>
      <c r="PUZ206" s="10"/>
      <c r="PVA206" s="1"/>
      <c r="PVB206" s="5"/>
      <c r="PVC206" s="55"/>
      <c r="PVD206" s="5"/>
      <c r="PVE206" s="11"/>
      <c r="PVF206" s="10"/>
      <c r="PVG206" s="10"/>
      <c r="PVH206" s="1"/>
      <c r="PVI206" s="5"/>
      <c r="PVJ206" s="55"/>
      <c r="PVK206" s="5"/>
      <c r="PVL206" s="11"/>
      <c r="PVM206" s="10"/>
      <c r="PVN206" s="10"/>
      <c r="PVO206" s="1"/>
      <c r="PVP206" s="5"/>
      <c r="PVQ206" s="55"/>
      <c r="PVR206" s="5"/>
      <c r="PVS206" s="11"/>
      <c r="PVT206" s="10"/>
      <c r="PVU206" s="10"/>
      <c r="PVV206" s="1"/>
      <c r="PVW206" s="5"/>
      <c r="PVX206" s="55"/>
      <c r="PVY206" s="5"/>
      <c r="PVZ206" s="11"/>
      <c r="PWA206" s="10"/>
      <c r="PWB206" s="10"/>
      <c r="PWC206" s="1"/>
      <c r="PWD206" s="5"/>
      <c r="PWE206" s="55"/>
      <c r="PWF206" s="5"/>
      <c r="PWG206" s="11"/>
      <c r="PWH206" s="10"/>
      <c r="PWI206" s="10"/>
      <c r="PWJ206" s="1"/>
      <c r="PWK206" s="5"/>
      <c r="PWL206" s="55"/>
      <c r="PWM206" s="5"/>
      <c r="PWN206" s="11"/>
      <c r="PWO206" s="10"/>
      <c r="PWP206" s="10"/>
      <c r="PWQ206" s="1"/>
      <c r="PWR206" s="5"/>
      <c r="PWS206" s="55"/>
      <c r="PWT206" s="5"/>
      <c r="PWU206" s="11"/>
      <c r="PWV206" s="10"/>
      <c r="PWW206" s="10"/>
      <c r="PWX206" s="1"/>
      <c r="PWY206" s="5"/>
      <c r="PWZ206" s="55"/>
      <c r="PXA206" s="5"/>
      <c r="PXB206" s="11"/>
      <c r="PXC206" s="10"/>
      <c r="PXD206" s="10"/>
      <c r="PXE206" s="1"/>
      <c r="PXF206" s="5"/>
      <c r="PXG206" s="55"/>
      <c r="PXH206" s="5"/>
      <c r="PXI206" s="11"/>
      <c r="PXJ206" s="10"/>
      <c r="PXK206" s="10"/>
      <c r="PXL206" s="1"/>
      <c r="PXM206" s="5"/>
      <c r="PXN206" s="55"/>
      <c r="PXO206" s="5"/>
      <c r="PXP206" s="11"/>
      <c r="PXQ206" s="10"/>
      <c r="PXR206" s="10"/>
      <c r="PXS206" s="1"/>
      <c r="PXT206" s="5"/>
      <c r="PXU206" s="55"/>
      <c r="PXV206" s="5"/>
      <c r="PXW206" s="11"/>
      <c r="PXX206" s="10"/>
      <c r="PXY206" s="10"/>
      <c r="PXZ206" s="1"/>
      <c r="PYA206" s="5"/>
      <c r="PYB206" s="55"/>
      <c r="PYC206" s="5"/>
      <c r="PYD206" s="11"/>
      <c r="PYE206" s="10"/>
      <c r="PYF206" s="10"/>
      <c r="PYG206" s="1"/>
      <c r="PYH206" s="5"/>
      <c r="PYI206" s="55"/>
      <c r="PYJ206" s="5"/>
      <c r="PYK206" s="11"/>
      <c r="PYL206" s="10"/>
      <c r="PYM206" s="10"/>
      <c r="PYN206" s="1"/>
      <c r="PYO206" s="5"/>
      <c r="PYP206" s="55"/>
      <c r="PYQ206" s="5"/>
      <c r="PYR206" s="11"/>
      <c r="PYS206" s="10"/>
      <c r="PYT206" s="10"/>
      <c r="PYU206" s="1"/>
      <c r="PYV206" s="5"/>
      <c r="PYW206" s="55"/>
      <c r="PYX206" s="5"/>
      <c r="PYY206" s="11"/>
      <c r="PYZ206" s="10"/>
      <c r="PZA206" s="10"/>
      <c r="PZB206" s="1"/>
      <c r="PZC206" s="5"/>
      <c r="PZD206" s="55"/>
      <c r="PZE206" s="5"/>
      <c r="PZF206" s="11"/>
      <c r="PZG206" s="10"/>
      <c r="PZH206" s="10"/>
      <c r="PZI206" s="1"/>
      <c r="PZJ206" s="5"/>
      <c r="PZK206" s="55"/>
      <c r="PZL206" s="5"/>
      <c r="PZM206" s="11"/>
      <c r="PZN206" s="10"/>
      <c r="PZO206" s="10"/>
      <c r="PZP206" s="1"/>
      <c r="PZQ206" s="5"/>
      <c r="PZR206" s="55"/>
      <c r="PZS206" s="5"/>
      <c r="PZT206" s="11"/>
      <c r="PZU206" s="10"/>
      <c r="PZV206" s="10"/>
      <c r="PZW206" s="1"/>
      <c r="PZX206" s="5"/>
      <c r="PZY206" s="55"/>
      <c r="PZZ206" s="5"/>
      <c r="QAA206" s="11"/>
      <c r="QAB206" s="10"/>
      <c r="QAC206" s="10"/>
      <c r="QAD206" s="1"/>
      <c r="QAE206" s="5"/>
      <c r="QAF206" s="55"/>
      <c r="QAG206" s="5"/>
      <c r="QAH206" s="11"/>
      <c r="QAI206" s="10"/>
      <c r="QAJ206" s="10"/>
      <c r="QAK206" s="1"/>
      <c r="QAL206" s="5"/>
      <c r="QAM206" s="55"/>
      <c r="QAN206" s="5"/>
      <c r="QAO206" s="11"/>
      <c r="QAP206" s="10"/>
      <c r="QAQ206" s="10"/>
      <c r="QAR206" s="1"/>
      <c r="QAS206" s="5"/>
      <c r="QAT206" s="55"/>
      <c r="QAU206" s="5"/>
      <c r="QAV206" s="11"/>
      <c r="QAW206" s="10"/>
      <c r="QAX206" s="10"/>
      <c r="QAY206" s="1"/>
      <c r="QAZ206" s="5"/>
      <c r="QBA206" s="55"/>
      <c r="QBB206" s="5"/>
      <c r="QBC206" s="11"/>
      <c r="QBD206" s="10"/>
      <c r="QBE206" s="10"/>
      <c r="QBF206" s="1"/>
      <c r="QBG206" s="5"/>
      <c r="QBH206" s="55"/>
      <c r="QBI206" s="5"/>
      <c r="QBJ206" s="11"/>
      <c r="QBK206" s="10"/>
      <c r="QBL206" s="10"/>
      <c r="QBM206" s="1"/>
      <c r="QBN206" s="5"/>
      <c r="QBO206" s="55"/>
      <c r="QBP206" s="5"/>
      <c r="QBQ206" s="11"/>
      <c r="QBR206" s="10"/>
      <c r="QBS206" s="10"/>
      <c r="QBT206" s="1"/>
      <c r="QBU206" s="5"/>
      <c r="QBV206" s="55"/>
      <c r="QBW206" s="5"/>
      <c r="QBX206" s="11"/>
      <c r="QBY206" s="10"/>
      <c r="QBZ206" s="10"/>
      <c r="QCA206" s="1"/>
      <c r="QCB206" s="5"/>
      <c r="QCC206" s="55"/>
      <c r="QCD206" s="5"/>
      <c r="QCE206" s="11"/>
      <c r="QCF206" s="10"/>
      <c r="QCG206" s="10"/>
      <c r="QCH206" s="1"/>
      <c r="QCI206" s="5"/>
      <c r="QCJ206" s="55"/>
      <c r="QCK206" s="5"/>
      <c r="QCL206" s="11"/>
      <c r="QCM206" s="10"/>
      <c r="QCN206" s="10"/>
      <c r="QCO206" s="1"/>
      <c r="QCP206" s="5"/>
      <c r="QCQ206" s="55"/>
      <c r="QCR206" s="5"/>
      <c r="QCS206" s="11"/>
      <c r="QCT206" s="10"/>
      <c r="QCU206" s="10"/>
      <c r="QCV206" s="1"/>
      <c r="QCW206" s="5"/>
      <c r="QCX206" s="55"/>
      <c r="QCY206" s="5"/>
      <c r="QCZ206" s="11"/>
      <c r="QDA206" s="10"/>
      <c r="QDB206" s="10"/>
      <c r="QDC206" s="1"/>
      <c r="QDD206" s="5"/>
      <c r="QDE206" s="55"/>
      <c r="QDF206" s="5"/>
      <c r="QDG206" s="11"/>
      <c r="QDH206" s="10"/>
      <c r="QDI206" s="10"/>
      <c r="QDJ206" s="1"/>
      <c r="QDK206" s="5"/>
      <c r="QDL206" s="55"/>
      <c r="QDM206" s="5"/>
      <c r="QDN206" s="11"/>
      <c r="QDO206" s="10"/>
      <c r="QDP206" s="10"/>
      <c r="QDQ206" s="1"/>
      <c r="QDR206" s="5"/>
      <c r="QDS206" s="55"/>
      <c r="QDT206" s="5"/>
      <c r="QDU206" s="11"/>
      <c r="QDV206" s="10"/>
      <c r="QDW206" s="10"/>
      <c r="QDX206" s="1"/>
      <c r="QDY206" s="5"/>
      <c r="QDZ206" s="55"/>
      <c r="QEA206" s="5"/>
      <c r="QEB206" s="11"/>
      <c r="QEC206" s="10"/>
      <c r="QED206" s="10"/>
      <c r="QEE206" s="1"/>
      <c r="QEF206" s="5"/>
      <c r="QEG206" s="55"/>
      <c r="QEH206" s="5"/>
      <c r="QEI206" s="11"/>
      <c r="QEJ206" s="10"/>
      <c r="QEK206" s="10"/>
      <c r="QEL206" s="1"/>
      <c r="QEM206" s="5"/>
      <c r="QEN206" s="55"/>
      <c r="QEO206" s="5"/>
      <c r="QEP206" s="11"/>
      <c r="QEQ206" s="10"/>
      <c r="QER206" s="10"/>
      <c r="QES206" s="1"/>
      <c r="QET206" s="5"/>
      <c r="QEU206" s="55"/>
      <c r="QEV206" s="5"/>
      <c r="QEW206" s="11"/>
      <c r="QEX206" s="10"/>
      <c r="QEY206" s="10"/>
      <c r="QEZ206" s="1"/>
      <c r="QFA206" s="5"/>
      <c r="QFB206" s="55"/>
      <c r="QFC206" s="5"/>
      <c r="QFD206" s="11"/>
      <c r="QFE206" s="10"/>
      <c r="QFF206" s="10"/>
      <c r="QFG206" s="1"/>
      <c r="QFH206" s="5"/>
      <c r="QFI206" s="55"/>
      <c r="QFJ206" s="5"/>
      <c r="QFK206" s="11"/>
      <c r="QFL206" s="10"/>
      <c r="QFM206" s="10"/>
      <c r="QFN206" s="1"/>
      <c r="QFO206" s="5"/>
      <c r="QFP206" s="55"/>
      <c r="QFQ206" s="5"/>
      <c r="QFR206" s="11"/>
      <c r="QFS206" s="10"/>
      <c r="QFT206" s="10"/>
      <c r="QFU206" s="1"/>
      <c r="QFV206" s="5"/>
      <c r="QFW206" s="55"/>
      <c r="QFX206" s="5"/>
      <c r="QFY206" s="11"/>
      <c r="QFZ206" s="10"/>
      <c r="QGA206" s="10"/>
      <c r="QGB206" s="1"/>
      <c r="QGC206" s="5"/>
      <c r="QGD206" s="55"/>
      <c r="QGE206" s="5"/>
      <c r="QGF206" s="11"/>
      <c r="QGG206" s="10"/>
      <c r="QGH206" s="10"/>
      <c r="QGI206" s="1"/>
      <c r="QGJ206" s="5"/>
      <c r="QGK206" s="55"/>
      <c r="QGL206" s="5"/>
      <c r="QGM206" s="11"/>
      <c r="QGN206" s="10"/>
      <c r="QGO206" s="10"/>
      <c r="QGP206" s="1"/>
      <c r="QGQ206" s="5"/>
      <c r="QGR206" s="55"/>
      <c r="QGS206" s="5"/>
      <c r="QGT206" s="11"/>
      <c r="QGU206" s="10"/>
      <c r="QGV206" s="10"/>
      <c r="QGW206" s="1"/>
      <c r="QGX206" s="5"/>
      <c r="QGY206" s="55"/>
      <c r="QGZ206" s="5"/>
      <c r="QHA206" s="11"/>
      <c r="QHB206" s="10"/>
      <c r="QHC206" s="10"/>
      <c r="QHD206" s="1"/>
      <c r="QHE206" s="5"/>
      <c r="QHF206" s="55"/>
      <c r="QHG206" s="5"/>
      <c r="QHH206" s="11"/>
      <c r="QHI206" s="10"/>
      <c r="QHJ206" s="10"/>
      <c r="QHK206" s="1"/>
      <c r="QHL206" s="5"/>
      <c r="QHM206" s="55"/>
      <c r="QHN206" s="5"/>
      <c r="QHO206" s="11"/>
      <c r="QHP206" s="10"/>
      <c r="QHQ206" s="10"/>
      <c r="QHR206" s="1"/>
      <c r="QHS206" s="5"/>
      <c r="QHT206" s="55"/>
      <c r="QHU206" s="5"/>
      <c r="QHV206" s="11"/>
      <c r="QHW206" s="10"/>
      <c r="QHX206" s="10"/>
      <c r="QHY206" s="1"/>
      <c r="QHZ206" s="5"/>
      <c r="QIA206" s="55"/>
      <c r="QIB206" s="5"/>
      <c r="QIC206" s="11"/>
      <c r="QID206" s="10"/>
      <c r="QIE206" s="10"/>
      <c r="QIF206" s="1"/>
      <c r="QIG206" s="5"/>
      <c r="QIH206" s="55"/>
      <c r="QII206" s="5"/>
      <c r="QIJ206" s="11"/>
      <c r="QIK206" s="10"/>
      <c r="QIL206" s="10"/>
      <c r="QIM206" s="1"/>
      <c r="QIN206" s="5"/>
      <c r="QIO206" s="55"/>
      <c r="QIP206" s="5"/>
      <c r="QIQ206" s="11"/>
      <c r="QIR206" s="10"/>
      <c r="QIS206" s="10"/>
      <c r="QIT206" s="1"/>
      <c r="QIU206" s="5"/>
      <c r="QIV206" s="55"/>
      <c r="QIW206" s="5"/>
      <c r="QIX206" s="11"/>
      <c r="QIY206" s="10"/>
      <c r="QIZ206" s="10"/>
      <c r="QJA206" s="1"/>
      <c r="QJB206" s="5"/>
      <c r="QJC206" s="55"/>
      <c r="QJD206" s="5"/>
      <c r="QJE206" s="11"/>
      <c r="QJF206" s="10"/>
      <c r="QJG206" s="10"/>
      <c r="QJH206" s="1"/>
      <c r="QJI206" s="5"/>
      <c r="QJJ206" s="55"/>
      <c r="QJK206" s="5"/>
      <c r="QJL206" s="11"/>
      <c r="QJM206" s="10"/>
      <c r="QJN206" s="10"/>
      <c r="QJO206" s="1"/>
      <c r="QJP206" s="5"/>
      <c r="QJQ206" s="55"/>
      <c r="QJR206" s="5"/>
      <c r="QJS206" s="11"/>
      <c r="QJT206" s="10"/>
      <c r="QJU206" s="10"/>
      <c r="QJV206" s="1"/>
      <c r="QJW206" s="5"/>
      <c r="QJX206" s="55"/>
      <c r="QJY206" s="5"/>
      <c r="QJZ206" s="11"/>
      <c r="QKA206" s="10"/>
      <c r="QKB206" s="10"/>
      <c r="QKC206" s="1"/>
      <c r="QKD206" s="5"/>
      <c r="QKE206" s="55"/>
      <c r="QKF206" s="5"/>
      <c r="QKG206" s="11"/>
      <c r="QKH206" s="10"/>
      <c r="QKI206" s="10"/>
      <c r="QKJ206" s="1"/>
      <c r="QKK206" s="5"/>
      <c r="QKL206" s="55"/>
      <c r="QKM206" s="5"/>
      <c r="QKN206" s="11"/>
      <c r="QKO206" s="10"/>
      <c r="QKP206" s="10"/>
      <c r="QKQ206" s="1"/>
      <c r="QKR206" s="5"/>
      <c r="QKS206" s="55"/>
      <c r="QKT206" s="5"/>
      <c r="QKU206" s="11"/>
      <c r="QKV206" s="10"/>
      <c r="QKW206" s="10"/>
      <c r="QKX206" s="1"/>
      <c r="QKY206" s="5"/>
      <c r="QKZ206" s="55"/>
      <c r="QLA206" s="5"/>
      <c r="QLB206" s="11"/>
      <c r="QLC206" s="10"/>
      <c r="QLD206" s="10"/>
      <c r="QLE206" s="1"/>
      <c r="QLF206" s="5"/>
      <c r="QLG206" s="55"/>
      <c r="QLH206" s="5"/>
      <c r="QLI206" s="11"/>
      <c r="QLJ206" s="10"/>
      <c r="QLK206" s="10"/>
      <c r="QLL206" s="1"/>
      <c r="QLM206" s="5"/>
      <c r="QLN206" s="55"/>
      <c r="QLO206" s="5"/>
      <c r="QLP206" s="11"/>
      <c r="QLQ206" s="10"/>
      <c r="QLR206" s="10"/>
      <c r="QLS206" s="1"/>
      <c r="QLT206" s="5"/>
      <c r="QLU206" s="55"/>
      <c r="QLV206" s="5"/>
      <c r="QLW206" s="11"/>
      <c r="QLX206" s="10"/>
      <c r="QLY206" s="10"/>
      <c r="QLZ206" s="1"/>
      <c r="QMA206" s="5"/>
      <c r="QMB206" s="55"/>
      <c r="QMC206" s="5"/>
      <c r="QMD206" s="11"/>
      <c r="QME206" s="10"/>
      <c r="QMF206" s="10"/>
      <c r="QMG206" s="1"/>
      <c r="QMH206" s="5"/>
      <c r="QMI206" s="55"/>
      <c r="QMJ206" s="5"/>
      <c r="QMK206" s="11"/>
      <c r="QML206" s="10"/>
      <c r="QMM206" s="10"/>
      <c r="QMN206" s="1"/>
      <c r="QMO206" s="5"/>
      <c r="QMP206" s="55"/>
      <c r="QMQ206" s="5"/>
      <c r="QMR206" s="11"/>
      <c r="QMS206" s="10"/>
      <c r="QMT206" s="10"/>
      <c r="QMU206" s="1"/>
      <c r="QMV206" s="5"/>
      <c r="QMW206" s="55"/>
      <c r="QMX206" s="5"/>
      <c r="QMY206" s="11"/>
      <c r="QMZ206" s="10"/>
      <c r="QNA206" s="10"/>
      <c r="QNB206" s="1"/>
      <c r="QNC206" s="5"/>
      <c r="QND206" s="55"/>
      <c r="QNE206" s="5"/>
      <c r="QNF206" s="11"/>
      <c r="QNG206" s="10"/>
      <c r="QNH206" s="10"/>
      <c r="QNI206" s="1"/>
      <c r="QNJ206" s="5"/>
      <c r="QNK206" s="55"/>
      <c r="QNL206" s="5"/>
      <c r="QNM206" s="11"/>
      <c r="QNN206" s="10"/>
      <c r="QNO206" s="10"/>
      <c r="QNP206" s="1"/>
      <c r="QNQ206" s="5"/>
      <c r="QNR206" s="55"/>
      <c r="QNS206" s="5"/>
      <c r="QNT206" s="11"/>
      <c r="QNU206" s="10"/>
      <c r="QNV206" s="10"/>
      <c r="QNW206" s="1"/>
      <c r="QNX206" s="5"/>
      <c r="QNY206" s="55"/>
      <c r="QNZ206" s="5"/>
      <c r="QOA206" s="11"/>
      <c r="QOB206" s="10"/>
      <c r="QOC206" s="10"/>
      <c r="QOD206" s="1"/>
      <c r="QOE206" s="5"/>
      <c r="QOF206" s="55"/>
      <c r="QOG206" s="5"/>
      <c r="QOH206" s="11"/>
      <c r="QOI206" s="10"/>
      <c r="QOJ206" s="10"/>
      <c r="QOK206" s="1"/>
      <c r="QOL206" s="5"/>
      <c r="QOM206" s="55"/>
      <c r="QON206" s="5"/>
      <c r="QOO206" s="11"/>
      <c r="QOP206" s="10"/>
      <c r="QOQ206" s="10"/>
      <c r="QOR206" s="1"/>
      <c r="QOS206" s="5"/>
      <c r="QOT206" s="55"/>
      <c r="QOU206" s="5"/>
      <c r="QOV206" s="11"/>
      <c r="QOW206" s="10"/>
      <c r="QOX206" s="10"/>
      <c r="QOY206" s="1"/>
      <c r="QOZ206" s="5"/>
      <c r="QPA206" s="55"/>
      <c r="QPB206" s="5"/>
      <c r="QPC206" s="11"/>
      <c r="QPD206" s="10"/>
      <c r="QPE206" s="10"/>
      <c r="QPF206" s="1"/>
      <c r="QPG206" s="5"/>
      <c r="QPH206" s="55"/>
      <c r="QPI206" s="5"/>
      <c r="QPJ206" s="11"/>
      <c r="QPK206" s="10"/>
      <c r="QPL206" s="10"/>
      <c r="QPM206" s="1"/>
      <c r="QPN206" s="5"/>
      <c r="QPO206" s="55"/>
      <c r="QPP206" s="5"/>
      <c r="QPQ206" s="11"/>
      <c r="QPR206" s="10"/>
      <c r="QPS206" s="10"/>
      <c r="QPT206" s="1"/>
      <c r="QPU206" s="5"/>
      <c r="QPV206" s="55"/>
      <c r="QPW206" s="5"/>
      <c r="QPX206" s="11"/>
      <c r="QPY206" s="10"/>
      <c r="QPZ206" s="10"/>
      <c r="QQA206" s="1"/>
      <c r="QQB206" s="5"/>
      <c r="QQC206" s="55"/>
      <c r="QQD206" s="5"/>
      <c r="QQE206" s="11"/>
      <c r="QQF206" s="10"/>
      <c r="QQG206" s="10"/>
      <c r="QQH206" s="1"/>
      <c r="QQI206" s="5"/>
      <c r="QQJ206" s="55"/>
      <c r="QQK206" s="5"/>
      <c r="QQL206" s="11"/>
      <c r="QQM206" s="10"/>
      <c r="QQN206" s="10"/>
      <c r="QQO206" s="1"/>
      <c r="QQP206" s="5"/>
      <c r="QQQ206" s="55"/>
      <c r="QQR206" s="5"/>
      <c r="QQS206" s="11"/>
      <c r="QQT206" s="10"/>
      <c r="QQU206" s="10"/>
      <c r="QQV206" s="1"/>
      <c r="QQW206" s="5"/>
      <c r="QQX206" s="55"/>
      <c r="QQY206" s="5"/>
      <c r="QQZ206" s="11"/>
      <c r="QRA206" s="10"/>
      <c r="QRB206" s="10"/>
      <c r="QRC206" s="1"/>
      <c r="QRD206" s="5"/>
      <c r="QRE206" s="55"/>
      <c r="QRF206" s="5"/>
      <c r="QRG206" s="11"/>
      <c r="QRH206" s="10"/>
      <c r="QRI206" s="10"/>
      <c r="QRJ206" s="1"/>
      <c r="QRK206" s="5"/>
      <c r="QRL206" s="55"/>
      <c r="QRM206" s="5"/>
      <c r="QRN206" s="11"/>
      <c r="QRO206" s="10"/>
      <c r="QRP206" s="10"/>
      <c r="QRQ206" s="1"/>
      <c r="QRR206" s="5"/>
      <c r="QRS206" s="55"/>
      <c r="QRT206" s="5"/>
      <c r="QRU206" s="11"/>
      <c r="QRV206" s="10"/>
      <c r="QRW206" s="10"/>
      <c r="QRX206" s="1"/>
      <c r="QRY206" s="5"/>
      <c r="QRZ206" s="55"/>
      <c r="QSA206" s="5"/>
      <c r="QSB206" s="11"/>
      <c r="QSC206" s="10"/>
      <c r="QSD206" s="10"/>
      <c r="QSE206" s="1"/>
      <c r="QSF206" s="5"/>
      <c r="QSG206" s="55"/>
      <c r="QSH206" s="5"/>
      <c r="QSI206" s="11"/>
      <c r="QSJ206" s="10"/>
      <c r="QSK206" s="10"/>
      <c r="QSL206" s="1"/>
      <c r="QSM206" s="5"/>
      <c r="QSN206" s="55"/>
      <c r="QSO206" s="5"/>
      <c r="QSP206" s="11"/>
      <c r="QSQ206" s="10"/>
      <c r="QSR206" s="10"/>
      <c r="QSS206" s="1"/>
      <c r="QST206" s="5"/>
      <c r="QSU206" s="55"/>
      <c r="QSV206" s="5"/>
      <c r="QSW206" s="11"/>
      <c r="QSX206" s="10"/>
      <c r="QSY206" s="10"/>
      <c r="QSZ206" s="1"/>
      <c r="QTA206" s="5"/>
      <c r="QTB206" s="55"/>
      <c r="QTC206" s="5"/>
      <c r="QTD206" s="11"/>
      <c r="QTE206" s="10"/>
      <c r="QTF206" s="10"/>
      <c r="QTG206" s="1"/>
      <c r="QTH206" s="5"/>
      <c r="QTI206" s="55"/>
      <c r="QTJ206" s="5"/>
      <c r="QTK206" s="11"/>
      <c r="QTL206" s="10"/>
      <c r="QTM206" s="10"/>
      <c r="QTN206" s="1"/>
      <c r="QTO206" s="5"/>
      <c r="QTP206" s="55"/>
      <c r="QTQ206" s="5"/>
      <c r="QTR206" s="11"/>
      <c r="QTS206" s="10"/>
      <c r="QTT206" s="10"/>
      <c r="QTU206" s="1"/>
      <c r="QTV206" s="5"/>
      <c r="QTW206" s="55"/>
      <c r="QTX206" s="5"/>
      <c r="QTY206" s="11"/>
      <c r="QTZ206" s="10"/>
      <c r="QUA206" s="10"/>
      <c r="QUB206" s="1"/>
      <c r="QUC206" s="5"/>
      <c r="QUD206" s="55"/>
      <c r="QUE206" s="5"/>
      <c r="QUF206" s="11"/>
      <c r="QUG206" s="10"/>
      <c r="QUH206" s="10"/>
      <c r="QUI206" s="1"/>
      <c r="QUJ206" s="5"/>
      <c r="QUK206" s="55"/>
      <c r="QUL206" s="5"/>
      <c r="QUM206" s="11"/>
      <c r="QUN206" s="10"/>
      <c r="QUO206" s="10"/>
      <c r="QUP206" s="1"/>
      <c r="QUQ206" s="5"/>
      <c r="QUR206" s="55"/>
      <c r="QUS206" s="5"/>
      <c r="QUT206" s="11"/>
      <c r="QUU206" s="10"/>
      <c r="QUV206" s="10"/>
      <c r="QUW206" s="1"/>
      <c r="QUX206" s="5"/>
      <c r="QUY206" s="55"/>
      <c r="QUZ206" s="5"/>
      <c r="QVA206" s="11"/>
      <c r="QVB206" s="10"/>
      <c r="QVC206" s="10"/>
      <c r="QVD206" s="1"/>
      <c r="QVE206" s="5"/>
      <c r="QVF206" s="55"/>
      <c r="QVG206" s="5"/>
      <c r="QVH206" s="11"/>
      <c r="QVI206" s="10"/>
      <c r="QVJ206" s="10"/>
      <c r="QVK206" s="1"/>
      <c r="QVL206" s="5"/>
      <c r="QVM206" s="55"/>
      <c r="QVN206" s="5"/>
      <c r="QVO206" s="11"/>
      <c r="QVP206" s="10"/>
      <c r="QVQ206" s="10"/>
      <c r="QVR206" s="1"/>
      <c r="QVS206" s="5"/>
      <c r="QVT206" s="55"/>
      <c r="QVU206" s="5"/>
      <c r="QVV206" s="11"/>
      <c r="QVW206" s="10"/>
      <c r="QVX206" s="10"/>
      <c r="QVY206" s="1"/>
      <c r="QVZ206" s="5"/>
      <c r="QWA206" s="55"/>
      <c r="QWB206" s="5"/>
      <c r="QWC206" s="11"/>
      <c r="QWD206" s="10"/>
      <c r="QWE206" s="10"/>
      <c r="QWF206" s="1"/>
      <c r="QWG206" s="5"/>
      <c r="QWH206" s="55"/>
      <c r="QWI206" s="5"/>
      <c r="QWJ206" s="11"/>
      <c r="QWK206" s="10"/>
      <c r="QWL206" s="10"/>
      <c r="QWM206" s="1"/>
      <c r="QWN206" s="5"/>
      <c r="QWO206" s="55"/>
      <c r="QWP206" s="5"/>
      <c r="QWQ206" s="11"/>
      <c r="QWR206" s="10"/>
      <c r="QWS206" s="10"/>
      <c r="QWT206" s="1"/>
      <c r="QWU206" s="5"/>
      <c r="QWV206" s="55"/>
      <c r="QWW206" s="5"/>
      <c r="QWX206" s="11"/>
      <c r="QWY206" s="10"/>
      <c r="QWZ206" s="10"/>
      <c r="QXA206" s="1"/>
      <c r="QXB206" s="5"/>
      <c r="QXC206" s="55"/>
      <c r="QXD206" s="5"/>
      <c r="QXE206" s="11"/>
      <c r="QXF206" s="10"/>
      <c r="QXG206" s="10"/>
      <c r="QXH206" s="1"/>
      <c r="QXI206" s="5"/>
      <c r="QXJ206" s="55"/>
      <c r="QXK206" s="5"/>
      <c r="QXL206" s="11"/>
      <c r="QXM206" s="10"/>
      <c r="QXN206" s="10"/>
      <c r="QXO206" s="1"/>
      <c r="QXP206" s="5"/>
      <c r="QXQ206" s="55"/>
      <c r="QXR206" s="5"/>
      <c r="QXS206" s="11"/>
      <c r="QXT206" s="10"/>
      <c r="QXU206" s="10"/>
      <c r="QXV206" s="1"/>
      <c r="QXW206" s="5"/>
      <c r="QXX206" s="55"/>
      <c r="QXY206" s="5"/>
      <c r="QXZ206" s="11"/>
      <c r="QYA206" s="10"/>
      <c r="QYB206" s="10"/>
      <c r="QYC206" s="1"/>
      <c r="QYD206" s="5"/>
      <c r="QYE206" s="55"/>
      <c r="QYF206" s="5"/>
      <c r="QYG206" s="11"/>
      <c r="QYH206" s="10"/>
      <c r="QYI206" s="10"/>
      <c r="QYJ206" s="1"/>
      <c r="QYK206" s="5"/>
      <c r="QYL206" s="55"/>
      <c r="QYM206" s="5"/>
      <c r="QYN206" s="11"/>
      <c r="QYO206" s="10"/>
      <c r="QYP206" s="10"/>
      <c r="QYQ206" s="1"/>
      <c r="QYR206" s="5"/>
      <c r="QYS206" s="55"/>
      <c r="QYT206" s="5"/>
      <c r="QYU206" s="11"/>
      <c r="QYV206" s="10"/>
      <c r="QYW206" s="10"/>
      <c r="QYX206" s="1"/>
      <c r="QYY206" s="5"/>
      <c r="QYZ206" s="55"/>
      <c r="QZA206" s="5"/>
      <c r="QZB206" s="11"/>
      <c r="QZC206" s="10"/>
      <c r="QZD206" s="10"/>
      <c r="QZE206" s="1"/>
      <c r="QZF206" s="5"/>
      <c r="QZG206" s="55"/>
      <c r="QZH206" s="5"/>
      <c r="QZI206" s="11"/>
      <c r="QZJ206" s="10"/>
      <c r="QZK206" s="10"/>
      <c r="QZL206" s="1"/>
      <c r="QZM206" s="5"/>
      <c r="QZN206" s="55"/>
      <c r="QZO206" s="5"/>
      <c r="QZP206" s="11"/>
      <c r="QZQ206" s="10"/>
      <c r="QZR206" s="10"/>
      <c r="QZS206" s="1"/>
      <c r="QZT206" s="5"/>
      <c r="QZU206" s="55"/>
      <c r="QZV206" s="5"/>
      <c r="QZW206" s="11"/>
      <c r="QZX206" s="10"/>
      <c r="QZY206" s="10"/>
      <c r="QZZ206" s="1"/>
      <c r="RAA206" s="5"/>
      <c r="RAB206" s="55"/>
      <c r="RAC206" s="5"/>
      <c r="RAD206" s="11"/>
      <c r="RAE206" s="10"/>
      <c r="RAF206" s="10"/>
      <c r="RAG206" s="1"/>
      <c r="RAH206" s="5"/>
      <c r="RAI206" s="55"/>
      <c r="RAJ206" s="5"/>
      <c r="RAK206" s="11"/>
      <c r="RAL206" s="10"/>
      <c r="RAM206" s="10"/>
      <c r="RAN206" s="1"/>
      <c r="RAO206" s="5"/>
      <c r="RAP206" s="55"/>
      <c r="RAQ206" s="5"/>
      <c r="RAR206" s="11"/>
      <c r="RAS206" s="10"/>
      <c r="RAT206" s="10"/>
      <c r="RAU206" s="1"/>
      <c r="RAV206" s="5"/>
      <c r="RAW206" s="55"/>
      <c r="RAX206" s="5"/>
      <c r="RAY206" s="11"/>
      <c r="RAZ206" s="10"/>
      <c r="RBA206" s="10"/>
      <c r="RBB206" s="1"/>
      <c r="RBC206" s="5"/>
      <c r="RBD206" s="55"/>
      <c r="RBE206" s="5"/>
      <c r="RBF206" s="11"/>
      <c r="RBG206" s="10"/>
      <c r="RBH206" s="10"/>
      <c r="RBI206" s="1"/>
      <c r="RBJ206" s="5"/>
      <c r="RBK206" s="55"/>
      <c r="RBL206" s="5"/>
      <c r="RBM206" s="11"/>
      <c r="RBN206" s="10"/>
      <c r="RBO206" s="10"/>
      <c r="RBP206" s="1"/>
      <c r="RBQ206" s="5"/>
      <c r="RBR206" s="55"/>
      <c r="RBS206" s="5"/>
      <c r="RBT206" s="11"/>
      <c r="RBU206" s="10"/>
      <c r="RBV206" s="10"/>
      <c r="RBW206" s="1"/>
      <c r="RBX206" s="5"/>
      <c r="RBY206" s="55"/>
      <c r="RBZ206" s="5"/>
      <c r="RCA206" s="11"/>
      <c r="RCB206" s="10"/>
      <c r="RCC206" s="10"/>
      <c r="RCD206" s="1"/>
      <c r="RCE206" s="5"/>
      <c r="RCF206" s="55"/>
      <c r="RCG206" s="5"/>
      <c r="RCH206" s="11"/>
      <c r="RCI206" s="10"/>
      <c r="RCJ206" s="10"/>
      <c r="RCK206" s="1"/>
      <c r="RCL206" s="5"/>
      <c r="RCM206" s="55"/>
      <c r="RCN206" s="5"/>
      <c r="RCO206" s="11"/>
      <c r="RCP206" s="10"/>
      <c r="RCQ206" s="10"/>
      <c r="RCR206" s="1"/>
      <c r="RCS206" s="5"/>
      <c r="RCT206" s="55"/>
      <c r="RCU206" s="5"/>
      <c r="RCV206" s="11"/>
      <c r="RCW206" s="10"/>
      <c r="RCX206" s="10"/>
      <c r="RCY206" s="1"/>
      <c r="RCZ206" s="5"/>
      <c r="RDA206" s="55"/>
      <c r="RDB206" s="5"/>
      <c r="RDC206" s="11"/>
      <c r="RDD206" s="10"/>
      <c r="RDE206" s="10"/>
      <c r="RDF206" s="1"/>
      <c r="RDG206" s="5"/>
      <c r="RDH206" s="55"/>
      <c r="RDI206" s="5"/>
      <c r="RDJ206" s="11"/>
      <c r="RDK206" s="10"/>
      <c r="RDL206" s="10"/>
      <c r="RDM206" s="1"/>
      <c r="RDN206" s="5"/>
      <c r="RDO206" s="55"/>
      <c r="RDP206" s="5"/>
      <c r="RDQ206" s="11"/>
      <c r="RDR206" s="10"/>
      <c r="RDS206" s="10"/>
      <c r="RDT206" s="1"/>
      <c r="RDU206" s="5"/>
      <c r="RDV206" s="55"/>
      <c r="RDW206" s="5"/>
      <c r="RDX206" s="11"/>
      <c r="RDY206" s="10"/>
      <c r="RDZ206" s="10"/>
      <c r="REA206" s="1"/>
      <c r="REB206" s="5"/>
      <c r="REC206" s="55"/>
      <c r="RED206" s="5"/>
      <c r="REE206" s="11"/>
      <c r="REF206" s="10"/>
      <c r="REG206" s="10"/>
      <c r="REH206" s="1"/>
      <c r="REI206" s="5"/>
      <c r="REJ206" s="55"/>
      <c r="REK206" s="5"/>
      <c r="REL206" s="11"/>
      <c r="REM206" s="10"/>
      <c r="REN206" s="10"/>
      <c r="REO206" s="1"/>
      <c r="REP206" s="5"/>
      <c r="REQ206" s="55"/>
      <c r="RER206" s="5"/>
      <c r="RES206" s="11"/>
      <c r="RET206" s="10"/>
      <c r="REU206" s="10"/>
      <c r="REV206" s="1"/>
      <c r="REW206" s="5"/>
      <c r="REX206" s="55"/>
      <c r="REY206" s="5"/>
      <c r="REZ206" s="11"/>
      <c r="RFA206" s="10"/>
      <c r="RFB206" s="10"/>
      <c r="RFC206" s="1"/>
      <c r="RFD206" s="5"/>
      <c r="RFE206" s="55"/>
      <c r="RFF206" s="5"/>
      <c r="RFG206" s="11"/>
      <c r="RFH206" s="10"/>
      <c r="RFI206" s="10"/>
      <c r="RFJ206" s="1"/>
      <c r="RFK206" s="5"/>
      <c r="RFL206" s="55"/>
      <c r="RFM206" s="5"/>
      <c r="RFN206" s="11"/>
      <c r="RFO206" s="10"/>
      <c r="RFP206" s="10"/>
      <c r="RFQ206" s="1"/>
      <c r="RFR206" s="5"/>
      <c r="RFS206" s="55"/>
      <c r="RFT206" s="5"/>
      <c r="RFU206" s="11"/>
      <c r="RFV206" s="10"/>
      <c r="RFW206" s="10"/>
      <c r="RFX206" s="1"/>
      <c r="RFY206" s="5"/>
      <c r="RFZ206" s="55"/>
      <c r="RGA206" s="5"/>
      <c r="RGB206" s="11"/>
      <c r="RGC206" s="10"/>
      <c r="RGD206" s="10"/>
      <c r="RGE206" s="1"/>
      <c r="RGF206" s="5"/>
      <c r="RGG206" s="55"/>
      <c r="RGH206" s="5"/>
      <c r="RGI206" s="11"/>
      <c r="RGJ206" s="10"/>
      <c r="RGK206" s="10"/>
      <c r="RGL206" s="1"/>
      <c r="RGM206" s="5"/>
      <c r="RGN206" s="55"/>
      <c r="RGO206" s="5"/>
      <c r="RGP206" s="11"/>
      <c r="RGQ206" s="10"/>
      <c r="RGR206" s="10"/>
      <c r="RGS206" s="1"/>
      <c r="RGT206" s="5"/>
      <c r="RGU206" s="55"/>
      <c r="RGV206" s="5"/>
      <c r="RGW206" s="11"/>
      <c r="RGX206" s="10"/>
      <c r="RGY206" s="10"/>
      <c r="RGZ206" s="1"/>
      <c r="RHA206" s="5"/>
      <c r="RHB206" s="55"/>
      <c r="RHC206" s="5"/>
      <c r="RHD206" s="11"/>
      <c r="RHE206" s="10"/>
      <c r="RHF206" s="10"/>
      <c r="RHG206" s="1"/>
      <c r="RHH206" s="5"/>
      <c r="RHI206" s="55"/>
      <c r="RHJ206" s="5"/>
      <c r="RHK206" s="11"/>
      <c r="RHL206" s="10"/>
      <c r="RHM206" s="10"/>
      <c r="RHN206" s="1"/>
      <c r="RHO206" s="5"/>
      <c r="RHP206" s="55"/>
      <c r="RHQ206" s="5"/>
      <c r="RHR206" s="11"/>
      <c r="RHS206" s="10"/>
      <c r="RHT206" s="10"/>
      <c r="RHU206" s="1"/>
      <c r="RHV206" s="5"/>
      <c r="RHW206" s="55"/>
      <c r="RHX206" s="5"/>
      <c r="RHY206" s="11"/>
      <c r="RHZ206" s="10"/>
      <c r="RIA206" s="10"/>
      <c r="RIB206" s="1"/>
      <c r="RIC206" s="5"/>
      <c r="RID206" s="55"/>
      <c r="RIE206" s="5"/>
      <c r="RIF206" s="11"/>
      <c r="RIG206" s="10"/>
      <c r="RIH206" s="10"/>
      <c r="RII206" s="1"/>
      <c r="RIJ206" s="5"/>
      <c r="RIK206" s="55"/>
      <c r="RIL206" s="5"/>
      <c r="RIM206" s="11"/>
      <c r="RIN206" s="10"/>
      <c r="RIO206" s="10"/>
      <c r="RIP206" s="1"/>
      <c r="RIQ206" s="5"/>
      <c r="RIR206" s="55"/>
      <c r="RIS206" s="5"/>
      <c r="RIT206" s="11"/>
      <c r="RIU206" s="10"/>
      <c r="RIV206" s="10"/>
      <c r="RIW206" s="1"/>
      <c r="RIX206" s="5"/>
      <c r="RIY206" s="55"/>
      <c r="RIZ206" s="5"/>
      <c r="RJA206" s="11"/>
      <c r="RJB206" s="10"/>
      <c r="RJC206" s="10"/>
      <c r="RJD206" s="1"/>
      <c r="RJE206" s="5"/>
      <c r="RJF206" s="55"/>
      <c r="RJG206" s="5"/>
      <c r="RJH206" s="11"/>
      <c r="RJI206" s="10"/>
      <c r="RJJ206" s="10"/>
      <c r="RJK206" s="1"/>
      <c r="RJL206" s="5"/>
      <c r="RJM206" s="55"/>
      <c r="RJN206" s="5"/>
      <c r="RJO206" s="11"/>
      <c r="RJP206" s="10"/>
      <c r="RJQ206" s="10"/>
      <c r="RJR206" s="1"/>
      <c r="RJS206" s="5"/>
      <c r="RJT206" s="55"/>
      <c r="RJU206" s="5"/>
      <c r="RJV206" s="11"/>
      <c r="RJW206" s="10"/>
      <c r="RJX206" s="10"/>
      <c r="RJY206" s="1"/>
      <c r="RJZ206" s="5"/>
      <c r="RKA206" s="55"/>
      <c r="RKB206" s="5"/>
      <c r="RKC206" s="11"/>
      <c r="RKD206" s="10"/>
      <c r="RKE206" s="10"/>
      <c r="RKF206" s="1"/>
      <c r="RKG206" s="5"/>
      <c r="RKH206" s="55"/>
      <c r="RKI206" s="5"/>
      <c r="RKJ206" s="11"/>
      <c r="RKK206" s="10"/>
      <c r="RKL206" s="10"/>
      <c r="RKM206" s="1"/>
      <c r="RKN206" s="5"/>
      <c r="RKO206" s="55"/>
      <c r="RKP206" s="5"/>
      <c r="RKQ206" s="11"/>
      <c r="RKR206" s="10"/>
      <c r="RKS206" s="10"/>
      <c r="RKT206" s="1"/>
      <c r="RKU206" s="5"/>
      <c r="RKV206" s="55"/>
      <c r="RKW206" s="5"/>
      <c r="RKX206" s="11"/>
      <c r="RKY206" s="10"/>
      <c r="RKZ206" s="10"/>
      <c r="RLA206" s="1"/>
      <c r="RLB206" s="5"/>
      <c r="RLC206" s="55"/>
      <c r="RLD206" s="5"/>
      <c r="RLE206" s="11"/>
      <c r="RLF206" s="10"/>
      <c r="RLG206" s="10"/>
      <c r="RLH206" s="1"/>
      <c r="RLI206" s="5"/>
      <c r="RLJ206" s="55"/>
      <c r="RLK206" s="5"/>
      <c r="RLL206" s="11"/>
      <c r="RLM206" s="10"/>
      <c r="RLN206" s="10"/>
      <c r="RLO206" s="1"/>
      <c r="RLP206" s="5"/>
      <c r="RLQ206" s="55"/>
      <c r="RLR206" s="5"/>
      <c r="RLS206" s="11"/>
      <c r="RLT206" s="10"/>
      <c r="RLU206" s="10"/>
      <c r="RLV206" s="1"/>
      <c r="RLW206" s="5"/>
      <c r="RLX206" s="55"/>
      <c r="RLY206" s="5"/>
      <c r="RLZ206" s="11"/>
      <c r="RMA206" s="10"/>
      <c r="RMB206" s="10"/>
      <c r="RMC206" s="1"/>
      <c r="RMD206" s="5"/>
      <c r="RME206" s="55"/>
      <c r="RMF206" s="5"/>
      <c r="RMG206" s="11"/>
      <c r="RMH206" s="10"/>
      <c r="RMI206" s="10"/>
      <c r="RMJ206" s="1"/>
      <c r="RMK206" s="5"/>
      <c r="RML206" s="55"/>
      <c r="RMM206" s="5"/>
      <c r="RMN206" s="11"/>
      <c r="RMO206" s="10"/>
      <c r="RMP206" s="10"/>
      <c r="RMQ206" s="1"/>
      <c r="RMR206" s="5"/>
      <c r="RMS206" s="55"/>
      <c r="RMT206" s="5"/>
      <c r="RMU206" s="11"/>
      <c r="RMV206" s="10"/>
      <c r="RMW206" s="10"/>
      <c r="RMX206" s="1"/>
      <c r="RMY206" s="5"/>
      <c r="RMZ206" s="55"/>
      <c r="RNA206" s="5"/>
      <c r="RNB206" s="11"/>
      <c r="RNC206" s="10"/>
      <c r="RND206" s="10"/>
      <c r="RNE206" s="1"/>
      <c r="RNF206" s="5"/>
      <c r="RNG206" s="55"/>
      <c r="RNH206" s="5"/>
      <c r="RNI206" s="11"/>
      <c r="RNJ206" s="10"/>
      <c r="RNK206" s="10"/>
      <c r="RNL206" s="1"/>
      <c r="RNM206" s="5"/>
      <c r="RNN206" s="55"/>
      <c r="RNO206" s="5"/>
      <c r="RNP206" s="11"/>
      <c r="RNQ206" s="10"/>
      <c r="RNR206" s="10"/>
      <c r="RNS206" s="1"/>
      <c r="RNT206" s="5"/>
      <c r="RNU206" s="55"/>
      <c r="RNV206" s="5"/>
      <c r="RNW206" s="11"/>
      <c r="RNX206" s="10"/>
      <c r="RNY206" s="10"/>
      <c r="RNZ206" s="1"/>
      <c r="ROA206" s="5"/>
      <c r="ROB206" s="55"/>
      <c r="ROC206" s="5"/>
      <c r="ROD206" s="11"/>
      <c r="ROE206" s="10"/>
      <c r="ROF206" s="10"/>
      <c r="ROG206" s="1"/>
      <c r="ROH206" s="5"/>
      <c r="ROI206" s="55"/>
      <c r="ROJ206" s="5"/>
      <c r="ROK206" s="11"/>
      <c r="ROL206" s="10"/>
      <c r="ROM206" s="10"/>
      <c r="RON206" s="1"/>
      <c r="ROO206" s="5"/>
      <c r="ROP206" s="55"/>
      <c r="ROQ206" s="5"/>
      <c r="ROR206" s="11"/>
      <c r="ROS206" s="10"/>
      <c r="ROT206" s="10"/>
      <c r="ROU206" s="1"/>
      <c r="ROV206" s="5"/>
      <c r="ROW206" s="55"/>
      <c r="ROX206" s="5"/>
      <c r="ROY206" s="11"/>
      <c r="ROZ206" s="10"/>
      <c r="RPA206" s="10"/>
      <c r="RPB206" s="1"/>
      <c r="RPC206" s="5"/>
      <c r="RPD206" s="55"/>
      <c r="RPE206" s="5"/>
      <c r="RPF206" s="11"/>
      <c r="RPG206" s="10"/>
      <c r="RPH206" s="10"/>
      <c r="RPI206" s="1"/>
      <c r="RPJ206" s="5"/>
      <c r="RPK206" s="55"/>
      <c r="RPL206" s="5"/>
      <c r="RPM206" s="11"/>
      <c r="RPN206" s="10"/>
      <c r="RPO206" s="10"/>
      <c r="RPP206" s="1"/>
      <c r="RPQ206" s="5"/>
      <c r="RPR206" s="55"/>
      <c r="RPS206" s="5"/>
      <c r="RPT206" s="11"/>
      <c r="RPU206" s="10"/>
      <c r="RPV206" s="10"/>
      <c r="RPW206" s="1"/>
      <c r="RPX206" s="5"/>
      <c r="RPY206" s="55"/>
      <c r="RPZ206" s="5"/>
      <c r="RQA206" s="11"/>
      <c r="RQB206" s="10"/>
      <c r="RQC206" s="10"/>
      <c r="RQD206" s="1"/>
      <c r="RQE206" s="5"/>
      <c r="RQF206" s="55"/>
      <c r="RQG206" s="5"/>
      <c r="RQH206" s="11"/>
      <c r="RQI206" s="10"/>
      <c r="RQJ206" s="10"/>
      <c r="RQK206" s="1"/>
      <c r="RQL206" s="5"/>
      <c r="RQM206" s="55"/>
      <c r="RQN206" s="5"/>
      <c r="RQO206" s="11"/>
      <c r="RQP206" s="10"/>
      <c r="RQQ206" s="10"/>
      <c r="RQR206" s="1"/>
      <c r="RQS206" s="5"/>
      <c r="RQT206" s="55"/>
      <c r="RQU206" s="5"/>
      <c r="RQV206" s="11"/>
      <c r="RQW206" s="10"/>
      <c r="RQX206" s="10"/>
      <c r="RQY206" s="1"/>
      <c r="RQZ206" s="5"/>
      <c r="RRA206" s="55"/>
      <c r="RRB206" s="5"/>
      <c r="RRC206" s="11"/>
      <c r="RRD206" s="10"/>
      <c r="RRE206" s="10"/>
      <c r="RRF206" s="1"/>
      <c r="RRG206" s="5"/>
      <c r="RRH206" s="55"/>
      <c r="RRI206" s="5"/>
      <c r="RRJ206" s="11"/>
      <c r="RRK206" s="10"/>
      <c r="RRL206" s="10"/>
      <c r="RRM206" s="1"/>
      <c r="RRN206" s="5"/>
      <c r="RRO206" s="55"/>
      <c r="RRP206" s="5"/>
      <c r="RRQ206" s="11"/>
      <c r="RRR206" s="10"/>
      <c r="RRS206" s="10"/>
      <c r="RRT206" s="1"/>
      <c r="RRU206" s="5"/>
      <c r="RRV206" s="55"/>
      <c r="RRW206" s="5"/>
      <c r="RRX206" s="11"/>
      <c r="RRY206" s="10"/>
      <c r="RRZ206" s="10"/>
      <c r="RSA206" s="1"/>
      <c r="RSB206" s="5"/>
      <c r="RSC206" s="55"/>
      <c r="RSD206" s="5"/>
      <c r="RSE206" s="11"/>
      <c r="RSF206" s="10"/>
      <c r="RSG206" s="10"/>
      <c r="RSH206" s="1"/>
      <c r="RSI206" s="5"/>
      <c r="RSJ206" s="55"/>
      <c r="RSK206" s="5"/>
      <c r="RSL206" s="11"/>
      <c r="RSM206" s="10"/>
      <c r="RSN206" s="10"/>
      <c r="RSO206" s="1"/>
      <c r="RSP206" s="5"/>
      <c r="RSQ206" s="55"/>
      <c r="RSR206" s="5"/>
      <c r="RSS206" s="11"/>
      <c r="RST206" s="10"/>
      <c r="RSU206" s="10"/>
      <c r="RSV206" s="1"/>
      <c r="RSW206" s="5"/>
      <c r="RSX206" s="55"/>
      <c r="RSY206" s="5"/>
      <c r="RSZ206" s="11"/>
      <c r="RTA206" s="10"/>
      <c r="RTB206" s="10"/>
      <c r="RTC206" s="1"/>
      <c r="RTD206" s="5"/>
      <c r="RTE206" s="55"/>
      <c r="RTF206" s="5"/>
      <c r="RTG206" s="11"/>
      <c r="RTH206" s="10"/>
      <c r="RTI206" s="10"/>
      <c r="RTJ206" s="1"/>
      <c r="RTK206" s="5"/>
      <c r="RTL206" s="55"/>
      <c r="RTM206" s="5"/>
      <c r="RTN206" s="11"/>
      <c r="RTO206" s="10"/>
      <c r="RTP206" s="10"/>
      <c r="RTQ206" s="1"/>
      <c r="RTR206" s="5"/>
      <c r="RTS206" s="55"/>
      <c r="RTT206" s="5"/>
      <c r="RTU206" s="11"/>
      <c r="RTV206" s="10"/>
      <c r="RTW206" s="10"/>
      <c r="RTX206" s="1"/>
      <c r="RTY206" s="5"/>
      <c r="RTZ206" s="55"/>
      <c r="RUA206" s="5"/>
      <c r="RUB206" s="11"/>
      <c r="RUC206" s="10"/>
      <c r="RUD206" s="10"/>
      <c r="RUE206" s="1"/>
      <c r="RUF206" s="5"/>
      <c r="RUG206" s="55"/>
      <c r="RUH206" s="5"/>
      <c r="RUI206" s="11"/>
      <c r="RUJ206" s="10"/>
      <c r="RUK206" s="10"/>
      <c r="RUL206" s="1"/>
      <c r="RUM206" s="5"/>
      <c r="RUN206" s="55"/>
      <c r="RUO206" s="5"/>
      <c r="RUP206" s="11"/>
      <c r="RUQ206" s="10"/>
      <c r="RUR206" s="10"/>
      <c r="RUS206" s="1"/>
      <c r="RUT206" s="5"/>
      <c r="RUU206" s="55"/>
      <c r="RUV206" s="5"/>
      <c r="RUW206" s="11"/>
      <c r="RUX206" s="10"/>
      <c r="RUY206" s="10"/>
      <c r="RUZ206" s="1"/>
      <c r="RVA206" s="5"/>
      <c r="RVB206" s="55"/>
      <c r="RVC206" s="5"/>
      <c r="RVD206" s="11"/>
      <c r="RVE206" s="10"/>
      <c r="RVF206" s="10"/>
      <c r="RVG206" s="1"/>
      <c r="RVH206" s="5"/>
      <c r="RVI206" s="55"/>
      <c r="RVJ206" s="5"/>
      <c r="RVK206" s="11"/>
      <c r="RVL206" s="10"/>
      <c r="RVM206" s="10"/>
      <c r="RVN206" s="1"/>
      <c r="RVO206" s="5"/>
      <c r="RVP206" s="55"/>
      <c r="RVQ206" s="5"/>
      <c r="RVR206" s="11"/>
      <c r="RVS206" s="10"/>
      <c r="RVT206" s="10"/>
      <c r="RVU206" s="1"/>
      <c r="RVV206" s="5"/>
      <c r="RVW206" s="55"/>
      <c r="RVX206" s="5"/>
      <c r="RVY206" s="11"/>
      <c r="RVZ206" s="10"/>
      <c r="RWA206" s="10"/>
      <c r="RWB206" s="1"/>
      <c r="RWC206" s="5"/>
      <c r="RWD206" s="55"/>
      <c r="RWE206" s="5"/>
      <c r="RWF206" s="11"/>
      <c r="RWG206" s="10"/>
      <c r="RWH206" s="10"/>
      <c r="RWI206" s="1"/>
      <c r="RWJ206" s="5"/>
      <c r="RWK206" s="55"/>
      <c r="RWL206" s="5"/>
      <c r="RWM206" s="11"/>
      <c r="RWN206" s="10"/>
      <c r="RWO206" s="10"/>
      <c r="RWP206" s="1"/>
      <c r="RWQ206" s="5"/>
      <c r="RWR206" s="55"/>
      <c r="RWS206" s="5"/>
      <c r="RWT206" s="11"/>
      <c r="RWU206" s="10"/>
      <c r="RWV206" s="10"/>
      <c r="RWW206" s="1"/>
      <c r="RWX206" s="5"/>
      <c r="RWY206" s="55"/>
      <c r="RWZ206" s="5"/>
      <c r="RXA206" s="11"/>
      <c r="RXB206" s="10"/>
      <c r="RXC206" s="10"/>
      <c r="RXD206" s="1"/>
      <c r="RXE206" s="5"/>
      <c r="RXF206" s="55"/>
      <c r="RXG206" s="5"/>
      <c r="RXH206" s="11"/>
      <c r="RXI206" s="10"/>
      <c r="RXJ206" s="10"/>
      <c r="RXK206" s="1"/>
      <c r="RXL206" s="5"/>
      <c r="RXM206" s="55"/>
      <c r="RXN206" s="5"/>
      <c r="RXO206" s="11"/>
      <c r="RXP206" s="10"/>
      <c r="RXQ206" s="10"/>
      <c r="RXR206" s="1"/>
      <c r="RXS206" s="5"/>
      <c r="RXT206" s="55"/>
      <c r="RXU206" s="5"/>
      <c r="RXV206" s="11"/>
      <c r="RXW206" s="10"/>
      <c r="RXX206" s="10"/>
      <c r="RXY206" s="1"/>
      <c r="RXZ206" s="5"/>
      <c r="RYA206" s="55"/>
      <c r="RYB206" s="5"/>
      <c r="RYC206" s="11"/>
      <c r="RYD206" s="10"/>
      <c r="RYE206" s="10"/>
      <c r="RYF206" s="1"/>
      <c r="RYG206" s="5"/>
      <c r="RYH206" s="55"/>
      <c r="RYI206" s="5"/>
      <c r="RYJ206" s="11"/>
      <c r="RYK206" s="10"/>
      <c r="RYL206" s="10"/>
      <c r="RYM206" s="1"/>
      <c r="RYN206" s="5"/>
      <c r="RYO206" s="55"/>
      <c r="RYP206" s="5"/>
      <c r="RYQ206" s="11"/>
      <c r="RYR206" s="10"/>
      <c r="RYS206" s="10"/>
      <c r="RYT206" s="1"/>
      <c r="RYU206" s="5"/>
      <c r="RYV206" s="55"/>
      <c r="RYW206" s="5"/>
      <c r="RYX206" s="11"/>
      <c r="RYY206" s="10"/>
      <c r="RYZ206" s="10"/>
      <c r="RZA206" s="1"/>
      <c r="RZB206" s="5"/>
      <c r="RZC206" s="55"/>
      <c r="RZD206" s="5"/>
      <c r="RZE206" s="11"/>
      <c r="RZF206" s="10"/>
      <c r="RZG206" s="10"/>
      <c r="RZH206" s="1"/>
      <c r="RZI206" s="5"/>
      <c r="RZJ206" s="55"/>
      <c r="RZK206" s="5"/>
      <c r="RZL206" s="11"/>
      <c r="RZM206" s="10"/>
      <c r="RZN206" s="10"/>
      <c r="RZO206" s="1"/>
      <c r="RZP206" s="5"/>
      <c r="RZQ206" s="55"/>
      <c r="RZR206" s="5"/>
      <c r="RZS206" s="11"/>
      <c r="RZT206" s="10"/>
      <c r="RZU206" s="10"/>
      <c r="RZV206" s="1"/>
      <c r="RZW206" s="5"/>
      <c r="RZX206" s="55"/>
      <c r="RZY206" s="5"/>
      <c r="RZZ206" s="11"/>
      <c r="SAA206" s="10"/>
      <c r="SAB206" s="10"/>
      <c r="SAC206" s="1"/>
      <c r="SAD206" s="5"/>
      <c r="SAE206" s="55"/>
      <c r="SAF206" s="5"/>
      <c r="SAG206" s="11"/>
      <c r="SAH206" s="10"/>
      <c r="SAI206" s="10"/>
      <c r="SAJ206" s="1"/>
      <c r="SAK206" s="5"/>
      <c r="SAL206" s="55"/>
      <c r="SAM206" s="5"/>
      <c r="SAN206" s="11"/>
      <c r="SAO206" s="10"/>
      <c r="SAP206" s="10"/>
      <c r="SAQ206" s="1"/>
      <c r="SAR206" s="5"/>
      <c r="SAS206" s="55"/>
      <c r="SAT206" s="5"/>
      <c r="SAU206" s="11"/>
      <c r="SAV206" s="10"/>
      <c r="SAW206" s="10"/>
      <c r="SAX206" s="1"/>
      <c r="SAY206" s="5"/>
      <c r="SAZ206" s="55"/>
      <c r="SBA206" s="5"/>
      <c r="SBB206" s="11"/>
      <c r="SBC206" s="10"/>
      <c r="SBD206" s="10"/>
      <c r="SBE206" s="1"/>
      <c r="SBF206" s="5"/>
      <c r="SBG206" s="55"/>
      <c r="SBH206" s="5"/>
      <c r="SBI206" s="11"/>
      <c r="SBJ206" s="10"/>
      <c r="SBK206" s="10"/>
      <c r="SBL206" s="1"/>
      <c r="SBM206" s="5"/>
      <c r="SBN206" s="55"/>
      <c r="SBO206" s="5"/>
      <c r="SBP206" s="11"/>
      <c r="SBQ206" s="10"/>
      <c r="SBR206" s="10"/>
      <c r="SBS206" s="1"/>
      <c r="SBT206" s="5"/>
      <c r="SBU206" s="55"/>
      <c r="SBV206" s="5"/>
      <c r="SBW206" s="11"/>
      <c r="SBX206" s="10"/>
      <c r="SBY206" s="10"/>
      <c r="SBZ206" s="1"/>
      <c r="SCA206" s="5"/>
      <c r="SCB206" s="55"/>
      <c r="SCC206" s="5"/>
      <c r="SCD206" s="11"/>
      <c r="SCE206" s="10"/>
      <c r="SCF206" s="10"/>
      <c r="SCG206" s="1"/>
      <c r="SCH206" s="5"/>
      <c r="SCI206" s="55"/>
      <c r="SCJ206" s="5"/>
      <c r="SCK206" s="11"/>
      <c r="SCL206" s="10"/>
      <c r="SCM206" s="10"/>
      <c r="SCN206" s="1"/>
      <c r="SCO206" s="5"/>
      <c r="SCP206" s="55"/>
      <c r="SCQ206" s="5"/>
      <c r="SCR206" s="11"/>
      <c r="SCS206" s="10"/>
      <c r="SCT206" s="10"/>
      <c r="SCU206" s="1"/>
      <c r="SCV206" s="5"/>
      <c r="SCW206" s="55"/>
      <c r="SCX206" s="5"/>
      <c r="SCY206" s="11"/>
      <c r="SCZ206" s="10"/>
      <c r="SDA206" s="10"/>
      <c r="SDB206" s="1"/>
      <c r="SDC206" s="5"/>
      <c r="SDD206" s="55"/>
      <c r="SDE206" s="5"/>
      <c r="SDF206" s="11"/>
      <c r="SDG206" s="10"/>
      <c r="SDH206" s="10"/>
      <c r="SDI206" s="1"/>
      <c r="SDJ206" s="5"/>
      <c r="SDK206" s="55"/>
      <c r="SDL206" s="5"/>
      <c r="SDM206" s="11"/>
      <c r="SDN206" s="10"/>
      <c r="SDO206" s="10"/>
      <c r="SDP206" s="1"/>
      <c r="SDQ206" s="5"/>
      <c r="SDR206" s="55"/>
      <c r="SDS206" s="5"/>
      <c r="SDT206" s="11"/>
      <c r="SDU206" s="10"/>
      <c r="SDV206" s="10"/>
      <c r="SDW206" s="1"/>
      <c r="SDX206" s="5"/>
      <c r="SDY206" s="55"/>
      <c r="SDZ206" s="5"/>
      <c r="SEA206" s="11"/>
      <c r="SEB206" s="10"/>
      <c r="SEC206" s="10"/>
      <c r="SED206" s="1"/>
      <c r="SEE206" s="5"/>
      <c r="SEF206" s="55"/>
      <c r="SEG206" s="5"/>
      <c r="SEH206" s="11"/>
      <c r="SEI206" s="10"/>
      <c r="SEJ206" s="10"/>
      <c r="SEK206" s="1"/>
      <c r="SEL206" s="5"/>
      <c r="SEM206" s="55"/>
      <c r="SEN206" s="5"/>
      <c r="SEO206" s="11"/>
      <c r="SEP206" s="10"/>
      <c r="SEQ206" s="10"/>
      <c r="SER206" s="1"/>
      <c r="SES206" s="5"/>
      <c r="SET206" s="55"/>
      <c r="SEU206" s="5"/>
      <c r="SEV206" s="11"/>
      <c r="SEW206" s="10"/>
      <c r="SEX206" s="10"/>
      <c r="SEY206" s="1"/>
      <c r="SEZ206" s="5"/>
      <c r="SFA206" s="55"/>
      <c r="SFB206" s="5"/>
      <c r="SFC206" s="11"/>
      <c r="SFD206" s="10"/>
      <c r="SFE206" s="10"/>
      <c r="SFF206" s="1"/>
      <c r="SFG206" s="5"/>
      <c r="SFH206" s="55"/>
      <c r="SFI206" s="5"/>
      <c r="SFJ206" s="11"/>
      <c r="SFK206" s="10"/>
      <c r="SFL206" s="10"/>
      <c r="SFM206" s="1"/>
      <c r="SFN206" s="5"/>
      <c r="SFO206" s="55"/>
      <c r="SFP206" s="5"/>
      <c r="SFQ206" s="11"/>
      <c r="SFR206" s="10"/>
      <c r="SFS206" s="10"/>
      <c r="SFT206" s="1"/>
      <c r="SFU206" s="5"/>
      <c r="SFV206" s="55"/>
      <c r="SFW206" s="5"/>
      <c r="SFX206" s="11"/>
      <c r="SFY206" s="10"/>
      <c r="SFZ206" s="10"/>
      <c r="SGA206" s="1"/>
      <c r="SGB206" s="5"/>
      <c r="SGC206" s="55"/>
      <c r="SGD206" s="5"/>
      <c r="SGE206" s="11"/>
      <c r="SGF206" s="10"/>
      <c r="SGG206" s="10"/>
      <c r="SGH206" s="1"/>
      <c r="SGI206" s="5"/>
      <c r="SGJ206" s="55"/>
      <c r="SGK206" s="5"/>
      <c r="SGL206" s="11"/>
      <c r="SGM206" s="10"/>
      <c r="SGN206" s="10"/>
      <c r="SGO206" s="1"/>
      <c r="SGP206" s="5"/>
      <c r="SGQ206" s="55"/>
      <c r="SGR206" s="5"/>
      <c r="SGS206" s="11"/>
      <c r="SGT206" s="10"/>
      <c r="SGU206" s="10"/>
      <c r="SGV206" s="1"/>
      <c r="SGW206" s="5"/>
      <c r="SGX206" s="55"/>
      <c r="SGY206" s="5"/>
      <c r="SGZ206" s="11"/>
      <c r="SHA206" s="10"/>
      <c r="SHB206" s="10"/>
      <c r="SHC206" s="1"/>
      <c r="SHD206" s="5"/>
      <c r="SHE206" s="55"/>
      <c r="SHF206" s="5"/>
      <c r="SHG206" s="11"/>
      <c r="SHH206" s="10"/>
      <c r="SHI206" s="10"/>
      <c r="SHJ206" s="1"/>
      <c r="SHK206" s="5"/>
      <c r="SHL206" s="55"/>
      <c r="SHM206" s="5"/>
      <c r="SHN206" s="11"/>
      <c r="SHO206" s="10"/>
      <c r="SHP206" s="10"/>
      <c r="SHQ206" s="1"/>
      <c r="SHR206" s="5"/>
      <c r="SHS206" s="55"/>
      <c r="SHT206" s="5"/>
      <c r="SHU206" s="11"/>
      <c r="SHV206" s="10"/>
      <c r="SHW206" s="10"/>
      <c r="SHX206" s="1"/>
      <c r="SHY206" s="5"/>
      <c r="SHZ206" s="55"/>
      <c r="SIA206" s="5"/>
      <c r="SIB206" s="11"/>
      <c r="SIC206" s="10"/>
      <c r="SID206" s="10"/>
      <c r="SIE206" s="1"/>
      <c r="SIF206" s="5"/>
      <c r="SIG206" s="55"/>
      <c r="SIH206" s="5"/>
      <c r="SII206" s="11"/>
      <c r="SIJ206" s="10"/>
      <c r="SIK206" s="10"/>
      <c r="SIL206" s="1"/>
      <c r="SIM206" s="5"/>
      <c r="SIN206" s="55"/>
      <c r="SIO206" s="5"/>
      <c r="SIP206" s="11"/>
      <c r="SIQ206" s="10"/>
      <c r="SIR206" s="10"/>
      <c r="SIS206" s="1"/>
      <c r="SIT206" s="5"/>
      <c r="SIU206" s="55"/>
      <c r="SIV206" s="5"/>
      <c r="SIW206" s="11"/>
      <c r="SIX206" s="10"/>
      <c r="SIY206" s="10"/>
      <c r="SIZ206" s="1"/>
      <c r="SJA206" s="5"/>
      <c r="SJB206" s="55"/>
      <c r="SJC206" s="5"/>
      <c r="SJD206" s="11"/>
      <c r="SJE206" s="10"/>
      <c r="SJF206" s="10"/>
      <c r="SJG206" s="1"/>
      <c r="SJH206" s="5"/>
      <c r="SJI206" s="55"/>
      <c r="SJJ206" s="5"/>
      <c r="SJK206" s="11"/>
      <c r="SJL206" s="10"/>
      <c r="SJM206" s="10"/>
      <c r="SJN206" s="1"/>
      <c r="SJO206" s="5"/>
      <c r="SJP206" s="55"/>
      <c r="SJQ206" s="5"/>
      <c r="SJR206" s="11"/>
      <c r="SJS206" s="10"/>
      <c r="SJT206" s="10"/>
      <c r="SJU206" s="1"/>
      <c r="SJV206" s="5"/>
      <c r="SJW206" s="55"/>
      <c r="SJX206" s="5"/>
      <c r="SJY206" s="11"/>
      <c r="SJZ206" s="10"/>
      <c r="SKA206" s="10"/>
      <c r="SKB206" s="1"/>
      <c r="SKC206" s="5"/>
      <c r="SKD206" s="55"/>
      <c r="SKE206" s="5"/>
      <c r="SKF206" s="11"/>
      <c r="SKG206" s="10"/>
      <c r="SKH206" s="10"/>
      <c r="SKI206" s="1"/>
      <c r="SKJ206" s="5"/>
      <c r="SKK206" s="55"/>
      <c r="SKL206" s="5"/>
      <c r="SKM206" s="11"/>
      <c r="SKN206" s="10"/>
      <c r="SKO206" s="10"/>
      <c r="SKP206" s="1"/>
      <c r="SKQ206" s="5"/>
      <c r="SKR206" s="55"/>
      <c r="SKS206" s="5"/>
      <c r="SKT206" s="11"/>
      <c r="SKU206" s="10"/>
      <c r="SKV206" s="10"/>
      <c r="SKW206" s="1"/>
      <c r="SKX206" s="5"/>
      <c r="SKY206" s="55"/>
      <c r="SKZ206" s="5"/>
      <c r="SLA206" s="11"/>
      <c r="SLB206" s="10"/>
      <c r="SLC206" s="10"/>
      <c r="SLD206" s="1"/>
      <c r="SLE206" s="5"/>
      <c r="SLF206" s="55"/>
      <c r="SLG206" s="5"/>
      <c r="SLH206" s="11"/>
      <c r="SLI206" s="10"/>
      <c r="SLJ206" s="10"/>
      <c r="SLK206" s="1"/>
      <c r="SLL206" s="5"/>
      <c r="SLM206" s="55"/>
      <c r="SLN206" s="5"/>
      <c r="SLO206" s="11"/>
      <c r="SLP206" s="10"/>
      <c r="SLQ206" s="10"/>
      <c r="SLR206" s="1"/>
      <c r="SLS206" s="5"/>
      <c r="SLT206" s="55"/>
      <c r="SLU206" s="5"/>
      <c r="SLV206" s="11"/>
      <c r="SLW206" s="10"/>
      <c r="SLX206" s="10"/>
      <c r="SLY206" s="1"/>
      <c r="SLZ206" s="5"/>
      <c r="SMA206" s="55"/>
      <c r="SMB206" s="5"/>
      <c r="SMC206" s="11"/>
      <c r="SMD206" s="10"/>
      <c r="SME206" s="10"/>
      <c r="SMF206" s="1"/>
      <c r="SMG206" s="5"/>
      <c r="SMH206" s="55"/>
      <c r="SMI206" s="5"/>
      <c r="SMJ206" s="11"/>
      <c r="SMK206" s="10"/>
      <c r="SML206" s="10"/>
      <c r="SMM206" s="1"/>
      <c r="SMN206" s="5"/>
      <c r="SMO206" s="55"/>
      <c r="SMP206" s="5"/>
      <c r="SMQ206" s="11"/>
      <c r="SMR206" s="10"/>
      <c r="SMS206" s="10"/>
      <c r="SMT206" s="1"/>
      <c r="SMU206" s="5"/>
      <c r="SMV206" s="55"/>
      <c r="SMW206" s="5"/>
      <c r="SMX206" s="11"/>
      <c r="SMY206" s="10"/>
      <c r="SMZ206" s="10"/>
      <c r="SNA206" s="1"/>
      <c r="SNB206" s="5"/>
      <c r="SNC206" s="55"/>
      <c r="SND206" s="5"/>
      <c r="SNE206" s="11"/>
      <c r="SNF206" s="10"/>
      <c r="SNG206" s="10"/>
      <c r="SNH206" s="1"/>
      <c r="SNI206" s="5"/>
      <c r="SNJ206" s="55"/>
      <c r="SNK206" s="5"/>
      <c r="SNL206" s="11"/>
      <c r="SNM206" s="10"/>
      <c r="SNN206" s="10"/>
      <c r="SNO206" s="1"/>
      <c r="SNP206" s="5"/>
      <c r="SNQ206" s="55"/>
      <c r="SNR206" s="5"/>
      <c r="SNS206" s="11"/>
      <c r="SNT206" s="10"/>
      <c r="SNU206" s="10"/>
      <c r="SNV206" s="1"/>
      <c r="SNW206" s="5"/>
      <c r="SNX206" s="55"/>
      <c r="SNY206" s="5"/>
      <c r="SNZ206" s="11"/>
      <c r="SOA206" s="10"/>
      <c r="SOB206" s="10"/>
      <c r="SOC206" s="1"/>
      <c r="SOD206" s="5"/>
      <c r="SOE206" s="55"/>
      <c r="SOF206" s="5"/>
      <c r="SOG206" s="11"/>
      <c r="SOH206" s="10"/>
      <c r="SOI206" s="10"/>
      <c r="SOJ206" s="1"/>
      <c r="SOK206" s="5"/>
      <c r="SOL206" s="55"/>
      <c r="SOM206" s="5"/>
      <c r="SON206" s="11"/>
      <c r="SOO206" s="10"/>
      <c r="SOP206" s="10"/>
      <c r="SOQ206" s="1"/>
      <c r="SOR206" s="5"/>
      <c r="SOS206" s="55"/>
      <c r="SOT206" s="5"/>
      <c r="SOU206" s="11"/>
      <c r="SOV206" s="10"/>
      <c r="SOW206" s="10"/>
      <c r="SOX206" s="1"/>
      <c r="SOY206" s="5"/>
      <c r="SOZ206" s="55"/>
      <c r="SPA206" s="5"/>
      <c r="SPB206" s="11"/>
      <c r="SPC206" s="10"/>
      <c r="SPD206" s="10"/>
      <c r="SPE206" s="1"/>
      <c r="SPF206" s="5"/>
      <c r="SPG206" s="55"/>
      <c r="SPH206" s="5"/>
      <c r="SPI206" s="11"/>
      <c r="SPJ206" s="10"/>
      <c r="SPK206" s="10"/>
      <c r="SPL206" s="1"/>
      <c r="SPM206" s="5"/>
      <c r="SPN206" s="55"/>
      <c r="SPO206" s="5"/>
      <c r="SPP206" s="11"/>
      <c r="SPQ206" s="10"/>
      <c r="SPR206" s="10"/>
      <c r="SPS206" s="1"/>
      <c r="SPT206" s="5"/>
      <c r="SPU206" s="55"/>
      <c r="SPV206" s="5"/>
      <c r="SPW206" s="11"/>
      <c r="SPX206" s="10"/>
      <c r="SPY206" s="10"/>
      <c r="SPZ206" s="1"/>
      <c r="SQA206" s="5"/>
      <c r="SQB206" s="55"/>
      <c r="SQC206" s="5"/>
      <c r="SQD206" s="11"/>
      <c r="SQE206" s="10"/>
      <c r="SQF206" s="10"/>
      <c r="SQG206" s="1"/>
      <c r="SQH206" s="5"/>
      <c r="SQI206" s="55"/>
      <c r="SQJ206" s="5"/>
      <c r="SQK206" s="11"/>
      <c r="SQL206" s="10"/>
      <c r="SQM206" s="10"/>
      <c r="SQN206" s="1"/>
      <c r="SQO206" s="5"/>
      <c r="SQP206" s="55"/>
      <c r="SQQ206" s="5"/>
      <c r="SQR206" s="11"/>
      <c r="SQS206" s="10"/>
      <c r="SQT206" s="10"/>
      <c r="SQU206" s="1"/>
      <c r="SQV206" s="5"/>
      <c r="SQW206" s="55"/>
      <c r="SQX206" s="5"/>
      <c r="SQY206" s="11"/>
      <c r="SQZ206" s="10"/>
      <c r="SRA206" s="10"/>
      <c r="SRB206" s="1"/>
      <c r="SRC206" s="5"/>
      <c r="SRD206" s="55"/>
      <c r="SRE206" s="5"/>
      <c r="SRF206" s="11"/>
      <c r="SRG206" s="10"/>
      <c r="SRH206" s="10"/>
      <c r="SRI206" s="1"/>
      <c r="SRJ206" s="5"/>
      <c r="SRK206" s="55"/>
      <c r="SRL206" s="5"/>
      <c r="SRM206" s="11"/>
      <c r="SRN206" s="10"/>
      <c r="SRO206" s="10"/>
      <c r="SRP206" s="1"/>
      <c r="SRQ206" s="5"/>
      <c r="SRR206" s="55"/>
      <c r="SRS206" s="5"/>
      <c r="SRT206" s="11"/>
      <c r="SRU206" s="10"/>
      <c r="SRV206" s="10"/>
      <c r="SRW206" s="1"/>
      <c r="SRX206" s="5"/>
      <c r="SRY206" s="55"/>
      <c r="SRZ206" s="5"/>
      <c r="SSA206" s="11"/>
      <c r="SSB206" s="10"/>
      <c r="SSC206" s="10"/>
      <c r="SSD206" s="1"/>
      <c r="SSE206" s="5"/>
      <c r="SSF206" s="55"/>
      <c r="SSG206" s="5"/>
      <c r="SSH206" s="11"/>
      <c r="SSI206" s="10"/>
      <c r="SSJ206" s="10"/>
      <c r="SSK206" s="1"/>
      <c r="SSL206" s="5"/>
      <c r="SSM206" s="55"/>
      <c r="SSN206" s="5"/>
      <c r="SSO206" s="11"/>
      <c r="SSP206" s="10"/>
      <c r="SSQ206" s="10"/>
      <c r="SSR206" s="1"/>
      <c r="SSS206" s="5"/>
      <c r="SST206" s="55"/>
      <c r="SSU206" s="5"/>
      <c r="SSV206" s="11"/>
      <c r="SSW206" s="10"/>
      <c r="SSX206" s="10"/>
      <c r="SSY206" s="1"/>
      <c r="SSZ206" s="5"/>
      <c r="STA206" s="55"/>
      <c r="STB206" s="5"/>
      <c r="STC206" s="11"/>
      <c r="STD206" s="10"/>
      <c r="STE206" s="10"/>
      <c r="STF206" s="1"/>
      <c r="STG206" s="5"/>
      <c r="STH206" s="55"/>
      <c r="STI206" s="5"/>
      <c r="STJ206" s="11"/>
      <c r="STK206" s="10"/>
      <c r="STL206" s="10"/>
      <c r="STM206" s="1"/>
      <c r="STN206" s="5"/>
      <c r="STO206" s="55"/>
      <c r="STP206" s="5"/>
      <c r="STQ206" s="11"/>
      <c r="STR206" s="10"/>
      <c r="STS206" s="10"/>
      <c r="STT206" s="1"/>
      <c r="STU206" s="5"/>
      <c r="STV206" s="55"/>
      <c r="STW206" s="5"/>
      <c r="STX206" s="11"/>
      <c r="STY206" s="10"/>
      <c r="STZ206" s="10"/>
      <c r="SUA206" s="1"/>
      <c r="SUB206" s="5"/>
      <c r="SUC206" s="55"/>
      <c r="SUD206" s="5"/>
      <c r="SUE206" s="11"/>
      <c r="SUF206" s="10"/>
      <c r="SUG206" s="10"/>
      <c r="SUH206" s="1"/>
      <c r="SUI206" s="5"/>
      <c r="SUJ206" s="55"/>
      <c r="SUK206" s="5"/>
      <c r="SUL206" s="11"/>
      <c r="SUM206" s="10"/>
      <c r="SUN206" s="10"/>
      <c r="SUO206" s="1"/>
      <c r="SUP206" s="5"/>
      <c r="SUQ206" s="55"/>
      <c r="SUR206" s="5"/>
      <c r="SUS206" s="11"/>
      <c r="SUT206" s="10"/>
      <c r="SUU206" s="10"/>
      <c r="SUV206" s="1"/>
      <c r="SUW206" s="5"/>
      <c r="SUX206" s="55"/>
      <c r="SUY206" s="5"/>
      <c r="SUZ206" s="11"/>
      <c r="SVA206" s="10"/>
      <c r="SVB206" s="10"/>
      <c r="SVC206" s="1"/>
      <c r="SVD206" s="5"/>
      <c r="SVE206" s="55"/>
      <c r="SVF206" s="5"/>
      <c r="SVG206" s="11"/>
      <c r="SVH206" s="10"/>
      <c r="SVI206" s="10"/>
      <c r="SVJ206" s="1"/>
      <c r="SVK206" s="5"/>
      <c r="SVL206" s="55"/>
      <c r="SVM206" s="5"/>
      <c r="SVN206" s="11"/>
      <c r="SVO206" s="10"/>
      <c r="SVP206" s="10"/>
      <c r="SVQ206" s="1"/>
      <c r="SVR206" s="5"/>
      <c r="SVS206" s="55"/>
      <c r="SVT206" s="5"/>
      <c r="SVU206" s="11"/>
      <c r="SVV206" s="10"/>
      <c r="SVW206" s="10"/>
      <c r="SVX206" s="1"/>
      <c r="SVY206" s="5"/>
      <c r="SVZ206" s="55"/>
      <c r="SWA206" s="5"/>
      <c r="SWB206" s="11"/>
      <c r="SWC206" s="10"/>
      <c r="SWD206" s="10"/>
      <c r="SWE206" s="1"/>
      <c r="SWF206" s="5"/>
      <c r="SWG206" s="55"/>
      <c r="SWH206" s="5"/>
      <c r="SWI206" s="11"/>
      <c r="SWJ206" s="10"/>
      <c r="SWK206" s="10"/>
      <c r="SWL206" s="1"/>
      <c r="SWM206" s="5"/>
      <c r="SWN206" s="55"/>
      <c r="SWO206" s="5"/>
      <c r="SWP206" s="11"/>
      <c r="SWQ206" s="10"/>
      <c r="SWR206" s="10"/>
      <c r="SWS206" s="1"/>
      <c r="SWT206" s="5"/>
      <c r="SWU206" s="55"/>
      <c r="SWV206" s="5"/>
      <c r="SWW206" s="11"/>
      <c r="SWX206" s="10"/>
      <c r="SWY206" s="10"/>
      <c r="SWZ206" s="1"/>
      <c r="SXA206" s="5"/>
      <c r="SXB206" s="55"/>
      <c r="SXC206" s="5"/>
      <c r="SXD206" s="11"/>
      <c r="SXE206" s="10"/>
      <c r="SXF206" s="10"/>
      <c r="SXG206" s="1"/>
      <c r="SXH206" s="5"/>
      <c r="SXI206" s="55"/>
      <c r="SXJ206" s="5"/>
      <c r="SXK206" s="11"/>
      <c r="SXL206" s="10"/>
      <c r="SXM206" s="10"/>
      <c r="SXN206" s="1"/>
      <c r="SXO206" s="5"/>
      <c r="SXP206" s="55"/>
      <c r="SXQ206" s="5"/>
      <c r="SXR206" s="11"/>
      <c r="SXS206" s="10"/>
      <c r="SXT206" s="10"/>
      <c r="SXU206" s="1"/>
      <c r="SXV206" s="5"/>
      <c r="SXW206" s="55"/>
      <c r="SXX206" s="5"/>
      <c r="SXY206" s="11"/>
      <c r="SXZ206" s="10"/>
      <c r="SYA206" s="10"/>
      <c r="SYB206" s="1"/>
      <c r="SYC206" s="5"/>
      <c r="SYD206" s="55"/>
      <c r="SYE206" s="5"/>
      <c r="SYF206" s="11"/>
      <c r="SYG206" s="10"/>
      <c r="SYH206" s="10"/>
      <c r="SYI206" s="1"/>
      <c r="SYJ206" s="5"/>
      <c r="SYK206" s="55"/>
      <c r="SYL206" s="5"/>
      <c r="SYM206" s="11"/>
      <c r="SYN206" s="10"/>
      <c r="SYO206" s="10"/>
      <c r="SYP206" s="1"/>
      <c r="SYQ206" s="5"/>
      <c r="SYR206" s="55"/>
      <c r="SYS206" s="5"/>
      <c r="SYT206" s="11"/>
      <c r="SYU206" s="10"/>
      <c r="SYV206" s="10"/>
      <c r="SYW206" s="1"/>
      <c r="SYX206" s="5"/>
      <c r="SYY206" s="55"/>
      <c r="SYZ206" s="5"/>
      <c r="SZA206" s="11"/>
      <c r="SZB206" s="10"/>
      <c r="SZC206" s="10"/>
      <c r="SZD206" s="1"/>
      <c r="SZE206" s="5"/>
      <c r="SZF206" s="55"/>
      <c r="SZG206" s="5"/>
      <c r="SZH206" s="11"/>
      <c r="SZI206" s="10"/>
      <c r="SZJ206" s="10"/>
      <c r="SZK206" s="1"/>
      <c r="SZL206" s="5"/>
      <c r="SZM206" s="55"/>
      <c r="SZN206" s="5"/>
      <c r="SZO206" s="11"/>
      <c r="SZP206" s="10"/>
      <c r="SZQ206" s="10"/>
      <c r="SZR206" s="1"/>
      <c r="SZS206" s="5"/>
      <c r="SZT206" s="55"/>
      <c r="SZU206" s="5"/>
      <c r="SZV206" s="11"/>
      <c r="SZW206" s="10"/>
      <c r="SZX206" s="10"/>
      <c r="SZY206" s="1"/>
      <c r="SZZ206" s="5"/>
      <c r="TAA206" s="55"/>
      <c r="TAB206" s="5"/>
      <c r="TAC206" s="11"/>
      <c r="TAD206" s="10"/>
      <c r="TAE206" s="10"/>
      <c r="TAF206" s="1"/>
      <c r="TAG206" s="5"/>
      <c r="TAH206" s="55"/>
      <c r="TAI206" s="5"/>
      <c r="TAJ206" s="11"/>
      <c r="TAK206" s="10"/>
      <c r="TAL206" s="10"/>
      <c r="TAM206" s="1"/>
      <c r="TAN206" s="5"/>
      <c r="TAO206" s="55"/>
      <c r="TAP206" s="5"/>
      <c r="TAQ206" s="11"/>
      <c r="TAR206" s="10"/>
      <c r="TAS206" s="10"/>
      <c r="TAT206" s="1"/>
      <c r="TAU206" s="5"/>
      <c r="TAV206" s="55"/>
      <c r="TAW206" s="5"/>
      <c r="TAX206" s="11"/>
      <c r="TAY206" s="10"/>
      <c r="TAZ206" s="10"/>
      <c r="TBA206" s="1"/>
      <c r="TBB206" s="5"/>
      <c r="TBC206" s="55"/>
      <c r="TBD206" s="5"/>
      <c r="TBE206" s="11"/>
      <c r="TBF206" s="10"/>
      <c r="TBG206" s="10"/>
      <c r="TBH206" s="1"/>
      <c r="TBI206" s="5"/>
      <c r="TBJ206" s="55"/>
      <c r="TBK206" s="5"/>
      <c r="TBL206" s="11"/>
      <c r="TBM206" s="10"/>
      <c r="TBN206" s="10"/>
      <c r="TBO206" s="1"/>
      <c r="TBP206" s="5"/>
      <c r="TBQ206" s="55"/>
      <c r="TBR206" s="5"/>
      <c r="TBS206" s="11"/>
      <c r="TBT206" s="10"/>
      <c r="TBU206" s="10"/>
      <c r="TBV206" s="1"/>
      <c r="TBW206" s="5"/>
      <c r="TBX206" s="55"/>
      <c r="TBY206" s="5"/>
      <c r="TBZ206" s="11"/>
      <c r="TCA206" s="10"/>
      <c r="TCB206" s="10"/>
      <c r="TCC206" s="1"/>
      <c r="TCD206" s="5"/>
      <c r="TCE206" s="55"/>
      <c r="TCF206" s="5"/>
      <c r="TCG206" s="11"/>
      <c r="TCH206" s="10"/>
      <c r="TCI206" s="10"/>
      <c r="TCJ206" s="1"/>
      <c r="TCK206" s="5"/>
      <c r="TCL206" s="55"/>
      <c r="TCM206" s="5"/>
      <c r="TCN206" s="11"/>
      <c r="TCO206" s="10"/>
      <c r="TCP206" s="10"/>
      <c r="TCQ206" s="1"/>
      <c r="TCR206" s="5"/>
      <c r="TCS206" s="55"/>
      <c r="TCT206" s="5"/>
      <c r="TCU206" s="11"/>
      <c r="TCV206" s="10"/>
      <c r="TCW206" s="10"/>
      <c r="TCX206" s="1"/>
      <c r="TCY206" s="5"/>
      <c r="TCZ206" s="55"/>
      <c r="TDA206" s="5"/>
      <c r="TDB206" s="11"/>
      <c r="TDC206" s="10"/>
      <c r="TDD206" s="10"/>
      <c r="TDE206" s="1"/>
      <c r="TDF206" s="5"/>
      <c r="TDG206" s="55"/>
      <c r="TDH206" s="5"/>
      <c r="TDI206" s="11"/>
      <c r="TDJ206" s="10"/>
      <c r="TDK206" s="10"/>
      <c r="TDL206" s="1"/>
      <c r="TDM206" s="5"/>
      <c r="TDN206" s="55"/>
      <c r="TDO206" s="5"/>
      <c r="TDP206" s="11"/>
      <c r="TDQ206" s="10"/>
      <c r="TDR206" s="10"/>
      <c r="TDS206" s="1"/>
      <c r="TDT206" s="5"/>
      <c r="TDU206" s="55"/>
      <c r="TDV206" s="5"/>
      <c r="TDW206" s="11"/>
      <c r="TDX206" s="10"/>
      <c r="TDY206" s="10"/>
      <c r="TDZ206" s="1"/>
      <c r="TEA206" s="5"/>
      <c r="TEB206" s="55"/>
      <c r="TEC206" s="5"/>
      <c r="TED206" s="11"/>
      <c r="TEE206" s="10"/>
      <c r="TEF206" s="10"/>
      <c r="TEG206" s="1"/>
      <c r="TEH206" s="5"/>
      <c r="TEI206" s="55"/>
      <c r="TEJ206" s="5"/>
      <c r="TEK206" s="11"/>
      <c r="TEL206" s="10"/>
      <c r="TEM206" s="10"/>
      <c r="TEN206" s="1"/>
      <c r="TEO206" s="5"/>
      <c r="TEP206" s="55"/>
      <c r="TEQ206" s="5"/>
      <c r="TER206" s="11"/>
      <c r="TES206" s="10"/>
      <c r="TET206" s="10"/>
      <c r="TEU206" s="1"/>
      <c r="TEV206" s="5"/>
      <c r="TEW206" s="55"/>
      <c r="TEX206" s="5"/>
      <c r="TEY206" s="11"/>
      <c r="TEZ206" s="10"/>
      <c r="TFA206" s="10"/>
      <c r="TFB206" s="1"/>
      <c r="TFC206" s="5"/>
      <c r="TFD206" s="55"/>
      <c r="TFE206" s="5"/>
      <c r="TFF206" s="11"/>
      <c r="TFG206" s="10"/>
      <c r="TFH206" s="10"/>
      <c r="TFI206" s="1"/>
      <c r="TFJ206" s="5"/>
      <c r="TFK206" s="55"/>
      <c r="TFL206" s="5"/>
      <c r="TFM206" s="11"/>
      <c r="TFN206" s="10"/>
      <c r="TFO206" s="10"/>
      <c r="TFP206" s="1"/>
      <c r="TFQ206" s="5"/>
      <c r="TFR206" s="55"/>
      <c r="TFS206" s="5"/>
      <c r="TFT206" s="11"/>
      <c r="TFU206" s="10"/>
      <c r="TFV206" s="10"/>
      <c r="TFW206" s="1"/>
      <c r="TFX206" s="5"/>
      <c r="TFY206" s="55"/>
      <c r="TFZ206" s="5"/>
      <c r="TGA206" s="11"/>
      <c r="TGB206" s="10"/>
      <c r="TGC206" s="10"/>
      <c r="TGD206" s="1"/>
      <c r="TGE206" s="5"/>
      <c r="TGF206" s="55"/>
      <c r="TGG206" s="5"/>
      <c r="TGH206" s="11"/>
      <c r="TGI206" s="10"/>
      <c r="TGJ206" s="10"/>
      <c r="TGK206" s="1"/>
      <c r="TGL206" s="5"/>
      <c r="TGM206" s="55"/>
      <c r="TGN206" s="5"/>
      <c r="TGO206" s="11"/>
      <c r="TGP206" s="10"/>
      <c r="TGQ206" s="10"/>
      <c r="TGR206" s="1"/>
      <c r="TGS206" s="5"/>
      <c r="TGT206" s="55"/>
      <c r="TGU206" s="5"/>
      <c r="TGV206" s="11"/>
      <c r="TGW206" s="10"/>
      <c r="TGX206" s="10"/>
      <c r="TGY206" s="1"/>
      <c r="TGZ206" s="5"/>
      <c r="THA206" s="55"/>
      <c r="THB206" s="5"/>
      <c r="THC206" s="11"/>
      <c r="THD206" s="10"/>
      <c r="THE206" s="10"/>
      <c r="THF206" s="1"/>
      <c r="THG206" s="5"/>
      <c r="THH206" s="55"/>
      <c r="THI206" s="5"/>
      <c r="THJ206" s="11"/>
      <c r="THK206" s="10"/>
      <c r="THL206" s="10"/>
      <c r="THM206" s="1"/>
      <c r="THN206" s="5"/>
      <c r="THO206" s="55"/>
      <c r="THP206" s="5"/>
      <c r="THQ206" s="11"/>
      <c r="THR206" s="10"/>
      <c r="THS206" s="10"/>
      <c r="THT206" s="1"/>
      <c r="THU206" s="5"/>
      <c r="THV206" s="55"/>
      <c r="THW206" s="5"/>
      <c r="THX206" s="11"/>
      <c r="THY206" s="10"/>
      <c r="THZ206" s="10"/>
      <c r="TIA206" s="1"/>
      <c r="TIB206" s="5"/>
      <c r="TIC206" s="55"/>
      <c r="TID206" s="5"/>
      <c r="TIE206" s="11"/>
      <c r="TIF206" s="10"/>
      <c r="TIG206" s="10"/>
      <c r="TIH206" s="1"/>
      <c r="TII206" s="5"/>
      <c r="TIJ206" s="55"/>
      <c r="TIK206" s="5"/>
      <c r="TIL206" s="11"/>
      <c r="TIM206" s="10"/>
      <c r="TIN206" s="10"/>
      <c r="TIO206" s="1"/>
      <c r="TIP206" s="5"/>
      <c r="TIQ206" s="55"/>
      <c r="TIR206" s="5"/>
      <c r="TIS206" s="11"/>
      <c r="TIT206" s="10"/>
      <c r="TIU206" s="10"/>
      <c r="TIV206" s="1"/>
      <c r="TIW206" s="5"/>
      <c r="TIX206" s="55"/>
      <c r="TIY206" s="5"/>
      <c r="TIZ206" s="11"/>
      <c r="TJA206" s="10"/>
      <c r="TJB206" s="10"/>
      <c r="TJC206" s="1"/>
      <c r="TJD206" s="5"/>
      <c r="TJE206" s="55"/>
      <c r="TJF206" s="5"/>
      <c r="TJG206" s="11"/>
      <c r="TJH206" s="10"/>
      <c r="TJI206" s="10"/>
      <c r="TJJ206" s="1"/>
      <c r="TJK206" s="5"/>
      <c r="TJL206" s="55"/>
      <c r="TJM206" s="5"/>
      <c r="TJN206" s="11"/>
      <c r="TJO206" s="10"/>
      <c r="TJP206" s="10"/>
      <c r="TJQ206" s="1"/>
      <c r="TJR206" s="5"/>
      <c r="TJS206" s="55"/>
      <c r="TJT206" s="5"/>
      <c r="TJU206" s="11"/>
      <c r="TJV206" s="10"/>
      <c r="TJW206" s="10"/>
      <c r="TJX206" s="1"/>
      <c r="TJY206" s="5"/>
      <c r="TJZ206" s="55"/>
      <c r="TKA206" s="5"/>
      <c r="TKB206" s="11"/>
      <c r="TKC206" s="10"/>
      <c r="TKD206" s="10"/>
      <c r="TKE206" s="1"/>
      <c r="TKF206" s="5"/>
      <c r="TKG206" s="55"/>
      <c r="TKH206" s="5"/>
      <c r="TKI206" s="11"/>
      <c r="TKJ206" s="10"/>
      <c r="TKK206" s="10"/>
      <c r="TKL206" s="1"/>
      <c r="TKM206" s="5"/>
      <c r="TKN206" s="55"/>
      <c r="TKO206" s="5"/>
      <c r="TKP206" s="11"/>
      <c r="TKQ206" s="10"/>
      <c r="TKR206" s="10"/>
      <c r="TKS206" s="1"/>
      <c r="TKT206" s="5"/>
      <c r="TKU206" s="55"/>
      <c r="TKV206" s="5"/>
      <c r="TKW206" s="11"/>
      <c r="TKX206" s="10"/>
      <c r="TKY206" s="10"/>
      <c r="TKZ206" s="1"/>
      <c r="TLA206" s="5"/>
      <c r="TLB206" s="55"/>
      <c r="TLC206" s="5"/>
      <c r="TLD206" s="11"/>
      <c r="TLE206" s="10"/>
      <c r="TLF206" s="10"/>
      <c r="TLG206" s="1"/>
      <c r="TLH206" s="5"/>
      <c r="TLI206" s="55"/>
      <c r="TLJ206" s="5"/>
      <c r="TLK206" s="11"/>
      <c r="TLL206" s="10"/>
      <c r="TLM206" s="10"/>
      <c r="TLN206" s="1"/>
      <c r="TLO206" s="5"/>
      <c r="TLP206" s="55"/>
      <c r="TLQ206" s="5"/>
      <c r="TLR206" s="11"/>
      <c r="TLS206" s="10"/>
      <c r="TLT206" s="10"/>
      <c r="TLU206" s="1"/>
      <c r="TLV206" s="5"/>
      <c r="TLW206" s="55"/>
      <c r="TLX206" s="5"/>
      <c r="TLY206" s="11"/>
      <c r="TLZ206" s="10"/>
      <c r="TMA206" s="10"/>
      <c r="TMB206" s="1"/>
      <c r="TMC206" s="5"/>
      <c r="TMD206" s="55"/>
      <c r="TME206" s="5"/>
      <c r="TMF206" s="11"/>
      <c r="TMG206" s="10"/>
      <c r="TMH206" s="10"/>
      <c r="TMI206" s="1"/>
      <c r="TMJ206" s="5"/>
      <c r="TMK206" s="55"/>
      <c r="TML206" s="5"/>
      <c r="TMM206" s="11"/>
      <c r="TMN206" s="10"/>
      <c r="TMO206" s="10"/>
      <c r="TMP206" s="1"/>
      <c r="TMQ206" s="5"/>
      <c r="TMR206" s="55"/>
      <c r="TMS206" s="5"/>
      <c r="TMT206" s="11"/>
      <c r="TMU206" s="10"/>
      <c r="TMV206" s="10"/>
      <c r="TMW206" s="1"/>
      <c r="TMX206" s="5"/>
      <c r="TMY206" s="55"/>
      <c r="TMZ206" s="5"/>
      <c r="TNA206" s="11"/>
      <c r="TNB206" s="10"/>
      <c r="TNC206" s="10"/>
      <c r="TND206" s="1"/>
      <c r="TNE206" s="5"/>
      <c r="TNF206" s="55"/>
      <c r="TNG206" s="5"/>
      <c r="TNH206" s="11"/>
      <c r="TNI206" s="10"/>
      <c r="TNJ206" s="10"/>
      <c r="TNK206" s="1"/>
      <c r="TNL206" s="5"/>
      <c r="TNM206" s="55"/>
      <c r="TNN206" s="5"/>
      <c r="TNO206" s="11"/>
      <c r="TNP206" s="10"/>
      <c r="TNQ206" s="10"/>
      <c r="TNR206" s="1"/>
      <c r="TNS206" s="5"/>
      <c r="TNT206" s="55"/>
      <c r="TNU206" s="5"/>
      <c r="TNV206" s="11"/>
      <c r="TNW206" s="10"/>
      <c r="TNX206" s="10"/>
      <c r="TNY206" s="1"/>
      <c r="TNZ206" s="5"/>
      <c r="TOA206" s="55"/>
      <c r="TOB206" s="5"/>
      <c r="TOC206" s="11"/>
      <c r="TOD206" s="10"/>
      <c r="TOE206" s="10"/>
      <c r="TOF206" s="1"/>
      <c r="TOG206" s="5"/>
      <c r="TOH206" s="55"/>
      <c r="TOI206" s="5"/>
      <c r="TOJ206" s="11"/>
      <c r="TOK206" s="10"/>
      <c r="TOL206" s="10"/>
      <c r="TOM206" s="1"/>
      <c r="TON206" s="5"/>
      <c r="TOO206" s="55"/>
      <c r="TOP206" s="5"/>
      <c r="TOQ206" s="11"/>
      <c r="TOR206" s="10"/>
      <c r="TOS206" s="10"/>
      <c r="TOT206" s="1"/>
      <c r="TOU206" s="5"/>
      <c r="TOV206" s="55"/>
      <c r="TOW206" s="5"/>
      <c r="TOX206" s="11"/>
      <c r="TOY206" s="10"/>
      <c r="TOZ206" s="10"/>
      <c r="TPA206" s="1"/>
      <c r="TPB206" s="5"/>
      <c r="TPC206" s="55"/>
      <c r="TPD206" s="5"/>
      <c r="TPE206" s="11"/>
      <c r="TPF206" s="10"/>
      <c r="TPG206" s="10"/>
      <c r="TPH206" s="1"/>
      <c r="TPI206" s="5"/>
      <c r="TPJ206" s="55"/>
      <c r="TPK206" s="5"/>
      <c r="TPL206" s="11"/>
      <c r="TPM206" s="10"/>
      <c r="TPN206" s="10"/>
      <c r="TPO206" s="1"/>
      <c r="TPP206" s="5"/>
      <c r="TPQ206" s="55"/>
      <c r="TPR206" s="5"/>
      <c r="TPS206" s="11"/>
      <c r="TPT206" s="10"/>
      <c r="TPU206" s="10"/>
      <c r="TPV206" s="1"/>
      <c r="TPW206" s="5"/>
      <c r="TPX206" s="55"/>
      <c r="TPY206" s="5"/>
      <c r="TPZ206" s="11"/>
      <c r="TQA206" s="10"/>
      <c r="TQB206" s="10"/>
      <c r="TQC206" s="1"/>
      <c r="TQD206" s="5"/>
      <c r="TQE206" s="55"/>
      <c r="TQF206" s="5"/>
      <c r="TQG206" s="11"/>
      <c r="TQH206" s="10"/>
      <c r="TQI206" s="10"/>
      <c r="TQJ206" s="1"/>
      <c r="TQK206" s="5"/>
      <c r="TQL206" s="55"/>
      <c r="TQM206" s="5"/>
      <c r="TQN206" s="11"/>
      <c r="TQO206" s="10"/>
      <c r="TQP206" s="10"/>
      <c r="TQQ206" s="1"/>
      <c r="TQR206" s="5"/>
      <c r="TQS206" s="55"/>
      <c r="TQT206" s="5"/>
      <c r="TQU206" s="11"/>
      <c r="TQV206" s="10"/>
      <c r="TQW206" s="10"/>
      <c r="TQX206" s="1"/>
      <c r="TQY206" s="5"/>
      <c r="TQZ206" s="55"/>
      <c r="TRA206" s="5"/>
      <c r="TRB206" s="11"/>
      <c r="TRC206" s="10"/>
      <c r="TRD206" s="10"/>
      <c r="TRE206" s="1"/>
      <c r="TRF206" s="5"/>
      <c r="TRG206" s="55"/>
      <c r="TRH206" s="5"/>
      <c r="TRI206" s="11"/>
      <c r="TRJ206" s="10"/>
      <c r="TRK206" s="10"/>
      <c r="TRL206" s="1"/>
      <c r="TRM206" s="5"/>
      <c r="TRN206" s="55"/>
      <c r="TRO206" s="5"/>
      <c r="TRP206" s="11"/>
      <c r="TRQ206" s="10"/>
      <c r="TRR206" s="10"/>
      <c r="TRS206" s="1"/>
      <c r="TRT206" s="5"/>
      <c r="TRU206" s="55"/>
      <c r="TRV206" s="5"/>
      <c r="TRW206" s="11"/>
      <c r="TRX206" s="10"/>
      <c r="TRY206" s="10"/>
      <c r="TRZ206" s="1"/>
      <c r="TSA206" s="5"/>
      <c r="TSB206" s="55"/>
      <c r="TSC206" s="5"/>
      <c r="TSD206" s="11"/>
      <c r="TSE206" s="10"/>
      <c r="TSF206" s="10"/>
      <c r="TSG206" s="1"/>
      <c r="TSH206" s="5"/>
      <c r="TSI206" s="55"/>
      <c r="TSJ206" s="5"/>
      <c r="TSK206" s="11"/>
      <c r="TSL206" s="10"/>
      <c r="TSM206" s="10"/>
      <c r="TSN206" s="1"/>
      <c r="TSO206" s="5"/>
      <c r="TSP206" s="55"/>
      <c r="TSQ206" s="5"/>
      <c r="TSR206" s="11"/>
      <c r="TSS206" s="10"/>
      <c r="TST206" s="10"/>
      <c r="TSU206" s="1"/>
      <c r="TSV206" s="5"/>
      <c r="TSW206" s="55"/>
      <c r="TSX206" s="5"/>
      <c r="TSY206" s="11"/>
      <c r="TSZ206" s="10"/>
      <c r="TTA206" s="10"/>
      <c r="TTB206" s="1"/>
      <c r="TTC206" s="5"/>
      <c r="TTD206" s="55"/>
      <c r="TTE206" s="5"/>
      <c r="TTF206" s="11"/>
      <c r="TTG206" s="10"/>
      <c r="TTH206" s="10"/>
      <c r="TTI206" s="1"/>
      <c r="TTJ206" s="5"/>
      <c r="TTK206" s="55"/>
      <c r="TTL206" s="5"/>
      <c r="TTM206" s="11"/>
      <c r="TTN206" s="10"/>
      <c r="TTO206" s="10"/>
      <c r="TTP206" s="1"/>
      <c r="TTQ206" s="5"/>
      <c r="TTR206" s="55"/>
      <c r="TTS206" s="5"/>
      <c r="TTT206" s="11"/>
      <c r="TTU206" s="10"/>
      <c r="TTV206" s="10"/>
      <c r="TTW206" s="1"/>
      <c r="TTX206" s="5"/>
      <c r="TTY206" s="55"/>
      <c r="TTZ206" s="5"/>
      <c r="TUA206" s="11"/>
      <c r="TUB206" s="10"/>
      <c r="TUC206" s="10"/>
      <c r="TUD206" s="1"/>
      <c r="TUE206" s="5"/>
      <c r="TUF206" s="55"/>
      <c r="TUG206" s="5"/>
      <c r="TUH206" s="11"/>
      <c r="TUI206" s="10"/>
      <c r="TUJ206" s="10"/>
      <c r="TUK206" s="1"/>
      <c r="TUL206" s="5"/>
      <c r="TUM206" s="55"/>
      <c r="TUN206" s="5"/>
      <c r="TUO206" s="11"/>
      <c r="TUP206" s="10"/>
      <c r="TUQ206" s="10"/>
      <c r="TUR206" s="1"/>
      <c r="TUS206" s="5"/>
      <c r="TUT206" s="55"/>
      <c r="TUU206" s="5"/>
      <c r="TUV206" s="11"/>
      <c r="TUW206" s="10"/>
      <c r="TUX206" s="10"/>
      <c r="TUY206" s="1"/>
      <c r="TUZ206" s="5"/>
      <c r="TVA206" s="55"/>
      <c r="TVB206" s="5"/>
      <c r="TVC206" s="11"/>
      <c r="TVD206" s="10"/>
      <c r="TVE206" s="10"/>
      <c r="TVF206" s="1"/>
      <c r="TVG206" s="5"/>
      <c r="TVH206" s="55"/>
      <c r="TVI206" s="5"/>
      <c r="TVJ206" s="11"/>
      <c r="TVK206" s="10"/>
      <c r="TVL206" s="10"/>
      <c r="TVM206" s="1"/>
      <c r="TVN206" s="5"/>
      <c r="TVO206" s="55"/>
      <c r="TVP206" s="5"/>
      <c r="TVQ206" s="11"/>
      <c r="TVR206" s="10"/>
      <c r="TVS206" s="10"/>
      <c r="TVT206" s="1"/>
      <c r="TVU206" s="5"/>
      <c r="TVV206" s="55"/>
      <c r="TVW206" s="5"/>
      <c r="TVX206" s="11"/>
      <c r="TVY206" s="10"/>
      <c r="TVZ206" s="10"/>
      <c r="TWA206" s="1"/>
      <c r="TWB206" s="5"/>
      <c r="TWC206" s="55"/>
      <c r="TWD206" s="5"/>
      <c r="TWE206" s="11"/>
      <c r="TWF206" s="10"/>
      <c r="TWG206" s="10"/>
      <c r="TWH206" s="1"/>
      <c r="TWI206" s="5"/>
      <c r="TWJ206" s="55"/>
      <c r="TWK206" s="5"/>
      <c r="TWL206" s="11"/>
      <c r="TWM206" s="10"/>
      <c r="TWN206" s="10"/>
      <c r="TWO206" s="1"/>
      <c r="TWP206" s="5"/>
      <c r="TWQ206" s="55"/>
      <c r="TWR206" s="5"/>
      <c r="TWS206" s="11"/>
      <c r="TWT206" s="10"/>
      <c r="TWU206" s="10"/>
      <c r="TWV206" s="1"/>
      <c r="TWW206" s="5"/>
      <c r="TWX206" s="55"/>
      <c r="TWY206" s="5"/>
      <c r="TWZ206" s="11"/>
      <c r="TXA206" s="10"/>
      <c r="TXB206" s="10"/>
      <c r="TXC206" s="1"/>
      <c r="TXD206" s="5"/>
      <c r="TXE206" s="55"/>
      <c r="TXF206" s="5"/>
      <c r="TXG206" s="11"/>
      <c r="TXH206" s="10"/>
      <c r="TXI206" s="10"/>
      <c r="TXJ206" s="1"/>
      <c r="TXK206" s="5"/>
      <c r="TXL206" s="55"/>
      <c r="TXM206" s="5"/>
      <c r="TXN206" s="11"/>
      <c r="TXO206" s="10"/>
      <c r="TXP206" s="10"/>
      <c r="TXQ206" s="1"/>
      <c r="TXR206" s="5"/>
      <c r="TXS206" s="55"/>
      <c r="TXT206" s="5"/>
      <c r="TXU206" s="11"/>
      <c r="TXV206" s="10"/>
      <c r="TXW206" s="10"/>
      <c r="TXX206" s="1"/>
      <c r="TXY206" s="5"/>
      <c r="TXZ206" s="55"/>
      <c r="TYA206" s="5"/>
      <c r="TYB206" s="11"/>
      <c r="TYC206" s="10"/>
      <c r="TYD206" s="10"/>
      <c r="TYE206" s="1"/>
      <c r="TYF206" s="5"/>
      <c r="TYG206" s="55"/>
      <c r="TYH206" s="5"/>
      <c r="TYI206" s="11"/>
      <c r="TYJ206" s="10"/>
      <c r="TYK206" s="10"/>
      <c r="TYL206" s="1"/>
      <c r="TYM206" s="5"/>
      <c r="TYN206" s="55"/>
      <c r="TYO206" s="5"/>
      <c r="TYP206" s="11"/>
      <c r="TYQ206" s="10"/>
      <c r="TYR206" s="10"/>
      <c r="TYS206" s="1"/>
      <c r="TYT206" s="5"/>
      <c r="TYU206" s="55"/>
      <c r="TYV206" s="5"/>
      <c r="TYW206" s="11"/>
      <c r="TYX206" s="10"/>
      <c r="TYY206" s="10"/>
      <c r="TYZ206" s="1"/>
      <c r="TZA206" s="5"/>
      <c r="TZB206" s="55"/>
      <c r="TZC206" s="5"/>
      <c r="TZD206" s="11"/>
      <c r="TZE206" s="10"/>
      <c r="TZF206" s="10"/>
      <c r="TZG206" s="1"/>
      <c r="TZH206" s="5"/>
      <c r="TZI206" s="55"/>
      <c r="TZJ206" s="5"/>
      <c r="TZK206" s="11"/>
      <c r="TZL206" s="10"/>
      <c r="TZM206" s="10"/>
      <c r="TZN206" s="1"/>
      <c r="TZO206" s="5"/>
      <c r="TZP206" s="55"/>
      <c r="TZQ206" s="5"/>
      <c r="TZR206" s="11"/>
      <c r="TZS206" s="10"/>
      <c r="TZT206" s="10"/>
      <c r="TZU206" s="1"/>
      <c r="TZV206" s="5"/>
      <c r="TZW206" s="55"/>
      <c r="TZX206" s="5"/>
      <c r="TZY206" s="11"/>
      <c r="TZZ206" s="10"/>
      <c r="UAA206" s="10"/>
      <c r="UAB206" s="1"/>
      <c r="UAC206" s="5"/>
      <c r="UAD206" s="55"/>
      <c r="UAE206" s="5"/>
      <c r="UAF206" s="11"/>
      <c r="UAG206" s="10"/>
      <c r="UAH206" s="10"/>
      <c r="UAI206" s="1"/>
      <c r="UAJ206" s="5"/>
      <c r="UAK206" s="55"/>
      <c r="UAL206" s="5"/>
      <c r="UAM206" s="11"/>
      <c r="UAN206" s="10"/>
      <c r="UAO206" s="10"/>
      <c r="UAP206" s="1"/>
      <c r="UAQ206" s="5"/>
      <c r="UAR206" s="55"/>
      <c r="UAS206" s="5"/>
      <c r="UAT206" s="11"/>
      <c r="UAU206" s="10"/>
      <c r="UAV206" s="10"/>
      <c r="UAW206" s="1"/>
      <c r="UAX206" s="5"/>
      <c r="UAY206" s="55"/>
      <c r="UAZ206" s="5"/>
      <c r="UBA206" s="11"/>
      <c r="UBB206" s="10"/>
      <c r="UBC206" s="10"/>
      <c r="UBD206" s="1"/>
      <c r="UBE206" s="5"/>
      <c r="UBF206" s="55"/>
      <c r="UBG206" s="5"/>
      <c r="UBH206" s="11"/>
      <c r="UBI206" s="10"/>
      <c r="UBJ206" s="10"/>
      <c r="UBK206" s="1"/>
      <c r="UBL206" s="5"/>
      <c r="UBM206" s="55"/>
      <c r="UBN206" s="5"/>
      <c r="UBO206" s="11"/>
      <c r="UBP206" s="10"/>
      <c r="UBQ206" s="10"/>
      <c r="UBR206" s="1"/>
      <c r="UBS206" s="5"/>
      <c r="UBT206" s="55"/>
      <c r="UBU206" s="5"/>
      <c r="UBV206" s="11"/>
      <c r="UBW206" s="10"/>
      <c r="UBX206" s="10"/>
      <c r="UBY206" s="1"/>
      <c r="UBZ206" s="5"/>
      <c r="UCA206" s="55"/>
      <c r="UCB206" s="5"/>
      <c r="UCC206" s="11"/>
      <c r="UCD206" s="10"/>
      <c r="UCE206" s="10"/>
      <c r="UCF206" s="1"/>
      <c r="UCG206" s="5"/>
      <c r="UCH206" s="55"/>
      <c r="UCI206" s="5"/>
      <c r="UCJ206" s="11"/>
      <c r="UCK206" s="10"/>
      <c r="UCL206" s="10"/>
      <c r="UCM206" s="1"/>
      <c r="UCN206" s="5"/>
      <c r="UCO206" s="55"/>
      <c r="UCP206" s="5"/>
      <c r="UCQ206" s="11"/>
      <c r="UCR206" s="10"/>
      <c r="UCS206" s="10"/>
      <c r="UCT206" s="1"/>
      <c r="UCU206" s="5"/>
      <c r="UCV206" s="55"/>
      <c r="UCW206" s="5"/>
      <c r="UCX206" s="11"/>
      <c r="UCY206" s="10"/>
      <c r="UCZ206" s="10"/>
      <c r="UDA206" s="1"/>
      <c r="UDB206" s="5"/>
      <c r="UDC206" s="55"/>
      <c r="UDD206" s="5"/>
      <c r="UDE206" s="11"/>
      <c r="UDF206" s="10"/>
      <c r="UDG206" s="10"/>
      <c r="UDH206" s="1"/>
      <c r="UDI206" s="5"/>
      <c r="UDJ206" s="55"/>
      <c r="UDK206" s="5"/>
      <c r="UDL206" s="11"/>
      <c r="UDM206" s="10"/>
      <c r="UDN206" s="10"/>
      <c r="UDO206" s="1"/>
      <c r="UDP206" s="5"/>
      <c r="UDQ206" s="55"/>
      <c r="UDR206" s="5"/>
      <c r="UDS206" s="11"/>
      <c r="UDT206" s="10"/>
      <c r="UDU206" s="10"/>
      <c r="UDV206" s="1"/>
      <c r="UDW206" s="5"/>
      <c r="UDX206" s="55"/>
      <c r="UDY206" s="5"/>
      <c r="UDZ206" s="11"/>
      <c r="UEA206" s="10"/>
      <c r="UEB206" s="10"/>
      <c r="UEC206" s="1"/>
      <c r="UED206" s="5"/>
      <c r="UEE206" s="55"/>
      <c r="UEF206" s="5"/>
      <c r="UEG206" s="11"/>
      <c r="UEH206" s="10"/>
      <c r="UEI206" s="10"/>
      <c r="UEJ206" s="1"/>
      <c r="UEK206" s="5"/>
      <c r="UEL206" s="55"/>
      <c r="UEM206" s="5"/>
      <c r="UEN206" s="11"/>
      <c r="UEO206" s="10"/>
      <c r="UEP206" s="10"/>
      <c r="UEQ206" s="1"/>
      <c r="UER206" s="5"/>
      <c r="UES206" s="55"/>
      <c r="UET206" s="5"/>
      <c r="UEU206" s="11"/>
      <c r="UEV206" s="10"/>
      <c r="UEW206" s="10"/>
      <c r="UEX206" s="1"/>
      <c r="UEY206" s="5"/>
      <c r="UEZ206" s="55"/>
      <c r="UFA206" s="5"/>
      <c r="UFB206" s="11"/>
      <c r="UFC206" s="10"/>
      <c r="UFD206" s="10"/>
      <c r="UFE206" s="1"/>
      <c r="UFF206" s="5"/>
      <c r="UFG206" s="55"/>
      <c r="UFH206" s="5"/>
      <c r="UFI206" s="11"/>
      <c r="UFJ206" s="10"/>
      <c r="UFK206" s="10"/>
      <c r="UFL206" s="1"/>
      <c r="UFM206" s="5"/>
      <c r="UFN206" s="55"/>
      <c r="UFO206" s="5"/>
      <c r="UFP206" s="11"/>
      <c r="UFQ206" s="10"/>
      <c r="UFR206" s="10"/>
      <c r="UFS206" s="1"/>
      <c r="UFT206" s="5"/>
      <c r="UFU206" s="55"/>
      <c r="UFV206" s="5"/>
      <c r="UFW206" s="11"/>
      <c r="UFX206" s="10"/>
      <c r="UFY206" s="10"/>
      <c r="UFZ206" s="1"/>
      <c r="UGA206" s="5"/>
      <c r="UGB206" s="55"/>
      <c r="UGC206" s="5"/>
      <c r="UGD206" s="11"/>
      <c r="UGE206" s="10"/>
      <c r="UGF206" s="10"/>
      <c r="UGG206" s="1"/>
      <c r="UGH206" s="5"/>
      <c r="UGI206" s="55"/>
      <c r="UGJ206" s="5"/>
      <c r="UGK206" s="11"/>
      <c r="UGL206" s="10"/>
      <c r="UGM206" s="10"/>
      <c r="UGN206" s="1"/>
      <c r="UGO206" s="5"/>
      <c r="UGP206" s="55"/>
      <c r="UGQ206" s="5"/>
      <c r="UGR206" s="11"/>
      <c r="UGS206" s="10"/>
      <c r="UGT206" s="10"/>
      <c r="UGU206" s="1"/>
      <c r="UGV206" s="5"/>
      <c r="UGW206" s="55"/>
      <c r="UGX206" s="5"/>
      <c r="UGY206" s="11"/>
      <c r="UGZ206" s="10"/>
      <c r="UHA206" s="10"/>
      <c r="UHB206" s="1"/>
      <c r="UHC206" s="5"/>
      <c r="UHD206" s="55"/>
      <c r="UHE206" s="5"/>
      <c r="UHF206" s="11"/>
      <c r="UHG206" s="10"/>
      <c r="UHH206" s="10"/>
      <c r="UHI206" s="1"/>
      <c r="UHJ206" s="5"/>
      <c r="UHK206" s="55"/>
      <c r="UHL206" s="5"/>
      <c r="UHM206" s="11"/>
      <c r="UHN206" s="10"/>
      <c r="UHO206" s="10"/>
      <c r="UHP206" s="1"/>
      <c r="UHQ206" s="5"/>
      <c r="UHR206" s="55"/>
      <c r="UHS206" s="5"/>
      <c r="UHT206" s="11"/>
      <c r="UHU206" s="10"/>
      <c r="UHV206" s="10"/>
      <c r="UHW206" s="1"/>
      <c r="UHX206" s="5"/>
      <c r="UHY206" s="55"/>
      <c r="UHZ206" s="5"/>
      <c r="UIA206" s="11"/>
      <c r="UIB206" s="10"/>
      <c r="UIC206" s="10"/>
      <c r="UID206" s="1"/>
      <c r="UIE206" s="5"/>
      <c r="UIF206" s="55"/>
      <c r="UIG206" s="5"/>
      <c r="UIH206" s="11"/>
      <c r="UII206" s="10"/>
      <c r="UIJ206" s="10"/>
      <c r="UIK206" s="1"/>
      <c r="UIL206" s="5"/>
      <c r="UIM206" s="55"/>
      <c r="UIN206" s="5"/>
      <c r="UIO206" s="11"/>
      <c r="UIP206" s="10"/>
      <c r="UIQ206" s="10"/>
      <c r="UIR206" s="1"/>
      <c r="UIS206" s="5"/>
      <c r="UIT206" s="55"/>
      <c r="UIU206" s="5"/>
      <c r="UIV206" s="11"/>
      <c r="UIW206" s="10"/>
      <c r="UIX206" s="10"/>
      <c r="UIY206" s="1"/>
      <c r="UIZ206" s="5"/>
      <c r="UJA206" s="55"/>
      <c r="UJB206" s="5"/>
      <c r="UJC206" s="11"/>
      <c r="UJD206" s="10"/>
      <c r="UJE206" s="10"/>
      <c r="UJF206" s="1"/>
      <c r="UJG206" s="5"/>
      <c r="UJH206" s="55"/>
      <c r="UJI206" s="5"/>
      <c r="UJJ206" s="11"/>
      <c r="UJK206" s="10"/>
      <c r="UJL206" s="10"/>
      <c r="UJM206" s="1"/>
      <c r="UJN206" s="5"/>
      <c r="UJO206" s="55"/>
      <c r="UJP206" s="5"/>
      <c r="UJQ206" s="11"/>
      <c r="UJR206" s="10"/>
      <c r="UJS206" s="10"/>
      <c r="UJT206" s="1"/>
      <c r="UJU206" s="5"/>
      <c r="UJV206" s="55"/>
      <c r="UJW206" s="5"/>
      <c r="UJX206" s="11"/>
      <c r="UJY206" s="10"/>
      <c r="UJZ206" s="10"/>
      <c r="UKA206" s="1"/>
      <c r="UKB206" s="5"/>
      <c r="UKC206" s="55"/>
      <c r="UKD206" s="5"/>
      <c r="UKE206" s="11"/>
      <c r="UKF206" s="10"/>
      <c r="UKG206" s="10"/>
      <c r="UKH206" s="1"/>
      <c r="UKI206" s="5"/>
      <c r="UKJ206" s="55"/>
      <c r="UKK206" s="5"/>
      <c r="UKL206" s="11"/>
      <c r="UKM206" s="10"/>
      <c r="UKN206" s="10"/>
      <c r="UKO206" s="1"/>
      <c r="UKP206" s="5"/>
      <c r="UKQ206" s="55"/>
      <c r="UKR206" s="5"/>
      <c r="UKS206" s="11"/>
      <c r="UKT206" s="10"/>
      <c r="UKU206" s="10"/>
      <c r="UKV206" s="1"/>
      <c r="UKW206" s="5"/>
      <c r="UKX206" s="55"/>
      <c r="UKY206" s="5"/>
      <c r="UKZ206" s="11"/>
      <c r="ULA206" s="10"/>
      <c r="ULB206" s="10"/>
      <c r="ULC206" s="1"/>
      <c r="ULD206" s="5"/>
      <c r="ULE206" s="55"/>
      <c r="ULF206" s="5"/>
      <c r="ULG206" s="11"/>
      <c r="ULH206" s="10"/>
      <c r="ULI206" s="10"/>
      <c r="ULJ206" s="1"/>
      <c r="ULK206" s="5"/>
      <c r="ULL206" s="55"/>
      <c r="ULM206" s="5"/>
      <c r="ULN206" s="11"/>
      <c r="ULO206" s="10"/>
      <c r="ULP206" s="10"/>
      <c r="ULQ206" s="1"/>
      <c r="ULR206" s="5"/>
      <c r="ULS206" s="55"/>
      <c r="ULT206" s="5"/>
      <c r="ULU206" s="11"/>
      <c r="ULV206" s="10"/>
      <c r="ULW206" s="10"/>
      <c r="ULX206" s="1"/>
      <c r="ULY206" s="5"/>
      <c r="ULZ206" s="55"/>
      <c r="UMA206" s="5"/>
      <c r="UMB206" s="11"/>
      <c r="UMC206" s="10"/>
      <c r="UMD206" s="10"/>
      <c r="UME206" s="1"/>
      <c r="UMF206" s="5"/>
      <c r="UMG206" s="55"/>
      <c r="UMH206" s="5"/>
      <c r="UMI206" s="11"/>
      <c r="UMJ206" s="10"/>
      <c r="UMK206" s="10"/>
      <c r="UML206" s="1"/>
      <c r="UMM206" s="5"/>
      <c r="UMN206" s="55"/>
      <c r="UMO206" s="5"/>
      <c r="UMP206" s="11"/>
      <c r="UMQ206" s="10"/>
      <c r="UMR206" s="10"/>
      <c r="UMS206" s="1"/>
      <c r="UMT206" s="5"/>
      <c r="UMU206" s="55"/>
      <c r="UMV206" s="5"/>
      <c r="UMW206" s="11"/>
      <c r="UMX206" s="10"/>
      <c r="UMY206" s="10"/>
      <c r="UMZ206" s="1"/>
      <c r="UNA206" s="5"/>
      <c r="UNB206" s="55"/>
      <c r="UNC206" s="5"/>
      <c r="UND206" s="11"/>
      <c r="UNE206" s="10"/>
      <c r="UNF206" s="10"/>
      <c r="UNG206" s="1"/>
      <c r="UNH206" s="5"/>
      <c r="UNI206" s="55"/>
      <c r="UNJ206" s="5"/>
      <c r="UNK206" s="11"/>
      <c r="UNL206" s="10"/>
      <c r="UNM206" s="10"/>
      <c r="UNN206" s="1"/>
      <c r="UNO206" s="5"/>
      <c r="UNP206" s="55"/>
      <c r="UNQ206" s="5"/>
      <c r="UNR206" s="11"/>
      <c r="UNS206" s="10"/>
      <c r="UNT206" s="10"/>
      <c r="UNU206" s="1"/>
      <c r="UNV206" s="5"/>
      <c r="UNW206" s="55"/>
      <c r="UNX206" s="5"/>
      <c r="UNY206" s="11"/>
      <c r="UNZ206" s="10"/>
      <c r="UOA206" s="10"/>
      <c r="UOB206" s="1"/>
      <c r="UOC206" s="5"/>
      <c r="UOD206" s="55"/>
      <c r="UOE206" s="5"/>
      <c r="UOF206" s="11"/>
      <c r="UOG206" s="10"/>
      <c r="UOH206" s="10"/>
      <c r="UOI206" s="1"/>
      <c r="UOJ206" s="5"/>
      <c r="UOK206" s="55"/>
      <c r="UOL206" s="5"/>
      <c r="UOM206" s="11"/>
      <c r="UON206" s="10"/>
      <c r="UOO206" s="10"/>
      <c r="UOP206" s="1"/>
      <c r="UOQ206" s="5"/>
      <c r="UOR206" s="55"/>
      <c r="UOS206" s="5"/>
      <c r="UOT206" s="11"/>
      <c r="UOU206" s="10"/>
      <c r="UOV206" s="10"/>
      <c r="UOW206" s="1"/>
      <c r="UOX206" s="5"/>
      <c r="UOY206" s="55"/>
      <c r="UOZ206" s="5"/>
      <c r="UPA206" s="11"/>
      <c r="UPB206" s="10"/>
      <c r="UPC206" s="10"/>
      <c r="UPD206" s="1"/>
      <c r="UPE206" s="5"/>
      <c r="UPF206" s="55"/>
      <c r="UPG206" s="5"/>
      <c r="UPH206" s="11"/>
      <c r="UPI206" s="10"/>
      <c r="UPJ206" s="10"/>
      <c r="UPK206" s="1"/>
      <c r="UPL206" s="5"/>
      <c r="UPM206" s="55"/>
      <c r="UPN206" s="5"/>
      <c r="UPO206" s="11"/>
      <c r="UPP206" s="10"/>
      <c r="UPQ206" s="10"/>
      <c r="UPR206" s="1"/>
      <c r="UPS206" s="5"/>
      <c r="UPT206" s="55"/>
      <c r="UPU206" s="5"/>
      <c r="UPV206" s="11"/>
      <c r="UPW206" s="10"/>
      <c r="UPX206" s="10"/>
      <c r="UPY206" s="1"/>
      <c r="UPZ206" s="5"/>
      <c r="UQA206" s="55"/>
      <c r="UQB206" s="5"/>
      <c r="UQC206" s="11"/>
      <c r="UQD206" s="10"/>
      <c r="UQE206" s="10"/>
      <c r="UQF206" s="1"/>
      <c r="UQG206" s="5"/>
      <c r="UQH206" s="55"/>
      <c r="UQI206" s="5"/>
      <c r="UQJ206" s="11"/>
      <c r="UQK206" s="10"/>
      <c r="UQL206" s="10"/>
      <c r="UQM206" s="1"/>
      <c r="UQN206" s="5"/>
      <c r="UQO206" s="55"/>
      <c r="UQP206" s="5"/>
      <c r="UQQ206" s="11"/>
      <c r="UQR206" s="10"/>
      <c r="UQS206" s="10"/>
      <c r="UQT206" s="1"/>
      <c r="UQU206" s="5"/>
      <c r="UQV206" s="55"/>
      <c r="UQW206" s="5"/>
      <c r="UQX206" s="11"/>
      <c r="UQY206" s="10"/>
      <c r="UQZ206" s="10"/>
      <c r="URA206" s="1"/>
      <c r="URB206" s="5"/>
      <c r="URC206" s="55"/>
      <c r="URD206" s="5"/>
      <c r="URE206" s="11"/>
      <c r="URF206" s="10"/>
      <c r="URG206" s="10"/>
      <c r="URH206" s="1"/>
      <c r="URI206" s="5"/>
      <c r="URJ206" s="55"/>
      <c r="URK206" s="5"/>
      <c r="URL206" s="11"/>
      <c r="URM206" s="10"/>
      <c r="URN206" s="10"/>
      <c r="URO206" s="1"/>
      <c r="URP206" s="5"/>
      <c r="URQ206" s="55"/>
      <c r="URR206" s="5"/>
      <c r="URS206" s="11"/>
      <c r="URT206" s="10"/>
      <c r="URU206" s="10"/>
      <c r="URV206" s="1"/>
      <c r="URW206" s="5"/>
      <c r="URX206" s="55"/>
      <c r="URY206" s="5"/>
      <c r="URZ206" s="11"/>
      <c r="USA206" s="10"/>
      <c r="USB206" s="10"/>
      <c r="USC206" s="1"/>
      <c r="USD206" s="5"/>
      <c r="USE206" s="55"/>
      <c r="USF206" s="5"/>
      <c r="USG206" s="11"/>
      <c r="USH206" s="10"/>
      <c r="USI206" s="10"/>
      <c r="USJ206" s="1"/>
      <c r="USK206" s="5"/>
      <c r="USL206" s="55"/>
      <c r="USM206" s="5"/>
      <c r="USN206" s="11"/>
      <c r="USO206" s="10"/>
      <c r="USP206" s="10"/>
      <c r="USQ206" s="1"/>
      <c r="USR206" s="5"/>
      <c r="USS206" s="55"/>
      <c r="UST206" s="5"/>
      <c r="USU206" s="11"/>
      <c r="USV206" s="10"/>
      <c r="USW206" s="10"/>
      <c r="USX206" s="1"/>
      <c r="USY206" s="5"/>
      <c r="USZ206" s="55"/>
      <c r="UTA206" s="5"/>
      <c r="UTB206" s="11"/>
      <c r="UTC206" s="10"/>
      <c r="UTD206" s="10"/>
      <c r="UTE206" s="1"/>
      <c r="UTF206" s="5"/>
      <c r="UTG206" s="55"/>
      <c r="UTH206" s="5"/>
      <c r="UTI206" s="11"/>
      <c r="UTJ206" s="10"/>
      <c r="UTK206" s="10"/>
      <c r="UTL206" s="1"/>
      <c r="UTM206" s="5"/>
      <c r="UTN206" s="55"/>
      <c r="UTO206" s="5"/>
      <c r="UTP206" s="11"/>
      <c r="UTQ206" s="10"/>
      <c r="UTR206" s="10"/>
      <c r="UTS206" s="1"/>
      <c r="UTT206" s="5"/>
      <c r="UTU206" s="55"/>
      <c r="UTV206" s="5"/>
      <c r="UTW206" s="11"/>
      <c r="UTX206" s="10"/>
      <c r="UTY206" s="10"/>
      <c r="UTZ206" s="1"/>
      <c r="UUA206" s="5"/>
      <c r="UUB206" s="55"/>
      <c r="UUC206" s="5"/>
      <c r="UUD206" s="11"/>
      <c r="UUE206" s="10"/>
      <c r="UUF206" s="10"/>
      <c r="UUG206" s="1"/>
      <c r="UUH206" s="5"/>
      <c r="UUI206" s="55"/>
      <c r="UUJ206" s="5"/>
      <c r="UUK206" s="11"/>
      <c r="UUL206" s="10"/>
      <c r="UUM206" s="10"/>
      <c r="UUN206" s="1"/>
      <c r="UUO206" s="5"/>
      <c r="UUP206" s="55"/>
      <c r="UUQ206" s="5"/>
      <c r="UUR206" s="11"/>
      <c r="UUS206" s="10"/>
      <c r="UUT206" s="10"/>
      <c r="UUU206" s="1"/>
      <c r="UUV206" s="5"/>
      <c r="UUW206" s="55"/>
      <c r="UUX206" s="5"/>
      <c r="UUY206" s="11"/>
      <c r="UUZ206" s="10"/>
      <c r="UVA206" s="10"/>
      <c r="UVB206" s="1"/>
      <c r="UVC206" s="5"/>
      <c r="UVD206" s="55"/>
      <c r="UVE206" s="5"/>
      <c r="UVF206" s="11"/>
      <c r="UVG206" s="10"/>
      <c r="UVH206" s="10"/>
      <c r="UVI206" s="1"/>
      <c r="UVJ206" s="5"/>
      <c r="UVK206" s="55"/>
      <c r="UVL206" s="5"/>
      <c r="UVM206" s="11"/>
      <c r="UVN206" s="10"/>
      <c r="UVO206" s="10"/>
      <c r="UVP206" s="1"/>
      <c r="UVQ206" s="5"/>
      <c r="UVR206" s="55"/>
      <c r="UVS206" s="5"/>
      <c r="UVT206" s="11"/>
      <c r="UVU206" s="10"/>
      <c r="UVV206" s="10"/>
      <c r="UVW206" s="1"/>
      <c r="UVX206" s="5"/>
      <c r="UVY206" s="55"/>
      <c r="UVZ206" s="5"/>
      <c r="UWA206" s="11"/>
      <c r="UWB206" s="10"/>
      <c r="UWC206" s="10"/>
      <c r="UWD206" s="1"/>
      <c r="UWE206" s="5"/>
      <c r="UWF206" s="55"/>
      <c r="UWG206" s="5"/>
      <c r="UWH206" s="11"/>
      <c r="UWI206" s="10"/>
      <c r="UWJ206" s="10"/>
      <c r="UWK206" s="1"/>
      <c r="UWL206" s="5"/>
      <c r="UWM206" s="55"/>
      <c r="UWN206" s="5"/>
      <c r="UWO206" s="11"/>
      <c r="UWP206" s="10"/>
      <c r="UWQ206" s="10"/>
      <c r="UWR206" s="1"/>
      <c r="UWS206" s="5"/>
      <c r="UWT206" s="55"/>
      <c r="UWU206" s="5"/>
      <c r="UWV206" s="11"/>
      <c r="UWW206" s="10"/>
      <c r="UWX206" s="10"/>
      <c r="UWY206" s="1"/>
      <c r="UWZ206" s="5"/>
      <c r="UXA206" s="55"/>
      <c r="UXB206" s="5"/>
      <c r="UXC206" s="11"/>
      <c r="UXD206" s="10"/>
      <c r="UXE206" s="10"/>
      <c r="UXF206" s="1"/>
      <c r="UXG206" s="5"/>
      <c r="UXH206" s="55"/>
      <c r="UXI206" s="5"/>
      <c r="UXJ206" s="11"/>
      <c r="UXK206" s="10"/>
      <c r="UXL206" s="10"/>
      <c r="UXM206" s="1"/>
      <c r="UXN206" s="5"/>
      <c r="UXO206" s="55"/>
      <c r="UXP206" s="5"/>
      <c r="UXQ206" s="11"/>
      <c r="UXR206" s="10"/>
      <c r="UXS206" s="10"/>
      <c r="UXT206" s="1"/>
      <c r="UXU206" s="5"/>
      <c r="UXV206" s="55"/>
      <c r="UXW206" s="5"/>
      <c r="UXX206" s="11"/>
      <c r="UXY206" s="10"/>
      <c r="UXZ206" s="10"/>
      <c r="UYA206" s="1"/>
      <c r="UYB206" s="5"/>
      <c r="UYC206" s="55"/>
      <c r="UYD206" s="5"/>
      <c r="UYE206" s="11"/>
      <c r="UYF206" s="10"/>
      <c r="UYG206" s="10"/>
      <c r="UYH206" s="1"/>
      <c r="UYI206" s="5"/>
      <c r="UYJ206" s="55"/>
      <c r="UYK206" s="5"/>
      <c r="UYL206" s="11"/>
      <c r="UYM206" s="10"/>
      <c r="UYN206" s="10"/>
      <c r="UYO206" s="1"/>
      <c r="UYP206" s="5"/>
      <c r="UYQ206" s="55"/>
      <c r="UYR206" s="5"/>
      <c r="UYS206" s="11"/>
      <c r="UYT206" s="10"/>
      <c r="UYU206" s="10"/>
      <c r="UYV206" s="1"/>
      <c r="UYW206" s="5"/>
      <c r="UYX206" s="55"/>
      <c r="UYY206" s="5"/>
      <c r="UYZ206" s="11"/>
      <c r="UZA206" s="10"/>
      <c r="UZB206" s="10"/>
      <c r="UZC206" s="1"/>
      <c r="UZD206" s="5"/>
      <c r="UZE206" s="55"/>
      <c r="UZF206" s="5"/>
      <c r="UZG206" s="11"/>
      <c r="UZH206" s="10"/>
      <c r="UZI206" s="10"/>
      <c r="UZJ206" s="1"/>
      <c r="UZK206" s="5"/>
      <c r="UZL206" s="55"/>
      <c r="UZM206" s="5"/>
      <c r="UZN206" s="11"/>
      <c r="UZO206" s="10"/>
      <c r="UZP206" s="10"/>
      <c r="UZQ206" s="1"/>
      <c r="UZR206" s="5"/>
      <c r="UZS206" s="55"/>
      <c r="UZT206" s="5"/>
      <c r="UZU206" s="11"/>
      <c r="UZV206" s="10"/>
      <c r="UZW206" s="10"/>
      <c r="UZX206" s="1"/>
      <c r="UZY206" s="5"/>
      <c r="UZZ206" s="55"/>
      <c r="VAA206" s="5"/>
      <c r="VAB206" s="11"/>
      <c r="VAC206" s="10"/>
      <c r="VAD206" s="10"/>
      <c r="VAE206" s="1"/>
      <c r="VAF206" s="5"/>
      <c r="VAG206" s="55"/>
      <c r="VAH206" s="5"/>
      <c r="VAI206" s="11"/>
      <c r="VAJ206" s="10"/>
      <c r="VAK206" s="10"/>
      <c r="VAL206" s="1"/>
      <c r="VAM206" s="5"/>
      <c r="VAN206" s="55"/>
      <c r="VAO206" s="5"/>
      <c r="VAP206" s="11"/>
      <c r="VAQ206" s="10"/>
      <c r="VAR206" s="10"/>
      <c r="VAS206" s="1"/>
      <c r="VAT206" s="5"/>
      <c r="VAU206" s="55"/>
      <c r="VAV206" s="5"/>
      <c r="VAW206" s="11"/>
      <c r="VAX206" s="10"/>
      <c r="VAY206" s="10"/>
      <c r="VAZ206" s="1"/>
      <c r="VBA206" s="5"/>
      <c r="VBB206" s="55"/>
      <c r="VBC206" s="5"/>
      <c r="VBD206" s="11"/>
      <c r="VBE206" s="10"/>
      <c r="VBF206" s="10"/>
      <c r="VBG206" s="1"/>
      <c r="VBH206" s="5"/>
      <c r="VBI206" s="55"/>
      <c r="VBJ206" s="5"/>
      <c r="VBK206" s="11"/>
      <c r="VBL206" s="10"/>
      <c r="VBM206" s="10"/>
      <c r="VBN206" s="1"/>
      <c r="VBO206" s="5"/>
      <c r="VBP206" s="55"/>
      <c r="VBQ206" s="5"/>
      <c r="VBR206" s="11"/>
      <c r="VBS206" s="10"/>
      <c r="VBT206" s="10"/>
      <c r="VBU206" s="1"/>
      <c r="VBV206" s="5"/>
      <c r="VBW206" s="55"/>
      <c r="VBX206" s="5"/>
      <c r="VBY206" s="11"/>
      <c r="VBZ206" s="10"/>
      <c r="VCA206" s="10"/>
      <c r="VCB206" s="1"/>
      <c r="VCC206" s="5"/>
      <c r="VCD206" s="55"/>
      <c r="VCE206" s="5"/>
      <c r="VCF206" s="11"/>
      <c r="VCG206" s="10"/>
      <c r="VCH206" s="10"/>
      <c r="VCI206" s="1"/>
      <c r="VCJ206" s="5"/>
      <c r="VCK206" s="55"/>
      <c r="VCL206" s="5"/>
      <c r="VCM206" s="11"/>
      <c r="VCN206" s="10"/>
      <c r="VCO206" s="10"/>
      <c r="VCP206" s="1"/>
      <c r="VCQ206" s="5"/>
      <c r="VCR206" s="55"/>
      <c r="VCS206" s="5"/>
      <c r="VCT206" s="11"/>
      <c r="VCU206" s="10"/>
      <c r="VCV206" s="10"/>
      <c r="VCW206" s="1"/>
      <c r="VCX206" s="5"/>
      <c r="VCY206" s="55"/>
      <c r="VCZ206" s="5"/>
      <c r="VDA206" s="11"/>
      <c r="VDB206" s="10"/>
      <c r="VDC206" s="10"/>
      <c r="VDD206" s="1"/>
      <c r="VDE206" s="5"/>
      <c r="VDF206" s="55"/>
      <c r="VDG206" s="5"/>
      <c r="VDH206" s="11"/>
      <c r="VDI206" s="10"/>
      <c r="VDJ206" s="10"/>
      <c r="VDK206" s="1"/>
      <c r="VDL206" s="5"/>
      <c r="VDM206" s="55"/>
      <c r="VDN206" s="5"/>
      <c r="VDO206" s="11"/>
      <c r="VDP206" s="10"/>
      <c r="VDQ206" s="10"/>
      <c r="VDR206" s="1"/>
      <c r="VDS206" s="5"/>
      <c r="VDT206" s="55"/>
      <c r="VDU206" s="5"/>
      <c r="VDV206" s="11"/>
      <c r="VDW206" s="10"/>
      <c r="VDX206" s="10"/>
      <c r="VDY206" s="1"/>
      <c r="VDZ206" s="5"/>
      <c r="VEA206" s="55"/>
      <c r="VEB206" s="5"/>
      <c r="VEC206" s="11"/>
      <c r="VED206" s="10"/>
      <c r="VEE206" s="10"/>
      <c r="VEF206" s="1"/>
      <c r="VEG206" s="5"/>
      <c r="VEH206" s="55"/>
      <c r="VEI206" s="5"/>
      <c r="VEJ206" s="11"/>
      <c r="VEK206" s="10"/>
      <c r="VEL206" s="10"/>
      <c r="VEM206" s="1"/>
      <c r="VEN206" s="5"/>
      <c r="VEO206" s="55"/>
      <c r="VEP206" s="5"/>
      <c r="VEQ206" s="11"/>
      <c r="VER206" s="10"/>
      <c r="VES206" s="10"/>
      <c r="VET206" s="1"/>
      <c r="VEU206" s="5"/>
      <c r="VEV206" s="55"/>
      <c r="VEW206" s="5"/>
      <c r="VEX206" s="11"/>
      <c r="VEY206" s="10"/>
      <c r="VEZ206" s="10"/>
      <c r="VFA206" s="1"/>
      <c r="VFB206" s="5"/>
      <c r="VFC206" s="55"/>
      <c r="VFD206" s="5"/>
      <c r="VFE206" s="11"/>
      <c r="VFF206" s="10"/>
      <c r="VFG206" s="10"/>
      <c r="VFH206" s="1"/>
      <c r="VFI206" s="5"/>
      <c r="VFJ206" s="55"/>
      <c r="VFK206" s="5"/>
      <c r="VFL206" s="11"/>
      <c r="VFM206" s="10"/>
      <c r="VFN206" s="10"/>
      <c r="VFO206" s="1"/>
      <c r="VFP206" s="5"/>
      <c r="VFQ206" s="55"/>
      <c r="VFR206" s="5"/>
      <c r="VFS206" s="11"/>
      <c r="VFT206" s="10"/>
      <c r="VFU206" s="10"/>
      <c r="VFV206" s="1"/>
      <c r="VFW206" s="5"/>
      <c r="VFX206" s="55"/>
      <c r="VFY206" s="5"/>
      <c r="VFZ206" s="11"/>
      <c r="VGA206" s="10"/>
      <c r="VGB206" s="10"/>
      <c r="VGC206" s="1"/>
      <c r="VGD206" s="5"/>
      <c r="VGE206" s="55"/>
      <c r="VGF206" s="5"/>
      <c r="VGG206" s="11"/>
      <c r="VGH206" s="10"/>
      <c r="VGI206" s="10"/>
      <c r="VGJ206" s="1"/>
      <c r="VGK206" s="5"/>
      <c r="VGL206" s="55"/>
      <c r="VGM206" s="5"/>
      <c r="VGN206" s="11"/>
      <c r="VGO206" s="10"/>
      <c r="VGP206" s="10"/>
      <c r="VGQ206" s="1"/>
      <c r="VGR206" s="5"/>
      <c r="VGS206" s="55"/>
      <c r="VGT206" s="5"/>
      <c r="VGU206" s="11"/>
      <c r="VGV206" s="10"/>
      <c r="VGW206" s="10"/>
      <c r="VGX206" s="1"/>
      <c r="VGY206" s="5"/>
      <c r="VGZ206" s="55"/>
      <c r="VHA206" s="5"/>
      <c r="VHB206" s="11"/>
      <c r="VHC206" s="10"/>
      <c r="VHD206" s="10"/>
      <c r="VHE206" s="1"/>
      <c r="VHF206" s="5"/>
      <c r="VHG206" s="55"/>
      <c r="VHH206" s="5"/>
      <c r="VHI206" s="11"/>
      <c r="VHJ206" s="10"/>
      <c r="VHK206" s="10"/>
      <c r="VHL206" s="1"/>
      <c r="VHM206" s="5"/>
      <c r="VHN206" s="55"/>
      <c r="VHO206" s="5"/>
      <c r="VHP206" s="11"/>
      <c r="VHQ206" s="10"/>
      <c r="VHR206" s="10"/>
      <c r="VHS206" s="1"/>
      <c r="VHT206" s="5"/>
      <c r="VHU206" s="55"/>
      <c r="VHV206" s="5"/>
      <c r="VHW206" s="11"/>
      <c r="VHX206" s="10"/>
      <c r="VHY206" s="10"/>
      <c r="VHZ206" s="1"/>
      <c r="VIA206" s="5"/>
      <c r="VIB206" s="55"/>
      <c r="VIC206" s="5"/>
      <c r="VID206" s="11"/>
      <c r="VIE206" s="10"/>
      <c r="VIF206" s="10"/>
      <c r="VIG206" s="1"/>
      <c r="VIH206" s="5"/>
      <c r="VII206" s="55"/>
      <c r="VIJ206" s="5"/>
      <c r="VIK206" s="11"/>
      <c r="VIL206" s="10"/>
      <c r="VIM206" s="10"/>
      <c r="VIN206" s="1"/>
      <c r="VIO206" s="5"/>
      <c r="VIP206" s="55"/>
      <c r="VIQ206" s="5"/>
      <c r="VIR206" s="11"/>
      <c r="VIS206" s="10"/>
      <c r="VIT206" s="10"/>
      <c r="VIU206" s="1"/>
      <c r="VIV206" s="5"/>
      <c r="VIW206" s="55"/>
      <c r="VIX206" s="5"/>
      <c r="VIY206" s="11"/>
      <c r="VIZ206" s="10"/>
      <c r="VJA206" s="10"/>
      <c r="VJB206" s="1"/>
      <c r="VJC206" s="5"/>
      <c r="VJD206" s="55"/>
      <c r="VJE206" s="5"/>
      <c r="VJF206" s="11"/>
      <c r="VJG206" s="10"/>
      <c r="VJH206" s="10"/>
      <c r="VJI206" s="1"/>
      <c r="VJJ206" s="5"/>
      <c r="VJK206" s="55"/>
      <c r="VJL206" s="5"/>
      <c r="VJM206" s="11"/>
      <c r="VJN206" s="10"/>
      <c r="VJO206" s="10"/>
      <c r="VJP206" s="1"/>
      <c r="VJQ206" s="5"/>
      <c r="VJR206" s="55"/>
      <c r="VJS206" s="5"/>
      <c r="VJT206" s="11"/>
      <c r="VJU206" s="10"/>
      <c r="VJV206" s="10"/>
      <c r="VJW206" s="1"/>
      <c r="VJX206" s="5"/>
      <c r="VJY206" s="55"/>
      <c r="VJZ206" s="5"/>
      <c r="VKA206" s="11"/>
      <c r="VKB206" s="10"/>
      <c r="VKC206" s="10"/>
      <c r="VKD206" s="1"/>
      <c r="VKE206" s="5"/>
      <c r="VKF206" s="55"/>
      <c r="VKG206" s="5"/>
      <c r="VKH206" s="11"/>
      <c r="VKI206" s="10"/>
      <c r="VKJ206" s="10"/>
      <c r="VKK206" s="1"/>
      <c r="VKL206" s="5"/>
      <c r="VKM206" s="55"/>
      <c r="VKN206" s="5"/>
      <c r="VKO206" s="11"/>
      <c r="VKP206" s="10"/>
      <c r="VKQ206" s="10"/>
      <c r="VKR206" s="1"/>
      <c r="VKS206" s="5"/>
      <c r="VKT206" s="55"/>
      <c r="VKU206" s="5"/>
      <c r="VKV206" s="11"/>
      <c r="VKW206" s="10"/>
      <c r="VKX206" s="10"/>
      <c r="VKY206" s="1"/>
      <c r="VKZ206" s="5"/>
      <c r="VLA206" s="55"/>
      <c r="VLB206" s="5"/>
      <c r="VLC206" s="11"/>
      <c r="VLD206" s="10"/>
      <c r="VLE206" s="10"/>
      <c r="VLF206" s="1"/>
      <c r="VLG206" s="5"/>
      <c r="VLH206" s="55"/>
      <c r="VLI206" s="5"/>
      <c r="VLJ206" s="11"/>
      <c r="VLK206" s="10"/>
      <c r="VLL206" s="10"/>
      <c r="VLM206" s="1"/>
      <c r="VLN206" s="5"/>
      <c r="VLO206" s="55"/>
      <c r="VLP206" s="5"/>
      <c r="VLQ206" s="11"/>
      <c r="VLR206" s="10"/>
      <c r="VLS206" s="10"/>
      <c r="VLT206" s="1"/>
      <c r="VLU206" s="5"/>
      <c r="VLV206" s="55"/>
      <c r="VLW206" s="5"/>
      <c r="VLX206" s="11"/>
      <c r="VLY206" s="10"/>
      <c r="VLZ206" s="10"/>
      <c r="VMA206" s="1"/>
      <c r="VMB206" s="5"/>
      <c r="VMC206" s="55"/>
      <c r="VMD206" s="5"/>
      <c r="VME206" s="11"/>
      <c r="VMF206" s="10"/>
      <c r="VMG206" s="10"/>
      <c r="VMH206" s="1"/>
      <c r="VMI206" s="5"/>
      <c r="VMJ206" s="55"/>
      <c r="VMK206" s="5"/>
      <c r="VML206" s="11"/>
      <c r="VMM206" s="10"/>
      <c r="VMN206" s="10"/>
      <c r="VMO206" s="1"/>
      <c r="VMP206" s="5"/>
      <c r="VMQ206" s="55"/>
      <c r="VMR206" s="5"/>
      <c r="VMS206" s="11"/>
      <c r="VMT206" s="10"/>
      <c r="VMU206" s="10"/>
      <c r="VMV206" s="1"/>
      <c r="VMW206" s="5"/>
      <c r="VMX206" s="55"/>
      <c r="VMY206" s="5"/>
      <c r="VMZ206" s="11"/>
      <c r="VNA206" s="10"/>
      <c r="VNB206" s="10"/>
      <c r="VNC206" s="1"/>
      <c r="VND206" s="5"/>
      <c r="VNE206" s="55"/>
      <c r="VNF206" s="5"/>
      <c r="VNG206" s="11"/>
      <c r="VNH206" s="10"/>
      <c r="VNI206" s="10"/>
      <c r="VNJ206" s="1"/>
      <c r="VNK206" s="5"/>
      <c r="VNL206" s="55"/>
      <c r="VNM206" s="5"/>
      <c r="VNN206" s="11"/>
      <c r="VNO206" s="10"/>
      <c r="VNP206" s="10"/>
      <c r="VNQ206" s="1"/>
      <c r="VNR206" s="5"/>
      <c r="VNS206" s="55"/>
      <c r="VNT206" s="5"/>
      <c r="VNU206" s="11"/>
      <c r="VNV206" s="10"/>
      <c r="VNW206" s="10"/>
      <c r="VNX206" s="1"/>
      <c r="VNY206" s="5"/>
      <c r="VNZ206" s="55"/>
      <c r="VOA206" s="5"/>
      <c r="VOB206" s="11"/>
      <c r="VOC206" s="10"/>
      <c r="VOD206" s="10"/>
      <c r="VOE206" s="1"/>
      <c r="VOF206" s="5"/>
      <c r="VOG206" s="55"/>
      <c r="VOH206" s="5"/>
      <c r="VOI206" s="11"/>
      <c r="VOJ206" s="10"/>
      <c r="VOK206" s="10"/>
      <c r="VOL206" s="1"/>
      <c r="VOM206" s="5"/>
      <c r="VON206" s="55"/>
      <c r="VOO206" s="5"/>
      <c r="VOP206" s="11"/>
      <c r="VOQ206" s="10"/>
      <c r="VOR206" s="10"/>
      <c r="VOS206" s="1"/>
      <c r="VOT206" s="5"/>
      <c r="VOU206" s="55"/>
      <c r="VOV206" s="5"/>
      <c r="VOW206" s="11"/>
      <c r="VOX206" s="10"/>
      <c r="VOY206" s="10"/>
      <c r="VOZ206" s="1"/>
      <c r="VPA206" s="5"/>
      <c r="VPB206" s="55"/>
      <c r="VPC206" s="5"/>
      <c r="VPD206" s="11"/>
      <c r="VPE206" s="10"/>
      <c r="VPF206" s="10"/>
      <c r="VPG206" s="1"/>
      <c r="VPH206" s="5"/>
      <c r="VPI206" s="55"/>
      <c r="VPJ206" s="5"/>
      <c r="VPK206" s="11"/>
      <c r="VPL206" s="10"/>
      <c r="VPM206" s="10"/>
      <c r="VPN206" s="1"/>
      <c r="VPO206" s="5"/>
      <c r="VPP206" s="55"/>
      <c r="VPQ206" s="5"/>
      <c r="VPR206" s="11"/>
      <c r="VPS206" s="10"/>
      <c r="VPT206" s="10"/>
      <c r="VPU206" s="1"/>
      <c r="VPV206" s="5"/>
      <c r="VPW206" s="55"/>
      <c r="VPX206" s="5"/>
      <c r="VPY206" s="11"/>
      <c r="VPZ206" s="10"/>
      <c r="VQA206" s="10"/>
      <c r="VQB206" s="1"/>
      <c r="VQC206" s="5"/>
      <c r="VQD206" s="55"/>
      <c r="VQE206" s="5"/>
      <c r="VQF206" s="11"/>
      <c r="VQG206" s="10"/>
      <c r="VQH206" s="10"/>
      <c r="VQI206" s="1"/>
      <c r="VQJ206" s="5"/>
      <c r="VQK206" s="55"/>
      <c r="VQL206" s="5"/>
      <c r="VQM206" s="11"/>
      <c r="VQN206" s="10"/>
      <c r="VQO206" s="10"/>
      <c r="VQP206" s="1"/>
      <c r="VQQ206" s="5"/>
      <c r="VQR206" s="55"/>
      <c r="VQS206" s="5"/>
      <c r="VQT206" s="11"/>
      <c r="VQU206" s="10"/>
      <c r="VQV206" s="10"/>
      <c r="VQW206" s="1"/>
      <c r="VQX206" s="5"/>
      <c r="VQY206" s="55"/>
      <c r="VQZ206" s="5"/>
      <c r="VRA206" s="11"/>
      <c r="VRB206" s="10"/>
      <c r="VRC206" s="10"/>
      <c r="VRD206" s="1"/>
      <c r="VRE206" s="5"/>
      <c r="VRF206" s="55"/>
      <c r="VRG206" s="5"/>
      <c r="VRH206" s="11"/>
      <c r="VRI206" s="10"/>
      <c r="VRJ206" s="10"/>
      <c r="VRK206" s="1"/>
      <c r="VRL206" s="5"/>
      <c r="VRM206" s="55"/>
      <c r="VRN206" s="5"/>
      <c r="VRO206" s="11"/>
      <c r="VRP206" s="10"/>
      <c r="VRQ206" s="10"/>
      <c r="VRR206" s="1"/>
      <c r="VRS206" s="5"/>
      <c r="VRT206" s="55"/>
      <c r="VRU206" s="5"/>
      <c r="VRV206" s="11"/>
      <c r="VRW206" s="10"/>
      <c r="VRX206" s="10"/>
      <c r="VRY206" s="1"/>
      <c r="VRZ206" s="5"/>
      <c r="VSA206" s="55"/>
      <c r="VSB206" s="5"/>
      <c r="VSC206" s="11"/>
      <c r="VSD206" s="10"/>
      <c r="VSE206" s="10"/>
      <c r="VSF206" s="1"/>
      <c r="VSG206" s="5"/>
      <c r="VSH206" s="55"/>
      <c r="VSI206" s="5"/>
      <c r="VSJ206" s="11"/>
      <c r="VSK206" s="10"/>
      <c r="VSL206" s="10"/>
      <c r="VSM206" s="1"/>
      <c r="VSN206" s="5"/>
      <c r="VSO206" s="55"/>
      <c r="VSP206" s="5"/>
      <c r="VSQ206" s="11"/>
      <c r="VSR206" s="10"/>
      <c r="VSS206" s="10"/>
      <c r="VST206" s="1"/>
      <c r="VSU206" s="5"/>
      <c r="VSV206" s="55"/>
      <c r="VSW206" s="5"/>
      <c r="VSX206" s="11"/>
      <c r="VSY206" s="10"/>
      <c r="VSZ206" s="10"/>
      <c r="VTA206" s="1"/>
      <c r="VTB206" s="5"/>
      <c r="VTC206" s="55"/>
      <c r="VTD206" s="5"/>
      <c r="VTE206" s="11"/>
      <c r="VTF206" s="10"/>
      <c r="VTG206" s="10"/>
      <c r="VTH206" s="1"/>
      <c r="VTI206" s="5"/>
      <c r="VTJ206" s="55"/>
      <c r="VTK206" s="5"/>
      <c r="VTL206" s="11"/>
      <c r="VTM206" s="10"/>
      <c r="VTN206" s="10"/>
      <c r="VTO206" s="1"/>
      <c r="VTP206" s="5"/>
      <c r="VTQ206" s="55"/>
      <c r="VTR206" s="5"/>
      <c r="VTS206" s="11"/>
      <c r="VTT206" s="10"/>
      <c r="VTU206" s="10"/>
      <c r="VTV206" s="1"/>
      <c r="VTW206" s="5"/>
      <c r="VTX206" s="55"/>
      <c r="VTY206" s="5"/>
      <c r="VTZ206" s="11"/>
      <c r="VUA206" s="10"/>
      <c r="VUB206" s="10"/>
      <c r="VUC206" s="1"/>
      <c r="VUD206" s="5"/>
      <c r="VUE206" s="55"/>
      <c r="VUF206" s="5"/>
      <c r="VUG206" s="11"/>
      <c r="VUH206" s="10"/>
      <c r="VUI206" s="10"/>
      <c r="VUJ206" s="1"/>
      <c r="VUK206" s="5"/>
      <c r="VUL206" s="55"/>
      <c r="VUM206" s="5"/>
      <c r="VUN206" s="11"/>
      <c r="VUO206" s="10"/>
      <c r="VUP206" s="10"/>
      <c r="VUQ206" s="1"/>
      <c r="VUR206" s="5"/>
      <c r="VUS206" s="55"/>
      <c r="VUT206" s="5"/>
      <c r="VUU206" s="11"/>
      <c r="VUV206" s="10"/>
      <c r="VUW206" s="10"/>
      <c r="VUX206" s="1"/>
      <c r="VUY206" s="5"/>
      <c r="VUZ206" s="55"/>
      <c r="VVA206" s="5"/>
      <c r="VVB206" s="11"/>
      <c r="VVC206" s="10"/>
      <c r="VVD206" s="10"/>
      <c r="VVE206" s="1"/>
      <c r="VVF206" s="5"/>
      <c r="VVG206" s="55"/>
      <c r="VVH206" s="5"/>
      <c r="VVI206" s="11"/>
      <c r="VVJ206" s="10"/>
      <c r="VVK206" s="10"/>
      <c r="VVL206" s="1"/>
      <c r="VVM206" s="5"/>
      <c r="VVN206" s="55"/>
      <c r="VVO206" s="5"/>
      <c r="VVP206" s="11"/>
      <c r="VVQ206" s="10"/>
      <c r="VVR206" s="10"/>
      <c r="VVS206" s="1"/>
      <c r="VVT206" s="5"/>
      <c r="VVU206" s="55"/>
      <c r="VVV206" s="5"/>
      <c r="VVW206" s="11"/>
      <c r="VVX206" s="10"/>
      <c r="VVY206" s="10"/>
      <c r="VVZ206" s="1"/>
      <c r="VWA206" s="5"/>
      <c r="VWB206" s="55"/>
      <c r="VWC206" s="5"/>
      <c r="VWD206" s="11"/>
      <c r="VWE206" s="10"/>
      <c r="VWF206" s="10"/>
      <c r="VWG206" s="1"/>
      <c r="VWH206" s="5"/>
      <c r="VWI206" s="55"/>
      <c r="VWJ206" s="5"/>
      <c r="VWK206" s="11"/>
      <c r="VWL206" s="10"/>
      <c r="VWM206" s="10"/>
      <c r="VWN206" s="1"/>
      <c r="VWO206" s="5"/>
      <c r="VWP206" s="55"/>
      <c r="VWQ206" s="5"/>
      <c r="VWR206" s="11"/>
      <c r="VWS206" s="10"/>
      <c r="VWT206" s="10"/>
      <c r="VWU206" s="1"/>
      <c r="VWV206" s="5"/>
      <c r="VWW206" s="55"/>
      <c r="VWX206" s="5"/>
      <c r="VWY206" s="11"/>
      <c r="VWZ206" s="10"/>
      <c r="VXA206" s="10"/>
      <c r="VXB206" s="1"/>
      <c r="VXC206" s="5"/>
      <c r="VXD206" s="55"/>
      <c r="VXE206" s="5"/>
      <c r="VXF206" s="11"/>
      <c r="VXG206" s="10"/>
      <c r="VXH206" s="10"/>
      <c r="VXI206" s="1"/>
      <c r="VXJ206" s="5"/>
      <c r="VXK206" s="55"/>
      <c r="VXL206" s="5"/>
      <c r="VXM206" s="11"/>
      <c r="VXN206" s="10"/>
      <c r="VXO206" s="10"/>
      <c r="VXP206" s="1"/>
      <c r="VXQ206" s="5"/>
      <c r="VXR206" s="55"/>
      <c r="VXS206" s="5"/>
      <c r="VXT206" s="11"/>
      <c r="VXU206" s="10"/>
      <c r="VXV206" s="10"/>
      <c r="VXW206" s="1"/>
      <c r="VXX206" s="5"/>
      <c r="VXY206" s="55"/>
      <c r="VXZ206" s="5"/>
      <c r="VYA206" s="11"/>
      <c r="VYB206" s="10"/>
      <c r="VYC206" s="10"/>
      <c r="VYD206" s="1"/>
      <c r="VYE206" s="5"/>
      <c r="VYF206" s="55"/>
      <c r="VYG206" s="5"/>
      <c r="VYH206" s="11"/>
      <c r="VYI206" s="10"/>
      <c r="VYJ206" s="10"/>
      <c r="VYK206" s="1"/>
      <c r="VYL206" s="5"/>
      <c r="VYM206" s="55"/>
      <c r="VYN206" s="5"/>
      <c r="VYO206" s="11"/>
      <c r="VYP206" s="10"/>
      <c r="VYQ206" s="10"/>
      <c r="VYR206" s="1"/>
      <c r="VYS206" s="5"/>
      <c r="VYT206" s="55"/>
      <c r="VYU206" s="5"/>
      <c r="VYV206" s="11"/>
      <c r="VYW206" s="10"/>
      <c r="VYX206" s="10"/>
      <c r="VYY206" s="1"/>
      <c r="VYZ206" s="5"/>
      <c r="VZA206" s="55"/>
      <c r="VZB206" s="5"/>
      <c r="VZC206" s="11"/>
      <c r="VZD206" s="10"/>
      <c r="VZE206" s="10"/>
      <c r="VZF206" s="1"/>
      <c r="VZG206" s="5"/>
      <c r="VZH206" s="55"/>
      <c r="VZI206" s="5"/>
      <c r="VZJ206" s="11"/>
      <c r="VZK206" s="10"/>
      <c r="VZL206" s="10"/>
      <c r="VZM206" s="1"/>
      <c r="VZN206" s="5"/>
      <c r="VZO206" s="55"/>
      <c r="VZP206" s="5"/>
      <c r="VZQ206" s="11"/>
      <c r="VZR206" s="10"/>
      <c r="VZS206" s="10"/>
      <c r="VZT206" s="1"/>
      <c r="VZU206" s="5"/>
      <c r="VZV206" s="55"/>
      <c r="VZW206" s="5"/>
      <c r="VZX206" s="11"/>
      <c r="VZY206" s="10"/>
      <c r="VZZ206" s="10"/>
      <c r="WAA206" s="1"/>
      <c r="WAB206" s="5"/>
      <c r="WAC206" s="55"/>
      <c r="WAD206" s="5"/>
      <c r="WAE206" s="11"/>
      <c r="WAF206" s="10"/>
      <c r="WAG206" s="10"/>
      <c r="WAH206" s="1"/>
      <c r="WAI206" s="5"/>
      <c r="WAJ206" s="55"/>
      <c r="WAK206" s="5"/>
      <c r="WAL206" s="11"/>
      <c r="WAM206" s="10"/>
      <c r="WAN206" s="10"/>
      <c r="WAO206" s="1"/>
      <c r="WAP206" s="5"/>
      <c r="WAQ206" s="55"/>
      <c r="WAR206" s="5"/>
      <c r="WAS206" s="11"/>
      <c r="WAT206" s="10"/>
      <c r="WAU206" s="10"/>
      <c r="WAV206" s="1"/>
      <c r="WAW206" s="5"/>
      <c r="WAX206" s="55"/>
      <c r="WAY206" s="5"/>
      <c r="WAZ206" s="11"/>
      <c r="WBA206" s="10"/>
      <c r="WBB206" s="10"/>
      <c r="WBC206" s="1"/>
      <c r="WBD206" s="5"/>
      <c r="WBE206" s="55"/>
      <c r="WBF206" s="5"/>
      <c r="WBG206" s="11"/>
      <c r="WBH206" s="10"/>
      <c r="WBI206" s="10"/>
      <c r="WBJ206" s="1"/>
      <c r="WBK206" s="5"/>
      <c r="WBL206" s="55"/>
      <c r="WBM206" s="5"/>
      <c r="WBN206" s="11"/>
      <c r="WBO206" s="10"/>
      <c r="WBP206" s="10"/>
      <c r="WBQ206" s="1"/>
      <c r="WBR206" s="5"/>
      <c r="WBS206" s="55"/>
      <c r="WBT206" s="5"/>
      <c r="WBU206" s="11"/>
      <c r="WBV206" s="10"/>
      <c r="WBW206" s="10"/>
      <c r="WBX206" s="1"/>
      <c r="WBY206" s="5"/>
      <c r="WBZ206" s="55"/>
      <c r="WCA206" s="5"/>
      <c r="WCB206" s="11"/>
      <c r="WCC206" s="10"/>
      <c r="WCD206" s="10"/>
      <c r="WCE206" s="1"/>
      <c r="WCF206" s="5"/>
      <c r="WCG206" s="55"/>
      <c r="WCH206" s="5"/>
      <c r="WCI206" s="11"/>
      <c r="WCJ206" s="10"/>
      <c r="WCK206" s="10"/>
      <c r="WCL206" s="1"/>
      <c r="WCM206" s="5"/>
      <c r="WCN206" s="55"/>
      <c r="WCO206" s="5"/>
      <c r="WCP206" s="11"/>
      <c r="WCQ206" s="10"/>
      <c r="WCR206" s="10"/>
      <c r="WCS206" s="1"/>
      <c r="WCT206" s="5"/>
      <c r="WCU206" s="55"/>
      <c r="WCV206" s="5"/>
      <c r="WCW206" s="11"/>
      <c r="WCX206" s="10"/>
      <c r="WCY206" s="10"/>
      <c r="WCZ206" s="1"/>
      <c r="WDA206" s="5"/>
      <c r="WDB206" s="55"/>
      <c r="WDC206" s="5"/>
      <c r="WDD206" s="11"/>
      <c r="WDE206" s="10"/>
      <c r="WDF206" s="10"/>
      <c r="WDG206" s="1"/>
      <c r="WDH206" s="5"/>
      <c r="WDI206" s="55"/>
      <c r="WDJ206" s="5"/>
      <c r="WDK206" s="11"/>
      <c r="WDL206" s="10"/>
      <c r="WDM206" s="10"/>
      <c r="WDN206" s="1"/>
      <c r="WDO206" s="5"/>
      <c r="WDP206" s="55"/>
      <c r="WDQ206" s="5"/>
      <c r="WDR206" s="11"/>
      <c r="WDS206" s="10"/>
      <c r="WDT206" s="10"/>
      <c r="WDU206" s="1"/>
      <c r="WDV206" s="5"/>
      <c r="WDW206" s="55"/>
      <c r="WDX206" s="5"/>
      <c r="WDY206" s="11"/>
      <c r="WDZ206" s="10"/>
      <c r="WEA206" s="10"/>
      <c r="WEB206" s="1"/>
      <c r="WEC206" s="5"/>
      <c r="WED206" s="55"/>
      <c r="WEE206" s="5"/>
      <c r="WEF206" s="11"/>
      <c r="WEG206" s="10"/>
      <c r="WEH206" s="10"/>
      <c r="WEI206" s="1"/>
      <c r="WEJ206" s="5"/>
      <c r="WEK206" s="55"/>
      <c r="WEL206" s="5"/>
      <c r="WEM206" s="11"/>
      <c r="WEN206" s="10"/>
      <c r="WEO206" s="10"/>
      <c r="WEP206" s="1"/>
      <c r="WEQ206" s="5"/>
      <c r="WER206" s="55"/>
      <c r="WES206" s="5"/>
      <c r="WET206" s="11"/>
      <c r="WEU206" s="10"/>
      <c r="WEV206" s="10"/>
      <c r="WEW206" s="1"/>
      <c r="WEX206" s="5"/>
      <c r="WEY206" s="55"/>
      <c r="WEZ206" s="5"/>
      <c r="WFA206" s="11"/>
      <c r="WFB206" s="10"/>
      <c r="WFC206" s="10"/>
      <c r="WFD206" s="1"/>
      <c r="WFE206" s="5"/>
      <c r="WFF206" s="55"/>
      <c r="WFG206" s="5"/>
      <c r="WFH206" s="11"/>
      <c r="WFI206" s="10"/>
      <c r="WFJ206" s="10"/>
      <c r="WFK206" s="1"/>
      <c r="WFL206" s="5"/>
      <c r="WFM206" s="55"/>
      <c r="WFN206" s="5"/>
      <c r="WFO206" s="11"/>
      <c r="WFP206" s="10"/>
      <c r="WFQ206" s="10"/>
      <c r="WFR206" s="1"/>
      <c r="WFS206" s="5"/>
      <c r="WFT206" s="55"/>
      <c r="WFU206" s="5"/>
      <c r="WFV206" s="11"/>
      <c r="WFW206" s="10"/>
      <c r="WFX206" s="10"/>
      <c r="WFY206" s="1"/>
      <c r="WFZ206" s="5"/>
      <c r="WGA206" s="55"/>
      <c r="WGB206" s="5"/>
      <c r="WGC206" s="11"/>
      <c r="WGD206" s="10"/>
      <c r="WGE206" s="10"/>
      <c r="WGF206" s="1"/>
      <c r="WGG206" s="5"/>
      <c r="WGH206" s="55"/>
      <c r="WGI206" s="5"/>
      <c r="WGJ206" s="11"/>
      <c r="WGK206" s="10"/>
      <c r="WGL206" s="10"/>
      <c r="WGM206" s="1"/>
      <c r="WGN206" s="5"/>
      <c r="WGO206" s="55"/>
      <c r="WGP206" s="5"/>
      <c r="WGQ206" s="11"/>
      <c r="WGR206" s="10"/>
      <c r="WGS206" s="10"/>
      <c r="WGT206" s="1"/>
      <c r="WGU206" s="5"/>
      <c r="WGV206" s="55"/>
      <c r="WGW206" s="5"/>
      <c r="WGX206" s="11"/>
      <c r="WGY206" s="10"/>
      <c r="WGZ206" s="10"/>
      <c r="WHA206" s="1"/>
      <c r="WHB206" s="5"/>
      <c r="WHC206" s="55"/>
      <c r="WHD206" s="5"/>
      <c r="WHE206" s="11"/>
      <c r="WHF206" s="10"/>
      <c r="WHG206" s="10"/>
      <c r="WHH206" s="1"/>
      <c r="WHI206" s="5"/>
      <c r="WHJ206" s="55"/>
      <c r="WHK206" s="5"/>
      <c r="WHL206" s="11"/>
      <c r="WHM206" s="10"/>
      <c r="WHN206" s="10"/>
      <c r="WHO206" s="1"/>
      <c r="WHP206" s="5"/>
      <c r="WHQ206" s="55"/>
      <c r="WHR206" s="5"/>
      <c r="WHS206" s="11"/>
      <c r="WHT206" s="10"/>
      <c r="WHU206" s="10"/>
      <c r="WHV206" s="1"/>
      <c r="WHW206" s="5"/>
      <c r="WHX206" s="55"/>
      <c r="WHY206" s="5"/>
      <c r="WHZ206" s="11"/>
      <c r="WIA206" s="10"/>
      <c r="WIB206" s="10"/>
      <c r="WIC206" s="1"/>
      <c r="WID206" s="5"/>
      <c r="WIE206" s="55"/>
      <c r="WIF206" s="5"/>
      <c r="WIG206" s="11"/>
      <c r="WIH206" s="10"/>
      <c r="WII206" s="10"/>
      <c r="WIJ206" s="1"/>
      <c r="WIK206" s="5"/>
      <c r="WIL206" s="55"/>
      <c r="WIM206" s="5"/>
      <c r="WIN206" s="11"/>
      <c r="WIO206" s="10"/>
      <c r="WIP206" s="10"/>
      <c r="WIQ206" s="1"/>
      <c r="WIR206" s="5"/>
      <c r="WIS206" s="55"/>
      <c r="WIT206" s="5"/>
      <c r="WIU206" s="11"/>
      <c r="WIV206" s="10"/>
      <c r="WIW206" s="10"/>
      <c r="WIX206" s="1"/>
      <c r="WIY206" s="5"/>
      <c r="WIZ206" s="55"/>
      <c r="WJA206" s="5"/>
      <c r="WJB206" s="11"/>
      <c r="WJC206" s="10"/>
      <c r="WJD206" s="10"/>
      <c r="WJE206" s="1"/>
      <c r="WJF206" s="5"/>
      <c r="WJG206" s="55"/>
      <c r="WJH206" s="5"/>
      <c r="WJI206" s="11"/>
      <c r="WJJ206" s="10"/>
      <c r="WJK206" s="10"/>
      <c r="WJL206" s="1"/>
      <c r="WJM206" s="5"/>
      <c r="WJN206" s="55"/>
      <c r="WJO206" s="5"/>
      <c r="WJP206" s="11"/>
      <c r="WJQ206" s="10"/>
      <c r="WJR206" s="10"/>
      <c r="WJS206" s="1"/>
      <c r="WJT206" s="5"/>
      <c r="WJU206" s="55"/>
      <c r="WJV206" s="5"/>
      <c r="WJW206" s="11"/>
      <c r="WJX206" s="10"/>
      <c r="WJY206" s="10"/>
      <c r="WJZ206" s="1"/>
      <c r="WKA206" s="5"/>
      <c r="WKB206" s="55"/>
      <c r="WKC206" s="5"/>
      <c r="WKD206" s="11"/>
      <c r="WKE206" s="10"/>
      <c r="WKF206" s="10"/>
      <c r="WKG206" s="1"/>
      <c r="WKH206" s="5"/>
      <c r="WKI206" s="55"/>
      <c r="WKJ206" s="5"/>
      <c r="WKK206" s="11"/>
      <c r="WKL206" s="10"/>
      <c r="WKM206" s="10"/>
      <c r="WKN206" s="1"/>
      <c r="WKO206" s="5"/>
      <c r="WKP206" s="55"/>
      <c r="WKQ206" s="5"/>
      <c r="WKR206" s="11"/>
      <c r="WKS206" s="10"/>
      <c r="WKT206" s="10"/>
      <c r="WKU206" s="1"/>
      <c r="WKV206" s="5"/>
      <c r="WKW206" s="55"/>
      <c r="WKX206" s="5"/>
      <c r="WKY206" s="11"/>
      <c r="WKZ206" s="10"/>
      <c r="WLA206" s="10"/>
      <c r="WLB206" s="1"/>
      <c r="WLC206" s="5"/>
      <c r="WLD206" s="55"/>
      <c r="WLE206" s="5"/>
      <c r="WLF206" s="11"/>
      <c r="WLG206" s="10"/>
      <c r="WLH206" s="10"/>
      <c r="WLI206" s="1"/>
      <c r="WLJ206" s="5"/>
      <c r="WLK206" s="55"/>
      <c r="WLL206" s="5"/>
      <c r="WLM206" s="11"/>
      <c r="WLN206" s="10"/>
      <c r="WLO206" s="10"/>
      <c r="WLP206" s="1"/>
      <c r="WLQ206" s="5"/>
      <c r="WLR206" s="55"/>
      <c r="WLS206" s="5"/>
      <c r="WLT206" s="11"/>
      <c r="WLU206" s="10"/>
      <c r="WLV206" s="10"/>
      <c r="WLW206" s="1"/>
      <c r="WLX206" s="5"/>
      <c r="WLY206" s="55"/>
      <c r="WLZ206" s="5"/>
      <c r="WMA206" s="11"/>
      <c r="WMB206" s="10"/>
      <c r="WMC206" s="10"/>
      <c r="WMD206" s="1"/>
      <c r="WME206" s="5"/>
      <c r="WMF206" s="55"/>
      <c r="WMG206" s="5"/>
      <c r="WMH206" s="11"/>
      <c r="WMI206" s="10"/>
      <c r="WMJ206" s="10"/>
      <c r="WMK206" s="1"/>
      <c r="WML206" s="5"/>
      <c r="WMM206" s="55"/>
      <c r="WMN206" s="5"/>
      <c r="WMO206" s="11"/>
      <c r="WMP206" s="10"/>
      <c r="WMQ206" s="10"/>
      <c r="WMR206" s="1"/>
      <c r="WMS206" s="5"/>
      <c r="WMT206" s="55"/>
      <c r="WMU206" s="5"/>
      <c r="WMV206" s="11"/>
      <c r="WMW206" s="10"/>
      <c r="WMX206" s="10"/>
      <c r="WMY206" s="1"/>
      <c r="WMZ206" s="5"/>
      <c r="WNA206" s="55"/>
      <c r="WNB206" s="5"/>
      <c r="WNC206" s="11"/>
      <c r="WND206" s="10"/>
      <c r="WNE206" s="10"/>
      <c r="WNF206" s="1"/>
      <c r="WNG206" s="5"/>
      <c r="WNH206" s="55"/>
      <c r="WNI206" s="5"/>
      <c r="WNJ206" s="11"/>
      <c r="WNK206" s="10"/>
      <c r="WNL206" s="10"/>
      <c r="WNM206" s="1"/>
      <c r="WNN206" s="5"/>
      <c r="WNO206" s="55"/>
      <c r="WNP206" s="5"/>
      <c r="WNQ206" s="11"/>
      <c r="WNR206" s="10"/>
      <c r="WNS206" s="10"/>
      <c r="WNT206" s="1"/>
      <c r="WNU206" s="5"/>
      <c r="WNV206" s="55"/>
      <c r="WNW206" s="5"/>
      <c r="WNX206" s="11"/>
      <c r="WNY206" s="10"/>
      <c r="WNZ206" s="10"/>
      <c r="WOA206" s="1"/>
      <c r="WOB206" s="5"/>
      <c r="WOC206" s="55"/>
      <c r="WOD206" s="5"/>
      <c r="WOE206" s="11"/>
      <c r="WOF206" s="10"/>
      <c r="WOG206" s="10"/>
      <c r="WOH206" s="1"/>
      <c r="WOI206" s="5"/>
      <c r="WOJ206" s="55"/>
      <c r="WOK206" s="5"/>
      <c r="WOL206" s="11"/>
      <c r="WOM206" s="10"/>
      <c r="WON206" s="10"/>
      <c r="WOO206" s="1"/>
      <c r="WOP206" s="5"/>
      <c r="WOQ206" s="55"/>
      <c r="WOR206" s="5"/>
      <c r="WOS206" s="11"/>
      <c r="WOT206" s="10"/>
      <c r="WOU206" s="10"/>
      <c r="WOV206" s="1"/>
      <c r="WOW206" s="5"/>
      <c r="WOX206" s="55"/>
      <c r="WOY206" s="5"/>
      <c r="WOZ206" s="11"/>
      <c r="WPA206" s="10"/>
      <c r="WPB206" s="10"/>
      <c r="WPC206" s="1"/>
      <c r="WPD206" s="5"/>
      <c r="WPE206" s="55"/>
      <c r="WPF206" s="5"/>
      <c r="WPG206" s="11"/>
      <c r="WPH206" s="10"/>
      <c r="WPI206" s="10"/>
      <c r="WPJ206" s="1"/>
      <c r="WPK206" s="5"/>
      <c r="WPL206" s="55"/>
      <c r="WPM206" s="5"/>
      <c r="WPN206" s="11"/>
      <c r="WPO206" s="10"/>
      <c r="WPP206" s="10"/>
      <c r="WPQ206" s="1"/>
      <c r="WPR206" s="5"/>
      <c r="WPS206" s="55"/>
      <c r="WPT206" s="5"/>
      <c r="WPU206" s="11"/>
      <c r="WPV206" s="10"/>
      <c r="WPW206" s="10"/>
      <c r="WPX206" s="1"/>
      <c r="WPY206" s="5"/>
      <c r="WPZ206" s="55"/>
      <c r="WQA206" s="5"/>
      <c r="WQB206" s="11"/>
      <c r="WQC206" s="10"/>
      <c r="WQD206" s="10"/>
      <c r="WQE206" s="1"/>
      <c r="WQF206" s="5"/>
      <c r="WQG206" s="55"/>
      <c r="WQH206" s="5"/>
      <c r="WQI206" s="11"/>
      <c r="WQJ206" s="10"/>
      <c r="WQK206" s="10"/>
      <c r="WQL206" s="1"/>
      <c r="WQM206" s="5"/>
      <c r="WQN206" s="55"/>
      <c r="WQO206" s="5"/>
      <c r="WQP206" s="11"/>
      <c r="WQQ206" s="10"/>
      <c r="WQR206" s="10"/>
      <c r="WQS206" s="1"/>
      <c r="WQT206" s="5"/>
      <c r="WQU206" s="55"/>
      <c r="WQV206" s="5"/>
      <c r="WQW206" s="11"/>
      <c r="WQX206" s="10"/>
      <c r="WQY206" s="10"/>
      <c r="WQZ206" s="1"/>
      <c r="WRA206" s="5"/>
      <c r="WRB206" s="55"/>
      <c r="WRC206" s="5"/>
      <c r="WRD206" s="11"/>
      <c r="WRE206" s="10"/>
      <c r="WRF206" s="10"/>
      <c r="WRG206" s="1"/>
      <c r="WRH206" s="5"/>
      <c r="WRI206" s="55"/>
      <c r="WRJ206" s="5"/>
      <c r="WRK206" s="11"/>
      <c r="WRL206" s="10"/>
      <c r="WRM206" s="10"/>
      <c r="WRN206" s="1"/>
      <c r="WRO206" s="5"/>
      <c r="WRP206" s="55"/>
      <c r="WRQ206" s="5"/>
      <c r="WRR206" s="11"/>
      <c r="WRS206" s="10"/>
      <c r="WRT206" s="10"/>
      <c r="WRU206" s="1"/>
      <c r="WRV206" s="5"/>
      <c r="WRW206" s="55"/>
      <c r="WRX206" s="5"/>
      <c r="WRY206" s="11"/>
      <c r="WRZ206" s="10"/>
      <c r="WSA206" s="10"/>
      <c r="WSB206" s="1"/>
      <c r="WSC206" s="5"/>
      <c r="WSD206" s="55"/>
      <c r="WSE206" s="5"/>
      <c r="WSF206" s="11"/>
      <c r="WSG206" s="10"/>
      <c r="WSH206" s="10"/>
      <c r="WSI206" s="1"/>
      <c r="WSJ206" s="5"/>
      <c r="WSK206" s="55"/>
      <c r="WSL206" s="5"/>
      <c r="WSM206" s="11"/>
      <c r="WSN206" s="10"/>
      <c r="WSO206" s="10"/>
      <c r="WSP206" s="1"/>
      <c r="WSQ206" s="5"/>
      <c r="WSR206" s="55"/>
      <c r="WSS206" s="5"/>
      <c r="WST206" s="11"/>
      <c r="WSU206" s="10"/>
      <c r="WSV206" s="10"/>
      <c r="WSW206" s="1"/>
      <c r="WSX206" s="5"/>
      <c r="WSY206" s="55"/>
      <c r="WSZ206" s="5"/>
      <c r="WTA206" s="11"/>
      <c r="WTB206" s="10"/>
      <c r="WTC206" s="10"/>
      <c r="WTD206" s="1"/>
      <c r="WTE206" s="5"/>
      <c r="WTF206" s="55"/>
      <c r="WTG206" s="5"/>
      <c r="WTH206" s="11"/>
      <c r="WTI206" s="10"/>
      <c r="WTJ206" s="10"/>
      <c r="WTK206" s="1"/>
      <c r="WTL206" s="5"/>
      <c r="WTM206" s="55"/>
      <c r="WTN206" s="5"/>
      <c r="WTO206" s="11"/>
      <c r="WTP206" s="10"/>
      <c r="WTQ206" s="10"/>
      <c r="WTR206" s="1"/>
      <c r="WTS206" s="5"/>
      <c r="WTT206" s="55"/>
      <c r="WTU206" s="5"/>
      <c r="WTV206" s="11"/>
      <c r="WTW206" s="10"/>
      <c r="WTX206" s="10"/>
      <c r="WTY206" s="1"/>
      <c r="WTZ206" s="5"/>
      <c r="WUA206" s="55"/>
      <c r="WUB206" s="5"/>
      <c r="WUC206" s="11"/>
      <c r="WUD206" s="10"/>
      <c r="WUE206" s="10"/>
      <c r="WUF206" s="1"/>
      <c r="WUG206" s="5"/>
      <c r="WUH206" s="55"/>
      <c r="WUI206" s="5"/>
      <c r="WUJ206" s="11"/>
      <c r="WUK206" s="10"/>
      <c r="WUL206" s="10"/>
      <c r="WUM206" s="1"/>
      <c r="WUN206" s="5"/>
      <c r="WUO206" s="55"/>
      <c r="WUP206" s="5"/>
      <c r="WUQ206" s="11"/>
      <c r="WUR206" s="10"/>
      <c r="WUS206" s="10"/>
      <c r="WUT206" s="1"/>
      <c r="WUU206" s="5"/>
      <c r="WUV206" s="55"/>
      <c r="WUW206" s="5"/>
      <c r="WUX206" s="11"/>
      <c r="WUY206" s="10"/>
      <c r="WUZ206" s="10"/>
      <c r="WVA206" s="1"/>
      <c r="WVB206" s="5"/>
      <c r="WVC206" s="55"/>
      <c r="WVD206" s="5"/>
      <c r="WVE206" s="11"/>
      <c r="WVF206" s="10"/>
      <c r="WVG206" s="10"/>
      <c r="WVH206" s="1"/>
      <c r="WVI206" s="5"/>
      <c r="WVJ206" s="55"/>
      <c r="WVK206" s="5"/>
      <c r="WVL206" s="11"/>
      <c r="WVM206" s="10"/>
      <c r="WVN206" s="10"/>
      <c r="WVO206" s="1"/>
      <c r="WVP206" s="5"/>
      <c r="WVQ206" s="55"/>
      <c r="WVR206" s="5"/>
      <c r="WVS206" s="11"/>
      <c r="WVT206" s="10"/>
      <c r="WVU206" s="10"/>
      <c r="WVV206" s="1"/>
      <c r="WVW206" s="5"/>
      <c r="WVX206" s="55"/>
      <c r="WVY206" s="5"/>
      <c r="WVZ206" s="11"/>
      <c r="WWA206" s="10"/>
      <c r="WWB206" s="10"/>
      <c r="WWC206" s="1"/>
      <c r="WWD206" s="5"/>
      <c r="WWE206" s="55"/>
      <c r="WWF206" s="5"/>
      <c r="WWG206" s="11"/>
      <c r="WWH206" s="10"/>
      <c r="WWI206" s="10"/>
      <c r="WWJ206" s="1"/>
      <c r="WWK206" s="5"/>
      <c r="WWL206" s="55"/>
      <c r="WWM206" s="5"/>
      <c r="WWN206" s="11"/>
      <c r="WWO206" s="10"/>
      <c r="WWP206" s="10"/>
      <c r="WWQ206" s="1"/>
      <c r="WWR206" s="5"/>
      <c r="WWS206" s="55"/>
      <c r="WWT206" s="5"/>
      <c r="WWU206" s="11"/>
      <c r="WWV206" s="10"/>
      <c r="WWW206" s="10"/>
      <c r="WWX206" s="1"/>
      <c r="WWY206" s="5"/>
      <c r="WWZ206" s="55"/>
      <c r="WXA206" s="5"/>
      <c r="WXB206" s="11"/>
      <c r="WXC206" s="10"/>
      <c r="WXD206" s="10"/>
      <c r="WXE206" s="1"/>
      <c r="WXF206" s="5"/>
      <c r="WXG206" s="55"/>
      <c r="WXH206" s="5"/>
      <c r="WXI206" s="11"/>
      <c r="WXJ206" s="10"/>
      <c r="WXK206" s="10"/>
      <c r="WXL206" s="1"/>
      <c r="WXM206" s="5"/>
      <c r="WXN206" s="55"/>
      <c r="WXO206" s="5"/>
      <c r="WXP206" s="11"/>
      <c r="WXQ206" s="10"/>
      <c r="WXR206" s="10"/>
      <c r="WXS206" s="1"/>
      <c r="WXT206" s="5"/>
      <c r="WXU206" s="55"/>
      <c r="WXV206" s="5"/>
      <c r="WXW206" s="11"/>
      <c r="WXX206" s="10"/>
      <c r="WXY206" s="10"/>
      <c r="WXZ206" s="1"/>
      <c r="WYA206" s="5"/>
      <c r="WYB206" s="55"/>
      <c r="WYC206" s="5"/>
      <c r="WYD206" s="11"/>
      <c r="WYE206" s="10"/>
      <c r="WYF206" s="10"/>
      <c r="WYG206" s="1"/>
      <c r="WYH206" s="5"/>
      <c r="WYI206" s="55"/>
      <c r="WYJ206" s="5"/>
      <c r="WYK206" s="11"/>
      <c r="WYL206" s="10"/>
      <c r="WYM206" s="10"/>
      <c r="WYN206" s="1"/>
      <c r="WYO206" s="5"/>
      <c r="WYP206" s="55"/>
      <c r="WYQ206" s="5"/>
      <c r="WYR206" s="11"/>
      <c r="WYS206" s="10"/>
      <c r="WYT206" s="10"/>
      <c r="WYU206" s="1"/>
      <c r="WYV206" s="5"/>
      <c r="WYW206" s="55"/>
      <c r="WYX206" s="5"/>
      <c r="WYY206" s="11"/>
      <c r="WYZ206" s="10"/>
      <c r="WZA206" s="10"/>
      <c r="WZB206" s="1"/>
      <c r="WZC206" s="5"/>
      <c r="WZD206" s="55"/>
      <c r="WZE206" s="5"/>
      <c r="WZF206" s="11"/>
      <c r="WZG206" s="10"/>
      <c r="WZH206" s="10"/>
      <c r="WZI206" s="1"/>
      <c r="WZJ206" s="5"/>
      <c r="WZK206" s="55"/>
      <c r="WZL206" s="5"/>
      <c r="WZM206" s="11"/>
      <c r="WZN206" s="10"/>
      <c r="WZO206" s="10"/>
      <c r="WZP206" s="1"/>
      <c r="WZQ206" s="5"/>
      <c r="WZR206" s="55"/>
      <c r="WZS206" s="5"/>
      <c r="WZT206" s="11"/>
      <c r="WZU206" s="10"/>
      <c r="WZV206" s="10"/>
      <c r="WZW206" s="1"/>
      <c r="WZX206" s="5"/>
      <c r="WZY206" s="55"/>
      <c r="WZZ206" s="5"/>
      <c r="XAA206" s="11"/>
      <c r="XAB206" s="10"/>
      <c r="XAC206" s="10"/>
      <c r="XAD206" s="1"/>
      <c r="XAE206" s="5"/>
      <c r="XAF206" s="55"/>
      <c r="XAG206" s="5"/>
      <c r="XAH206" s="11"/>
      <c r="XAI206" s="10"/>
      <c r="XAJ206" s="10"/>
      <c r="XAK206" s="1"/>
      <c r="XAL206" s="5"/>
      <c r="XAM206" s="55"/>
      <c r="XAN206" s="5"/>
      <c r="XAO206" s="11"/>
      <c r="XAP206" s="10"/>
      <c r="XAQ206" s="10"/>
      <c r="XAR206" s="1"/>
      <c r="XAS206" s="5"/>
      <c r="XAT206" s="55"/>
      <c r="XAU206" s="5"/>
      <c r="XAV206" s="11"/>
      <c r="XAW206" s="10"/>
      <c r="XAX206" s="10"/>
      <c r="XAY206" s="1"/>
      <c r="XAZ206" s="5"/>
      <c r="XBA206" s="55"/>
      <c r="XBB206" s="5"/>
      <c r="XBC206" s="11"/>
      <c r="XBD206" s="10"/>
      <c r="XBE206" s="10"/>
      <c r="XBF206" s="1"/>
      <c r="XBG206" s="5"/>
      <c r="XBH206" s="55"/>
      <c r="XBI206" s="5"/>
      <c r="XBJ206" s="11"/>
      <c r="XBK206" s="10"/>
      <c r="XBL206" s="10"/>
      <c r="XBM206" s="1"/>
      <c r="XBN206" s="5"/>
      <c r="XBO206" s="55"/>
      <c r="XBP206" s="5"/>
      <c r="XBQ206" s="11"/>
      <c r="XBR206" s="10"/>
      <c r="XBS206" s="10"/>
      <c r="XBT206" s="1"/>
      <c r="XBU206" s="5"/>
      <c r="XBV206" s="55"/>
      <c r="XBW206" s="5"/>
      <c r="XBX206" s="11"/>
      <c r="XBY206" s="10"/>
      <c r="XBZ206" s="10"/>
      <c r="XCA206" s="1"/>
      <c r="XCB206" s="5"/>
      <c r="XCC206" s="55"/>
      <c r="XCD206" s="5"/>
      <c r="XCE206" s="11"/>
      <c r="XCF206" s="10"/>
      <c r="XCG206" s="10"/>
      <c r="XCH206" s="1"/>
      <c r="XCI206" s="5"/>
      <c r="XCJ206" s="55"/>
      <c r="XCK206" s="5"/>
      <c r="XCL206" s="11"/>
      <c r="XCM206" s="10"/>
      <c r="XCN206" s="10"/>
      <c r="XCO206" s="1"/>
      <c r="XCP206" s="5"/>
      <c r="XCQ206" s="55"/>
      <c r="XCR206" s="5"/>
      <c r="XCS206" s="11"/>
      <c r="XCT206" s="10"/>
      <c r="XCU206" s="10"/>
      <c r="XCV206" s="1"/>
      <c r="XCW206" s="5"/>
      <c r="XCX206" s="55"/>
      <c r="XCY206" s="5"/>
      <c r="XCZ206" s="11"/>
      <c r="XDA206" s="10"/>
      <c r="XDB206" s="10"/>
      <c r="XDC206" s="1"/>
      <c r="XDD206" s="5"/>
      <c r="XDE206" s="55"/>
      <c r="XDF206" s="5"/>
      <c r="XDG206" s="11"/>
      <c r="XDH206" s="10"/>
      <c r="XDI206" s="10"/>
      <c r="XDJ206" s="1"/>
      <c r="XDK206" s="5"/>
      <c r="XDL206" s="55"/>
      <c r="XDM206" s="5"/>
      <c r="XDN206" s="11"/>
      <c r="XDO206" s="10"/>
      <c r="XDP206" s="10"/>
      <c r="XDQ206" s="1"/>
      <c r="XDR206" s="5"/>
      <c r="XDS206" s="55"/>
      <c r="XDT206" s="5"/>
      <c r="XDU206" s="11"/>
      <c r="XDV206" s="10"/>
      <c r="XDW206" s="10"/>
      <c r="XDX206" s="1"/>
      <c r="XDY206" s="5"/>
      <c r="XDZ206" s="55"/>
      <c r="XEA206" s="5"/>
      <c r="XEB206" s="11"/>
      <c r="XEC206" s="10"/>
      <c r="XED206" s="10"/>
      <c r="XEE206" s="1"/>
      <c r="XEF206" s="5"/>
      <c r="XEG206" s="55"/>
      <c r="XEH206" s="5"/>
      <c r="XEI206" s="11"/>
      <c r="XEJ206" s="10"/>
      <c r="XEK206" s="10"/>
      <c r="XEL206" s="1"/>
      <c r="XEM206" s="5"/>
      <c r="XEN206" s="55"/>
      <c r="XEO206" s="5"/>
      <c r="XEP206" s="11"/>
      <c r="XEQ206" s="10"/>
      <c r="XER206" s="10"/>
      <c r="XES206" s="1"/>
      <c r="XET206" s="5"/>
      <c r="XEU206" s="55"/>
      <c r="XEV206" s="5"/>
      <c r="XEW206" s="11"/>
      <c r="XEX206" s="10"/>
      <c r="XEY206" s="10"/>
      <c r="XEZ206" s="1"/>
      <c r="XFA206" s="5"/>
      <c r="XFB206" s="55"/>
      <c r="XFC206" s="5"/>
      <c r="XFD206" s="11"/>
    </row>
    <row r="207" spans="1:16384" ht="14.25" customHeight="1" x14ac:dyDescent="0.2">
      <c r="A207" s="56" t="s">
        <v>394</v>
      </c>
      <c r="B207" s="37" t="s">
        <v>395</v>
      </c>
      <c r="C207" s="5" t="s">
        <v>154</v>
      </c>
      <c r="D207" s="115">
        <v>3</v>
      </c>
      <c r="E207" s="115">
        <v>0</v>
      </c>
      <c r="F207" s="115">
        <v>0</v>
      </c>
      <c r="G207" s="115">
        <v>9</v>
      </c>
      <c r="H207" s="100"/>
      <c r="I207" s="66"/>
      <c r="J207" s="5"/>
      <c r="K207" s="11"/>
      <c r="L207" s="10"/>
      <c r="M207" s="10"/>
      <c r="N207" s="1"/>
      <c r="O207" s="5"/>
      <c r="P207" s="51"/>
      <c r="Q207" s="5"/>
      <c r="R207" s="11"/>
      <c r="S207" s="10"/>
      <c r="T207" s="10"/>
      <c r="U207" s="1"/>
      <c r="V207" s="5"/>
      <c r="W207" s="51"/>
      <c r="X207" s="5"/>
      <c r="Y207" s="11"/>
      <c r="Z207" s="10"/>
      <c r="AA207" s="10"/>
      <c r="AB207" s="1"/>
      <c r="AC207" s="5"/>
      <c r="AD207" s="51"/>
      <c r="AE207" s="5"/>
      <c r="AF207" s="11"/>
      <c r="AG207" s="10"/>
      <c r="AH207" s="10"/>
      <c r="AI207" s="1"/>
      <c r="AJ207" s="5"/>
      <c r="AK207" s="51"/>
      <c r="AL207" s="5"/>
      <c r="AM207" s="11"/>
      <c r="AN207" s="10"/>
      <c r="AO207" s="10"/>
      <c r="AP207" s="1"/>
      <c r="AQ207" s="5"/>
      <c r="AR207" s="51"/>
      <c r="AS207" s="5"/>
      <c r="AT207" s="11"/>
      <c r="AU207" s="10"/>
      <c r="AV207" s="10"/>
      <c r="AW207" s="1"/>
      <c r="AX207" s="5"/>
      <c r="AY207" s="51"/>
      <c r="AZ207" s="5"/>
      <c r="BA207" s="11"/>
      <c r="BB207" s="10"/>
      <c r="BC207" s="10"/>
      <c r="BD207" s="1"/>
      <c r="BE207" s="5"/>
      <c r="BF207" s="51"/>
      <c r="BG207" s="5"/>
      <c r="BH207" s="11"/>
      <c r="BI207" s="10"/>
      <c r="BJ207" s="10"/>
      <c r="BK207" s="1"/>
      <c r="BL207" s="5"/>
      <c r="BM207" s="51"/>
      <c r="BN207" s="5"/>
      <c r="BO207" s="11"/>
      <c r="BP207" s="10"/>
      <c r="BQ207" s="10"/>
      <c r="BR207" s="1"/>
      <c r="BS207" s="5"/>
      <c r="BT207" s="51"/>
      <c r="BU207" s="5"/>
      <c r="BV207" s="11"/>
      <c r="BW207" s="10"/>
      <c r="BX207" s="10"/>
      <c r="BY207" s="1"/>
      <c r="BZ207" s="5"/>
      <c r="CA207" s="51"/>
      <c r="CB207" s="5"/>
      <c r="CC207" s="11"/>
      <c r="CD207" s="10"/>
      <c r="CE207" s="10"/>
      <c r="CF207" s="1"/>
      <c r="CG207" s="5"/>
      <c r="CH207" s="51"/>
      <c r="CI207" s="5"/>
      <c r="CJ207" s="11"/>
      <c r="CK207" s="10"/>
      <c r="CL207" s="10"/>
      <c r="CM207" s="1"/>
      <c r="CN207" s="5"/>
      <c r="CO207" s="51"/>
      <c r="CP207" s="5"/>
      <c r="CQ207" s="11"/>
      <c r="CR207" s="10"/>
      <c r="CS207" s="10"/>
      <c r="CT207" s="1"/>
      <c r="CU207" s="5"/>
      <c r="CV207" s="51"/>
      <c r="CW207" s="5"/>
      <c r="CX207" s="11"/>
      <c r="CY207" s="10"/>
      <c r="CZ207" s="10"/>
      <c r="DA207" s="1"/>
      <c r="DB207" s="5"/>
      <c r="DC207" s="51"/>
      <c r="DD207" s="5"/>
      <c r="DE207" s="11"/>
      <c r="DF207" s="10"/>
      <c r="DG207" s="10"/>
      <c r="DH207" s="1"/>
      <c r="DI207" s="5"/>
      <c r="DJ207" s="51"/>
      <c r="DK207" s="5"/>
      <c r="DL207" s="11"/>
      <c r="DM207" s="10"/>
      <c r="DN207" s="10"/>
      <c r="DO207" s="1"/>
      <c r="DP207" s="5"/>
      <c r="DQ207" s="51"/>
      <c r="DR207" s="5"/>
      <c r="DS207" s="11"/>
      <c r="DT207" s="10"/>
      <c r="DU207" s="10"/>
      <c r="DV207" s="1"/>
      <c r="DW207" s="5"/>
      <c r="DX207" s="51"/>
      <c r="DY207" s="5"/>
      <c r="DZ207" s="11"/>
      <c r="EA207" s="10"/>
      <c r="EB207" s="10"/>
      <c r="EC207" s="1"/>
      <c r="ED207" s="5"/>
      <c r="EE207" s="51"/>
      <c r="EF207" s="5"/>
      <c r="EG207" s="11"/>
      <c r="EH207" s="10"/>
      <c r="EI207" s="10"/>
      <c r="EJ207" s="1"/>
      <c r="EK207" s="5"/>
      <c r="EL207" s="51"/>
      <c r="EM207" s="5"/>
      <c r="EN207" s="11"/>
      <c r="EO207" s="10"/>
      <c r="EP207" s="10"/>
      <c r="EQ207" s="1"/>
      <c r="ER207" s="5"/>
      <c r="ES207" s="51"/>
      <c r="ET207" s="5"/>
      <c r="EU207" s="11"/>
      <c r="EV207" s="10"/>
      <c r="EW207" s="10"/>
      <c r="EX207" s="1"/>
      <c r="EY207" s="5"/>
      <c r="EZ207" s="51"/>
      <c r="FA207" s="5"/>
      <c r="FB207" s="11"/>
      <c r="FC207" s="10"/>
      <c r="FD207" s="10"/>
      <c r="FE207" s="1"/>
      <c r="FF207" s="5"/>
      <c r="FG207" s="51"/>
      <c r="FH207" s="5"/>
      <c r="FI207" s="11"/>
      <c r="FJ207" s="10"/>
      <c r="FK207" s="10"/>
      <c r="FL207" s="1"/>
      <c r="FM207" s="5"/>
      <c r="FN207" s="51"/>
      <c r="FO207" s="5"/>
      <c r="FP207" s="11"/>
      <c r="FQ207" s="10"/>
      <c r="FR207" s="10"/>
      <c r="FS207" s="1"/>
      <c r="FT207" s="5"/>
      <c r="FU207" s="51"/>
      <c r="FV207" s="5"/>
      <c r="FW207" s="11"/>
      <c r="FX207" s="10"/>
      <c r="FY207" s="10"/>
      <c r="FZ207" s="1"/>
      <c r="GA207" s="5"/>
      <c r="GB207" s="51"/>
      <c r="GC207" s="5"/>
      <c r="GD207" s="11"/>
      <c r="GE207" s="10"/>
      <c r="GF207" s="10"/>
      <c r="GG207" s="1"/>
      <c r="GH207" s="5"/>
      <c r="GI207" s="51"/>
      <c r="GJ207" s="5"/>
      <c r="GK207" s="11"/>
      <c r="GL207" s="10"/>
      <c r="GM207" s="10"/>
      <c r="GN207" s="1"/>
      <c r="GO207" s="5"/>
      <c r="GP207" s="51"/>
      <c r="GQ207" s="5"/>
      <c r="GR207" s="11"/>
      <c r="GS207" s="10"/>
      <c r="GT207" s="10"/>
      <c r="GU207" s="1"/>
      <c r="GV207" s="5"/>
      <c r="GW207" s="51"/>
      <c r="GX207" s="5"/>
      <c r="GY207" s="11"/>
      <c r="GZ207" s="10"/>
      <c r="HA207" s="10"/>
      <c r="HB207" s="1"/>
      <c r="HC207" s="5"/>
      <c r="HD207" s="51"/>
      <c r="HE207" s="5"/>
      <c r="HF207" s="11"/>
      <c r="HG207" s="10"/>
      <c r="HH207" s="10"/>
      <c r="HI207" s="1"/>
      <c r="HJ207" s="5"/>
      <c r="HK207" s="51"/>
      <c r="HL207" s="5"/>
      <c r="HM207" s="11"/>
      <c r="HN207" s="10"/>
      <c r="HO207" s="10"/>
      <c r="HP207" s="1"/>
      <c r="HQ207" s="5"/>
      <c r="HR207" s="51"/>
      <c r="HS207" s="5"/>
      <c r="HT207" s="11"/>
      <c r="HU207" s="10"/>
      <c r="HV207" s="10"/>
      <c r="HW207" s="1"/>
      <c r="HX207" s="5"/>
      <c r="HY207" s="51"/>
      <c r="HZ207" s="5"/>
      <c r="IA207" s="11"/>
      <c r="IB207" s="10"/>
      <c r="IC207" s="10"/>
      <c r="ID207" s="1"/>
      <c r="IE207" s="5"/>
      <c r="IF207" s="51"/>
      <c r="IG207" s="5"/>
      <c r="IH207" s="11"/>
      <c r="II207" s="10"/>
      <c r="IJ207" s="10"/>
      <c r="IK207" s="1"/>
      <c r="IL207" s="5"/>
      <c r="IM207" s="51"/>
      <c r="IN207" s="5"/>
      <c r="IO207" s="11"/>
      <c r="IP207" s="10"/>
      <c r="IQ207" s="10"/>
      <c r="IR207" s="1"/>
      <c r="IS207" s="5"/>
      <c r="IT207" s="51"/>
      <c r="IU207" s="5"/>
      <c r="IV207" s="11"/>
      <c r="IW207" s="10"/>
      <c r="IX207" s="10"/>
      <c r="IY207" s="1"/>
      <c r="IZ207" s="5"/>
      <c r="JA207" s="51"/>
      <c r="JB207" s="5"/>
      <c r="JC207" s="11"/>
      <c r="JD207" s="10"/>
      <c r="JE207" s="10"/>
      <c r="JF207" s="1"/>
      <c r="JG207" s="5"/>
      <c r="JH207" s="51"/>
      <c r="JI207" s="5"/>
      <c r="JJ207" s="11"/>
      <c r="JK207" s="10"/>
      <c r="JL207" s="10"/>
      <c r="JM207" s="1"/>
      <c r="JN207" s="5"/>
      <c r="JO207" s="51"/>
      <c r="JP207" s="5"/>
      <c r="JQ207" s="11"/>
      <c r="JR207" s="10"/>
      <c r="JS207" s="10"/>
      <c r="JT207" s="1"/>
      <c r="JU207" s="5"/>
      <c r="JV207" s="51"/>
      <c r="JW207" s="5"/>
      <c r="JX207" s="11"/>
      <c r="JY207" s="10"/>
      <c r="JZ207" s="10"/>
      <c r="KA207" s="1"/>
      <c r="KB207" s="5"/>
      <c r="KC207" s="51"/>
      <c r="KD207" s="5"/>
      <c r="KE207" s="11"/>
      <c r="KF207" s="10"/>
      <c r="KG207" s="10"/>
      <c r="KH207" s="1"/>
      <c r="KI207" s="5"/>
      <c r="KJ207" s="51"/>
      <c r="KK207" s="5"/>
      <c r="KL207" s="11"/>
      <c r="KM207" s="10"/>
      <c r="KN207" s="10"/>
      <c r="KO207" s="1"/>
      <c r="KP207" s="5"/>
      <c r="KQ207" s="51"/>
      <c r="KR207" s="5"/>
      <c r="KS207" s="11"/>
      <c r="KT207" s="10"/>
      <c r="KU207" s="10"/>
      <c r="KV207" s="1"/>
      <c r="KW207" s="5"/>
      <c r="KX207" s="51"/>
      <c r="KY207" s="5"/>
      <c r="KZ207" s="11"/>
      <c r="LA207" s="10"/>
      <c r="LB207" s="10"/>
      <c r="LC207" s="1"/>
      <c r="LD207" s="5"/>
      <c r="LE207" s="51"/>
      <c r="LF207" s="5"/>
      <c r="LG207" s="11"/>
      <c r="LH207" s="10"/>
      <c r="LI207" s="10"/>
      <c r="LJ207" s="1"/>
      <c r="LK207" s="5"/>
      <c r="LL207" s="51"/>
      <c r="LM207" s="5"/>
      <c r="LN207" s="11"/>
      <c r="LO207" s="10"/>
      <c r="LP207" s="10"/>
      <c r="LQ207" s="1"/>
      <c r="LR207" s="5"/>
      <c r="LS207" s="51"/>
      <c r="LT207" s="5"/>
      <c r="LU207" s="11"/>
      <c r="LV207" s="10"/>
      <c r="LW207" s="10"/>
      <c r="LX207" s="1"/>
      <c r="LY207" s="5"/>
      <c r="LZ207" s="51"/>
      <c r="MA207" s="5"/>
      <c r="MB207" s="11"/>
      <c r="MC207" s="10"/>
      <c r="MD207" s="10"/>
      <c r="ME207" s="1"/>
      <c r="MF207" s="5"/>
      <c r="MG207" s="51"/>
      <c r="MH207" s="5"/>
      <c r="MI207" s="11"/>
      <c r="MJ207" s="10"/>
      <c r="MK207" s="10"/>
      <c r="ML207" s="1"/>
      <c r="MM207" s="5"/>
      <c r="MN207" s="51"/>
      <c r="MO207" s="5"/>
      <c r="MP207" s="11"/>
      <c r="MQ207" s="10"/>
      <c r="MR207" s="10"/>
      <c r="MS207" s="1"/>
      <c r="MT207" s="5"/>
      <c r="MU207" s="51"/>
      <c r="MV207" s="5"/>
      <c r="MW207" s="11"/>
      <c r="MX207" s="10"/>
      <c r="MY207" s="10"/>
      <c r="MZ207" s="1"/>
      <c r="NA207" s="5"/>
      <c r="NB207" s="51"/>
      <c r="NC207" s="5"/>
      <c r="ND207" s="11"/>
      <c r="NE207" s="10"/>
      <c r="NF207" s="10"/>
      <c r="NG207" s="1"/>
      <c r="NH207" s="5"/>
      <c r="NI207" s="51"/>
      <c r="NJ207" s="5"/>
      <c r="NK207" s="11"/>
      <c r="NL207" s="10"/>
      <c r="NM207" s="10"/>
      <c r="NN207" s="1"/>
      <c r="NO207" s="5"/>
      <c r="NP207" s="51"/>
      <c r="NQ207" s="5"/>
      <c r="NR207" s="11"/>
      <c r="NS207" s="10"/>
      <c r="NT207" s="10"/>
      <c r="NU207" s="1"/>
      <c r="NV207" s="5"/>
      <c r="NW207" s="51"/>
      <c r="NX207" s="5"/>
      <c r="NY207" s="11"/>
      <c r="NZ207" s="10"/>
      <c r="OA207" s="10"/>
      <c r="OB207" s="1"/>
      <c r="OC207" s="5"/>
      <c r="OD207" s="51"/>
      <c r="OE207" s="5"/>
      <c r="OF207" s="11"/>
      <c r="OG207" s="10"/>
      <c r="OH207" s="10"/>
      <c r="OI207" s="1"/>
      <c r="OJ207" s="5"/>
      <c r="OK207" s="51"/>
      <c r="OL207" s="5"/>
      <c r="OM207" s="11"/>
      <c r="ON207" s="10"/>
      <c r="OO207" s="10"/>
      <c r="OP207" s="1"/>
      <c r="OQ207" s="5"/>
      <c r="OR207" s="51"/>
      <c r="OS207" s="5"/>
      <c r="OT207" s="11"/>
      <c r="OU207" s="10"/>
      <c r="OV207" s="10"/>
      <c r="OW207" s="1"/>
      <c r="OX207" s="5"/>
      <c r="OY207" s="51"/>
      <c r="OZ207" s="5"/>
      <c r="PA207" s="11"/>
      <c r="PB207" s="10"/>
      <c r="PC207" s="10"/>
      <c r="PD207" s="1"/>
      <c r="PE207" s="5"/>
      <c r="PF207" s="51"/>
      <c r="PG207" s="5"/>
      <c r="PH207" s="11"/>
      <c r="PI207" s="10"/>
      <c r="PJ207" s="10"/>
      <c r="PK207" s="1"/>
      <c r="PL207" s="5"/>
      <c r="PM207" s="51"/>
      <c r="PN207" s="5"/>
      <c r="PO207" s="11"/>
      <c r="PP207" s="10"/>
      <c r="PQ207" s="10"/>
      <c r="PR207" s="1"/>
      <c r="PS207" s="5"/>
      <c r="PT207" s="51"/>
      <c r="PU207" s="5"/>
      <c r="PV207" s="11"/>
      <c r="PW207" s="10"/>
      <c r="PX207" s="10"/>
      <c r="PY207" s="1"/>
      <c r="PZ207" s="5"/>
      <c r="QA207" s="51"/>
      <c r="QB207" s="5"/>
      <c r="QC207" s="11"/>
      <c r="QD207" s="10"/>
      <c r="QE207" s="10"/>
      <c r="QF207" s="1"/>
      <c r="QG207" s="5"/>
      <c r="QH207" s="51"/>
      <c r="QI207" s="5"/>
      <c r="QJ207" s="11"/>
      <c r="QK207" s="10"/>
      <c r="QL207" s="10"/>
      <c r="QM207" s="1"/>
      <c r="QN207" s="5"/>
      <c r="QO207" s="51"/>
      <c r="QP207" s="5"/>
      <c r="QQ207" s="11"/>
      <c r="QR207" s="10"/>
      <c r="QS207" s="10"/>
      <c r="QT207" s="1"/>
      <c r="QU207" s="5"/>
      <c r="QV207" s="51"/>
      <c r="QW207" s="5"/>
      <c r="QX207" s="11"/>
      <c r="QY207" s="10"/>
      <c r="QZ207" s="10"/>
      <c r="RA207" s="1"/>
      <c r="RB207" s="5"/>
      <c r="RC207" s="51"/>
      <c r="RD207" s="5"/>
      <c r="RE207" s="11"/>
      <c r="RF207" s="10"/>
      <c r="RG207" s="10"/>
      <c r="RH207" s="1"/>
      <c r="RI207" s="5"/>
      <c r="RJ207" s="51"/>
      <c r="RK207" s="5"/>
      <c r="RL207" s="11"/>
      <c r="RM207" s="10"/>
      <c r="RN207" s="10"/>
      <c r="RO207" s="1"/>
      <c r="RP207" s="5"/>
      <c r="RQ207" s="51"/>
      <c r="RR207" s="5"/>
      <c r="RS207" s="11"/>
      <c r="RT207" s="10"/>
      <c r="RU207" s="10"/>
      <c r="RV207" s="1"/>
      <c r="RW207" s="5"/>
      <c r="RX207" s="51"/>
      <c r="RY207" s="5"/>
      <c r="RZ207" s="11"/>
      <c r="SA207" s="10"/>
      <c r="SB207" s="10"/>
      <c r="SC207" s="1"/>
      <c r="SD207" s="5"/>
      <c r="SE207" s="51"/>
      <c r="SF207" s="5"/>
      <c r="SG207" s="11"/>
      <c r="SH207" s="10"/>
      <c r="SI207" s="10"/>
      <c r="SJ207" s="1"/>
      <c r="SK207" s="5"/>
      <c r="SL207" s="51"/>
      <c r="SM207" s="5"/>
      <c r="SN207" s="11"/>
      <c r="SO207" s="10"/>
      <c r="SP207" s="10"/>
      <c r="SQ207" s="1"/>
      <c r="SR207" s="5"/>
      <c r="SS207" s="51"/>
      <c r="ST207" s="5"/>
      <c r="SU207" s="11"/>
      <c r="SV207" s="10"/>
      <c r="SW207" s="10"/>
      <c r="SX207" s="1"/>
      <c r="SY207" s="5"/>
      <c r="SZ207" s="51"/>
      <c r="TA207" s="5"/>
      <c r="TB207" s="11"/>
      <c r="TC207" s="10"/>
      <c r="TD207" s="10"/>
      <c r="TE207" s="1"/>
      <c r="TF207" s="5"/>
      <c r="TG207" s="51"/>
      <c r="TH207" s="5"/>
      <c r="TI207" s="11"/>
      <c r="TJ207" s="10"/>
      <c r="TK207" s="10"/>
      <c r="TL207" s="1"/>
      <c r="TM207" s="5"/>
      <c r="TN207" s="51"/>
      <c r="TO207" s="5"/>
      <c r="TP207" s="11"/>
      <c r="TQ207" s="10"/>
      <c r="TR207" s="10"/>
      <c r="TS207" s="1"/>
      <c r="TT207" s="5"/>
      <c r="TU207" s="51"/>
      <c r="TV207" s="5"/>
      <c r="TW207" s="11"/>
      <c r="TX207" s="10"/>
      <c r="TY207" s="10"/>
      <c r="TZ207" s="1"/>
      <c r="UA207" s="5"/>
      <c r="UB207" s="51"/>
      <c r="UC207" s="5"/>
      <c r="UD207" s="11"/>
      <c r="UE207" s="10"/>
      <c r="UF207" s="10"/>
      <c r="UG207" s="1"/>
      <c r="UH207" s="5"/>
      <c r="UI207" s="51"/>
      <c r="UJ207" s="5"/>
      <c r="UK207" s="11"/>
      <c r="UL207" s="10"/>
      <c r="UM207" s="10"/>
      <c r="UN207" s="1"/>
      <c r="UO207" s="5"/>
      <c r="UP207" s="51"/>
      <c r="UQ207" s="5"/>
      <c r="UR207" s="11"/>
      <c r="US207" s="10"/>
      <c r="UT207" s="10"/>
      <c r="UU207" s="1"/>
      <c r="UV207" s="5"/>
      <c r="UW207" s="51"/>
      <c r="UX207" s="5"/>
      <c r="UY207" s="11"/>
      <c r="UZ207" s="10"/>
      <c r="VA207" s="10"/>
      <c r="VB207" s="1"/>
      <c r="VC207" s="5"/>
      <c r="VD207" s="51"/>
      <c r="VE207" s="5"/>
      <c r="VF207" s="11"/>
      <c r="VG207" s="10"/>
      <c r="VH207" s="10"/>
      <c r="VI207" s="1"/>
      <c r="VJ207" s="5"/>
      <c r="VK207" s="51"/>
      <c r="VL207" s="5"/>
      <c r="VM207" s="11"/>
      <c r="VN207" s="10"/>
      <c r="VO207" s="10"/>
      <c r="VP207" s="1"/>
      <c r="VQ207" s="5"/>
      <c r="VR207" s="51"/>
      <c r="VS207" s="5"/>
      <c r="VT207" s="11"/>
      <c r="VU207" s="10"/>
      <c r="VV207" s="10"/>
      <c r="VW207" s="1"/>
      <c r="VX207" s="5"/>
      <c r="VY207" s="51"/>
      <c r="VZ207" s="5"/>
      <c r="WA207" s="11"/>
      <c r="WB207" s="10"/>
      <c r="WC207" s="10"/>
      <c r="WD207" s="1"/>
      <c r="WE207" s="5"/>
      <c r="WF207" s="51"/>
      <c r="WG207" s="5"/>
      <c r="WH207" s="11"/>
      <c r="WI207" s="10"/>
      <c r="WJ207" s="10"/>
      <c r="WK207" s="1"/>
      <c r="WL207" s="5"/>
      <c r="WM207" s="51"/>
      <c r="WN207" s="5"/>
      <c r="WO207" s="11"/>
      <c r="WP207" s="10"/>
      <c r="WQ207" s="10"/>
      <c r="WR207" s="1"/>
      <c r="WS207" s="5"/>
      <c r="WT207" s="51"/>
      <c r="WU207" s="5"/>
      <c r="WV207" s="11"/>
      <c r="WW207" s="10"/>
      <c r="WX207" s="10"/>
      <c r="WY207" s="1"/>
      <c r="WZ207" s="5"/>
      <c r="XA207" s="51"/>
      <c r="XB207" s="5"/>
      <c r="XC207" s="11"/>
      <c r="XD207" s="10"/>
      <c r="XE207" s="10"/>
      <c r="XF207" s="1"/>
      <c r="XG207" s="5"/>
      <c r="XH207" s="51"/>
      <c r="XI207" s="5"/>
      <c r="XJ207" s="11"/>
      <c r="XK207" s="10"/>
      <c r="XL207" s="10"/>
      <c r="XM207" s="1"/>
      <c r="XN207" s="5"/>
      <c r="XO207" s="51"/>
      <c r="XP207" s="5"/>
      <c r="XQ207" s="11"/>
      <c r="XR207" s="10"/>
      <c r="XS207" s="10"/>
      <c r="XT207" s="1"/>
      <c r="XU207" s="5"/>
      <c r="XV207" s="51"/>
      <c r="XW207" s="5"/>
      <c r="XX207" s="11"/>
      <c r="XY207" s="10"/>
      <c r="XZ207" s="10"/>
      <c r="YA207" s="1"/>
      <c r="YB207" s="5"/>
      <c r="YC207" s="51"/>
      <c r="YD207" s="5"/>
      <c r="YE207" s="11"/>
      <c r="YF207" s="10"/>
      <c r="YG207" s="10"/>
      <c r="YH207" s="1"/>
      <c r="YI207" s="5"/>
      <c r="YJ207" s="51"/>
      <c r="YK207" s="5"/>
      <c r="YL207" s="11"/>
      <c r="YM207" s="10"/>
      <c r="YN207" s="10"/>
      <c r="YO207" s="1"/>
      <c r="YP207" s="5"/>
      <c r="YQ207" s="51"/>
      <c r="YR207" s="5"/>
      <c r="YS207" s="11"/>
      <c r="YT207" s="10"/>
      <c r="YU207" s="10"/>
      <c r="YV207" s="1"/>
      <c r="YW207" s="5"/>
      <c r="YX207" s="51"/>
      <c r="YY207" s="5"/>
      <c r="YZ207" s="11"/>
      <c r="ZA207" s="10"/>
      <c r="ZB207" s="10"/>
      <c r="ZC207" s="1"/>
      <c r="ZD207" s="5"/>
      <c r="ZE207" s="51"/>
      <c r="ZF207" s="5"/>
      <c r="ZG207" s="11"/>
      <c r="ZH207" s="10"/>
      <c r="ZI207" s="10"/>
      <c r="ZJ207" s="1"/>
      <c r="ZK207" s="5"/>
      <c r="ZL207" s="51"/>
      <c r="ZM207" s="5"/>
      <c r="ZN207" s="11"/>
      <c r="ZO207" s="10"/>
      <c r="ZP207" s="10"/>
      <c r="ZQ207" s="1"/>
      <c r="ZR207" s="5"/>
      <c r="ZS207" s="51"/>
      <c r="ZT207" s="5"/>
      <c r="ZU207" s="11"/>
      <c r="ZV207" s="10"/>
      <c r="ZW207" s="10"/>
      <c r="ZX207" s="1"/>
      <c r="ZY207" s="5"/>
      <c r="ZZ207" s="51"/>
      <c r="AAA207" s="5"/>
      <c r="AAB207" s="11"/>
      <c r="AAC207" s="10"/>
      <c r="AAD207" s="10"/>
      <c r="AAE207" s="1"/>
      <c r="AAF207" s="5"/>
      <c r="AAG207" s="51"/>
      <c r="AAH207" s="5"/>
      <c r="AAI207" s="11"/>
      <c r="AAJ207" s="10"/>
      <c r="AAK207" s="10"/>
      <c r="AAL207" s="1"/>
      <c r="AAM207" s="5"/>
      <c r="AAN207" s="51"/>
      <c r="AAO207" s="5"/>
      <c r="AAP207" s="11"/>
      <c r="AAQ207" s="10"/>
      <c r="AAR207" s="10"/>
      <c r="AAS207" s="1"/>
      <c r="AAT207" s="5"/>
      <c r="AAU207" s="51"/>
      <c r="AAV207" s="5"/>
      <c r="AAW207" s="11"/>
      <c r="AAX207" s="10"/>
      <c r="AAY207" s="10"/>
      <c r="AAZ207" s="1"/>
      <c r="ABA207" s="5"/>
      <c r="ABB207" s="51"/>
      <c r="ABC207" s="5"/>
      <c r="ABD207" s="11"/>
      <c r="ABE207" s="10"/>
      <c r="ABF207" s="10"/>
      <c r="ABG207" s="1"/>
      <c r="ABH207" s="5"/>
      <c r="ABI207" s="51"/>
      <c r="ABJ207" s="5"/>
      <c r="ABK207" s="11"/>
      <c r="ABL207" s="10"/>
      <c r="ABM207" s="10"/>
      <c r="ABN207" s="1"/>
      <c r="ABO207" s="5"/>
      <c r="ABP207" s="51"/>
      <c r="ABQ207" s="5"/>
      <c r="ABR207" s="11"/>
      <c r="ABS207" s="10"/>
      <c r="ABT207" s="10"/>
      <c r="ABU207" s="1"/>
      <c r="ABV207" s="5"/>
      <c r="ABW207" s="51"/>
      <c r="ABX207" s="5"/>
      <c r="ABY207" s="11"/>
      <c r="ABZ207" s="10"/>
      <c r="ACA207" s="10"/>
      <c r="ACB207" s="1"/>
      <c r="ACC207" s="5"/>
      <c r="ACD207" s="51"/>
      <c r="ACE207" s="5"/>
      <c r="ACF207" s="11"/>
      <c r="ACG207" s="10"/>
      <c r="ACH207" s="10"/>
      <c r="ACI207" s="1"/>
      <c r="ACJ207" s="5"/>
      <c r="ACK207" s="51"/>
      <c r="ACL207" s="5"/>
      <c r="ACM207" s="11"/>
      <c r="ACN207" s="10"/>
      <c r="ACO207" s="10"/>
      <c r="ACP207" s="1"/>
      <c r="ACQ207" s="5"/>
      <c r="ACR207" s="51"/>
      <c r="ACS207" s="5"/>
      <c r="ACT207" s="11"/>
      <c r="ACU207" s="10"/>
      <c r="ACV207" s="10"/>
      <c r="ACW207" s="1"/>
      <c r="ACX207" s="5"/>
      <c r="ACY207" s="51"/>
      <c r="ACZ207" s="5"/>
      <c r="ADA207" s="11"/>
      <c r="ADB207" s="10"/>
      <c r="ADC207" s="10"/>
      <c r="ADD207" s="1"/>
      <c r="ADE207" s="5"/>
      <c r="ADF207" s="51"/>
      <c r="ADG207" s="5"/>
      <c r="ADH207" s="11"/>
      <c r="ADI207" s="10"/>
      <c r="ADJ207" s="10"/>
      <c r="ADK207" s="1"/>
      <c r="ADL207" s="5"/>
      <c r="ADM207" s="51"/>
      <c r="ADN207" s="5"/>
      <c r="ADO207" s="11"/>
      <c r="ADP207" s="10"/>
      <c r="ADQ207" s="10"/>
      <c r="ADR207" s="1"/>
      <c r="ADS207" s="5"/>
      <c r="ADT207" s="51"/>
      <c r="ADU207" s="5"/>
      <c r="ADV207" s="11"/>
      <c r="ADW207" s="10"/>
      <c r="ADX207" s="10"/>
      <c r="ADY207" s="1"/>
      <c r="ADZ207" s="5"/>
      <c r="AEA207" s="51"/>
      <c r="AEB207" s="5"/>
      <c r="AEC207" s="11"/>
      <c r="AED207" s="10"/>
      <c r="AEE207" s="10"/>
      <c r="AEF207" s="1"/>
      <c r="AEG207" s="5"/>
      <c r="AEH207" s="51"/>
      <c r="AEI207" s="5"/>
      <c r="AEJ207" s="11"/>
      <c r="AEK207" s="10"/>
      <c r="AEL207" s="10"/>
      <c r="AEM207" s="1"/>
      <c r="AEN207" s="5"/>
      <c r="AEO207" s="51"/>
      <c r="AEP207" s="5"/>
      <c r="AEQ207" s="11"/>
      <c r="AER207" s="10"/>
      <c r="AES207" s="10"/>
      <c r="AET207" s="1"/>
      <c r="AEU207" s="5"/>
      <c r="AEV207" s="51"/>
      <c r="AEW207" s="5"/>
      <c r="AEX207" s="11"/>
      <c r="AEY207" s="10"/>
      <c r="AEZ207" s="10"/>
      <c r="AFA207" s="1"/>
      <c r="AFB207" s="5"/>
      <c r="AFC207" s="51"/>
      <c r="AFD207" s="5"/>
      <c r="AFE207" s="11"/>
      <c r="AFF207" s="10"/>
      <c r="AFG207" s="10"/>
      <c r="AFH207" s="1"/>
      <c r="AFI207" s="5"/>
      <c r="AFJ207" s="51"/>
      <c r="AFK207" s="5"/>
      <c r="AFL207" s="11"/>
      <c r="AFM207" s="10"/>
      <c r="AFN207" s="10"/>
      <c r="AFO207" s="1"/>
      <c r="AFP207" s="5"/>
      <c r="AFQ207" s="51"/>
      <c r="AFR207" s="5"/>
      <c r="AFS207" s="11"/>
      <c r="AFT207" s="10"/>
      <c r="AFU207" s="10"/>
      <c r="AFV207" s="1"/>
      <c r="AFW207" s="5"/>
      <c r="AFX207" s="51"/>
      <c r="AFY207" s="5"/>
      <c r="AFZ207" s="11"/>
      <c r="AGA207" s="10"/>
      <c r="AGB207" s="10"/>
      <c r="AGC207" s="1"/>
      <c r="AGD207" s="5"/>
      <c r="AGE207" s="51"/>
      <c r="AGF207" s="5"/>
      <c r="AGG207" s="11"/>
      <c r="AGH207" s="10"/>
      <c r="AGI207" s="10"/>
      <c r="AGJ207" s="1"/>
      <c r="AGK207" s="5"/>
      <c r="AGL207" s="51"/>
      <c r="AGM207" s="5"/>
      <c r="AGN207" s="11"/>
      <c r="AGO207" s="10"/>
      <c r="AGP207" s="10"/>
      <c r="AGQ207" s="1"/>
      <c r="AGR207" s="5"/>
      <c r="AGS207" s="51"/>
      <c r="AGT207" s="5"/>
      <c r="AGU207" s="11"/>
      <c r="AGV207" s="10"/>
      <c r="AGW207" s="10"/>
      <c r="AGX207" s="1"/>
      <c r="AGY207" s="5"/>
      <c r="AGZ207" s="51"/>
      <c r="AHA207" s="5"/>
      <c r="AHB207" s="11"/>
      <c r="AHC207" s="10"/>
      <c r="AHD207" s="10"/>
      <c r="AHE207" s="1"/>
      <c r="AHF207" s="5"/>
      <c r="AHG207" s="51"/>
      <c r="AHH207" s="5"/>
      <c r="AHI207" s="11"/>
      <c r="AHJ207" s="10"/>
      <c r="AHK207" s="10"/>
      <c r="AHL207" s="1"/>
      <c r="AHM207" s="5"/>
      <c r="AHN207" s="51"/>
      <c r="AHO207" s="5"/>
      <c r="AHP207" s="11"/>
      <c r="AHQ207" s="10"/>
      <c r="AHR207" s="10"/>
      <c r="AHS207" s="1"/>
      <c r="AHT207" s="5"/>
      <c r="AHU207" s="51"/>
      <c r="AHV207" s="5"/>
      <c r="AHW207" s="11"/>
      <c r="AHX207" s="10"/>
      <c r="AHY207" s="10"/>
      <c r="AHZ207" s="1"/>
      <c r="AIA207" s="5"/>
      <c r="AIB207" s="51"/>
      <c r="AIC207" s="5"/>
      <c r="AID207" s="11"/>
      <c r="AIE207" s="10"/>
      <c r="AIF207" s="10"/>
      <c r="AIG207" s="1"/>
      <c r="AIH207" s="5"/>
      <c r="AII207" s="51"/>
      <c r="AIJ207" s="5"/>
      <c r="AIK207" s="11"/>
      <c r="AIL207" s="10"/>
      <c r="AIM207" s="10"/>
      <c r="AIN207" s="1"/>
      <c r="AIO207" s="5"/>
      <c r="AIP207" s="51"/>
      <c r="AIQ207" s="5"/>
      <c r="AIR207" s="11"/>
      <c r="AIS207" s="10"/>
      <c r="AIT207" s="10"/>
      <c r="AIU207" s="1"/>
      <c r="AIV207" s="5"/>
      <c r="AIW207" s="51"/>
      <c r="AIX207" s="5"/>
      <c r="AIY207" s="11"/>
      <c r="AIZ207" s="10"/>
      <c r="AJA207" s="10"/>
      <c r="AJB207" s="1"/>
      <c r="AJC207" s="5"/>
      <c r="AJD207" s="51"/>
      <c r="AJE207" s="5"/>
      <c r="AJF207" s="11"/>
      <c r="AJG207" s="10"/>
      <c r="AJH207" s="10"/>
      <c r="AJI207" s="1"/>
      <c r="AJJ207" s="5"/>
      <c r="AJK207" s="51"/>
      <c r="AJL207" s="5"/>
      <c r="AJM207" s="11"/>
      <c r="AJN207" s="10"/>
      <c r="AJO207" s="10"/>
      <c r="AJP207" s="1"/>
      <c r="AJQ207" s="5"/>
      <c r="AJR207" s="51"/>
      <c r="AJS207" s="5"/>
      <c r="AJT207" s="11"/>
      <c r="AJU207" s="10"/>
      <c r="AJV207" s="10"/>
      <c r="AJW207" s="1"/>
      <c r="AJX207" s="5"/>
      <c r="AJY207" s="51"/>
      <c r="AJZ207" s="5"/>
      <c r="AKA207" s="11"/>
      <c r="AKB207" s="10"/>
      <c r="AKC207" s="10"/>
      <c r="AKD207" s="1"/>
      <c r="AKE207" s="5"/>
      <c r="AKF207" s="51"/>
      <c r="AKG207" s="5"/>
      <c r="AKH207" s="11"/>
      <c r="AKI207" s="10"/>
      <c r="AKJ207" s="10"/>
      <c r="AKK207" s="1"/>
      <c r="AKL207" s="5"/>
      <c r="AKM207" s="51"/>
      <c r="AKN207" s="5"/>
      <c r="AKO207" s="11"/>
      <c r="AKP207" s="10"/>
      <c r="AKQ207" s="10"/>
      <c r="AKR207" s="1"/>
      <c r="AKS207" s="5"/>
      <c r="AKT207" s="51"/>
      <c r="AKU207" s="5"/>
      <c r="AKV207" s="11"/>
      <c r="AKW207" s="10"/>
      <c r="AKX207" s="10"/>
      <c r="AKY207" s="1"/>
      <c r="AKZ207" s="5"/>
      <c r="ALA207" s="51"/>
      <c r="ALB207" s="5"/>
      <c r="ALC207" s="11"/>
      <c r="ALD207" s="10"/>
      <c r="ALE207" s="10"/>
      <c r="ALF207" s="1"/>
      <c r="ALG207" s="5"/>
      <c r="ALH207" s="51"/>
      <c r="ALI207" s="5"/>
      <c r="ALJ207" s="11"/>
      <c r="ALK207" s="10"/>
      <c r="ALL207" s="10"/>
      <c r="ALM207" s="1"/>
      <c r="ALN207" s="5"/>
      <c r="ALO207" s="51"/>
      <c r="ALP207" s="5"/>
      <c r="ALQ207" s="11"/>
      <c r="ALR207" s="10"/>
      <c r="ALS207" s="10"/>
      <c r="ALT207" s="1"/>
      <c r="ALU207" s="5"/>
      <c r="ALV207" s="51"/>
      <c r="ALW207" s="5"/>
      <c r="ALX207" s="11"/>
      <c r="ALY207" s="10"/>
      <c r="ALZ207" s="10"/>
      <c r="AMA207" s="1"/>
      <c r="AMB207" s="5"/>
      <c r="AMC207" s="51"/>
      <c r="AMD207" s="5"/>
      <c r="AME207" s="11"/>
      <c r="AMF207" s="10"/>
      <c r="AMG207" s="10"/>
      <c r="AMH207" s="1"/>
      <c r="AMI207" s="5"/>
      <c r="AMJ207" s="51"/>
      <c r="AMK207" s="5"/>
      <c r="AML207" s="11"/>
      <c r="AMM207" s="10"/>
      <c r="AMN207" s="10"/>
      <c r="AMO207" s="1"/>
      <c r="AMP207" s="5"/>
      <c r="AMQ207" s="51"/>
      <c r="AMR207" s="5"/>
      <c r="AMS207" s="11"/>
      <c r="AMT207" s="10"/>
      <c r="AMU207" s="10"/>
      <c r="AMV207" s="1"/>
      <c r="AMW207" s="5"/>
      <c r="AMX207" s="51"/>
      <c r="AMY207" s="5"/>
      <c r="AMZ207" s="11"/>
      <c r="ANA207" s="10"/>
      <c r="ANB207" s="10"/>
      <c r="ANC207" s="1"/>
      <c r="AND207" s="5"/>
      <c r="ANE207" s="51"/>
      <c r="ANF207" s="5"/>
      <c r="ANG207" s="11"/>
      <c r="ANH207" s="10"/>
      <c r="ANI207" s="10"/>
      <c r="ANJ207" s="1"/>
      <c r="ANK207" s="5"/>
      <c r="ANL207" s="51"/>
      <c r="ANM207" s="5"/>
      <c r="ANN207" s="11"/>
      <c r="ANO207" s="10"/>
      <c r="ANP207" s="10"/>
      <c r="ANQ207" s="1"/>
      <c r="ANR207" s="5"/>
      <c r="ANS207" s="51"/>
      <c r="ANT207" s="5"/>
      <c r="ANU207" s="11"/>
      <c r="ANV207" s="10"/>
      <c r="ANW207" s="10"/>
      <c r="ANX207" s="1"/>
      <c r="ANY207" s="5"/>
      <c r="ANZ207" s="51"/>
      <c r="AOA207" s="5"/>
      <c r="AOB207" s="11"/>
      <c r="AOC207" s="10"/>
      <c r="AOD207" s="10"/>
      <c r="AOE207" s="1"/>
      <c r="AOF207" s="5"/>
      <c r="AOG207" s="51"/>
      <c r="AOH207" s="5"/>
      <c r="AOI207" s="11"/>
      <c r="AOJ207" s="10"/>
      <c r="AOK207" s="10"/>
      <c r="AOL207" s="1"/>
      <c r="AOM207" s="5"/>
      <c r="AON207" s="51"/>
      <c r="AOO207" s="5"/>
      <c r="AOP207" s="11"/>
      <c r="AOQ207" s="10"/>
      <c r="AOR207" s="10"/>
      <c r="AOS207" s="1"/>
      <c r="AOT207" s="5"/>
      <c r="AOU207" s="51"/>
      <c r="AOV207" s="5"/>
      <c r="AOW207" s="11"/>
      <c r="AOX207" s="10"/>
      <c r="AOY207" s="10"/>
      <c r="AOZ207" s="1"/>
      <c r="APA207" s="5"/>
      <c r="APB207" s="51"/>
      <c r="APC207" s="5"/>
      <c r="APD207" s="11"/>
      <c r="APE207" s="10"/>
      <c r="APF207" s="10"/>
      <c r="APG207" s="1"/>
      <c r="APH207" s="5"/>
      <c r="API207" s="51"/>
      <c r="APJ207" s="5"/>
      <c r="APK207" s="11"/>
      <c r="APL207" s="10"/>
      <c r="APM207" s="10"/>
      <c r="APN207" s="1"/>
      <c r="APO207" s="5"/>
      <c r="APP207" s="51"/>
      <c r="APQ207" s="5"/>
      <c r="APR207" s="11"/>
      <c r="APS207" s="10"/>
      <c r="APT207" s="10"/>
      <c r="APU207" s="1"/>
      <c r="APV207" s="5"/>
      <c r="APW207" s="51"/>
      <c r="APX207" s="5"/>
      <c r="APY207" s="11"/>
      <c r="APZ207" s="10"/>
      <c r="AQA207" s="10"/>
      <c r="AQB207" s="1"/>
      <c r="AQC207" s="5"/>
      <c r="AQD207" s="51"/>
      <c r="AQE207" s="5"/>
      <c r="AQF207" s="11"/>
      <c r="AQG207" s="10"/>
      <c r="AQH207" s="10"/>
      <c r="AQI207" s="1"/>
      <c r="AQJ207" s="5"/>
      <c r="AQK207" s="51"/>
      <c r="AQL207" s="5"/>
      <c r="AQM207" s="11"/>
      <c r="AQN207" s="10"/>
      <c r="AQO207" s="10"/>
      <c r="AQP207" s="1"/>
      <c r="AQQ207" s="5"/>
      <c r="AQR207" s="51"/>
      <c r="AQS207" s="5"/>
      <c r="AQT207" s="11"/>
      <c r="AQU207" s="10"/>
      <c r="AQV207" s="10"/>
      <c r="AQW207" s="1"/>
      <c r="AQX207" s="5"/>
      <c r="AQY207" s="51"/>
      <c r="AQZ207" s="5"/>
      <c r="ARA207" s="11"/>
      <c r="ARB207" s="10"/>
      <c r="ARC207" s="10"/>
      <c r="ARD207" s="1"/>
      <c r="ARE207" s="5"/>
      <c r="ARF207" s="51"/>
      <c r="ARG207" s="5"/>
      <c r="ARH207" s="11"/>
      <c r="ARI207" s="10"/>
      <c r="ARJ207" s="10"/>
      <c r="ARK207" s="1"/>
      <c r="ARL207" s="5"/>
      <c r="ARM207" s="51"/>
      <c r="ARN207" s="5"/>
      <c r="ARO207" s="11"/>
      <c r="ARP207" s="10"/>
      <c r="ARQ207" s="10"/>
      <c r="ARR207" s="1"/>
      <c r="ARS207" s="5"/>
      <c r="ART207" s="51"/>
      <c r="ARU207" s="5"/>
      <c r="ARV207" s="11"/>
      <c r="ARW207" s="10"/>
      <c r="ARX207" s="10"/>
      <c r="ARY207" s="1"/>
      <c r="ARZ207" s="5"/>
      <c r="ASA207" s="51"/>
      <c r="ASB207" s="5"/>
      <c r="ASC207" s="11"/>
      <c r="ASD207" s="10"/>
      <c r="ASE207" s="10"/>
      <c r="ASF207" s="1"/>
      <c r="ASG207" s="5"/>
      <c r="ASH207" s="51"/>
      <c r="ASI207" s="5"/>
      <c r="ASJ207" s="11"/>
      <c r="ASK207" s="10"/>
      <c r="ASL207" s="10"/>
      <c r="ASM207" s="1"/>
      <c r="ASN207" s="5"/>
      <c r="ASO207" s="51"/>
      <c r="ASP207" s="5"/>
      <c r="ASQ207" s="11"/>
      <c r="ASR207" s="10"/>
      <c r="ASS207" s="10"/>
      <c r="AST207" s="1"/>
      <c r="ASU207" s="5"/>
      <c r="ASV207" s="51"/>
      <c r="ASW207" s="5"/>
      <c r="ASX207" s="11"/>
      <c r="ASY207" s="10"/>
      <c r="ASZ207" s="10"/>
      <c r="ATA207" s="1"/>
      <c r="ATB207" s="5"/>
      <c r="ATC207" s="51"/>
      <c r="ATD207" s="5"/>
      <c r="ATE207" s="11"/>
      <c r="ATF207" s="10"/>
      <c r="ATG207" s="10"/>
      <c r="ATH207" s="1"/>
      <c r="ATI207" s="5"/>
      <c r="ATJ207" s="51"/>
      <c r="ATK207" s="5"/>
      <c r="ATL207" s="11"/>
      <c r="ATM207" s="10"/>
      <c r="ATN207" s="10"/>
      <c r="ATO207" s="1"/>
      <c r="ATP207" s="5"/>
      <c r="ATQ207" s="51"/>
      <c r="ATR207" s="5"/>
      <c r="ATS207" s="11"/>
      <c r="ATT207" s="10"/>
      <c r="ATU207" s="10"/>
      <c r="ATV207" s="1"/>
      <c r="ATW207" s="5"/>
      <c r="ATX207" s="51"/>
      <c r="ATY207" s="5"/>
      <c r="ATZ207" s="11"/>
      <c r="AUA207" s="10"/>
      <c r="AUB207" s="10"/>
      <c r="AUC207" s="1"/>
      <c r="AUD207" s="5"/>
      <c r="AUE207" s="51"/>
      <c r="AUF207" s="5"/>
      <c r="AUG207" s="11"/>
      <c r="AUH207" s="10"/>
      <c r="AUI207" s="10"/>
      <c r="AUJ207" s="1"/>
      <c r="AUK207" s="5"/>
      <c r="AUL207" s="51"/>
      <c r="AUM207" s="5"/>
      <c r="AUN207" s="11"/>
      <c r="AUO207" s="10"/>
      <c r="AUP207" s="10"/>
      <c r="AUQ207" s="1"/>
      <c r="AUR207" s="5"/>
      <c r="AUS207" s="51"/>
      <c r="AUT207" s="5"/>
      <c r="AUU207" s="11"/>
      <c r="AUV207" s="10"/>
      <c r="AUW207" s="10"/>
      <c r="AUX207" s="1"/>
      <c r="AUY207" s="5"/>
      <c r="AUZ207" s="51"/>
      <c r="AVA207" s="5"/>
      <c r="AVB207" s="11"/>
      <c r="AVC207" s="10"/>
      <c r="AVD207" s="10"/>
      <c r="AVE207" s="1"/>
      <c r="AVF207" s="5"/>
      <c r="AVG207" s="51"/>
      <c r="AVH207" s="5"/>
      <c r="AVI207" s="11"/>
      <c r="AVJ207" s="10"/>
      <c r="AVK207" s="10"/>
      <c r="AVL207" s="1"/>
      <c r="AVM207" s="5"/>
      <c r="AVN207" s="51"/>
      <c r="AVO207" s="5"/>
      <c r="AVP207" s="11"/>
      <c r="AVQ207" s="10"/>
      <c r="AVR207" s="10"/>
      <c r="AVS207" s="1"/>
      <c r="AVT207" s="5"/>
      <c r="AVU207" s="51"/>
      <c r="AVV207" s="5"/>
      <c r="AVW207" s="11"/>
      <c r="AVX207" s="10"/>
      <c r="AVY207" s="10"/>
      <c r="AVZ207" s="1"/>
      <c r="AWA207" s="5"/>
      <c r="AWB207" s="51"/>
      <c r="AWC207" s="5"/>
      <c r="AWD207" s="11"/>
      <c r="AWE207" s="10"/>
      <c r="AWF207" s="10"/>
      <c r="AWG207" s="1"/>
      <c r="AWH207" s="5"/>
      <c r="AWI207" s="51"/>
      <c r="AWJ207" s="5"/>
      <c r="AWK207" s="11"/>
      <c r="AWL207" s="10"/>
      <c r="AWM207" s="10"/>
      <c r="AWN207" s="1"/>
      <c r="AWO207" s="5"/>
      <c r="AWP207" s="51"/>
      <c r="AWQ207" s="5"/>
      <c r="AWR207" s="11"/>
      <c r="AWS207" s="10"/>
      <c r="AWT207" s="10"/>
      <c r="AWU207" s="1"/>
      <c r="AWV207" s="5"/>
      <c r="AWW207" s="51"/>
      <c r="AWX207" s="5"/>
      <c r="AWY207" s="11"/>
      <c r="AWZ207" s="10"/>
      <c r="AXA207" s="10"/>
      <c r="AXB207" s="1"/>
      <c r="AXC207" s="5"/>
      <c r="AXD207" s="51"/>
      <c r="AXE207" s="5"/>
      <c r="AXF207" s="11"/>
      <c r="AXG207" s="10"/>
      <c r="AXH207" s="10"/>
      <c r="AXI207" s="1"/>
      <c r="AXJ207" s="5"/>
      <c r="AXK207" s="51"/>
      <c r="AXL207" s="5"/>
      <c r="AXM207" s="11"/>
      <c r="AXN207" s="10"/>
      <c r="AXO207" s="10"/>
      <c r="AXP207" s="1"/>
      <c r="AXQ207" s="5"/>
      <c r="AXR207" s="51"/>
      <c r="AXS207" s="5"/>
      <c r="AXT207" s="11"/>
      <c r="AXU207" s="10"/>
      <c r="AXV207" s="10"/>
      <c r="AXW207" s="1"/>
      <c r="AXX207" s="5"/>
      <c r="AXY207" s="51"/>
      <c r="AXZ207" s="5"/>
      <c r="AYA207" s="11"/>
      <c r="AYB207" s="10"/>
      <c r="AYC207" s="10"/>
      <c r="AYD207" s="1"/>
      <c r="AYE207" s="5"/>
      <c r="AYF207" s="51"/>
      <c r="AYG207" s="5"/>
      <c r="AYH207" s="11"/>
      <c r="AYI207" s="10"/>
      <c r="AYJ207" s="10"/>
      <c r="AYK207" s="1"/>
      <c r="AYL207" s="5"/>
      <c r="AYM207" s="51"/>
      <c r="AYN207" s="5"/>
      <c r="AYO207" s="11"/>
      <c r="AYP207" s="10"/>
      <c r="AYQ207" s="10"/>
      <c r="AYR207" s="1"/>
      <c r="AYS207" s="5"/>
      <c r="AYT207" s="51"/>
      <c r="AYU207" s="5"/>
      <c r="AYV207" s="11"/>
      <c r="AYW207" s="10"/>
      <c r="AYX207" s="10"/>
      <c r="AYY207" s="1"/>
      <c r="AYZ207" s="5"/>
      <c r="AZA207" s="51"/>
      <c r="AZB207" s="5"/>
      <c r="AZC207" s="11"/>
      <c r="AZD207" s="10"/>
      <c r="AZE207" s="10"/>
      <c r="AZF207" s="1"/>
      <c r="AZG207" s="5"/>
      <c r="AZH207" s="51"/>
      <c r="AZI207" s="5"/>
      <c r="AZJ207" s="11"/>
      <c r="AZK207" s="10"/>
      <c r="AZL207" s="10"/>
      <c r="AZM207" s="1"/>
      <c r="AZN207" s="5"/>
      <c r="AZO207" s="51"/>
      <c r="AZP207" s="5"/>
      <c r="AZQ207" s="11"/>
      <c r="AZR207" s="10"/>
      <c r="AZS207" s="10"/>
      <c r="AZT207" s="1"/>
      <c r="AZU207" s="5"/>
      <c r="AZV207" s="51"/>
      <c r="AZW207" s="5"/>
      <c r="AZX207" s="11"/>
      <c r="AZY207" s="10"/>
      <c r="AZZ207" s="10"/>
      <c r="BAA207" s="1"/>
      <c r="BAB207" s="5"/>
      <c r="BAC207" s="51"/>
      <c r="BAD207" s="5"/>
      <c r="BAE207" s="11"/>
      <c r="BAF207" s="10"/>
      <c r="BAG207" s="10"/>
      <c r="BAH207" s="1"/>
      <c r="BAI207" s="5"/>
      <c r="BAJ207" s="51"/>
      <c r="BAK207" s="5"/>
      <c r="BAL207" s="11"/>
      <c r="BAM207" s="10"/>
      <c r="BAN207" s="10"/>
      <c r="BAO207" s="1"/>
      <c r="BAP207" s="5"/>
      <c r="BAQ207" s="51"/>
      <c r="BAR207" s="5"/>
      <c r="BAS207" s="11"/>
      <c r="BAT207" s="10"/>
      <c r="BAU207" s="10"/>
      <c r="BAV207" s="1"/>
      <c r="BAW207" s="5"/>
      <c r="BAX207" s="51"/>
      <c r="BAY207" s="5"/>
      <c r="BAZ207" s="11"/>
      <c r="BBA207" s="10"/>
      <c r="BBB207" s="10"/>
      <c r="BBC207" s="1"/>
      <c r="BBD207" s="5"/>
      <c r="BBE207" s="51"/>
      <c r="BBF207" s="5"/>
      <c r="BBG207" s="11"/>
      <c r="BBH207" s="10"/>
      <c r="BBI207" s="10"/>
      <c r="BBJ207" s="1"/>
      <c r="BBK207" s="5"/>
      <c r="BBL207" s="51"/>
      <c r="BBM207" s="5"/>
      <c r="BBN207" s="11"/>
      <c r="BBO207" s="10"/>
      <c r="BBP207" s="10"/>
      <c r="BBQ207" s="1"/>
      <c r="BBR207" s="5"/>
      <c r="BBS207" s="51"/>
      <c r="BBT207" s="5"/>
      <c r="BBU207" s="11"/>
      <c r="BBV207" s="10"/>
      <c r="BBW207" s="10"/>
      <c r="BBX207" s="1"/>
      <c r="BBY207" s="5"/>
      <c r="BBZ207" s="51"/>
      <c r="BCA207" s="5"/>
      <c r="BCB207" s="11"/>
      <c r="BCC207" s="10"/>
      <c r="BCD207" s="10"/>
      <c r="BCE207" s="1"/>
      <c r="BCF207" s="5"/>
      <c r="BCG207" s="51"/>
      <c r="BCH207" s="5"/>
      <c r="BCI207" s="11"/>
      <c r="BCJ207" s="10"/>
      <c r="BCK207" s="10"/>
      <c r="BCL207" s="1"/>
      <c r="BCM207" s="5"/>
      <c r="BCN207" s="51"/>
      <c r="BCO207" s="5"/>
      <c r="BCP207" s="11"/>
      <c r="BCQ207" s="10"/>
      <c r="BCR207" s="10"/>
      <c r="BCS207" s="1"/>
      <c r="BCT207" s="5"/>
      <c r="BCU207" s="51"/>
      <c r="BCV207" s="5"/>
      <c r="BCW207" s="11"/>
      <c r="BCX207" s="10"/>
      <c r="BCY207" s="10"/>
      <c r="BCZ207" s="1"/>
      <c r="BDA207" s="5"/>
      <c r="BDB207" s="51"/>
      <c r="BDC207" s="5"/>
      <c r="BDD207" s="11"/>
      <c r="BDE207" s="10"/>
      <c r="BDF207" s="10"/>
      <c r="BDG207" s="1"/>
      <c r="BDH207" s="5"/>
      <c r="BDI207" s="51"/>
      <c r="BDJ207" s="5"/>
      <c r="BDK207" s="11"/>
      <c r="BDL207" s="10"/>
      <c r="BDM207" s="10"/>
      <c r="BDN207" s="1"/>
      <c r="BDO207" s="5"/>
      <c r="BDP207" s="51"/>
      <c r="BDQ207" s="5"/>
      <c r="BDR207" s="11"/>
      <c r="BDS207" s="10"/>
      <c r="BDT207" s="10"/>
      <c r="BDU207" s="1"/>
      <c r="BDV207" s="5"/>
      <c r="BDW207" s="51"/>
      <c r="BDX207" s="5"/>
      <c r="BDY207" s="11"/>
      <c r="BDZ207" s="10"/>
      <c r="BEA207" s="10"/>
      <c r="BEB207" s="1"/>
      <c r="BEC207" s="5"/>
      <c r="BED207" s="51"/>
      <c r="BEE207" s="5"/>
      <c r="BEF207" s="11"/>
      <c r="BEG207" s="10"/>
      <c r="BEH207" s="10"/>
      <c r="BEI207" s="1"/>
      <c r="BEJ207" s="5"/>
      <c r="BEK207" s="51"/>
      <c r="BEL207" s="5"/>
      <c r="BEM207" s="11"/>
      <c r="BEN207" s="10"/>
      <c r="BEO207" s="10"/>
      <c r="BEP207" s="1"/>
      <c r="BEQ207" s="5"/>
      <c r="BER207" s="51"/>
      <c r="BES207" s="5"/>
      <c r="BET207" s="11"/>
      <c r="BEU207" s="10"/>
      <c r="BEV207" s="10"/>
      <c r="BEW207" s="1"/>
      <c r="BEX207" s="5"/>
      <c r="BEY207" s="51"/>
      <c r="BEZ207" s="5"/>
      <c r="BFA207" s="11"/>
      <c r="BFB207" s="10"/>
      <c r="BFC207" s="10"/>
      <c r="BFD207" s="1"/>
      <c r="BFE207" s="5"/>
      <c r="BFF207" s="51"/>
      <c r="BFG207" s="5"/>
      <c r="BFH207" s="11"/>
      <c r="BFI207" s="10"/>
      <c r="BFJ207" s="10"/>
      <c r="BFK207" s="1"/>
      <c r="BFL207" s="5"/>
      <c r="BFM207" s="51"/>
      <c r="BFN207" s="5"/>
      <c r="BFO207" s="11"/>
      <c r="BFP207" s="10"/>
      <c r="BFQ207" s="10"/>
      <c r="BFR207" s="1"/>
      <c r="BFS207" s="5"/>
      <c r="BFT207" s="51"/>
      <c r="BFU207" s="5"/>
      <c r="BFV207" s="11"/>
      <c r="BFW207" s="10"/>
      <c r="BFX207" s="10"/>
      <c r="BFY207" s="1"/>
      <c r="BFZ207" s="5"/>
      <c r="BGA207" s="51"/>
      <c r="BGB207" s="5"/>
      <c r="BGC207" s="11"/>
      <c r="BGD207" s="10"/>
      <c r="BGE207" s="10"/>
      <c r="BGF207" s="1"/>
      <c r="BGG207" s="5"/>
      <c r="BGH207" s="51"/>
      <c r="BGI207" s="5"/>
      <c r="BGJ207" s="11"/>
      <c r="BGK207" s="10"/>
      <c r="BGL207" s="10"/>
      <c r="BGM207" s="1"/>
      <c r="BGN207" s="5"/>
      <c r="BGO207" s="51"/>
      <c r="BGP207" s="5"/>
      <c r="BGQ207" s="11"/>
      <c r="BGR207" s="10"/>
      <c r="BGS207" s="10"/>
      <c r="BGT207" s="1"/>
      <c r="BGU207" s="5"/>
      <c r="BGV207" s="51"/>
      <c r="BGW207" s="5"/>
      <c r="BGX207" s="11"/>
      <c r="BGY207" s="10"/>
      <c r="BGZ207" s="10"/>
      <c r="BHA207" s="1"/>
      <c r="BHB207" s="5"/>
      <c r="BHC207" s="51"/>
      <c r="BHD207" s="5"/>
      <c r="BHE207" s="11"/>
      <c r="BHF207" s="10"/>
      <c r="BHG207" s="10"/>
      <c r="BHH207" s="1"/>
      <c r="BHI207" s="5"/>
      <c r="BHJ207" s="51"/>
      <c r="BHK207" s="5"/>
      <c r="BHL207" s="11"/>
      <c r="BHM207" s="10"/>
      <c r="BHN207" s="10"/>
      <c r="BHO207" s="1"/>
      <c r="BHP207" s="5"/>
      <c r="BHQ207" s="51"/>
      <c r="BHR207" s="5"/>
      <c r="BHS207" s="11"/>
      <c r="BHT207" s="10"/>
      <c r="BHU207" s="10"/>
      <c r="BHV207" s="1"/>
      <c r="BHW207" s="5"/>
      <c r="BHX207" s="51"/>
      <c r="BHY207" s="5"/>
      <c r="BHZ207" s="11"/>
      <c r="BIA207" s="10"/>
      <c r="BIB207" s="10"/>
      <c r="BIC207" s="1"/>
      <c r="BID207" s="5"/>
      <c r="BIE207" s="51"/>
      <c r="BIF207" s="5"/>
      <c r="BIG207" s="11"/>
      <c r="BIH207" s="10"/>
      <c r="BII207" s="10"/>
      <c r="BIJ207" s="1"/>
      <c r="BIK207" s="5"/>
      <c r="BIL207" s="51"/>
      <c r="BIM207" s="5"/>
      <c r="BIN207" s="11"/>
      <c r="BIO207" s="10"/>
      <c r="BIP207" s="10"/>
      <c r="BIQ207" s="1"/>
      <c r="BIR207" s="5"/>
      <c r="BIS207" s="51"/>
      <c r="BIT207" s="5"/>
      <c r="BIU207" s="11"/>
      <c r="BIV207" s="10"/>
      <c r="BIW207" s="10"/>
      <c r="BIX207" s="1"/>
      <c r="BIY207" s="5"/>
      <c r="BIZ207" s="51"/>
      <c r="BJA207" s="5"/>
      <c r="BJB207" s="11"/>
      <c r="BJC207" s="10"/>
      <c r="BJD207" s="10"/>
      <c r="BJE207" s="1"/>
      <c r="BJF207" s="5"/>
      <c r="BJG207" s="51"/>
      <c r="BJH207" s="5"/>
      <c r="BJI207" s="11"/>
      <c r="BJJ207" s="10"/>
      <c r="BJK207" s="10"/>
      <c r="BJL207" s="1"/>
      <c r="BJM207" s="5"/>
      <c r="BJN207" s="51"/>
      <c r="BJO207" s="5"/>
      <c r="BJP207" s="11"/>
      <c r="BJQ207" s="10"/>
      <c r="BJR207" s="10"/>
      <c r="BJS207" s="1"/>
      <c r="BJT207" s="5"/>
      <c r="BJU207" s="51"/>
      <c r="BJV207" s="5"/>
      <c r="BJW207" s="11"/>
      <c r="BJX207" s="10"/>
      <c r="BJY207" s="10"/>
      <c r="BJZ207" s="1"/>
      <c r="BKA207" s="5"/>
      <c r="BKB207" s="51"/>
      <c r="BKC207" s="5"/>
      <c r="BKD207" s="11"/>
      <c r="BKE207" s="10"/>
      <c r="BKF207" s="10"/>
      <c r="BKG207" s="1"/>
      <c r="BKH207" s="5"/>
      <c r="BKI207" s="51"/>
      <c r="BKJ207" s="5"/>
      <c r="BKK207" s="11"/>
      <c r="BKL207" s="10"/>
      <c r="BKM207" s="10"/>
      <c r="BKN207" s="1"/>
      <c r="BKO207" s="5"/>
      <c r="BKP207" s="51"/>
      <c r="BKQ207" s="5"/>
      <c r="BKR207" s="11"/>
      <c r="BKS207" s="10"/>
      <c r="BKT207" s="10"/>
      <c r="BKU207" s="1"/>
      <c r="BKV207" s="5"/>
      <c r="BKW207" s="51"/>
      <c r="BKX207" s="5"/>
      <c r="BKY207" s="11"/>
      <c r="BKZ207" s="10"/>
      <c r="BLA207" s="10"/>
      <c r="BLB207" s="1"/>
      <c r="BLC207" s="5"/>
      <c r="BLD207" s="51"/>
      <c r="BLE207" s="5"/>
      <c r="BLF207" s="11"/>
      <c r="BLG207" s="10"/>
      <c r="BLH207" s="10"/>
      <c r="BLI207" s="1"/>
      <c r="BLJ207" s="5"/>
      <c r="BLK207" s="51"/>
      <c r="BLL207" s="5"/>
      <c r="BLM207" s="11"/>
      <c r="BLN207" s="10"/>
      <c r="BLO207" s="10"/>
      <c r="BLP207" s="1"/>
      <c r="BLQ207" s="5"/>
      <c r="BLR207" s="51"/>
      <c r="BLS207" s="5"/>
      <c r="BLT207" s="11"/>
      <c r="BLU207" s="10"/>
      <c r="BLV207" s="10"/>
      <c r="BLW207" s="1"/>
      <c r="BLX207" s="5"/>
      <c r="BLY207" s="51"/>
      <c r="BLZ207" s="5"/>
      <c r="BMA207" s="11"/>
      <c r="BMB207" s="10"/>
      <c r="BMC207" s="10"/>
      <c r="BMD207" s="1"/>
      <c r="BME207" s="5"/>
      <c r="BMF207" s="51"/>
      <c r="BMG207" s="5"/>
      <c r="BMH207" s="11"/>
      <c r="BMI207" s="10"/>
      <c r="BMJ207" s="10"/>
      <c r="BMK207" s="1"/>
      <c r="BML207" s="5"/>
      <c r="BMM207" s="51"/>
      <c r="BMN207" s="5"/>
      <c r="BMO207" s="11"/>
      <c r="BMP207" s="10"/>
      <c r="BMQ207" s="10"/>
      <c r="BMR207" s="1"/>
      <c r="BMS207" s="5"/>
      <c r="BMT207" s="51"/>
      <c r="BMU207" s="5"/>
      <c r="BMV207" s="11"/>
      <c r="BMW207" s="10"/>
      <c r="BMX207" s="10"/>
      <c r="BMY207" s="1"/>
      <c r="BMZ207" s="5"/>
      <c r="BNA207" s="51"/>
      <c r="BNB207" s="5"/>
      <c r="BNC207" s="11"/>
      <c r="BND207" s="10"/>
      <c r="BNE207" s="10"/>
      <c r="BNF207" s="1"/>
      <c r="BNG207" s="5"/>
      <c r="BNH207" s="51"/>
      <c r="BNI207" s="5"/>
      <c r="BNJ207" s="11"/>
      <c r="BNK207" s="10"/>
      <c r="BNL207" s="10"/>
      <c r="BNM207" s="1"/>
      <c r="BNN207" s="5"/>
      <c r="BNO207" s="51"/>
      <c r="BNP207" s="5"/>
      <c r="BNQ207" s="11"/>
      <c r="BNR207" s="10"/>
      <c r="BNS207" s="10"/>
      <c r="BNT207" s="1"/>
      <c r="BNU207" s="5"/>
      <c r="BNV207" s="51"/>
      <c r="BNW207" s="5"/>
      <c r="BNX207" s="11"/>
      <c r="BNY207" s="10"/>
      <c r="BNZ207" s="10"/>
      <c r="BOA207" s="1"/>
      <c r="BOB207" s="5"/>
      <c r="BOC207" s="51"/>
      <c r="BOD207" s="5"/>
      <c r="BOE207" s="11"/>
      <c r="BOF207" s="10"/>
      <c r="BOG207" s="10"/>
      <c r="BOH207" s="1"/>
      <c r="BOI207" s="5"/>
      <c r="BOJ207" s="51"/>
      <c r="BOK207" s="5"/>
      <c r="BOL207" s="11"/>
      <c r="BOM207" s="10"/>
      <c r="BON207" s="10"/>
      <c r="BOO207" s="1"/>
      <c r="BOP207" s="5"/>
      <c r="BOQ207" s="51"/>
      <c r="BOR207" s="5"/>
      <c r="BOS207" s="11"/>
      <c r="BOT207" s="10"/>
      <c r="BOU207" s="10"/>
      <c r="BOV207" s="1"/>
      <c r="BOW207" s="5"/>
      <c r="BOX207" s="51"/>
      <c r="BOY207" s="5"/>
      <c r="BOZ207" s="11"/>
      <c r="BPA207" s="10"/>
      <c r="BPB207" s="10"/>
      <c r="BPC207" s="1"/>
      <c r="BPD207" s="5"/>
      <c r="BPE207" s="51"/>
      <c r="BPF207" s="5"/>
      <c r="BPG207" s="11"/>
      <c r="BPH207" s="10"/>
      <c r="BPI207" s="10"/>
      <c r="BPJ207" s="1"/>
      <c r="BPK207" s="5"/>
      <c r="BPL207" s="51"/>
      <c r="BPM207" s="5"/>
      <c r="BPN207" s="11"/>
      <c r="BPO207" s="10"/>
      <c r="BPP207" s="10"/>
      <c r="BPQ207" s="1"/>
      <c r="BPR207" s="5"/>
      <c r="BPS207" s="51"/>
      <c r="BPT207" s="5"/>
      <c r="BPU207" s="11"/>
      <c r="BPV207" s="10"/>
      <c r="BPW207" s="10"/>
      <c r="BPX207" s="1"/>
      <c r="BPY207" s="5"/>
      <c r="BPZ207" s="51"/>
      <c r="BQA207" s="5"/>
      <c r="BQB207" s="11"/>
      <c r="BQC207" s="10"/>
      <c r="BQD207" s="10"/>
      <c r="BQE207" s="1"/>
      <c r="BQF207" s="5"/>
      <c r="BQG207" s="51"/>
      <c r="BQH207" s="5"/>
      <c r="BQI207" s="11"/>
      <c r="BQJ207" s="10"/>
      <c r="BQK207" s="10"/>
      <c r="BQL207" s="1"/>
      <c r="BQM207" s="5"/>
      <c r="BQN207" s="51"/>
      <c r="BQO207" s="5"/>
      <c r="BQP207" s="11"/>
      <c r="BQQ207" s="10"/>
      <c r="BQR207" s="10"/>
      <c r="BQS207" s="1"/>
      <c r="BQT207" s="5"/>
      <c r="BQU207" s="51"/>
      <c r="BQV207" s="5"/>
      <c r="BQW207" s="11"/>
      <c r="BQX207" s="10"/>
      <c r="BQY207" s="10"/>
      <c r="BQZ207" s="1"/>
      <c r="BRA207" s="5"/>
      <c r="BRB207" s="51"/>
      <c r="BRC207" s="5"/>
      <c r="BRD207" s="11"/>
      <c r="BRE207" s="10"/>
      <c r="BRF207" s="10"/>
      <c r="BRG207" s="1"/>
      <c r="BRH207" s="5"/>
      <c r="BRI207" s="51"/>
      <c r="BRJ207" s="5"/>
      <c r="BRK207" s="11"/>
      <c r="BRL207" s="10"/>
      <c r="BRM207" s="10"/>
      <c r="BRN207" s="1"/>
      <c r="BRO207" s="5"/>
      <c r="BRP207" s="51"/>
      <c r="BRQ207" s="5"/>
      <c r="BRR207" s="11"/>
      <c r="BRS207" s="10"/>
      <c r="BRT207" s="10"/>
      <c r="BRU207" s="1"/>
      <c r="BRV207" s="5"/>
      <c r="BRW207" s="51"/>
      <c r="BRX207" s="5"/>
      <c r="BRY207" s="11"/>
      <c r="BRZ207" s="10"/>
      <c r="BSA207" s="10"/>
      <c r="BSB207" s="1"/>
      <c r="BSC207" s="5"/>
      <c r="BSD207" s="51"/>
      <c r="BSE207" s="5"/>
      <c r="BSF207" s="11"/>
      <c r="BSG207" s="10"/>
      <c r="BSH207" s="10"/>
      <c r="BSI207" s="1"/>
      <c r="BSJ207" s="5"/>
      <c r="BSK207" s="51"/>
      <c r="BSL207" s="5"/>
      <c r="BSM207" s="11"/>
      <c r="BSN207" s="10"/>
      <c r="BSO207" s="10"/>
      <c r="BSP207" s="1"/>
      <c r="BSQ207" s="5"/>
      <c r="BSR207" s="51"/>
      <c r="BSS207" s="5"/>
      <c r="BST207" s="11"/>
      <c r="BSU207" s="10"/>
      <c r="BSV207" s="10"/>
      <c r="BSW207" s="1"/>
      <c r="BSX207" s="5"/>
      <c r="BSY207" s="51"/>
      <c r="BSZ207" s="5"/>
      <c r="BTA207" s="11"/>
      <c r="BTB207" s="10"/>
      <c r="BTC207" s="10"/>
      <c r="BTD207" s="1"/>
      <c r="BTE207" s="5"/>
      <c r="BTF207" s="51"/>
      <c r="BTG207" s="5"/>
      <c r="BTH207" s="11"/>
      <c r="BTI207" s="10"/>
      <c r="BTJ207" s="10"/>
      <c r="BTK207" s="1"/>
      <c r="BTL207" s="5"/>
      <c r="BTM207" s="51"/>
      <c r="BTN207" s="5"/>
      <c r="BTO207" s="11"/>
      <c r="BTP207" s="10"/>
      <c r="BTQ207" s="10"/>
      <c r="BTR207" s="1"/>
      <c r="BTS207" s="5"/>
      <c r="BTT207" s="51"/>
      <c r="BTU207" s="5"/>
      <c r="BTV207" s="11"/>
      <c r="BTW207" s="10"/>
      <c r="BTX207" s="10"/>
      <c r="BTY207" s="1"/>
      <c r="BTZ207" s="5"/>
      <c r="BUA207" s="51"/>
      <c r="BUB207" s="5"/>
      <c r="BUC207" s="11"/>
      <c r="BUD207" s="10"/>
      <c r="BUE207" s="10"/>
      <c r="BUF207" s="1"/>
      <c r="BUG207" s="5"/>
      <c r="BUH207" s="51"/>
      <c r="BUI207" s="5"/>
      <c r="BUJ207" s="11"/>
      <c r="BUK207" s="10"/>
      <c r="BUL207" s="10"/>
      <c r="BUM207" s="1"/>
      <c r="BUN207" s="5"/>
      <c r="BUO207" s="51"/>
      <c r="BUP207" s="5"/>
      <c r="BUQ207" s="11"/>
      <c r="BUR207" s="10"/>
      <c r="BUS207" s="10"/>
      <c r="BUT207" s="1"/>
      <c r="BUU207" s="5"/>
      <c r="BUV207" s="51"/>
      <c r="BUW207" s="5"/>
      <c r="BUX207" s="11"/>
      <c r="BUY207" s="10"/>
      <c r="BUZ207" s="10"/>
      <c r="BVA207" s="1"/>
      <c r="BVB207" s="5"/>
      <c r="BVC207" s="51"/>
      <c r="BVD207" s="5"/>
      <c r="BVE207" s="11"/>
      <c r="BVF207" s="10"/>
      <c r="BVG207" s="10"/>
      <c r="BVH207" s="1"/>
      <c r="BVI207" s="5"/>
      <c r="BVJ207" s="51"/>
      <c r="BVK207" s="5"/>
      <c r="BVL207" s="11"/>
      <c r="BVM207" s="10"/>
      <c r="BVN207" s="10"/>
      <c r="BVO207" s="1"/>
      <c r="BVP207" s="5"/>
      <c r="BVQ207" s="51"/>
      <c r="BVR207" s="5"/>
      <c r="BVS207" s="11"/>
      <c r="BVT207" s="10"/>
      <c r="BVU207" s="10"/>
      <c r="BVV207" s="1"/>
      <c r="BVW207" s="5"/>
      <c r="BVX207" s="51"/>
      <c r="BVY207" s="5"/>
      <c r="BVZ207" s="11"/>
      <c r="BWA207" s="10"/>
      <c r="BWB207" s="10"/>
      <c r="BWC207" s="1"/>
      <c r="BWD207" s="5"/>
      <c r="BWE207" s="51"/>
      <c r="BWF207" s="5"/>
      <c r="BWG207" s="11"/>
      <c r="BWH207" s="10"/>
      <c r="BWI207" s="10"/>
      <c r="BWJ207" s="1"/>
      <c r="BWK207" s="5"/>
      <c r="BWL207" s="51"/>
      <c r="BWM207" s="5"/>
      <c r="BWN207" s="11"/>
      <c r="BWO207" s="10"/>
      <c r="BWP207" s="10"/>
      <c r="BWQ207" s="1"/>
      <c r="BWR207" s="5"/>
      <c r="BWS207" s="51"/>
      <c r="BWT207" s="5"/>
      <c r="BWU207" s="11"/>
      <c r="BWV207" s="10"/>
      <c r="BWW207" s="10"/>
      <c r="BWX207" s="1"/>
      <c r="BWY207" s="5"/>
      <c r="BWZ207" s="51"/>
      <c r="BXA207" s="5"/>
      <c r="BXB207" s="11"/>
      <c r="BXC207" s="10"/>
      <c r="BXD207" s="10"/>
      <c r="BXE207" s="1"/>
      <c r="BXF207" s="5"/>
      <c r="BXG207" s="51"/>
      <c r="BXH207" s="5"/>
      <c r="BXI207" s="11"/>
      <c r="BXJ207" s="10"/>
      <c r="BXK207" s="10"/>
      <c r="BXL207" s="1"/>
      <c r="BXM207" s="5"/>
      <c r="BXN207" s="51"/>
      <c r="BXO207" s="5"/>
      <c r="BXP207" s="11"/>
      <c r="BXQ207" s="10"/>
      <c r="BXR207" s="10"/>
      <c r="BXS207" s="1"/>
      <c r="BXT207" s="5"/>
      <c r="BXU207" s="51"/>
      <c r="BXV207" s="5"/>
      <c r="BXW207" s="11"/>
      <c r="BXX207" s="10"/>
      <c r="BXY207" s="10"/>
      <c r="BXZ207" s="1"/>
      <c r="BYA207" s="5"/>
      <c r="BYB207" s="51"/>
      <c r="BYC207" s="5"/>
      <c r="BYD207" s="11"/>
      <c r="BYE207" s="10"/>
      <c r="BYF207" s="10"/>
      <c r="BYG207" s="1"/>
      <c r="BYH207" s="5"/>
      <c r="BYI207" s="51"/>
      <c r="BYJ207" s="5"/>
      <c r="BYK207" s="11"/>
      <c r="BYL207" s="10"/>
      <c r="BYM207" s="10"/>
      <c r="BYN207" s="1"/>
      <c r="BYO207" s="5"/>
      <c r="BYP207" s="51"/>
      <c r="BYQ207" s="5"/>
      <c r="BYR207" s="11"/>
      <c r="BYS207" s="10"/>
      <c r="BYT207" s="10"/>
      <c r="BYU207" s="1"/>
      <c r="BYV207" s="5"/>
      <c r="BYW207" s="51"/>
      <c r="BYX207" s="5"/>
      <c r="BYY207" s="11"/>
      <c r="BYZ207" s="10"/>
      <c r="BZA207" s="10"/>
      <c r="BZB207" s="1"/>
      <c r="BZC207" s="5"/>
      <c r="BZD207" s="51"/>
      <c r="BZE207" s="5"/>
      <c r="BZF207" s="11"/>
      <c r="BZG207" s="10"/>
      <c r="BZH207" s="10"/>
      <c r="BZI207" s="1"/>
      <c r="BZJ207" s="5"/>
      <c r="BZK207" s="51"/>
      <c r="BZL207" s="5"/>
      <c r="BZM207" s="11"/>
      <c r="BZN207" s="10"/>
      <c r="BZO207" s="10"/>
      <c r="BZP207" s="1"/>
      <c r="BZQ207" s="5"/>
      <c r="BZR207" s="51"/>
      <c r="BZS207" s="5"/>
      <c r="BZT207" s="11"/>
      <c r="BZU207" s="10"/>
      <c r="BZV207" s="10"/>
      <c r="BZW207" s="1"/>
      <c r="BZX207" s="5"/>
      <c r="BZY207" s="51"/>
      <c r="BZZ207" s="5"/>
      <c r="CAA207" s="11"/>
      <c r="CAB207" s="10"/>
      <c r="CAC207" s="10"/>
      <c r="CAD207" s="1"/>
      <c r="CAE207" s="5"/>
      <c r="CAF207" s="51"/>
      <c r="CAG207" s="5"/>
      <c r="CAH207" s="11"/>
      <c r="CAI207" s="10"/>
      <c r="CAJ207" s="10"/>
      <c r="CAK207" s="1"/>
      <c r="CAL207" s="5"/>
      <c r="CAM207" s="51"/>
      <c r="CAN207" s="5"/>
      <c r="CAO207" s="11"/>
      <c r="CAP207" s="10"/>
      <c r="CAQ207" s="10"/>
      <c r="CAR207" s="1"/>
      <c r="CAS207" s="5"/>
      <c r="CAT207" s="51"/>
      <c r="CAU207" s="5"/>
      <c r="CAV207" s="11"/>
      <c r="CAW207" s="10"/>
      <c r="CAX207" s="10"/>
      <c r="CAY207" s="1"/>
      <c r="CAZ207" s="5"/>
      <c r="CBA207" s="51"/>
      <c r="CBB207" s="5"/>
      <c r="CBC207" s="11"/>
      <c r="CBD207" s="10"/>
      <c r="CBE207" s="10"/>
      <c r="CBF207" s="1"/>
      <c r="CBG207" s="5"/>
      <c r="CBH207" s="51"/>
      <c r="CBI207" s="5"/>
      <c r="CBJ207" s="11"/>
      <c r="CBK207" s="10"/>
      <c r="CBL207" s="10"/>
      <c r="CBM207" s="1"/>
      <c r="CBN207" s="5"/>
      <c r="CBO207" s="51"/>
      <c r="CBP207" s="5"/>
      <c r="CBQ207" s="11"/>
      <c r="CBR207" s="10"/>
      <c r="CBS207" s="10"/>
      <c r="CBT207" s="1"/>
      <c r="CBU207" s="5"/>
      <c r="CBV207" s="51"/>
      <c r="CBW207" s="5"/>
      <c r="CBX207" s="11"/>
      <c r="CBY207" s="10"/>
      <c r="CBZ207" s="10"/>
      <c r="CCA207" s="1"/>
      <c r="CCB207" s="5"/>
      <c r="CCC207" s="51"/>
      <c r="CCD207" s="5"/>
      <c r="CCE207" s="11"/>
      <c r="CCF207" s="10"/>
      <c r="CCG207" s="10"/>
      <c r="CCH207" s="1"/>
      <c r="CCI207" s="5"/>
      <c r="CCJ207" s="51"/>
      <c r="CCK207" s="5"/>
      <c r="CCL207" s="11"/>
      <c r="CCM207" s="10"/>
      <c r="CCN207" s="10"/>
      <c r="CCO207" s="1"/>
      <c r="CCP207" s="5"/>
      <c r="CCQ207" s="51"/>
      <c r="CCR207" s="5"/>
      <c r="CCS207" s="11"/>
      <c r="CCT207" s="10"/>
      <c r="CCU207" s="10"/>
      <c r="CCV207" s="1"/>
      <c r="CCW207" s="5"/>
      <c r="CCX207" s="51"/>
      <c r="CCY207" s="5"/>
      <c r="CCZ207" s="11"/>
      <c r="CDA207" s="10"/>
      <c r="CDB207" s="10"/>
      <c r="CDC207" s="1"/>
      <c r="CDD207" s="5"/>
      <c r="CDE207" s="51"/>
      <c r="CDF207" s="5"/>
      <c r="CDG207" s="11"/>
      <c r="CDH207" s="10"/>
      <c r="CDI207" s="10"/>
      <c r="CDJ207" s="1"/>
      <c r="CDK207" s="5"/>
      <c r="CDL207" s="51"/>
      <c r="CDM207" s="5"/>
      <c r="CDN207" s="11"/>
      <c r="CDO207" s="10"/>
      <c r="CDP207" s="10"/>
      <c r="CDQ207" s="1"/>
      <c r="CDR207" s="5"/>
      <c r="CDS207" s="51"/>
      <c r="CDT207" s="5"/>
      <c r="CDU207" s="11"/>
      <c r="CDV207" s="10"/>
      <c r="CDW207" s="10"/>
      <c r="CDX207" s="1"/>
      <c r="CDY207" s="5"/>
      <c r="CDZ207" s="51"/>
      <c r="CEA207" s="5"/>
      <c r="CEB207" s="11"/>
      <c r="CEC207" s="10"/>
      <c r="CED207" s="10"/>
      <c r="CEE207" s="1"/>
      <c r="CEF207" s="5"/>
      <c r="CEG207" s="51"/>
      <c r="CEH207" s="5"/>
      <c r="CEI207" s="11"/>
      <c r="CEJ207" s="10"/>
      <c r="CEK207" s="10"/>
      <c r="CEL207" s="1"/>
      <c r="CEM207" s="5"/>
      <c r="CEN207" s="51"/>
      <c r="CEO207" s="5"/>
      <c r="CEP207" s="11"/>
      <c r="CEQ207" s="10"/>
      <c r="CER207" s="10"/>
      <c r="CES207" s="1"/>
      <c r="CET207" s="5"/>
      <c r="CEU207" s="51"/>
      <c r="CEV207" s="5"/>
      <c r="CEW207" s="11"/>
      <c r="CEX207" s="10"/>
      <c r="CEY207" s="10"/>
      <c r="CEZ207" s="1"/>
      <c r="CFA207" s="5"/>
      <c r="CFB207" s="51"/>
      <c r="CFC207" s="5"/>
      <c r="CFD207" s="11"/>
      <c r="CFE207" s="10"/>
      <c r="CFF207" s="10"/>
      <c r="CFG207" s="1"/>
      <c r="CFH207" s="5"/>
      <c r="CFI207" s="51"/>
      <c r="CFJ207" s="5"/>
      <c r="CFK207" s="11"/>
      <c r="CFL207" s="10"/>
      <c r="CFM207" s="10"/>
      <c r="CFN207" s="1"/>
      <c r="CFO207" s="5"/>
      <c r="CFP207" s="51"/>
      <c r="CFQ207" s="5"/>
      <c r="CFR207" s="11"/>
      <c r="CFS207" s="10"/>
      <c r="CFT207" s="10"/>
      <c r="CFU207" s="1"/>
      <c r="CFV207" s="5"/>
      <c r="CFW207" s="51"/>
      <c r="CFX207" s="5"/>
      <c r="CFY207" s="11"/>
      <c r="CFZ207" s="10"/>
      <c r="CGA207" s="10"/>
      <c r="CGB207" s="1"/>
      <c r="CGC207" s="5"/>
      <c r="CGD207" s="51"/>
      <c r="CGE207" s="5"/>
      <c r="CGF207" s="11"/>
      <c r="CGG207" s="10"/>
      <c r="CGH207" s="10"/>
      <c r="CGI207" s="1"/>
      <c r="CGJ207" s="5"/>
      <c r="CGK207" s="51"/>
      <c r="CGL207" s="5"/>
      <c r="CGM207" s="11"/>
      <c r="CGN207" s="10"/>
      <c r="CGO207" s="10"/>
      <c r="CGP207" s="1"/>
      <c r="CGQ207" s="5"/>
      <c r="CGR207" s="51"/>
      <c r="CGS207" s="5"/>
      <c r="CGT207" s="11"/>
      <c r="CGU207" s="10"/>
      <c r="CGV207" s="10"/>
      <c r="CGW207" s="1"/>
      <c r="CGX207" s="5"/>
      <c r="CGY207" s="51"/>
      <c r="CGZ207" s="5"/>
      <c r="CHA207" s="11"/>
      <c r="CHB207" s="10"/>
      <c r="CHC207" s="10"/>
      <c r="CHD207" s="1"/>
      <c r="CHE207" s="5"/>
      <c r="CHF207" s="51"/>
      <c r="CHG207" s="5"/>
      <c r="CHH207" s="11"/>
      <c r="CHI207" s="10"/>
      <c r="CHJ207" s="10"/>
      <c r="CHK207" s="1"/>
      <c r="CHL207" s="5"/>
      <c r="CHM207" s="51"/>
      <c r="CHN207" s="5"/>
      <c r="CHO207" s="11"/>
      <c r="CHP207" s="10"/>
      <c r="CHQ207" s="10"/>
      <c r="CHR207" s="1"/>
      <c r="CHS207" s="5"/>
      <c r="CHT207" s="51"/>
      <c r="CHU207" s="5"/>
      <c r="CHV207" s="11"/>
      <c r="CHW207" s="10"/>
      <c r="CHX207" s="10"/>
      <c r="CHY207" s="1"/>
      <c r="CHZ207" s="5"/>
      <c r="CIA207" s="51"/>
      <c r="CIB207" s="5"/>
      <c r="CIC207" s="11"/>
      <c r="CID207" s="10"/>
      <c r="CIE207" s="10"/>
      <c r="CIF207" s="1"/>
      <c r="CIG207" s="5"/>
      <c r="CIH207" s="51"/>
      <c r="CII207" s="5"/>
      <c r="CIJ207" s="11"/>
      <c r="CIK207" s="10"/>
      <c r="CIL207" s="10"/>
      <c r="CIM207" s="1"/>
      <c r="CIN207" s="5"/>
      <c r="CIO207" s="51"/>
      <c r="CIP207" s="5"/>
      <c r="CIQ207" s="11"/>
      <c r="CIR207" s="10"/>
      <c r="CIS207" s="10"/>
      <c r="CIT207" s="1"/>
      <c r="CIU207" s="5"/>
      <c r="CIV207" s="51"/>
      <c r="CIW207" s="5"/>
      <c r="CIX207" s="11"/>
      <c r="CIY207" s="10"/>
      <c r="CIZ207" s="10"/>
      <c r="CJA207" s="1"/>
      <c r="CJB207" s="5"/>
      <c r="CJC207" s="51"/>
      <c r="CJD207" s="5"/>
      <c r="CJE207" s="11"/>
      <c r="CJF207" s="10"/>
      <c r="CJG207" s="10"/>
      <c r="CJH207" s="1"/>
      <c r="CJI207" s="5"/>
      <c r="CJJ207" s="51"/>
      <c r="CJK207" s="5"/>
      <c r="CJL207" s="11"/>
      <c r="CJM207" s="10"/>
      <c r="CJN207" s="10"/>
      <c r="CJO207" s="1"/>
      <c r="CJP207" s="5"/>
      <c r="CJQ207" s="51"/>
      <c r="CJR207" s="5"/>
      <c r="CJS207" s="11"/>
      <c r="CJT207" s="10"/>
      <c r="CJU207" s="10"/>
      <c r="CJV207" s="1"/>
      <c r="CJW207" s="5"/>
      <c r="CJX207" s="51"/>
      <c r="CJY207" s="5"/>
      <c r="CJZ207" s="11"/>
      <c r="CKA207" s="10"/>
      <c r="CKB207" s="10"/>
      <c r="CKC207" s="1"/>
      <c r="CKD207" s="5"/>
      <c r="CKE207" s="51"/>
      <c r="CKF207" s="5"/>
      <c r="CKG207" s="11"/>
      <c r="CKH207" s="10"/>
      <c r="CKI207" s="10"/>
      <c r="CKJ207" s="1"/>
      <c r="CKK207" s="5"/>
      <c r="CKL207" s="51"/>
      <c r="CKM207" s="5"/>
      <c r="CKN207" s="11"/>
      <c r="CKO207" s="10"/>
      <c r="CKP207" s="10"/>
      <c r="CKQ207" s="1"/>
      <c r="CKR207" s="5"/>
      <c r="CKS207" s="51"/>
      <c r="CKT207" s="5"/>
      <c r="CKU207" s="11"/>
      <c r="CKV207" s="10"/>
      <c r="CKW207" s="10"/>
      <c r="CKX207" s="1"/>
      <c r="CKY207" s="5"/>
      <c r="CKZ207" s="51"/>
      <c r="CLA207" s="5"/>
      <c r="CLB207" s="11"/>
      <c r="CLC207" s="10"/>
      <c r="CLD207" s="10"/>
      <c r="CLE207" s="1"/>
      <c r="CLF207" s="5"/>
      <c r="CLG207" s="51"/>
      <c r="CLH207" s="5"/>
      <c r="CLI207" s="11"/>
      <c r="CLJ207" s="10"/>
      <c r="CLK207" s="10"/>
      <c r="CLL207" s="1"/>
      <c r="CLM207" s="5"/>
      <c r="CLN207" s="51"/>
      <c r="CLO207" s="5"/>
      <c r="CLP207" s="11"/>
      <c r="CLQ207" s="10"/>
      <c r="CLR207" s="10"/>
      <c r="CLS207" s="1"/>
      <c r="CLT207" s="5"/>
      <c r="CLU207" s="51"/>
      <c r="CLV207" s="5"/>
      <c r="CLW207" s="11"/>
      <c r="CLX207" s="10"/>
      <c r="CLY207" s="10"/>
      <c r="CLZ207" s="1"/>
      <c r="CMA207" s="5"/>
      <c r="CMB207" s="51"/>
      <c r="CMC207" s="5"/>
      <c r="CMD207" s="11"/>
      <c r="CME207" s="10"/>
      <c r="CMF207" s="10"/>
      <c r="CMG207" s="1"/>
      <c r="CMH207" s="5"/>
      <c r="CMI207" s="51"/>
      <c r="CMJ207" s="5"/>
      <c r="CMK207" s="11"/>
      <c r="CML207" s="10"/>
      <c r="CMM207" s="10"/>
      <c r="CMN207" s="1"/>
      <c r="CMO207" s="5"/>
      <c r="CMP207" s="51"/>
      <c r="CMQ207" s="5"/>
      <c r="CMR207" s="11"/>
      <c r="CMS207" s="10"/>
      <c r="CMT207" s="10"/>
      <c r="CMU207" s="1"/>
      <c r="CMV207" s="5"/>
      <c r="CMW207" s="51"/>
      <c r="CMX207" s="5"/>
      <c r="CMY207" s="11"/>
      <c r="CMZ207" s="10"/>
      <c r="CNA207" s="10"/>
      <c r="CNB207" s="1"/>
      <c r="CNC207" s="5"/>
      <c r="CND207" s="51"/>
      <c r="CNE207" s="5"/>
      <c r="CNF207" s="11"/>
      <c r="CNG207" s="10"/>
      <c r="CNH207" s="10"/>
      <c r="CNI207" s="1"/>
      <c r="CNJ207" s="5"/>
      <c r="CNK207" s="51"/>
      <c r="CNL207" s="5"/>
      <c r="CNM207" s="11"/>
      <c r="CNN207" s="10"/>
      <c r="CNO207" s="10"/>
      <c r="CNP207" s="1"/>
      <c r="CNQ207" s="5"/>
      <c r="CNR207" s="51"/>
      <c r="CNS207" s="5"/>
      <c r="CNT207" s="11"/>
      <c r="CNU207" s="10"/>
      <c r="CNV207" s="10"/>
      <c r="CNW207" s="1"/>
      <c r="CNX207" s="5"/>
      <c r="CNY207" s="51"/>
      <c r="CNZ207" s="5"/>
      <c r="COA207" s="11"/>
      <c r="COB207" s="10"/>
      <c r="COC207" s="10"/>
      <c r="COD207" s="1"/>
      <c r="COE207" s="5"/>
      <c r="COF207" s="51"/>
      <c r="COG207" s="5"/>
      <c r="COH207" s="11"/>
      <c r="COI207" s="10"/>
      <c r="COJ207" s="10"/>
      <c r="COK207" s="1"/>
      <c r="COL207" s="5"/>
      <c r="COM207" s="51"/>
      <c r="CON207" s="5"/>
      <c r="COO207" s="11"/>
      <c r="COP207" s="10"/>
      <c r="COQ207" s="10"/>
      <c r="COR207" s="1"/>
      <c r="COS207" s="5"/>
      <c r="COT207" s="51"/>
      <c r="COU207" s="5"/>
      <c r="COV207" s="11"/>
      <c r="COW207" s="10"/>
      <c r="COX207" s="10"/>
      <c r="COY207" s="1"/>
      <c r="COZ207" s="5"/>
      <c r="CPA207" s="51"/>
      <c r="CPB207" s="5"/>
      <c r="CPC207" s="11"/>
      <c r="CPD207" s="10"/>
      <c r="CPE207" s="10"/>
      <c r="CPF207" s="1"/>
      <c r="CPG207" s="5"/>
      <c r="CPH207" s="51"/>
      <c r="CPI207" s="5"/>
      <c r="CPJ207" s="11"/>
      <c r="CPK207" s="10"/>
      <c r="CPL207" s="10"/>
      <c r="CPM207" s="1"/>
      <c r="CPN207" s="5"/>
      <c r="CPO207" s="51"/>
      <c r="CPP207" s="5"/>
      <c r="CPQ207" s="11"/>
      <c r="CPR207" s="10"/>
      <c r="CPS207" s="10"/>
      <c r="CPT207" s="1"/>
      <c r="CPU207" s="5"/>
      <c r="CPV207" s="51"/>
      <c r="CPW207" s="5"/>
      <c r="CPX207" s="11"/>
      <c r="CPY207" s="10"/>
      <c r="CPZ207" s="10"/>
      <c r="CQA207" s="1"/>
      <c r="CQB207" s="5"/>
      <c r="CQC207" s="51"/>
      <c r="CQD207" s="5"/>
      <c r="CQE207" s="11"/>
      <c r="CQF207" s="10"/>
      <c r="CQG207" s="10"/>
      <c r="CQH207" s="1"/>
      <c r="CQI207" s="5"/>
      <c r="CQJ207" s="51"/>
      <c r="CQK207" s="5"/>
      <c r="CQL207" s="11"/>
      <c r="CQM207" s="10"/>
      <c r="CQN207" s="10"/>
      <c r="CQO207" s="1"/>
      <c r="CQP207" s="5"/>
      <c r="CQQ207" s="51"/>
      <c r="CQR207" s="5"/>
      <c r="CQS207" s="11"/>
      <c r="CQT207" s="10"/>
      <c r="CQU207" s="10"/>
      <c r="CQV207" s="1"/>
      <c r="CQW207" s="5"/>
      <c r="CQX207" s="51"/>
      <c r="CQY207" s="5"/>
      <c r="CQZ207" s="11"/>
      <c r="CRA207" s="10"/>
      <c r="CRB207" s="10"/>
      <c r="CRC207" s="1"/>
      <c r="CRD207" s="5"/>
      <c r="CRE207" s="51"/>
      <c r="CRF207" s="5"/>
      <c r="CRG207" s="11"/>
      <c r="CRH207" s="10"/>
      <c r="CRI207" s="10"/>
      <c r="CRJ207" s="1"/>
      <c r="CRK207" s="5"/>
      <c r="CRL207" s="51"/>
      <c r="CRM207" s="5"/>
      <c r="CRN207" s="11"/>
      <c r="CRO207" s="10"/>
      <c r="CRP207" s="10"/>
      <c r="CRQ207" s="1"/>
      <c r="CRR207" s="5"/>
      <c r="CRS207" s="51"/>
      <c r="CRT207" s="5"/>
      <c r="CRU207" s="11"/>
      <c r="CRV207" s="10"/>
      <c r="CRW207" s="10"/>
      <c r="CRX207" s="1"/>
      <c r="CRY207" s="5"/>
      <c r="CRZ207" s="51"/>
      <c r="CSA207" s="5"/>
      <c r="CSB207" s="11"/>
      <c r="CSC207" s="10"/>
      <c r="CSD207" s="10"/>
      <c r="CSE207" s="1"/>
      <c r="CSF207" s="5"/>
      <c r="CSG207" s="51"/>
      <c r="CSH207" s="5"/>
      <c r="CSI207" s="11"/>
      <c r="CSJ207" s="10"/>
      <c r="CSK207" s="10"/>
      <c r="CSL207" s="1"/>
      <c r="CSM207" s="5"/>
      <c r="CSN207" s="51"/>
      <c r="CSO207" s="5"/>
      <c r="CSP207" s="11"/>
      <c r="CSQ207" s="10"/>
      <c r="CSR207" s="10"/>
      <c r="CSS207" s="1"/>
      <c r="CST207" s="5"/>
      <c r="CSU207" s="51"/>
      <c r="CSV207" s="5"/>
      <c r="CSW207" s="11"/>
      <c r="CSX207" s="10"/>
      <c r="CSY207" s="10"/>
      <c r="CSZ207" s="1"/>
      <c r="CTA207" s="5"/>
      <c r="CTB207" s="51"/>
      <c r="CTC207" s="5"/>
      <c r="CTD207" s="11"/>
      <c r="CTE207" s="10"/>
      <c r="CTF207" s="10"/>
      <c r="CTG207" s="1"/>
      <c r="CTH207" s="5"/>
      <c r="CTI207" s="51"/>
      <c r="CTJ207" s="5"/>
      <c r="CTK207" s="11"/>
      <c r="CTL207" s="10"/>
      <c r="CTM207" s="10"/>
      <c r="CTN207" s="1"/>
      <c r="CTO207" s="5"/>
      <c r="CTP207" s="51"/>
      <c r="CTQ207" s="5"/>
      <c r="CTR207" s="11"/>
      <c r="CTS207" s="10"/>
      <c r="CTT207" s="10"/>
      <c r="CTU207" s="1"/>
      <c r="CTV207" s="5"/>
      <c r="CTW207" s="51"/>
      <c r="CTX207" s="5"/>
      <c r="CTY207" s="11"/>
      <c r="CTZ207" s="10"/>
      <c r="CUA207" s="10"/>
      <c r="CUB207" s="1"/>
      <c r="CUC207" s="5"/>
      <c r="CUD207" s="51"/>
      <c r="CUE207" s="5"/>
      <c r="CUF207" s="11"/>
      <c r="CUG207" s="10"/>
      <c r="CUH207" s="10"/>
      <c r="CUI207" s="1"/>
      <c r="CUJ207" s="5"/>
      <c r="CUK207" s="51"/>
      <c r="CUL207" s="5"/>
      <c r="CUM207" s="11"/>
      <c r="CUN207" s="10"/>
      <c r="CUO207" s="10"/>
      <c r="CUP207" s="1"/>
      <c r="CUQ207" s="5"/>
      <c r="CUR207" s="51"/>
      <c r="CUS207" s="5"/>
      <c r="CUT207" s="11"/>
      <c r="CUU207" s="10"/>
      <c r="CUV207" s="10"/>
      <c r="CUW207" s="1"/>
      <c r="CUX207" s="5"/>
      <c r="CUY207" s="51"/>
      <c r="CUZ207" s="5"/>
      <c r="CVA207" s="11"/>
      <c r="CVB207" s="10"/>
      <c r="CVC207" s="10"/>
      <c r="CVD207" s="1"/>
      <c r="CVE207" s="5"/>
      <c r="CVF207" s="51"/>
      <c r="CVG207" s="5"/>
      <c r="CVH207" s="11"/>
      <c r="CVI207" s="10"/>
      <c r="CVJ207" s="10"/>
      <c r="CVK207" s="1"/>
      <c r="CVL207" s="5"/>
      <c r="CVM207" s="51"/>
      <c r="CVN207" s="5"/>
      <c r="CVO207" s="11"/>
      <c r="CVP207" s="10"/>
      <c r="CVQ207" s="10"/>
      <c r="CVR207" s="1"/>
      <c r="CVS207" s="5"/>
      <c r="CVT207" s="51"/>
      <c r="CVU207" s="5"/>
      <c r="CVV207" s="11"/>
      <c r="CVW207" s="10"/>
      <c r="CVX207" s="10"/>
      <c r="CVY207" s="1"/>
      <c r="CVZ207" s="5"/>
      <c r="CWA207" s="51"/>
      <c r="CWB207" s="5"/>
      <c r="CWC207" s="11"/>
      <c r="CWD207" s="10"/>
      <c r="CWE207" s="10"/>
      <c r="CWF207" s="1"/>
      <c r="CWG207" s="5"/>
      <c r="CWH207" s="51"/>
      <c r="CWI207" s="5"/>
      <c r="CWJ207" s="11"/>
      <c r="CWK207" s="10"/>
      <c r="CWL207" s="10"/>
      <c r="CWM207" s="1"/>
      <c r="CWN207" s="5"/>
      <c r="CWO207" s="51"/>
      <c r="CWP207" s="5"/>
      <c r="CWQ207" s="11"/>
      <c r="CWR207" s="10"/>
      <c r="CWS207" s="10"/>
      <c r="CWT207" s="1"/>
      <c r="CWU207" s="5"/>
      <c r="CWV207" s="51"/>
      <c r="CWW207" s="5"/>
      <c r="CWX207" s="11"/>
      <c r="CWY207" s="10"/>
      <c r="CWZ207" s="10"/>
      <c r="CXA207" s="1"/>
      <c r="CXB207" s="5"/>
      <c r="CXC207" s="51"/>
      <c r="CXD207" s="5"/>
      <c r="CXE207" s="11"/>
      <c r="CXF207" s="10"/>
      <c r="CXG207" s="10"/>
      <c r="CXH207" s="1"/>
      <c r="CXI207" s="5"/>
      <c r="CXJ207" s="51"/>
      <c r="CXK207" s="5"/>
      <c r="CXL207" s="11"/>
      <c r="CXM207" s="10"/>
      <c r="CXN207" s="10"/>
      <c r="CXO207" s="1"/>
      <c r="CXP207" s="5"/>
      <c r="CXQ207" s="51"/>
      <c r="CXR207" s="5"/>
      <c r="CXS207" s="11"/>
      <c r="CXT207" s="10"/>
      <c r="CXU207" s="10"/>
      <c r="CXV207" s="1"/>
      <c r="CXW207" s="5"/>
      <c r="CXX207" s="51"/>
      <c r="CXY207" s="5"/>
      <c r="CXZ207" s="11"/>
      <c r="CYA207" s="10"/>
      <c r="CYB207" s="10"/>
      <c r="CYC207" s="1"/>
      <c r="CYD207" s="5"/>
      <c r="CYE207" s="51"/>
      <c r="CYF207" s="5"/>
      <c r="CYG207" s="11"/>
      <c r="CYH207" s="10"/>
      <c r="CYI207" s="10"/>
      <c r="CYJ207" s="1"/>
      <c r="CYK207" s="5"/>
      <c r="CYL207" s="51"/>
      <c r="CYM207" s="5"/>
      <c r="CYN207" s="11"/>
      <c r="CYO207" s="10"/>
      <c r="CYP207" s="10"/>
      <c r="CYQ207" s="1"/>
      <c r="CYR207" s="5"/>
      <c r="CYS207" s="51"/>
      <c r="CYT207" s="5"/>
      <c r="CYU207" s="11"/>
      <c r="CYV207" s="10"/>
      <c r="CYW207" s="10"/>
      <c r="CYX207" s="1"/>
      <c r="CYY207" s="5"/>
      <c r="CYZ207" s="51"/>
      <c r="CZA207" s="5"/>
      <c r="CZB207" s="11"/>
      <c r="CZC207" s="10"/>
      <c r="CZD207" s="10"/>
      <c r="CZE207" s="1"/>
      <c r="CZF207" s="5"/>
      <c r="CZG207" s="51"/>
      <c r="CZH207" s="5"/>
      <c r="CZI207" s="11"/>
      <c r="CZJ207" s="10"/>
      <c r="CZK207" s="10"/>
      <c r="CZL207" s="1"/>
      <c r="CZM207" s="5"/>
      <c r="CZN207" s="51"/>
      <c r="CZO207" s="5"/>
      <c r="CZP207" s="11"/>
      <c r="CZQ207" s="10"/>
      <c r="CZR207" s="10"/>
      <c r="CZS207" s="1"/>
      <c r="CZT207" s="5"/>
      <c r="CZU207" s="51"/>
      <c r="CZV207" s="5"/>
      <c r="CZW207" s="11"/>
      <c r="CZX207" s="10"/>
      <c r="CZY207" s="10"/>
      <c r="CZZ207" s="1"/>
      <c r="DAA207" s="5"/>
      <c r="DAB207" s="51"/>
      <c r="DAC207" s="5"/>
      <c r="DAD207" s="11"/>
      <c r="DAE207" s="10"/>
      <c r="DAF207" s="10"/>
      <c r="DAG207" s="1"/>
      <c r="DAH207" s="5"/>
      <c r="DAI207" s="51"/>
      <c r="DAJ207" s="5"/>
      <c r="DAK207" s="11"/>
      <c r="DAL207" s="10"/>
      <c r="DAM207" s="10"/>
      <c r="DAN207" s="1"/>
      <c r="DAO207" s="5"/>
      <c r="DAP207" s="51"/>
      <c r="DAQ207" s="5"/>
      <c r="DAR207" s="11"/>
      <c r="DAS207" s="10"/>
      <c r="DAT207" s="10"/>
      <c r="DAU207" s="1"/>
      <c r="DAV207" s="5"/>
      <c r="DAW207" s="51"/>
      <c r="DAX207" s="5"/>
      <c r="DAY207" s="11"/>
      <c r="DAZ207" s="10"/>
      <c r="DBA207" s="10"/>
      <c r="DBB207" s="1"/>
      <c r="DBC207" s="5"/>
      <c r="DBD207" s="51"/>
      <c r="DBE207" s="5"/>
      <c r="DBF207" s="11"/>
      <c r="DBG207" s="10"/>
      <c r="DBH207" s="10"/>
      <c r="DBI207" s="1"/>
      <c r="DBJ207" s="5"/>
      <c r="DBK207" s="51"/>
      <c r="DBL207" s="5"/>
      <c r="DBM207" s="11"/>
      <c r="DBN207" s="10"/>
      <c r="DBO207" s="10"/>
      <c r="DBP207" s="1"/>
      <c r="DBQ207" s="5"/>
      <c r="DBR207" s="51"/>
      <c r="DBS207" s="5"/>
      <c r="DBT207" s="11"/>
      <c r="DBU207" s="10"/>
      <c r="DBV207" s="10"/>
      <c r="DBW207" s="1"/>
      <c r="DBX207" s="5"/>
      <c r="DBY207" s="51"/>
      <c r="DBZ207" s="5"/>
      <c r="DCA207" s="11"/>
      <c r="DCB207" s="10"/>
      <c r="DCC207" s="10"/>
      <c r="DCD207" s="1"/>
      <c r="DCE207" s="5"/>
      <c r="DCF207" s="51"/>
      <c r="DCG207" s="5"/>
      <c r="DCH207" s="11"/>
      <c r="DCI207" s="10"/>
      <c r="DCJ207" s="10"/>
      <c r="DCK207" s="1"/>
      <c r="DCL207" s="5"/>
      <c r="DCM207" s="51"/>
      <c r="DCN207" s="5"/>
      <c r="DCO207" s="11"/>
      <c r="DCP207" s="10"/>
      <c r="DCQ207" s="10"/>
      <c r="DCR207" s="1"/>
      <c r="DCS207" s="5"/>
      <c r="DCT207" s="51"/>
      <c r="DCU207" s="5"/>
      <c r="DCV207" s="11"/>
      <c r="DCW207" s="10"/>
      <c r="DCX207" s="10"/>
      <c r="DCY207" s="1"/>
      <c r="DCZ207" s="5"/>
      <c r="DDA207" s="51"/>
      <c r="DDB207" s="5"/>
      <c r="DDC207" s="11"/>
      <c r="DDD207" s="10"/>
      <c r="DDE207" s="10"/>
      <c r="DDF207" s="1"/>
      <c r="DDG207" s="5"/>
      <c r="DDH207" s="51"/>
      <c r="DDI207" s="5"/>
      <c r="DDJ207" s="11"/>
      <c r="DDK207" s="10"/>
      <c r="DDL207" s="10"/>
      <c r="DDM207" s="1"/>
      <c r="DDN207" s="5"/>
      <c r="DDO207" s="51"/>
      <c r="DDP207" s="5"/>
      <c r="DDQ207" s="11"/>
      <c r="DDR207" s="10"/>
      <c r="DDS207" s="10"/>
      <c r="DDT207" s="1"/>
      <c r="DDU207" s="5"/>
      <c r="DDV207" s="51"/>
      <c r="DDW207" s="5"/>
      <c r="DDX207" s="11"/>
      <c r="DDY207" s="10"/>
      <c r="DDZ207" s="10"/>
      <c r="DEA207" s="1"/>
      <c r="DEB207" s="5"/>
      <c r="DEC207" s="51"/>
      <c r="DED207" s="5"/>
      <c r="DEE207" s="11"/>
      <c r="DEF207" s="10"/>
      <c r="DEG207" s="10"/>
      <c r="DEH207" s="1"/>
      <c r="DEI207" s="5"/>
      <c r="DEJ207" s="51"/>
      <c r="DEK207" s="5"/>
      <c r="DEL207" s="11"/>
      <c r="DEM207" s="10"/>
      <c r="DEN207" s="10"/>
      <c r="DEO207" s="1"/>
      <c r="DEP207" s="5"/>
      <c r="DEQ207" s="51"/>
      <c r="DER207" s="5"/>
      <c r="DES207" s="11"/>
      <c r="DET207" s="10"/>
      <c r="DEU207" s="10"/>
      <c r="DEV207" s="1"/>
      <c r="DEW207" s="5"/>
      <c r="DEX207" s="51"/>
      <c r="DEY207" s="5"/>
      <c r="DEZ207" s="11"/>
      <c r="DFA207" s="10"/>
      <c r="DFB207" s="10"/>
      <c r="DFC207" s="1"/>
      <c r="DFD207" s="5"/>
      <c r="DFE207" s="51"/>
      <c r="DFF207" s="5"/>
      <c r="DFG207" s="11"/>
      <c r="DFH207" s="10"/>
      <c r="DFI207" s="10"/>
      <c r="DFJ207" s="1"/>
      <c r="DFK207" s="5"/>
      <c r="DFL207" s="51"/>
      <c r="DFM207" s="5"/>
      <c r="DFN207" s="11"/>
      <c r="DFO207" s="10"/>
      <c r="DFP207" s="10"/>
      <c r="DFQ207" s="1"/>
      <c r="DFR207" s="5"/>
      <c r="DFS207" s="51"/>
      <c r="DFT207" s="5"/>
      <c r="DFU207" s="11"/>
      <c r="DFV207" s="10"/>
      <c r="DFW207" s="10"/>
      <c r="DFX207" s="1"/>
      <c r="DFY207" s="5"/>
      <c r="DFZ207" s="51"/>
      <c r="DGA207" s="5"/>
      <c r="DGB207" s="11"/>
      <c r="DGC207" s="10"/>
      <c r="DGD207" s="10"/>
      <c r="DGE207" s="1"/>
      <c r="DGF207" s="5"/>
      <c r="DGG207" s="51"/>
      <c r="DGH207" s="5"/>
      <c r="DGI207" s="11"/>
      <c r="DGJ207" s="10"/>
      <c r="DGK207" s="10"/>
      <c r="DGL207" s="1"/>
      <c r="DGM207" s="5"/>
      <c r="DGN207" s="51"/>
      <c r="DGO207" s="5"/>
      <c r="DGP207" s="11"/>
      <c r="DGQ207" s="10"/>
      <c r="DGR207" s="10"/>
      <c r="DGS207" s="1"/>
      <c r="DGT207" s="5"/>
      <c r="DGU207" s="51"/>
      <c r="DGV207" s="5"/>
      <c r="DGW207" s="11"/>
      <c r="DGX207" s="10"/>
      <c r="DGY207" s="10"/>
      <c r="DGZ207" s="1"/>
      <c r="DHA207" s="5"/>
      <c r="DHB207" s="51"/>
      <c r="DHC207" s="5"/>
      <c r="DHD207" s="11"/>
      <c r="DHE207" s="10"/>
      <c r="DHF207" s="10"/>
      <c r="DHG207" s="1"/>
      <c r="DHH207" s="5"/>
      <c r="DHI207" s="51"/>
      <c r="DHJ207" s="5"/>
      <c r="DHK207" s="11"/>
      <c r="DHL207" s="10"/>
      <c r="DHM207" s="10"/>
      <c r="DHN207" s="1"/>
      <c r="DHO207" s="5"/>
      <c r="DHP207" s="51"/>
      <c r="DHQ207" s="5"/>
      <c r="DHR207" s="11"/>
      <c r="DHS207" s="10"/>
      <c r="DHT207" s="10"/>
      <c r="DHU207" s="1"/>
      <c r="DHV207" s="5"/>
      <c r="DHW207" s="51"/>
      <c r="DHX207" s="5"/>
      <c r="DHY207" s="11"/>
      <c r="DHZ207" s="10"/>
      <c r="DIA207" s="10"/>
      <c r="DIB207" s="1"/>
      <c r="DIC207" s="5"/>
      <c r="DID207" s="51"/>
      <c r="DIE207" s="5"/>
      <c r="DIF207" s="11"/>
      <c r="DIG207" s="10"/>
      <c r="DIH207" s="10"/>
      <c r="DII207" s="1"/>
      <c r="DIJ207" s="5"/>
      <c r="DIK207" s="51"/>
      <c r="DIL207" s="5"/>
      <c r="DIM207" s="11"/>
      <c r="DIN207" s="10"/>
      <c r="DIO207" s="10"/>
      <c r="DIP207" s="1"/>
      <c r="DIQ207" s="5"/>
      <c r="DIR207" s="51"/>
      <c r="DIS207" s="5"/>
      <c r="DIT207" s="11"/>
      <c r="DIU207" s="10"/>
      <c r="DIV207" s="10"/>
      <c r="DIW207" s="1"/>
      <c r="DIX207" s="5"/>
      <c r="DIY207" s="51"/>
      <c r="DIZ207" s="5"/>
      <c r="DJA207" s="11"/>
      <c r="DJB207" s="10"/>
      <c r="DJC207" s="10"/>
      <c r="DJD207" s="1"/>
      <c r="DJE207" s="5"/>
      <c r="DJF207" s="51"/>
      <c r="DJG207" s="5"/>
      <c r="DJH207" s="11"/>
      <c r="DJI207" s="10"/>
      <c r="DJJ207" s="10"/>
      <c r="DJK207" s="1"/>
      <c r="DJL207" s="5"/>
      <c r="DJM207" s="51"/>
      <c r="DJN207" s="5"/>
      <c r="DJO207" s="11"/>
      <c r="DJP207" s="10"/>
      <c r="DJQ207" s="10"/>
      <c r="DJR207" s="1"/>
      <c r="DJS207" s="5"/>
      <c r="DJT207" s="51"/>
      <c r="DJU207" s="5"/>
      <c r="DJV207" s="11"/>
      <c r="DJW207" s="10"/>
      <c r="DJX207" s="10"/>
      <c r="DJY207" s="1"/>
      <c r="DJZ207" s="5"/>
      <c r="DKA207" s="51"/>
      <c r="DKB207" s="5"/>
      <c r="DKC207" s="11"/>
      <c r="DKD207" s="10"/>
      <c r="DKE207" s="10"/>
      <c r="DKF207" s="1"/>
      <c r="DKG207" s="5"/>
      <c r="DKH207" s="51"/>
      <c r="DKI207" s="5"/>
      <c r="DKJ207" s="11"/>
      <c r="DKK207" s="10"/>
      <c r="DKL207" s="10"/>
      <c r="DKM207" s="1"/>
      <c r="DKN207" s="5"/>
      <c r="DKO207" s="51"/>
      <c r="DKP207" s="5"/>
      <c r="DKQ207" s="11"/>
      <c r="DKR207" s="10"/>
      <c r="DKS207" s="10"/>
      <c r="DKT207" s="1"/>
      <c r="DKU207" s="5"/>
      <c r="DKV207" s="51"/>
      <c r="DKW207" s="5"/>
      <c r="DKX207" s="11"/>
      <c r="DKY207" s="10"/>
      <c r="DKZ207" s="10"/>
      <c r="DLA207" s="1"/>
      <c r="DLB207" s="5"/>
      <c r="DLC207" s="51"/>
      <c r="DLD207" s="5"/>
      <c r="DLE207" s="11"/>
      <c r="DLF207" s="10"/>
      <c r="DLG207" s="10"/>
      <c r="DLH207" s="1"/>
      <c r="DLI207" s="5"/>
      <c r="DLJ207" s="51"/>
      <c r="DLK207" s="5"/>
      <c r="DLL207" s="11"/>
      <c r="DLM207" s="10"/>
      <c r="DLN207" s="10"/>
      <c r="DLO207" s="1"/>
      <c r="DLP207" s="5"/>
      <c r="DLQ207" s="51"/>
      <c r="DLR207" s="5"/>
      <c r="DLS207" s="11"/>
      <c r="DLT207" s="10"/>
      <c r="DLU207" s="10"/>
      <c r="DLV207" s="1"/>
      <c r="DLW207" s="5"/>
      <c r="DLX207" s="51"/>
      <c r="DLY207" s="5"/>
      <c r="DLZ207" s="11"/>
      <c r="DMA207" s="10"/>
      <c r="DMB207" s="10"/>
      <c r="DMC207" s="1"/>
      <c r="DMD207" s="5"/>
      <c r="DME207" s="51"/>
      <c r="DMF207" s="5"/>
      <c r="DMG207" s="11"/>
      <c r="DMH207" s="10"/>
      <c r="DMI207" s="10"/>
      <c r="DMJ207" s="1"/>
      <c r="DMK207" s="5"/>
      <c r="DML207" s="51"/>
      <c r="DMM207" s="5"/>
      <c r="DMN207" s="11"/>
      <c r="DMO207" s="10"/>
      <c r="DMP207" s="10"/>
      <c r="DMQ207" s="1"/>
      <c r="DMR207" s="5"/>
      <c r="DMS207" s="51"/>
      <c r="DMT207" s="5"/>
      <c r="DMU207" s="11"/>
      <c r="DMV207" s="10"/>
      <c r="DMW207" s="10"/>
      <c r="DMX207" s="1"/>
      <c r="DMY207" s="5"/>
      <c r="DMZ207" s="51"/>
      <c r="DNA207" s="5"/>
      <c r="DNB207" s="11"/>
      <c r="DNC207" s="10"/>
      <c r="DND207" s="10"/>
      <c r="DNE207" s="1"/>
      <c r="DNF207" s="5"/>
      <c r="DNG207" s="51"/>
      <c r="DNH207" s="5"/>
      <c r="DNI207" s="11"/>
      <c r="DNJ207" s="10"/>
      <c r="DNK207" s="10"/>
      <c r="DNL207" s="1"/>
      <c r="DNM207" s="5"/>
      <c r="DNN207" s="51"/>
      <c r="DNO207" s="5"/>
      <c r="DNP207" s="11"/>
      <c r="DNQ207" s="10"/>
      <c r="DNR207" s="10"/>
      <c r="DNS207" s="1"/>
      <c r="DNT207" s="5"/>
      <c r="DNU207" s="51"/>
      <c r="DNV207" s="5"/>
      <c r="DNW207" s="11"/>
      <c r="DNX207" s="10"/>
      <c r="DNY207" s="10"/>
      <c r="DNZ207" s="1"/>
      <c r="DOA207" s="5"/>
      <c r="DOB207" s="51"/>
      <c r="DOC207" s="5"/>
      <c r="DOD207" s="11"/>
      <c r="DOE207" s="10"/>
      <c r="DOF207" s="10"/>
      <c r="DOG207" s="1"/>
      <c r="DOH207" s="5"/>
      <c r="DOI207" s="51"/>
      <c r="DOJ207" s="5"/>
      <c r="DOK207" s="11"/>
      <c r="DOL207" s="10"/>
      <c r="DOM207" s="10"/>
      <c r="DON207" s="1"/>
      <c r="DOO207" s="5"/>
      <c r="DOP207" s="51"/>
      <c r="DOQ207" s="5"/>
      <c r="DOR207" s="11"/>
      <c r="DOS207" s="10"/>
      <c r="DOT207" s="10"/>
      <c r="DOU207" s="1"/>
      <c r="DOV207" s="5"/>
      <c r="DOW207" s="51"/>
      <c r="DOX207" s="5"/>
      <c r="DOY207" s="11"/>
      <c r="DOZ207" s="10"/>
      <c r="DPA207" s="10"/>
      <c r="DPB207" s="1"/>
      <c r="DPC207" s="5"/>
      <c r="DPD207" s="51"/>
      <c r="DPE207" s="5"/>
      <c r="DPF207" s="11"/>
      <c r="DPG207" s="10"/>
      <c r="DPH207" s="10"/>
      <c r="DPI207" s="1"/>
      <c r="DPJ207" s="5"/>
      <c r="DPK207" s="51"/>
      <c r="DPL207" s="5"/>
      <c r="DPM207" s="11"/>
      <c r="DPN207" s="10"/>
      <c r="DPO207" s="10"/>
      <c r="DPP207" s="1"/>
      <c r="DPQ207" s="5"/>
      <c r="DPR207" s="51"/>
      <c r="DPS207" s="5"/>
      <c r="DPT207" s="11"/>
      <c r="DPU207" s="10"/>
      <c r="DPV207" s="10"/>
      <c r="DPW207" s="1"/>
      <c r="DPX207" s="5"/>
      <c r="DPY207" s="51"/>
      <c r="DPZ207" s="5"/>
      <c r="DQA207" s="11"/>
      <c r="DQB207" s="10"/>
      <c r="DQC207" s="10"/>
      <c r="DQD207" s="1"/>
      <c r="DQE207" s="5"/>
      <c r="DQF207" s="51"/>
      <c r="DQG207" s="5"/>
      <c r="DQH207" s="11"/>
      <c r="DQI207" s="10"/>
      <c r="DQJ207" s="10"/>
      <c r="DQK207" s="1"/>
      <c r="DQL207" s="5"/>
      <c r="DQM207" s="51"/>
      <c r="DQN207" s="5"/>
      <c r="DQO207" s="11"/>
      <c r="DQP207" s="10"/>
      <c r="DQQ207" s="10"/>
      <c r="DQR207" s="1"/>
      <c r="DQS207" s="5"/>
      <c r="DQT207" s="51"/>
      <c r="DQU207" s="5"/>
      <c r="DQV207" s="11"/>
      <c r="DQW207" s="10"/>
      <c r="DQX207" s="10"/>
      <c r="DQY207" s="1"/>
      <c r="DQZ207" s="5"/>
      <c r="DRA207" s="51"/>
      <c r="DRB207" s="5"/>
      <c r="DRC207" s="11"/>
      <c r="DRD207" s="10"/>
      <c r="DRE207" s="10"/>
      <c r="DRF207" s="1"/>
      <c r="DRG207" s="5"/>
      <c r="DRH207" s="51"/>
      <c r="DRI207" s="5"/>
      <c r="DRJ207" s="11"/>
      <c r="DRK207" s="10"/>
      <c r="DRL207" s="10"/>
      <c r="DRM207" s="1"/>
      <c r="DRN207" s="5"/>
      <c r="DRO207" s="51"/>
      <c r="DRP207" s="5"/>
      <c r="DRQ207" s="11"/>
      <c r="DRR207" s="10"/>
      <c r="DRS207" s="10"/>
      <c r="DRT207" s="1"/>
      <c r="DRU207" s="5"/>
      <c r="DRV207" s="51"/>
      <c r="DRW207" s="5"/>
      <c r="DRX207" s="11"/>
      <c r="DRY207" s="10"/>
      <c r="DRZ207" s="10"/>
      <c r="DSA207" s="1"/>
      <c r="DSB207" s="5"/>
      <c r="DSC207" s="51"/>
      <c r="DSD207" s="5"/>
      <c r="DSE207" s="11"/>
      <c r="DSF207" s="10"/>
      <c r="DSG207" s="10"/>
      <c r="DSH207" s="1"/>
      <c r="DSI207" s="5"/>
      <c r="DSJ207" s="51"/>
      <c r="DSK207" s="5"/>
      <c r="DSL207" s="11"/>
      <c r="DSM207" s="10"/>
      <c r="DSN207" s="10"/>
      <c r="DSO207" s="1"/>
      <c r="DSP207" s="5"/>
      <c r="DSQ207" s="51"/>
      <c r="DSR207" s="5"/>
      <c r="DSS207" s="11"/>
      <c r="DST207" s="10"/>
      <c r="DSU207" s="10"/>
      <c r="DSV207" s="1"/>
      <c r="DSW207" s="5"/>
      <c r="DSX207" s="51"/>
      <c r="DSY207" s="5"/>
      <c r="DSZ207" s="11"/>
      <c r="DTA207" s="10"/>
      <c r="DTB207" s="10"/>
      <c r="DTC207" s="1"/>
      <c r="DTD207" s="5"/>
      <c r="DTE207" s="51"/>
      <c r="DTF207" s="5"/>
      <c r="DTG207" s="11"/>
      <c r="DTH207" s="10"/>
      <c r="DTI207" s="10"/>
      <c r="DTJ207" s="1"/>
      <c r="DTK207" s="5"/>
      <c r="DTL207" s="51"/>
      <c r="DTM207" s="5"/>
      <c r="DTN207" s="11"/>
      <c r="DTO207" s="10"/>
      <c r="DTP207" s="10"/>
      <c r="DTQ207" s="1"/>
      <c r="DTR207" s="5"/>
      <c r="DTS207" s="51"/>
      <c r="DTT207" s="5"/>
      <c r="DTU207" s="11"/>
      <c r="DTV207" s="10"/>
      <c r="DTW207" s="10"/>
      <c r="DTX207" s="1"/>
      <c r="DTY207" s="5"/>
      <c r="DTZ207" s="51"/>
      <c r="DUA207" s="5"/>
      <c r="DUB207" s="11"/>
      <c r="DUC207" s="10"/>
      <c r="DUD207" s="10"/>
      <c r="DUE207" s="1"/>
      <c r="DUF207" s="5"/>
      <c r="DUG207" s="51"/>
      <c r="DUH207" s="5"/>
      <c r="DUI207" s="11"/>
      <c r="DUJ207" s="10"/>
      <c r="DUK207" s="10"/>
      <c r="DUL207" s="1"/>
      <c r="DUM207" s="5"/>
      <c r="DUN207" s="51"/>
      <c r="DUO207" s="5"/>
      <c r="DUP207" s="11"/>
      <c r="DUQ207" s="10"/>
      <c r="DUR207" s="10"/>
      <c r="DUS207" s="1"/>
      <c r="DUT207" s="5"/>
      <c r="DUU207" s="51"/>
      <c r="DUV207" s="5"/>
      <c r="DUW207" s="11"/>
      <c r="DUX207" s="10"/>
      <c r="DUY207" s="10"/>
      <c r="DUZ207" s="1"/>
      <c r="DVA207" s="5"/>
      <c r="DVB207" s="51"/>
      <c r="DVC207" s="5"/>
      <c r="DVD207" s="11"/>
      <c r="DVE207" s="10"/>
      <c r="DVF207" s="10"/>
      <c r="DVG207" s="1"/>
      <c r="DVH207" s="5"/>
      <c r="DVI207" s="51"/>
      <c r="DVJ207" s="5"/>
      <c r="DVK207" s="11"/>
      <c r="DVL207" s="10"/>
      <c r="DVM207" s="10"/>
      <c r="DVN207" s="1"/>
      <c r="DVO207" s="5"/>
      <c r="DVP207" s="51"/>
      <c r="DVQ207" s="5"/>
      <c r="DVR207" s="11"/>
      <c r="DVS207" s="10"/>
      <c r="DVT207" s="10"/>
      <c r="DVU207" s="1"/>
      <c r="DVV207" s="5"/>
      <c r="DVW207" s="51"/>
      <c r="DVX207" s="5"/>
      <c r="DVY207" s="11"/>
      <c r="DVZ207" s="10"/>
      <c r="DWA207" s="10"/>
      <c r="DWB207" s="1"/>
      <c r="DWC207" s="5"/>
      <c r="DWD207" s="51"/>
      <c r="DWE207" s="5"/>
      <c r="DWF207" s="11"/>
      <c r="DWG207" s="10"/>
      <c r="DWH207" s="10"/>
      <c r="DWI207" s="1"/>
      <c r="DWJ207" s="5"/>
      <c r="DWK207" s="51"/>
      <c r="DWL207" s="5"/>
      <c r="DWM207" s="11"/>
      <c r="DWN207" s="10"/>
      <c r="DWO207" s="10"/>
      <c r="DWP207" s="1"/>
      <c r="DWQ207" s="5"/>
      <c r="DWR207" s="51"/>
      <c r="DWS207" s="5"/>
      <c r="DWT207" s="11"/>
      <c r="DWU207" s="10"/>
      <c r="DWV207" s="10"/>
      <c r="DWW207" s="1"/>
      <c r="DWX207" s="5"/>
      <c r="DWY207" s="51"/>
      <c r="DWZ207" s="5"/>
      <c r="DXA207" s="11"/>
      <c r="DXB207" s="10"/>
      <c r="DXC207" s="10"/>
      <c r="DXD207" s="1"/>
      <c r="DXE207" s="5"/>
      <c r="DXF207" s="51"/>
      <c r="DXG207" s="5"/>
      <c r="DXH207" s="11"/>
      <c r="DXI207" s="10"/>
      <c r="DXJ207" s="10"/>
      <c r="DXK207" s="1"/>
      <c r="DXL207" s="5"/>
      <c r="DXM207" s="51"/>
      <c r="DXN207" s="5"/>
      <c r="DXO207" s="11"/>
      <c r="DXP207" s="10"/>
      <c r="DXQ207" s="10"/>
      <c r="DXR207" s="1"/>
      <c r="DXS207" s="5"/>
      <c r="DXT207" s="51"/>
      <c r="DXU207" s="5"/>
      <c r="DXV207" s="11"/>
      <c r="DXW207" s="10"/>
      <c r="DXX207" s="10"/>
      <c r="DXY207" s="1"/>
      <c r="DXZ207" s="5"/>
      <c r="DYA207" s="51"/>
      <c r="DYB207" s="5"/>
      <c r="DYC207" s="11"/>
      <c r="DYD207" s="10"/>
      <c r="DYE207" s="10"/>
      <c r="DYF207" s="1"/>
      <c r="DYG207" s="5"/>
      <c r="DYH207" s="51"/>
      <c r="DYI207" s="5"/>
      <c r="DYJ207" s="11"/>
      <c r="DYK207" s="10"/>
      <c r="DYL207" s="10"/>
      <c r="DYM207" s="1"/>
      <c r="DYN207" s="5"/>
      <c r="DYO207" s="51"/>
      <c r="DYP207" s="5"/>
      <c r="DYQ207" s="11"/>
      <c r="DYR207" s="10"/>
      <c r="DYS207" s="10"/>
      <c r="DYT207" s="1"/>
      <c r="DYU207" s="5"/>
      <c r="DYV207" s="51"/>
      <c r="DYW207" s="5"/>
      <c r="DYX207" s="11"/>
      <c r="DYY207" s="10"/>
      <c r="DYZ207" s="10"/>
      <c r="DZA207" s="1"/>
      <c r="DZB207" s="5"/>
      <c r="DZC207" s="51"/>
      <c r="DZD207" s="5"/>
      <c r="DZE207" s="11"/>
      <c r="DZF207" s="10"/>
      <c r="DZG207" s="10"/>
      <c r="DZH207" s="1"/>
      <c r="DZI207" s="5"/>
      <c r="DZJ207" s="51"/>
      <c r="DZK207" s="5"/>
      <c r="DZL207" s="11"/>
      <c r="DZM207" s="10"/>
      <c r="DZN207" s="10"/>
      <c r="DZO207" s="1"/>
      <c r="DZP207" s="5"/>
      <c r="DZQ207" s="51"/>
      <c r="DZR207" s="5"/>
      <c r="DZS207" s="11"/>
      <c r="DZT207" s="10"/>
      <c r="DZU207" s="10"/>
      <c r="DZV207" s="1"/>
      <c r="DZW207" s="5"/>
      <c r="DZX207" s="51"/>
      <c r="DZY207" s="5"/>
      <c r="DZZ207" s="11"/>
      <c r="EAA207" s="10"/>
      <c r="EAB207" s="10"/>
      <c r="EAC207" s="1"/>
      <c r="EAD207" s="5"/>
      <c r="EAE207" s="51"/>
      <c r="EAF207" s="5"/>
      <c r="EAG207" s="11"/>
      <c r="EAH207" s="10"/>
      <c r="EAI207" s="10"/>
      <c r="EAJ207" s="1"/>
      <c r="EAK207" s="5"/>
      <c r="EAL207" s="51"/>
      <c r="EAM207" s="5"/>
      <c r="EAN207" s="11"/>
      <c r="EAO207" s="10"/>
      <c r="EAP207" s="10"/>
      <c r="EAQ207" s="1"/>
      <c r="EAR207" s="5"/>
      <c r="EAS207" s="51"/>
      <c r="EAT207" s="5"/>
      <c r="EAU207" s="11"/>
      <c r="EAV207" s="10"/>
      <c r="EAW207" s="10"/>
      <c r="EAX207" s="1"/>
      <c r="EAY207" s="5"/>
      <c r="EAZ207" s="51"/>
      <c r="EBA207" s="5"/>
      <c r="EBB207" s="11"/>
      <c r="EBC207" s="10"/>
      <c r="EBD207" s="10"/>
      <c r="EBE207" s="1"/>
      <c r="EBF207" s="5"/>
      <c r="EBG207" s="51"/>
      <c r="EBH207" s="5"/>
      <c r="EBI207" s="11"/>
      <c r="EBJ207" s="10"/>
      <c r="EBK207" s="10"/>
      <c r="EBL207" s="1"/>
      <c r="EBM207" s="5"/>
      <c r="EBN207" s="51"/>
      <c r="EBO207" s="5"/>
      <c r="EBP207" s="11"/>
      <c r="EBQ207" s="10"/>
      <c r="EBR207" s="10"/>
      <c r="EBS207" s="1"/>
      <c r="EBT207" s="5"/>
      <c r="EBU207" s="51"/>
      <c r="EBV207" s="5"/>
      <c r="EBW207" s="11"/>
      <c r="EBX207" s="10"/>
      <c r="EBY207" s="10"/>
      <c r="EBZ207" s="1"/>
      <c r="ECA207" s="5"/>
      <c r="ECB207" s="51"/>
      <c r="ECC207" s="5"/>
      <c r="ECD207" s="11"/>
      <c r="ECE207" s="10"/>
      <c r="ECF207" s="10"/>
      <c r="ECG207" s="1"/>
      <c r="ECH207" s="5"/>
      <c r="ECI207" s="51"/>
      <c r="ECJ207" s="5"/>
      <c r="ECK207" s="11"/>
      <c r="ECL207" s="10"/>
      <c r="ECM207" s="10"/>
      <c r="ECN207" s="1"/>
      <c r="ECO207" s="5"/>
      <c r="ECP207" s="51"/>
      <c r="ECQ207" s="5"/>
      <c r="ECR207" s="11"/>
      <c r="ECS207" s="10"/>
      <c r="ECT207" s="10"/>
      <c r="ECU207" s="1"/>
      <c r="ECV207" s="5"/>
      <c r="ECW207" s="51"/>
      <c r="ECX207" s="5"/>
      <c r="ECY207" s="11"/>
      <c r="ECZ207" s="10"/>
      <c r="EDA207" s="10"/>
      <c r="EDB207" s="1"/>
      <c r="EDC207" s="5"/>
      <c r="EDD207" s="51"/>
      <c r="EDE207" s="5"/>
      <c r="EDF207" s="11"/>
      <c r="EDG207" s="10"/>
      <c r="EDH207" s="10"/>
      <c r="EDI207" s="1"/>
      <c r="EDJ207" s="5"/>
      <c r="EDK207" s="51"/>
      <c r="EDL207" s="5"/>
      <c r="EDM207" s="11"/>
      <c r="EDN207" s="10"/>
      <c r="EDO207" s="10"/>
      <c r="EDP207" s="1"/>
      <c r="EDQ207" s="5"/>
      <c r="EDR207" s="51"/>
      <c r="EDS207" s="5"/>
      <c r="EDT207" s="11"/>
      <c r="EDU207" s="10"/>
      <c r="EDV207" s="10"/>
      <c r="EDW207" s="1"/>
      <c r="EDX207" s="5"/>
      <c r="EDY207" s="51"/>
      <c r="EDZ207" s="5"/>
      <c r="EEA207" s="11"/>
      <c r="EEB207" s="10"/>
      <c r="EEC207" s="10"/>
      <c r="EED207" s="1"/>
      <c r="EEE207" s="5"/>
      <c r="EEF207" s="51"/>
      <c r="EEG207" s="5"/>
      <c r="EEH207" s="11"/>
      <c r="EEI207" s="10"/>
      <c r="EEJ207" s="10"/>
      <c r="EEK207" s="1"/>
      <c r="EEL207" s="5"/>
      <c r="EEM207" s="51"/>
      <c r="EEN207" s="5"/>
      <c r="EEO207" s="11"/>
      <c r="EEP207" s="10"/>
      <c r="EEQ207" s="10"/>
      <c r="EER207" s="1"/>
      <c r="EES207" s="5"/>
      <c r="EET207" s="51"/>
      <c r="EEU207" s="5"/>
      <c r="EEV207" s="11"/>
      <c r="EEW207" s="10"/>
      <c r="EEX207" s="10"/>
      <c r="EEY207" s="1"/>
      <c r="EEZ207" s="5"/>
      <c r="EFA207" s="51"/>
      <c r="EFB207" s="5"/>
      <c r="EFC207" s="11"/>
      <c r="EFD207" s="10"/>
      <c r="EFE207" s="10"/>
      <c r="EFF207" s="1"/>
      <c r="EFG207" s="5"/>
      <c r="EFH207" s="51"/>
      <c r="EFI207" s="5"/>
      <c r="EFJ207" s="11"/>
      <c r="EFK207" s="10"/>
      <c r="EFL207" s="10"/>
      <c r="EFM207" s="1"/>
      <c r="EFN207" s="5"/>
      <c r="EFO207" s="51"/>
      <c r="EFP207" s="5"/>
      <c r="EFQ207" s="11"/>
      <c r="EFR207" s="10"/>
      <c r="EFS207" s="10"/>
      <c r="EFT207" s="1"/>
      <c r="EFU207" s="5"/>
      <c r="EFV207" s="51"/>
      <c r="EFW207" s="5"/>
      <c r="EFX207" s="11"/>
      <c r="EFY207" s="10"/>
      <c r="EFZ207" s="10"/>
      <c r="EGA207" s="1"/>
      <c r="EGB207" s="5"/>
      <c r="EGC207" s="51"/>
      <c r="EGD207" s="5"/>
      <c r="EGE207" s="11"/>
      <c r="EGF207" s="10"/>
      <c r="EGG207" s="10"/>
      <c r="EGH207" s="1"/>
      <c r="EGI207" s="5"/>
      <c r="EGJ207" s="51"/>
      <c r="EGK207" s="5"/>
      <c r="EGL207" s="11"/>
      <c r="EGM207" s="10"/>
      <c r="EGN207" s="10"/>
      <c r="EGO207" s="1"/>
      <c r="EGP207" s="5"/>
      <c r="EGQ207" s="51"/>
      <c r="EGR207" s="5"/>
      <c r="EGS207" s="11"/>
      <c r="EGT207" s="10"/>
      <c r="EGU207" s="10"/>
      <c r="EGV207" s="1"/>
      <c r="EGW207" s="5"/>
      <c r="EGX207" s="51"/>
      <c r="EGY207" s="5"/>
      <c r="EGZ207" s="11"/>
      <c r="EHA207" s="10"/>
      <c r="EHB207" s="10"/>
      <c r="EHC207" s="1"/>
      <c r="EHD207" s="5"/>
      <c r="EHE207" s="51"/>
      <c r="EHF207" s="5"/>
      <c r="EHG207" s="11"/>
      <c r="EHH207" s="10"/>
      <c r="EHI207" s="10"/>
      <c r="EHJ207" s="1"/>
      <c r="EHK207" s="5"/>
      <c r="EHL207" s="51"/>
      <c r="EHM207" s="5"/>
      <c r="EHN207" s="11"/>
      <c r="EHO207" s="10"/>
      <c r="EHP207" s="10"/>
      <c r="EHQ207" s="1"/>
      <c r="EHR207" s="5"/>
      <c r="EHS207" s="51"/>
      <c r="EHT207" s="5"/>
      <c r="EHU207" s="11"/>
      <c r="EHV207" s="10"/>
      <c r="EHW207" s="10"/>
      <c r="EHX207" s="1"/>
      <c r="EHY207" s="5"/>
      <c r="EHZ207" s="51"/>
      <c r="EIA207" s="5"/>
      <c r="EIB207" s="11"/>
      <c r="EIC207" s="10"/>
      <c r="EID207" s="10"/>
      <c r="EIE207" s="1"/>
      <c r="EIF207" s="5"/>
      <c r="EIG207" s="51"/>
      <c r="EIH207" s="5"/>
      <c r="EII207" s="11"/>
      <c r="EIJ207" s="10"/>
      <c r="EIK207" s="10"/>
      <c r="EIL207" s="1"/>
      <c r="EIM207" s="5"/>
      <c r="EIN207" s="51"/>
      <c r="EIO207" s="5"/>
      <c r="EIP207" s="11"/>
      <c r="EIQ207" s="10"/>
      <c r="EIR207" s="10"/>
      <c r="EIS207" s="1"/>
      <c r="EIT207" s="5"/>
      <c r="EIU207" s="51"/>
      <c r="EIV207" s="5"/>
      <c r="EIW207" s="11"/>
      <c r="EIX207" s="10"/>
      <c r="EIY207" s="10"/>
      <c r="EIZ207" s="1"/>
      <c r="EJA207" s="5"/>
      <c r="EJB207" s="51"/>
      <c r="EJC207" s="5"/>
      <c r="EJD207" s="11"/>
      <c r="EJE207" s="10"/>
      <c r="EJF207" s="10"/>
      <c r="EJG207" s="1"/>
      <c r="EJH207" s="5"/>
      <c r="EJI207" s="51"/>
      <c r="EJJ207" s="5"/>
      <c r="EJK207" s="11"/>
      <c r="EJL207" s="10"/>
      <c r="EJM207" s="10"/>
      <c r="EJN207" s="1"/>
      <c r="EJO207" s="5"/>
      <c r="EJP207" s="51"/>
      <c r="EJQ207" s="5"/>
      <c r="EJR207" s="11"/>
      <c r="EJS207" s="10"/>
      <c r="EJT207" s="10"/>
      <c r="EJU207" s="1"/>
      <c r="EJV207" s="5"/>
      <c r="EJW207" s="51"/>
      <c r="EJX207" s="5"/>
      <c r="EJY207" s="11"/>
      <c r="EJZ207" s="10"/>
      <c r="EKA207" s="10"/>
      <c r="EKB207" s="1"/>
      <c r="EKC207" s="5"/>
      <c r="EKD207" s="51"/>
      <c r="EKE207" s="5"/>
      <c r="EKF207" s="11"/>
      <c r="EKG207" s="10"/>
      <c r="EKH207" s="10"/>
      <c r="EKI207" s="1"/>
      <c r="EKJ207" s="5"/>
      <c r="EKK207" s="51"/>
      <c r="EKL207" s="5"/>
      <c r="EKM207" s="11"/>
      <c r="EKN207" s="10"/>
      <c r="EKO207" s="10"/>
      <c r="EKP207" s="1"/>
      <c r="EKQ207" s="5"/>
      <c r="EKR207" s="51"/>
      <c r="EKS207" s="5"/>
      <c r="EKT207" s="11"/>
      <c r="EKU207" s="10"/>
      <c r="EKV207" s="10"/>
      <c r="EKW207" s="1"/>
      <c r="EKX207" s="5"/>
      <c r="EKY207" s="51"/>
      <c r="EKZ207" s="5"/>
      <c r="ELA207" s="11"/>
      <c r="ELB207" s="10"/>
      <c r="ELC207" s="10"/>
      <c r="ELD207" s="1"/>
      <c r="ELE207" s="5"/>
      <c r="ELF207" s="51"/>
      <c r="ELG207" s="5"/>
      <c r="ELH207" s="11"/>
      <c r="ELI207" s="10"/>
      <c r="ELJ207" s="10"/>
      <c r="ELK207" s="1"/>
      <c r="ELL207" s="5"/>
      <c r="ELM207" s="51"/>
      <c r="ELN207" s="5"/>
      <c r="ELO207" s="11"/>
      <c r="ELP207" s="10"/>
      <c r="ELQ207" s="10"/>
      <c r="ELR207" s="1"/>
      <c r="ELS207" s="5"/>
      <c r="ELT207" s="51"/>
      <c r="ELU207" s="5"/>
      <c r="ELV207" s="11"/>
      <c r="ELW207" s="10"/>
      <c r="ELX207" s="10"/>
      <c r="ELY207" s="1"/>
      <c r="ELZ207" s="5"/>
      <c r="EMA207" s="51"/>
      <c r="EMB207" s="5"/>
      <c r="EMC207" s="11"/>
      <c r="EMD207" s="10"/>
      <c r="EME207" s="10"/>
      <c r="EMF207" s="1"/>
      <c r="EMG207" s="5"/>
      <c r="EMH207" s="51"/>
      <c r="EMI207" s="5"/>
      <c r="EMJ207" s="11"/>
      <c r="EMK207" s="10"/>
      <c r="EML207" s="10"/>
      <c r="EMM207" s="1"/>
      <c r="EMN207" s="5"/>
      <c r="EMO207" s="51"/>
      <c r="EMP207" s="5"/>
      <c r="EMQ207" s="11"/>
      <c r="EMR207" s="10"/>
      <c r="EMS207" s="10"/>
      <c r="EMT207" s="1"/>
      <c r="EMU207" s="5"/>
      <c r="EMV207" s="51"/>
      <c r="EMW207" s="5"/>
      <c r="EMX207" s="11"/>
      <c r="EMY207" s="10"/>
      <c r="EMZ207" s="10"/>
      <c r="ENA207" s="1"/>
      <c r="ENB207" s="5"/>
      <c r="ENC207" s="51"/>
      <c r="END207" s="5"/>
      <c r="ENE207" s="11"/>
      <c r="ENF207" s="10"/>
      <c r="ENG207" s="10"/>
      <c r="ENH207" s="1"/>
      <c r="ENI207" s="5"/>
      <c r="ENJ207" s="51"/>
      <c r="ENK207" s="5"/>
      <c r="ENL207" s="11"/>
      <c r="ENM207" s="10"/>
      <c r="ENN207" s="10"/>
      <c r="ENO207" s="1"/>
      <c r="ENP207" s="5"/>
      <c r="ENQ207" s="51"/>
      <c r="ENR207" s="5"/>
      <c r="ENS207" s="11"/>
      <c r="ENT207" s="10"/>
      <c r="ENU207" s="10"/>
      <c r="ENV207" s="1"/>
      <c r="ENW207" s="5"/>
      <c r="ENX207" s="51"/>
      <c r="ENY207" s="5"/>
      <c r="ENZ207" s="11"/>
      <c r="EOA207" s="10"/>
      <c r="EOB207" s="10"/>
      <c r="EOC207" s="1"/>
      <c r="EOD207" s="5"/>
      <c r="EOE207" s="51"/>
      <c r="EOF207" s="5"/>
      <c r="EOG207" s="11"/>
      <c r="EOH207" s="10"/>
      <c r="EOI207" s="10"/>
      <c r="EOJ207" s="1"/>
      <c r="EOK207" s="5"/>
      <c r="EOL207" s="51"/>
      <c r="EOM207" s="5"/>
      <c r="EON207" s="11"/>
      <c r="EOO207" s="10"/>
      <c r="EOP207" s="10"/>
      <c r="EOQ207" s="1"/>
      <c r="EOR207" s="5"/>
      <c r="EOS207" s="51"/>
      <c r="EOT207" s="5"/>
      <c r="EOU207" s="11"/>
      <c r="EOV207" s="10"/>
      <c r="EOW207" s="10"/>
      <c r="EOX207" s="1"/>
      <c r="EOY207" s="5"/>
      <c r="EOZ207" s="51"/>
      <c r="EPA207" s="5"/>
      <c r="EPB207" s="11"/>
      <c r="EPC207" s="10"/>
      <c r="EPD207" s="10"/>
      <c r="EPE207" s="1"/>
      <c r="EPF207" s="5"/>
      <c r="EPG207" s="51"/>
      <c r="EPH207" s="5"/>
      <c r="EPI207" s="11"/>
      <c r="EPJ207" s="10"/>
      <c r="EPK207" s="10"/>
      <c r="EPL207" s="1"/>
      <c r="EPM207" s="5"/>
      <c r="EPN207" s="51"/>
      <c r="EPO207" s="5"/>
      <c r="EPP207" s="11"/>
      <c r="EPQ207" s="10"/>
      <c r="EPR207" s="10"/>
      <c r="EPS207" s="1"/>
      <c r="EPT207" s="5"/>
      <c r="EPU207" s="51"/>
      <c r="EPV207" s="5"/>
      <c r="EPW207" s="11"/>
      <c r="EPX207" s="10"/>
      <c r="EPY207" s="10"/>
      <c r="EPZ207" s="1"/>
      <c r="EQA207" s="5"/>
      <c r="EQB207" s="51"/>
      <c r="EQC207" s="5"/>
      <c r="EQD207" s="11"/>
      <c r="EQE207" s="10"/>
      <c r="EQF207" s="10"/>
      <c r="EQG207" s="1"/>
      <c r="EQH207" s="5"/>
      <c r="EQI207" s="51"/>
      <c r="EQJ207" s="5"/>
      <c r="EQK207" s="11"/>
      <c r="EQL207" s="10"/>
      <c r="EQM207" s="10"/>
      <c r="EQN207" s="1"/>
      <c r="EQO207" s="5"/>
      <c r="EQP207" s="51"/>
      <c r="EQQ207" s="5"/>
      <c r="EQR207" s="11"/>
      <c r="EQS207" s="10"/>
      <c r="EQT207" s="10"/>
      <c r="EQU207" s="1"/>
      <c r="EQV207" s="5"/>
      <c r="EQW207" s="51"/>
      <c r="EQX207" s="5"/>
      <c r="EQY207" s="11"/>
      <c r="EQZ207" s="10"/>
      <c r="ERA207" s="10"/>
      <c r="ERB207" s="1"/>
      <c r="ERC207" s="5"/>
      <c r="ERD207" s="51"/>
      <c r="ERE207" s="5"/>
      <c r="ERF207" s="11"/>
      <c r="ERG207" s="10"/>
      <c r="ERH207" s="10"/>
      <c r="ERI207" s="1"/>
      <c r="ERJ207" s="5"/>
      <c r="ERK207" s="51"/>
      <c r="ERL207" s="5"/>
      <c r="ERM207" s="11"/>
      <c r="ERN207" s="10"/>
      <c r="ERO207" s="10"/>
      <c r="ERP207" s="1"/>
      <c r="ERQ207" s="5"/>
      <c r="ERR207" s="51"/>
      <c r="ERS207" s="5"/>
      <c r="ERT207" s="11"/>
      <c r="ERU207" s="10"/>
      <c r="ERV207" s="10"/>
      <c r="ERW207" s="1"/>
      <c r="ERX207" s="5"/>
      <c r="ERY207" s="51"/>
      <c r="ERZ207" s="5"/>
      <c r="ESA207" s="11"/>
      <c r="ESB207" s="10"/>
      <c r="ESC207" s="10"/>
      <c r="ESD207" s="1"/>
      <c r="ESE207" s="5"/>
      <c r="ESF207" s="51"/>
      <c r="ESG207" s="5"/>
      <c r="ESH207" s="11"/>
      <c r="ESI207" s="10"/>
      <c r="ESJ207" s="10"/>
      <c r="ESK207" s="1"/>
      <c r="ESL207" s="5"/>
      <c r="ESM207" s="51"/>
      <c r="ESN207" s="5"/>
      <c r="ESO207" s="11"/>
      <c r="ESP207" s="10"/>
      <c r="ESQ207" s="10"/>
      <c r="ESR207" s="1"/>
      <c r="ESS207" s="5"/>
      <c r="EST207" s="51"/>
      <c r="ESU207" s="5"/>
      <c r="ESV207" s="11"/>
      <c r="ESW207" s="10"/>
      <c r="ESX207" s="10"/>
      <c r="ESY207" s="1"/>
      <c r="ESZ207" s="5"/>
      <c r="ETA207" s="51"/>
      <c r="ETB207" s="5"/>
      <c r="ETC207" s="11"/>
      <c r="ETD207" s="10"/>
      <c r="ETE207" s="10"/>
      <c r="ETF207" s="1"/>
      <c r="ETG207" s="5"/>
      <c r="ETH207" s="51"/>
      <c r="ETI207" s="5"/>
      <c r="ETJ207" s="11"/>
      <c r="ETK207" s="10"/>
      <c r="ETL207" s="10"/>
      <c r="ETM207" s="1"/>
      <c r="ETN207" s="5"/>
      <c r="ETO207" s="51"/>
      <c r="ETP207" s="5"/>
      <c r="ETQ207" s="11"/>
      <c r="ETR207" s="10"/>
      <c r="ETS207" s="10"/>
      <c r="ETT207" s="1"/>
      <c r="ETU207" s="5"/>
      <c r="ETV207" s="51"/>
      <c r="ETW207" s="5"/>
      <c r="ETX207" s="11"/>
      <c r="ETY207" s="10"/>
      <c r="ETZ207" s="10"/>
      <c r="EUA207" s="1"/>
      <c r="EUB207" s="5"/>
      <c r="EUC207" s="51"/>
      <c r="EUD207" s="5"/>
      <c r="EUE207" s="11"/>
      <c r="EUF207" s="10"/>
      <c r="EUG207" s="10"/>
      <c r="EUH207" s="1"/>
      <c r="EUI207" s="5"/>
      <c r="EUJ207" s="51"/>
      <c r="EUK207" s="5"/>
      <c r="EUL207" s="11"/>
      <c r="EUM207" s="10"/>
      <c r="EUN207" s="10"/>
      <c r="EUO207" s="1"/>
      <c r="EUP207" s="5"/>
      <c r="EUQ207" s="51"/>
      <c r="EUR207" s="5"/>
      <c r="EUS207" s="11"/>
      <c r="EUT207" s="10"/>
      <c r="EUU207" s="10"/>
      <c r="EUV207" s="1"/>
      <c r="EUW207" s="5"/>
      <c r="EUX207" s="51"/>
      <c r="EUY207" s="5"/>
      <c r="EUZ207" s="11"/>
      <c r="EVA207" s="10"/>
      <c r="EVB207" s="10"/>
      <c r="EVC207" s="1"/>
      <c r="EVD207" s="5"/>
      <c r="EVE207" s="51"/>
      <c r="EVF207" s="5"/>
      <c r="EVG207" s="11"/>
      <c r="EVH207" s="10"/>
      <c r="EVI207" s="10"/>
      <c r="EVJ207" s="1"/>
      <c r="EVK207" s="5"/>
      <c r="EVL207" s="51"/>
      <c r="EVM207" s="5"/>
      <c r="EVN207" s="11"/>
      <c r="EVO207" s="10"/>
      <c r="EVP207" s="10"/>
      <c r="EVQ207" s="1"/>
      <c r="EVR207" s="5"/>
      <c r="EVS207" s="51"/>
      <c r="EVT207" s="5"/>
      <c r="EVU207" s="11"/>
      <c r="EVV207" s="10"/>
      <c r="EVW207" s="10"/>
      <c r="EVX207" s="1"/>
      <c r="EVY207" s="5"/>
      <c r="EVZ207" s="51"/>
      <c r="EWA207" s="5"/>
      <c r="EWB207" s="11"/>
      <c r="EWC207" s="10"/>
      <c r="EWD207" s="10"/>
      <c r="EWE207" s="1"/>
      <c r="EWF207" s="5"/>
      <c r="EWG207" s="51"/>
      <c r="EWH207" s="5"/>
      <c r="EWI207" s="11"/>
      <c r="EWJ207" s="10"/>
      <c r="EWK207" s="10"/>
      <c r="EWL207" s="1"/>
      <c r="EWM207" s="5"/>
      <c r="EWN207" s="51"/>
      <c r="EWO207" s="5"/>
      <c r="EWP207" s="11"/>
      <c r="EWQ207" s="10"/>
      <c r="EWR207" s="10"/>
      <c r="EWS207" s="1"/>
      <c r="EWT207" s="5"/>
      <c r="EWU207" s="51"/>
      <c r="EWV207" s="5"/>
      <c r="EWW207" s="11"/>
      <c r="EWX207" s="10"/>
      <c r="EWY207" s="10"/>
      <c r="EWZ207" s="1"/>
      <c r="EXA207" s="5"/>
      <c r="EXB207" s="51"/>
      <c r="EXC207" s="5"/>
      <c r="EXD207" s="11"/>
      <c r="EXE207" s="10"/>
      <c r="EXF207" s="10"/>
      <c r="EXG207" s="1"/>
      <c r="EXH207" s="5"/>
      <c r="EXI207" s="51"/>
      <c r="EXJ207" s="5"/>
      <c r="EXK207" s="11"/>
      <c r="EXL207" s="10"/>
      <c r="EXM207" s="10"/>
      <c r="EXN207" s="1"/>
      <c r="EXO207" s="5"/>
      <c r="EXP207" s="51"/>
      <c r="EXQ207" s="5"/>
      <c r="EXR207" s="11"/>
      <c r="EXS207" s="10"/>
      <c r="EXT207" s="10"/>
      <c r="EXU207" s="1"/>
      <c r="EXV207" s="5"/>
      <c r="EXW207" s="51"/>
      <c r="EXX207" s="5"/>
      <c r="EXY207" s="11"/>
      <c r="EXZ207" s="10"/>
      <c r="EYA207" s="10"/>
      <c r="EYB207" s="1"/>
      <c r="EYC207" s="5"/>
      <c r="EYD207" s="51"/>
      <c r="EYE207" s="5"/>
      <c r="EYF207" s="11"/>
      <c r="EYG207" s="10"/>
      <c r="EYH207" s="10"/>
      <c r="EYI207" s="1"/>
      <c r="EYJ207" s="5"/>
      <c r="EYK207" s="51"/>
      <c r="EYL207" s="5"/>
      <c r="EYM207" s="11"/>
      <c r="EYN207" s="10"/>
      <c r="EYO207" s="10"/>
      <c r="EYP207" s="1"/>
      <c r="EYQ207" s="5"/>
      <c r="EYR207" s="51"/>
      <c r="EYS207" s="5"/>
      <c r="EYT207" s="11"/>
      <c r="EYU207" s="10"/>
      <c r="EYV207" s="10"/>
      <c r="EYW207" s="1"/>
      <c r="EYX207" s="5"/>
      <c r="EYY207" s="51"/>
      <c r="EYZ207" s="5"/>
      <c r="EZA207" s="11"/>
      <c r="EZB207" s="10"/>
      <c r="EZC207" s="10"/>
      <c r="EZD207" s="1"/>
      <c r="EZE207" s="5"/>
      <c r="EZF207" s="51"/>
      <c r="EZG207" s="5"/>
      <c r="EZH207" s="11"/>
      <c r="EZI207" s="10"/>
      <c r="EZJ207" s="10"/>
      <c r="EZK207" s="1"/>
      <c r="EZL207" s="5"/>
      <c r="EZM207" s="51"/>
      <c r="EZN207" s="5"/>
      <c r="EZO207" s="11"/>
      <c r="EZP207" s="10"/>
      <c r="EZQ207" s="10"/>
      <c r="EZR207" s="1"/>
      <c r="EZS207" s="5"/>
      <c r="EZT207" s="51"/>
      <c r="EZU207" s="5"/>
      <c r="EZV207" s="11"/>
      <c r="EZW207" s="10"/>
      <c r="EZX207" s="10"/>
      <c r="EZY207" s="1"/>
      <c r="EZZ207" s="5"/>
      <c r="FAA207" s="51"/>
      <c r="FAB207" s="5"/>
      <c r="FAC207" s="11"/>
      <c r="FAD207" s="10"/>
      <c r="FAE207" s="10"/>
      <c r="FAF207" s="1"/>
      <c r="FAG207" s="5"/>
      <c r="FAH207" s="51"/>
      <c r="FAI207" s="5"/>
      <c r="FAJ207" s="11"/>
      <c r="FAK207" s="10"/>
      <c r="FAL207" s="10"/>
      <c r="FAM207" s="1"/>
      <c r="FAN207" s="5"/>
      <c r="FAO207" s="51"/>
      <c r="FAP207" s="5"/>
      <c r="FAQ207" s="11"/>
      <c r="FAR207" s="10"/>
      <c r="FAS207" s="10"/>
      <c r="FAT207" s="1"/>
      <c r="FAU207" s="5"/>
      <c r="FAV207" s="51"/>
      <c r="FAW207" s="5"/>
      <c r="FAX207" s="11"/>
      <c r="FAY207" s="10"/>
      <c r="FAZ207" s="10"/>
      <c r="FBA207" s="1"/>
      <c r="FBB207" s="5"/>
      <c r="FBC207" s="51"/>
      <c r="FBD207" s="5"/>
      <c r="FBE207" s="11"/>
      <c r="FBF207" s="10"/>
      <c r="FBG207" s="10"/>
      <c r="FBH207" s="1"/>
      <c r="FBI207" s="5"/>
      <c r="FBJ207" s="51"/>
      <c r="FBK207" s="5"/>
      <c r="FBL207" s="11"/>
      <c r="FBM207" s="10"/>
      <c r="FBN207" s="10"/>
      <c r="FBO207" s="1"/>
      <c r="FBP207" s="5"/>
      <c r="FBQ207" s="51"/>
      <c r="FBR207" s="5"/>
      <c r="FBS207" s="11"/>
      <c r="FBT207" s="10"/>
      <c r="FBU207" s="10"/>
      <c r="FBV207" s="1"/>
      <c r="FBW207" s="5"/>
      <c r="FBX207" s="51"/>
      <c r="FBY207" s="5"/>
      <c r="FBZ207" s="11"/>
      <c r="FCA207" s="10"/>
      <c r="FCB207" s="10"/>
      <c r="FCC207" s="1"/>
      <c r="FCD207" s="5"/>
      <c r="FCE207" s="51"/>
      <c r="FCF207" s="5"/>
      <c r="FCG207" s="11"/>
      <c r="FCH207" s="10"/>
      <c r="FCI207" s="10"/>
      <c r="FCJ207" s="1"/>
      <c r="FCK207" s="5"/>
      <c r="FCL207" s="51"/>
      <c r="FCM207" s="5"/>
      <c r="FCN207" s="11"/>
      <c r="FCO207" s="10"/>
      <c r="FCP207" s="10"/>
      <c r="FCQ207" s="1"/>
      <c r="FCR207" s="5"/>
      <c r="FCS207" s="51"/>
      <c r="FCT207" s="5"/>
      <c r="FCU207" s="11"/>
      <c r="FCV207" s="10"/>
      <c r="FCW207" s="10"/>
      <c r="FCX207" s="1"/>
      <c r="FCY207" s="5"/>
      <c r="FCZ207" s="51"/>
      <c r="FDA207" s="5"/>
      <c r="FDB207" s="11"/>
      <c r="FDC207" s="10"/>
      <c r="FDD207" s="10"/>
      <c r="FDE207" s="1"/>
      <c r="FDF207" s="5"/>
      <c r="FDG207" s="51"/>
      <c r="FDH207" s="5"/>
      <c r="FDI207" s="11"/>
      <c r="FDJ207" s="10"/>
      <c r="FDK207" s="10"/>
      <c r="FDL207" s="1"/>
      <c r="FDM207" s="5"/>
      <c r="FDN207" s="51"/>
      <c r="FDO207" s="5"/>
      <c r="FDP207" s="11"/>
      <c r="FDQ207" s="10"/>
      <c r="FDR207" s="10"/>
      <c r="FDS207" s="1"/>
      <c r="FDT207" s="5"/>
      <c r="FDU207" s="51"/>
      <c r="FDV207" s="5"/>
      <c r="FDW207" s="11"/>
      <c r="FDX207" s="10"/>
      <c r="FDY207" s="10"/>
      <c r="FDZ207" s="1"/>
      <c r="FEA207" s="5"/>
      <c r="FEB207" s="51"/>
      <c r="FEC207" s="5"/>
      <c r="FED207" s="11"/>
      <c r="FEE207" s="10"/>
      <c r="FEF207" s="10"/>
      <c r="FEG207" s="1"/>
      <c r="FEH207" s="5"/>
      <c r="FEI207" s="51"/>
      <c r="FEJ207" s="5"/>
      <c r="FEK207" s="11"/>
      <c r="FEL207" s="10"/>
      <c r="FEM207" s="10"/>
      <c r="FEN207" s="1"/>
      <c r="FEO207" s="5"/>
      <c r="FEP207" s="51"/>
      <c r="FEQ207" s="5"/>
      <c r="FER207" s="11"/>
      <c r="FES207" s="10"/>
      <c r="FET207" s="10"/>
      <c r="FEU207" s="1"/>
      <c r="FEV207" s="5"/>
      <c r="FEW207" s="51"/>
      <c r="FEX207" s="5"/>
      <c r="FEY207" s="11"/>
      <c r="FEZ207" s="10"/>
      <c r="FFA207" s="10"/>
      <c r="FFB207" s="1"/>
      <c r="FFC207" s="5"/>
      <c r="FFD207" s="51"/>
      <c r="FFE207" s="5"/>
      <c r="FFF207" s="11"/>
      <c r="FFG207" s="10"/>
      <c r="FFH207" s="10"/>
      <c r="FFI207" s="1"/>
      <c r="FFJ207" s="5"/>
      <c r="FFK207" s="51"/>
      <c r="FFL207" s="5"/>
      <c r="FFM207" s="11"/>
      <c r="FFN207" s="10"/>
      <c r="FFO207" s="10"/>
      <c r="FFP207" s="1"/>
      <c r="FFQ207" s="5"/>
      <c r="FFR207" s="51"/>
      <c r="FFS207" s="5"/>
      <c r="FFT207" s="11"/>
      <c r="FFU207" s="10"/>
      <c r="FFV207" s="10"/>
      <c r="FFW207" s="1"/>
      <c r="FFX207" s="5"/>
      <c r="FFY207" s="51"/>
      <c r="FFZ207" s="5"/>
      <c r="FGA207" s="11"/>
      <c r="FGB207" s="10"/>
      <c r="FGC207" s="10"/>
      <c r="FGD207" s="1"/>
      <c r="FGE207" s="5"/>
      <c r="FGF207" s="51"/>
      <c r="FGG207" s="5"/>
      <c r="FGH207" s="11"/>
      <c r="FGI207" s="10"/>
      <c r="FGJ207" s="10"/>
      <c r="FGK207" s="1"/>
      <c r="FGL207" s="5"/>
      <c r="FGM207" s="51"/>
      <c r="FGN207" s="5"/>
      <c r="FGO207" s="11"/>
      <c r="FGP207" s="10"/>
      <c r="FGQ207" s="10"/>
      <c r="FGR207" s="1"/>
      <c r="FGS207" s="5"/>
      <c r="FGT207" s="51"/>
      <c r="FGU207" s="5"/>
      <c r="FGV207" s="11"/>
      <c r="FGW207" s="10"/>
      <c r="FGX207" s="10"/>
      <c r="FGY207" s="1"/>
      <c r="FGZ207" s="5"/>
      <c r="FHA207" s="51"/>
      <c r="FHB207" s="5"/>
      <c r="FHC207" s="11"/>
      <c r="FHD207" s="10"/>
      <c r="FHE207" s="10"/>
      <c r="FHF207" s="1"/>
      <c r="FHG207" s="5"/>
      <c r="FHH207" s="51"/>
      <c r="FHI207" s="5"/>
      <c r="FHJ207" s="11"/>
      <c r="FHK207" s="10"/>
      <c r="FHL207" s="10"/>
      <c r="FHM207" s="1"/>
      <c r="FHN207" s="5"/>
      <c r="FHO207" s="51"/>
      <c r="FHP207" s="5"/>
      <c r="FHQ207" s="11"/>
      <c r="FHR207" s="10"/>
      <c r="FHS207" s="10"/>
      <c r="FHT207" s="1"/>
      <c r="FHU207" s="5"/>
      <c r="FHV207" s="51"/>
      <c r="FHW207" s="5"/>
      <c r="FHX207" s="11"/>
      <c r="FHY207" s="10"/>
      <c r="FHZ207" s="10"/>
      <c r="FIA207" s="1"/>
      <c r="FIB207" s="5"/>
      <c r="FIC207" s="51"/>
      <c r="FID207" s="5"/>
      <c r="FIE207" s="11"/>
      <c r="FIF207" s="10"/>
      <c r="FIG207" s="10"/>
      <c r="FIH207" s="1"/>
      <c r="FII207" s="5"/>
      <c r="FIJ207" s="51"/>
      <c r="FIK207" s="5"/>
      <c r="FIL207" s="11"/>
      <c r="FIM207" s="10"/>
      <c r="FIN207" s="10"/>
      <c r="FIO207" s="1"/>
      <c r="FIP207" s="5"/>
      <c r="FIQ207" s="51"/>
      <c r="FIR207" s="5"/>
      <c r="FIS207" s="11"/>
      <c r="FIT207" s="10"/>
      <c r="FIU207" s="10"/>
      <c r="FIV207" s="1"/>
      <c r="FIW207" s="5"/>
      <c r="FIX207" s="51"/>
      <c r="FIY207" s="5"/>
      <c r="FIZ207" s="11"/>
      <c r="FJA207" s="10"/>
      <c r="FJB207" s="10"/>
      <c r="FJC207" s="1"/>
      <c r="FJD207" s="5"/>
      <c r="FJE207" s="51"/>
      <c r="FJF207" s="5"/>
      <c r="FJG207" s="11"/>
      <c r="FJH207" s="10"/>
      <c r="FJI207" s="10"/>
      <c r="FJJ207" s="1"/>
      <c r="FJK207" s="5"/>
      <c r="FJL207" s="51"/>
      <c r="FJM207" s="5"/>
      <c r="FJN207" s="11"/>
      <c r="FJO207" s="10"/>
      <c r="FJP207" s="10"/>
      <c r="FJQ207" s="1"/>
      <c r="FJR207" s="5"/>
      <c r="FJS207" s="51"/>
      <c r="FJT207" s="5"/>
      <c r="FJU207" s="11"/>
      <c r="FJV207" s="10"/>
      <c r="FJW207" s="10"/>
      <c r="FJX207" s="1"/>
      <c r="FJY207" s="5"/>
      <c r="FJZ207" s="51"/>
      <c r="FKA207" s="5"/>
      <c r="FKB207" s="11"/>
      <c r="FKC207" s="10"/>
      <c r="FKD207" s="10"/>
      <c r="FKE207" s="1"/>
      <c r="FKF207" s="5"/>
      <c r="FKG207" s="51"/>
      <c r="FKH207" s="5"/>
      <c r="FKI207" s="11"/>
      <c r="FKJ207" s="10"/>
      <c r="FKK207" s="10"/>
      <c r="FKL207" s="1"/>
      <c r="FKM207" s="5"/>
      <c r="FKN207" s="51"/>
      <c r="FKO207" s="5"/>
      <c r="FKP207" s="11"/>
      <c r="FKQ207" s="10"/>
      <c r="FKR207" s="10"/>
      <c r="FKS207" s="1"/>
      <c r="FKT207" s="5"/>
      <c r="FKU207" s="51"/>
      <c r="FKV207" s="5"/>
      <c r="FKW207" s="11"/>
      <c r="FKX207" s="10"/>
      <c r="FKY207" s="10"/>
      <c r="FKZ207" s="1"/>
      <c r="FLA207" s="5"/>
      <c r="FLB207" s="51"/>
      <c r="FLC207" s="5"/>
      <c r="FLD207" s="11"/>
      <c r="FLE207" s="10"/>
      <c r="FLF207" s="10"/>
      <c r="FLG207" s="1"/>
      <c r="FLH207" s="5"/>
      <c r="FLI207" s="51"/>
      <c r="FLJ207" s="5"/>
      <c r="FLK207" s="11"/>
      <c r="FLL207" s="10"/>
      <c r="FLM207" s="10"/>
      <c r="FLN207" s="1"/>
      <c r="FLO207" s="5"/>
      <c r="FLP207" s="51"/>
      <c r="FLQ207" s="5"/>
      <c r="FLR207" s="11"/>
      <c r="FLS207" s="10"/>
      <c r="FLT207" s="10"/>
      <c r="FLU207" s="1"/>
      <c r="FLV207" s="5"/>
      <c r="FLW207" s="51"/>
      <c r="FLX207" s="5"/>
      <c r="FLY207" s="11"/>
      <c r="FLZ207" s="10"/>
      <c r="FMA207" s="10"/>
      <c r="FMB207" s="1"/>
      <c r="FMC207" s="5"/>
      <c r="FMD207" s="51"/>
      <c r="FME207" s="5"/>
      <c r="FMF207" s="11"/>
      <c r="FMG207" s="10"/>
      <c r="FMH207" s="10"/>
      <c r="FMI207" s="1"/>
      <c r="FMJ207" s="5"/>
      <c r="FMK207" s="51"/>
      <c r="FML207" s="5"/>
      <c r="FMM207" s="11"/>
      <c r="FMN207" s="10"/>
      <c r="FMO207" s="10"/>
      <c r="FMP207" s="1"/>
      <c r="FMQ207" s="5"/>
      <c r="FMR207" s="51"/>
      <c r="FMS207" s="5"/>
      <c r="FMT207" s="11"/>
      <c r="FMU207" s="10"/>
      <c r="FMV207" s="10"/>
      <c r="FMW207" s="1"/>
      <c r="FMX207" s="5"/>
      <c r="FMY207" s="51"/>
      <c r="FMZ207" s="5"/>
      <c r="FNA207" s="11"/>
      <c r="FNB207" s="10"/>
      <c r="FNC207" s="10"/>
      <c r="FND207" s="1"/>
      <c r="FNE207" s="5"/>
      <c r="FNF207" s="51"/>
      <c r="FNG207" s="5"/>
      <c r="FNH207" s="11"/>
      <c r="FNI207" s="10"/>
      <c r="FNJ207" s="10"/>
      <c r="FNK207" s="1"/>
      <c r="FNL207" s="5"/>
      <c r="FNM207" s="51"/>
      <c r="FNN207" s="5"/>
      <c r="FNO207" s="11"/>
      <c r="FNP207" s="10"/>
      <c r="FNQ207" s="10"/>
      <c r="FNR207" s="1"/>
      <c r="FNS207" s="5"/>
      <c r="FNT207" s="51"/>
      <c r="FNU207" s="5"/>
      <c r="FNV207" s="11"/>
      <c r="FNW207" s="10"/>
      <c r="FNX207" s="10"/>
      <c r="FNY207" s="1"/>
      <c r="FNZ207" s="5"/>
      <c r="FOA207" s="51"/>
      <c r="FOB207" s="5"/>
      <c r="FOC207" s="11"/>
      <c r="FOD207" s="10"/>
      <c r="FOE207" s="10"/>
      <c r="FOF207" s="1"/>
      <c r="FOG207" s="5"/>
      <c r="FOH207" s="51"/>
      <c r="FOI207" s="5"/>
      <c r="FOJ207" s="11"/>
      <c r="FOK207" s="10"/>
      <c r="FOL207" s="10"/>
      <c r="FOM207" s="1"/>
      <c r="FON207" s="5"/>
      <c r="FOO207" s="51"/>
      <c r="FOP207" s="5"/>
      <c r="FOQ207" s="11"/>
      <c r="FOR207" s="10"/>
      <c r="FOS207" s="10"/>
      <c r="FOT207" s="1"/>
      <c r="FOU207" s="5"/>
      <c r="FOV207" s="51"/>
      <c r="FOW207" s="5"/>
      <c r="FOX207" s="11"/>
      <c r="FOY207" s="10"/>
      <c r="FOZ207" s="10"/>
      <c r="FPA207" s="1"/>
      <c r="FPB207" s="5"/>
      <c r="FPC207" s="51"/>
      <c r="FPD207" s="5"/>
      <c r="FPE207" s="11"/>
      <c r="FPF207" s="10"/>
      <c r="FPG207" s="10"/>
      <c r="FPH207" s="1"/>
      <c r="FPI207" s="5"/>
      <c r="FPJ207" s="51"/>
      <c r="FPK207" s="5"/>
      <c r="FPL207" s="11"/>
      <c r="FPM207" s="10"/>
      <c r="FPN207" s="10"/>
      <c r="FPO207" s="1"/>
      <c r="FPP207" s="5"/>
      <c r="FPQ207" s="51"/>
      <c r="FPR207" s="5"/>
      <c r="FPS207" s="11"/>
      <c r="FPT207" s="10"/>
      <c r="FPU207" s="10"/>
      <c r="FPV207" s="1"/>
      <c r="FPW207" s="5"/>
      <c r="FPX207" s="51"/>
      <c r="FPY207" s="5"/>
      <c r="FPZ207" s="11"/>
      <c r="FQA207" s="10"/>
      <c r="FQB207" s="10"/>
      <c r="FQC207" s="1"/>
      <c r="FQD207" s="5"/>
      <c r="FQE207" s="51"/>
      <c r="FQF207" s="5"/>
      <c r="FQG207" s="11"/>
      <c r="FQH207" s="10"/>
      <c r="FQI207" s="10"/>
      <c r="FQJ207" s="1"/>
      <c r="FQK207" s="5"/>
      <c r="FQL207" s="51"/>
      <c r="FQM207" s="5"/>
      <c r="FQN207" s="11"/>
      <c r="FQO207" s="10"/>
      <c r="FQP207" s="10"/>
      <c r="FQQ207" s="1"/>
      <c r="FQR207" s="5"/>
      <c r="FQS207" s="51"/>
      <c r="FQT207" s="5"/>
      <c r="FQU207" s="11"/>
      <c r="FQV207" s="10"/>
      <c r="FQW207" s="10"/>
      <c r="FQX207" s="1"/>
      <c r="FQY207" s="5"/>
      <c r="FQZ207" s="51"/>
      <c r="FRA207" s="5"/>
      <c r="FRB207" s="11"/>
      <c r="FRC207" s="10"/>
      <c r="FRD207" s="10"/>
      <c r="FRE207" s="1"/>
      <c r="FRF207" s="5"/>
      <c r="FRG207" s="51"/>
      <c r="FRH207" s="5"/>
      <c r="FRI207" s="11"/>
      <c r="FRJ207" s="10"/>
      <c r="FRK207" s="10"/>
      <c r="FRL207" s="1"/>
      <c r="FRM207" s="5"/>
      <c r="FRN207" s="51"/>
      <c r="FRO207" s="5"/>
      <c r="FRP207" s="11"/>
      <c r="FRQ207" s="10"/>
      <c r="FRR207" s="10"/>
      <c r="FRS207" s="1"/>
      <c r="FRT207" s="5"/>
      <c r="FRU207" s="51"/>
      <c r="FRV207" s="5"/>
      <c r="FRW207" s="11"/>
      <c r="FRX207" s="10"/>
      <c r="FRY207" s="10"/>
      <c r="FRZ207" s="1"/>
      <c r="FSA207" s="5"/>
      <c r="FSB207" s="51"/>
      <c r="FSC207" s="5"/>
      <c r="FSD207" s="11"/>
      <c r="FSE207" s="10"/>
      <c r="FSF207" s="10"/>
      <c r="FSG207" s="1"/>
      <c r="FSH207" s="5"/>
      <c r="FSI207" s="51"/>
      <c r="FSJ207" s="5"/>
      <c r="FSK207" s="11"/>
      <c r="FSL207" s="10"/>
      <c r="FSM207" s="10"/>
      <c r="FSN207" s="1"/>
      <c r="FSO207" s="5"/>
      <c r="FSP207" s="51"/>
      <c r="FSQ207" s="5"/>
      <c r="FSR207" s="11"/>
      <c r="FSS207" s="10"/>
      <c r="FST207" s="10"/>
      <c r="FSU207" s="1"/>
      <c r="FSV207" s="5"/>
      <c r="FSW207" s="51"/>
      <c r="FSX207" s="5"/>
      <c r="FSY207" s="11"/>
      <c r="FSZ207" s="10"/>
      <c r="FTA207" s="10"/>
      <c r="FTB207" s="1"/>
      <c r="FTC207" s="5"/>
      <c r="FTD207" s="51"/>
      <c r="FTE207" s="5"/>
      <c r="FTF207" s="11"/>
      <c r="FTG207" s="10"/>
      <c r="FTH207" s="10"/>
      <c r="FTI207" s="1"/>
      <c r="FTJ207" s="5"/>
      <c r="FTK207" s="51"/>
      <c r="FTL207" s="5"/>
      <c r="FTM207" s="11"/>
      <c r="FTN207" s="10"/>
      <c r="FTO207" s="10"/>
      <c r="FTP207" s="1"/>
      <c r="FTQ207" s="5"/>
      <c r="FTR207" s="51"/>
      <c r="FTS207" s="5"/>
      <c r="FTT207" s="11"/>
      <c r="FTU207" s="10"/>
      <c r="FTV207" s="10"/>
      <c r="FTW207" s="1"/>
      <c r="FTX207" s="5"/>
      <c r="FTY207" s="51"/>
      <c r="FTZ207" s="5"/>
      <c r="FUA207" s="11"/>
      <c r="FUB207" s="10"/>
      <c r="FUC207" s="10"/>
      <c r="FUD207" s="1"/>
      <c r="FUE207" s="5"/>
      <c r="FUF207" s="51"/>
      <c r="FUG207" s="5"/>
      <c r="FUH207" s="11"/>
      <c r="FUI207" s="10"/>
      <c r="FUJ207" s="10"/>
      <c r="FUK207" s="1"/>
      <c r="FUL207" s="5"/>
      <c r="FUM207" s="51"/>
      <c r="FUN207" s="5"/>
      <c r="FUO207" s="11"/>
      <c r="FUP207" s="10"/>
      <c r="FUQ207" s="10"/>
      <c r="FUR207" s="1"/>
      <c r="FUS207" s="5"/>
      <c r="FUT207" s="51"/>
      <c r="FUU207" s="5"/>
      <c r="FUV207" s="11"/>
      <c r="FUW207" s="10"/>
      <c r="FUX207" s="10"/>
      <c r="FUY207" s="1"/>
      <c r="FUZ207" s="5"/>
      <c r="FVA207" s="51"/>
      <c r="FVB207" s="5"/>
      <c r="FVC207" s="11"/>
      <c r="FVD207" s="10"/>
      <c r="FVE207" s="10"/>
      <c r="FVF207" s="1"/>
      <c r="FVG207" s="5"/>
      <c r="FVH207" s="51"/>
      <c r="FVI207" s="5"/>
      <c r="FVJ207" s="11"/>
      <c r="FVK207" s="10"/>
      <c r="FVL207" s="10"/>
      <c r="FVM207" s="1"/>
      <c r="FVN207" s="5"/>
      <c r="FVO207" s="51"/>
      <c r="FVP207" s="5"/>
      <c r="FVQ207" s="11"/>
      <c r="FVR207" s="10"/>
      <c r="FVS207" s="10"/>
      <c r="FVT207" s="1"/>
      <c r="FVU207" s="5"/>
      <c r="FVV207" s="51"/>
      <c r="FVW207" s="5"/>
      <c r="FVX207" s="11"/>
      <c r="FVY207" s="10"/>
      <c r="FVZ207" s="10"/>
      <c r="FWA207" s="1"/>
      <c r="FWB207" s="5"/>
      <c r="FWC207" s="51"/>
      <c r="FWD207" s="5"/>
      <c r="FWE207" s="11"/>
      <c r="FWF207" s="10"/>
      <c r="FWG207" s="10"/>
      <c r="FWH207" s="1"/>
      <c r="FWI207" s="5"/>
      <c r="FWJ207" s="51"/>
      <c r="FWK207" s="5"/>
      <c r="FWL207" s="11"/>
      <c r="FWM207" s="10"/>
      <c r="FWN207" s="10"/>
      <c r="FWO207" s="1"/>
      <c r="FWP207" s="5"/>
      <c r="FWQ207" s="51"/>
      <c r="FWR207" s="5"/>
      <c r="FWS207" s="11"/>
      <c r="FWT207" s="10"/>
      <c r="FWU207" s="10"/>
      <c r="FWV207" s="1"/>
      <c r="FWW207" s="5"/>
      <c r="FWX207" s="51"/>
      <c r="FWY207" s="5"/>
      <c r="FWZ207" s="11"/>
      <c r="FXA207" s="10"/>
      <c r="FXB207" s="10"/>
      <c r="FXC207" s="1"/>
      <c r="FXD207" s="5"/>
      <c r="FXE207" s="51"/>
      <c r="FXF207" s="5"/>
      <c r="FXG207" s="11"/>
      <c r="FXH207" s="10"/>
      <c r="FXI207" s="10"/>
      <c r="FXJ207" s="1"/>
      <c r="FXK207" s="5"/>
      <c r="FXL207" s="51"/>
      <c r="FXM207" s="5"/>
      <c r="FXN207" s="11"/>
      <c r="FXO207" s="10"/>
      <c r="FXP207" s="10"/>
      <c r="FXQ207" s="1"/>
      <c r="FXR207" s="5"/>
      <c r="FXS207" s="51"/>
      <c r="FXT207" s="5"/>
      <c r="FXU207" s="11"/>
      <c r="FXV207" s="10"/>
      <c r="FXW207" s="10"/>
      <c r="FXX207" s="1"/>
      <c r="FXY207" s="5"/>
      <c r="FXZ207" s="51"/>
      <c r="FYA207" s="5"/>
      <c r="FYB207" s="11"/>
      <c r="FYC207" s="10"/>
      <c r="FYD207" s="10"/>
      <c r="FYE207" s="1"/>
      <c r="FYF207" s="5"/>
      <c r="FYG207" s="51"/>
      <c r="FYH207" s="5"/>
      <c r="FYI207" s="11"/>
      <c r="FYJ207" s="10"/>
      <c r="FYK207" s="10"/>
      <c r="FYL207" s="1"/>
      <c r="FYM207" s="5"/>
      <c r="FYN207" s="51"/>
      <c r="FYO207" s="5"/>
      <c r="FYP207" s="11"/>
      <c r="FYQ207" s="10"/>
      <c r="FYR207" s="10"/>
      <c r="FYS207" s="1"/>
      <c r="FYT207" s="5"/>
      <c r="FYU207" s="51"/>
      <c r="FYV207" s="5"/>
      <c r="FYW207" s="11"/>
      <c r="FYX207" s="10"/>
      <c r="FYY207" s="10"/>
      <c r="FYZ207" s="1"/>
      <c r="FZA207" s="5"/>
      <c r="FZB207" s="51"/>
      <c r="FZC207" s="5"/>
      <c r="FZD207" s="11"/>
      <c r="FZE207" s="10"/>
      <c r="FZF207" s="10"/>
      <c r="FZG207" s="1"/>
      <c r="FZH207" s="5"/>
      <c r="FZI207" s="51"/>
      <c r="FZJ207" s="5"/>
      <c r="FZK207" s="11"/>
      <c r="FZL207" s="10"/>
      <c r="FZM207" s="10"/>
      <c r="FZN207" s="1"/>
      <c r="FZO207" s="5"/>
      <c r="FZP207" s="51"/>
      <c r="FZQ207" s="5"/>
      <c r="FZR207" s="11"/>
      <c r="FZS207" s="10"/>
      <c r="FZT207" s="10"/>
      <c r="FZU207" s="1"/>
      <c r="FZV207" s="5"/>
      <c r="FZW207" s="51"/>
      <c r="FZX207" s="5"/>
      <c r="FZY207" s="11"/>
      <c r="FZZ207" s="10"/>
      <c r="GAA207" s="10"/>
      <c r="GAB207" s="1"/>
      <c r="GAC207" s="5"/>
      <c r="GAD207" s="51"/>
      <c r="GAE207" s="5"/>
      <c r="GAF207" s="11"/>
      <c r="GAG207" s="10"/>
      <c r="GAH207" s="10"/>
      <c r="GAI207" s="1"/>
      <c r="GAJ207" s="5"/>
      <c r="GAK207" s="51"/>
      <c r="GAL207" s="5"/>
      <c r="GAM207" s="11"/>
      <c r="GAN207" s="10"/>
      <c r="GAO207" s="10"/>
      <c r="GAP207" s="1"/>
      <c r="GAQ207" s="5"/>
      <c r="GAR207" s="51"/>
      <c r="GAS207" s="5"/>
      <c r="GAT207" s="11"/>
      <c r="GAU207" s="10"/>
      <c r="GAV207" s="10"/>
      <c r="GAW207" s="1"/>
      <c r="GAX207" s="5"/>
      <c r="GAY207" s="51"/>
      <c r="GAZ207" s="5"/>
      <c r="GBA207" s="11"/>
      <c r="GBB207" s="10"/>
      <c r="GBC207" s="10"/>
      <c r="GBD207" s="1"/>
      <c r="GBE207" s="5"/>
      <c r="GBF207" s="51"/>
      <c r="GBG207" s="5"/>
      <c r="GBH207" s="11"/>
      <c r="GBI207" s="10"/>
      <c r="GBJ207" s="10"/>
      <c r="GBK207" s="1"/>
      <c r="GBL207" s="5"/>
      <c r="GBM207" s="51"/>
      <c r="GBN207" s="5"/>
      <c r="GBO207" s="11"/>
      <c r="GBP207" s="10"/>
      <c r="GBQ207" s="10"/>
      <c r="GBR207" s="1"/>
      <c r="GBS207" s="5"/>
      <c r="GBT207" s="51"/>
      <c r="GBU207" s="5"/>
      <c r="GBV207" s="11"/>
      <c r="GBW207" s="10"/>
      <c r="GBX207" s="10"/>
      <c r="GBY207" s="1"/>
      <c r="GBZ207" s="5"/>
      <c r="GCA207" s="51"/>
      <c r="GCB207" s="5"/>
      <c r="GCC207" s="11"/>
      <c r="GCD207" s="10"/>
      <c r="GCE207" s="10"/>
      <c r="GCF207" s="1"/>
      <c r="GCG207" s="5"/>
      <c r="GCH207" s="51"/>
      <c r="GCI207" s="5"/>
      <c r="GCJ207" s="11"/>
      <c r="GCK207" s="10"/>
      <c r="GCL207" s="10"/>
      <c r="GCM207" s="1"/>
      <c r="GCN207" s="5"/>
      <c r="GCO207" s="51"/>
      <c r="GCP207" s="5"/>
      <c r="GCQ207" s="11"/>
      <c r="GCR207" s="10"/>
      <c r="GCS207" s="10"/>
      <c r="GCT207" s="1"/>
      <c r="GCU207" s="5"/>
      <c r="GCV207" s="51"/>
      <c r="GCW207" s="5"/>
      <c r="GCX207" s="11"/>
      <c r="GCY207" s="10"/>
      <c r="GCZ207" s="10"/>
      <c r="GDA207" s="1"/>
      <c r="GDB207" s="5"/>
      <c r="GDC207" s="51"/>
      <c r="GDD207" s="5"/>
      <c r="GDE207" s="11"/>
      <c r="GDF207" s="10"/>
      <c r="GDG207" s="10"/>
      <c r="GDH207" s="1"/>
      <c r="GDI207" s="5"/>
      <c r="GDJ207" s="51"/>
      <c r="GDK207" s="5"/>
      <c r="GDL207" s="11"/>
      <c r="GDM207" s="10"/>
      <c r="GDN207" s="10"/>
      <c r="GDO207" s="1"/>
      <c r="GDP207" s="5"/>
      <c r="GDQ207" s="51"/>
      <c r="GDR207" s="5"/>
      <c r="GDS207" s="11"/>
      <c r="GDT207" s="10"/>
      <c r="GDU207" s="10"/>
      <c r="GDV207" s="1"/>
      <c r="GDW207" s="5"/>
      <c r="GDX207" s="51"/>
      <c r="GDY207" s="5"/>
      <c r="GDZ207" s="11"/>
      <c r="GEA207" s="10"/>
      <c r="GEB207" s="10"/>
      <c r="GEC207" s="1"/>
      <c r="GED207" s="5"/>
      <c r="GEE207" s="51"/>
      <c r="GEF207" s="5"/>
      <c r="GEG207" s="11"/>
      <c r="GEH207" s="10"/>
      <c r="GEI207" s="10"/>
      <c r="GEJ207" s="1"/>
      <c r="GEK207" s="5"/>
      <c r="GEL207" s="51"/>
      <c r="GEM207" s="5"/>
      <c r="GEN207" s="11"/>
      <c r="GEO207" s="10"/>
      <c r="GEP207" s="10"/>
      <c r="GEQ207" s="1"/>
      <c r="GER207" s="5"/>
      <c r="GES207" s="51"/>
      <c r="GET207" s="5"/>
      <c r="GEU207" s="11"/>
      <c r="GEV207" s="10"/>
      <c r="GEW207" s="10"/>
      <c r="GEX207" s="1"/>
      <c r="GEY207" s="5"/>
      <c r="GEZ207" s="51"/>
      <c r="GFA207" s="5"/>
      <c r="GFB207" s="11"/>
      <c r="GFC207" s="10"/>
      <c r="GFD207" s="10"/>
      <c r="GFE207" s="1"/>
      <c r="GFF207" s="5"/>
      <c r="GFG207" s="51"/>
      <c r="GFH207" s="5"/>
      <c r="GFI207" s="11"/>
      <c r="GFJ207" s="10"/>
      <c r="GFK207" s="10"/>
      <c r="GFL207" s="1"/>
      <c r="GFM207" s="5"/>
      <c r="GFN207" s="51"/>
      <c r="GFO207" s="5"/>
      <c r="GFP207" s="11"/>
      <c r="GFQ207" s="10"/>
      <c r="GFR207" s="10"/>
      <c r="GFS207" s="1"/>
      <c r="GFT207" s="5"/>
      <c r="GFU207" s="51"/>
      <c r="GFV207" s="5"/>
      <c r="GFW207" s="11"/>
      <c r="GFX207" s="10"/>
      <c r="GFY207" s="10"/>
      <c r="GFZ207" s="1"/>
      <c r="GGA207" s="5"/>
      <c r="GGB207" s="51"/>
      <c r="GGC207" s="5"/>
      <c r="GGD207" s="11"/>
      <c r="GGE207" s="10"/>
      <c r="GGF207" s="10"/>
      <c r="GGG207" s="1"/>
      <c r="GGH207" s="5"/>
      <c r="GGI207" s="51"/>
      <c r="GGJ207" s="5"/>
      <c r="GGK207" s="11"/>
      <c r="GGL207" s="10"/>
      <c r="GGM207" s="10"/>
      <c r="GGN207" s="1"/>
      <c r="GGO207" s="5"/>
      <c r="GGP207" s="51"/>
      <c r="GGQ207" s="5"/>
      <c r="GGR207" s="11"/>
      <c r="GGS207" s="10"/>
      <c r="GGT207" s="10"/>
      <c r="GGU207" s="1"/>
      <c r="GGV207" s="5"/>
      <c r="GGW207" s="51"/>
      <c r="GGX207" s="5"/>
      <c r="GGY207" s="11"/>
      <c r="GGZ207" s="10"/>
      <c r="GHA207" s="10"/>
      <c r="GHB207" s="1"/>
      <c r="GHC207" s="5"/>
      <c r="GHD207" s="51"/>
      <c r="GHE207" s="5"/>
      <c r="GHF207" s="11"/>
      <c r="GHG207" s="10"/>
      <c r="GHH207" s="10"/>
      <c r="GHI207" s="1"/>
      <c r="GHJ207" s="5"/>
      <c r="GHK207" s="51"/>
      <c r="GHL207" s="5"/>
      <c r="GHM207" s="11"/>
      <c r="GHN207" s="10"/>
      <c r="GHO207" s="10"/>
      <c r="GHP207" s="1"/>
      <c r="GHQ207" s="5"/>
      <c r="GHR207" s="51"/>
      <c r="GHS207" s="5"/>
      <c r="GHT207" s="11"/>
      <c r="GHU207" s="10"/>
      <c r="GHV207" s="10"/>
      <c r="GHW207" s="1"/>
      <c r="GHX207" s="5"/>
      <c r="GHY207" s="51"/>
      <c r="GHZ207" s="5"/>
      <c r="GIA207" s="11"/>
      <c r="GIB207" s="10"/>
      <c r="GIC207" s="10"/>
      <c r="GID207" s="1"/>
      <c r="GIE207" s="5"/>
      <c r="GIF207" s="51"/>
      <c r="GIG207" s="5"/>
      <c r="GIH207" s="11"/>
      <c r="GII207" s="10"/>
      <c r="GIJ207" s="10"/>
      <c r="GIK207" s="1"/>
      <c r="GIL207" s="5"/>
      <c r="GIM207" s="51"/>
      <c r="GIN207" s="5"/>
      <c r="GIO207" s="11"/>
      <c r="GIP207" s="10"/>
      <c r="GIQ207" s="10"/>
      <c r="GIR207" s="1"/>
      <c r="GIS207" s="5"/>
      <c r="GIT207" s="51"/>
      <c r="GIU207" s="5"/>
      <c r="GIV207" s="11"/>
      <c r="GIW207" s="10"/>
      <c r="GIX207" s="10"/>
      <c r="GIY207" s="1"/>
      <c r="GIZ207" s="5"/>
      <c r="GJA207" s="51"/>
      <c r="GJB207" s="5"/>
      <c r="GJC207" s="11"/>
      <c r="GJD207" s="10"/>
      <c r="GJE207" s="10"/>
      <c r="GJF207" s="1"/>
      <c r="GJG207" s="5"/>
      <c r="GJH207" s="51"/>
      <c r="GJI207" s="5"/>
      <c r="GJJ207" s="11"/>
      <c r="GJK207" s="10"/>
      <c r="GJL207" s="10"/>
      <c r="GJM207" s="1"/>
      <c r="GJN207" s="5"/>
      <c r="GJO207" s="51"/>
      <c r="GJP207" s="5"/>
      <c r="GJQ207" s="11"/>
      <c r="GJR207" s="10"/>
      <c r="GJS207" s="10"/>
      <c r="GJT207" s="1"/>
      <c r="GJU207" s="5"/>
      <c r="GJV207" s="51"/>
      <c r="GJW207" s="5"/>
      <c r="GJX207" s="11"/>
      <c r="GJY207" s="10"/>
      <c r="GJZ207" s="10"/>
      <c r="GKA207" s="1"/>
      <c r="GKB207" s="5"/>
      <c r="GKC207" s="51"/>
      <c r="GKD207" s="5"/>
      <c r="GKE207" s="11"/>
      <c r="GKF207" s="10"/>
      <c r="GKG207" s="10"/>
      <c r="GKH207" s="1"/>
      <c r="GKI207" s="5"/>
      <c r="GKJ207" s="51"/>
      <c r="GKK207" s="5"/>
      <c r="GKL207" s="11"/>
      <c r="GKM207" s="10"/>
      <c r="GKN207" s="10"/>
      <c r="GKO207" s="1"/>
      <c r="GKP207" s="5"/>
      <c r="GKQ207" s="51"/>
      <c r="GKR207" s="5"/>
      <c r="GKS207" s="11"/>
      <c r="GKT207" s="10"/>
      <c r="GKU207" s="10"/>
      <c r="GKV207" s="1"/>
      <c r="GKW207" s="5"/>
      <c r="GKX207" s="51"/>
      <c r="GKY207" s="5"/>
      <c r="GKZ207" s="11"/>
      <c r="GLA207" s="10"/>
      <c r="GLB207" s="10"/>
      <c r="GLC207" s="1"/>
      <c r="GLD207" s="5"/>
      <c r="GLE207" s="51"/>
      <c r="GLF207" s="5"/>
      <c r="GLG207" s="11"/>
      <c r="GLH207" s="10"/>
      <c r="GLI207" s="10"/>
      <c r="GLJ207" s="1"/>
      <c r="GLK207" s="5"/>
      <c r="GLL207" s="51"/>
      <c r="GLM207" s="5"/>
      <c r="GLN207" s="11"/>
      <c r="GLO207" s="10"/>
      <c r="GLP207" s="10"/>
      <c r="GLQ207" s="1"/>
      <c r="GLR207" s="5"/>
      <c r="GLS207" s="51"/>
      <c r="GLT207" s="5"/>
      <c r="GLU207" s="11"/>
      <c r="GLV207" s="10"/>
      <c r="GLW207" s="10"/>
      <c r="GLX207" s="1"/>
      <c r="GLY207" s="5"/>
      <c r="GLZ207" s="51"/>
      <c r="GMA207" s="5"/>
      <c r="GMB207" s="11"/>
      <c r="GMC207" s="10"/>
      <c r="GMD207" s="10"/>
      <c r="GME207" s="1"/>
      <c r="GMF207" s="5"/>
      <c r="GMG207" s="51"/>
      <c r="GMH207" s="5"/>
      <c r="GMI207" s="11"/>
      <c r="GMJ207" s="10"/>
      <c r="GMK207" s="10"/>
      <c r="GML207" s="1"/>
      <c r="GMM207" s="5"/>
      <c r="GMN207" s="51"/>
      <c r="GMO207" s="5"/>
      <c r="GMP207" s="11"/>
      <c r="GMQ207" s="10"/>
      <c r="GMR207" s="10"/>
      <c r="GMS207" s="1"/>
      <c r="GMT207" s="5"/>
      <c r="GMU207" s="51"/>
      <c r="GMV207" s="5"/>
      <c r="GMW207" s="11"/>
      <c r="GMX207" s="10"/>
      <c r="GMY207" s="10"/>
      <c r="GMZ207" s="1"/>
      <c r="GNA207" s="5"/>
      <c r="GNB207" s="51"/>
      <c r="GNC207" s="5"/>
      <c r="GND207" s="11"/>
      <c r="GNE207" s="10"/>
      <c r="GNF207" s="10"/>
      <c r="GNG207" s="1"/>
      <c r="GNH207" s="5"/>
      <c r="GNI207" s="51"/>
      <c r="GNJ207" s="5"/>
      <c r="GNK207" s="11"/>
      <c r="GNL207" s="10"/>
      <c r="GNM207" s="10"/>
      <c r="GNN207" s="1"/>
      <c r="GNO207" s="5"/>
      <c r="GNP207" s="51"/>
      <c r="GNQ207" s="5"/>
      <c r="GNR207" s="11"/>
      <c r="GNS207" s="10"/>
      <c r="GNT207" s="10"/>
      <c r="GNU207" s="1"/>
      <c r="GNV207" s="5"/>
      <c r="GNW207" s="51"/>
      <c r="GNX207" s="5"/>
      <c r="GNY207" s="11"/>
      <c r="GNZ207" s="10"/>
      <c r="GOA207" s="10"/>
      <c r="GOB207" s="1"/>
      <c r="GOC207" s="5"/>
      <c r="GOD207" s="51"/>
      <c r="GOE207" s="5"/>
      <c r="GOF207" s="11"/>
      <c r="GOG207" s="10"/>
      <c r="GOH207" s="10"/>
      <c r="GOI207" s="1"/>
      <c r="GOJ207" s="5"/>
      <c r="GOK207" s="51"/>
      <c r="GOL207" s="5"/>
      <c r="GOM207" s="11"/>
      <c r="GON207" s="10"/>
      <c r="GOO207" s="10"/>
      <c r="GOP207" s="1"/>
      <c r="GOQ207" s="5"/>
      <c r="GOR207" s="51"/>
      <c r="GOS207" s="5"/>
      <c r="GOT207" s="11"/>
      <c r="GOU207" s="10"/>
      <c r="GOV207" s="10"/>
      <c r="GOW207" s="1"/>
      <c r="GOX207" s="5"/>
      <c r="GOY207" s="51"/>
      <c r="GOZ207" s="5"/>
      <c r="GPA207" s="11"/>
      <c r="GPB207" s="10"/>
      <c r="GPC207" s="10"/>
      <c r="GPD207" s="1"/>
      <c r="GPE207" s="5"/>
      <c r="GPF207" s="51"/>
      <c r="GPG207" s="5"/>
      <c r="GPH207" s="11"/>
      <c r="GPI207" s="10"/>
      <c r="GPJ207" s="10"/>
      <c r="GPK207" s="1"/>
      <c r="GPL207" s="5"/>
      <c r="GPM207" s="51"/>
      <c r="GPN207" s="5"/>
      <c r="GPO207" s="11"/>
      <c r="GPP207" s="10"/>
      <c r="GPQ207" s="10"/>
      <c r="GPR207" s="1"/>
      <c r="GPS207" s="5"/>
      <c r="GPT207" s="51"/>
      <c r="GPU207" s="5"/>
      <c r="GPV207" s="11"/>
      <c r="GPW207" s="10"/>
      <c r="GPX207" s="10"/>
      <c r="GPY207" s="1"/>
      <c r="GPZ207" s="5"/>
      <c r="GQA207" s="51"/>
      <c r="GQB207" s="5"/>
      <c r="GQC207" s="11"/>
      <c r="GQD207" s="10"/>
      <c r="GQE207" s="10"/>
      <c r="GQF207" s="1"/>
      <c r="GQG207" s="5"/>
      <c r="GQH207" s="51"/>
      <c r="GQI207" s="5"/>
      <c r="GQJ207" s="11"/>
      <c r="GQK207" s="10"/>
      <c r="GQL207" s="10"/>
      <c r="GQM207" s="1"/>
      <c r="GQN207" s="5"/>
      <c r="GQO207" s="51"/>
      <c r="GQP207" s="5"/>
      <c r="GQQ207" s="11"/>
      <c r="GQR207" s="10"/>
      <c r="GQS207" s="10"/>
      <c r="GQT207" s="1"/>
      <c r="GQU207" s="5"/>
      <c r="GQV207" s="51"/>
      <c r="GQW207" s="5"/>
      <c r="GQX207" s="11"/>
      <c r="GQY207" s="10"/>
      <c r="GQZ207" s="10"/>
      <c r="GRA207" s="1"/>
      <c r="GRB207" s="5"/>
      <c r="GRC207" s="51"/>
      <c r="GRD207" s="5"/>
      <c r="GRE207" s="11"/>
      <c r="GRF207" s="10"/>
      <c r="GRG207" s="10"/>
      <c r="GRH207" s="1"/>
      <c r="GRI207" s="5"/>
      <c r="GRJ207" s="51"/>
      <c r="GRK207" s="5"/>
      <c r="GRL207" s="11"/>
      <c r="GRM207" s="10"/>
      <c r="GRN207" s="10"/>
      <c r="GRO207" s="1"/>
      <c r="GRP207" s="5"/>
      <c r="GRQ207" s="51"/>
      <c r="GRR207" s="5"/>
      <c r="GRS207" s="11"/>
      <c r="GRT207" s="10"/>
      <c r="GRU207" s="10"/>
      <c r="GRV207" s="1"/>
      <c r="GRW207" s="5"/>
      <c r="GRX207" s="51"/>
      <c r="GRY207" s="5"/>
      <c r="GRZ207" s="11"/>
      <c r="GSA207" s="10"/>
      <c r="GSB207" s="10"/>
      <c r="GSC207" s="1"/>
      <c r="GSD207" s="5"/>
      <c r="GSE207" s="51"/>
      <c r="GSF207" s="5"/>
      <c r="GSG207" s="11"/>
      <c r="GSH207" s="10"/>
      <c r="GSI207" s="10"/>
      <c r="GSJ207" s="1"/>
      <c r="GSK207" s="5"/>
      <c r="GSL207" s="51"/>
      <c r="GSM207" s="5"/>
      <c r="GSN207" s="11"/>
      <c r="GSO207" s="10"/>
      <c r="GSP207" s="10"/>
      <c r="GSQ207" s="1"/>
      <c r="GSR207" s="5"/>
      <c r="GSS207" s="51"/>
      <c r="GST207" s="5"/>
      <c r="GSU207" s="11"/>
      <c r="GSV207" s="10"/>
      <c r="GSW207" s="10"/>
      <c r="GSX207" s="1"/>
      <c r="GSY207" s="5"/>
      <c r="GSZ207" s="51"/>
      <c r="GTA207" s="5"/>
      <c r="GTB207" s="11"/>
      <c r="GTC207" s="10"/>
      <c r="GTD207" s="10"/>
      <c r="GTE207" s="1"/>
      <c r="GTF207" s="5"/>
      <c r="GTG207" s="51"/>
      <c r="GTH207" s="5"/>
      <c r="GTI207" s="11"/>
      <c r="GTJ207" s="10"/>
      <c r="GTK207" s="10"/>
      <c r="GTL207" s="1"/>
      <c r="GTM207" s="5"/>
      <c r="GTN207" s="51"/>
      <c r="GTO207" s="5"/>
      <c r="GTP207" s="11"/>
      <c r="GTQ207" s="10"/>
      <c r="GTR207" s="10"/>
      <c r="GTS207" s="1"/>
      <c r="GTT207" s="5"/>
      <c r="GTU207" s="51"/>
      <c r="GTV207" s="5"/>
      <c r="GTW207" s="11"/>
      <c r="GTX207" s="10"/>
      <c r="GTY207" s="10"/>
      <c r="GTZ207" s="1"/>
      <c r="GUA207" s="5"/>
      <c r="GUB207" s="51"/>
      <c r="GUC207" s="5"/>
      <c r="GUD207" s="11"/>
      <c r="GUE207" s="10"/>
      <c r="GUF207" s="10"/>
      <c r="GUG207" s="1"/>
      <c r="GUH207" s="5"/>
      <c r="GUI207" s="51"/>
      <c r="GUJ207" s="5"/>
      <c r="GUK207" s="11"/>
      <c r="GUL207" s="10"/>
      <c r="GUM207" s="10"/>
      <c r="GUN207" s="1"/>
      <c r="GUO207" s="5"/>
      <c r="GUP207" s="51"/>
      <c r="GUQ207" s="5"/>
      <c r="GUR207" s="11"/>
      <c r="GUS207" s="10"/>
      <c r="GUT207" s="10"/>
      <c r="GUU207" s="1"/>
      <c r="GUV207" s="5"/>
      <c r="GUW207" s="51"/>
      <c r="GUX207" s="5"/>
      <c r="GUY207" s="11"/>
      <c r="GUZ207" s="10"/>
      <c r="GVA207" s="10"/>
      <c r="GVB207" s="1"/>
      <c r="GVC207" s="5"/>
      <c r="GVD207" s="51"/>
      <c r="GVE207" s="5"/>
      <c r="GVF207" s="11"/>
      <c r="GVG207" s="10"/>
      <c r="GVH207" s="10"/>
      <c r="GVI207" s="1"/>
      <c r="GVJ207" s="5"/>
      <c r="GVK207" s="51"/>
      <c r="GVL207" s="5"/>
      <c r="GVM207" s="11"/>
      <c r="GVN207" s="10"/>
      <c r="GVO207" s="10"/>
      <c r="GVP207" s="1"/>
      <c r="GVQ207" s="5"/>
      <c r="GVR207" s="51"/>
      <c r="GVS207" s="5"/>
      <c r="GVT207" s="11"/>
      <c r="GVU207" s="10"/>
      <c r="GVV207" s="10"/>
      <c r="GVW207" s="1"/>
      <c r="GVX207" s="5"/>
      <c r="GVY207" s="51"/>
      <c r="GVZ207" s="5"/>
      <c r="GWA207" s="11"/>
      <c r="GWB207" s="10"/>
      <c r="GWC207" s="10"/>
      <c r="GWD207" s="1"/>
      <c r="GWE207" s="5"/>
      <c r="GWF207" s="51"/>
      <c r="GWG207" s="5"/>
      <c r="GWH207" s="11"/>
      <c r="GWI207" s="10"/>
      <c r="GWJ207" s="10"/>
      <c r="GWK207" s="1"/>
      <c r="GWL207" s="5"/>
      <c r="GWM207" s="51"/>
      <c r="GWN207" s="5"/>
      <c r="GWO207" s="11"/>
      <c r="GWP207" s="10"/>
      <c r="GWQ207" s="10"/>
      <c r="GWR207" s="1"/>
      <c r="GWS207" s="5"/>
      <c r="GWT207" s="51"/>
      <c r="GWU207" s="5"/>
      <c r="GWV207" s="11"/>
      <c r="GWW207" s="10"/>
      <c r="GWX207" s="10"/>
      <c r="GWY207" s="1"/>
      <c r="GWZ207" s="5"/>
      <c r="GXA207" s="51"/>
      <c r="GXB207" s="5"/>
      <c r="GXC207" s="11"/>
      <c r="GXD207" s="10"/>
      <c r="GXE207" s="10"/>
      <c r="GXF207" s="1"/>
      <c r="GXG207" s="5"/>
      <c r="GXH207" s="51"/>
      <c r="GXI207" s="5"/>
      <c r="GXJ207" s="11"/>
      <c r="GXK207" s="10"/>
      <c r="GXL207" s="10"/>
      <c r="GXM207" s="1"/>
      <c r="GXN207" s="5"/>
      <c r="GXO207" s="51"/>
      <c r="GXP207" s="5"/>
      <c r="GXQ207" s="11"/>
      <c r="GXR207" s="10"/>
      <c r="GXS207" s="10"/>
      <c r="GXT207" s="1"/>
      <c r="GXU207" s="5"/>
      <c r="GXV207" s="51"/>
      <c r="GXW207" s="5"/>
      <c r="GXX207" s="11"/>
      <c r="GXY207" s="10"/>
      <c r="GXZ207" s="10"/>
      <c r="GYA207" s="1"/>
      <c r="GYB207" s="5"/>
      <c r="GYC207" s="51"/>
      <c r="GYD207" s="5"/>
      <c r="GYE207" s="11"/>
      <c r="GYF207" s="10"/>
      <c r="GYG207" s="10"/>
      <c r="GYH207" s="1"/>
      <c r="GYI207" s="5"/>
      <c r="GYJ207" s="51"/>
      <c r="GYK207" s="5"/>
      <c r="GYL207" s="11"/>
      <c r="GYM207" s="10"/>
      <c r="GYN207" s="10"/>
      <c r="GYO207" s="1"/>
      <c r="GYP207" s="5"/>
      <c r="GYQ207" s="51"/>
      <c r="GYR207" s="5"/>
      <c r="GYS207" s="11"/>
      <c r="GYT207" s="10"/>
      <c r="GYU207" s="10"/>
      <c r="GYV207" s="1"/>
      <c r="GYW207" s="5"/>
      <c r="GYX207" s="51"/>
      <c r="GYY207" s="5"/>
      <c r="GYZ207" s="11"/>
      <c r="GZA207" s="10"/>
      <c r="GZB207" s="10"/>
      <c r="GZC207" s="1"/>
      <c r="GZD207" s="5"/>
      <c r="GZE207" s="51"/>
      <c r="GZF207" s="5"/>
      <c r="GZG207" s="11"/>
      <c r="GZH207" s="10"/>
      <c r="GZI207" s="10"/>
      <c r="GZJ207" s="1"/>
      <c r="GZK207" s="5"/>
      <c r="GZL207" s="51"/>
      <c r="GZM207" s="5"/>
      <c r="GZN207" s="11"/>
      <c r="GZO207" s="10"/>
      <c r="GZP207" s="10"/>
      <c r="GZQ207" s="1"/>
      <c r="GZR207" s="5"/>
      <c r="GZS207" s="51"/>
      <c r="GZT207" s="5"/>
      <c r="GZU207" s="11"/>
      <c r="GZV207" s="10"/>
      <c r="GZW207" s="10"/>
      <c r="GZX207" s="1"/>
      <c r="GZY207" s="5"/>
      <c r="GZZ207" s="51"/>
      <c r="HAA207" s="5"/>
      <c r="HAB207" s="11"/>
      <c r="HAC207" s="10"/>
      <c r="HAD207" s="10"/>
      <c r="HAE207" s="1"/>
      <c r="HAF207" s="5"/>
      <c r="HAG207" s="51"/>
      <c r="HAH207" s="5"/>
      <c r="HAI207" s="11"/>
      <c r="HAJ207" s="10"/>
      <c r="HAK207" s="10"/>
      <c r="HAL207" s="1"/>
      <c r="HAM207" s="5"/>
      <c r="HAN207" s="51"/>
      <c r="HAO207" s="5"/>
      <c r="HAP207" s="11"/>
      <c r="HAQ207" s="10"/>
      <c r="HAR207" s="10"/>
      <c r="HAS207" s="1"/>
      <c r="HAT207" s="5"/>
      <c r="HAU207" s="51"/>
      <c r="HAV207" s="5"/>
      <c r="HAW207" s="11"/>
      <c r="HAX207" s="10"/>
      <c r="HAY207" s="10"/>
      <c r="HAZ207" s="1"/>
      <c r="HBA207" s="5"/>
      <c r="HBB207" s="51"/>
      <c r="HBC207" s="5"/>
      <c r="HBD207" s="11"/>
      <c r="HBE207" s="10"/>
      <c r="HBF207" s="10"/>
      <c r="HBG207" s="1"/>
      <c r="HBH207" s="5"/>
      <c r="HBI207" s="51"/>
      <c r="HBJ207" s="5"/>
      <c r="HBK207" s="11"/>
      <c r="HBL207" s="10"/>
      <c r="HBM207" s="10"/>
      <c r="HBN207" s="1"/>
      <c r="HBO207" s="5"/>
      <c r="HBP207" s="51"/>
      <c r="HBQ207" s="5"/>
      <c r="HBR207" s="11"/>
      <c r="HBS207" s="10"/>
      <c r="HBT207" s="10"/>
      <c r="HBU207" s="1"/>
      <c r="HBV207" s="5"/>
      <c r="HBW207" s="51"/>
      <c r="HBX207" s="5"/>
      <c r="HBY207" s="11"/>
      <c r="HBZ207" s="10"/>
      <c r="HCA207" s="10"/>
      <c r="HCB207" s="1"/>
      <c r="HCC207" s="5"/>
      <c r="HCD207" s="51"/>
      <c r="HCE207" s="5"/>
      <c r="HCF207" s="11"/>
      <c r="HCG207" s="10"/>
      <c r="HCH207" s="10"/>
      <c r="HCI207" s="1"/>
      <c r="HCJ207" s="5"/>
      <c r="HCK207" s="51"/>
      <c r="HCL207" s="5"/>
      <c r="HCM207" s="11"/>
      <c r="HCN207" s="10"/>
      <c r="HCO207" s="10"/>
      <c r="HCP207" s="1"/>
      <c r="HCQ207" s="5"/>
      <c r="HCR207" s="51"/>
      <c r="HCS207" s="5"/>
      <c r="HCT207" s="11"/>
      <c r="HCU207" s="10"/>
      <c r="HCV207" s="10"/>
      <c r="HCW207" s="1"/>
      <c r="HCX207" s="5"/>
      <c r="HCY207" s="51"/>
      <c r="HCZ207" s="5"/>
      <c r="HDA207" s="11"/>
      <c r="HDB207" s="10"/>
      <c r="HDC207" s="10"/>
      <c r="HDD207" s="1"/>
      <c r="HDE207" s="5"/>
      <c r="HDF207" s="51"/>
      <c r="HDG207" s="5"/>
      <c r="HDH207" s="11"/>
      <c r="HDI207" s="10"/>
      <c r="HDJ207" s="10"/>
      <c r="HDK207" s="1"/>
      <c r="HDL207" s="5"/>
      <c r="HDM207" s="51"/>
      <c r="HDN207" s="5"/>
      <c r="HDO207" s="11"/>
      <c r="HDP207" s="10"/>
      <c r="HDQ207" s="10"/>
      <c r="HDR207" s="1"/>
      <c r="HDS207" s="5"/>
      <c r="HDT207" s="51"/>
      <c r="HDU207" s="5"/>
      <c r="HDV207" s="11"/>
      <c r="HDW207" s="10"/>
      <c r="HDX207" s="10"/>
      <c r="HDY207" s="1"/>
      <c r="HDZ207" s="5"/>
      <c r="HEA207" s="51"/>
      <c r="HEB207" s="5"/>
      <c r="HEC207" s="11"/>
      <c r="HED207" s="10"/>
      <c r="HEE207" s="10"/>
      <c r="HEF207" s="1"/>
      <c r="HEG207" s="5"/>
      <c r="HEH207" s="51"/>
      <c r="HEI207" s="5"/>
      <c r="HEJ207" s="11"/>
      <c r="HEK207" s="10"/>
      <c r="HEL207" s="10"/>
      <c r="HEM207" s="1"/>
      <c r="HEN207" s="5"/>
      <c r="HEO207" s="51"/>
      <c r="HEP207" s="5"/>
      <c r="HEQ207" s="11"/>
      <c r="HER207" s="10"/>
      <c r="HES207" s="10"/>
      <c r="HET207" s="1"/>
      <c r="HEU207" s="5"/>
      <c r="HEV207" s="51"/>
      <c r="HEW207" s="5"/>
      <c r="HEX207" s="11"/>
      <c r="HEY207" s="10"/>
      <c r="HEZ207" s="10"/>
      <c r="HFA207" s="1"/>
      <c r="HFB207" s="5"/>
      <c r="HFC207" s="51"/>
      <c r="HFD207" s="5"/>
      <c r="HFE207" s="11"/>
      <c r="HFF207" s="10"/>
      <c r="HFG207" s="10"/>
      <c r="HFH207" s="1"/>
      <c r="HFI207" s="5"/>
      <c r="HFJ207" s="51"/>
      <c r="HFK207" s="5"/>
      <c r="HFL207" s="11"/>
      <c r="HFM207" s="10"/>
      <c r="HFN207" s="10"/>
      <c r="HFO207" s="1"/>
      <c r="HFP207" s="5"/>
      <c r="HFQ207" s="51"/>
      <c r="HFR207" s="5"/>
      <c r="HFS207" s="11"/>
      <c r="HFT207" s="10"/>
      <c r="HFU207" s="10"/>
      <c r="HFV207" s="1"/>
      <c r="HFW207" s="5"/>
      <c r="HFX207" s="51"/>
      <c r="HFY207" s="5"/>
      <c r="HFZ207" s="11"/>
      <c r="HGA207" s="10"/>
      <c r="HGB207" s="10"/>
      <c r="HGC207" s="1"/>
      <c r="HGD207" s="5"/>
      <c r="HGE207" s="51"/>
      <c r="HGF207" s="5"/>
      <c r="HGG207" s="11"/>
      <c r="HGH207" s="10"/>
      <c r="HGI207" s="10"/>
      <c r="HGJ207" s="1"/>
      <c r="HGK207" s="5"/>
      <c r="HGL207" s="51"/>
      <c r="HGM207" s="5"/>
      <c r="HGN207" s="11"/>
      <c r="HGO207" s="10"/>
      <c r="HGP207" s="10"/>
      <c r="HGQ207" s="1"/>
      <c r="HGR207" s="5"/>
      <c r="HGS207" s="51"/>
      <c r="HGT207" s="5"/>
      <c r="HGU207" s="11"/>
      <c r="HGV207" s="10"/>
      <c r="HGW207" s="10"/>
      <c r="HGX207" s="1"/>
      <c r="HGY207" s="5"/>
      <c r="HGZ207" s="51"/>
      <c r="HHA207" s="5"/>
      <c r="HHB207" s="11"/>
      <c r="HHC207" s="10"/>
      <c r="HHD207" s="10"/>
      <c r="HHE207" s="1"/>
      <c r="HHF207" s="5"/>
      <c r="HHG207" s="51"/>
      <c r="HHH207" s="5"/>
      <c r="HHI207" s="11"/>
      <c r="HHJ207" s="10"/>
      <c r="HHK207" s="10"/>
      <c r="HHL207" s="1"/>
      <c r="HHM207" s="5"/>
      <c r="HHN207" s="51"/>
      <c r="HHO207" s="5"/>
      <c r="HHP207" s="11"/>
      <c r="HHQ207" s="10"/>
      <c r="HHR207" s="10"/>
      <c r="HHS207" s="1"/>
      <c r="HHT207" s="5"/>
      <c r="HHU207" s="51"/>
      <c r="HHV207" s="5"/>
      <c r="HHW207" s="11"/>
      <c r="HHX207" s="10"/>
      <c r="HHY207" s="10"/>
      <c r="HHZ207" s="1"/>
      <c r="HIA207" s="5"/>
      <c r="HIB207" s="51"/>
      <c r="HIC207" s="5"/>
      <c r="HID207" s="11"/>
      <c r="HIE207" s="10"/>
      <c r="HIF207" s="10"/>
      <c r="HIG207" s="1"/>
      <c r="HIH207" s="5"/>
      <c r="HII207" s="51"/>
      <c r="HIJ207" s="5"/>
      <c r="HIK207" s="11"/>
      <c r="HIL207" s="10"/>
      <c r="HIM207" s="10"/>
      <c r="HIN207" s="1"/>
      <c r="HIO207" s="5"/>
      <c r="HIP207" s="51"/>
      <c r="HIQ207" s="5"/>
      <c r="HIR207" s="11"/>
      <c r="HIS207" s="10"/>
      <c r="HIT207" s="10"/>
      <c r="HIU207" s="1"/>
      <c r="HIV207" s="5"/>
      <c r="HIW207" s="51"/>
      <c r="HIX207" s="5"/>
      <c r="HIY207" s="11"/>
      <c r="HIZ207" s="10"/>
      <c r="HJA207" s="10"/>
      <c r="HJB207" s="1"/>
      <c r="HJC207" s="5"/>
      <c r="HJD207" s="51"/>
      <c r="HJE207" s="5"/>
      <c r="HJF207" s="11"/>
      <c r="HJG207" s="10"/>
      <c r="HJH207" s="10"/>
      <c r="HJI207" s="1"/>
      <c r="HJJ207" s="5"/>
      <c r="HJK207" s="51"/>
      <c r="HJL207" s="5"/>
      <c r="HJM207" s="11"/>
      <c r="HJN207" s="10"/>
      <c r="HJO207" s="10"/>
      <c r="HJP207" s="1"/>
      <c r="HJQ207" s="5"/>
      <c r="HJR207" s="51"/>
      <c r="HJS207" s="5"/>
      <c r="HJT207" s="11"/>
      <c r="HJU207" s="10"/>
      <c r="HJV207" s="10"/>
      <c r="HJW207" s="1"/>
      <c r="HJX207" s="5"/>
      <c r="HJY207" s="51"/>
      <c r="HJZ207" s="5"/>
      <c r="HKA207" s="11"/>
      <c r="HKB207" s="10"/>
      <c r="HKC207" s="10"/>
      <c r="HKD207" s="1"/>
      <c r="HKE207" s="5"/>
      <c r="HKF207" s="51"/>
      <c r="HKG207" s="5"/>
      <c r="HKH207" s="11"/>
      <c r="HKI207" s="10"/>
      <c r="HKJ207" s="10"/>
      <c r="HKK207" s="1"/>
      <c r="HKL207" s="5"/>
      <c r="HKM207" s="51"/>
      <c r="HKN207" s="5"/>
      <c r="HKO207" s="11"/>
      <c r="HKP207" s="10"/>
      <c r="HKQ207" s="10"/>
      <c r="HKR207" s="1"/>
      <c r="HKS207" s="5"/>
      <c r="HKT207" s="51"/>
      <c r="HKU207" s="5"/>
      <c r="HKV207" s="11"/>
      <c r="HKW207" s="10"/>
      <c r="HKX207" s="10"/>
      <c r="HKY207" s="1"/>
      <c r="HKZ207" s="5"/>
      <c r="HLA207" s="51"/>
      <c r="HLB207" s="5"/>
      <c r="HLC207" s="11"/>
      <c r="HLD207" s="10"/>
      <c r="HLE207" s="10"/>
      <c r="HLF207" s="1"/>
      <c r="HLG207" s="5"/>
      <c r="HLH207" s="51"/>
      <c r="HLI207" s="5"/>
      <c r="HLJ207" s="11"/>
      <c r="HLK207" s="10"/>
      <c r="HLL207" s="10"/>
      <c r="HLM207" s="1"/>
      <c r="HLN207" s="5"/>
      <c r="HLO207" s="51"/>
      <c r="HLP207" s="5"/>
      <c r="HLQ207" s="11"/>
      <c r="HLR207" s="10"/>
      <c r="HLS207" s="10"/>
      <c r="HLT207" s="1"/>
      <c r="HLU207" s="5"/>
      <c r="HLV207" s="51"/>
      <c r="HLW207" s="5"/>
      <c r="HLX207" s="11"/>
      <c r="HLY207" s="10"/>
      <c r="HLZ207" s="10"/>
      <c r="HMA207" s="1"/>
      <c r="HMB207" s="5"/>
      <c r="HMC207" s="51"/>
      <c r="HMD207" s="5"/>
      <c r="HME207" s="11"/>
      <c r="HMF207" s="10"/>
      <c r="HMG207" s="10"/>
      <c r="HMH207" s="1"/>
      <c r="HMI207" s="5"/>
      <c r="HMJ207" s="51"/>
      <c r="HMK207" s="5"/>
      <c r="HML207" s="11"/>
      <c r="HMM207" s="10"/>
      <c r="HMN207" s="10"/>
      <c r="HMO207" s="1"/>
      <c r="HMP207" s="5"/>
      <c r="HMQ207" s="51"/>
      <c r="HMR207" s="5"/>
      <c r="HMS207" s="11"/>
      <c r="HMT207" s="10"/>
      <c r="HMU207" s="10"/>
      <c r="HMV207" s="1"/>
      <c r="HMW207" s="5"/>
      <c r="HMX207" s="51"/>
      <c r="HMY207" s="5"/>
      <c r="HMZ207" s="11"/>
      <c r="HNA207" s="10"/>
      <c r="HNB207" s="10"/>
      <c r="HNC207" s="1"/>
      <c r="HND207" s="5"/>
      <c r="HNE207" s="51"/>
      <c r="HNF207" s="5"/>
      <c r="HNG207" s="11"/>
      <c r="HNH207" s="10"/>
      <c r="HNI207" s="10"/>
      <c r="HNJ207" s="1"/>
      <c r="HNK207" s="5"/>
      <c r="HNL207" s="51"/>
      <c r="HNM207" s="5"/>
      <c r="HNN207" s="11"/>
      <c r="HNO207" s="10"/>
      <c r="HNP207" s="10"/>
      <c r="HNQ207" s="1"/>
      <c r="HNR207" s="5"/>
      <c r="HNS207" s="51"/>
      <c r="HNT207" s="5"/>
      <c r="HNU207" s="11"/>
      <c r="HNV207" s="10"/>
      <c r="HNW207" s="10"/>
      <c r="HNX207" s="1"/>
      <c r="HNY207" s="5"/>
      <c r="HNZ207" s="51"/>
      <c r="HOA207" s="5"/>
      <c r="HOB207" s="11"/>
      <c r="HOC207" s="10"/>
      <c r="HOD207" s="10"/>
      <c r="HOE207" s="1"/>
      <c r="HOF207" s="5"/>
      <c r="HOG207" s="51"/>
      <c r="HOH207" s="5"/>
      <c r="HOI207" s="11"/>
      <c r="HOJ207" s="10"/>
      <c r="HOK207" s="10"/>
      <c r="HOL207" s="1"/>
      <c r="HOM207" s="5"/>
      <c r="HON207" s="51"/>
      <c r="HOO207" s="5"/>
      <c r="HOP207" s="11"/>
      <c r="HOQ207" s="10"/>
      <c r="HOR207" s="10"/>
      <c r="HOS207" s="1"/>
      <c r="HOT207" s="5"/>
      <c r="HOU207" s="51"/>
      <c r="HOV207" s="5"/>
      <c r="HOW207" s="11"/>
      <c r="HOX207" s="10"/>
      <c r="HOY207" s="10"/>
      <c r="HOZ207" s="1"/>
      <c r="HPA207" s="5"/>
      <c r="HPB207" s="51"/>
      <c r="HPC207" s="5"/>
      <c r="HPD207" s="11"/>
      <c r="HPE207" s="10"/>
      <c r="HPF207" s="10"/>
      <c r="HPG207" s="1"/>
      <c r="HPH207" s="5"/>
      <c r="HPI207" s="51"/>
      <c r="HPJ207" s="5"/>
      <c r="HPK207" s="11"/>
      <c r="HPL207" s="10"/>
      <c r="HPM207" s="10"/>
      <c r="HPN207" s="1"/>
      <c r="HPO207" s="5"/>
      <c r="HPP207" s="51"/>
      <c r="HPQ207" s="5"/>
      <c r="HPR207" s="11"/>
      <c r="HPS207" s="10"/>
      <c r="HPT207" s="10"/>
      <c r="HPU207" s="1"/>
      <c r="HPV207" s="5"/>
      <c r="HPW207" s="51"/>
      <c r="HPX207" s="5"/>
      <c r="HPY207" s="11"/>
      <c r="HPZ207" s="10"/>
      <c r="HQA207" s="10"/>
      <c r="HQB207" s="1"/>
      <c r="HQC207" s="5"/>
      <c r="HQD207" s="51"/>
      <c r="HQE207" s="5"/>
      <c r="HQF207" s="11"/>
      <c r="HQG207" s="10"/>
      <c r="HQH207" s="10"/>
      <c r="HQI207" s="1"/>
      <c r="HQJ207" s="5"/>
      <c r="HQK207" s="51"/>
      <c r="HQL207" s="5"/>
      <c r="HQM207" s="11"/>
      <c r="HQN207" s="10"/>
      <c r="HQO207" s="10"/>
      <c r="HQP207" s="1"/>
      <c r="HQQ207" s="5"/>
      <c r="HQR207" s="51"/>
      <c r="HQS207" s="5"/>
      <c r="HQT207" s="11"/>
      <c r="HQU207" s="10"/>
      <c r="HQV207" s="10"/>
      <c r="HQW207" s="1"/>
      <c r="HQX207" s="5"/>
      <c r="HQY207" s="51"/>
      <c r="HQZ207" s="5"/>
      <c r="HRA207" s="11"/>
      <c r="HRB207" s="10"/>
      <c r="HRC207" s="10"/>
      <c r="HRD207" s="1"/>
      <c r="HRE207" s="5"/>
      <c r="HRF207" s="51"/>
      <c r="HRG207" s="5"/>
      <c r="HRH207" s="11"/>
      <c r="HRI207" s="10"/>
      <c r="HRJ207" s="10"/>
      <c r="HRK207" s="1"/>
      <c r="HRL207" s="5"/>
      <c r="HRM207" s="51"/>
      <c r="HRN207" s="5"/>
      <c r="HRO207" s="11"/>
      <c r="HRP207" s="10"/>
      <c r="HRQ207" s="10"/>
      <c r="HRR207" s="1"/>
      <c r="HRS207" s="5"/>
      <c r="HRT207" s="51"/>
      <c r="HRU207" s="5"/>
      <c r="HRV207" s="11"/>
      <c r="HRW207" s="10"/>
      <c r="HRX207" s="10"/>
      <c r="HRY207" s="1"/>
      <c r="HRZ207" s="5"/>
      <c r="HSA207" s="51"/>
      <c r="HSB207" s="5"/>
      <c r="HSC207" s="11"/>
      <c r="HSD207" s="10"/>
      <c r="HSE207" s="10"/>
      <c r="HSF207" s="1"/>
      <c r="HSG207" s="5"/>
      <c r="HSH207" s="51"/>
      <c r="HSI207" s="5"/>
      <c r="HSJ207" s="11"/>
      <c r="HSK207" s="10"/>
      <c r="HSL207" s="10"/>
      <c r="HSM207" s="1"/>
      <c r="HSN207" s="5"/>
      <c r="HSO207" s="51"/>
      <c r="HSP207" s="5"/>
      <c r="HSQ207" s="11"/>
      <c r="HSR207" s="10"/>
      <c r="HSS207" s="10"/>
      <c r="HST207" s="1"/>
      <c r="HSU207" s="5"/>
      <c r="HSV207" s="51"/>
      <c r="HSW207" s="5"/>
      <c r="HSX207" s="11"/>
      <c r="HSY207" s="10"/>
      <c r="HSZ207" s="10"/>
      <c r="HTA207" s="1"/>
      <c r="HTB207" s="5"/>
      <c r="HTC207" s="51"/>
      <c r="HTD207" s="5"/>
      <c r="HTE207" s="11"/>
      <c r="HTF207" s="10"/>
      <c r="HTG207" s="10"/>
      <c r="HTH207" s="1"/>
      <c r="HTI207" s="5"/>
      <c r="HTJ207" s="51"/>
      <c r="HTK207" s="5"/>
      <c r="HTL207" s="11"/>
      <c r="HTM207" s="10"/>
      <c r="HTN207" s="10"/>
      <c r="HTO207" s="1"/>
      <c r="HTP207" s="5"/>
      <c r="HTQ207" s="51"/>
      <c r="HTR207" s="5"/>
      <c r="HTS207" s="11"/>
      <c r="HTT207" s="10"/>
      <c r="HTU207" s="10"/>
      <c r="HTV207" s="1"/>
      <c r="HTW207" s="5"/>
      <c r="HTX207" s="51"/>
      <c r="HTY207" s="5"/>
      <c r="HTZ207" s="11"/>
      <c r="HUA207" s="10"/>
      <c r="HUB207" s="10"/>
      <c r="HUC207" s="1"/>
      <c r="HUD207" s="5"/>
      <c r="HUE207" s="51"/>
      <c r="HUF207" s="5"/>
      <c r="HUG207" s="11"/>
      <c r="HUH207" s="10"/>
      <c r="HUI207" s="10"/>
      <c r="HUJ207" s="1"/>
      <c r="HUK207" s="5"/>
      <c r="HUL207" s="51"/>
      <c r="HUM207" s="5"/>
      <c r="HUN207" s="11"/>
      <c r="HUO207" s="10"/>
      <c r="HUP207" s="10"/>
      <c r="HUQ207" s="1"/>
      <c r="HUR207" s="5"/>
      <c r="HUS207" s="51"/>
      <c r="HUT207" s="5"/>
      <c r="HUU207" s="11"/>
      <c r="HUV207" s="10"/>
      <c r="HUW207" s="10"/>
      <c r="HUX207" s="1"/>
      <c r="HUY207" s="5"/>
      <c r="HUZ207" s="51"/>
      <c r="HVA207" s="5"/>
      <c r="HVB207" s="11"/>
      <c r="HVC207" s="10"/>
      <c r="HVD207" s="10"/>
      <c r="HVE207" s="1"/>
      <c r="HVF207" s="5"/>
      <c r="HVG207" s="51"/>
      <c r="HVH207" s="5"/>
      <c r="HVI207" s="11"/>
      <c r="HVJ207" s="10"/>
      <c r="HVK207" s="10"/>
      <c r="HVL207" s="1"/>
      <c r="HVM207" s="5"/>
      <c r="HVN207" s="51"/>
      <c r="HVO207" s="5"/>
      <c r="HVP207" s="11"/>
      <c r="HVQ207" s="10"/>
      <c r="HVR207" s="10"/>
      <c r="HVS207" s="1"/>
      <c r="HVT207" s="5"/>
      <c r="HVU207" s="51"/>
      <c r="HVV207" s="5"/>
      <c r="HVW207" s="11"/>
      <c r="HVX207" s="10"/>
      <c r="HVY207" s="10"/>
      <c r="HVZ207" s="1"/>
      <c r="HWA207" s="5"/>
      <c r="HWB207" s="51"/>
      <c r="HWC207" s="5"/>
      <c r="HWD207" s="11"/>
      <c r="HWE207" s="10"/>
      <c r="HWF207" s="10"/>
      <c r="HWG207" s="1"/>
      <c r="HWH207" s="5"/>
      <c r="HWI207" s="51"/>
      <c r="HWJ207" s="5"/>
      <c r="HWK207" s="11"/>
      <c r="HWL207" s="10"/>
      <c r="HWM207" s="10"/>
      <c r="HWN207" s="1"/>
      <c r="HWO207" s="5"/>
      <c r="HWP207" s="51"/>
      <c r="HWQ207" s="5"/>
      <c r="HWR207" s="11"/>
      <c r="HWS207" s="10"/>
      <c r="HWT207" s="10"/>
      <c r="HWU207" s="1"/>
      <c r="HWV207" s="5"/>
      <c r="HWW207" s="51"/>
      <c r="HWX207" s="5"/>
      <c r="HWY207" s="11"/>
      <c r="HWZ207" s="10"/>
      <c r="HXA207" s="10"/>
      <c r="HXB207" s="1"/>
      <c r="HXC207" s="5"/>
      <c r="HXD207" s="51"/>
      <c r="HXE207" s="5"/>
      <c r="HXF207" s="11"/>
      <c r="HXG207" s="10"/>
      <c r="HXH207" s="10"/>
      <c r="HXI207" s="1"/>
      <c r="HXJ207" s="5"/>
      <c r="HXK207" s="51"/>
      <c r="HXL207" s="5"/>
      <c r="HXM207" s="11"/>
      <c r="HXN207" s="10"/>
      <c r="HXO207" s="10"/>
      <c r="HXP207" s="1"/>
      <c r="HXQ207" s="5"/>
      <c r="HXR207" s="51"/>
      <c r="HXS207" s="5"/>
      <c r="HXT207" s="11"/>
      <c r="HXU207" s="10"/>
      <c r="HXV207" s="10"/>
      <c r="HXW207" s="1"/>
      <c r="HXX207" s="5"/>
      <c r="HXY207" s="51"/>
      <c r="HXZ207" s="5"/>
      <c r="HYA207" s="11"/>
      <c r="HYB207" s="10"/>
      <c r="HYC207" s="10"/>
      <c r="HYD207" s="1"/>
      <c r="HYE207" s="5"/>
      <c r="HYF207" s="51"/>
      <c r="HYG207" s="5"/>
      <c r="HYH207" s="11"/>
      <c r="HYI207" s="10"/>
      <c r="HYJ207" s="10"/>
      <c r="HYK207" s="1"/>
      <c r="HYL207" s="5"/>
      <c r="HYM207" s="51"/>
      <c r="HYN207" s="5"/>
      <c r="HYO207" s="11"/>
      <c r="HYP207" s="10"/>
      <c r="HYQ207" s="10"/>
      <c r="HYR207" s="1"/>
      <c r="HYS207" s="5"/>
      <c r="HYT207" s="51"/>
      <c r="HYU207" s="5"/>
      <c r="HYV207" s="11"/>
      <c r="HYW207" s="10"/>
      <c r="HYX207" s="10"/>
      <c r="HYY207" s="1"/>
      <c r="HYZ207" s="5"/>
      <c r="HZA207" s="51"/>
      <c r="HZB207" s="5"/>
      <c r="HZC207" s="11"/>
      <c r="HZD207" s="10"/>
      <c r="HZE207" s="10"/>
      <c r="HZF207" s="1"/>
      <c r="HZG207" s="5"/>
      <c r="HZH207" s="51"/>
      <c r="HZI207" s="5"/>
      <c r="HZJ207" s="11"/>
      <c r="HZK207" s="10"/>
      <c r="HZL207" s="10"/>
      <c r="HZM207" s="1"/>
      <c r="HZN207" s="5"/>
      <c r="HZO207" s="51"/>
      <c r="HZP207" s="5"/>
      <c r="HZQ207" s="11"/>
      <c r="HZR207" s="10"/>
      <c r="HZS207" s="10"/>
      <c r="HZT207" s="1"/>
      <c r="HZU207" s="5"/>
      <c r="HZV207" s="51"/>
      <c r="HZW207" s="5"/>
      <c r="HZX207" s="11"/>
      <c r="HZY207" s="10"/>
      <c r="HZZ207" s="10"/>
      <c r="IAA207" s="1"/>
      <c r="IAB207" s="5"/>
      <c r="IAC207" s="51"/>
      <c r="IAD207" s="5"/>
      <c r="IAE207" s="11"/>
      <c r="IAF207" s="10"/>
      <c r="IAG207" s="10"/>
      <c r="IAH207" s="1"/>
      <c r="IAI207" s="5"/>
      <c r="IAJ207" s="51"/>
      <c r="IAK207" s="5"/>
      <c r="IAL207" s="11"/>
      <c r="IAM207" s="10"/>
      <c r="IAN207" s="10"/>
      <c r="IAO207" s="1"/>
      <c r="IAP207" s="5"/>
      <c r="IAQ207" s="51"/>
      <c r="IAR207" s="5"/>
      <c r="IAS207" s="11"/>
      <c r="IAT207" s="10"/>
      <c r="IAU207" s="10"/>
      <c r="IAV207" s="1"/>
      <c r="IAW207" s="5"/>
      <c r="IAX207" s="51"/>
      <c r="IAY207" s="5"/>
      <c r="IAZ207" s="11"/>
      <c r="IBA207" s="10"/>
      <c r="IBB207" s="10"/>
      <c r="IBC207" s="1"/>
      <c r="IBD207" s="5"/>
      <c r="IBE207" s="51"/>
      <c r="IBF207" s="5"/>
      <c r="IBG207" s="11"/>
      <c r="IBH207" s="10"/>
      <c r="IBI207" s="10"/>
      <c r="IBJ207" s="1"/>
      <c r="IBK207" s="5"/>
      <c r="IBL207" s="51"/>
      <c r="IBM207" s="5"/>
      <c r="IBN207" s="11"/>
      <c r="IBO207" s="10"/>
      <c r="IBP207" s="10"/>
      <c r="IBQ207" s="1"/>
      <c r="IBR207" s="5"/>
      <c r="IBS207" s="51"/>
      <c r="IBT207" s="5"/>
      <c r="IBU207" s="11"/>
      <c r="IBV207" s="10"/>
      <c r="IBW207" s="10"/>
      <c r="IBX207" s="1"/>
      <c r="IBY207" s="5"/>
      <c r="IBZ207" s="51"/>
      <c r="ICA207" s="5"/>
      <c r="ICB207" s="11"/>
      <c r="ICC207" s="10"/>
      <c r="ICD207" s="10"/>
      <c r="ICE207" s="1"/>
      <c r="ICF207" s="5"/>
      <c r="ICG207" s="51"/>
      <c r="ICH207" s="5"/>
      <c r="ICI207" s="11"/>
      <c r="ICJ207" s="10"/>
      <c r="ICK207" s="10"/>
      <c r="ICL207" s="1"/>
      <c r="ICM207" s="5"/>
      <c r="ICN207" s="51"/>
      <c r="ICO207" s="5"/>
      <c r="ICP207" s="11"/>
      <c r="ICQ207" s="10"/>
      <c r="ICR207" s="10"/>
      <c r="ICS207" s="1"/>
      <c r="ICT207" s="5"/>
      <c r="ICU207" s="51"/>
      <c r="ICV207" s="5"/>
      <c r="ICW207" s="11"/>
      <c r="ICX207" s="10"/>
      <c r="ICY207" s="10"/>
      <c r="ICZ207" s="1"/>
      <c r="IDA207" s="5"/>
      <c r="IDB207" s="51"/>
      <c r="IDC207" s="5"/>
      <c r="IDD207" s="11"/>
      <c r="IDE207" s="10"/>
      <c r="IDF207" s="10"/>
      <c r="IDG207" s="1"/>
      <c r="IDH207" s="5"/>
      <c r="IDI207" s="51"/>
      <c r="IDJ207" s="5"/>
      <c r="IDK207" s="11"/>
      <c r="IDL207" s="10"/>
      <c r="IDM207" s="10"/>
      <c r="IDN207" s="1"/>
      <c r="IDO207" s="5"/>
      <c r="IDP207" s="51"/>
      <c r="IDQ207" s="5"/>
      <c r="IDR207" s="11"/>
      <c r="IDS207" s="10"/>
      <c r="IDT207" s="10"/>
      <c r="IDU207" s="1"/>
      <c r="IDV207" s="5"/>
      <c r="IDW207" s="51"/>
      <c r="IDX207" s="5"/>
      <c r="IDY207" s="11"/>
      <c r="IDZ207" s="10"/>
      <c r="IEA207" s="10"/>
      <c r="IEB207" s="1"/>
      <c r="IEC207" s="5"/>
      <c r="IED207" s="51"/>
      <c r="IEE207" s="5"/>
      <c r="IEF207" s="11"/>
      <c r="IEG207" s="10"/>
      <c r="IEH207" s="10"/>
      <c r="IEI207" s="1"/>
      <c r="IEJ207" s="5"/>
      <c r="IEK207" s="51"/>
      <c r="IEL207" s="5"/>
      <c r="IEM207" s="11"/>
      <c r="IEN207" s="10"/>
      <c r="IEO207" s="10"/>
      <c r="IEP207" s="1"/>
      <c r="IEQ207" s="5"/>
      <c r="IER207" s="51"/>
      <c r="IES207" s="5"/>
      <c r="IET207" s="11"/>
      <c r="IEU207" s="10"/>
      <c r="IEV207" s="10"/>
      <c r="IEW207" s="1"/>
      <c r="IEX207" s="5"/>
      <c r="IEY207" s="51"/>
      <c r="IEZ207" s="5"/>
      <c r="IFA207" s="11"/>
      <c r="IFB207" s="10"/>
      <c r="IFC207" s="10"/>
      <c r="IFD207" s="1"/>
      <c r="IFE207" s="5"/>
      <c r="IFF207" s="51"/>
      <c r="IFG207" s="5"/>
      <c r="IFH207" s="11"/>
      <c r="IFI207" s="10"/>
      <c r="IFJ207" s="10"/>
      <c r="IFK207" s="1"/>
      <c r="IFL207" s="5"/>
      <c r="IFM207" s="51"/>
      <c r="IFN207" s="5"/>
      <c r="IFO207" s="11"/>
      <c r="IFP207" s="10"/>
      <c r="IFQ207" s="10"/>
      <c r="IFR207" s="1"/>
      <c r="IFS207" s="5"/>
      <c r="IFT207" s="51"/>
      <c r="IFU207" s="5"/>
      <c r="IFV207" s="11"/>
      <c r="IFW207" s="10"/>
      <c r="IFX207" s="10"/>
      <c r="IFY207" s="1"/>
      <c r="IFZ207" s="5"/>
      <c r="IGA207" s="51"/>
      <c r="IGB207" s="5"/>
      <c r="IGC207" s="11"/>
      <c r="IGD207" s="10"/>
      <c r="IGE207" s="10"/>
      <c r="IGF207" s="1"/>
      <c r="IGG207" s="5"/>
      <c r="IGH207" s="51"/>
      <c r="IGI207" s="5"/>
      <c r="IGJ207" s="11"/>
      <c r="IGK207" s="10"/>
      <c r="IGL207" s="10"/>
      <c r="IGM207" s="1"/>
      <c r="IGN207" s="5"/>
      <c r="IGO207" s="51"/>
      <c r="IGP207" s="5"/>
      <c r="IGQ207" s="11"/>
      <c r="IGR207" s="10"/>
      <c r="IGS207" s="10"/>
      <c r="IGT207" s="1"/>
      <c r="IGU207" s="5"/>
      <c r="IGV207" s="51"/>
      <c r="IGW207" s="5"/>
      <c r="IGX207" s="11"/>
      <c r="IGY207" s="10"/>
      <c r="IGZ207" s="10"/>
      <c r="IHA207" s="1"/>
      <c r="IHB207" s="5"/>
      <c r="IHC207" s="51"/>
      <c r="IHD207" s="5"/>
      <c r="IHE207" s="11"/>
      <c r="IHF207" s="10"/>
      <c r="IHG207" s="10"/>
      <c r="IHH207" s="1"/>
      <c r="IHI207" s="5"/>
      <c r="IHJ207" s="51"/>
      <c r="IHK207" s="5"/>
      <c r="IHL207" s="11"/>
      <c r="IHM207" s="10"/>
      <c r="IHN207" s="10"/>
      <c r="IHO207" s="1"/>
      <c r="IHP207" s="5"/>
      <c r="IHQ207" s="51"/>
      <c r="IHR207" s="5"/>
      <c r="IHS207" s="11"/>
      <c r="IHT207" s="10"/>
      <c r="IHU207" s="10"/>
      <c r="IHV207" s="1"/>
      <c r="IHW207" s="5"/>
      <c r="IHX207" s="51"/>
      <c r="IHY207" s="5"/>
      <c r="IHZ207" s="11"/>
      <c r="IIA207" s="10"/>
      <c r="IIB207" s="10"/>
      <c r="IIC207" s="1"/>
      <c r="IID207" s="5"/>
      <c r="IIE207" s="51"/>
      <c r="IIF207" s="5"/>
      <c r="IIG207" s="11"/>
      <c r="IIH207" s="10"/>
      <c r="III207" s="10"/>
      <c r="IIJ207" s="1"/>
      <c r="IIK207" s="5"/>
      <c r="IIL207" s="51"/>
      <c r="IIM207" s="5"/>
      <c r="IIN207" s="11"/>
      <c r="IIO207" s="10"/>
      <c r="IIP207" s="10"/>
      <c r="IIQ207" s="1"/>
      <c r="IIR207" s="5"/>
      <c r="IIS207" s="51"/>
      <c r="IIT207" s="5"/>
      <c r="IIU207" s="11"/>
      <c r="IIV207" s="10"/>
      <c r="IIW207" s="10"/>
      <c r="IIX207" s="1"/>
      <c r="IIY207" s="5"/>
      <c r="IIZ207" s="51"/>
      <c r="IJA207" s="5"/>
      <c r="IJB207" s="11"/>
      <c r="IJC207" s="10"/>
      <c r="IJD207" s="10"/>
      <c r="IJE207" s="1"/>
      <c r="IJF207" s="5"/>
      <c r="IJG207" s="51"/>
      <c r="IJH207" s="5"/>
      <c r="IJI207" s="11"/>
      <c r="IJJ207" s="10"/>
      <c r="IJK207" s="10"/>
      <c r="IJL207" s="1"/>
      <c r="IJM207" s="5"/>
      <c r="IJN207" s="51"/>
      <c r="IJO207" s="5"/>
      <c r="IJP207" s="11"/>
      <c r="IJQ207" s="10"/>
      <c r="IJR207" s="10"/>
      <c r="IJS207" s="1"/>
      <c r="IJT207" s="5"/>
      <c r="IJU207" s="51"/>
      <c r="IJV207" s="5"/>
      <c r="IJW207" s="11"/>
      <c r="IJX207" s="10"/>
      <c r="IJY207" s="10"/>
      <c r="IJZ207" s="1"/>
      <c r="IKA207" s="5"/>
      <c r="IKB207" s="51"/>
      <c r="IKC207" s="5"/>
      <c r="IKD207" s="11"/>
      <c r="IKE207" s="10"/>
      <c r="IKF207" s="10"/>
      <c r="IKG207" s="1"/>
      <c r="IKH207" s="5"/>
      <c r="IKI207" s="51"/>
      <c r="IKJ207" s="5"/>
      <c r="IKK207" s="11"/>
      <c r="IKL207" s="10"/>
      <c r="IKM207" s="10"/>
      <c r="IKN207" s="1"/>
      <c r="IKO207" s="5"/>
      <c r="IKP207" s="51"/>
      <c r="IKQ207" s="5"/>
      <c r="IKR207" s="11"/>
      <c r="IKS207" s="10"/>
      <c r="IKT207" s="10"/>
      <c r="IKU207" s="1"/>
      <c r="IKV207" s="5"/>
      <c r="IKW207" s="51"/>
      <c r="IKX207" s="5"/>
      <c r="IKY207" s="11"/>
      <c r="IKZ207" s="10"/>
      <c r="ILA207" s="10"/>
      <c r="ILB207" s="1"/>
      <c r="ILC207" s="5"/>
      <c r="ILD207" s="51"/>
      <c r="ILE207" s="5"/>
      <c r="ILF207" s="11"/>
      <c r="ILG207" s="10"/>
      <c r="ILH207" s="10"/>
      <c r="ILI207" s="1"/>
      <c r="ILJ207" s="5"/>
      <c r="ILK207" s="51"/>
      <c r="ILL207" s="5"/>
      <c r="ILM207" s="11"/>
      <c r="ILN207" s="10"/>
      <c r="ILO207" s="10"/>
      <c r="ILP207" s="1"/>
      <c r="ILQ207" s="5"/>
      <c r="ILR207" s="51"/>
      <c r="ILS207" s="5"/>
      <c r="ILT207" s="11"/>
      <c r="ILU207" s="10"/>
      <c r="ILV207" s="10"/>
      <c r="ILW207" s="1"/>
      <c r="ILX207" s="5"/>
      <c r="ILY207" s="51"/>
      <c r="ILZ207" s="5"/>
      <c r="IMA207" s="11"/>
      <c r="IMB207" s="10"/>
      <c r="IMC207" s="10"/>
      <c r="IMD207" s="1"/>
      <c r="IME207" s="5"/>
      <c r="IMF207" s="51"/>
      <c r="IMG207" s="5"/>
      <c r="IMH207" s="11"/>
      <c r="IMI207" s="10"/>
      <c r="IMJ207" s="10"/>
      <c r="IMK207" s="1"/>
      <c r="IML207" s="5"/>
      <c r="IMM207" s="51"/>
      <c r="IMN207" s="5"/>
      <c r="IMO207" s="11"/>
      <c r="IMP207" s="10"/>
      <c r="IMQ207" s="10"/>
      <c r="IMR207" s="1"/>
      <c r="IMS207" s="5"/>
      <c r="IMT207" s="51"/>
      <c r="IMU207" s="5"/>
      <c r="IMV207" s="11"/>
      <c r="IMW207" s="10"/>
      <c r="IMX207" s="10"/>
      <c r="IMY207" s="1"/>
      <c r="IMZ207" s="5"/>
      <c r="INA207" s="51"/>
      <c r="INB207" s="5"/>
      <c r="INC207" s="11"/>
      <c r="IND207" s="10"/>
      <c r="INE207" s="10"/>
      <c r="INF207" s="1"/>
      <c r="ING207" s="5"/>
      <c r="INH207" s="51"/>
      <c r="INI207" s="5"/>
      <c r="INJ207" s="11"/>
      <c r="INK207" s="10"/>
      <c r="INL207" s="10"/>
      <c r="INM207" s="1"/>
      <c r="INN207" s="5"/>
      <c r="INO207" s="51"/>
      <c r="INP207" s="5"/>
      <c r="INQ207" s="11"/>
      <c r="INR207" s="10"/>
      <c r="INS207" s="10"/>
      <c r="INT207" s="1"/>
      <c r="INU207" s="5"/>
      <c r="INV207" s="51"/>
      <c r="INW207" s="5"/>
      <c r="INX207" s="11"/>
      <c r="INY207" s="10"/>
      <c r="INZ207" s="10"/>
      <c r="IOA207" s="1"/>
      <c r="IOB207" s="5"/>
      <c r="IOC207" s="51"/>
      <c r="IOD207" s="5"/>
      <c r="IOE207" s="11"/>
      <c r="IOF207" s="10"/>
      <c r="IOG207" s="10"/>
      <c r="IOH207" s="1"/>
      <c r="IOI207" s="5"/>
      <c r="IOJ207" s="51"/>
      <c r="IOK207" s="5"/>
      <c r="IOL207" s="11"/>
      <c r="IOM207" s="10"/>
      <c r="ION207" s="10"/>
      <c r="IOO207" s="1"/>
      <c r="IOP207" s="5"/>
      <c r="IOQ207" s="51"/>
      <c r="IOR207" s="5"/>
      <c r="IOS207" s="11"/>
      <c r="IOT207" s="10"/>
      <c r="IOU207" s="10"/>
      <c r="IOV207" s="1"/>
      <c r="IOW207" s="5"/>
      <c r="IOX207" s="51"/>
      <c r="IOY207" s="5"/>
      <c r="IOZ207" s="11"/>
      <c r="IPA207" s="10"/>
      <c r="IPB207" s="10"/>
      <c r="IPC207" s="1"/>
      <c r="IPD207" s="5"/>
      <c r="IPE207" s="51"/>
      <c r="IPF207" s="5"/>
      <c r="IPG207" s="11"/>
      <c r="IPH207" s="10"/>
      <c r="IPI207" s="10"/>
      <c r="IPJ207" s="1"/>
      <c r="IPK207" s="5"/>
      <c r="IPL207" s="51"/>
      <c r="IPM207" s="5"/>
      <c r="IPN207" s="11"/>
      <c r="IPO207" s="10"/>
      <c r="IPP207" s="10"/>
      <c r="IPQ207" s="1"/>
      <c r="IPR207" s="5"/>
      <c r="IPS207" s="51"/>
      <c r="IPT207" s="5"/>
      <c r="IPU207" s="11"/>
      <c r="IPV207" s="10"/>
      <c r="IPW207" s="10"/>
      <c r="IPX207" s="1"/>
      <c r="IPY207" s="5"/>
      <c r="IPZ207" s="51"/>
      <c r="IQA207" s="5"/>
      <c r="IQB207" s="11"/>
      <c r="IQC207" s="10"/>
      <c r="IQD207" s="10"/>
      <c r="IQE207" s="1"/>
      <c r="IQF207" s="5"/>
      <c r="IQG207" s="51"/>
      <c r="IQH207" s="5"/>
      <c r="IQI207" s="11"/>
      <c r="IQJ207" s="10"/>
      <c r="IQK207" s="10"/>
      <c r="IQL207" s="1"/>
      <c r="IQM207" s="5"/>
      <c r="IQN207" s="51"/>
      <c r="IQO207" s="5"/>
      <c r="IQP207" s="11"/>
      <c r="IQQ207" s="10"/>
      <c r="IQR207" s="10"/>
      <c r="IQS207" s="1"/>
      <c r="IQT207" s="5"/>
      <c r="IQU207" s="51"/>
      <c r="IQV207" s="5"/>
      <c r="IQW207" s="11"/>
      <c r="IQX207" s="10"/>
      <c r="IQY207" s="10"/>
      <c r="IQZ207" s="1"/>
      <c r="IRA207" s="5"/>
      <c r="IRB207" s="51"/>
      <c r="IRC207" s="5"/>
      <c r="IRD207" s="11"/>
      <c r="IRE207" s="10"/>
      <c r="IRF207" s="10"/>
      <c r="IRG207" s="1"/>
      <c r="IRH207" s="5"/>
      <c r="IRI207" s="51"/>
      <c r="IRJ207" s="5"/>
      <c r="IRK207" s="11"/>
      <c r="IRL207" s="10"/>
      <c r="IRM207" s="10"/>
      <c r="IRN207" s="1"/>
      <c r="IRO207" s="5"/>
      <c r="IRP207" s="51"/>
      <c r="IRQ207" s="5"/>
      <c r="IRR207" s="11"/>
      <c r="IRS207" s="10"/>
      <c r="IRT207" s="10"/>
      <c r="IRU207" s="1"/>
      <c r="IRV207" s="5"/>
      <c r="IRW207" s="51"/>
      <c r="IRX207" s="5"/>
      <c r="IRY207" s="11"/>
      <c r="IRZ207" s="10"/>
      <c r="ISA207" s="10"/>
      <c r="ISB207" s="1"/>
      <c r="ISC207" s="5"/>
      <c r="ISD207" s="51"/>
      <c r="ISE207" s="5"/>
      <c r="ISF207" s="11"/>
      <c r="ISG207" s="10"/>
      <c r="ISH207" s="10"/>
      <c r="ISI207" s="1"/>
      <c r="ISJ207" s="5"/>
      <c r="ISK207" s="51"/>
      <c r="ISL207" s="5"/>
      <c r="ISM207" s="11"/>
      <c r="ISN207" s="10"/>
      <c r="ISO207" s="10"/>
      <c r="ISP207" s="1"/>
      <c r="ISQ207" s="5"/>
      <c r="ISR207" s="51"/>
      <c r="ISS207" s="5"/>
      <c r="IST207" s="11"/>
      <c r="ISU207" s="10"/>
      <c r="ISV207" s="10"/>
      <c r="ISW207" s="1"/>
      <c r="ISX207" s="5"/>
      <c r="ISY207" s="51"/>
      <c r="ISZ207" s="5"/>
      <c r="ITA207" s="11"/>
      <c r="ITB207" s="10"/>
      <c r="ITC207" s="10"/>
      <c r="ITD207" s="1"/>
      <c r="ITE207" s="5"/>
      <c r="ITF207" s="51"/>
      <c r="ITG207" s="5"/>
      <c r="ITH207" s="11"/>
      <c r="ITI207" s="10"/>
      <c r="ITJ207" s="10"/>
      <c r="ITK207" s="1"/>
      <c r="ITL207" s="5"/>
      <c r="ITM207" s="51"/>
      <c r="ITN207" s="5"/>
      <c r="ITO207" s="11"/>
      <c r="ITP207" s="10"/>
      <c r="ITQ207" s="10"/>
      <c r="ITR207" s="1"/>
      <c r="ITS207" s="5"/>
      <c r="ITT207" s="51"/>
      <c r="ITU207" s="5"/>
      <c r="ITV207" s="11"/>
      <c r="ITW207" s="10"/>
      <c r="ITX207" s="10"/>
      <c r="ITY207" s="1"/>
      <c r="ITZ207" s="5"/>
      <c r="IUA207" s="51"/>
      <c r="IUB207" s="5"/>
      <c r="IUC207" s="11"/>
      <c r="IUD207" s="10"/>
      <c r="IUE207" s="10"/>
      <c r="IUF207" s="1"/>
      <c r="IUG207" s="5"/>
      <c r="IUH207" s="51"/>
      <c r="IUI207" s="5"/>
      <c r="IUJ207" s="11"/>
      <c r="IUK207" s="10"/>
      <c r="IUL207" s="10"/>
      <c r="IUM207" s="1"/>
      <c r="IUN207" s="5"/>
      <c r="IUO207" s="51"/>
      <c r="IUP207" s="5"/>
      <c r="IUQ207" s="11"/>
      <c r="IUR207" s="10"/>
      <c r="IUS207" s="10"/>
      <c r="IUT207" s="1"/>
      <c r="IUU207" s="5"/>
      <c r="IUV207" s="51"/>
      <c r="IUW207" s="5"/>
      <c r="IUX207" s="11"/>
      <c r="IUY207" s="10"/>
      <c r="IUZ207" s="10"/>
      <c r="IVA207" s="1"/>
      <c r="IVB207" s="5"/>
      <c r="IVC207" s="51"/>
      <c r="IVD207" s="5"/>
      <c r="IVE207" s="11"/>
      <c r="IVF207" s="10"/>
      <c r="IVG207" s="10"/>
      <c r="IVH207" s="1"/>
      <c r="IVI207" s="5"/>
      <c r="IVJ207" s="51"/>
      <c r="IVK207" s="5"/>
      <c r="IVL207" s="11"/>
      <c r="IVM207" s="10"/>
      <c r="IVN207" s="10"/>
      <c r="IVO207" s="1"/>
      <c r="IVP207" s="5"/>
      <c r="IVQ207" s="51"/>
      <c r="IVR207" s="5"/>
      <c r="IVS207" s="11"/>
      <c r="IVT207" s="10"/>
      <c r="IVU207" s="10"/>
      <c r="IVV207" s="1"/>
      <c r="IVW207" s="5"/>
      <c r="IVX207" s="51"/>
      <c r="IVY207" s="5"/>
      <c r="IVZ207" s="11"/>
      <c r="IWA207" s="10"/>
      <c r="IWB207" s="10"/>
      <c r="IWC207" s="1"/>
      <c r="IWD207" s="5"/>
      <c r="IWE207" s="51"/>
      <c r="IWF207" s="5"/>
      <c r="IWG207" s="11"/>
      <c r="IWH207" s="10"/>
      <c r="IWI207" s="10"/>
      <c r="IWJ207" s="1"/>
      <c r="IWK207" s="5"/>
      <c r="IWL207" s="51"/>
      <c r="IWM207" s="5"/>
      <c r="IWN207" s="11"/>
      <c r="IWO207" s="10"/>
      <c r="IWP207" s="10"/>
      <c r="IWQ207" s="1"/>
      <c r="IWR207" s="5"/>
      <c r="IWS207" s="51"/>
      <c r="IWT207" s="5"/>
      <c r="IWU207" s="11"/>
      <c r="IWV207" s="10"/>
      <c r="IWW207" s="10"/>
      <c r="IWX207" s="1"/>
      <c r="IWY207" s="5"/>
      <c r="IWZ207" s="51"/>
      <c r="IXA207" s="5"/>
      <c r="IXB207" s="11"/>
      <c r="IXC207" s="10"/>
      <c r="IXD207" s="10"/>
      <c r="IXE207" s="1"/>
      <c r="IXF207" s="5"/>
      <c r="IXG207" s="51"/>
      <c r="IXH207" s="5"/>
      <c r="IXI207" s="11"/>
      <c r="IXJ207" s="10"/>
      <c r="IXK207" s="10"/>
      <c r="IXL207" s="1"/>
      <c r="IXM207" s="5"/>
      <c r="IXN207" s="51"/>
      <c r="IXO207" s="5"/>
      <c r="IXP207" s="11"/>
      <c r="IXQ207" s="10"/>
      <c r="IXR207" s="10"/>
      <c r="IXS207" s="1"/>
      <c r="IXT207" s="5"/>
      <c r="IXU207" s="51"/>
      <c r="IXV207" s="5"/>
      <c r="IXW207" s="11"/>
      <c r="IXX207" s="10"/>
      <c r="IXY207" s="10"/>
      <c r="IXZ207" s="1"/>
      <c r="IYA207" s="5"/>
      <c r="IYB207" s="51"/>
      <c r="IYC207" s="5"/>
      <c r="IYD207" s="11"/>
      <c r="IYE207" s="10"/>
      <c r="IYF207" s="10"/>
      <c r="IYG207" s="1"/>
      <c r="IYH207" s="5"/>
      <c r="IYI207" s="51"/>
      <c r="IYJ207" s="5"/>
      <c r="IYK207" s="11"/>
      <c r="IYL207" s="10"/>
      <c r="IYM207" s="10"/>
      <c r="IYN207" s="1"/>
      <c r="IYO207" s="5"/>
      <c r="IYP207" s="51"/>
      <c r="IYQ207" s="5"/>
      <c r="IYR207" s="11"/>
      <c r="IYS207" s="10"/>
      <c r="IYT207" s="10"/>
      <c r="IYU207" s="1"/>
      <c r="IYV207" s="5"/>
      <c r="IYW207" s="51"/>
      <c r="IYX207" s="5"/>
      <c r="IYY207" s="11"/>
      <c r="IYZ207" s="10"/>
      <c r="IZA207" s="10"/>
      <c r="IZB207" s="1"/>
      <c r="IZC207" s="5"/>
      <c r="IZD207" s="51"/>
      <c r="IZE207" s="5"/>
      <c r="IZF207" s="11"/>
      <c r="IZG207" s="10"/>
      <c r="IZH207" s="10"/>
      <c r="IZI207" s="1"/>
      <c r="IZJ207" s="5"/>
      <c r="IZK207" s="51"/>
      <c r="IZL207" s="5"/>
      <c r="IZM207" s="11"/>
      <c r="IZN207" s="10"/>
      <c r="IZO207" s="10"/>
      <c r="IZP207" s="1"/>
      <c r="IZQ207" s="5"/>
      <c r="IZR207" s="51"/>
      <c r="IZS207" s="5"/>
      <c r="IZT207" s="11"/>
      <c r="IZU207" s="10"/>
      <c r="IZV207" s="10"/>
      <c r="IZW207" s="1"/>
      <c r="IZX207" s="5"/>
      <c r="IZY207" s="51"/>
      <c r="IZZ207" s="5"/>
      <c r="JAA207" s="11"/>
      <c r="JAB207" s="10"/>
      <c r="JAC207" s="10"/>
      <c r="JAD207" s="1"/>
      <c r="JAE207" s="5"/>
      <c r="JAF207" s="51"/>
      <c r="JAG207" s="5"/>
      <c r="JAH207" s="11"/>
      <c r="JAI207" s="10"/>
      <c r="JAJ207" s="10"/>
      <c r="JAK207" s="1"/>
      <c r="JAL207" s="5"/>
      <c r="JAM207" s="51"/>
      <c r="JAN207" s="5"/>
      <c r="JAO207" s="11"/>
      <c r="JAP207" s="10"/>
      <c r="JAQ207" s="10"/>
      <c r="JAR207" s="1"/>
      <c r="JAS207" s="5"/>
      <c r="JAT207" s="51"/>
      <c r="JAU207" s="5"/>
      <c r="JAV207" s="11"/>
      <c r="JAW207" s="10"/>
      <c r="JAX207" s="10"/>
      <c r="JAY207" s="1"/>
      <c r="JAZ207" s="5"/>
      <c r="JBA207" s="51"/>
      <c r="JBB207" s="5"/>
      <c r="JBC207" s="11"/>
      <c r="JBD207" s="10"/>
      <c r="JBE207" s="10"/>
      <c r="JBF207" s="1"/>
      <c r="JBG207" s="5"/>
      <c r="JBH207" s="51"/>
      <c r="JBI207" s="5"/>
      <c r="JBJ207" s="11"/>
      <c r="JBK207" s="10"/>
      <c r="JBL207" s="10"/>
      <c r="JBM207" s="1"/>
      <c r="JBN207" s="5"/>
      <c r="JBO207" s="51"/>
      <c r="JBP207" s="5"/>
      <c r="JBQ207" s="11"/>
      <c r="JBR207" s="10"/>
      <c r="JBS207" s="10"/>
      <c r="JBT207" s="1"/>
      <c r="JBU207" s="5"/>
      <c r="JBV207" s="51"/>
      <c r="JBW207" s="5"/>
      <c r="JBX207" s="11"/>
      <c r="JBY207" s="10"/>
      <c r="JBZ207" s="10"/>
      <c r="JCA207" s="1"/>
      <c r="JCB207" s="5"/>
      <c r="JCC207" s="51"/>
      <c r="JCD207" s="5"/>
      <c r="JCE207" s="11"/>
      <c r="JCF207" s="10"/>
      <c r="JCG207" s="10"/>
      <c r="JCH207" s="1"/>
      <c r="JCI207" s="5"/>
      <c r="JCJ207" s="51"/>
      <c r="JCK207" s="5"/>
      <c r="JCL207" s="11"/>
      <c r="JCM207" s="10"/>
      <c r="JCN207" s="10"/>
      <c r="JCO207" s="1"/>
      <c r="JCP207" s="5"/>
      <c r="JCQ207" s="51"/>
      <c r="JCR207" s="5"/>
      <c r="JCS207" s="11"/>
      <c r="JCT207" s="10"/>
      <c r="JCU207" s="10"/>
      <c r="JCV207" s="1"/>
      <c r="JCW207" s="5"/>
      <c r="JCX207" s="51"/>
      <c r="JCY207" s="5"/>
      <c r="JCZ207" s="11"/>
      <c r="JDA207" s="10"/>
      <c r="JDB207" s="10"/>
      <c r="JDC207" s="1"/>
      <c r="JDD207" s="5"/>
      <c r="JDE207" s="51"/>
      <c r="JDF207" s="5"/>
      <c r="JDG207" s="11"/>
      <c r="JDH207" s="10"/>
      <c r="JDI207" s="10"/>
      <c r="JDJ207" s="1"/>
      <c r="JDK207" s="5"/>
      <c r="JDL207" s="51"/>
      <c r="JDM207" s="5"/>
      <c r="JDN207" s="11"/>
      <c r="JDO207" s="10"/>
      <c r="JDP207" s="10"/>
      <c r="JDQ207" s="1"/>
      <c r="JDR207" s="5"/>
      <c r="JDS207" s="51"/>
      <c r="JDT207" s="5"/>
      <c r="JDU207" s="11"/>
      <c r="JDV207" s="10"/>
      <c r="JDW207" s="10"/>
      <c r="JDX207" s="1"/>
      <c r="JDY207" s="5"/>
      <c r="JDZ207" s="51"/>
      <c r="JEA207" s="5"/>
      <c r="JEB207" s="11"/>
      <c r="JEC207" s="10"/>
      <c r="JED207" s="10"/>
      <c r="JEE207" s="1"/>
      <c r="JEF207" s="5"/>
      <c r="JEG207" s="51"/>
      <c r="JEH207" s="5"/>
      <c r="JEI207" s="11"/>
      <c r="JEJ207" s="10"/>
      <c r="JEK207" s="10"/>
      <c r="JEL207" s="1"/>
      <c r="JEM207" s="5"/>
      <c r="JEN207" s="51"/>
      <c r="JEO207" s="5"/>
      <c r="JEP207" s="11"/>
      <c r="JEQ207" s="10"/>
      <c r="JER207" s="10"/>
      <c r="JES207" s="1"/>
      <c r="JET207" s="5"/>
      <c r="JEU207" s="51"/>
      <c r="JEV207" s="5"/>
      <c r="JEW207" s="11"/>
      <c r="JEX207" s="10"/>
      <c r="JEY207" s="10"/>
      <c r="JEZ207" s="1"/>
      <c r="JFA207" s="5"/>
      <c r="JFB207" s="51"/>
      <c r="JFC207" s="5"/>
      <c r="JFD207" s="11"/>
      <c r="JFE207" s="10"/>
      <c r="JFF207" s="10"/>
      <c r="JFG207" s="1"/>
      <c r="JFH207" s="5"/>
      <c r="JFI207" s="51"/>
      <c r="JFJ207" s="5"/>
      <c r="JFK207" s="11"/>
      <c r="JFL207" s="10"/>
      <c r="JFM207" s="10"/>
      <c r="JFN207" s="1"/>
      <c r="JFO207" s="5"/>
      <c r="JFP207" s="51"/>
      <c r="JFQ207" s="5"/>
      <c r="JFR207" s="11"/>
      <c r="JFS207" s="10"/>
      <c r="JFT207" s="10"/>
      <c r="JFU207" s="1"/>
      <c r="JFV207" s="5"/>
      <c r="JFW207" s="51"/>
      <c r="JFX207" s="5"/>
      <c r="JFY207" s="11"/>
      <c r="JFZ207" s="10"/>
      <c r="JGA207" s="10"/>
      <c r="JGB207" s="1"/>
      <c r="JGC207" s="5"/>
      <c r="JGD207" s="51"/>
      <c r="JGE207" s="5"/>
      <c r="JGF207" s="11"/>
      <c r="JGG207" s="10"/>
      <c r="JGH207" s="10"/>
      <c r="JGI207" s="1"/>
      <c r="JGJ207" s="5"/>
      <c r="JGK207" s="51"/>
      <c r="JGL207" s="5"/>
      <c r="JGM207" s="11"/>
      <c r="JGN207" s="10"/>
      <c r="JGO207" s="10"/>
      <c r="JGP207" s="1"/>
      <c r="JGQ207" s="5"/>
      <c r="JGR207" s="51"/>
      <c r="JGS207" s="5"/>
      <c r="JGT207" s="11"/>
      <c r="JGU207" s="10"/>
      <c r="JGV207" s="10"/>
      <c r="JGW207" s="1"/>
      <c r="JGX207" s="5"/>
      <c r="JGY207" s="51"/>
      <c r="JGZ207" s="5"/>
      <c r="JHA207" s="11"/>
      <c r="JHB207" s="10"/>
      <c r="JHC207" s="10"/>
      <c r="JHD207" s="1"/>
      <c r="JHE207" s="5"/>
      <c r="JHF207" s="51"/>
      <c r="JHG207" s="5"/>
      <c r="JHH207" s="11"/>
      <c r="JHI207" s="10"/>
      <c r="JHJ207" s="10"/>
      <c r="JHK207" s="1"/>
      <c r="JHL207" s="5"/>
      <c r="JHM207" s="51"/>
      <c r="JHN207" s="5"/>
      <c r="JHO207" s="11"/>
      <c r="JHP207" s="10"/>
      <c r="JHQ207" s="10"/>
      <c r="JHR207" s="1"/>
      <c r="JHS207" s="5"/>
      <c r="JHT207" s="51"/>
      <c r="JHU207" s="5"/>
      <c r="JHV207" s="11"/>
      <c r="JHW207" s="10"/>
      <c r="JHX207" s="10"/>
      <c r="JHY207" s="1"/>
      <c r="JHZ207" s="5"/>
      <c r="JIA207" s="51"/>
      <c r="JIB207" s="5"/>
      <c r="JIC207" s="11"/>
      <c r="JID207" s="10"/>
      <c r="JIE207" s="10"/>
      <c r="JIF207" s="1"/>
      <c r="JIG207" s="5"/>
      <c r="JIH207" s="51"/>
      <c r="JII207" s="5"/>
      <c r="JIJ207" s="11"/>
      <c r="JIK207" s="10"/>
      <c r="JIL207" s="10"/>
      <c r="JIM207" s="1"/>
      <c r="JIN207" s="5"/>
      <c r="JIO207" s="51"/>
      <c r="JIP207" s="5"/>
      <c r="JIQ207" s="11"/>
      <c r="JIR207" s="10"/>
      <c r="JIS207" s="10"/>
      <c r="JIT207" s="1"/>
      <c r="JIU207" s="5"/>
      <c r="JIV207" s="51"/>
      <c r="JIW207" s="5"/>
      <c r="JIX207" s="11"/>
      <c r="JIY207" s="10"/>
      <c r="JIZ207" s="10"/>
      <c r="JJA207" s="1"/>
      <c r="JJB207" s="5"/>
      <c r="JJC207" s="51"/>
      <c r="JJD207" s="5"/>
      <c r="JJE207" s="11"/>
      <c r="JJF207" s="10"/>
      <c r="JJG207" s="10"/>
      <c r="JJH207" s="1"/>
      <c r="JJI207" s="5"/>
      <c r="JJJ207" s="51"/>
      <c r="JJK207" s="5"/>
      <c r="JJL207" s="11"/>
      <c r="JJM207" s="10"/>
      <c r="JJN207" s="10"/>
      <c r="JJO207" s="1"/>
      <c r="JJP207" s="5"/>
      <c r="JJQ207" s="51"/>
      <c r="JJR207" s="5"/>
      <c r="JJS207" s="11"/>
      <c r="JJT207" s="10"/>
      <c r="JJU207" s="10"/>
      <c r="JJV207" s="1"/>
      <c r="JJW207" s="5"/>
      <c r="JJX207" s="51"/>
      <c r="JJY207" s="5"/>
      <c r="JJZ207" s="11"/>
      <c r="JKA207" s="10"/>
      <c r="JKB207" s="10"/>
      <c r="JKC207" s="1"/>
      <c r="JKD207" s="5"/>
      <c r="JKE207" s="51"/>
      <c r="JKF207" s="5"/>
      <c r="JKG207" s="11"/>
      <c r="JKH207" s="10"/>
      <c r="JKI207" s="10"/>
      <c r="JKJ207" s="1"/>
      <c r="JKK207" s="5"/>
      <c r="JKL207" s="51"/>
      <c r="JKM207" s="5"/>
      <c r="JKN207" s="11"/>
      <c r="JKO207" s="10"/>
      <c r="JKP207" s="10"/>
      <c r="JKQ207" s="1"/>
      <c r="JKR207" s="5"/>
      <c r="JKS207" s="51"/>
      <c r="JKT207" s="5"/>
      <c r="JKU207" s="11"/>
      <c r="JKV207" s="10"/>
      <c r="JKW207" s="10"/>
      <c r="JKX207" s="1"/>
      <c r="JKY207" s="5"/>
      <c r="JKZ207" s="51"/>
      <c r="JLA207" s="5"/>
      <c r="JLB207" s="11"/>
      <c r="JLC207" s="10"/>
      <c r="JLD207" s="10"/>
      <c r="JLE207" s="1"/>
      <c r="JLF207" s="5"/>
      <c r="JLG207" s="51"/>
      <c r="JLH207" s="5"/>
      <c r="JLI207" s="11"/>
      <c r="JLJ207" s="10"/>
      <c r="JLK207" s="10"/>
      <c r="JLL207" s="1"/>
      <c r="JLM207" s="5"/>
      <c r="JLN207" s="51"/>
      <c r="JLO207" s="5"/>
      <c r="JLP207" s="11"/>
      <c r="JLQ207" s="10"/>
      <c r="JLR207" s="10"/>
      <c r="JLS207" s="1"/>
      <c r="JLT207" s="5"/>
      <c r="JLU207" s="51"/>
      <c r="JLV207" s="5"/>
      <c r="JLW207" s="11"/>
      <c r="JLX207" s="10"/>
      <c r="JLY207" s="10"/>
      <c r="JLZ207" s="1"/>
      <c r="JMA207" s="5"/>
      <c r="JMB207" s="51"/>
      <c r="JMC207" s="5"/>
      <c r="JMD207" s="11"/>
      <c r="JME207" s="10"/>
      <c r="JMF207" s="10"/>
      <c r="JMG207" s="1"/>
      <c r="JMH207" s="5"/>
      <c r="JMI207" s="51"/>
      <c r="JMJ207" s="5"/>
      <c r="JMK207" s="11"/>
      <c r="JML207" s="10"/>
      <c r="JMM207" s="10"/>
      <c r="JMN207" s="1"/>
      <c r="JMO207" s="5"/>
      <c r="JMP207" s="51"/>
      <c r="JMQ207" s="5"/>
      <c r="JMR207" s="11"/>
      <c r="JMS207" s="10"/>
      <c r="JMT207" s="10"/>
      <c r="JMU207" s="1"/>
      <c r="JMV207" s="5"/>
      <c r="JMW207" s="51"/>
      <c r="JMX207" s="5"/>
      <c r="JMY207" s="11"/>
      <c r="JMZ207" s="10"/>
      <c r="JNA207" s="10"/>
      <c r="JNB207" s="1"/>
      <c r="JNC207" s="5"/>
      <c r="JND207" s="51"/>
      <c r="JNE207" s="5"/>
      <c r="JNF207" s="11"/>
      <c r="JNG207" s="10"/>
      <c r="JNH207" s="10"/>
      <c r="JNI207" s="1"/>
      <c r="JNJ207" s="5"/>
      <c r="JNK207" s="51"/>
      <c r="JNL207" s="5"/>
      <c r="JNM207" s="11"/>
      <c r="JNN207" s="10"/>
      <c r="JNO207" s="10"/>
      <c r="JNP207" s="1"/>
      <c r="JNQ207" s="5"/>
      <c r="JNR207" s="51"/>
      <c r="JNS207" s="5"/>
      <c r="JNT207" s="11"/>
      <c r="JNU207" s="10"/>
      <c r="JNV207" s="10"/>
      <c r="JNW207" s="1"/>
      <c r="JNX207" s="5"/>
      <c r="JNY207" s="51"/>
      <c r="JNZ207" s="5"/>
      <c r="JOA207" s="11"/>
      <c r="JOB207" s="10"/>
      <c r="JOC207" s="10"/>
      <c r="JOD207" s="1"/>
      <c r="JOE207" s="5"/>
      <c r="JOF207" s="51"/>
      <c r="JOG207" s="5"/>
      <c r="JOH207" s="11"/>
      <c r="JOI207" s="10"/>
      <c r="JOJ207" s="10"/>
      <c r="JOK207" s="1"/>
      <c r="JOL207" s="5"/>
      <c r="JOM207" s="51"/>
      <c r="JON207" s="5"/>
      <c r="JOO207" s="11"/>
      <c r="JOP207" s="10"/>
      <c r="JOQ207" s="10"/>
      <c r="JOR207" s="1"/>
      <c r="JOS207" s="5"/>
      <c r="JOT207" s="51"/>
      <c r="JOU207" s="5"/>
      <c r="JOV207" s="11"/>
      <c r="JOW207" s="10"/>
      <c r="JOX207" s="10"/>
      <c r="JOY207" s="1"/>
      <c r="JOZ207" s="5"/>
      <c r="JPA207" s="51"/>
      <c r="JPB207" s="5"/>
      <c r="JPC207" s="11"/>
      <c r="JPD207" s="10"/>
      <c r="JPE207" s="10"/>
      <c r="JPF207" s="1"/>
      <c r="JPG207" s="5"/>
      <c r="JPH207" s="51"/>
      <c r="JPI207" s="5"/>
      <c r="JPJ207" s="11"/>
      <c r="JPK207" s="10"/>
      <c r="JPL207" s="10"/>
      <c r="JPM207" s="1"/>
      <c r="JPN207" s="5"/>
      <c r="JPO207" s="51"/>
      <c r="JPP207" s="5"/>
      <c r="JPQ207" s="11"/>
      <c r="JPR207" s="10"/>
      <c r="JPS207" s="10"/>
      <c r="JPT207" s="1"/>
      <c r="JPU207" s="5"/>
      <c r="JPV207" s="51"/>
      <c r="JPW207" s="5"/>
      <c r="JPX207" s="11"/>
      <c r="JPY207" s="10"/>
      <c r="JPZ207" s="10"/>
      <c r="JQA207" s="1"/>
      <c r="JQB207" s="5"/>
      <c r="JQC207" s="51"/>
      <c r="JQD207" s="5"/>
      <c r="JQE207" s="11"/>
      <c r="JQF207" s="10"/>
      <c r="JQG207" s="10"/>
      <c r="JQH207" s="1"/>
      <c r="JQI207" s="5"/>
      <c r="JQJ207" s="51"/>
      <c r="JQK207" s="5"/>
      <c r="JQL207" s="11"/>
      <c r="JQM207" s="10"/>
      <c r="JQN207" s="10"/>
      <c r="JQO207" s="1"/>
      <c r="JQP207" s="5"/>
      <c r="JQQ207" s="51"/>
      <c r="JQR207" s="5"/>
      <c r="JQS207" s="11"/>
      <c r="JQT207" s="10"/>
      <c r="JQU207" s="10"/>
      <c r="JQV207" s="1"/>
      <c r="JQW207" s="5"/>
      <c r="JQX207" s="51"/>
      <c r="JQY207" s="5"/>
      <c r="JQZ207" s="11"/>
      <c r="JRA207" s="10"/>
      <c r="JRB207" s="10"/>
      <c r="JRC207" s="1"/>
      <c r="JRD207" s="5"/>
      <c r="JRE207" s="51"/>
      <c r="JRF207" s="5"/>
      <c r="JRG207" s="11"/>
      <c r="JRH207" s="10"/>
      <c r="JRI207" s="10"/>
      <c r="JRJ207" s="1"/>
      <c r="JRK207" s="5"/>
      <c r="JRL207" s="51"/>
      <c r="JRM207" s="5"/>
      <c r="JRN207" s="11"/>
      <c r="JRO207" s="10"/>
      <c r="JRP207" s="10"/>
      <c r="JRQ207" s="1"/>
      <c r="JRR207" s="5"/>
      <c r="JRS207" s="51"/>
      <c r="JRT207" s="5"/>
      <c r="JRU207" s="11"/>
      <c r="JRV207" s="10"/>
      <c r="JRW207" s="10"/>
      <c r="JRX207" s="1"/>
      <c r="JRY207" s="5"/>
      <c r="JRZ207" s="51"/>
      <c r="JSA207" s="5"/>
      <c r="JSB207" s="11"/>
      <c r="JSC207" s="10"/>
      <c r="JSD207" s="10"/>
      <c r="JSE207" s="1"/>
      <c r="JSF207" s="5"/>
      <c r="JSG207" s="51"/>
      <c r="JSH207" s="5"/>
      <c r="JSI207" s="11"/>
      <c r="JSJ207" s="10"/>
      <c r="JSK207" s="10"/>
      <c r="JSL207" s="1"/>
      <c r="JSM207" s="5"/>
      <c r="JSN207" s="51"/>
      <c r="JSO207" s="5"/>
      <c r="JSP207" s="11"/>
      <c r="JSQ207" s="10"/>
      <c r="JSR207" s="10"/>
      <c r="JSS207" s="1"/>
      <c r="JST207" s="5"/>
      <c r="JSU207" s="51"/>
      <c r="JSV207" s="5"/>
      <c r="JSW207" s="11"/>
      <c r="JSX207" s="10"/>
      <c r="JSY207" s="10"/>
      <c r="JSZ207" s="1"/>
      <c r="JTA207" s="5"/>
      <c r="JTB207" s="51"/>
      <c r="JTC207" s="5"/>
      <c r="JTD207" s="11"/>
      <c r="JTE207" s="10"/>
      <c r="JTF207" s="10"/>
      <c r="JTG207" s="1"/>
      <c r="JTH207" s="5"/>
      <c r="JTI207" s="51"/>
      <c r="JTJ207" s="5"/>
      <c r="JTK207" s="11"/>
      <c r="JTL207" s="10"/>
      <c r="JTM207" s="10"/>
      <c r="JTN207" s="1"/>
      <c r="JTO207" s="5"/>
      <c r="JTP207" s="51"/>
      <c r="JTQ207" s="5"/>
      <c r="JTR207" s="11"/>
      <c r="JTS207" s="10"/>
      <c r="JTT207" s="10"/>
      <c r="JTU207" s="1"/>
      <c r="JTV207" s="5"/>
      <c r="JTW207" s="51"/>
      <c r="JTX207" s="5"/>
      <c r="JTY207" s="11"/>
      <c r="JTZ207" s="10"/>
      <c r="JUA207" s="10"/>
      <c r="JUB207" s="1"/>
      <c r="JUC207" s="5"/>
      <c r="JUD207" s="51"/>
      <c r="JUE207" s="5"/>
      <c r="JUF207" s="11"/>
      <c r="JUG207" s="10"/>
      <c r="JUH207" s="10"/>
      <c r="JUI207" s="1"/>
      <c r="JUJ207" s="5"/>
      <c r="JUK207" s="51"/>
      <c r="JUL207" s="5"/>
      <c r="JUM207" s="11"/>
      <c r="JUN207" s="10"/>
      <c r="JUO207" s="10"/>
      <c r="JUP207" s="1"/>
      <c r="JUQ207" s="5"/>
      <c r="JUR207" s="51"/>
      <c r="JUS207" s="5"/>
      <c r="JUT207" s="11"/>
      <c r="JUU207" s="10"/>
      <c r="JUV207" s="10"/>
      <c r="JUW207" s="1"/>
      <c r="JUX207" s="5"/>
      <c r="JUY207" s="51"/>
      <c r="JUZ207" s="5"/>
      <c r="JVA207" s="11"/>
      <c r="JVB207" s="10"/>
      <c r="JVC207" s="10"/>
      <c r="JVD207" s="1"/>
      <c r="JVE207" s="5"/>
      <c r="JVF207" s="51"/>
      <c r="JVG207" s="5"/>
      <c r="JVH207" s="11"/>
      <c r="JVI207" s="10"/>
      <c r="JVJ207" s="10"/>
      <c r="JVK207" s="1"/>
      <c r="JVL207" s="5"/>
      <c r="JVM207" s="51"/>
      <c r="JVN207" s="5"/>
      <c r="JVO207" s="11"/>
      <c r="JVP207" s="10"/>
      <c r="JVQ207" s="10"/>
      <c r="JVR207" s="1"/>
      <c r="JVS207" s="5"/>
      <c r="JVT207" s="51"/>
      <c r="JVU207" s="5"/>
      <c r="JVV207" s="11"/>
      <c r="JVW207" s="10"/>
      <c r="JVX207" s="10"/>
      <c r="JVY207" s="1"/>
      <c r="JVZ207" s="5"/>
      <c r="JWA207" s="51"/>
      <c r="JWB207" s="5"/>
      <c r="JWC207" s="11"/>
      <c r="JWD207" s="10"/>
      <c r="JWE207" s="10"/>
      <c r="JWF207" s="1"/>
      <c r="JWG207" s="5"/>
      <c r="JWH207" s="51"/>
      <c r="JWI207" s="5"/>
      <c r="JWJ207" s="11"/>
      <c r="JWK207" s="10"/>
      <c r="JWL207" s="10"/>
      <c r="JWM207" s="1"/>
      <c r="JWN207" s="5"/>
      <c r="JWO207" s="51"/>
      <c r="JWP207" s="5"/>
      <c r="JWQ207" s="11"/>
      <c r="JWR207" s="10"/>
      <c r="JWS207" s="10"/>
      <c r="JWT207" s="1"/>
      <c r="JWU207" s="5"/>
      <c r="JWV207" s="51"/>
      <c r="JWW207" s="5"/>
      <c r="JWX207" s="11"/>
      <c r="JWY207" s="10"/>
      <c r="JWZ207" s="10"/>
      <c r="JXA207" s="1"/>
      <c r="JXB207" s="5"/>
      <c r="JXC207" s="51"/>
      <c r="JXD207" s="5"/>
      <c r="JXE207" s="11"/>
      <c r="JXF207" s="10"/>
      <c r="JXG207" s="10"/>
      <c r="JXH207" s="1"/>
      <c r="JXI207" s="5"/>
      <c r="JXJ207" s="51"/>
      <c r="JXK207" s="5"/>
      <c r="JXL207" s="11"/>
      <c r="JXM207" s="10"/>
      <c r="JXN207" s="10"/>
      <c r="JXO207" s="1"/>
      <c r="JXP207" s="5"/>
      <c r="JXQ207" s="51"/>
      <c r="JXR207" s="5"/>
      <c r="JXS207" s="11"/>
      <c r="JXT207" s="10"/>
      <c r="JXU207" s="10"/>
      <c r="JXV207" s="1"/>
      <c r="JXW207" s="5"/>
      <c r="JXX207" s="51"/>
      <c r="JXY207" s="5"/>
      <c r="JXZ207" s="11"/>
      <c r="JYA207" s="10"/>
      <c r="JYB207" s="10"/>
      <c r="JYC207" s="1"/>
      <c r="JYD207" s="5"/>
      <c r="JYE207" s="51"/>
      <c r="JYF207" s="5"/>
      <c r="JYG207" s="11"/>
      <c r="JYH207" s="10"/>
      <c r="JYI207" s="10"/>
      <c r="JYJ207" s="1"/>
      <c r="JYK207" s="5"/>
      <c r="JYL207" s="51"/>
      <c r="JYM207" s="5"/>
      <c r="JYN207" s="11"/>
      <c r="JYO207" s="10"/>
      <c r="JYP207" s="10"/>
      <c r="JYQ207" s="1"/>
      <c r="JYR207" s="5"/>
      <c r="JYS207" s="51"/>
      <c r="JYT207" s="5"/>
      <c r="JYU207" s="11"/>
      <c r="JYV207" s="10"/>
      <c r="JYW207" s="10"/>
      <c r="JYX207" s="1"/>
      <c r="JYY207" s="5"/>
      <c r="JYZ207" s="51"/>
      <c r="JZA207" s="5"/>
      <c r="JZB207" s="11"/>
      <c r="JZC207" s="10"/>
      <c r="JZD207" s="10"/>
      <c r="JZE207" s="1"/>
      <c r="JZF207" s="5"/>
      <c r="JZG207" s="51"/>
      <c r="JZH207" s="5"/>
      <c r="JZI207" s="11"/>
      <c r="JZJ207" s="10"/>
      <c r="JZK207" s="10"/>
      <c r="JZL207" s="1"/>
      <c r="JZM207" s="5"/>
      <c r="JZN207" s="51"/>
      <c r="JZO207" s="5"/>
      <c r="JZP207" s="11"/>
      <c r="JZQ207" s="10"/>
      <c r="JZR207" s="10"/>
      <c r="JZS207" s="1"/>
      <c r="JZT207" s="5"/>
      <c r="JZU207" s="51"/>
      <c r="JZV207" s="5"/>
      <c r="JZW207" s="11"/>
      <c r="JZX207" s="10"/>
      <c r="JZY207" s="10"/>
      <c r="JZZ207" s="1"/>
      <c r="KAA207" s="5"/>
      <c r="KAB207" s="51"/>
      <c r="KAC207" s="5"/>
      <c r="KAD207" s="11"/>
      <c r="KAE207" s="10"/>
      <c r="KAF207" s="10"/>
      <c r="KAG207" s="1"/>
      <c r="KAH207" s="5"/>
      <c r="KAI207" s="51"/>
      <c r="KAJ207" s="5"/>
      <c r="KAK207" s="11"/>
      <c r="KAL207" s="10"/>
      <c r="KAM207" s="10"/>
      <c r="KAN207" s="1"/>
      <c r="KAO207" s="5"/>
      <c r="KAP207" s="51"/>
      <c r="KAQ207" s="5"/>
      <c r="KAR207" s="11"/>
      <c r="KAS207" s="10"/>
      <c r="KAT207" s="10"/>
      <c r="KAU207" s="1"/>
      <c r="KAV207" s="5"/>
      <c r="KAW207" s="51"/>
      <c r="KAX207" s="5"/>
      <c r="KAY207" s="11"/>
      <c r="KAZ207" s="10"/>
      <c r="KBA207" s="10"/>
      <c r="KBB207" s="1"/>
      <c r="KBC207" s="5"/>
      <c r="KBD207" s="51"/>
      <c r="KBE207" s="5"/>
      <c r="KBF207" s="11"/>
      <c r="KBG207" s="10"/>
      <c r="KBH207" s="10"/>
      <c r="KBI207" s="1"/>
      <c r="KBJ207" s="5"/>
      <c r="KBK207" s="51"/>
      <c r="KBL207" s="5"/>
      <c r="KBM207" s="11"/>
      <c r="KBN207" s="10"/>
      <c r="KBO207" s="10"/>
      <c r="KBP207" s="1"/>
      <c r="KBQ207" s="5"/>
      <c r="KBR207" s="51"/>
      <c r="KBS207" s="5"/>
      <c r="KBT207" s="11"/>
      <c r="KBU207" s="10"/>
      <c r="KBV207" s="10"/>
      <c r="KBW207" s="1"/>
      <c r="KBX207" s="5"/>
      <c r="KBY207" s="51"/>
      <c r="KBZ207" s="5"/>
      <c r="KCA207" s="11"/>
      <c r="KCB207" s="10"/>
      <c r="KCC207" s="10"/>
      <c r="KCD207" s="1"/>
      <c r="KCE207" s="5"/>
      <c r="KCF207" s="51"/>
      <c r="KCG207" s="5"/>
      <c r="KCH207" s="11"/>
      <c r="KCI207" s="10"/>
      <c r="KCJ207" s="10"/>
      <c r="KCK207" s="1"/>
      <c r="KCL207" s="5"/>
      <c r="KCM207" s="51"/>
      <c r="KCN207" s="5"/>
      <c r="KCO207" s="11"/>
      <c r="KCP207" s="10"/>
      <c r="KCQ207" s="10"/>
      <c r="KCR207" s="1"/>
      <c r="KCS207" s="5"/>
      <c r="KCT207" s="51"/>
      <c r="KCU207" s="5"/>
      <c r="KCV207" s="11"/>
      <c r="KCW207" s="10"/>
      <c r="KCX207" s="10"/>
      <c r="KCY207" s="1"/>
      <c r="KCZ207" s="5"/>
      <c r="KDA207" s="51"/>
      <c r="KDB207" s="5"/>
      <c r="KDC207" s="11"/>
      <c r="KDD207" s="10"/>
      <c r="KDE207" s="10"/>
      <c r="KDF207" s="1"/>
      <c r="KDG207" s="5"/>
      <c r="KDH207" s="51"/>
      <c r="KDI207" s="5"/>
      <c r="KDJ207" s="11"/>
      <c r="KDK207" s="10"/>
      <c r="KDL207" s="10"/>
      <c r="KDM207" s="1"/>
      <c r="KDN207" s="5"/>
      <c r="KDO207" s="51"/>
      <c r="KDP207" s="5"/>
      <c r="KDQ207" s="11"/>
      <c r="KDR207" s="10"/>
      <c r="KDS207" s="10"/>
      <c r="KDT207" s="1"/>
      <c r="KDU207" s="5"/>
      <c r="KDV207" s="51"/>
      <c r="KDW207" s="5"/>
      <c r="KDX207" s="11"/>
      <c r="KDY207" s="10"/>
      <c r="KDZ207" s="10"/>
      <c r="KEA207" s="1"/>
      <c r="KEB207" s="5"/>
      <c r="KEC207" s="51"/>
      <c r="KED207" s="5"/>
      <c r="KEE207" s="11"/>
      <c r="KEF207" s="10"/>
      <c r="KEG207" s="10"/>
      <c r="KEH207" s="1"/>
      <c r="KEI207" s="5"/>
      <c r="KEJ207" s="51"/>
      <c r="KEK207" s="5"/>
      <c r="KEL207" s="11"/>
      <c r="KEM207" s="10"/>
      <c r="KEN207" s="10"/>
      <c r="KEO207" s="1"/>
      <c r="KEP207" s="5"/>
      <c r="KEQ207" s="51"/>
      <c r="KER207" s="5"/>
      <c r="KES207" s="11"/>
      <c r="KET207" s="10"/>
      <c r="KEU207" s="10"/>
      <c r="KEV207" s="1"/>
      <c r="KEW207" s="5"/>
      <c r="KEX207" s="51"/>
      <c r="KEY207" s="5"/>
      <c r="KEZ207" s="11"/>
      <c r="KFA207" s="10"/>
      <c r="KFB207" s="10"/>
      <c r="KFC207" s="1"/>
      <c r="KFD207" s="5"/>
      <c r="KFE207" s="51"/>
      <c r="KFF207" s="5"/>
      <c r="KFG207" s="11"/>
      <c r="KFH207" s="10"/>
      <c r="KFI207" s="10"/>
      <c r="KFJ207" s="1"/>
      <c r="KFK207" s="5"/>
      <c r="KFL207" s="51"/>
      <c r="KFM207" s="5"/>
      <c r="KFN207" s="11"/>
      <c r="KFO207" s="10"/>
      <c r="KFP207" s="10"/>
      <c r="KFQ207" s="1"/>
      <c r="KFR207" s="5"/>
      <c r="KFS207" s="51"/>
      <c r="KFT207" s="5"/>
      <c r="KFU207" s="11"/>
      <c r="KFV207" s="10"/>
      <c r="KFW207" s="10"/>
      <c r="KFX207" s="1"/>
      <c r="KFY207" s="5"/>
      <c r="KFZ207" s="51"/>
      <c r="KGA207" s="5"/>
      <c r="KGB207" s="11"/>
      <c r="KGC207" s="10"/>
      <c r="KGD207" s="10"/>
      <c r="KGE207" s="1"/>
      <c r="KGF207" s="5"/>
      <c r="KGG207" s="51"/>
      <c r="KGH207" s="5"/>
      <c r="KGI207" s="11"/>
      <c r="KGJ207" s="10"/>
      <c r="KGK207" s="10"/>
      <c r="KGL207" s="1"/>
      <c r="KGM207" s="5"/>
      <c r="KGN207" s="51"/>
      <c r="KGO207" s="5"/>
      <c r="KGP207" s="11"/>
      <c r="KGQ207" s="10"/>
      <c r="KGR207" s="10"/>
      <c r="KGS207" s="1"/>
      <c r="KGT207" s="5"/>
      <c r="KGU207" s="51"/>
      <c r="KGV207" s="5"/>
      <c r="KGW207" s="11"/>
      <c r="KGX207" s="10"/>
      <c r="KGY207" s="10"/>
      <c r="KGZ207" s="1"/>
      <c r="KHA207" s="5"/>
      <c r="KHB207" s="51"/>
      <c r="KHC207" s="5"/>
      <c r="KHD207" s="11"/>
      <c r="KHE207" s="10"/>
      <c r="KHF207" s="10"/>
      <c r="KHG207" s="1"/>
      <c r="KHH207" s="5"/>
      <c r="KHI207" s="51"/>
      <c r="KHJ207" s="5"/>
      <c r="KHK207" s="11"/>
      <c r="KHL207" s="10"/>
      <c r="KHM207" s="10"/>
      <c r="KHN207" s="1"/>
      <c r="KHO207" s="5"/>
      <c r="KHP207" s="51"/>
      <c r="KHQ207" s="5"/>
      <c r="KHR207" s="11"/>
      <c r="KHS207" s="10"/>
      <c r="KHT207" s="10"/>
      <c r="KHU207" s="1"/>
      <c r="KHV207" s="5"/>
      <c r="KHW207" s="51"/>
      <c r="KHX207" s="5"/>
      <c r="KHY207" s="11"/>
      <c r="KHZ207" s="10"/>
      <c r="KIA207" s="10"/>
      <c r="KIB207" s="1"/>
      <c r="KIC207" s="5"/>
      <c r="KID207" s="51"/>
      <c r="KIE207" s="5"/>
      <c r="KIF207" s="11"/>
      <c r="KIG207" s="10"/>
      <c r="KIH207" s="10"/>
      <c r="KII207" s="1"/>
      <c r="KIJ207" s="5"/>
      <c r="KIK207" s="51"/>
      <c r="KIL207" s="5"/>
      <c r="KIM207" s="11"/>
      <c r="KIN207" s="10"/>
      <c r="KIO207" s="10"/>
      <c r="KIP207" s="1"/>
      <c r="KIQ207" s="5"/>
      <c r="KIR207" s="51"/>
      <c r="KIS207" s="5"/>
      <c r="KIT207" s="11"/>
      <c r="KIU207" s="10"/>
      <c r="KIV207" s="10"/>
      <c r="KIW207" s="1"/>
      <c r="KIX207" s="5"/>
      <c r="KIY207" s="51"/>
      <c r="KIZ207" s="5"/>
      <c r="KJA207" s="11"/>
      <c r="KJB207" s="10"/>
      <c r="KJC207" s="10"/>
      <c r="KJD207" s="1"/>
      <c r="KJE207" s="5"/>
      <c r="KJF207" s="51"/>
      <c r="KJG207" s="5"/>
      <c r="KJH207" s="11"/>
      <c r="KJI207" s="10"/>
      <c r="KJJ207" s="10"/>
      <c r="KJK207" s="1"/>
      <c r="KJL207" s="5"/>
      <c r="KJM207" s="51"/>
      <c r="KJN207" s="5"/>
      <c r="KJO207" s="11"/>
      <c r="KJP207" s="10"/>
      <c r="KJQ207" s="10"/>
      <c r="KJR207" s="1"/>
      <c r="KJS207" s="5"/>
      <c r="KJT207" s="51"/>
      <c r="KJU207" s="5"/>
      <c r="KJV207" s="11"/>
      <c r="KJW207" s="10"/>
      <c r="KJX207" s="10"/>
      <c r="KJY207" s="1"/>
      <c r="KJZ207" s="5"/>
      <c r="KKA207" s="51"/>
      <c r="KKB207" s="5"/>
      <c r="KKC207" s="11"/>
      <c r="KKD207" s="10"/>
      <c r="KKE207" s="10"/>
      <c r="KKF207" s="1"/>
      <c r="KKG207" s="5"/>
      <c r="KKH207" s="51"/>
      <c r="KKI207" s="5"/>
      <c r="KKJ207" s="11"/>
      <c r="KKK207" s="10"/>
      <c r="KKL207" s="10"/>
      <c r="KKM207" s="1"/>
      <c r="KKN207" s="5"/>
      <c r="KKO207" s="51"/>
      <c r="KKP207" s="5"/>
      <c r="KKQ207" s="11"/>
      <c r="KKR207" s="10"/>
      <c r="KKS207" s="10"/>
      <c r="KKT207" s="1"/>
      <c r="KKU207" s="5"/>
      <c r="KKV207" s="51"/>
      <c r="KKW207" s="5"/>
      <c r="KKX207" s="11"/>
      <c r="KKY207" s="10"/>
      <c r="KKZ207" s="10"/>
      <c r="KLA207" s="1"/>
      <c r="KLB207" s="5"/>
      <c r="KLC207" s="51"/>
      <c r="KLD207" s="5"/>
      <c r="KLE207" s="11"/>
      <c r="KLF207" s="10"/>
      <c r="KLG207" s="10"/>
      <c r="KLH207" s="1"/>
      <c r="KLI207" s="5"/>
      <c r="KLJ207" s="51"/>
      <c r="KLK207" s="5"/>
      <c r="KLL207" s="11"/>
      <c r="KLM207" s="10"/>
      <c r="KLN207" s="10"/>
      <c r="KLO207" s="1"/>
      <c r="KLP207" s="5"/>
      <c r="KLQ207" s="51"/>
      <c r="KLR207" s="5"/>
      <c r="KLS207" s="11"/>
      <c r="KLT207" s="10"/>
      <c r="KLU207" s="10"/>
      <c r="KLV207" s="1"/>
      <c r="KLW207" s="5"/>
      <c r="KLX207" s="51"/>
      <c r="KLY207" s="5"/>
      <c r="KLZ207" s="11"/>
      <c r="KMA207" s="10"/>
      <c r="KMB207" s="10"/>
      <c r="KMC207" s="1"/>
      <c r="KMD207" s="5"/>
      <c r="KME207" s="51"/>
      <c r="KMF207" s="5"/>
      <c r="KMG207" s="11"/>
      <c r="KMH207" s="10"/>
      <c r="KMI207" s="10"/>
      <c r="KMJ207" s="1"/>
      <c r="KMK207" s="5"/>
      <c r="KML207" s="51"/>
      <c r="KMM207" s="5"/>
      <c r="KMN207" s="11"/>
      <c r="KMO207" s="10"/>
      <c r="KMP207" s="10"/>
      <c r="KMQ207" s="1"/>
      <c r="KMR207" s="5"/>
      <c r="KMS207" s="51"/>
      <c r="KMT207" s="5"/>
      <c r="KMU207" s="11"/>
      <c r="KMV207" s="10"/>
      <c r="KMW207" s="10"/>
      <c r="KMX207" s="1"/>
      <c r="KMY207" s="5"/>
      <c r="KMZ207" s="51"/>
      <c r="KNA207" s="5"/>
      <c r="KNB207" s="11"/>
      <c r="KNC207" s="10"/>
      <c r="KND207" s="10"/>
      <c r="KNE207" s="1"/>
      <c r="KNF207" s="5"/>
      <c r="KNG207" s="51"/>
      <c r="KNH207" s="5"/>
      <c r="KNI207" s="11"/>
      <c r="KNJ207" s="10"/>
      <c r="KNK207" s="10"/>
      <c r="KNL207" s="1"/>
      <c r="KNM207" s="5"/>
      <c r="KNN207" s="51"/>
      <c r="KNO207" s="5"/>
      <c r="KNP207" s="11"/>
      <c r="KNQ207" s="10"/>
      <c r="KNR207" s="10"/>
      <c r="KNS207" s="1"/>
      <c r="KNT207" s="5"/>
      <c r="KNU207" s="51"/>
      <c r="KNV207" s="5"/>
      <c r="KNW207" s="11"/>
      <c r="KNX207" s="10"/>
      <c r="KNY207" s="10"/>
      <c r="KNZ207" s="1"/>
      <c r="KOA207" s="5"/>
      <c r="KOB207" s="51"/>
      <c r="KOC207" s="5"/>
      <c r="KOD207" s="11"/>
      <c r="KOE207" s="10"/>
      <c r="KOF207" s="10"/>
      <c r="KOG207" s="1"/>
      <c r="KOH207" s="5"/>
      <c r="KOI207" s="51"/>
      <c r="KOJ207" s="5"/>
      <c r="KOK207" s="11"/>
      <c r="KOL207" s="10"/>
      <c r="KOM207" s="10"/>
      <c r="KON207" s="1"/>
      <c r="KOO207" s="5"/>
      <c r="KOP207" s="51"/>
      <c r="KOQ207" s="5"/>
      <c r="KOR207" s="11"/>
      <c r="KOS207" s="10"/>
      <c r="KOT207" s="10"/>
      <c r="KOU207" s="1"/>
      <c r="KOV207" s="5"/>
      <c r="KOW207" s="51"/>
      <c r="KOX207" s="5"/>
      <c r="KOY207" s="11"/>
      <c r="KOZ207" s="10"/>
      <c r="KPA207" s="10"/>
      <c r="KPB207" s="1"/>
      <c r="KPC207" s="5"/>
      <c r="KPD207" s="51"/>
      <c r="KPE207" s="5"/>
      <c r="KPF207" s="11"/>
      <c r="KPG207" s="10"/>
      <c r="KPH207" s="10"/>
      <c r="KPI207" s="1"/>
      <c r="KPJ207" s="5"/>
      <c r="KPK207" s="51"/>
      <c r="KPL207" s="5"/>
      <c r="KPM207" s="11"/>
      <c r="KPN207" s="10"/>
      <c r="KPO207" s="10"/>
      <c r="KPP207" s="1"/>
      <c r="KPQ207" s="5"/>
      <c r="KPR207" s="51"/>
      <c r="KPS207" s="5"/>
      <c r="KPT207" s="11"/>
      <c r="KPU207" s="10"/>
      <c r="KPV207" s="10"/>
      <c r="KPW207" s="1"/>
      <c r="KPX207" s="5"/>
      <c r="KPY207" s="51"/>
      <c r="KPZ207" s="5"/>
      <c r="KQA207" s="11"/>
      <c r="KQB207" s="10"/>
      <c r="KQC207" s="10"/>
      <c r="KQD207" s="1"/>
      <c r="KQE207" s="5"/>
      <c r="KQF207" s="51"/>
      <c r="KQG207" s="5"/>
      <c r="KQH207" s="11"/>
      <c r="KQI207" s="10"/>
      <c r="KQJ207" s="10"/>
      <c r="KQK207" s="1"/>
      <c r="KQL207" s="5"/>
      <c r="KQM207" s="51"/>
      <c r="KQN207" s="5"/>
      <c r="KQO207" s="11"/>
      <c r="KQP207" s="10"/>
      <c r="KQQ207" s="10"/>
      <c r="KQR207" s="1"/>
      <c r="KQS207" s="5"/>
      <c r="KQT207" s="51"/>
      <c r="KQU207" s="5"/>
      <c r="KQV207" s="11"/>
      <c r="KQW207" s="10"/>
      <c r="KQX207" s="10"/>
      <c r="KQY207" s="1"/>
      <c r="KQZ207" s="5"/>
      <c r="KRA207" s="51"/>
      <c r="KRB207" s="5"/>
      <c r="KRC207" s="11"/>
      <c r="KRD207" s="10"/>
      <c r="KRE207" s="10"/>
      <c r="KRF207" s="1"/>
      <c r="KRG207" s="5"/>
      <c r="KRH207" s="51"/>
      <c r="KRI207" s="5"/>
      <c r="KRJ207" s="11"/>
      <c r="KRK207" s="10"/>
      <c r="KRL207" s="10"/>
      <c r="KRM207" s="1"/>
      <c r="KRN207" s="5"/>
      <c r="KRO207" s="51"/>
      <c r="KRP207" s="5"/>
      <c r="KRQ207" s="11"/>
      <c r="KRR207" s="10"/>
      <c r="KRS207" s="10"/>
      <c r="KRT207" s="1"/>
      <c r="KRU207" s="5"/>
      <c r="KRV207" s="51"/>
      <c r="KRW207" s="5"/>
      <c r="KRX207" s="11"/>
      <c r="KRY207" s="10"/>
      <c r="KRZ207" s="10"/>
      <c r="KSA207" s="1"/>
      <c r="KSB207" s="5"/>
      <c r="KSC207" s="51"/>
      <c r="KSD207" s="5"/>
      <c r="KSE207" s="11"/>
      <c r="KSF207" s="10"/>
      <c r="KSG207" s="10"/>
      <c r="KSH207" s="1"/>
      <c r="KSI207" s="5"/>
      <c r="KSJ207" s="51"/>
      <c r="KSK207" s="5"/>
      <c r="KSL207" s="11"/>
      <c r="KSM207" s="10"/>
      <c r="KSN207" s="10"/>
      <c r="KSO207" s="1"/>
      <c r="KSP207" s="5"/>
      <c r="KSQ207" s="51"/>
      <c r="KSR207" s="5"/>
      <c r="KSS207" s="11"/>
      <c r="KST207" s="10"/>
      <c r="KSU207" s="10"/>
      <c r="KSV207" s="1"/>
      <c r="KSW207" s="5"/>
      <c r="KSX207" s="51"/>
      <c r="KSY207" s="5"/>
      <c r="KSZ207" s="11"/>
      <c r="KTA207" s="10"/>
      <c r="KTB207" s="10"/>
      <c r="KTC207" s="1"/>
      <c r="KTD207" s="5"/>
      <c r="KTE207" s="51"/>
      <c r="KTF207" s="5"/>
      <c r="KTG207" s="11"/>
      <c r="KTH207" s="10"/>
      <c r="KTI207" s="10"/>
      <c r="KTJ207" s="1"/>
      <c r="KTK207" s="5"/>
      <c r="KTL207" s="51"/>
      <c r="KTM207" s="5"/>
      <c r="KTN207" s="11"/>
      <c r="KTO207" s="10"/>
      <c r="KTP207" s="10"/>
      <c r="KTQ207" s="1"/>
      <c r="KTR207" s="5"/>
      <c r="KTS207" s="51"/>
      <c r="KTT207" s="5"/>
      <c r="KTU207" s="11"/>
      <c r="KTV207" s="10"/>
      <c r="KTW207" s="10"/>
      <c r="KTX207" s="1"/>
      <c r="KTY207" s="5"/>
      <c r="KTZ207" s="51"/>
      <c r="KUA207" s="5"/>
      <c r="KUB207" s="11"/>
      <c r="KUC207" s="10"/>
      <c r="KUD207" s="10"/>
      <c r="KUE207" s="1"/>
      <c r="KUF207" s="5"/>
      <c r="KUG207" s="51"/>
      <c r="KUH207" s="5"/>
      <c r="KUI207" s="11"/>
      <c r="KUJ207" s="10"/>
      <c r="KUK207" s="10"/>
      <c r="KUL207" s="1"/>
      <c r="KUM207" s="5"/>
      <c r="KUN207" s="51"/>
      <c r="KUO207" s="5"/>
      <c r="KUP207" s="11"/>
      <c r="KUQ207" s="10"/>
      <c r="KUR207" s="10"/>
      <c r="KUS207" s="1"/>
      <c r="KUT207" s="5"/>
      <c r="KUU207" s="51"/>
      <c r="KUV207" s="5"/>
      <c r="KUW207" s="11"/>
      <c r="KUX207" s="10"/>
      <c r="KUY207" s="10"/>
      <c r="KUZ207" s="1"/>
      <c r="KVA207" s="5"/>
      <c r="KVB207" s="51"/>
      <c r="KVC207" s="5"/>
      <c r="KVD207" s="11"/>
      <c r="KVE207" s="10"/>
      <c r="KVF207" s="10"/>
      <c r="KVG207" s="1"/>
      <c r="KVH207" s="5"/>
      <c r="KVI207" s="51"/>
      <c r="KVJ207" s="5"/>
      <c r="KVK207" s="11"/>
      <c r="KVL207" s="10"/>
      <c r="KVM207" s="10"/>
      <c r="KVN207" s="1"/>
      <c r="KVO207" s="5"/>
      <c r="KVP207" s="51"/>
      <c r="KVQ207" s="5"/>
      <c r="KVR207" s="11"/>
      <c r="KVS207" s="10"/>
      <c r="KVT207" s="10"/>
      <c r="KVU207" s="1"/>
      <c r="KVV207" s="5"/>
      <c r="KVW207" s="51"/>
      <c r="KVX207" s="5"/>
      <c r="KVY207" s="11"/>
      <c r="KVZ207" s="10"/>
      <c r="KWA207" s="10"/>
      <c r="KWB207" s="1"/>
      <c r="KWC207" s="5"/>
      <c r="KWD207" s="51"/>
      <c r="KWE207" s="5"/>
      <c r="KWF207" s="11"/>
      <c r="KWG207" s="10"/>
      <c r="KWH207" s="10"/>
      <c r="KWI207" s="1"/>
      <c r="KWJ207" s="5"/>
      <c r="KWK207" s="51"/>
      <c r="KWL207" s="5"/>
      <c r="KWM207" s="11"/>
      <c r="KWN207" s="10"/>
      <c r="KWO207" s="10"/>
      <c r="KWP207" s="1"/>
      <c r="KWQ207" s="5"/>
      <c r="KWR207" s="51"/>
      <c r="KWS207" s="5"/>
      <c r="KWT207" s="11"/>
      <c r="KWU207" s="10"/>
      <c r="KWV207" s="10"/>
      <c r="KWW207" s="1"/>
      <c r="KWX207" s="5"/>
      <c r="KWY207" s="51"/>
      <c r="KWZ207" s="5"/>
      <c r="KXA207" s="11"/>
      <c r="KXB207" s="10"/>
      <c r="KXC207" s="10"/>
      <c r="KXD207" s="1"/>
      <c r="KXE207" s="5"/>
      <c r="KXF207" s="51"/>
      <c r="KXG207" s="5"/>
      <c r="KXH207" s="11"/>
      <c r="KXI207" s="10"/>
      <c r="KXJ207" s="10"/>
      <c r="KXK207" s="1"/>
      <c r="KXL207" s="5"/>
      <c r="KXM207" s="51"/>
      <c r="KXN207" s="5"/>
      <c r="KXO207" s="11"/>
      <c r="KXP207" s="10"/>
      <c r="KXQ207" s="10"/>
      <c r="KXR207" s="1"/>
      <c r="KXS207" s="5"/>
      <c r="KXT207" s="51"/>
      <c r="KXU207" s="5"/>
      <c r="KXV207" s="11"/>
      <c r="KXW207" s="10"/>
      <c r="KXX207" s="10"/>
      <c r="KXY207" s="1"/>
      <c r="KXZ207" s="5"/>
      <c r="KYA207" s="51"/>
      <c r="KYB207" s="5"/>
      <c r="KYC207" s="11"/>
      <c r="KYD207" s="10"/>
      <c r="KYE207" s="10"/>
      <c r="KYF207" s="1"/>
      <c r="KYG207" s="5"/>
      <c r="KYH207" s="51"/>
      <c r="KYI207" s="5"/>
      <c r="KYJ207" s="11"/>
      <c r="KYK207" s="10"/>
      <c r="KYL207" s="10"/>
      <c r="KYM207" s="1"/>
      <c r="KYN207" s="5"/>
      <c r="KYO207" s="51"/>
      <c r="KYP207" s="5"/>
      <c r="KYQ207" s="11"/>
      <c r="KYR207" s="10"/>
      <c r="KYS207" s="10"/>
      <c r="KYT207" s="1"/>
      <c r="KYU207" s="5"/>
      <c r="KYV207" s="51"/>
      <c r="KYW207" s="5"/>
      <c r="KYX207" s="11"/>
      <c r="KYY207" s="10"/>
      <c r="KYZ207" s="10"/>
      <c r="KZA207" s="1"/>
      <c r="KZB207" s="5"/>
      <c r="KZC207" s="51"/>
      <c r="KZD207" s="5"/>
      <c r="KZE207" s="11"/>
      <c r="KZF207" s="10"/>
      <c r="KZG207" s="10"/>
      <c r="KZH207" s="1"/>
      <c r="KZI207" s="5"/>
      <c r="KZJ207" s="51"/>
      <c r="KZK207" s="5"/>
      <c r="KZL207" s="11"/>
      <c r="KZM207" s="10"/>
      <c r="KZN207" s="10"/>
      <c r="KZO207" s="1"/>
      <c r="KZP207" s="5"/>
      <c r="KZQ207" s="51"/>
      <c r="KZR207" s="5"/>
      <c r="KZS207" s="11"/>
      <c r="KZT207" s="10"/>
      <c r="KZU207" s="10"/>
      <c r="KZV207" s="1"/>
      <c r="KZW207" s="5"/>
      <c r="KZX207" s="51"/>
      <c r="KZY207" s="5"/>
      <c r="KZZ207" s="11"/>
      <c r="LAA207" s="10"/>
      <c r="LAB207" s="10"/>
      <c r="LAC207" s="1"/>
      <c r="LAD207" s="5"/>
      <c r="LAE207" s="51"/>
      <c r="LAF207" s="5"/>
      <c r="LAG207" s="11"/>
      <c r="LAH207" s="10"/>
      <c r="LAI207" s="10"/>
      <c r="LAJ207" s="1"/>
      <c r="LAK207" s="5"/>
      <c r="LAL207" s="51"/>
      <c r="LAM207" s="5"/>
      <c r="LAN207" s="11"/>
      <c r="LAO207" s="10"/>
      <c r="LAP207" s="10"/>
      <c r="LAQ207" s="1"/>
      <c r="LAR207" s="5"/>
      <c r="LAS207" s="51"/>
      <c r="LAT207" s="5"/>
      <c r="LAU207" s="11"/>
      <c r="LAV207" s="10"/>
      <c r="LAW207" s="10"/>
      <c r="LAX207" s="1"/>
      <c r="LAY207" s="5"/>
      <c r="LAZ207" s="51"/>
      <c r="LBA207" s="5"/>
      <c r="LBB207" s="11"/>
      <c r="LBC207" s="10"/>
      <c r="LBD207" s="10"/>
      <c r="LBE207" s="1"/>
      <c r="LBF207" s="5"/>
      <c r="LBG207" s="51"/>
      <c r="LBH207" s="5"/>
      <c r="LBI207" s="11"/>
      <c r="LBJ207" s="10"/>
      <c r="LBK207" s="10"/>
      <c r="LBL207" s="1"/>
      <c r="LBM207" s="5"/>
      <c r="LBN207" s="51"/>
      <c r="LBO207" s="5"/>
      <c r="LBP207" s="11"/>
      <c r="LBQ207" s="10"/>
      <c r="LBR207" s="10"/>
      <c r="LBS207" s="1"/>
      <c r="LBT207" s="5"/>
      <c r="LBU207" s="51"/>
      <c r="LBV207" s="5"/>
      <c r="LBW207" s="11"/>
      <c r="LBX207" s="10"/>
      <c r="LBY207" s="10"/>
      <c r="LBZ207" s="1"/>
      <c r="LCA207" s="5"/>
      <c r="LCB207" s="51"/>
      <c r="LCC207" s="5"/>
      <c r="LCD207" s="11"/>
      <c r="LCE207" s="10"/>
      <c r="LCF207" s="10"/>
      <c r="LCG207" s="1"/>
      <c r="LCH207" s="5"/>
      <c r="LCI207" s="51"/>
      <c r="LCJ207" s="5"/>
      <c r="LCK207" s="11"/>
      <c r="LCL207" s="10"/>
      <c r="LCM207" s="10"/>
      <c r="LCN207" s="1"/>
      <c r="LCO207" s="5"/>
      <c r="LCP207" s="51"/>
      <c r="LCQ207" s="5"/>
      <c r="LCR207" s="11"/>
      <c r="LCS207" s="10"/>
      <c r="LCT207" s="10"/>
      <c r="LCU207" s="1"/>
      <c r="LCV207" s="5"/>
      <c r="LCW207" s="51"/>
      <c r="LCX207" s="5"/>
      <c r="LCY207" s="11"/>
      <c r="LCZ207" s="10"/>
      <c r="LDA207" s="10"/>
      <c r="LDB207" s="1"/>
      <c r="LDC207" s="5"/>
      <c r="LDD207" s="51"/>
      <c r="LDE207" s="5"/>
      <c r="LDF207" s="11"/>
      <c r="LDG207" s="10"/>
      <c r="LDH207" s="10"/>
      <c r="LDI207" s="1"/>
      <c r="LDJ207" s="5"/>
      <c r="LDK207" s="51"/>
      <c r="LDL207" s="5"/>
      <c r="LDM207" s="11"/>
      <c r="LDN207" s="10"/>
      <c r="LDO207" s="10"/>
      <c r="LDP207" s="1"/>
      <c r="LDQ207" s="5"/>
      <c r="LDR207" s="51"/>
      <c r="LDS207" s="5"/>
      <c r="LDT207" s="11"/>
      <c r="LDU207" s="10"/>
      <c r="LDV207" s="10"/>
      <c r="LDW207" s="1"/>
      <c r="LDX207" s="5"/>
      <c r="LDY207" s="51"/>
      <c r="LDZ207" s="5"/>
      <c r="LEA207" s="11"/>
      <c r="LEB207" s="10"/>
      <c r="LEC207" s="10"/>
      <c r="LED207" s="1"/>
      <c r="LEE207" s="5"/>
      <c r="LEF207" s="51"/>
      <c r="LEG207" s="5"/>
      <c r="LEH207" s="11"/>
      <c r="LEI207" s="10"/>
      <c r="LEJ207" s="10"/>
      <c r="LEK207" s="1"/>
      <c r="LEL207" s="5"/>
      <c r="LEM207" s="51"/>
      <c r="LEN207" s="5"/>
      <c r="LEO207" s="11"/>
      <c r="LEP207" s="10"/>
      <c r="LEQ207" s="10"/>
      <c r="LER207" s="1"/>
      <c r="LES207" s="5"/>
      <c r="LET207" s="51"/>
      <c r="LEU207" s="5"/>
      <c r="LEV207" s="11"/>
      <c r="LEW207" s="10"/>
      <c r="LEX207" s="10"/>
      <c r="LEY207" s="1"/>
      <c r="LEZ207" s="5"/>
      <c r="LFA207" s="51"/>
      <c r="LFB207" s="5"/>
      <c r="LFC207" s="11"/>
      <c r="LFD207" s="10"/>
      <c r="LFE207" s="10"/>
      <c r="LFF207" s="1"/>
      <c r="LFG207" s="5"/>
      <c r="LFH207" s="51"/>
      <c r="LFI207" s="5"/>
      <c r="LFJ207" s="11"/>
      <c r="LFK207" s="10"/>
      <c r="LFL207" s="10"/>
      <c r="LFM207" s="1"/>
      <c r="LFN207" s="5"/>
      <c r="LFO207" s="51"/>
      <c r="LFP207" s="5"/>
      <c r="LFQ207" s="11"/>
      <c r="LFR207" s="10"/>
      <c r="LFS207" s="10"/>
      <c r="LFT207" s="1"/>
      <c r="LFU207" s="5"/>
      <c r="LFV207" s="51"/>
      <c r="LFW207" s="5"/>
      <c r="LFX207" s="11"/>
      <c r="LFY207" s="10"/>
      <c r="LFZ207" s="10"/>
      <c r="LGA207" s="1"/>
      <c r="LGB207" s="5"/>
      <c r="LGC207" s="51"/>
      <c r="LGD207" s="5"/>
      <c r="LGE207" s="11"/>
      <c r="LGF207" s="10"/>
      <c r="LGG207" s="10"/>
      <c r="LGH207" s="1"/>
      <c r="LGI207" s="5"/>
      <c r="LGJ207" s="51"/>
      <c r="LGK207" s="5"/>
      <c r="LGL207" s="11"/>
      <c r="LGM207" s="10"/>
      <c r="LGN207" s="10"/>
      <c r="LGO207" s="1"/>
      <c r="LGP207" s="5"/>
      <c r="LGQ207" s="51"/>
      <c r="LGR207" s="5"/>
      <c r="LGS207" s="11"/>
      <c r="LGT207" s="10"/>
      <c r="LGU207" s="10"/>
      <c r="LGV207" s="1"/>
      <c r="LGW207" s="5"/>
      <c r="LGX207" s="51"/>
      <c r="LGY207" s="5"/>
      <c r="LGZ207" s="11"/>
      <c r="LHA207" s="10"/>
      <c r="LHB207" s="10"/>
      <c r="LHC207" s="1"/>
      <c r="LHD207" s="5"/>
      <c r="LHE207" s="51"/>
      <c r="LHF207" s="5"/>
      <c r="LHG207" s="11"/>
      <c r="LHH207" s="10"/>
      <c r="LHI207" s="10"/>
      <c r="LHJ207" s="1"/>
      <c r="LHK207" s="5"/>
      <c r="LHL207" s="51"/>
      <c r="LHM207" s="5"/>
      <c r="LHN207" s="11"/>
      <c r="LHO207" s="10"/>
      <c r="LHP207" s="10"/>
      <c r="LHQ207" s="1"/>
      <c r="LHR207" s="5"/>
      <c r="LHS207" s="51"/>
      <c r="LHT207" s="5"/>
      <c r="LHU207" s="11"/>
      <c r="LHV207" s="10"/>
      <c r="LHW207" s="10"/>
      <c r="LHX207" s="1"/>
      <c r="LHY207" s="5"/>
      <c r="LHZ207" s="51"/>
      <c r="LIA207" s="5"/>
      <c r="LIB207" s="11"/>
      <c r="LIC207" s="10"/>
      <c r="LID207" s="10"/>
      <c r="LIE207" s="1"/>
      <c r="LIF207" s="5"/>
      <c r="LIG207" s="51"/>
      <c r="LIH207" s="5"/>
      <c r="LII207" s="11"/>
      <c r="LIJ207" s="10"/>
      <c r="LIK207" s="10"/>
      <c r="LIL207" s="1"/>
      <c r="LIM207" s="5"/>
      <c r="LIN207" s="51"/>
      <c r="LIO207" s="5"/>
      <c r="LIP207" s="11"/>
      <c r="LIQ207" s="10"/>
      <c r="LIR207" s="10"/>
      <c r="LIS207" s="1"/>
      <c r="LIT207" s="5"/>
      <c r="LIU207" s="51"/>
      <c r="LIV207" s="5"/>
      <c r="LIW207" s="11"/>
      <c r="LIX207" s="10"/>
      <c r="LIY207" s="10"/>
      <c r="LIZ207" s="1"/>
      <c r="LJA207" s="5"/>
      <c r="LJB207" s="51"/>
      <c r="LJC207" s="5"/>
      <c r="LJD207" s="11"/>
      <c r="LJE207" s="10"/>
      <c r="LJF207" s="10"/>
      <c r="LJG207" s="1"/>
      <c r="LJH207" s="5"/>
      <c r="LJI207" s="51"/>
      <c r="LJJ207" s="5"/>
      <c r="LJK207" s="11"/>
      <c r="LJL207" s="10"/>
      <c r="LJM207" s="10"/>
      <c r="LJN207" s="1"/>
      <c r="LJO207" s="5"/>
      <c r="LJP207" s="51"/>
      <c r="LJQ207" s="5"/>
      <c r="LJR207" s="11"/>
      <c r="LJS207" s="10"/>
      <c r="LJT207" s="10"/>
      <c r="LJU207" s="1"/>
      <c r="LJV207" s="5"/>
      <c r="LJW207" s="51"/>
      <c r="LJX207" s="5"/>
      <c r="LJY207" s="11"/>
      <c r="LJZ207" s="10"/>
      <c r="LKA207" s="10"/>
      <c r="LKB207" s="1"/>
      <c r="LKC207" s="5"/>
      <c r="LKD207" s="51"/>
      <c r="LKE207" s="5"/>
      <c r="LKF207" s="11"/>
      <c r="LKG207" s="10"/>
      <c r="LKH207" s="10"/>
      <c r="LKI207" s="1"/>
      <c r="LKJ207" s="5"/>
      <c r="LKK207" s="51"/>
      <c r="LKL207" s="5"/>
      <c r="LKM207" s="11"/>
      <c r="LKN207" s="10"/>
      <c r="LKO207" s="10"/>
      <c r="LKP207" s="1"/>
      <c r="LKQ207" s="5"/>
      <c r="LKR207" s="51"/>
      <c r="LKS207" s="5"/>
      <c r="LKT207" s="11"/>
      <c r="LKU207" s="10"/>
      <c r="LKV207" s="10"/>
      <c r="LKW207" s="1"/>
      <c r="LKX207" s="5"/>
      <c r="LKY207" s="51"/>
      <c r="LKZ207" s="5"/>
      <c r="LLA207" s="11"/>
      <c r="LLB207" s="10"/>
      <c r="LLC207" s="10"/>
      <c r="LLD207" s="1"/>
      <c r="LLE207" s="5"/>
      <c r="LLF207" s="51"/>
      <c r="LLG207" s="5"/>
      <c r="LLH207" s="11"/>
      <c r="LLI207" s="10"/>
      <c r="LLJ207" s="10"/>
      <c r="LLK207" s="1"/>
      <c r="LLL207" s="5"/>
      <c r="LLM207" s="51"/>
      <c r="LLN207" s="5"/>
      <c r="LLO207" s="11"/>
      <c r="LLP207" s="10"/>
      <c r="LLQ207" s="10"/>
      <c r="LLR207" s="1"/>
      <c r="LLS207" s="5"/>
      <c r="LLT207" s="51"/>
      <c r="LLU207" s="5"/>
      <c r="LLV207" s="11"/>
      <c r="LLW207" s="10"/>
      <c r="LLX207" s="10"/>
      <c r="LLY207" s="1"/>
      <c r="LLZ207" s="5"/>
      <c r="LMA207" s="51"/>
      <c r="LMB207" s="5"/>
      <c r="LMC207" s="11"/>
      <c r="LMD207" s="10"/>
      <c r="LME207" s="10"/>
      <c r="LMF207" s="1"/>
      <c r="LMG207" s="5"/>
      <c r="LMH207" s="51"/>
      <c r="LMI207" s="5"/>
      <c r="LMJ207" s="11"/>
      <c r="LMK207" s="10"/>
      <c r="LML207" s="10"/>
      <c r="LMM207" s="1"/>
      <c r="LMN207" s="5"/>
      <c r="LMO207" s="51"/>
      <c r="LMP207" s="5"/>
      <c r="LMQ207" s="11"/>
      <c r="LMR207" s="10"/>
      <c r="LMS207" s="10"/>
      <c r="LMT207" s="1"/>
      <c r="LMU207" s="5"/>
      <c r="LMV207" s="51"/>
      <c r="LMW207" s="5"/>
      <c r="LMX207" s="11"/>
      <c r="LMY207" s="10"/>
      <c r="LMZ207" s="10"/>
      <c r="LNA207" s="1"/>
      <c r="LNB207" s="5"/>
      <c r="LNC207" s="51"/>
      <c r="LND207" s="5"/>
      <c r="LNE207" s="11"/>
      <c r="LNF207" s="10"/>
      <c r="LNG207" s="10"/>
      <c r="LNH207" s="1"/>
      <c r="LNI207" s="5"/>
      <c r="LNJ207" s="51"/>
      <c r="LNK207" s="5"/>
      <c r="LNL207" s="11"/>
      <c r="LNM207" s="10"/>
      <c r="LNN207" s="10"/>
      <c r="LNO207" s="1"/>
      <c r="LNP207" s="5"/>
      <c r="LNQ207" s="51"/>
      <c r="LNR207" s="5"/>
      <c r="LNS207" s="11"/>
      <c r="LNT207" s="10"/>
      <c r="LNU207" s="10"/>
      <c r="LNV207" s="1"/>
      <c r="LNW207" s="5"/>
      <c r="LNX207" s="51"/>
      <c r="LNY207" s="5"/>
      <c r="LNZ207" s="11"/>
      <c r="LOA207" s="10"/>
      <c r="LOB207" s="10"/>
      <c r="LOC207" s="1"/>
      <c r="LOD207" s="5"/>
      <c r="LOE207" s="51"/>
      <c r="LOF207" s="5"/>
      <c r="LOG207" s="11"/>
      <c r="LOH207" s="10"/>
      <c r="LOI207" s="10"/>
      <c r="LOJ207" s="1"/>
      <c r="LOK207" s="5"/>
      <c r="LOL207" s="51"/>
      <c r="LOM207" s="5"/>
      <c r="LON207" s="11"/>
      <c r="LOO207" s="10"/>
      <c r="LOP207" s="10"/>
      <c r="LOQ207" s="1"/>
      <c r="LOR207" s="5"/>
      <c r="LOS207" s="51"/>
      <c r="LOT207" s="5"/>
      <c r="LOU207" s="11"/>
      <c r="LOV207" s="10"/>
      <c r="LOW207" s="10"/>
      <c r="LOX207" s="1"/>
      <c r="LOY207" s="5"/>
      <c r="LOZ207" s="51"/>
      <c r="LPA207" s="5"/>
      <c r="LPB207" s="11"/>
      <c r="LPC207" s="10"/>
      <c r="LPD207" s="10"/>
      <c r="LPE207" s="1"/>
      <c r="LPF207" s="5"/>
      <c r="LPG207" s="51"/>
      <c r="LPH207" s="5"/>
      <c r="LPI207" s="11"/>
      <c r="LPJ207" s="10"/>
      <c r="LPK207" s="10"/>
      <c r="LPL207" s="1"/>
      <c r="LPM207" s="5"/>
      <c r="LPN207" s="51"/>
      <c r="LPO207" s="5"/>
      <c r="LPP207" s="11"/>
      <c r="LPQ207" s="10"/>
      <c r="LPR207" s="10"/>
      <c r="LPS207" s="1"/>
      <c r="LPT207" s="5"/>
      <c r="LPU207" s="51"/>
      <c r="LPV207" s="5"/>
      <c r="LPW207" s="11"/>
      <c r="LPX207" s="10"/>
      <c r="LPY207" s="10"/>
      <c r="LPZ207" s="1"/>
      <c r="LQA207" s="5"/>
      <c r="LQB207" s="51"/>
      <c r="LQC207" s="5"/>
      <c r="LQD207" s="11"/>
      <c r="LQE207" s="10"/>
      <c r="LQF207" s="10"/>
      <c r="LQG207" s="1"/>
      <c r="LQH207" s="5"/>
      <c r="LQI207" s="51"/>
      <c r="LQJ207" s="5"/>
      <c r="LQK207" s="11"/>
      <c r="LQL207" s="10"/>
      <c r="LQM207" s="10"/>
      <c r="LQN207" s="1"/>
      <c r="LQO207" s="5"/>
      <c r="LQP207" s="51"/>
      <c r="LQQ207" s="5"/>
      <c r="LQR207" s="11"/>
      <c r="LQS207" s="10"/>
      <c r="LQT207" s="10"/>
      <c r="LQU207" s="1"/>
      <c r="LQV207" s="5"/>
      <c r="LQW207" s="51"/>
      <c r="LQX207" s="5"/>
      <c r="LQY207" s="11"/>
      <c r="LQZ207" s="10"/>
      <c r="LRA207" s="10"/>
      <c r="LRB207" s="1"/>
      <c r="LRC207" s="5"/>
      <c r="LRD207" s="51"/>
      <c r="LRE207" s="5"/>
      <c r="LRF207" s="11"/>
      <c r="LRG207" s="10"/>
      <c r="LRH207" s="10"/>
      <c r="LRI207" s="1"/>
      <c r="LRJ207" s="5"/>
      <c r="LRK207" s="51"/>
      <c r="LRL207" s="5"/>
      <c r="LRM207" s="11"/>
      <c r="LRN207" s="10"/>
      <c r="LRO207" s="10"/>
      <c r="LRP207" s="1"/>
      <c r="LRQ207" s="5"/>
      <c r="LRR207" s="51"/>
      <c r="LRS207" s="5"/>
      <c r="LRT207" s="11"/>
      <c r="LRU207" s="10"/>
      <c r="LRV207" s="10"/>
      <c r="LRW207" s="1"/>
      <c r="LRX207" s="5"/>
      <c r="LRY207" s="51"/>
      <c r="LRZ207" s="5"/>
      <c r="LSA207" s="11"/>
      <c r="LSB207" s="10"/>
      <c r="LSC207" s="10"/>
      <c r="LSD207" s="1"/>
      <c r="LSE207" s="5"/>
      <c r="LSF207" s="51"/>
      <c r="LSG207" s="5"/>
      <c r="LSH207" s="11"/>
      <c r="LSI207" s="10"/>
      <c r="LSJ207" s="10"/>
      <c r="LSK207" s="1"/>
      <c r="LSL207" s="5"/>
      <c r="LSM207" s="51"/>
      <c r="LSN207" s="5"/>
      <c r="LSO207" s="11"/>
      <c r="LSP207" s="10"/>
      <c r="LSQ207" s="10"/>
      <c r="LSR207" s="1"/>
      <c r="LSS207" s="5"/>
      <c r="LST207" s="51"/>
      <c r="LSU207" s="5"/>
      <c r="LSV207" s="11"/>
      <c r="LSW207" s="10"/>
      <c r="LSX207" s="10"/>
      <c r="LSY207" s="1"/>
      <c r="LSZ207" s="5"/>
      <c r="LTA207" s="51"/>
      <c r="LTB207" s="5"/>
      <c r="LTC207" s="11"/>
      <c r="LTD207" s="10"/>
      <c r="LTE207" s="10"/>
      <c r="LTF207" s="1"/>
      <c r="LTG207" s="5"/>
      <c r="LTH207" s="51"/>
      <c r="LTI207" s="5"/>
      <c r="LTJ207" s="11"/>
      <c r="LTK207" s="10"/>
      <c r="LTL207" s="10"/>
      <c r="LTM207" s="1"/>
      <c r="LTN207" s="5"/>
      <c r="LTO207" s="51"/>
      <c r="LTP207" s="5"/>
      <c r="LTQ207" s="11"/>
      <c r="LTR207" s="10"/>
      <c r="LTS207" s="10"/>
      <c r="LTT207" s="1"/>
      <c r="LTU207" s="5"/>
      <c r="LTV207" s="51"/>
      <c r="LTW207" s="5"/>
      <c r="LTX207" s="11"/>
      <c r="LTY207" s="10"/>
      <c r="LTZ207" s="10"/>
      <c r="LUA207" s="1"/>
      <c r="LUB207" s="5"/>
      <c r="LUC207" s="51"/>
      <c r="LUD207" s="5"/>
      <c r="LUE207" s="11"/>
      <c r="LUF207" s="10"/>
      <c r="LUG207" s="10"/>
      <c r="LUH207" s="1"/>
      <c r="LUI207" s="5"/>
      <c r="LUJ207" s="51"/>
      <c r="LUK207" s="5"/>
      <c r="LUL207" s="11"/>
      <c r="LUM207" s="10"/>
      <c r="LUN207" s="10"/>
      <c r="LUO207" s="1"/>
      <c r="LUP207" s="5"/>
      <c r="LUQ207" s="51"/>
      <c r="LUR207" s="5"/>
      <c r="LUS207" s="11"/>
      <c r="LUT207" s="10"/>
      <c r="LUU207" s="10"/>
      <c r="LUV207" s="1"/>
      <c r="LUW207" s="5"/>
      <c r="LUX207" s="51"/>
      <c r="LUY207" s="5"/>
      <c r="LUZ207" s="11"/>
      <c r="LVA207" s="10"/>
      <c r="LVB207" s="10"/>
      <c r="LVC207" s="1"/>
      <c r="LVD207" s="5"/>
      <c r="LVE207" s="51"/>
      <c r="LVF207" s="5"/>
      <c r="LVG207" s="11"/>
      <c r="LVH207" s="10"/>
      <c r="LVI207" s="10"/>
      <c r="LVJ207" s="1"/>
      <c r="LVK207" s="5"/>
      <c r="LVL207" s="51"/>
      <c r="LVM207" s="5"/>
      <c r="LVN207" s="11"/>
      <c r="LVO207" s="10"/>
      <c r="LVP207" s="10"/>
      <c r="LVQ207" s="1"/>
      <c r="LVR207" s="5"/>
      <c r="LVS207" s="51"/>
      <c r="LVT207" s="5"/>
      <c r="LVU207" s="11"/>
      <c r="LVV207" s="10"/>
      <c r="LVW207" s="10"/>
      <c r="LVX207" s="1"/>
      <c r="LVY207" s="5"/>
      <c r="LVZ207" s="51"/>
      <c r="LWA207" s="5"/>
      <c r="LWB207" s="11"/>
      <c r="LWC207" s="10"/>
      <c r="LWD207" s="10"/>
      <c r="LWE207" s="1"/>
      <c r="LWF207" s="5"/>
      <c r="LWG207" s="51"/>
      <c r="LWH207" s="5"/>
      <c r="LWI207" s="11"/>
      <c r="LWJ207" s="10"/>
      <c r="LWK207" s="10"/>
      <c r="LWL207" s="1"/>
      <c r="LWM207" s="5"/>
      <c r="LWN207" s="51"/>
      <c r="LWO207" s="5"/>
      <c r="LWP207" s="11"/>
      <c r="LWQ207" s="10"/>
      <c r="LWR207" s="10"/>
      <c r="LWS207" s="1"/>
      <c r="LWT207" s="5"/>
      <c r="LWU207" s="51"/>
      <c r="LWV207" s="5"/>
      <c r="LWW207" s="11"/>
      <c r="LWX207" s="10"/>
      <c r="LWY207" s="10"/>
      <c r="LWZ207" s="1"/>
      <c r="LXA207" s="5"/>
      <c r="LXB207" s="51"/>
      <c r="LXC207" s="5"/>
      <c r="LXD207" s="11"/>
      <c r="LXE207" s="10"/>
      <c r="LXF207" s="10"/>
      <c r="LXG207" s="1"/>
      <c r="LXH207" s="5"/>
      <c r="LXI207" s="51"/>
      <c r="LXJ207" s="5"/>
      <c r="LXK207" s="11"/>
      <c r="LXL207" s="10"/>
      <c r="LXM207" s="10"/>
      <c r="LXN207" s="1"/>
      <c r="LXO207" s="5"/>
      <c r="LXP207" s="51"/>
      <c r="LXQ207" s="5"/>
      <c r="LXR207" s="11"/>
      <c r="LXS207" s="10"/>
      <c r="LXT207" s="10"/>
      <c r="LXU207" s="1"/>
      <c r="LXV207" s="5"/>
      <c r="LXW207" s="51"/>
      <c r="LXX207" s="5"/>
      <c r="LXY207" s="11"/>
      <c r="LXZ207" s="10"/>
      <c r="LYA207" s="10"/>
      <c r="LYB207" s="1"/>
      <c r="LYC207" s="5"/>
      <c r="LYD207" s="51"/>
      <c r="LYE207" s="5"/>
      <c r="LYF207" s="11"/>
      <c r="LYG207" s="10"/>
      <c r="LYH207" s="10"/>
      <c r="LYI207" s="1"/>
      <c r="LYJ207" s="5"/>
      <c r="LYK207" s="51"/>
      <c r="LYL207" s="5"/>
      <c r="LYM207" s="11"/>
      <c r="LYN207" s="10"/>
      <c r="LYO207" s="10"/>
      <c r="LYP207" s="1"/>
      <c r="LYQ207" s="5"/>
      <c r="LYR207" s="51"/>
      <c r="LYS207" s="5"/>
      <c r="LYT207" s="11"/>
      <c r="LYU207" s="10"/>
      <c r="LYV207" s="10"/>
      <c r="LYW207" s="1"/>
      <c r="LYX207" s="5"/>
      <c r="LYY207" s="51"/>
      <c r="LYZ207" s="5"/>
      <c r="LZA207" s="11"/>
      <c r="LZB207" s="10"/>
      <c r="LZC207" s="10"/>
      <c r="LZD207" s="1"/>
      <c r="LZE207" s="5"/>
      <c r="LZF207" s="51"/>
      <c r="LZG207" s="5"/>
      <c r="LZH207" s="11"/>
      <c r="LZI207" s="10"/>
      <c r="LZJ207" s="10"/>
      <c r="LZK207" s="1"/>
      <c r="LZL207" s="5"/>
      <c r="LZM207" s="51"/>
      <c r="LZN207" s="5"/>
      <c r="LZO207" s="11"/>
      <c r="LZP207" s="10"/>
      <c r="LZQ207" s="10"/>
      <c r="LZR207" s="1"/>
      <c r="LZS207" s="5"/>
      <c r="LZT207" s="51"/>
      <c r="LZU207" s="5"/>
      <c r="LZV207" s="11"/>
      <c r="LZW207" s="10"/>
      <c r="LZX207" s="10"/>
      <c r="LZY207" s="1"/>
      <c r="LZZ207" s="5"/>
      <c r="MAA207" s="51"/>
      <c r="MAB207" s="5"/>
      <c r="MAC207" s="11"/>
      <c r="MAD207" s="10"/>
      <c r="MAE207" s="10"/>
      <c r="MAF207" s="1"/>
      <c r="MAG207" s="5"/>
      <c r="MAH207" s="51"/>
      <c r="MAI207" s="5"/>
      <c r="MAJ207" s="11"/>
      <c r="MAK207" s="10"/>
      <c r="MAL207" s="10"/>
      <c r="MAM207" s="1"/>
      <c r="MAN207" s="5"/>
      <c r="MAO207" s="51"/>
      <c r="MAP207" s="5"/>
      <c r="MAQ207" s="11"/>
      <c r="MAR207" s="10"/>
      <c r="MAS207" s="10"/>
      <c r="MAT207" s="1"/>
      <c r="MAU207" s="5"/>
      <c r="MAV207" s="51"/>
      <c r="MAW207" s="5"/>
      <c r="MAX207" s="11"/>
      <c r="MAY207" s="10"/>
      <c r="MAZ207" s="10"/>
      <c r="MBA207" s="1"/>
      <c r="MBB207" s="5"/>
      <c r="MBC207" s="51"/>
      <c r="MBD207" s="5"/>
      <c r="MBE207" s="11"/>
      <c r="MBF207" s="10"/>
      <c r="MBG207" s="10"/>
      <c r="MBH207" s="1"/>
      <c r="MBI207" s="5"/>
      <c r="MBJ207" s="51"/>
      <c r="MBK207" s="5"/>
      <c r="MBL207" s="11"/>
      <c r="MBM207" s="10"/>
      <c r="MBN207" s="10"/>
      <c r="MBO207" s="1"/>
      <c r="MBP207" s="5"/>
      <c r="MBQ207" s="51"/>
      <c r="MBR207" s="5"/>
      <c r="MBS207" s="11"/>
      <c r="MBT207" s="10"/>
      <c r="MBU207" s="10"/>
      <c r="MBV207" s="1"/>
      <c r="MBW207" s="5"/>
      <c r="MBX207" s="51"/>
      <c r="MBY207" s="5"/>
      <c r="MBZ207" s="11"/>
      <c r="MCA207" s="10"/>
      <c r="MCB207" s="10"/>
      <c r="MCC207" s="1"/>
      <c r="MCD207" s="5"/>
      <c r="MCE207" s="51"/>
      <c r="MCF207" s="5"/>
      <c r="MCG207" s="11"/>
      <c r="MCH207" s="10"/>
      <c r="MCI207" s="10"/>
      <c r="MCJ207" s="1"/>
      <c r="MCK207" s="5"/>
      <c r="MCL207" s="51"/>
      <c r="MCM207" s="5"/>
      <c r="MCN207" s="11"/>
      <c r="MCO207" s="10"/>
      <c r="MCP207" s="10"/>
      <c r="MCQ207" s="1"/>
      <c r="MCR207" s="5"/>
      <c r="MCS207" s="51"/>
      <c r="MCT207" s="5"/>
      <c r="MCU207" s="11"/>
      <c r="MCV207" s="10"/>
      <c r="MCW207" s="10"/>
      <c r="MCX207" s="1"/>
      <c r="MCY207" s="5"/>
      <c r="MCZ207" s="51"/>
      <c r="MDA207" s="5"/>
      <c r="MDB207" s="11"/>
      <c r="MDC207" s="10"/>
      <c r="MDD207" s="10"/>
      <c r="MDE207" s="1"/>
      <c r="MDF207" s="5"/>
      <c r="MDG207" s="51"/>
      <c r="MDH207" s="5"/>
      <c r="MDI207" s="11"/>
      <c r="MDJ207" s="10"/>
      <c r="MDK207" s="10"/>
      <c r="MDL207" s="1"/>
      <c r="MDM207" s="5"/>
      <c r="MDN207" s="51"/>
      <c r="MDO207" s="5"/>
      <c r="MDP207" s="11"/>
      <c r="MDQ207" s="10"/>
      <c r="MDR207" s="10"/>
      <c r="MDS207" s="1"/>
      <c r="MDT207" s="5"/>
      <c r="MDU207" s="51"/>
      <c r="MDV207" s="5"/>
      <c r="MDW207" s="11"/>
      <c r="MDX207" s="10"/>
      <c r="MDY207" s="10"/>
      <c r="MDZ207" s="1"/>
      <c r="MEA207" s="5"/>
      <c r="MEB207" s="51"/>
      <c r="MEC207" s="5"/>
      <c r="MED207" s="11"/>
      <c r="MEE207" s="10"/>
      <c r="MEF207" s="10"/>
      <c r="MEG207" s="1"/>
      <c r="MEH207" s="5"/>
      <c r="MEI207" s="51"/>
      <c r="MEJ207" s="5"/>
      <c r="MEK207" s="11"/>
      <c r="MEL207" s="10"/>
      <c r="MEM207" s="10"/>
      <c r="MEN207" s="1"/>
      <c r="MEO207" s="5"/>
      <c r="MEP207" s="51"/>
      <c r="MEQ207" s="5"/>
      <c r="MER207" s="11"/>
      <c r="MES207" s="10"/>
      <c r="MET207" s="10"/>
      <c r="MEU207" s="1"/>
      <c r="MEV207" s="5"/>
      <c r="MEW207" s="51"/>
      <c r="MEX207" s="5"/>
      <c r="MEY207" s="11"/>
      <c r="MEZ207" s="10"/>
      <c r="MFA207" s="10"/>
      <c r="MFB207" s="1"/>
      <c r="MFC207" s="5"/>
      <c r="MFD207" s="51"/>
      <c r="MFE207" s="5"/>
      <c r="MFF207" s="11"/>
      <c r="MFG207" s="10"/>
      <c r="MFH207" s="10"/>
      <c r="MFI207" s="1"/>
      <c r="MFJ207" s="5"/>
      <c r="MFK207" s="51"/>
      <c r="MFL207" s="5"/>
      <c r="MFM207" s="11"/>
      <c r="MFN207" s="10"/>
      <c r="MFO207" s="10"/>
      <c r="MFP207" s="1"/>
      <c r="MFQ207" s="5"/>
      <c r="MFR207" s="51"/>
      <c r="MFS207" s="5"/>
      <c r="MFT207" s="11"/>
      <c r="MFU207" s="10"/>
      <c r="MFV207" s="10"/>
      <c r="MFW207" s="1"/>
      <c r="MFX207" s="5"/>
      <c r="MFY207" s="51"/>
      <c r="MFZ207" s="5"/>
      <c r="MGA207" s="11"/>
      <c r="MGB207" s="10"/>
      <c r="MGC207" s="10"/>
      <c r="MGD207" s="1"/>
      <c r="MGE207" s="5"/>
      <c r="MGF207" s="51"/>
      <c r="MGG207" s="5"/>
      <c r="MGH207" s="11"/>
      <c r="MGI207" s="10"/>
      <c r="MGJ207" s="10"/>
      <c r="MGK207" s="1"/>
      <c r="MGL207" s="5"/>
      <c r="MGM207" s="51"/>
      <c r="MGN207" s="5"/>
      <c r="MGO207" s="11"/>
      <c r="MGP207" s="10"/>
      <c r="MGQ207" s="10"/>
      <c r="MGR207" s="1"/>
      <c r="MGS207" s="5"/>
      <c r="MGT207" s="51"/>
      <c r="MGU207" s="5"/>
      <c r="MGV207" s="11"/>
      <c r="MGW207" s="10"/>
      <c r="MGX207" s="10"/>
      <c r="MGY207" s="1"/>
      <c r="MGZ207" s="5"/>
      <c r="MHA207" s="51"/>
      <c r="MHB207" s="5"/>
      <c r="MHC207" s="11"/>
      <c r="MHD207" s="10"/>
      <c r="MHE207" s="10"/>
      <c r="MHF207" s="1"/>
      <c r="MHG207" s="5"/>
      <c r="MHH207" s="51"/>
      <c r="MHI207" s="5"/>
      <c r="MHJ207" s="11"/>
      <c r="MHK207" s="10"/>
      <c r="MHL207" s="10"/>
      <c r="MHM207" s="1"/>
      <c r="MHN207" s="5"/>
      <c r="MHO207" s="51"/>
      <c r="MHP207" s="5"/>
      <c r="MHQ207" s="11"/>
      <c r="MHR207" s="10"/>
      <c r="MHS207" s="10"/>
      <c r="MHT207" s="1"/>
      <c r="MHU207" s="5"/>
      <c r="MHV207" s="51"/>
      <c r="MHW207" s="5"/>
      <c r="MHX207" s="11"/>
      <c r="MHY207" s="10"/>
      <c r="MHZ207" s="10"/>
      <c r="MIA207" s="1"/>
      <c r="MIB207" s="5"/>
      <c r="MIC207" s="51"/>
      <c r="MID207" s="5"/>
      <c r="MIE207" s="11"/>
      <c r="MIF207" s="10"/>
      <c r="MIG207" s="10"/>
      <c r="MIH207" s="1"/>
      <c r="MII207" s="5"/>
      <c r="MIJ207" s="51"/>
      <c r="MIK207" s="5"/>
      <c r="MIL207" s="11"/>
      <c r="MIM207" s="10"/>
      <c r="MIN207" s="10"/>
      <c r="MIO207" s="1"/>
      <c r="MIP207" s="5"/>
      <c r="MIQ207" s="51"/>
      <c r="MIR207" s="5"/>
      <c r="MIS207" s="11"/>
      <c r="MIT207" s="10"/>
      <c r="MIU207" s="10"/>
      <c r="MIV207" s="1"/>
      <c r="MIW207" s="5"/>
      <c r="MIX207" s="51"/>
      <c r="MIY207" s="5"/>
      <c r="MIZ207" s="11"/>
      <c r="MJA207" s="10"/>
      <c r="MJB207" s="10"/>
      <c r="MJC207" s="1"/>
      <c r="MJD207" s="5"/>
      <c r="MJE207" s="51"/>
      <c r="MJF207" s="5"/>
      <c r="MJG207" s="11"/>
      <c r="MJH207" s="10"/>
      <c r="MJI207" s="10"/>
      <c r="MJJ207" s="1"/>
      <c r="MJK207" s="5"/>
      <c r="MJL207" s="51"/>
      <c r="MJM207" s="5"/>
      <c r="MJN207" s="11"/>
      <c r="MJO207" s="10"/>
      <c r="MJP207" s="10"/>
      <c r="MJQ207" s="1"/>
      <c r="MJR207" s="5"/>
      <c r="MJS207" s="51"/>
      <c r="MJT207" s="5"/>
      <c r="MJU207" s="11"/>
      <c r="MJV207" s="10"/>
      <c r="MJW207" s="10"/>
      <c r="MJX207" s="1"/>
      <c r="MJY207" s="5"/>
      <c r="MJZ207" s="51"/>
      <c r="MKA207" s="5"/>
      <c r="MKB207" s="11"/>
      <c r="MKC207" s="10"/>
      <c r="MKD207" s="10"/>
      <c r="MKE207" s="1"/>
      <c r="MKF207" s="5"/>
      <c r="MKG207" s="51"/>
      <c r="MKH207" s="5"/>
      <c r="MKI207" s="11"/>
      <c r="MKJ207" s="10"/>
      <c r="MKK207" s="10"/>
      <c r="MKL207" s="1"/>
      <c r="MKM207" s="5"/>
      <c r="MKN207" s="51"/>
      <c r="MKO207" s="5"/>
      <c r="MKP207" s="11"/>
      <c r="MKQ207" s="10"/>
      <c r="MKR207" s="10"/>
      <c r="MKS207" s="1"/>
      <c r="MKT207" s="5"/>
      <c r="MKU207" s="51"/>
      <c r="MKV207" s="5"/>
      <c r="MKW207" s="11"/>
      <c r="MKX207" s="10"/>
      <c r="MKY207" s="10"/>
      <c r="MKZ207" s="1"/>
      <c r="MLA207" s="5"/>
      <c r="MLB207" s="51"/>
      <c r="MLC207" s="5"/>
      <c r="MLD207" s="11"/>
      <c r="MLE207" s="10"/>
      <c r="MLF207" s="10"/>
      <c r="MLG207" s="1"/>
      <c r="MLH207" s="5"/>
      <c r="MLI207" s="51"/>
      <c r="MLJ207" s="5"/>
      <c r="MLK207" s="11"/>
      <c r="MLL207" s="10"/>
      <c r="MLM207" s="10"/>
      <c r="MLN207" s="1"/>
      <c r="MLO207" s="5"/>
      <c r="MLP207" s="51"/>
      <c r="MLQ207" s="5"/>
      <c r="MLR207" s="11"/>
      <c r="MLS207" s="10"/>
      <c r="MLT207" s="10"/>
      <c r="MLU207" s="1"/>
      <c r="MLV207" s="5"/>
      <c r="MLW207" s="51"/>
      <c r="MLX207" s="5"/>
      <c r="MLY207" s="11"/>
      <c r="MLZ207" s="10"/>
      <c r="MMA207" s="10"/>
      <c r="MMB207" s="1"/>
      <c r="MMC207" s="5"/>
      <c r="MMD207" s="51"/>
      <c r="MME207" s="5"/>
      <c r="MMF207" s="11"/>
      <c r="MMG207" s="10"/>
      <c r="MMH207" s="10"/>
      <c r="MMI207" s="1"/>
      <c r="MMJ207" s="5"/>
      <c r="MMK207" s="51"/>
      <c r="MML207" s="5"/>
      <c r="MMM207" s="11"/>
      <c r="MMN207" s="10"/>
      <c r="MMO207" s="10"/>
      <c r="MMP207" s="1"/>
      <c r="MMQ207" s="5"/>
      <c r="MMR207" s="51"/>
      <c r="MMS207" s="5"/>
      <c r="MMT207" s="11"/>
      <c r="MMU207" s="10"/>
      <c r="MMV207" s="10"/>
      <c r="MMW207" s="1"/>
      <c r="MMX207" s="5"/>
      <c r="MMY207" s="51"/>
      <c r="MMZ207" s="5"/>
      <c r="MNA207" s="11"/>
      <c r="MNB207" s="10"/>
      <c r="MNC207" s="10"/>
      <c r="MND207" s="1"/>
      <c r="MNE207" s="5"/>
      <c r="MNF207" s="51"/>
      <c r="MNG207" s="5"/>
      <c r="MNH207" s="11"/>
      <c r="MNI207" s="10"/>
      <c r="MNJ207" s="10"/>
      <c r="MNK207" s="1"/>
      <c r="MNL207" s="5"/>
      <c r="MNM207" s="51"/>
      <c r="MNN207" s="5"/>
      <c r="MNO207" s="11"/>
      <c r="MNP207" s="10"/>
      <c r="MNQ207" s="10"/>
      <c r="MNR207" s="1"/>
      <c r="MNS207" s="5"/>
      <c r="MNT207" s="51"/>
      <c r="MNU207" s="5"/>
      <c r="MNV207" s="11"/>
      <c r="MNW207" s="10"/>
      <c r="MNX207" s="10"/>
      <c r="MNY207" s="1"/>
      <c r="MNZ207" s="5"/>
      <c r="MOA207" s="51"/>
      <c r="MOB207" s="5"/>
      <c r="MOC207" s="11"/>
      <c r="MOD207" s="10"/>
      <c r="MOE207" s="10"/>
      <c r="MOF207" s="1"/>
      <c r="MOG207" s="5"/>
      <c r="MOH207" s="51"/>
      <c r="MOI207" s="5"/>
      <c r="MOJ207" s="11"/>
      <c r="MOK207" s="10"/>
      <c r="MOL207" s="10"/>
      <c r="MOM207" s="1"/>
      <c r="MON207" s="5"/>
      <c r="MOO207" s="51"/>
      <c r="MOP207" s="5"/>
      <c r="MOQ207" s="11"/>
      <c r="MOR207" s="10"/>
      <c r="MOS207" s="10"/>
      <c r="MOT207" s="1"/>
      <c r="MOU207" s="5"/>
      <c r="MOV207" s="51"/>
      <c r="MOW207" s="5"/>
      <c r="MOX207" s="11"/>
      <c r="MOY207" s="10"/>
      <c r="MOZ207" s="10"/>
      <c r="MPA207" s="1"/>
      <c r="MPB207" s="5"/>
      <c r="MPC207" s="51"/>
      <c r="MPD207" s="5"/>
      <c r="MPE207" s="11"/>
      <c r="MPF207" s="10"/>
      <c r="MPG207" s="10"/>
      <c r="MPH207" s="1"/>
      <c r="MPI207" s="5"/>
      <c r="MPJ207" s="51"/>
      <c r="MPK207" s="5"/>
      <c r="MPL207" s="11"/>
      <c r="MPM207" s="10"/>
      <c r="MPN207" s="10"/>
      <c r="MPO207" s="1"/>
      <c r="MPP207" s="5"/>
      <c r="MPQ207" s="51"/>
      <c r="MPR207" s="5"/>
      <c r="MPS207" s="11"/>
      <c r="MPT207" s="10"/>
      <c r="MPU207" s="10"/>
      <c r="MPV207" s="1"/>
      <c r="MPW207" s="5"/>
      <c r="MPX207" s="51"/>
      <c r="MPY207" s="5"/>
      <c r="MPZ207" s="11"/>
      <c r="MQA207" s="10"/>
      <c r="MQB207" s="10"/>
      <c r="MQC207" s="1"/>
      <c r="MQD207" s="5"/>
      <c r="MQE207" s="51"/>
      <c r="MQF207" s="5"/>
      <c r="MQG207" s="11"/>
      <c r="MQH207" s="10"/>
      <c r="MQI207" s="10"/>
      <c r="MQJ207" s="1"/>
      <c r="MQK207" s="5"/>
      <c r="MQL207" s="51"/>
      <c r="MQM207" s="5"/>
      <c r="MQN207" s="11"/>
      <c r="MQO207" s="10"/>
      <c r="MQP207" s="10"/>
      <c r="MQQ207" s="1"/>
      <c r="MQR207" s="5"/>
      <c r="MQS207" s="51"/>
      <c r="MQT207" s="5"/>
      <c r="MQU207" s="11"/>
      <c r="MQV207" s="10"/>
      <c r="MQW207" s="10"/>
      <c r="MQX207" s="1"/>
      <c r="MQY207" s="5"/>
      <c r="MQZ207" s="51"/>
      <c r="MRA207" s="5"/>
      <c r="MRB207" s="11"/>
      <c r="MRC207" s="10"/>
      <c r="MRD207" s="10"/>
      <c r="MRE207" s="1"/>
      <c r="MRF207" s="5"/>
      <c r="MRG207" s="51"/>
      <c r="MRH207" s="5"/>
      <c r="MRI207" s="11"/>
      <c r="MRJ207" s="10"/>
      <c r="MRK207" s="10"/>
      <c r="MRL207" s="1"/>
      <c r="MRM207" s="5"/>
      <c r="MRN207" s="51"/>
      <c r="MRO207" s="5"/>
      <c r="MRP207" s="11"/>
      <c r="MRQ207" s="10"/>
      <c r="MRR207" s="10"/>
      <c r="MRS207" s="1"/>
      <c r="MRT207" s="5"/>
      <c r="MRU207" s="51"/>
      <c r="MRV207" s="5"/>
      <c r="MRW207" s="11"/>
      <c r="MRX207" s="10"/>
      <c r="MRY207" s="10"/>
      <c r="MRZ207" s="1"/>
      <c r="MSA207" s="5"/>
      <c r="MSB207" s="51"/>
      <c r="MSC207" s="5"/>
      <c r="MSD207" s="11"/>
      <c r="MSE207" s="10"/>
      <c r="MSF207" s="10"/>
      <c r="MSG207" s="1"/>
      <c r="MSH207" s="5"/>
      <c r="MSI207" s="51"/>
      <c r="MSJ207" s="5"/>
      <c r="MSK207" s="11"/>
      <c r="MSL207" s="10"/>
      <c r="MSM207" s="10"/>
      <c r="MSN207" s="1"/>
      <c r="MSO207" s="5"/>
      <c r="MSP207" s="51"/>
      <c r="MSQ207" s="5"/>
      <c r="MSR207" s="11"/>
      <c r="MSS207" s="10"/>
      <c r="MST207" s="10"/>
      <c r="MSU207" s="1"/>
      <c r="MSV207" s="5"/>
      <c r="MSW207" s="51"/>
      <c r="MSX207" s="5"/>
      <c r="MSY207" s="11"/>
      <c r="MSZ207" s="10"/>
      <c r="MTA207" s="10"/>
      <c r="MTB207" s="1"/>
      <c r="MTC207" s="5"/>
      <c r="MTD207" s="51"/>
      <c r="MTE207" s="5"/>
      <c r="MTF207" s="11"/>
      <c r="MTG207" s="10"/>
      <c r="MTH207" s="10"/>
      <c r="MTI207" s="1"/>
      <c r="MTJ207" s="5"/>
      <c r="MTK207" s="51"/>
      <c r="MTL207" s="5"/>
      <c r="MTM207" s="11"/>
      <c r="MTN207" s="10"/>
      <c r="MTO207" s="10"/>
      <c r="MTP207" s="1"/>
      <c r="MTQ207" s="5"/>
      <c r="MTR207" s="51"/>
      <c r="MTS207" s="5"/>
      <c r="MTT207" s="11"/>
      <c r="MTU207" s="10"/>
      <c r="MTV207" s="10"/>
      <c r="MTW207" s="1"/>
      <c r="MTX207" s="5"/>
      <c r="MTY207" s="51"/>
      <c r="MTZ207" s="5"/>
      <c r="MUA207" s="11"/>
      <c r="MUB207" s="10"/>
      <c r="MUC207" s="10"/>
      <c r="MUD207" s="1"/>
      <c r="MUE207" s="5"/>
      <c r="MUF207" s="51"/>
      <c r="MUG207" s="5"/>
      <c r="MUH207" s="11"/>
      <c r="MUI207" s="10"/>
      <c r="MUJ207" s="10"/>
      <c r="MUK207" s="1"/>
      <c r="MUL207" s="5"/>
      <c r="MUM207" s="51"/>
      <c r="MUN207" s="5"/>
      <c r="MUO207" s="11"/>
      <c r="MUP207" s="10"/>
      <c r="MUQ207" s="10"/>
      <c r="MUR207" s="1"/>
      <c r="MUS207" s="5"/>
      <c r="MUT207" s="51"/>
      <c r="MUU207" s="5"/>
      <c r="MUV207" s="11"/>
      <c r="MUW207" s="10"/>
      <c r="MUX207" s="10"/>
      <c r="MUY207" s="1"/>
      <c r="MUZ207" s="5"/>
      <c r="MVA207" s="51"/>
      <c r="MVB207" s="5"/>
      <c r="MVC207" s="11"/>
      <c r="MVD207" s="10"/>
      <c r="MVE207" s="10"/>
      <c r="MVF207" s="1"/>
      <c r="MVG207" s="5"/>
      <c r="MVH207" s="51"/>
      <c r="MVI207" s="5"/>
      <c r="MVJ207" s="11"/>
      <c r="MVK207" s="10"/>
      <c r="MVL207" s="10"/>
      <c r="MVM207" s="1"/>
      <c r="MVN207" s="5"/>
      <c r="MVO207" s="51"/>
      <c r="MVP207" s="5"/>
      <c r="MVQ207" s="11"/>
      <c r="MVR207" s="10"/>
      <c r="MVS207" s="10"/>
      <c r="MVT207" s="1"/>
      <c r="MVU207" s="5"/>
      <c r="MVV207" s="51"/>
      <c r="MVW207" s="5"/>
      <c r="MVX207" s="11"/>
      <c r="MVY207" s="10"/>
      <c r="MVZ207" s="10"/>
      <c r="MWA207" s="1"/>
      <c r="MWB207" s="5"/>
      <c r="MWC207" s="51"/>
      <c r="MWD207" s="5"/>
      <c r="MWE207" s="11"/>
      <c r="MWF207" s="10"/>
      <c r="MWG207" s="10"/>
      <c r="MWH207" s="1"/>
      <c r="MWI207" s="5"/>
      <c r="MWJ207" s="51"/>
      <c r="MWK207" s="5"/>
      <c r="MWL207" s="11"/>
      <c r="MWM207" s="10"/>
      <c r="MWN207" s="10"/>
      <c r="MWO207" s="1"/>
      <c r="MWP207" s="5"/>
      <c r="MWQ207" s="51"/>
      <c r="MWR207" s="5"/>
      <c r="MWS207" s="11"/>
      <c r="MWT207" s="10"/>
      <c r="MWU207" s="10"/>
      <c r="MWV207" s="1"/>
      <c r="MWW207" s="5"/>
      <c r="MWX207" s="51"/>
      <c r="MWY207" s="5"/>
      <c r="MWZ207" s="11"/>
      <c r="MXA207" s="10"/>
      <c r="MXB207" s="10"/>
      <c r="MXC207" s="1"/>
      <c r="MXD207" s="5"/>
      <c r="MXE207" s="51"/>
      <c r="MXF207" s="5"/>
      <c r="MXG207" s="11"/>
      <c r="MXH207" s="10"/>
      <c r="MXI207" s="10"/>
      <c r="MXJ207" s="1"/>
      <c r="MXK207" s="5"/>
      <c r="MXL207" s="51"/>
      <c r="MXM207" s="5"/>
      <c r="MXN207" s="11"/>
      <c r="MXO207" s="10"/>
      <c r="MXP207" s="10"/>
      <c r="MXQ207" s="1"/>
      <c r="MXR207" s="5"/>
      <c r="MXS207" s="51"/>
      <c r="MXT207" s="5"/>
      <c r="MXU207" s="11"/>
      <c r="MXV207" s="10"/>
      <c r="MXW207" s="10"/>
      <c r="MXX207" s="1"/>
      <c r="MXY207" s="5"/>
      <c r="MXZ207" s="51"/>
      <c r="MYA207" s="5"/>
      <c r="MYB207" s="11"/>
      <c r="MYC207" s="10"/>
      <c r="MYD207" s="10"/>
      <c r="MYE207" s="1"/>
      <c r="MYF207" s="5"/>
      <c r="MYG207" s="51"/>
      <c r="MYH207" s="5"/>
      <c r="MYI207" s="11"/>
      <c r="MYJ207" s="10"/>
      <c r="MYK207" s="10"/>
      <c r="MYL207" s="1"/>
      <c r="MYM207" s="5"/>
      <c r="MYN207" s="51"/>
      <c r="MYO207" s="5"/>
      <c r="MYP207" s="11"/>
      <c r="MYQ207" s="10"/>
      <c r="MYR207" s="10"/>
      <c r="MYS207" s="1"/>
      <c r="MYT207" s="5"/>
      <c r="MYU207" s="51"/>
      <c r="MYV207" s="5"/>
      <c r="MYW207" s="11"/>
      <c r="MYX207" s="10"/>
      <c r="MYY207" s="10"/>
      <c r="MYZ207" s="1"/>
      <c r="MZA207" s="5"/>
      <c r="MZB207" s="51"/>
      <c r="MZC207" s="5"/>
      <c r="MZD207" s="11"/>
      <c r="MZE207" s="10"/>
      <c r="MZF207" s="10"/>
      <c r="MZG207" s="1"/>
      <c r="MZH207" s="5"/>
      <c r="MZI207" s="51"/>
      <c r="MZJ207" s="5"/>
      <c r="MZK207" s="11"/>
      <c r="MZL207" s="10"/>
      <c r="MZM207" s="10"/>
      <c r="MZN207" s="1"/>
      <c r="MZO207" s="5"/>
      <c r="MZP207" s="51"/>
      <c r="MZQ207" s="5"/>
      <c r="MZR207" s="11"/>
      <c r="MZS207" s="10"/>
      <c r="MZT207" s="10"/>
      <c r="MZU207" s="1"/>
      <c r="MZV207" s="5"/>
      <c r="MZW207" s="51"/>
      <c r="MZX207" s="5"/>
      <c r="MZY207" s="11"/>
      <c r="MZZ207" s="10"/>
      <c r="NAA207" s="10"/>
      <c r="NAB207" s="1"/>
      <c r="NAC207" s="5"/>
      <c r="NAD207" s="51"/>
      <c r="NAE207" s="5"/>
      <c r="NAF207" s="11"/>
      <c r="NAG207" s="10"/>
      <c r="NAH207" s="10"/>
      <c r="NAI207" s="1"/>
      <c r="NAJ207" s="5"/>
      <c r="NAK207" s="51"/>
      <c r="NAL207" s="5"/>
      <c r="NAM207" s="11"/>
      <c r="NAN207" s="10"/>
      <c r="NAO207" s="10"/>
      <c r="NAP207" s="1"/>
      <c r="NAQ207" s="5"/>
      <c r="NAR207" s="51"/>
      <c r="NAS207" s="5"/>
      <c r="NAT207" s="11"/>
      <c r="NAU207" s="10"/>
      <c r="NAV207" s="10"/>
      <c r="NAW207" s="1"/>
      <c r="NAX207" s="5"/>
      <c r="NAY207" s="51"/>
      <c r="NAZ207" s="5"/>
      <c r="NBA207" s="11"/>
      <c r="NBB207" s="10"/>
      <c r="NBC207" s="10"/>
      <c r="NBD207" s="1"/>
      <c r="NBE207" s="5"/>
      <c r="NBF207" s="51"/>
      <c r="NBG207" s="5"/>
      <c r="NBH207" s="11"/>
      <c r="NBI207" s="10"/>
      <c r="NBJ207" s="10"/>
      <c r="NBK207" s="1"/>
      <c r="NBL207" s="5"/>
      <c r="NBM207" s="51"/>
      <c r="NBN207" s="5"/>
      <c r="NBO207" s="11"/>
      <c r="NBP207" s="10"/>
      <c r="NBQ207" s="10"/>
      <c r="NBR207" s="1"/>
      <c r="NBS207" s="5"/>
      <c r="NBT207" s="51"/>
      <c r="NBU207" s="5"/>
      <c r="NBV207" s="11"/>
      <c r="NBW207" s="10"/>
      <c r="NBX207" s="10"/>
      <c r="NBY207" s="1"/>
      <c r="NBZ207" s="5"/>
      <c r="NCA207" s="51"/>
      <c r="NCB207" s="5"/>
      <c r="NCC207" s="11"/>
      <c r="NCD207" s="10"/>
      <c r="NCE207" s="10"/>
      <c r="NCF207" s="1"/>
      <c r="NCG207" s="5"/>
      <c r="NCH207" s="51"/>
      <c r="NCI207" s="5"/>
      <c r="NCJ207" s="11"/>
      <c r="NCK207" s="10"/>
      <c r="NCL207" s="10"/>
      <c r="NCM207" s="1"/>
      <c r="NCN207" s="5"/>
      <c r="NCO207" s="51"/>
      <c r="NCP207" s="5"/>
      <c r="NCQ207" s="11"/>
      <c r="NCR207" s="10"/>
      <c r="NCS207" s="10"/>
      <c r="NCT207" s="1"/>
      <c r="NCU207" s="5"/>
      <c r="NCV207" s="51"/>
      <c r="NCW207" s="5"/>
      <c r="NCX207" s="11"/>
      <c r="NCY207" s="10"/>
      <c r="NCZ207" s="10"/>
      <c r="NDA207" s="1"/>
      <c r="NDB207" s="5"/>
      <c r="NDC207" s="51"/>
      <c r="NDD207" s="5"/>
      <c r="NDE207" s="11"/>
      <c r="NDF207" s="10"/>
      <c r="NDG207" s="10"/>
      <c r="NDH207" s="1"/>
      <c r="NDI207" s="5"/>
      <c r="NDJ207" s="51"/>
      <c r="NDK207" s="5"/>
      <c r="NDL207" s="11"/>
      <c r="NDM207" s="10"/>
      <c r="NDN207" s="10"/>
      <c r="NDO207" s="1"/>
      <c r="NDP207" s="5"/>
      <c r="NDQ207" s="51"/>
      <c r="NDR207" s="5"/>
      <c r="NDS207" s="11"/>
      <c r="NDT207" s="10"/>
      <c r="NDU207" s="10"/>
      <c r="NDV207" s="1"/>
      <c r="NDW207" s="5"/>
      <c r="NDX207" s="51"/>
      <c r="NDY207" s="5"/>
      <c r="NDZ207" s="11"/>
      <c r="NEA207" s="10"/>
      <c r="NEB207" s="10"/>
      <c r="NEC207" s="1"/>
      <c r="NED207" s="5"/>
      <c r="NEE207" s="51"/>
      <c r="NEF207" s="5"/>
      <c r="NEG207" s="11"/>
      <c r="NEH207" s="10"/>
      <c r="NEI207" s="10"/>
      <c r="NEJ207" s="1"/>
      <c r="NEK207" s="5"/>
      <c r="NEL207" s="51"/>
      <c r="NEM207" s="5"/>
      <c r="NEN207" s="11"/>
      <c r="NEO207" s="10"/>
      <c r="NEP207" s="10"/>
      <c r="NEQ207" s="1"/>
      <c r="NER207" s="5"/>
      <c r="NES207" s="51"/>
      <c r="NET207" s="5"/>
      <c r="NEU207" s="11"/>
      <c r="NEV207" s="10"/>
      <c r="NEW207" s="10"/>
      <c r="NEX207" s="1"/>
      <c r="NEY207" s="5"/>
      <c r="NEZ207" s="51"/>
      <c r="NFA207" s="5"/>
      <c r="NFB207" s="11"/>
      <c r="NFC207" s="10"/>
      <c r="NFD207" s="10"/>
      <c r="NFE207" s="1"/>
      <c r="NFF207" s="5"/>
      <c r="NFG207" s="51"/>
      <c r="NFH207" s="5"/>
      <c r="NFI207" s="11"/>
      <c r="NFJ207" s="10"/>
      <c r="NFK207" s="10"/>
      <c r="NFL207" s="1"/>
      <c r="NFM207" s="5"/>
      <c r="NFN207" s="51"/>
      <c r="NFO207" s="5"/>
      <c r="NFP207" s="11"/>
      <c r="NFQ207" s="10"/>
      <c r="NFR207" s="10"/>
      <c r="NFS207" s="1"/>
      <c r="NFT207" s="5"/>
      <c r="NFU207" s="51"/>
      <c r="NFV207" s="5"/>
      <c r="NFW207" s="11"/>
      <c r="NFX207" s="10"/>
      <c r="NFY207" s="10"/>
      <c r="NFZ207" s="1"/>
      <c r="NGA207" s="5"/>
      <c r="NGB207" s="51"/>
      <c r="NGC207" s="5"/>
      <c r="NGD207" s="11"/>
      <c r="NGE207" s="10"/>
      <c r="NGF207" s="10"/>
      <c r="NGG207" s="1"/>
      <c r="NGH207" s="5"/>
      <c r="NGI207" s="51"/>
      <c r="NGJ207" s="5"/>
      <c r="NGK207" s="11"/>
      <c r="NGL207" s="10"/>
      <c r="NGM207" s="10"/>
      <c r="NGN207" s="1"/>
      <c r="NGO207" s="5"/>
      <c r="NGP207" s="51"/>
      <c r="NGQ207" s="5"/>
      <c r="NGR207" s="11"/>
      <c r="NGS207" s="10"/>
      <c r="NGT207" s="10"/>
      <c r="NGU207" s="1"/>
      <c r="NGV207" s="5"/>
      <c r="NGW207" s="51"/>
      <c r="NGX207" s="5"/>
      <c r="NGY207" s="11"/>
      <c r="NGZ207" s="10"/>
      <c r="NHA207" s="10"/>
      <c r="NHB207" s="1"/>
      <c r="NHC207" s="5"/>
      <c r="NHD207" s="51"/>
      <c r="NHE207" s="5"/>
      <c r="NHF207" s="11"/>
      <c r="NHG207" s="10"/>
      <c r="NHH207" s="10"/>
      <c r="NHI207" s="1"/>
      <c r="NHJ207" s="5"/>
      <c r="NHK207" s="51"/>
      <c r="NHL207" s="5"/>
      <c r="NHM207" s="11"/>
      <c r="NHN207" s="10"/>
      <c r="NHO207" s="10"/>
      <c r="NHP207" s="1"/>
      <c r="NHQ207" s="5"/>
      <c r="NHR207" s="51"/>
      <c r="NHS207" s="5"/>
      <c r="NHT207" s="11"/>
      <c r="NHU207" s="10"/>
      <c r="NHV207" s="10"/>
      <c r="NHW207" s="1"/>
      <c r="NHX207" s="5"/>
      <c r="NHY207" s="51"/>
      <c r="NHZ207" s="5"/>
      <c r="NIA207" s="11"/>
      <c r="NIB207" s="10"/>
      <c r="NIC207" s="10"/>
      <c r="NID207" s="1"/>
      <c r="NIE207" s="5"/>
      <c r="NIF207" s="51"/>
      <c r="NIG207" s="5"/>
      <c r="NIH207" s="11"/>
      <c r="NII207" s="10"/>
      <c r="NIJ207" s="10"/>
      <c r="NIK207" s="1"/>
      <c r="NIL207" s="5"/>
      <c r="NIM207" s="51"/>
      <c r="NIN207" s="5"/>
      <c r="NIO207" s="11"/>
      <c r="NIP207" s="10"/>
      <c r="NIQ207" s="10"/>
      <c r="NIR207" s="1"/>
      <c r="NIS207" s="5"/>
      <c r="NIT207" s="51"/>
      <c r="NIU207" s="5"/>
      <c r="NIV207" s="11"/>
      <c r="NIW207" s="10"/>
      <c r="NIX207" s="10"/>
      <c r="NIY207" s="1"/>
      <c r="NIZ207" s="5"/>
      <c r="NJA207" s="51"/>
      <c r="NJB207" s="5"/>
      <c r="NJC207" s="11"/>
      <c r="NJD207" s="10"/>
      <c r="NJE207" s="10"/>
      <c r="NJF207" s="1"/>
      <c r="NJG207" s="5"/>
      <c r="NJH207" s="51"/>
      <c r="NJI207" s="5"/>
      <c r="NJJ207" s="11"/>
      <c r="NJK207" s="10"/>
      <c r="NJL207" s="10"/>
      <c r="NJM207" s="1"/>
      <c r="NJN207" s="5"/>
      <c r="NJO207" s="51"/>
      <c r="NJP207" s="5"/>
      <c r="NJQ207" s="11"/>
      <c r="NJR207" s="10"/>
      <c r="NJS207" s="10"/>
      <c r="NJT207" s="1"/>
      <c r="NJU207" s="5"/>
      <c r="NJV207" s="51"/>
      <c r="NJW207" s="5"/>
      <c r="NJX207" s="11"/>
      <c r="NJY207" s="10"/>
      <c r="NJZ207" s="10"/>
      <c r="NKA207" s="1"/>
      <c r="NKB207" s="5"/>
      <c r="NKC207" s="51"/>
      <c r="NKD207" s="5"/>
      <c r="NKE207" s="11"/>
      <c r="NKF207" s="10"/>
      <c r="NKG207" s="10"/>
      <c r="NKH207" s="1"/>
      <c r="NKI207" s="5"/>
      <c r="NKJ207" s="51"/>
      <c r="NKK207" s="5"/>
      <c r="NKL207" s="11"/>
      <c r="NKM207" s="10"/>
      <c r="NKN207" s="10"/>
      <c r="NKO207" s="1"/>
      <c r="NKP207" s="5"/>
      <c r="NKQ207" s="51"/>
      <c r="NKR207" s="5"/>
      <c r="NKS207" s="11"/>
      <c r="NKT207" s="10"/>
      <c r="NKU207" s="10"/>
      <c r="NKV207" s="1"/>
      <c r="NKW207" s="5"/>
      <c r="NKX207" s="51"/>
      <c r="NKY207" s="5"/>
      <c r="NKZ207" s="11"/>
      <c r="NLA207" s="10"/>
      <c r="NLB207" s="10"/>
      <c r="NLC207" s="1"/>
      <c r="NLD207" s="5"/>
      <c r="NLE207" s="51"/>
      <c r="NLF207" s="5"/>
      <c r="NLG207" s="11"/>
      <c r="NLH207" s="10"/>
      <c r="NLI207" s="10"/>
      <c r="NLJ207" s="1"/>
      <c r="NLK207" s="5"/>
      <c r="NLL207" s="51"/>
      <c r="NLM207" s="5"/>
      <c r="NLN207" s="11"/>
      <c r="NLO207" s="10"/>
      <c r="NLP207" s="10"/>
      <c r="NLQ207" s="1"/>
      <c r="NLR207" s="5"/>
      <c r="NLS207" s="51"/>
      <c r="NLT207" s="5"/>
      <c r="NLU207" s="11"/>
      <c r="NLV207" s="10"/>
      <c r="NLW207" s="10"/>
      <c r="NLX207" s="1"/>
      <c r="NLY207" s="5"/>
      <c r="NLZ207" s="51"/>
      <c r="NMA207" s="5"/>
      <c r="NMB207" s="11"/>
      <c r="NMC207" s="10"/>
      <c r="NMD207" s="10"/>
      <c r="NME207" s="1"/>
      <c r="NMF207" s="5"/>
      <c r="NMG207" s="51"/>
      <c r="NMH207" s="5"/>
      <c r="NMI207" s="11"/>
      <c r="NMJ207" s="10"/>
      <c r="NMK207" s="10"/>
      <c r="NML207" s="1"/>
      <c r="NMM207" s="5"/>
      <c r="NMN207" s="51"/>
      <c r="NMO207" s="5"/>
      <c r="NMP207" s="11"/>
      <c r="NMQ207" s="10"/>
      <c r="NMR207" s="10"/>
      <c r="NMS207" s="1"/>
      <c r="NMT207" s="5"/>
      <c r="NMU207" s="51"/>
      <c r="NMV207" s="5"/>
      <c r="NMW207" s="11"/>
      <c r="NMX207" s="10"/>
      <c r="NMY207" s="10"/>
      <c r="NMZ207" s="1"/>
      <c r="NNA207" s="5"/>
      <c r="NNB207" s="51"/>
      <c r="NNC207" s="5"/>
      <c r="NND207" s="11"/>
      <c r="NNE207" s="10"/>
      <c r="NNF207" s="10"/>
      <c r="NNG207" s="1"/>
      <c r="NNH207" s="5"/>
      <c r="NNI207" s="51"/>
      <c r="NNJ207" s="5"/>
      <c r="NNK207" s="11"/>
      <c r="NNL207" s="10"/>
      <c r="NNM207" s="10"/>
      <c r="NNN207" s="1"/>
      <c r="NNO207" s="5"/>
      <c r="NNP207" s="51"/>
      <c r="NNQ207" s="5"/>
      <c r="NNR207" s="11"/>
      <c r="NNS207" s="10"/>
      <c r="NNT207" s="10"/>
      <c r="NNU207" s="1"/>
      <c r="NNV207" s="5"/>
      <c r="NNW207" s="51"/>
      <c r="NNX207" s="5"/>
      <c r="NNY207" s="11"/>
      <c r="NNZ207" s="10"/>
      <c r="NOA207" s="10"/>
      <c r="NOB207" s="1"/>
      <c r="NOC207" s="5"/>
      <c r="NOD207" s="51"/>
      <c r="NOE207" s="5"/>
      <c r="NOF207" s="11"/>
      <c r="NOG207" s="10"/>
      <c r="NOH207" s="10"/>
      <c r="NOI207" s="1"/>
      <c r="NOJ207" s="5"/>
      <c r="NOK207" s="51"/>
      <c r="NOL207" s="5"/>
      <c r="NOM207" s="11"/>
      <c r="NON207" s="10"/>
      <c r="NOO207" s="10"/>
      <c r="NOP207" s="1"/>
      <c r="NOQ207" s="5"/>
      <c r="NOR207" s="51"/>
      <c r="NOS207" s="5"/>
      <c r="NOT207" s="11"/>
      <c r="NOU207" s="10"/>
      <c r="NOV207" s="10"/>
      <c r="NOW207" s="1"/>
      <c r="NOX207" s="5"/>
      <c r="NOY207" s="51"/>
      <c r="NOZ207" s="5"/>
      <c r="NPA207" s="11"/>
      <c r="NPB207" s="10"/>
      <c r="NPC207" s="10"/>
      <c r="NPD207" s="1"/>
      <c r="NPE207" s="5"/>
      <c r="NPF207" s="51"/>
      <c r="NPG207" s="5"/>
      <c r="NPH207" s="11"/>
      <c r="NPI207" s="10"/>
      <c r="NPJ207" s="10"/>
      <c r="NPK207" s="1"/>
      <c r="NPL207" s="5"/>
      <c r="NPM207" s="51"/>
      <c r="NPN207" s="5"/>
      <c r="NPO207" s="11"/>
      <c r="NPP207" s="10"/>
      <c r="NPQ207" s="10"/>
      <c r="NPR207" s="1"/>
      <c r="NPS207" s="5"/>
      <c r="NPT207" s="51"/>
      <c r="NPU207" s="5"/>
      <c r="NPV207" s="11"/>
      <c r="NPW207" s="10"/>
      <c r="NPX207" s="10"/>
      <c r="NPY207" s="1"/>
      <c r="NPZ207" s="5"/>
      <c r="NQA207" s="51"/>
      <c r="NQB207" s="5"/>
      <c r="NQC207" s="11"/>
      <c r="NQD207" s="10"/>
      <c r="NQE207" s="10"/>
      <c r="NQF207" s="1"/>
      <c r="NQG207" s="5"/>
      <c r="NQH207" s="51"/>
      <c r="NQI207" s="5"/>
      <c r="NQJ207" s="11"/>
      <c r="NQK207" s="10"/>
      <c r="NQL207" s="10"/>
      <c r="NQM207" s="1"/>
      <c r="NQN207" s="5"/>
      <c r="NQO207" s="51"/>
      <c r="NQP207" s="5"/>
      <c r="NQQ207" s="11"/>
      <c r="NQR207" s="10"/>
      <c r="NQS207" s="10"/>
      <c r="NQT207" s="1"/>
      <c r="NQU207" s="5"/>
      <c r="NQV207" s="51"/>
      <c r="NQW207" s="5"/>
      <c r="NQX207" s="11"/>
      <c r="NQY207" s="10"/>
      <c r="NQZ207" s="10"/>
      <c r="NRA207" s="1"/>
      <c r="NRB207" s="5"/>
      <c r="NRC207" s="51"/>
      <c r="NRD207" s="5"/>
      <c r="NRE207" s="11"/>
      <c r="NRF207" s="10"/>
      <c r="NRG207" s="10"/>
      <c r="NRH207" s="1"/>
      <c r="NRI207" s="5"/>
      <c r="NRJ207" s="51"/>
      <c r="NRK207" s="5"/>
      <c r="NRL207" s="11"/>
      <c r="NRM207" s="10"/>
      <c r="NRN207" s="10"/>
      <c r="NRO207" s="1"/>
      <c r="NRP207" s="5"/>
      <c r="NRQ207" s="51"/>
      <c r="NRR207" s="5"/>
      <c r="NRS207" s="11"/>
      <c r="NRT207" s="10"/>
      <c r="NRU207" s="10"/>
      <c r="NRV207" s="1"/>
      <c r="NRW207" s="5"/>
      <c r="NRX207" s="51"/>
      <c r="NRY207" s="5"/>
      <c r="NRZ207" s="11"/>
      <c r="NSA207" s="10"/>
      <c r="NSB207" s="10"/>
      <c r="NSC207" s="1"/>
      <c r="NSD207" s="5"/>
      <c r="NSE207" s="51"/>
      <c r="NSF207" s="5"/>
      <c r="NSG207" s="11"/>
      <c r="NSH207" s="10"/>
      <c r="NSI207" s="10"/>
      <c r="NSJ207" s="1"/>
      <c r="NSK207" s="5"/>
      <c r="NSL207" s="51"/>
      <c r="NSM207" s="5"/>
      <c r="NSN207" s="11"/>
      <c r="NSO207" s="10"/>
      <c r="NSP207" s="10"/>
      <c r="NSQ207" s="1"/>
      <c r="NSR207" s="5"/>
      <c r="NSS207" s="51"/>
      <c r="NST207" s="5"/>
      <c r="NSU207" s="11"/>
      <c r="NSV207" s="10"/>
      <c r="NSW207" s="10"/>
      <c r="NSX207" s="1"/>
      <c r="NSY207" s="5"/>
      <c r="NSZ207" s="51"/>
      <c r="NTA207" s="5"/>
      <c r="NTB207" s="11"/>
      <c r="NTC207" s="10"/>
      <c r="NTD207" s="10"/>
      <c r="NTE207" s="1"/>
      <c r="NTF207" s="5"/>
      <c r="NTG207" s="51"/>
      <c r="NTH207" s="5"/>
      <c r="NTI207" s="11"/>
      <c r="NTJ207" s="10"/>
      <c r="NTK207" s="10"/>
      <c r="NTL207" s="1"/>
      <c r="NTM207" s="5"/>
      <c r="NTN207" s="51"/>
      <c r="NTO207" s="5"/>
      <c r="NTP207" s="11"/>
      <c r="NTQ207" s="10"/>
      <c r="NTR207" s="10"/>
      <c r="NTS207" s="1"/>
      <c r="NTT207" s="5"/>
      <c r="NTU207" s="51"/>
      <c r="NTV207" s="5"/>
      <c r="NTW207" s="11"/>
      <c r="NTX207" s="10"/>
      <c r="NTY207" s="10"/>
      <c r="NTZ207" s="1"/>
      <c r="NUA207" s="5"/>
      <c r="NUB207" s="51"/>
      <c r="NUC207" s="5"/>
      <c r="NUD207" s="11"/>
      <c r="NUE207" s="10"/>
      <c r="NUF207" s="10"/>
      <c r="NUG207" s="1"/>
      <c r="NUH207" s="5"/>
      <c r="NUI207" s="51"/>
      <c r="NUJ207" s="5"/>
      <c r="NUK207" s="11"/>
      <c r="NUL207" s="10"/>
      <c r="NUM207" s="10"/>
      <c r="NUN207" s="1"/>
      <c r="NUO207" s="5"/>
      <c r="NUP207" s="51"/>
      <c r="NUQ207" s="5"/>
      <c r="NUR207" s="11"/>
      <c r="NUS207" s="10"/>
      <c r="NUT207" s="10"/>
      <c r="NUU207" s="1"/>
      <c r="NUV207" s="5"/>
      <c r="NUW207" s="51"/>
      <c r="NUX207" s="5"/>
      <c r="NUY207" s="11"/>
      <c r="NUZ207" s="10"/>
      <c r="NVA207" s="10"/>
      <c r="NVB207" s="1"/>
      <c r="NVC207" s="5"/>
      <c r="NVD207" s="51"/>
      <c r="NVE207" s="5"/>
      <c r="NVF207" s="11"/>
      <c r="NVG207" s="10"/>
      <c r="NVH207" s="10"/>
      <c r="NVI207" s="1"/>
      <c r="NVJ207" s="5"/>
      <c r="NVK207" s="51"/>
      <c r="NVL207" s="5"/>
      <c r="NVM207" s="11"/>
      <c r="NVN207" s="10"/>
      <c r="NVO207" s="10"/>
      <c r="NVP207" s="1"/>
      <c r="NVQ207" s="5"/>
      <c r="NVR207" s="51"/>
      <c r="NVS207" s="5"/>
      <c r="NVT207" s="11"/>
      <c r="NVU207" s="10"/>
      <c r="NVV207" s="10"/>
      <c r="NVW207" s="1"/>
      <c r="NVX207" s="5"/>
      <c r="NVY207" s="51"/>
      <c r="NVZ207" s="5"/>
      <c r="NWA207" s="11"/>
      <c r="NWB207" s="10"/>
      <c r="NWC207" s="10"/>
      <c r="NWD207" s="1"/>
      <c r="NWE207" s="5"/>
      <c r="NWF207" s="51"/>
      <c r="NWG207" s="5"/>
      <c r="NWH207" s="11"/>
      <c r="NWI207" s="10"/>
      <c r="NWJ207" s="10"/>
      <c r="NWK207" s="1"/>
      <c r="NWL207" s="5"/>
      <c r="NWM207" s="51"/>
      <c r="NWN207" s="5"/>
      <c r="NWO207" s="11"/>
      <c r="NWP207" s="10"/>
      <c r="NWQ207" s="10"/>
      <c r="NWR207" s="1"/>
      <c r="NWS207" s="5"/>
      <c r="NWT207" s="51"/>
      <c r="NWU207" s="5"/>
      <c r="NWV207" s="11"/>
      <c r="NWW207" s="10"/>
      <c r="NWX207" s="10"/>
      <c r="NWY207" s="1"/>
      <c r="NWZ207" s="5"/>
      <c r="NXA207" s="51"/>
      <c r="NXB207" s="5"/>
      <c r="NXC207" s="11"/>
      <c r="NXD207" s="10"/>
      <c r="NXE207" s="10"/>
      <c r="NXF207" s="1"/>
      <c r="NXG207" s="5"/>
      <c r="NXH207" s="51"/>
      <c r="NXI207" s="5"/>
      <c r="NXJ207" s="11"/>
      <c r="NXK207" s="10"/>
      <c r="NXL207" s="10"/>
      <c r="NXM207" s="1"/>
      <c r="NXN207" s="5"/>
      <c r="NXO207" s="51"/>
      <c r="NXP207" s="5"/>
      <c r="NXQ207" s="11"/>
      <c r="NXR207" s="10"/>
      <c r="NXS207" s="10"/>
      <c r="NXT207" s="1"/>
      <c r="NXU207" s="5"/>
      <c r="NXV207" s="51"/>
      <c r="NXW207" s="5"/>
      <c r="NXX207" s="11"/>
      <c r="NXY207" s="10"/>
      <c r="NXZ207" s="10"/>
      <c r="NYA207" s="1"/>
      <c r="NYB207" s="5"/>
      <c r="NYC207" s="51"/>
      <c r="NYD207" s="5"/>
      <c r="NYE207" s="11"/>
      <c r="NYF207" s="10"/>
      <c r="NYG207" s="10"/>
      <c r="NYH207" s="1"/>
      <c r="NYI207" s="5"/>
      <c r="NYJ207" s="51"/>
      <c r="NYK207" s="5"/>
      <c r="NYL207" s="11"/>
      <c r="NYM207" s="10"/>
      <c r="NYN207" s="10"/>
      <c r="NYO207" s="1"/>
      <c r="NYP207" s="5"/>
      <c r="NYQ207" s="51"/>
      <c r="NYR207" s="5"/>
      <c r="NYS207" s="11"/>
      <c r="NYT207" s="10"/>
      <c r="NYU207" s="10"/>
      <c r="NYV207" s="1"/>
      <c r="NYW207" s="5"/>
      <c r="NYX207" s="51"/>
      <c r="NYY207" s="5"/>
      <c r="NYZ207" s="11"/>
      <c r="NZA207" s="10"/>
      <c r="NZB207" s="10"/>
      <c r="NZC207" s="1"/>
      <c r="NZD207" s="5"/>
      <c r="NZE207" s="51"/>
      <c r="NZF207" s="5"/>
      <c r="NZG207" s="11"/>
      <c r="NZH207" s="10"/>
      <c r="NZI207" s="10"/>
      <c r="NZJ207" s="1"/>
      <c r="NZK207" s="5"/>
      <c r="NZL207" s="51"/>
      <c r="NZM207" s="5"/>
      <c r="NZN207" s="11"/>
      <c r="NZO207" s="10"/>
      <c r="NZP207" s="10"/>
      <c r="NZQ207" s="1"/>
      <c r="NZR207" s="5"/>
      <c r="NZS207" s="51"/>
      <c r="NZT207" s="5"/>
      <c r="NZU207" s="11"/>
      <c r="NZV207" s="10"/>
      <c r="NZW207" s="10"/>
      <c r="NZX207" s="1"/>
      <c r="NZY207" s="5"/>
      <c r="NZZ207" s="51"/>
      <c r="OAA207" s="5"/>
      <c r="OAB207" s="11"/>
      <c r="OAC207" s="10"/>
      <c r="OAD207" s="10"/>
      <c r="OAE207" s="1"/>
      <c r="OAF207" s="5"/>
      <c r="OAG207" s="51"/>
      <c r="OAH207" s="5"/>
      <c r="OAI207" s="11"/>
      <c r="OAJ207" s="10"/>
      <c r="OAK207" s="10"/>
      <c r="OAL207" s="1"/>
      <c r="OAM207" s="5"/>
      <c r="OAN207" s="51"/>
      <c r="OAO207" s="5"/>
      <c r="OAP207" s="11"/>
      <c r="OAQ207" s="10"/>
      <c r="OAR207" s="10"/>
      <c r="OAS207" s="1"/>
      <c r="OAT207" s="5"/>
      <c r="OAU207" s="51"/>
      <c r="OAV207" s="5"/>
      <c r="OAW207" s="11"/>
      <c r="OAX207" s="10"/>
      <c r="OAY207" s="10"/>
      <c r="OAZ207" s="1"/>
      <c r="OBA207" s="5"/>
      <c r="OBB207" s="51"/>
      <c r="OBC207" s="5"/>
      <c r="OBD207" s="11"/>
      <c r="OBE207" s="10"/>
      <c r="OBF207" s="10"/>
      <c r="OBG207" s="1"/>
      <c r="OBH207" s="5"/>
      <c r="OBI207" s="51"/>
      <c r="OBJ207" s="5"/>
      <c r="OBK207" s="11"/>
      <c r="OBL207" s="10"/>
      <c r="OBM207" s="10"/>
      <c r="OBN207" s="1"/>
      <c r="OBO207" s="5"/>
      <c r="OBP207" s="51"/>
      <c r="OBQ207" s="5"/>
      <c r="OBR207" s="11"/>
      <c r="OBS207" s="10"/>
      <c r="OBT207" s="10"/>
      <c r="OBU207" s="1"/>
      <c r="OBV207" s="5"/>
      <c r="OBW207" s="51"/>
      <c r="OBX207" s="5"/>
      <c r="OBY207" s="11"/>
      <c r="OBZ207" s="10"/>
      <c r="OCA207" s="10"/>
      <c r="OCB207" s="1"/>
      <c r="OCC207" s="5"/>
      <c r="OCD207" s="51"/>
      <c r="OCE207" s="5"/>
      <c r="OCF207" s="11"/>
      <c r="OCG207" s="10"/>
      <c r="OCH207" s="10"/>
      <c r="OCI207" s="1"/>
      <c r="OCJ207" s="5"/>
      <c r="OCK207" s="51"/>
      <c r="OCL207" s="5"/>
      <c r="OCM207" s="11"/>
      <c r="OCN207" s="10"/>
      <c r="OCO207" s="10"/>
      <c r="OCP207" s="1"/>
      <c r="OCQ207" s="5"/>
      <c r="OCR207" s="51"/>
      <c r="OCS207" s="5"/>
      <c r="OCT207" s="11"/>
      <c r="OCU207" s="10"/>
      <c r="OCV207" s="10"/>
      <c r="OCW207" s="1"/>
      <c r="OCX207" s="5"/>
      <c r="OCY207" s="51"/>
      <c r="OCZ207" s="5"/>
      <c r="ODA207" s="11"/>
      <c r="ODB207" s="10"/>
      <c r="ODC207" s="10"/>
      <c r="ODD207" s="1"/>
      <c r="ODE207" s="5"/>
      <c r="ODF207" s="51"/>
      <c r="ODG207" s="5"/>
      <c r="ODH207" s="11"/>
      <c r="ODI207" s="10"/>
      <c r="ODJ207" s="10"/>
      <c r="ODK207" s="1"/>
      <c r="ODL207" s="5"/>
      <c r="ODM207" s="51"/>
      <c r="ODN207" s="5"/>
      <c r="ODO207" s="11"/>
      <c r="ODP207" s="10"/>
      <c r="ODQ207" s="10"/>
      <c r="ODR207" s="1"/>
      <c r="ODS207" s="5"/>
      <c r="ODT207" s="51"/>
      <c r="ODU207" s="5"/>
      <c r="ODV207" s="11"/>
      <c r="ODW207" s="10"/>
      <c r="ODX207" s="10"/>
      <c r="ODY207" s="1"/>
      <c r="ODZ207" s="5"/>
      <c r="OEA207" s="51"/>
      <c r="OEB207" s="5"/>
      <c r="OEC207" s="11"/>
      <c r="OED207" s="10"/>
      <c r="OEE207" s="10"/>
      <c r="OEF207" s="1"/>
      <c r="OEG207" s="5"/>
      <c r="OEH207" s="51"/>
      <c r="OEI207" s="5"/>
      <c r="OEJ207" s="11"/>
      <c r="OEK207" s="10"/>
      <c r="OEL207" s="10"/>
      <c r="OEM207" s="1"/>
      <c r="OEN207" s="5"/>
      <c r="OEO207" s="51"/>
      <c r="OEP207" s="5"/>
      <c r="OEQ207" s="11"/>
      <c r="OER207" s="10"/>
      <c r="OES207" s="10"/>
      <c r="OET207" s="1"/>
      <c r="OEU207" s="5"/>
      <c r="OEV207" s="51"/>
      <c r="OEW207" s="5"/>
      <c r="OEX207" s="11"/>
      <c r="OEY207" s="10"/>
      <c r="OEZ207" s="10"/>
      <c r="OFA207" s="1"/>
      <c r="OFB207" s="5"/>
      <c r="OFC207" s="51"/>
      <c r="OFD207" s="5"/>
      <c r="OFE207" s="11"/>
      <c r="OFF207" s="10"/>
      <c r="OFG207" s="10"/>
      <c r="OFH207" s="1"/>
      <c r="OFI207" s="5"/>
      <c r="OFJ207" s="51"/>
      <c r="OFK207" s="5"/>
      <c r="OFL207" s="11"/>
      <c r="OFM207" s="10"/>
      <c r="OFN207" s="10"/>
      <c r="OFO207" s="1"/>
      <c r="OFP207" s="5"/>
      <c r="OFQ207" s="51"/>
      <c r="OFR207" s="5"/>
      <c r="OFS207" s="11"/>
      <c r="OFT207" s="10"/>
      <c r="OFU207" s="10"/>
      <c r="OFV207" s="1"/>
      <c r="OFW207" s="5"/>
      <c r="OFX207" s="51"/>
      <c r="OFY207" s="5"/>
      <c r="OFZ207" s="11"/>
      <c r="OGA207" s="10"/>
      <c r="OGB207" s="10"/>
      <c r="OGC207" s="1"/>
      <c r="OGD207" s="5"/>
      <c r="OGE207" s="51"/>
      <c r="OGF207" s="5"/>
      <c r="OGG207" s="11"/>
      <c r="OGH207" s="10"/>
      <c r="OGI207" s="10"/>
      <c r="OGJ207" s="1"/>
      <c r="OGK207" s="5"/>
      <c r="OGL207" s="51"/>
      <c r="OGM207" s="5"/>
      <c r="OGN207" s="11"/>
      <c r="OGO207" s="10"/>
      <c r="OGP207" s="10"/>
      <c r="OGQ207" s="1"/>
      <c r="OGR207" s="5"/>
      <c r="OGS207" s="51"/>
      <c r="OGT207" s="5"/>
      <c r="OGU207" s="11"/>
      <c r="OGV207" s="10"/>
      <c r="OGW207" s="10"/>
      <c r="OGX207" s="1"/>
      <c r="OGY207" s="5"/>
      <c r="OGZ207" s="51"/>
      <c r="OHA207" s="5"/>
      <c r="OHB207" s="11"/>
      <c r="OHC207" s="10"/>
      <c r="OHD207" s="10"/>
      <c r="OHE207" s="1"/>
      <c r="OHF207" s="5"/>
      <c r="OHG207" s="51"/>
      <c r="OHH207" s="5"/>
      <c r="OHI207" s="11"/>
      <c r="OHJ207" s="10"/>
      <c r="OHK207" s="10"/>
      <c r="OHL207" s="1"/>
      <c r="OHM207" s="5"/>
      <c r="OHN207" s="51"/>
      <c r="OHO207" s="5"/>
      <c r="OHP207" s="11"/>
      <c r="OHQ207" s="10"/>
      <c r="OHR207" s="10"/>
      <c r="OHS207" s="1"/>
      <c r="OHT207" s="5"/>
      <c r="OHU207" s="51"/>
      <c r="OHV207" s="5"/>
      <c r="OHW207" s="11"/>
      <c r="OHX207" s="10"/>
      <c r="OHY207" s="10"/>
      <c r="OHZ207" s="1"/>
      <c r="OIA207" s="5"/>
      <c r="OIB207" s="51"/>
      <c r="OIC207" s="5"/>
      <c r="OID207" s="11"/>
      <c r="OIE207" s="10"/>
      <c r="OIF207" s="10"/>
      <c r="OIG207" s="1"/>
      <c r="OIH207" s="5"/>
      <c r="OII207" s="51"/>
      <c r="OIJ207" s="5"/>
      <c r="OIK207" s="11"/>
      <c r="OIL207" s="10"/>
      <c r="OIM207" s="10"/>
      <c r="OIN207" s="1"/>
      <c r="OIO207" s="5"/>
      <c r="OIP207" s="51"/>
      <c r="OIQ207" s="5"/>
      <c r="OIR207" s="11"/>
      <c r="OIS207" s="10"/>
      <c r="OIT207" s="10"/>
      <c r="OIU207" s="1"/>
      <c r="OIV207" s="5"/>
      <c r="OIW207" s="51"/>
      <c r="OIX207" s="5"/>
      <c r="OIY207" s="11"/>
      <c r="OIZ207" s="10"/>
      <c r="OJA207" s="10"/>
      <c r="OJB207" s="1"/>
      <c r="OJC207" s="5"/>
      <c r="OJD207" s="51"/>
      <c r="OJE207" s="5"/>
      <c r="OJF207" s="11"/>
      <c r="OJG207" s="10"/>
      <c r="OJH207" s="10"/>
      <c r="OJI207" s="1"/>
      <c r="OJJ207" s="5"/>
      <c r="OJK207" s="51"/>
      <c r="OJL207" s="5"/>
      <c r="OJM207" s="11"/>
      <c r="OJN207" s="10"/>
      <c r="OJO207" s="10"/>
      <c r="OJP207" s="1"/>
      <c r="OJQ207" s="5"/>
      <c r="OJR207" s="51"/>
      <c r="OJS207" s="5"/>
      <c r="OJT207" s="11"/>
      <c r="OJU207" s="10"/>
      <c r="OJV207" s="10"/>
      <c r="OJW207" s="1"/>
      <c r="OJX207" s="5"/>
      <c r="OJY207" s="51"/>
      <c r="OJZ207" s="5"/>
      <c r="OKA207" s="11"/>
      <c r="OKB207" s="10"/>
      <c r="OKC207" s="10"/>
      <c r="OKD207" s="1"/>
      <c r="OKE207" s="5"/>
      <c r="OKF207" s="51"/>
      <c r="OKG207" s="5"/>
      <c r="OKH207" s="11"/>
      <c r="OKI207" s="10"/>
      <c r="OKJ207" s="10"/>
      <c r="OKK207" s="1"/>
      <c r="OKL207" s="5"/>
      <c r="OKM207" s="51"/>
      <c r="OKN207" s="5"/>
      <c r="OKO207" s="11"/>
      <c r="OKP207" s="10"/>
      <c r="OKQ207" s="10"/>
      <c r="OKR207" s="1"/>
      <c r="OKS207" s="5"/>
      <c r="OKT207" s="51"/>
      <c r="OKU207" s="5"/>
      <c r="OKV207" s="11"/>
      <c r="OKW207" s="10"/>
      <c r="OKX207" s="10"/>
      <c r="OKY207" s="1"/>
      <c r="OKZ207" s="5"/>
      <c r="OLA207" s="51"/>
      <c r="OLB207" s="5"/>
      <c r="OLC207" s="11"/>
      <c r="OLD207" s="10"/>
      <c r="OLE207" s="10"/>
      <c r="OLF207" s="1"/>
      <c r="OLG207" s="5"/>
      <c r="OLH207" s="51"/>
      <c r="OLI207" s="5"/>
      <c r="OLJ207" s="11"/>
      <c r="OLK207" s="10"/>
      <c r="OLL207" s="10"/>
      <c r="OLM207" s="1"/>
      <c r="OLN207" s="5"/>
      <c r="OLO207" s="51"/>
      <c r="OLP207" s="5"/>
      <c r="OLQ207" s="11"/>
      <c r="OLR207" s="10"/>
      <c r="OLS207" s="10"/>
      <c r="OLT207" s="1"/>
      <c r="OLU207" s="5"/>
      <c r="OLV207" s="51"/>
      <c r="OLW207" s="5"/>
      <c r="OLX207" s="11"/>
      <c r="OLY207" s="10"/>
      <c r="OLZ207" s="10"/>
      <c r="OMA207" s="1"/>
      <c r="OMB207" s="5"/>
      <c r="OMC207" s="51"/>
      <c r="OMD207" s="5"/>
      <c r="OME207" s="11"/>
      <c r="OMF207" s="10"/>
      <c r="OMG207" s="10"/>
      <c r="OMH207" s="1"/>
      <c r="OMI207" s="5"/>
      <c r="OMJ207" s="51"/>
      <c r="OMK207" s="5"/>
      <c r="OML207" s="11"/>
      <c r="OMM207" s="10"/>
      <c r="OMN207" s="10"/>
      <c r="OMO207" s="1"/>
      <c r="OMP207" s="5"/>
      <c r="OMQ207" s="51"/>
      <c r="OMR207" s="5"/>
      <c r="OMS207" s="11"/>
      <c r="OMT207" s="10"/>
      <c r="OMU207" s="10"/>
      <c r="OMV207" s="1"/>
      <c r="OMW207" s="5"/>
      <c r="OMX207" s="51"/>
      <c r="OMY207" s="5"/>
      <c r="OMZ207" s="11"/>
      <c r="ONA207" s="10"/>
      <c r="ONB207" s="10"/>
      <c r="ONC207" s="1"/>
      <c r="OND207" s="5"/>
      <c r="ONE207" s="51"/>
      <c r="ONF207" s="5"/>
      <c r="ONG207" s="11"/>
      <c r="ONH207" s="10"/>
      <c r="ONI207" s="10"/>
      <c r="ONJ207" s="1"/>
      <c r="ONK207" s="5"/>
      <c r="ONL207" s="51"/>
      <c r="ONM207" s="5"/>
      <c r="ONN207" s="11"/>
      <c r="ONO207" s="10"/>
      <c r="ONP207" s="10"/>
      <c r="ONQ207" s="1"/>
      <c r="ONR207" s="5"/>
      <c r="ONS207" s="51"/>
      <c r="ONT207" s="5"/>
      <c r="ONU207" s="11"/>
      <c r="ONV207" s="10"/>
      <c r="ONW207" s="10"/>
      <c r="ONX207" s="1"/>
      <c r="ONY207" s="5"/>
      <c r="ONZ207" s="51"/>
      <c r="OOA207" s="5"/>
      <c r="OOB207" s="11"/>
      <c r="OOC207" s="10"/>
      <c r="OOD207" s="10"/>
      <c r="OOE207" s="1"/>
      <c r="OOF207" s="5"/>
      <c r="OOG207" s="51"/>
      <c r="OOH207" s="5"/>
      <c r="OOI207" s="11"/>
      <c r="OOJ207" s="10"/>
      <c r="OOK207" s="10"/>
      <c r="OOL207" s="1"/>
      <c r="OOM207" s="5"/>
      <c r="OON207" s="51"/>
      <c r="OOO207" s="5"/>
      <c r="OOP207" s="11"/>
      <c r="OOQ207" s="10"/>
      <c r="OOR207" s="10"/>
      <c r="OOS207" s="1"/>
      <c r="OOT207" s="5"/>
      <c r="OOU207" s="51"/>
      <c r="OOV207" s="5"/>
      <c r="OOW207" s="11"/>
      <c r="OOX207" s="10"/>
      <c r="OOY207" s="10"/>
      <c r="OOZ207" s="1"/>
      <c r="OPA207" s="5"/>
      <c r="OPB207" s="51"/>
      <c r="OPC207" s="5"/>
      <c r="OPD207" s="11"/>
      <c r="OPE207" s="10"/>
      <c r="OPF207" s="10"/>
      <c r="OPG207" s="1"/>
      <c r="OPH207" s="5"/>
      <c r="OPI207" s="51"/>
      <c r="OPJ207" s="5"/>
      <c r="OPK207" s="11"/>
      <c r="OPL207" s="10"/>
      <c r="OPM207" s="10"/>
      <c r="OPN207" s="1"/>
      <c r="OPO207" s="5"/>
      <c r="OPP207" s="51"/>
      <c r="OPQ207" s="5"/>
      <c r="OPR207" s="11"/>
      <c r="OPS207" s="10"/>
      <c r="OPT207" s="10"/>
      <c r="OPU207" s="1"/>
      <c r="OPV207" s="5"/>
      <c r="OPW207" s="51"/>
      <c r="OPX207" s="5"/>
      <c r="OPY207" s="11"/>
      <c r="OPZ207" s="10"/>
      <c r="OQA207" s="10"/>
      <c r="OQB207" s="1"/>
      <c r="OQC207" s="5"/>
      <c r="OQD207" s="51"/>
      <c r="OQE207" s="5"/>
      <c r="OQF207" s="11"/>
      <c r="OQG207" s="10"/>
      <c r="OQH207" s="10"/>
      <c r="OQI207" s="1"/>
      <c r="OQJ207" s="5"/>
      <c r="OQK207" s="51"/>
      <c r="OQL207" s="5"/>
      <c r="OQM207" s="11"/>
      <c r="OQN207" s="10"/>
      <c r="OQO207" s="10"/>
      <c r="OQP207" s="1"/>
      <c r="OQQ207" s="5"/>
      <c r="OQR207" s="51"/>
      <c r="OQS207" s="5"/>
      <c r="OQT207" s="11"/>
      <c r="OQU207" s="10"/>
      <c r="OQV207" s="10"/>
      <c r="OQW207" s="1"/>
      <c r="OQX207" s="5"/>
      <c r="OQY207" s="51"/>
      <c r="OQZ207" s="5"/>
      <c r="ORA207" s="11"/>
      <c r="ORB207" s="10"/>
      <c r="ORC207" s="10"/>
      <c r="ORD207" s="1"/>
      <c r="ORE207" s="5"/>
      <c r="ORF207" s="51"/>
      <c r="ORG207" s="5"/>
      <c r="ORH207" s="11"/>
      <c r="ORI207" s="10"/>
      <c r="ORJ207" s="10"/>
      <c r="ORK207" s="1"/>
      <c r="ORL207" s="5"/>
      <c r="ORM207" s="51"/>
      <c r="ORN207" s="5"/>
      <c r="ORO207" s="11"/>
      <c r="ORP207" s="10"/>
      <c r="ORQ207" s="10"/>
      <c r="ORR207" s="1"/>
      <c r="ORS207" s="5"/>
      <c r="ORT207" s="51"/>
      <c r="ORU207" s="5"/>
      <c r="ORV207" s="11"/>
      <c r="ORW207" s="10"/>
      <c r="ORX207" s="10"/>
      <c r="ORY207" s="1"/>
      <c r="ORZ207" s="5"/>
      <c r="OSA207" s="51"/>
      <c r="OSB207" s="5"/>
      <c r="OSC207" s="11"/>
      <c r="OSD207" s="10"/>
      <c r="OSE207" s="10"/>
      <c r="OSF207" s="1"/>
      <c r="OSG207" s="5"/>
      <c r="OSH207" s="51"/>
      <c r="OSI207" s="5"/>
      <c r="OSJ207" s="11"/>
      <c r="OSK207" s="10"/>
      <c r="OSL207" s="10"/>
      <c r="OSM207" s="1"/>
      <c r="OSN207" s="5"/>
      <c r="OSO207" s="51"/>
      <c r="OSP207" s="5"/>
      <c r="OSQ207" s="11"/>
      <c r="OSR207" s="10"/>
      <c r="OSS207" s="10"/>
      <c r="OST207" s="1"/>
      <c r="OSU207" s="5"/>
      <c r="OSV207" s="51"/>
      <c r="OSW207" s="5"/>
      <c r="OSX207" s="11"/>
      <c r="OSY207" s="10"/>
      <c r="OSZ207" s="10"/>
      <c r="OTA207" s="1"/>
      <c r="OTB207" s="5"/>
      <c r="OTC207" s="51"/>
      <c r="OTD207" s="5"/>
      <c r="OTE207" s="11"/>
      <c r="OTF207" s="10"/>
      <c r="OTG207" s="10"/>
      <c r="OTH207" s="1"/>
      <c r="OTI207" s="5"/>
      <c r="OTJ207" s="51"/>
      <c r="OTK207" s="5"/>
      <c r="OTL207" s="11"/>
      <c r="OTM207" s="10"/>
      <c r="OTN207" s="10"/>
      <c r="OTO207" s="1"/>
      <c r="OTP207" s="5"/>
      <c r="OTQ207" s="51"/>
      <c r="OTR207" s="5"/>
      <c r="OTS207" s="11"/>
      <c r="OTT207" s="10"/>
      <c r="OTU207" s="10"/>
      <c r="OTV207" s="1"/>
      <c r="OTW207" s="5"/>
      <c r="OTX207" s="51"/>
      <c r="OTY207" s="5"/>
      <c r="OTZ207" s="11"/>
      <c r="OUA207" s="10"/>
      <c r="OUB207" s="10"/>
      <c r="OUC207" s="1"/>
      <c r="OUD207" s="5"/>
      <c r="OUE207" s="51"/>
      <c r="OUF207" s="5"/>
      <c r="OUG207" s="11"/>
      <c r="OUH207" s="10"/>
      <c r="OUI207" s="10"/>
      <c r="OUJ207" s="1"/>
      <c r="OUK207" s="5"/>
      <c r="OUL207" s="51"/>
      <c r="OUM207" s="5"/>
      <c r="OUN207" s="11"/>
      <c r="OUO207" s="10"/>
      <c r="OUP207" s="10"/>
      <c r="OUQ207" s="1"/>
      <c r="OUR207" s="5"/>
      <c r="OUS207" s="51"/>
      <c r="OUT207" s="5"/>
      <c r="OUU207" s="11"/>
      <c r="OUV207" s="10"/>
      <c r="OUW207" s="10"/>
      <c r="OUX207" s="1"/>
      <c r="OUY207" s="5"/>
      <c r="OUZ207" s="51"/>
      <c r="OVA207" s="5"/>
      <c r="OVB207" s="11"/>
      <c r="OVC207" s="10"/>
      <c r="OVD207" s="10"/>
      <c r="OVE207" s="1"/>
      <c r="OVF207" s="5"/>
      <c r="OVG207" s="51"/>
      <c r="OVH207" s="5"/>
      <c r="OVI207" s="11"/>
      <c r="OVJ207" s="10"/>
      <c r="OVK207" s="10"/>
      <c r="OVL207" s="1"/>
      <c r="OVM207" s="5"/>
      <c r="OVN207" s="51"/>
      <c r="OVO207" s="5"/>
      <c r="OVP207" s="11"/>
      <c r="OVQ207" s="10"/>
      <c r="OVR207" s="10"/>
      <c r="OVS207" s="1"/>
      <c r="OVT207" s="5"/>
      <c r="OVU207" s="51"/>
      <c r="OVV207" s="5"/>
      <c r="OVW207" s="11"/>
      <c r="OVX207" s="10"/>
      <c r="OVY207" s="10"/>
      <c r="OVZ207" s="1"/>
      <c r="OWA207" s="5"/>
      <c r="OWB207" s="51"/>
      <c r="OWC207" s="5"/>
      <c r="OWD207" s="11"/>
      <c r="OWE207" s="10"/>
      <c r="OWF207" s="10"/>
      <c r="OWG207" s="1"/>
      <c r="OWH207" s="5"/>
      <c r="OWI207" s="51"/>
      <c r="OWJ207" s="5"/>
      <c r="OWK207" s="11"/>
      <c r="OWL207" s="10"/>
      <c r="OWM207" s="10"/>
      <c r="OWN207" s="1"/>
      <c r="OWO207" s="5"/>
      <c r="OWP207" s="51"/>
      <c r="OWQ207" s="5"/>
      <c r="OWR207" s="11"/>
      <c r="OWS207" s="10"/>
      <c r="OWT207" s="10"/>
      <c r="OWU207" s="1"/>
      <c r="OWV207" s="5"/>
      <c r="OWW207" s="51"/>
      <c r="OWX207" s="5"/>
      <c r="OWY207" s="11"/>
      <c r="OWZ207" s="10"/>
      <c r="OXA207" s="10"/>
      <c r="OXB207" s="1"/>
      <c r="OXC207" s="5"/>
      <c r="OXD207" s="51"/>
      <c r="OXE207" s="5"/>
      <c r="OXF207" s="11"/>
      <c r="OXG207" s="10"/>
      <c r="OXH207" s="10"/>
      <c r="OXI207" s="1"/>
      <c r="OXJ207" s="5"/>
      <c r="OXK207" s="51"/>
      <c r="OXL207" s="5"/>
      <c r="OXM207" s="11"/>
      <c r="OXN207" s="10"/>
      <c r="OXO207" s="10"/>
      <c r="OXP207" s="1"/>
      <c r="OXQ207" s="5"/>
      <c r="OXR207" s="51"/>
      <c r="OXS207" s="5"/>
      <c r="OXT207" s="11"/>
      <c r="OXU207" s="10"/>
      <c r="OXV207" s="10"/>
      <c r="OXW207" s="1"/>
      <c r="OXX207" s="5"/>
      <c r="OXY207" s="51"/>
      <c r="OXZ207" s="5"/>
      <c r="OYA207" s="11"/>
      <c r="OYB207" s="10"/>
      <c r="OYC207" s="10"/>
      <c r="OYD207" s="1"/>
      <c r="OYE207" s="5"/>
      <c r="OYF207" s="51"/>
      <c r="OYG207" s="5"/>
      <c r="OYH207" s="11"/>
      <c r="OYI207" s="10"/>
      <c r="OYJ207" s="10"/>
      <c r="OYK207" s="1"/>
      <c r="OYL207" s="5"/>
      <c r="OYM207" s="51"/>
      <c r="OYN207" s="5"/>
      <c r="OYO207" s="11"/>
      <c r="OYP207" s="10"/>
      <c r="OYQ207" s="10"/>
      <c r="OYR207" s="1"/>
      <c r="OYS207" s="5"/>
      <c r="OYT207" s="51"/>
      <c r="OYU207" s="5"/>
      <c r="OYV207" s="11"/>
      <c r="OYW207" s="10"/>
      <c r="OYX207" s="10"/>
      <c r="OYY207" s="1"/>
      <c r="OYZ207" s="5"/>
      <c r="OZA207" s="51"/>
      <c r="OZB207" s="5"/>
      <c r="OZC207" s="11"/>
      <c r="OZD207" s="10"/>
      <c r="OZE207" s="10"/>
      <c r="OZF207" s="1"/>
      <c r="OZG207" s="5"/>
      <c r="OZH207" s="51"/>
      <c r="OZI207" s="5"/>
      <c r="OZJ207" s="11"/>
      <c r="OZK207" s="10"/>
      <c r="OZL207" s="10"/>
      <c r="OZM207" s="1"/>
      <c r="OZN207" s="5"/>
      <c r="OZO207" s="51"/>
      <c r="OZP207" s="5"/>
      <c r="OZQ207" s="11"/>
      <c r="OZR207" s="10"/>
      <c r="OZS207" s="10"/>
      <c r="OZT207" s="1"/>
      <c r="OZU207" s="5"/>
      <c r="OZV207" s="51"/>
      <c r="OZW207" s="5"/>
      <c r="OZX207" s="11"/>
      <c r="OZY207" s="10"/>
      <c r="OZZ207" s="10"/>
      <c r="PAA207" s="1"/>
      <c r="PAB207" s="5"/>
      <c r="PAC207" s="51"/>
      <c r="PAD207" s="5"/>
      <c r="PAE207" s="11"/>
      <c r="PAF207" s="10"/>
      <c r="PAG207" s="10"/>
      <c r="PAH207" s="1"/>
      <c r="PAI207" s="5"/>
      <c r="PAJ207" s="51"/>
      <c r="PAK207" s="5"/>
      <c r="PAL207" s="11"/>
      <c r="PAM207" s="10"/>
      <c r="PAN207" s="10"/>
      <c r="PAO207" s="1"/>
      <c r="PAP207" s="5"/>
      <c r="PAQ207" s="51"/>
      <c r="PAR207" s="5"/>
      <c r="PAS207" s="11"/>
      <c r="PAT207" s="10"/>
      <c r="PAU207" s="10"/>
      <c r="PAV207" s="1"/>
      <c r="PAW207" s="5"/>
      <c r="PAX207" s="51"/>
      <c r="PAY207" s="5"/>
      <c r="PAZ207" s="11"/>
      <c r="PBA207" s="10"/>
      <c r="PBB207" s="10"/>
      <c r="PBC207" s="1"/>
      <c r="PBD207" s="5"/>
      <c r="PBE207" s="51"/>
      <c r="PBF207" s="5"/>
      <c r="PBG207" s="11"/>
      <c r="PBH207" s="10"/>
      <c r="PBI207" s="10"/>
      <c r="PBJ207" s="1"/>
      <c r="PBK207" s="5"/>
      <c r="PBL207" s="51"/>
      <c r="PBM207" s="5"/>
      <c r="PBN207" s="11"/>
      <c r="PBO207" s="10"/>
      <c r="PBP207" s="10"/>
      <c r="PBQ207" s="1"/>
      <c r="PBR207" s="5"/>
      <c r="PBS207" s="51"/>
      <c r="PBT207" s="5"/>
      <c r="PBU207" s="11"/>
      <c r="PBV207" s="10"/>
      <c r="PBW207" s="10"/>
      <c r="PBX207" s="1"/>
      <c r="PBY207" s="5"/>
      <c r="PBZ207" s="51"/>
      <c r="PCA207" s="5"/>
      <c r="PCB207" s="11"/>
      <c r="PCC207" s="10"/>
      <c r="PCD207" s="10"/>
      <c r="PCE207" s="1"/>
      <c r="PCF207" s="5"/>
      <c r="PCG207" s="51"/>
      <c r="PCH207" s="5"/>
      <c r="PCI207" s="11"/>
      <c r="PCJ207" s="10"/>
      <c r="PCK207" s="10"/>
      <c r="PCL207" s="1"/>
      <c r="PCM207" s="5"/>
      <c r="PCN207" s="51"/>
      <c r="PCO207" s="5"/>
      <c r="PCP207" s="11"/>
      <c r="PCQ207" s="10"/>
      <c r="PCR207" s="10"/>
      <c r="PCS207" s="1"/>
      <c r="PCT207" s="5"/>
      <c r="PCU207" s="51"/>
      <c r="PCV207" s="5"/>
      <c r="PCW207" s="11"/>
      <c r="PCX207" s="10"/>
      <c r="PCY207" s="10"/>
      <c r="PCZ207" s="1"/>
      <c r="PDA207" s="5"/>
      <c r="PDB207" s="51"/>
      <c r="PDC207" s="5"/>
      <c r="PDD207" s="11"/>
      <c r="PDE207" s="10"/>
      <c r="PDF207" s="10"/>
      <c r="PDG207" s="1"/>
      <c r="PDH207" s="5"/>
      <c r="PDI207" s="51"/>
      <c r="PDJ207" s="5"/>
      <c r="PDK207" s="11"/>
      <c r="PDL207" s="10"/>
      <c r="PDM207" s="10"/>
      <c r="PDN207" s="1"/>
      <c r="PDO207" s="5"/>
      <c r="PDP207" s="51"/>
      <c r="PDQ207" s="5"/>
      <c r="PDR207" s="11"/>
      <c r="PDS207" s="10"/>
      <c r="PDT207" s="10"/>
      <c r="PDU207" s="1"/>
      <c r="PDV207" s="5"/>
      <c r="PDW207" s="51"/>
      <c r="PDX207" s="5"/>
      <c r="PDY207" s="11"/>
      <c r="PDZ207" s="10"/>
      <c r="PEA207" s="10"/>
      <c r="PEB207" s="1"/>
      <c r="PEC207" s="5"/>
      <c r="PED207" s="51"/>
      <c r="PEE207" s="5"/>
      <c r="PEF207" s="11"/>
      <c r="PEG207" s="10"/>
      <c r="PEH207" s="10"/>
      <c r="PEI207" s="1"/>
      <c r="PEJ207" s="5"/>
      <c r="PEK207" s="51"/>
      <c r="PEL207" s="5"/>
      <c r="PEM207" s="11"/>
      <c r="PEN207" s="10"/>
      <c r="PEO207" s="10"/>
      <c r="PEP207" s="1"/>
      <c r="PEQ207" s="5"/>
      <c r="PER207" s="51"/>
      <c r="PES207" s="5"/>
      <c r="PET207" s="11"/>
      <c r="PEU207" s="10"/>
      <c r="PEV207" s="10"/>
      <c r="PEW207" s="1"/>
      <c r="PEX207" s="5"/>
      <c r="PEY207" s="51"/>
      <c r="PEZ207" s="5"/>
      <c r="PFA207" s="11"/>
      <c r="PFB207" s="10"/>
      <c r="PFC207" s="10"/>
      <c r="PFD207" s="1"/>
      <c r="PFE207" s="5"/>
      <c r="PFF207" s="51"/>
      <c r="PFG207" s="5"/>
      <c r="PFH207" s="11"/>
      <c r="PFI207" s="10"/>
      <c r="PFJ207" s="10"/>
      <c r="PFK207" s="1"/>
      <c r="PFL207" s="5"/>
      <c r="PFM207" s="51"/>
      <c r="PFN207" s="5"/>
      <c r="PFO207" s="11"/>
      <c r="PFP207" s="10"/>
      <c r="PFQ207" s="10"/>
      <c r="PFR207" s="1"/>
      <c r="PFS207" s="5"/>
      <c r="PFT207" s="51"/>
      <c r="PFU207" s="5"/>
      <c r="PFV207" s="11"/>
      <c r="PFW207" s="10"/>
      <c r="PFX207" s="10"/>
      <c r="PFY207" s="1"/>
      <c r="PFZ207" s="5"/>
      <c r="PGA207" s="51"/>
      <c r="PGB207" s="5"/>
      <c r="PGC207" s="11"/>
      <c r="PGD207" s="10"/>
      <c r="PGE207" s="10"/>
      <c r="PGF207" s="1"/>
      <c r="PGG207" s="5"/>
      <c r="PGH207" s="51"/>
      <c r="PGI207" s="5"/>
      <c r="PGJ207" s="11"/>
      <c r="PGK207" s="10"/>
      <c r="PGL207" s="10"/>
      <c r="PGM207" s="1"/>
      <c r="PGN207" s="5"/>
      <c r="PGO207" s="51"/>
      <c r="PGP207" s="5"/>
      <c r="PGQ207" s="11"/>
      <c r="PGR207" s="10"/>
      <c r="PGS207" s="10"/>
      <c r="PGT207" s="1"/>
      <c r="PGU207" s="5"/>
      <c r="PGV207" s="51"/>
      <c r="PGW207" s="5"/>
      <c r="PGX207" s="11"/>
      <c r="PGY207" s="10"/>
      <c r="PGZ207" s="10"/>
      <c r="PHA207" s="1"/>
      <c r="PHB207" s="5"/>
      <c r="PHC207" s="51"/>
      <c r="PHD207" s="5"/>
      <c r="PHE207" s="11"/>
      <c r="PHF207" s="10"/>
      <c r="PHG207" s="10"/>
      <c r="PHH207" s="1"/>
      <c r="PHI207" s="5"/>
      <c r="PHJ207" s="51"/>
      <c r="PHK207" s="5"/>
      <c r="PHL207" s="11"/>
      <c r="PHM207" s="10"/>
      <c r="PHN207" s="10"/>
      <c r="PHO207" s="1"/>
      <c r="PHP207" s="5"/>
      <c r="PHQ207" s="51"/>
      <c r="PHR207" s="5"/>
      <c r="PHS207" s="11"/>
      <c r="PHT207" s="10"/>
      <c r="PHU207" s="10"/>
      <c r="PHV207" s="1"/>
      <c r="PHW207" s="5"/>
      <c r="PHX207" s="51"/>
      <c r="PHY207" s="5"/>
      <c r="PHZ207" s="11"/>
      <c r="PIA207" s="10"/>
      <c r="PIB207" s="10"/>
      <c r="PIC207" s="1"/>
      <c r="PID207" s="5"/>
      <c r="PIE207" s="51"/>
      <c r="PIF207" s="5"/>
      <c r="PIG207" s="11"/>
      <c r="PIH207" s="10"/>
      <c r="PII207" s="10"/>
      <c r="PIJ207" s="1"/>
      <c r="PIK207" s="5"/>
      <c r="PIL207" s="51"/>
      <c r="PIM207" s="5"/>
      <c r="PIN207" s="11"/>
      <c r="PIO207" s="10"/>
      <c r="PIP207" s="10"/>
      <c r="PIQ207" s="1"/>
      <c r="PIR207" s="5"/>
      <c r="PIS207" s="51"/>
      <c r="PIT207" s="5"/>
      <c r="PIU207" s="11"/>
      <c r="PIV207" s="10"/>
      <c r="PIW207" s="10"/>
      <c r="PIX207" s="1"/>
      <c r="PIY207" s="5"/>
      <c r="PIZ207" s="51"/>
      <c r="PJA207" s="5"/>
      <c r="PJB207" s="11"/>
      <c r="PJC207" s="10"/>
      <c r="PJD207" s="10"/>
      <c r="PJE207" s="1"/>
      <c r="PJF207" s="5"/>
      <c r="PJG207" s="51"/>
      <c r="PJH207" s="5"/>
      <c r="PJI207" s="11"/>
      <c r="PJJ207" s="10"/>
      <c r="PJK207" s="10"/>
      <c r="PJL207" s="1"/>
      <c r="PJM207" s="5"/>
      <c r="PJN207" s="51"/>
      <c r="PJO207" s="5"/>
      <c r="PJP207" s="11"/>
      <c r="PJQ207" s="10"/>
      <c r="PJR207" s="10"/>
      <c r="PJS207" s="1"/>
      <c r="PJT207" s="5"/>
      <c r="PJU207" s="51"/>
      <c r="PJV207" s="5"/>
      <c r="PJW207" s="11"/>
      <c r="PJX207" s="10"/>
      <c r="PJY207" s="10"/>
      <c r="PJZ207" s="1"/>
      <c r="PKA207" s="5"/>
      <c r="PKB207" s="51"/>
      <c r="PKC207" s="5"/>
      <c r="PKD207" s="11"/>
      <c r="PKE207" s="10"/>
      <c r="PKF207" s="10"/>
      <c r="PKG207" s="1"/>
      <c r="PKH207" s="5"/>
      <c r="PKI207" s="51"/>
      <c r="PKJ207" s="5"/>
      <c r="PKK207" s="11"/>
      <c r="PKL207" s="10"/>
      <c r="PKM207" s="10"/>
      <c r="PKN207" s="1"/>
      <c r="PKO207" s="5"/>
      <c r="PKP207" s="51"/>
      <c r="PKQ207" s="5"/>
      <c r="PKR207" s="11"/>
      <c r="PKS207" s="10"/>
      <c r="PKT207" s="10"/>
      <c r="PKU207" s="1"/>
      <c r="PKV207" s="5"/>
      <c r="PKW207" s="51"/>
      <c r="PKX207" s="5"/>
      <c r="PKY207" s="11"/>
      <c r="PKZ207" s="10"/>
      <c r="PLA207" s="10"/>
      <c r="PLB207" s="1"/>
      <c r="PLC207" s="5"/>
      <c r="PLD207" s="51"/>
      <c r="PLE207" s="5"/>
      <c r="PLF207" s="11"/>
      <c r="PLG207" s="10"/>
      <c r="PLH207" s="10"/>
      <c r="PLI207" s="1"/>
      <c r="PLJ207" s="5"/>
      <c r="PLK207" s="51"/>
      <c r="PLL207" s="5"/>
      <c r="PLM207" s="11"/>
      <c r="PLN207" s="10"/>
      <c r="PLO207" s="10"/>
      <c r="PLP207" s="1"/>
      <c r="PLQ207" s="5"/>
      <c r="PLR207" s="51"/>
      <c r="PLS207" s="5"/>
      <c r="PLT207" s="11"/>
      <c r="PLU207" s="10"/>
      <c r="PLV207" s="10"/>
      <c r="PLW207" s="1"/>
      <c r="PLX207" s="5"/>
      <c r="PLY207" s="51"/>
      <c r="PLZ207" s="5"/>
      <c r="PMA207" s="11"/>
      <c r="PMB207" s="10"/>
      <c r="PMC207" s="10"/>
      <c r="PMD207" s="1"/>
      <c r="PME207" s="5"/>
      <c r="PMF207" s="51"/>
      <c r="PMG207" s="5"/>
      <c r="PMH207" s="11"/>
      <c r="PMI207" s="10"/>
      <c r="PMJ207" s="10"/>
      <c r="PMK207" s="1"/>
      <c r="PML207" s="5"/>
      <c r="PMM207" s="51"/>
      <c r="PMN207" s="5"/>
      <c r="PMO207" s="11"/>
      <c r="PMP207" s="10"/>
      <c r="PMQ207" s="10"/>
      <c r="PMR207" s="1"/>
      <c r="PMS207" s="5"/>
      <c r="PMT207" s="51"/>
      <c r="PMU207" s="5"/>
      <c r="PMV207" s="11"/>
      <c r="PMW207" s="10"/>
      <c r="PMX207" s="10"/>
      <c r="PMY207" s="1"/>
      <c r="PMZ207" s="5"/>
      <c r="PNA207" s="51"/>
      <c r="PNB207" s="5"/>
      <c r="PNC207" s="11"/>
      <c r="PND207" s="10"/>
      <c r="PNE207" s="10"/>
      <c r="PNF207" s="1"/>
      <c r="PNG207" s="5"/>
      <c r="PNH207" s="51"/>
      <c r="PNI207" s="5"/>
      <c r="PNJ207" s="11"/>
      <c r="PNK207" s="10"/>
      <c r="PNL207" s="10"/>
      <c r="PNM207" s="1"/>
      <c r="PNN207" s="5"/>
      <c r="PNO207" s="51"/>
      <c r="PNP207" s="5"/>
      <c r="PNQ207" s="11"/>
      <c r="PNR207" s="10"/>
      <c r="PNS207" s="10"/>
      <c r="PNT207" s="1"/>
      <c r="PNU207" s="5"/>
      <c r="PNV207" s="51"/>
      <c r="PNW207" s="5"/>
      <c r="PNX207" s="11"/>
      <c r="PNY207" s="10"/>
      <c r="PNZ207" s="10"/>
      <c r="POA207" s="1"/>
      <c r="POB207" s="5"/>
      <c r="POC207" s="51"/>
      <c r="POD207" s="5"/>
      <c r="POE207" s="11"/>
      <c r="POF207" s="10"/>
      <c r="POG207" s="10"/>
      <c r="POH207" s="1"/>
      <c r="POI207" s="5"/>
      <c r="POJ207" s="51"/>
      <c r="POK207" s="5"/>
      <c r="POL207" s="11"/>
      <c r="POM207" s="10"/>
      <c r="PON207" s="10"/>
      <c r="POO207" s="1"/>
      <c r="POP207" s="5"/>
      <c r="POQ207" s="51"/>
      <c r="POR207" s="5"/>
      <c r="POS207" s="11"/>
      <c r="POT207" s="10"/>
      <c r="POU207" s="10"/>
      <c r="POV207" s="1"/>
      <c r="POW207" s="5"/>
      <c r="POX207" s="51"/>
      <c r="POY207" s="5"/>
      <c r="POZ207" s="11"/>
      <c r="PPA207" s="10"/>
      <c r="PPB207" s="10"/>
      <c r="PPC207" s="1"/>
      <c r="PPD207" s="5"/>
      <c r="PPE207" s="51"/>
      <c r="PPF207" s="5"/>
      <c r="PPG207" s="11"/>
      <c r="PPH207" s="10"/>
      <c r="PPI207" s="10"/>
      <c r="PPJ207" s="1"/>
      <c r="PPK207" s="5"/>
      <c r="PPL207" s="51"/>
      <c r="PPM207" s="5"/>
      <c r="PPN207" s="11"/>
      <c r="PPO207" s="10"/>
      <c r="PPP207" s="10"/>
      <c r="PPQ207" s="1"/>
      <c r="PPR207" s="5"/>
      <c r="PPS207" s="51"/>
      <c r="PPT207" s="5"/>
      <c r="PPU207" s="11"/>
      <c r="PPV207" s="10"/>
      <c r="PPW207" s="10"/>
      <c r="PPX207" s="1"/>
      <c r="PPY207" s="5"/>
      <c r="PPZ207" s="51"/>
      <c r="PQA207" s="5"/>
      <c r="PQB207" s="11"/>
      <c r="PQC207" s="10"/>
      <c r="PQD207" s="10"/>
      <c r="PQE207" s="1"/>
      <c r="PQF207" s="5"/>
      <c r="PQG207" s="51"/>
      <c r="PQH207" s="5"/>
      <c r="PQI207" s="11"/>
      <c r="PQJ207" s="10"/>
      <c r="PQK207" s="10"/>
      <c r="PQL207" s="1"/>
      <c r="PQM207" s="5"/>
      <c r="PQN207" s="51"/>
      <c r="PQO207" s="5"/>
      <c r="PQP207" s="11"/>
      <c r="PQQ207" s="10"/>
      <c r="PQR207" s="10"/>
      <c r="PQS207" s="1"/>
      <c r="PQT207" s="5"/>
      <c r="PQU207" s="51"/>
      <c r="PQV207" s="5"/>
      <c r="PQW207" s="11"/>
      <c r="PQX207" s="10"/>
      <c r="PQY207" s="10"/>
      <c r="PQZ207" s="1"/>
      <c r="PRA207" s="5"/>
      <c r="PRB207" s="51"/>
      <c r="PRC207" s="5"/>
      <c r="PRD207" s="11"/>
      <c r="PRE207" s="10"/>
      <c r="PRF207" s="10"/>
      <c r="PRG207" s="1"/>
      <c r="PRH207" s="5"/>
      <c r="PRI207" s="51"/>
      <c r="PRJ207" s="5"/>
      <c r="PRK207" s="11"/>
      <c r="PRL207" s="10"/>
      <c r="PRM207" s="10"/>
      <c r="PRN207" s="1"/>
      <c r="PRO207" s="5"/>
      <c r="PRP207" s="51"/>
      <c r="PRQ207" s="5"/>
      <c r="PRR207" s="11"/>
      <c r="PRS207" s="10"/>
      <c r="PRT207" s="10"/>
      <c r="PRU207" s="1"/>
      <c r="PRV207" s="5"/>
      <c r="PRW207" s="51"/>
      <c r="PRX207" s="5"/>
      <c r="PRY207" s="11"/>
      <c r="PRZ207" s="10"/>
      <c r="PSA207" s="10"/>
      <c r="PSB207" s="1"/>
      <c r="PSC207" s="5"/>
      <c r="PSD207" s="51"/>
      <c r="PSE207" s="5"/>
      <c r="PSF207" s="11"/>
      <c r="PSG207" s="10"/>
      <c r="PSH207" s="10"/>
      <c r="PSI207" s="1"/>
      <c r="PSJ207" s="5"/>
      <c r="PSK207" s="51"/>
      <c r="PSL207" s="5"/>
      <c r="PSM207" s="11"/>
      <c r="PSN207" s="10"/>
      <c r="PSO207" s="10"/>
      <c r="PSP207" s="1"/>
      <c r="PSQ207" s="5"/>
      <c r="PSR207" s="51"/>
      <c r="PSS207" s="5"/>
      <c r="PST207" s="11"/>
      <c r="PSU207" s="10"/>
      <c r="PSV207" s="10"/>
      <c r="PSW207" s="1"/>
      <c r="PSX207" s="5"/>
      <c r="PSY207" s="51"/>
      <c r="PSZ207" s="5"/>
      <c r="PTA207" s="11"/>
      <c r="PTB207" s="10"/>
      <c r="PTC207" s="10"/>
      <c r="PTD207" s="1"/>
      <c r="PTE207" s="5"/>
      <c r="PTF207" s="51"/>
      <c r="PTG207" s="5"/>
      <c r="PTH207" s="11"/>
      <c r="PTI207" s="10"/>
      <c r="PTJ207" s="10"/>
      <c r="PTK207" s="1"/>
      <c r="PTL207" s="5"/>
      <c r="PTM207" s="51"/>
      <c r="PTN207" s="5"/>
      <c r="PTO207" s="11"/>
      <c r="PTP207" s="10"/>
      <c r="PTQ207" s="10"/>
      <c r="PTR207" s="1"/>
      <c r="PTS207" s="5"/>
      <c r="PTT207" s="51"/>
      <c r="PTU207" s="5"/>
      <c r="PTV207" s="11"/>
      <c r="PTW207" s="10"/>
      <c r="PTX207" s="10"/>
      <c r="PTY207" s="1"/>
      <c r="PTZ207" s="5"/>
      <c r="PUA207" s="51"/>
      <c r="PUB207" s="5"/>
      <c r="PUC207" s="11"/>
      <c r="PUD207" s="10"/>
      <c r="PUE207" s="10"/>
      <c r="PUF207" s="1"/>
      <c r="PUG207" s="5"/>
      <c r="PUH207" s="51"/>
      <c r="PUI207" s="5"/>
      <c r="PUJ207" s="11"/>
      <c r="PUK207" s="10"/>
      <c r="PUL207" s="10"/>
      <c r="PUM207" s="1"/>
      <c r="PUN207" s="5"/>
      <c r="PUO207" s="51"/>
      <c r="PUP207" s="5"/>
      <c r="PUQ207" s="11"/>
      <c r="PUR207" s="10"/>
      <c r="PUS207" s="10"/>
      <c r="PUT207" s="1"/>
      <c r="PUU207" s="5"/>
      <c r="PUV207" s="51"/>
      <c r="PUW207" s="5"/>
      <c r="PUX207" s="11"/>
      <c r="PUY207" s="10"/>
      <c r="PUZ207" s="10"/>
      <c r="PVA207" s="1"/>
      <c r="PVB207" s="5"/>
      <c r="PVC207" s="51"/>
      <c r="PVD207" s="5"/>
      <c r="PVE207" s="11"/>
      <c r="PVF207" s="10"/>
      <c r="PVG207" s="10"/>
      <c r="PVH207" s="1"/>
      <c r="PVI207" s="5"/>
      <c r="PVJ207" s="51"/>
      <c r="PVK207" s="5"/>
      <c r="PVL207" s="11"/>
      <c r="PVM207" s="10"/>
      <c r="PVN207" s="10"/>
      <c r="PVO207" s="1"/>
      <c r="PVP207" s="5"/>
      <c r="PVQ207" s="51"/>
      <c r="PVR207" s="5"/>
      <c r="PVS207" s="11"/>
      <c r="PVT207" s="10"/>
      <c r="PVU207" s="10"/>
      <c r="PVV207" s="1"/>
      <c r="PVW207" s="5"/>
      <c r="PVX207" s="51"/>
      <c r="PVY207" s="5"/>
      <c r="PVZ207" s="11"/>
      <c r="PWA207" s="10"/>
      <c r="PWB207" s="10"/>
      <c r="PWC207" s="1"/>
      <c r="PWD207" s="5"/>
      <c r="PWE207" s="51"/>
      <c r="PWF207" s="5"/>
      <c r="PWG207" s="11"/>
      <c r="PWH207" s="10"/>
      <c r="PWI207" s="10"/>
      <c r="PWJ207" s="1"/>
      <c r="PWK207" s="5"/>
      <c r="PWL207" s="51"/>
      <c r="PWM207" s="5"/>
      <c r="PWN207" s="11"/>
      <c r="PWO207" s="10"/>
      <c r="PWP207" s="10"/>
      <c r="PWQ207" s="1"/>
      <c r="PWR207" s="5"/>
      <c r="PWS207" s="51"/>
      <c r="PWT207" s="5"/>
      <c r="PWU207" s="11"/>
      <c r="PWV207" s="10"/>
      <c r="PWW207" s="10"/>
      <c r="PWX207" s="1"/>
      <c r="PWY207" s="5"/>
      <c r="PWZ207" s="51"/>
      <c r="PXA207" s="5"/>
      <c r="PXB207" s="11"/>
      <c r="PXC207" s="10"/>
      <c r="PXD207" s="10"/>
      <c r="PXE207" s="1"/>
      <c r="PXF207" s="5"/>
      <c r="PXG207" s="51"/>
      <c r="PXH207" s="5"/>
      <c r="PXI207" s="11"/>
      <c r="PXJ207" s="10"/>
      <c r="PXK207" s="10"/>
      <c r="PXL207" s="1"/>
      <c r="PXM207" s="5"/>
      <c r="PXN207" s="51"/>
      <c r="PXO207" s="5"/>
      <c r="PXP207" s="11"/>
      <c r="PXQ207" s="10"/>
      <c r="PXR207" s="10"/>
      <c r="PXS207" s="1"/>
      <c r="PXT207" s="5"/>
      <c r="PXU207" s="51"/>
      <c r="PXV207" s="5"/>
      <c r="PXW207" s="11"/>
      <c r="PXX207" s="10"/>
      <c r="PXY207" s="10"/>
      <c r="PXZ207" s="1"/>
      <c r="PYA207" s="5"/>
      <c r="PYB207" s="51"/>
      <c r="PYC207" s="5"/>
      <c r="PYD207" s="11"/>
      <c r="PYE207" s="10"/>
      <c r="PYF207" s="10"/>
      <c r="PYG207" s="1"/>
      <c r="PYH207" s="5"/>
      <c r="PYI207" s="51"/>
      <c r="PYJ207" s="5"/>
      <c r="PYK207" s="11"/>
      <c r="PYL207" s="10"/>
      <c r="PYM207" s="10"/>
      <c r="PYN207" s="1"/>
      <c r="PYO207" s="5"/>
      <c r="PYP207" s="51"/>
      <c r="PYQ207" s="5"/>
      <c r="PYR207" s="11"/>
      <c r="PYS207" s="10"/>
      <c r="PYT207" s="10"/>
      <c r="PYU207" s="1"/>
      <c r="PYV207" s="5"/>
      <c r="PYW207" s="51"/>
      <c r="PYX207" s="5"/>
      <c r="PYY207" s="11"/>
      <c r="PYZ207" s="10"/>
      <c r="PZA207" s="10"/>
      <c r="PZB207" s="1"/>
      <c r="PZC207" s="5"/>
      <c r="PZD207" s="51"/>
      <c r="PZE207" s="5"/>
      <c r="PZF207" s="11"/>
      <c r="PZG207" s="10"/>
      <c r="PZH207" s="10"/>
      <c r="PZI207" s="1"/>
      <c r="PZJ207" s="5"/>
      <c r="PZK207" s="51"/>
      <c r="PZL207" s="5"/>
      <c r="PZM207" s="11"/>
      <c r="PZN207" s="10"/>
      <c r="PZO207" s="10"/>
      <c r="PZP207" s="1"/>
      <c r="PZQ207" s="5"/>
      <c r="PZR207" s="51"/>
      <c r="PZS207" s="5"/>
      <c r="PZT207" s="11"/>
      <c r="PZU207" s="10"/>
      <c r="PZV207" s="10"/>
      <c r="PZW207" s="1"/>
      <c r="PZX207" s="5"/>
      <c r="PZY207" s="51"/>
      <c r="PZZ207" s="5"/>
      <c r="QAA207" s="11"/>
      <c r="QAB207" s="10"/>
      <c r="QAC207" s="10"/>
      <c r="QAD207" s="1"/>
      <c r="QAE207" s="5"/>
      <c r="QAF207" s="51"/>
      <c r="QAG207" s="5"/>
      <c r="QAH207" s="11"/>
      <c r="QAI207" s="10"/>
      <c r="QAJ207" s="10"/>
      <c r="QAK207" s="1"/>
      <c r="QAL207" s="5"/>
      <c r="QAM207" s="51"/>
      <c r="QAN207" s="5"/>
      <c r="QAO207" s="11"/>
      <c r="QAP207" s="10"/>
      <c r="QAQ207" s="10"/>
      <c r="QAR207" s="1"/>
      <c r="QAS207" s="5"/>
      <c r="QAT207" s="51"/>
      <c r="QAU207" s="5"/>
      <c r="QAV207" s="11"/>
      <c r="QAW207" s="10"/>
      <c r="QAX207" s="10"/>
      <c r="QAY207" s="1"/>
      <c r="QAZ207" s="5"/>
      <c r="QBA207" s="51"/>
      <c r="QBB207" s="5"/>
      <c r="QBC207" s="11"/>
      <c r="QBD207" s="10"/>
      <c r="QBE207" s="10"/>
      <c r="QBF207" s="1"/>
      <c r="QBG207" s="5"/>
      <c r="QBH207" s="51"/>
      <c r="QBI207" s="5"/>
      <c r="QBJ207" s="11"/>
      <c r="QBK207" s="10"/>
      <c r="QBL207" s="10"/>
      <c r="QBM207" s="1"/>
      <c r="QBN207" s="5"/>
      <c r="QBO207" s="51"/>
      <c r="QBP207" s="5"/>
      <c r="QBQ207" s="11"/>
      <c r="QBR207" s="10"/>
      <c r="QBS207" s="10"/>
      <c r="QBT207" s="1"/>
      <c r="QBU207" s="5"/>
      <c r="QBV207" s="51"/>
      <c r="QBW207" s="5"/>
      <c r="QBX207" s="11"/>
      <c r="QBY207" s="10"/>
      <c r="QBZ207" s="10"/>
      <c r="QCA207" s="1"/>
      <c r="QCB207" s="5"/>
      <c r="QCC207" s="51"/>
      <c r="QCD207" s="5"/>
      <c r="QCE207" s="11"/>
      <c r="QCF207" s="10"/>
      <c r="QCG207" s="10"/>
      <c r="QCH207" s="1"/>
      <c r="QCI207" s="5"/>
      <c r="QCJ207" s="51"/>
      <c r="QCK207" s="5"/>
      <c r="QCL207" s="11"/>
      <c r="QCM207" s="10"/>
      <c r="QCN207" s="10"/>
      <c r="QCO207" s="1"/>
      <c r="QCP207" s="5"/>
      <c r="QCQ207" s="51"/>
      <c r="QCR207" s="5"/>
      <c r="QCS207" s="11"/>
      <c r="QCT207" s="10"/>
      <c r="QCU207" s="10"/>
      <c r="QCV207" s="1"/>
      <c r="QCW207" s="5"/>
      <c r="QCX207" s="51"/>
      <c r="QCY207" s="5"/>
      <c r="QCZ207" s="11"/>
      <c r="QDA207" s="10"/>
      <c r="QDB207" s="10"/>
      <c r="QDC207" s="1"/>
      <c r="QDD207" s="5"/>
      <c r="QDE207" s="51"/>
      <c r="QDF207" s="5"/>
      <c r="QDG207" s="11"/>
      <c r="QDH207" s="10"/>
      <c r="QDI207" s="10"/>
      <c r="QDJ207" s="1"/>
      <c r="QDK207" s="5"/>
      <c r="QDL207" s="51"/>
      <c r="QDM207" s="5"/>
      <c r="QDN207" s="11"/>
      <c r="QDO207" s="10"/>
      <c r="QDP207" s="10"/>
      <c r="QDQ207" s="1"/>
      <c r="QDR207" s="5"/>
      <c r="QDS207" s="51"/>
      <c r="QDT207" s="5"/>
      <c r="QDU207" s="11"/>
      <c r="QDV207" s="10"/>
      <c r="QDW207" s="10"/>
      <c r="QDX207" s="1"/>
      <c r="QDY207" s="5"/>
      <c r="QDZ207" s="51"/>
      <c r="QEA207" s="5"/>
      <c r="QEB207" s="11"/>
      <c r="QEC207" s="10"/>
      <c r="QED207" s="10"/>
      <c r="QEE207" s="1"/>
      <c r="QEF207" s="5"/>
      <c r="QEG207" s="51"/>
      <c r="QEH207" s="5"/>
      <c r="QEI207" s="11"/>
      <c r="QEJ207" s="10"/>
      <c r="QEK207" s="10"/>
      <c r="QEL207" s="1"/>
      <c r="QEM207" s="5"/>
      <c r="QEN207" s="51"/>
      <c r="QEO207" s="5"/>
      <c r="QEP207" s="11"/>
      <c r="QEQ207" s="10"/>
      <c r="QER207" s="10"/>
      <c r="QES207" s="1"/>
      <c r="QET207" s="5"/>
      <c r="QEU207" s="51"/>
      <c r="QEV207" s="5"/>
      <c r="QEW207" s="11"/>
      <c r="QEX207" s="10"/>
      <c r="QEY207" s="10"/>
      <c r="QEZ207" s="1"/>
      <c r="QFA207" s="5"/>
      <c r="QFB207" s="51"/>
      <c r="QFC207" s="5"/>
      <c r="QFD207" s="11"/>
      <c r="QFE207" s="10"/>
      <c r="QFF207" s="10"/>
      <c r="QFG207" s="1"/>
      <c r="QFH207" s="5"/>
      <c r="QFI207" s="51"/>
      <c r="QFJ207" s="5"/>
      <c r="QFK207" s="11"/>
      <c r="QFL207" s="10"/>
      <c r="QFM207" s="10"/>
      <c r="QFN207" s="1"/>
      <c r="QFO207" s="5"/>
      <c r="QFP207" s="51"/>
      <c r="QFQ207" s="5"/>
      <c r="QFR207" s="11"/>
      <c r="QFS207" s="10"/>
      <c r="QFT207" s="10"/>
      <c r="QFU207" s="1"/>
      <c r="QFV207" s="5"/>
      <c r="QFW207" s="51"/>
      <c r="QFX207" s="5"/>
      <c r="QFY207" s="11"/>
      <c r="QFZ207" s="10"/>
      <c r="QGA207" s="10"/>
      <c r="QGB207" s="1"/>
      <c r="QGC207" s="5"/>
      <c r="QGD207" s="51"/>
      <c r="QGE207" s="5"/>
      <c r="QGF207" s="11"/>
      <c r="QGG207" s="10"/>
      <c r="QGH207" s="10"/>
      <c r="QGI207" s="1"/>
      <c r="QGJ207" s="5"/>
      <c r="QGK207" s="51"/>
      <c r="QGL207" s="5"/>
      <c r="QGM207" s="11"/>
      <c r="QGN207" s="10"/>
      <c r="QGO207" s="10"/>
      <c r="QGP207" s="1"/>
      <c r="QGQ207" s="5"/>
      <c r="QGR207" s="51"/>
      <c r="QGS207" s="5"/>
      <c r="QGT207" s="11"/>
      <c r="QGU207" s="10"/>
      <c r="QGV207" s="10"/>
      <c r="QGW207" s="1"/>
      <c r="QGX207" s="5"/>
      <c r="QGY207" s="51"/>
      <c r="QGZ207" s="5"/>
      <c r="QHA207" s="11"/>
      <c r="QHB207" s="10"/>
      <c r="QHC207" s="10"/>
      <c r="QHD207" s="1"/>
      <c r="QHE207" s="5"/>
      <c r="QHF207" s="51"/>
      <c r="QHG207" s="5"/>
      <c r="QHH207" s="11"/>
      <c r="QHI207" s="10"/>
      <c r="QHJ207" s="10"/>
      <c r="QHK207" s="1"/>
      <c r="QHL207" s="5"/>
      <c r="QHM207" s="51"/>
      <c r="QHN207" s="5"/>
      <c r="QHO207" s="11"/>
      <c r="QHP207" s="10"/>
      <c r="QHQ207" s="10"/>
      <c r="QHR207" s="1"/>
      <c r="QHS207" s="5"/>
      <c r="QHT207" s="51"/>
      <c r="QHU207" s="5"/>
      <c r="QHV207" s="11"/>
      <c r="QHW207" s="10"/>
      <c r="QHX207" s="10"/>
      <c r="QHY207" s="1"/>
      <c r="QHZ207" s="5"/>
      <c r="QIA207" s="51"/>
      <c r="QIB207" s="5"/>
      <c r="QIC207" s="11"/>
      <c r="QID207" s="10"/>
      <c r="QIE207" s="10"/>
      <c r="QIF207" s="1"/>
      <c r="QIG207" s="5"/>
      <c r="QIH207" s="51"/>
      <c r="QII207" s="5"/>
      <c r="QIJ207" s="11"/>
      <c r="QIK207" s="10"/>
      <c r="QIL207" s="10"/>
      <c r="QIM207" s="1"/>
      <c r="QIN207" s="5"/>
      <c r="QIO207" s="51"/>
      <c r="QIP207" s="5"/>
      <c r="QIQ207" s="11"/>
      <c r="QIR207" s="10"/>
      <c r="QIS207" s="10"/>
      <c r="QIT207" s="1"/>
      <c r="QIU207" s="5"/>
      <c r="QIV207" s="51"/>
      <c r="QIW207" s="5"/>
      <c r="QIX207" s="11"/>
      <c r="QIY207" s="10"/>
      <c r="QIZ207" s="10"/>
      <c r="QJA207" s="1"/>
      <c r="QJB207" s="5"/>
      <c r="QJC207" s="51"/>
      <c r="QJD207" s="5"/>
      <c r="QJE207" s="11"/>
      <c r="QJF207" s="10"/>
      <c r="QJG207" s="10"/>
      <c r="QJH207" s="1"/>
      <c r="QJI207" s="5"/>
      <c r="QJJ207" s="51"/>
      <c r="QJK207" s="5"/>
      <c r="QJL207" s="11"/>
      <c r="QJM207" s="10"/>
      <c r="QJN207" s="10"/>
      <c r="QJO207" s="1"/>
      <c r="QJP207" s="5"/>
      <c r="QJQ207" s="51"/>
      <c r="QJR207" s="5"/>
      <c r="QJS207" s="11"/>
      <c r="QJT207" s="10"/>
      <c r="QJU207" s="10"/>
      <c r="QJV207" s="1"/>
      <c r="QJW207" s="5"/>
      <c r="QJX207" s="51"/>
      <c r="QJY207" s="5"/>
      <c r="QJZ207" s="11"/>
      <c r="QKA207" s="10"/>
      <c r="QKB207" s="10"/>
      <c r="QKC207" s="1"/>
      <c r="QKD207" s="5"/>
      <c r="QKE207" s="51"/>
      <c r="QKF207" s="5"/>
      <c r="QKG207" s="11"/>
      <c r="QKH207" s="10"/>
      <c r="QKI207" s="10"/>
      <c r="QKJ207" s="1"/>
      <c r="QKK207" s="5"/>
      <c r="QKL207" s="51"/>
      <c r="QKM207" s="5"/>
      <c r="QKN207" s="11"/>
      <c r="QKO207" s="10"/>
      <c r="QKP207" s="10"/>
      <c r="QKQ207" s="1"/>
      <c r="QKR207" s="5"/>
      <c r="QKS207" s="51"/>
      <c r="QKT207" s="5"/>
      <c r="QKU207" s="11"/>
      <c r="QKV207" s="10"/>
      <c r="QKW207" s="10"/>
      <c r="QKX207" s="1"/>
      <c r="QKY207" s="5"/>
      <c r="QKZ207" s="51"/>
      <c r="QLA207" s="5"/>
      <c r="QLB207" s="11"/>
      <c r="QLC207" s="10"/>
      <c r="QLD207" s="10"/>
      <c r="QLE207" s="1"/>
      <c r="QLF207" s="5"/>
      <c r="QLG207" s="51"/>
      <c r="QLH207" s="5"/>
      <c r="QLI207" s="11"/>
      <c r="QLJ207" s="10"/>
      <c r="QLK207" s="10"/>
      <c r="QLL207" s="1"/>
      <c r="QLM207" s="5"/>
      <c r="QLN207" s="51"/>
      <c r="QLO207" s="5"/>
      <c r="QLP207" s="11"/>
      <c r="QLQ207" s="10"/>
      <c r="QLR207" s="10"/>
      <c r="QLS207" s="1"/>
      <c r="QLT207" s="5"/>
      <c r="QLU207" s="51"/>
      <c r="QLV207" s="5"/>
      <c r="QLW207" s="11"/>
      <c r="QLX207" s="10"/>
      <c r="QLY207" s="10"/>
      <c r="QLZ207" s="1"/>
      <c r="QMA207" s="5"/>
      <c r="QMB207" s="51"/>
      <c r="QMC207" s="5"/>
      <c r="QMD207" s="11"/>
      <c r="QME207" s="10"/>
      <c r="QMF207" s="10"/>
      <c r="QMG207" s="1"/>
      <c r="QMH207" s="5"/>
      <c r="QMI207" s="51"/>
      <c r="QMJ207" s="5"/>
      <c r="QMK207" s="11"/>
      <c r="QML207" s="10"/>
      <c r="QMM207" s="10"/>
      <c r="QMN207" s="1"/>
      <c r="QMO207" s="5"/>
      <c r="QMP207" s="51"/>
      <c r="QMQ207" s="5"/>
      <c r="QMR207" s="11"/>
      <c r="QMS207" s="10"/>
      <c r="QMT207" s="10"/>
      <c r="QMU207" s="1"/>
      <c r="QMV207" s="5"/>
      <c r="QMW207" s="51"/>
      <c r="QMX207" s="5"/>
      <c r="QMY207" s="11"/>
      <c r="QMZ207" s="10"/>
      <c r="QNA207" s="10"/>
      <c r="QNB207" s="1"/>
      <c r="QNC207" s="5"/>
      <c r="QND207" s="51"/>
      <c r="QNE207" s="5"/>
      <c r="QNF207" s="11"/>
      <c r="QNG207" s="10"/>
      <c r="QNH207" s="10"/>
      <c r="QNI207" s="1"/>
      <c r="QNJ207" s="5"/>
      <c r="QNK207" s="51"/>
      <c r="QNL207" s="5"/>
      <c r="QNM207" s="11"/>
      <c r="QNN207" s="10"/>
      <c r="QNO207" s="10"/>
      <c r="QNP207" s="1"/>
      <c r="QNQ207" s="5"/>
      <c r="QNR207" s="51"/>
      <c r="QNS207" s="5"/>
      <c r="QNT207" s="11"/>
      <c r="QNU207" s="10"/>
      <c r="QNV207" s="10"/>
      <c r="QNW207" s="1"/>
      <c r="QNX207" s="5"/>
      <c r="QNY207" s="51"/>
      <c r="QNZ207" s="5"/>
      <c r="QOA207" s="11"/>
      <c r="QOB207" s="10"/>
      <c r="QOC207" s="10"/>
      <c r="QOD207" s="1"/>
      <c r="QOE207" s="5"/>
      <c r="QOF207" s="51"/>
      <c r="QOG207" s="5"/>
      <c r="QOH207" s="11"/>
      <c r="QOI207" s="10"/>
      <c r="QOJ207" s="10"/>
      <c r="QOK207" s="1"/>
      <c r="QOL207" s="5"/>
      <c r="QOM207" s="51"/>
      <c r="QON207" s="5"/>
      <c r="QOO207" s="11"/>
      <c r="QOP207" s="10"/>
      <c r="QOQ207" s="10"/>
      <c r="QOR207" s="1"/>
      <c r="QOS207" s="5"/>
      <c r="QOT207" s="51"/>
      <c r="QOU207" s="5"/>
      <c r="QOV207" s="11"/>
      <c r="QOW207" s="10"/>
      <c r="QOX207" s="10"/>
      <c r="QOY207" s="1"/>
      <c r="QOZ207" s="5"/>
      <c r="QPA207" s="51"/>
      <c r="QPB207" s="5"/>
      <c r="QPC207" s="11"/>
      <c r="QPD207" s="10"/>
      <c r="QPE207" s="10"/>
      <c r="QPF207" s="1"/>
      <c r="QPG207" s="5"/>
      <c r="QPH207" s="51"/>
      <c r="QPI207" s="5"/>
      <c r="QPJ207" s="11"/>
      <c r="QPK207" s="10"/>
      <c r="QPL207" s="10"/>
      <c r="QPM207" s="1"/>
      <c r="QPN207" s="5"/>
      <c r="QPO207" s="51"/>
      <c r="QPP207" s="5"/>
      <c r="QPQ207" s="11"/>
      <c r="QPR207" s="10"/>
      <c r="QPS207" s="10"/>
      <c r="QPT207" s="1"/>
      <c r="QPU207" s="5"/>
      <c r="QPV207" s="51"/>
      <c r="QPW207" s="5"/>
      <c r="QPX207" s="11"/>
      <c r="QPY207" s="10"/>
      <c r="QPZ207" s="10"/>
      <c r="QQA207" s="1"/>
      <c r="QQB207" s="5"/>
      <c r="QQC207" s="51"/>
      <c r="QQD207" s="5"/>
      <c r="QQE207" s="11"/>
      <c r="QQF207" s="10"/>
      <c r="QQG207" s="10"/>
      <c r="QQH207" s="1"/>
      <c r="QQI207" s="5"/>
      <c r="QQJ207" s="51"/>
      <c r="QQK207" s="5"/>
      <c r="QQL207" s="11"/>
      <c r="QQM207" s="10"/>
      <c r="QQN207" s="10"/>
      <c r="QQO207" s="1"/>
      <c r="QQP207" s="5"/>
      <c r="QQQ207" s="51"/>
      <c r="QQR207" s="5"/>
      <c r="QQS207" s="11"/>
      <c r="QQT207" s="10"/>
      <c r="QQU207" s="10"/>
      <c r="QQV207" s="1"/>
      <c r="QQW207" s="5"/>
      <c r="QQX207" s="51"/>
      <c r="QQY207" s="5"/>
      <c r="QQZ207" s="11"/>
      <c r="QRA207" s="10"/>
      <c r="QRB207" s="10"/>
      <c r="QRC207" s="1"/>
      <c r="QRD207" s="5"/>
      <c r="QRE207" s="51"/>
      <c r="QRF207" s="5"/>
      <c r="QRG207" s="11"/>
      <c r="QRH207" s="10"/>
      <c r="QRI207" s="10"/>
      <c r="QRJ207" s="1"/>
      <c r="QRK207" s="5"/>
      <c r="QRL207" s="51"/>
      <c r="QRM207" s="5"/>
      <c r="QRN207" s="11"/>
      <c r="QRO207" s="10"/>
      <c r="QRP207" s="10"/>
      <c r="QRQ207" s="1"/>
      <c r="QRR207" s="5"/>
      <c r="QRS207" s="51"/>
      <c r="QRT207" s="5"/>
      <c r="QRU207" s="11"/>
      <c r="QRV207" s="10"/>
      <c r="QRW207" s="10"/>
      <c r="QRX207" s="1"/>
      <c r="QRY207" s="5"/>
      <c r="QRZ207" s="51"/>
      <c r="QSA207" s="5"/>
      <c r="QSB207" s="11"/>
      <c r="QSC207" s="10"/>
      <c r="QSD207" s="10"/>
      <c r="QSE207" s="1"/>
      <c r="QSF207" s="5"/>
      <c r="QSG207" s="51"/>
      <c r="QSH207" s="5"/>
      <c r="QSI207" s="11"/>
      <c r="QSJ207" s="10"/>
      <c r="QSK207" s="10"/>
      <c r="QSL207" s="1"/>
      <c r="QSM207" s="5"/>
      <c r="QSN207" s="51"/>
      <c r="QSO207" s="5"/>
      <c r="QSP207" s="11"/>
      <c r="QSQ207" s="10"/>
      <c r="QSR207" s="10"/>
      <c r="QSS207" s="1"/>
      <c r="QST207" s="5"/>
      <c r="QSU207" s="51"/>
      <c r="QSV207" s="5"/>
      <c r="QSW207" s="11"/>
      <c r="QSX207" s="10"/>
      <c r="QSY207" s="10"/>
      <c r="QSZ207" s="1"/>
      <c r="QTA207" s="5"/>
      <c r="QTB207" s="51"/>
      <c r="QTC207" s="5"/>
      <c r="QTD207" s="11"/>
      <c r="QTE207" s="10"/>
      <c r="QTF207" s="10"/>
      <c r="QTG207" s="1"/>
      <c r="QTH207" s="5"/>
      <c r="QTI207" s="51"/>
      <c r="QTJ207" s="5"/>
      <c r="QTK207" s="11"/>
      <c r="QTL207" s="10"/>
      <c r="QTM207" s="10"/>
      <c r="QTN207" s="1"/>
      <c r="QTO207" s="5"/>
      <c r="QTP207" s="51"/>
      <c r="QTQ207" s="5"/>
      <c r="QTR207" s="11"/>
      <c r="QTS207" s="10"/>
      <c r="QTT207" s="10"/>
      <c r="QTU207" s="1"/>
      <c r="QTV207" s="5"/>
      <c r="QTW207" s="51"/>
      <c r="QTX207" s="5"/>
      <c r="QTY207" s="11"/>
      <c r="QTZ207" s="10"/>
      <c r="QUA207" s="10"/>
      <c r="QUB207" s="1"/>
      <c r="QUC207" s="5"/>
      <c r="QUD207" s="51"/>
      <c r="QUE207" s="5"/>
      <c r="QUF207" s="11"/>
      <c r="QUG207" s="10"/>
      <c r="QUH207" s="10"/>
      <c r="QUI207" s="1"/>
      <c r="QUJ207" s="5"/>
      <c r="QUK207" s="51"/>
      <c r="QUL207" s="5"/>
      <c r="QUM207" s="11"/>
      <c r="QUN207" s="10"/>
      <c r="QUO207" s="10"/>
      <c r="QUP207" s="1"/>
      <c r="QUQ207" s="5"/>
      <c r="QUR207" s="51"/>
      <c r="QUS207" s="5"/>
      <c r="QUT207" s="11"/>
      <c r="QUU207" s="10"/>
      <c r="QUV207" s="10"/>
      <c r="QUW207" s="1"/>
      <c r="QUX207" s="5"/>
      <c r="QUY207" s="51"/>
      <c r="QUZ207" s="5"/>
      <c r="QVA207" s="11"/>
      <c r="QVB207" s="10"/>
      <c r="QVC207" s="10"/>
      <c r="QVD207" s="1"/>
      <c r="QVE207" s="5"/>
      <c r="QVF207" s="51"/>
      <c r="QVG207" s="5"/>
      <c r="QVH207" s="11"/>
      <c r="QVI207" s="10"/>
      <c r="QVJ207" s="10"/>
      <c r="QVK207" s="1"/>
      <c r="QVL207" s="5"/>
      <c r="QVM207" s="51"/>
      <c r="QVN207" s="5"/>
      <c r="QVO207" s="11"/>
      <c r="QVP207" s="10"/>
      <c r="QVQ207" s="10"/>
      <c r="QVR207" s="1"/>
      <c r="QVS207" s="5"/>
      <c r="QVT207" s="51"/>
      <c r="QVU207" s="5"/>
      <c r="QVV207" s="11"/>
      <c r="QVW207" s="10"/>
      <c r="QVX207" s="10"/>
      <c r="QVY207" s="1"/>
      <c r="QVZ207" s="5"/>
      <c r="QWA207" s="51"/>
      <c r="QWB207" s="5"/>
      <c r="QWC207" s="11"/>
      <c r="QWD207" s="10"/>
      <c r="QWE207" s="10"/>
      <c r="QWF207" s="1"/>
      <c r="QWG207" s="5"/>
      <c r="QWH207" s="51"/>
      <c r="QWI207" s="5"/>
      <c r="QWJ207" s="11"/>
      <c r="QWK207" s="10"/>
      <c r="QWL207" s="10"/>
      <c r="QWM207" s="1"/>
      <c r="QWN207" s="5"/>
      <c r="QWO207" s="51"/>
      <c r="QWP207" s="5"/>
      <c r="QWQ207" s="11"/>
      <c r="QWR207" s="10"/>
      <c r="QWS207" s="10"/>
      <c r="QWT207" s="1"/>
      <c r="QWU207" s="5"/>
      <c r="QWV207" s="51"/>
      <c r="QWW207" s="5"/>
      <c r="QWX207" s="11"/>
      <c r="QWY207" s="10"/>
      <c r="QWZ207" s="10"/>
      <c r="QXA207" s="1"/>
      <c r="QXB207" s="5"/>
      <c r="QXC207" s="51"/>
      <c r="QXD207" s="5"/>
      <c r="QXE207" s="11"/>
      <c r="QXF207" s="10"/>
      <c r="QXG207" s="10"/>
      <c r="QXH207" s="1"/>
      <c r="QXI207" s="5"/>
      <c r="QXJ207" s="51"/>
      <c r="QXK207" s="5"/>
      <c r="QXL207" s="11"/>
      <c r="QXM207" s="10"/>
      <c r="QXN207" s="10"/>
      <c r="QXO207" s="1"/>
      <c r="QXP207" s="5"/>
      <c r="QXQ207" s="51"/>
      <c r="QXR207" s="5"/>
      <c r="QXS207" s="11"/>
      <c r="QXT207" s="10"/>
      <c r="QXU207" s="10"/>
      <c r="QXV207" s="1"/>
      <c r="QXW207" s="5"/>
      <c r="QXX207" s="51"/>
      <c r="QXY207" s="5"/>
      <c r="QXZ207" s="11"/>
      <c r="QYA207" s="10"/>
      <c r="QYB207" s="10"/>
      <c r="QYC207" s="1"/>
      <c r="QYD207" s="5"/>
      <c r="QYE207" s="51"/>
      <c r="QYF207" s="5"/>
      <c r="QYG207" s="11"/>
      <c r="QYH207" s="10"/>
      <c r="QYI207" s="10"/>
      <c r="QYJ207" s="1"/>
      <c r="QYK207" s="5"/>
      <c r="QYL207" s="51"/>
      <c r="QYM207" s="5"/>
      <c r="QYN207" s="11"/>
      <c r="QYO207" s="10"/>
      <c r="QYP207" s="10"/>
      <c r="QYQ207" s="1"/>
      <c r="QYR207" s="5"/>
      <c r="QYS207" s="51"/>
      <c r="QYT207" s="5"/>
      <c r="QYU207" s="11"/>
      <c r="QYV207" s="10"/>
      <c r="QYW207" s="10"/>
      <c r="QYX207" s="1"/>
      <c r="QYY207" s="5"/>
      <c r="QYZ207" s="51"/>
      <c r="QZA207" s="5"/>
      <c r="QZB207" s="11"/>
      <c r="QZC207" s="10"/>
      <c r="QZD207" s="10"/>
      <c r="QZE207" s="1"/>
      <c r="QZF207" s="5"/>
      <c r="QZG207" s="51"/>
      <c r="QZH207" s="5"/>
      <c r="QZI207" s="11"/>
      <c r="QZJ207" s="10"/>
      <c r="QZK207" s="10"/>
      <c r="QZL207" s="1"/>
      <c r="QZM207" s="5"/>
      <c r="QZN207" s="51"/>
      <c r="QZO207" s="5"/>
      <c r="QZP207" s="11"/>
      <c r="QZQ207" s="10"/>
      <c r="QZR207" s="10"/>
      <c r="QZS207" s="1"/>
      <c r="QZT207" s="5"/>
      <c r="QZU207" s="51"/>
      <c r="QZV207" s="5"/>
      <c r="QZW207" s="11"/>
      <c r="QZX207" s="10"/>
      <c r="QZY207" s="10"/>
      <c r="QZZ207" s="1"/>
      <c r="RAA207" s="5"/>
      <c r="RAB207" s="51"/>
      <c r="RAC207" s="5"/>
      <c r="RAD207" s="11"/>
      <c r="RAE207" s="10"/>
      <c r="RAF207" s="10"/>
      <c r="RAG207" s="1"/>
      <c r="RAH207" s="5"/>
      <c r="RAI207" s="51"/>
      <c r="RAJ207" s="5"/>
      <c r="RAK207" s="11"/>
      <c r="RAL207" s="10"/>
      <c r="RAM207" s="10"/>
      <c r="RAN207" s="1"/>
      <c r="RAO207" s="5"/>
      <c r="RAP207" s="51"/>
      <c r="RAQ207" s="5"/>
      <c r="RAR207" s="11"/>
      <c r="RAS207" s="10"/>
      <c r="RAT207" s="10"/>
      <c r="RAU207" s="1"/>
      <c r="RAV207" s="5"/>
      <c r="RAW207" s="51"/>
      <c r="RAX207" s="5"/>
      <c r="RAY207" s="11"/>
      <c r="RAZ207" s="10"/>
      <c r="RBA207" s="10"/>
      <c r="RBB207" s="1"/>
      <c r="RBC207" s="5"/>
      <c r="RBD207" s="51"/>
      <c r="RBE207" s="5"/>
      <c r="RBF207" s="11"/>
      <c r="RBG207" s="10"/>
      <c r="RBH207" s="10"/>
      <c r="RBI207" s="1"/>
      <c r="RBJ207" s="5"/>
      <c r="RBK207" s="51"/>
      <c r="RBL207" s="5"/>
      <c r="RBM207" s="11"/>
      <c r="RBN207" s="10"/>
      <c r="RBO207" s="10"/>
      <c r="RBP207" s="1"/>
      <c r="RBQ207" s="5"/>
      <c r="RBR207" s="51"/>
      <c r="RBS207" s="5"/>
      <c r="RBT207" s="11"/>
      <c r="RBU207" s="10"/>
      <c r="RBV207" s="10"/>
      <c r="RBW207" s="1"/>
      <c r="RBX207" s="5"/>
      <c r="RBY207" s="51"/>
      <c r="RBZ207" s="5"/>
      <c r="RCA207" s="11"/>
      <c r="RCB207" s="10"/>
      <c r="RCC207" s="10"/>
      <c r="RCD207" s="1"/>
      <c r="RCE207" s="5"/>
      <c r="RCF207" s="51"/>
      <c r="RCG207" s="5"/>
      <c r="RCH207" s="11"/>
      <c r="RCI207" s="10"/>
      <c r="RCJ207" s="10"/>
      <c r="RCK207" s="1"/>
      <c r="RCL207" s="5"/>
      <c r="RCM207" s="51"/>
      <c r="RCN207" s="5"/>
      <c r="RCO207" s="11"/>
      <c r="RCP207" s="10"/>
      <c r="RCQ207" s="10"/>
      <c r="RCR207" s="1"/>
      <c r="RCS207" s="5"/>
      <c r="RCT207" s="51"/>
      <c r="RCU207" s="5"/>
      <c r="RCV207" s="11"/>
      <c r="RCW207" s="10"/>
      <c r="RCX207" s="10"/>
      <c r="RCY207" s="1"/>
      <c r="RCZ207" s="5"/>
      <c r="RDA207" s="51"/>
      <c r="RDB207" s="5"/>
      <c r="RDC207" s="11"/>
      <c r="RDD207" s="10"/>
      <c r="RDE207" s="10"/>
      <c r="RDF207" s="1"/>
      <c r="RDG207" s="5"/>
      <c r="RDH207" s="51"/>
      <c r="RDI207" s="5"/>
      <c r="RDJ207" s="11"/>
      <c r="RDK207" s="10"/>
      <c r="RDL207" s="10"/>
      <c r="RDM207" s="1"/>
      <c r="RDN207" s="5"/>
      <c r="RDO207" s="51"/>
      <c r="RDP207" s="5"/>
      <c r="RDQ207" s="11"/>
      <c r="RDR207" s="10"/>
      <c r="RDS207" s="10"/>
      <c r="RDT207" s="1"/>
      <c r="RDU207" s="5"/>
      <c r="RDV207" s="51"/>
      <c r="RDW207" s="5"/>
      <c r="RDX207" s="11"/>
      <c r="RDY207" s="10"/>
      <c r="RDZ207" s="10"/>
      <c r="REA207" s="1"/>
      <c r="REB207" s="5"/>
      <c r="REC207" s="51"/>
      <c r="RED207" s="5"/>
      <c r="REE207" s="11"/>
      <c r="REF207" s="10"/>
      <c r="REG207" s="10"/>
      <c r="REH207" s="1"/>
      <c r="REI207" s="5"/>
      <c r="REJ207" s="51"/>
      <c r="REK207" s="5"/>
      <c r="REL207" s="11"/>
      <c r="REM207" s="10"/>
      <c r="REN207" s="10"/>
      <c r="REO207" s="1"/>
      <c r="REP207" s="5"/>
      <c r="REQ207" s="51"/>
      <c r="RER207" s="5"/>
      <c r="RES207" s="11"/>
      <c r="RET207" s="10"/>
      <c r="REU207" s="10"/>
      <c r="REV207" s="1"/>
      <c r="REW207" s="5"/>
      <c r="REX207" s="51"/>
      <c r="REY207" s="5"/>
      <c r="REZ207" s="11"/>
      <c r="RFA207" s="10"/>
      <c r="RFB207" s="10"/>
      <c r="RFC207" s="1"/>
      <c r="RFD207" s="5"/>
      <c r="RFE207" s="51"/>
      <c r="RFF207" s="5"/>
      <c r="RFG207" s="11"/>
      <c r="RFH207" s="10"/>
      <c r="RFI207" s="10"/>
      <c r="RFJ207" s="1"/>
      <c r="RFK207" s="5"/>
      <c r="RFL207" s="51"/>
      <c r="RFM207" s="5"/>
      <c r="RFN207" s="11"/>
      <c r="RFO207" s="10"/>
      <c r="RFP207" s="10"/>
      <c r="RFQ207" s="1"/>
      <c r="RFR207" s="5"/>
      <c r="RFS207" s="51"/>
      <c r="RFT207" s="5"/>
      <c r="RFU207" s="11"/>
      <c r="RFV207" s="10"/>
      <c r="RFW207" s="10"/>
      <c r="RFX207" s="1"/>
      <c r="RFY207" s="5"/>
      <c r="RFZ207" s="51"/>
      <c r="RGA207" s="5"/>
      <c r="RGB207" s="11"/>
      <c r="RGC207" s="10"/>
      <c r="RGD207" s="10"/>
      <c r="RGE207" s="1"/>
      <c r="RGF207" s="5"/>
      <c r="RGG207" s="51"/>
      <c r="RGH207" s="5"/>
      <c r="RGI207" s="11"/>
      <c r="RGJ207" s="10"/>
      <c r="RGK207" s="10"/>
      <c r="RGL207" s="1"/>
      <c r="RGM207" s="5"/>
      <c r="RGN207" s="51"/>
      <c r="RGO207" s="5"/>
      <c r="RGP207" s="11"/>
      <c r="RGQ207" s="10"/>
      <c r="RGR207" s="10"/>
      <c r="RGS207" s="1"/>
      <c r="RGT207" s="5"/>
      <c r="RGU207" s="51"/>
      <c r="RGV207" s="5"/>
      <c r="RGW207" s="11"/>
      <c r="RGX207" s="10"/>
      <c r="RGY207" s="10"/>
      <c r="RGZ207" s="1"/>
      <c r="RHA207" s="5"/>
      <c r="RHB207" s="51"/>
      <c r="RHC207" s="5"/>
      <c r="RHD207" s="11"/>
      <c r="RHE207" s="10"/>
      <c r="RHF207" s="10"/>
      <c r="RHG207" s="1"/>
      <c r="RHH207" s="5"/>
      <c r="RHI207" s="51"/>
      <c r="RHJ207" s="5"/>
      <c r="RHK207" s="11"/>
      <c r="RHL207" s="10"/>
      <c r="RHM207" s="10"/>
      <c r="RHN207" s="1"/>
      <c r="RHO207" s="5"/>
      <c r="RHP207" s="51"/>
      <c r="RHQ207" s="5"/>
      <c r="RHR207" s="11"/>
      <c r="RHS207" s="10"/>
      <c r="RHT207" s="10"/>
      <c r="RHU207" s="1"/>
      <c r="RHV207" s="5"/>
      <c r="RHW207" s="51"/>
      <c r="RHX207" s="5"/>
      <c r="RHY207" s="11"/>
      <c r="RHZ207" s="10"/>
      <c r="RIA207" s="10"/>
      <c r="RIB207" s="1"/>
      <c r="RIC207" s="5"/>
      <c r="RID207" s="51"/>
      <c r="RIE207" s="5"/>
      <c r="RIF207" s="11"/>
      <c r="RIG207" s="10"/>
      <c r="RIH207" s="10"/>
      <c r="RII207" s="1"/>
      <c r="RIJ207" s="5"/>
      <c r="RIK207" s="51"/>
      <c r="RIL207" s="5"/>
      <c r="RIM207" s="11"/>
      <c r="RIN207" s="10"/>
      <c r="RIO207" s="10"/>
      <c r="RIP207" s="1"/>
      <c r="RIQ207" s="5"/>
      <c r="RIR207" s="51"/>
      <c r="RIS207" s="5"/>
      <c r="RIT207" s="11"/>
      <c r="RIU207" s="10"/>
      <c r="RIV207" s="10"/>
      <c r="RIW207" s="1"/>
      <c r="RIX207" s="5"/>
      <c r="RIY207" s="51"/>
      <c r="RIZ207" s="5"/>
      <c r="RJA207" s="11"/>
      <c r="RJB207" s="10"/>
      <c r="RJC207" s="10"/>
      <c r="RJD207" s="1"/>
      <c r="RJE207" s="5"/>
      <c r="RJF207" s="51"/>
      <c r="RJG207" s="5"/>
      <c r="RJH207" s="11"/>
      <c r="RJI207" s="10"/>
      <c r="RJJ207" s="10"/>
      <c r="RJK207" s="1"/>
      <c r="RJL207" s="5"/>
      <c r="RJM207" s="51"/>
      <c r="RJN207" s="5"/>
      <c r="RJO207" s="11"/>
      <c r="RJP207" s="10"/>
      <c r="RJQ207" s="10"/>
      <c r="RJR207" s="1"/>
      <c r="RJS207" s="5"/>
      <c r="RJT207" s="51"/>
      <c r="RJU207" s="5"/>
      <c r="RJV207" s="11"/>
      <c r="RJW207" s="10"/>
      <c r="RJX207" s="10"/>
      <c r="RJY207" s="1"/>
      <c r="RJZ207" s="5"/>
      <c r="RKA207" s="51"/>
      <c r="RKB207" s="5"/>
      <c r="RKC207" s="11"/>
      <c r="RKD207" s="10"/>
      <c r="RKE207" s="10"/>
      <c r="RKF207" s="1"/>
      <c r="RKG207" s="5"/>
      <c r="RKH207" s="51"/>
      <c r="RKI207" s="5"/>
      <c r="RKJ207" s="11"/>
      <c r="RKK207" s="10"/>
      <c r="RKL207" s="10"/>
      <c r="RKM207" s="1"/>
      <c r="RKN207" s="5"/>
      <c r="RKO207" s="51"/>
      <c r="RKP207" s="5"/>
      <c r="RKQ207" s="11"/>
      <c r="RKR207" s="10"/>
      <c r="RKS207" s="10"/>
      <c r="RKT207" s="1"/>
      <c r="RKU207" s="5"/>
      <c r="RKV207" s="51"/>
      <c r="RKW207" s="5"/>
      <c r="RKX207" s="11"/>
      <c r="RKY207" s="10"/>
      <c r="RKZ207" s="10"/>
      <c r="RLA207" s="1"/>
      <c r="RLB207" s="5"/>
      <c r="RLC207" s="51"/>
      <c r="RLD207" s="5"/>
      <c r="RLE207" s="11"/>
      <c r="RLF207" s="10"/>
      <c r="RLG207" s="10"/>
      <c r="RLH207" s="1"/>
      <c r="RLI207" s="5"/>
      <c r="RLJ207" s="51"/>
      <c r="RLK207" s="5"/>
      <c r="RLL207" s="11"/>
      <c r="RLM207" s="10"/>
      <c r="RLN207" s="10"/>
      <c r="RLO207" s="1"/>
      <c r="RLP207" s="5"/>
      <c r="RLQ207" s="51"/>
      <c r="RLR207" s="5"/>
      <c r="RLS207" s="11"/>
      <c r="RLT207" s="10"/>
      <c r="RLU207" s="10"/>
      <c r="RLV207" s="1"/>
      <c r="RLW207" s="5"/>
      <c r="RLX207" s="51"/>
      <c r="RLY207" s="5"/>
      <c r="RLZ207" s="11"/>
      <c r="RMA207" s="10"/>
      <c r="RMB207" s="10"/>
      <c r="RMC207" s="1"/>
      <c r="RMD207" s="5"/>
      <c r="RME207" s="51"/>
      <c r="RMF207" s="5"/>
      <c r="RMG207" s="11"/>
      <c r="RMH207" s="10"/>
      <c r="RMI207" s="10"/>
      <c r="RMJ207" s="1"/>
      <c r="RMK207" s="5"/>
      <c r="RML207" s="51"/>
      <c r="RMM207" s="5"/>
      <c r="RMN207" s="11"/>
      <c r="RMO207" s="10"/>
      <c r="RMP207" s="10"/>
      <c r="RMQ207" s="1"/>
      <c r="RMR207" s="5"/>
      <c r="RMS207" s="51"/>
      <c r="RMT207" s="5"/>
      <c r="RMU207" s="11"/>
      <c r="RMV207" s="10"/>
      <c r="RMW207" s="10"/>
      <c r="RMX207" s="1"/>
      <c r="RMY207" s="5"/>
      <c r="RMZ207" s="51"/>
      <c r="RNA207" s="5"/>
      <c r="RNB207" s="11"/>
      <c r="RNC207" s="10"/>
      <c r="RND207" s="10"/>
      <c r="RNE207" s="1"/>
      <c r="RNF207" s="5"/>
      <c r="RNG207" s="51"/>
      <c r="RNH207" s="5"/>
      <c r="RNI207" s="11"/>
      <c r="RNJ207" s="10"/>
      <c r="RNK207" s="10"/>
      <c r="RNL207" s="1"/>
      <c r="RNM207" s="5"/>
      <c r="RNN207" s="51"/>
      <c r="RNO207" s="5"/>
      <c r="RNP207" s="11"/>
      <c r="RNQ207" s="10"/>
      <c r="RNR207" s="10"/>
      <c r="RNS207" s="1"/>
      <c r="RNT207" s="5"/>
      <c r="RNU207" s="51"/>
      <c r="RNV207" s="5"/>
      <c r="RNW207" s="11"/>
      <c r="RNX207" s="10"/>
      <c r="RNY207" s="10"/>
      <c r="RNZ207" s="1"/>
      <c r="ROA207" s="5"/>
      <c r="ROB207" s="51"/>
      <c r="ROC207" s="5"/>
      <c r="ROD207" s="11"/>
      <c r="ROE207" s="10"/>
      <c r="ROF207" s="10"/>
      <c r="ROG207" s="1"/>
      <c r="ROH207" s="5"/>
      <c r="ROI207" s="51"/>
      <c r="ROJ207" s="5"/>
      <c r="ROK207" s="11"/>
      <c r="ROL207" s="10"/>
      <c r="ROM207" s="10"/>
      <c r="RON207" s="1"/>
      <c r="ROO207" s="5"/>
      <c r="ROP207" s="51"/>
      <c r="ROQ207" s="5"/>
      <c r="ROR207" s="11"/>
      <c r="ROS207" s="10"/>
      <c r="ROT207" s="10"/>
      <c r="ROU207" s="1"/>
      <c r="ROV207" s="5"/>
      <c r="ROW207" s="51"/>
      <c r="ROX207" s="5"/>
      <c r="ROY207" s="11"/>
      <c r="ROZ207" s="10"/>
      <c r="RPA207" s="10"/>
      <c r="RPB207" s="1"/>
      <c r="RPC207" s="5"/>
      <c r="RPD207" s="51"/>
      <c r="RPE207" s="5"/>
      <c r="RPF207" s="11"/>
      <c r="RPG207" s="10"/>
      <c r="RPH207" s="10"/>
      <c r="RPI207" s="1"/>
      <c r="RPJ207" s="5"/>
      <c r="RPK207" s="51"/>
      <c r="RPL207" s="5"/>
      <c r="RPM207" s="11"/>
      <c r="RPN207" s="10"/>
      <c r="RPO207" s="10"/>
      <c r="RPP207" s="1"/>
      <c r="RPQ207" s="5"/>
      <c r="RPR207" s="51"/>
      <c r="RPS207" s="5"/>
      <c r="RPT207" s="11"/>
      <c r="RPU207" s="10"/>
      <c r="RPV207" s="10"/>
      <c r="RPW207" s="1"/>
      <c r="RPX207" s="5"/>
      <c r="RPY207" s="51"/>
      <c r="RPZ207" s="5"/>
      <c r="RQA207" s="11"/>
      <c r="RQB207" s="10"/>
      <c r="RQC207" s="10"/>
      <c r="RQD207" s="1"/>
      <c r="RQE207" s="5"/>
      <c r="RQF207" s="51"/>
      <c r="RQG207" s="5"/>
      <c r="RQH207" s="11"/>
      <c r="RQI207" s="10"/>
      <c r="RQJ207" s="10"/>
      <c r="RQK207" s="1"/>
      <c r="RQL207" s="5"/>
      <c r="RQM207" s="51"/>
      <c r="RQN207" s="5"/>
      <c r="RQO207" s="11"/>
      <c r="RQP207" s="10"/>
      <c r="RQQ207" s="10"/>
      <c r="RQR207" s="1"/>
      <c r="RQS207" s="5"/>
      <c r="RQT207" s="51"/>
      <c r="RQU207" s="5"/>
      <c r="RQV207" s="11"/>
      <c r="RQW207" s="10"/>
      <c r="RQX207" s="10"/>
      <c r="RQY207" s="1"/>
      <c r="RQZ207" s="5"/>
      <c r="RRA207" s="51"/>
      <c r="RRB207" s="5"/>
      <c r="RRC207" s="11"/>
      <c r="RRD207" s="10"/>
      <c r="RRE207" s="10"/>
      <c r="RRF207" s="1"/>
      <c r="RRG207" s="5"/>
      <c r="RRH207" s="51"/>
      <c r="RRI207" s="5"/>
      <c r="RRJ207" s="11"/>
      <c r="RRK207" s="10"/>
      <c r="RRL207" s="10"/>
      <c r="RRM207" s="1"/>
      <c r="RRN207" s="5"/>
      <c r="RRO207" s="51"/>
      <c r="RRP207" s="5"/>
      <c r="RRQ207" s="11"/>
      <c r="RRR207" s="10"/>
      <c r="RRS207" s="10"/>
      <c r="RRT207" s="1"/>
      <c r="RRU207" s="5"/>
      <c r="RRV207" s="51"/>
      <c r="RRW207" s="5"/>
      <c r="RRX207" s="11"/>
      <c r="RRY207" s="10"/>
      <c r="RRZ207" s="10"/>
      <c r="RSA207" s="1"/>
      <c r="RSB207" s="5"/>
      <c r="RSC207" s="51"/>
      <c r="RSD207" s="5"/>
      <c r="RSE207" s="11"/>
      <c r="RSF207" s="10"/>
      <c r="RSG207" s="10"/>
      <c r="RSH207" s="1"/>
      <c r="RSI207" s="5"/>
      <c r="RSJ207" s="51"/>
      <c r="RSK207" s="5"/>
      <c r="RSL207" s="11"/>
      <c r="RSM207" s="10"/>
      <c r="RSN207" s="10"/>
      <c r="RSO207" s="1"/>
      <c r="RSP207" s="5"/>
      <c r="RSQ207" s="51"/>
      <c r="RSR207" s="5"/>
      <c r="RSS207" s="11"/>
      <c r="RST207" s="10"/>
      <c r="RSU207" s="10"/>
      <c r="RSV207" s="1"/>
      <c r="RSW207" s="5"/>
      <c r="RSX207" s="51"/>
      <c r="RSY207" s="5"/>
      <c r="RSZ207" s="11"/>
      <c r="RTA207" s="10"/>
      <c r="RTB207" s="10"/>
      <c r="RTC207" s="1"/>
      <c r="RTD207" s="5"/>
      <c r="RTE207" s="51"/>
      <c r="RTF207" s="5"/>
      <c r="RTG207" s="11"/>
      <c r="RTH207" s="10"/>
      <c r="RTI207" s="10"/>
      <c r="RTJ207" s="1"/>
      <c r="RTK207" s="5"/>
      <c r="RTL207" s="51"/>
      <c r="RTM207" s="5"/>
      <c r="RTN207" s="11"/>
      <c r="RTO207" s="10"/>
      <c r="RTP207" s="10"/>
      <c r="RTQ207" s="1"/>
      <c r="RTR207" s="5"/>
      <c r="RTS207" s="51"/>
      <c r="RTT207" s="5"/>
      <c r="RTU207" s="11"/>
      <c r="RTV207" s="10"/>
      <c r="RTW207" s="10"/>
      <c r="RTX207" s="1"/>
      <c r="RTY207" s="5"/>
      <c r="RTZ207" s="51"/>
      <c r="RUA207" s="5"/>
      <c r="RUB207" s="11"/>
      <c r="RUC207" s="10"/>
      <c r="RUD207" s="10"/>
      <c r="RUE207" s="1"/>
      <c r="RUF207" s="5"/>
      <c r="RUG207" s="51"/>
      <c r="RUH207" s="5"/>
      <c r="RUI207" s="11"/>
      <c r="RUJ207" s="10"/>
      <c r="RUK207" s="10"/>
      <c r="RUL207" s="1"/>
      <c r="RUM207" s="5"/>
      <c r="RUN207" s="51"/>
      <c r="RUO207" s="5"/>
      <c r="RUP207" s="11"/>
      <c r="RUQ207" s="10"/>
      <c r="RUR207" s="10"/>
      <c r="RUS207" s="1"/>
      <c r="RUT207" s="5"/>
      <c r="RUU207" s="51"/>
      <c r="RUV207" s="5"/>
      <c r="RUW207" s="11"/>
      <c r="RUX207" s="10"/>
      <c r="RUY207" s="10"/>
      <c r="RUZ207" s="1"/>
      <c r="RVA207" s="5"/>
      <c r="RVB207" s="51"/>
      <c r="RVC207" s="5"/>
      <c r="RVD207" s="11"/>
      <c r="RVE207" s="10"/>
      <c r="RVF207" s="10"/>
      <c r="RVG207" s="1"/>
      <c r="RVH207" s="5"/>
      <c r="RVI207" s="51"/>
      <c r="RVJ207" s="5"/>
      <c r="RVK207" s="11"/>
      <c r="RVL207" s="10"/>
      <c r="RVM207" s="10"/>
      <c r="RVN207" s="1"/>
      <c r="RVO207" s="5"/>
      <c r="RVP207" s="51"/>
      <c r="RVQ207" s="5"/>
      <c r="RVR207" s="11"/>
      <c r="RVS207" s="10"/>
      <c r="RVT207" s="10"/>
      <c r="RVU207" s="1"/>
      <c r="RVV207" s="5"/>
      <c r="RVW207" s="51"/>
      <c r="RVX207" s="5"/>
      <c r="RVY207" s="11"/>
      <c r="RVZ207" s="10"/>
      <c r="RWA207" s="10"/>
      <c r="RWB207" s="1"/>
      <c r="RWC207" s="5"/>
      <c r="RWD207" s="51"/>
      <c r="RWE207" s="5"/>
      <c r="RWF207" s="11"/>
      <c r="RWG207" s="10"/>
      <c r="RWH207" s="10"/>
      <c r="RWI207" s="1"/>
      <c r="RWJ207" s="5"/>
      <c r="RWK207" s="51"/>
      <c r="RWL207" s="5"/>
      <c r="RWM207" s="11"/>
      <c r="RWN207" s="10"/>
      <c r="RWO207" s="10"/>
      <c r="RWP207" s="1"/>
      <c r="RWQ207" s="5"/>
      <c r="RWR207" s="51"/>
      <c r="RWS207" s="5"/>
      <c r="RWT207" s="11"/>
      <c r="RWU207" s="10"/>
      <c r="RWV207" s="10"/>
      <c r="RWW207" s="1"/>
      <c r="RWX207" s="5"/>
      <c r="RWY207" s="51"/>
      <c r="RWZ207" s="5"/>
      <c r="RXA207" s="11"/>
      <c r="RXB207" s="10"/>
      <c r="RXC207" s="10"/>
      <c r="RXD207" s="1"/>
      <c r="RXE207" s="5"/>
      <c r="RXF207" s="51"/>
      <c r="RXG207" s="5"/>
      <c r="RXH207" s="11"/>
      <c r="RXI207" s="10"/>
      <c r="RXJ207" s="10"/>
      <c r="RXK207" s="1"/>
      <c r="RXL207" s="5"/>
      <c r="RXM207" s="51"/>
      <c r="RXN207" s="5"/>
      <c r="RXO207" s="11"/>
      <c r="RXP207" s="10"/>
      <c r="RXQ207" s="10"/>
      <c r="RXR207" s="1"/>
      <c r="RXS207" s="5"/>
      <c r="RXT207" s="51"/>
      <c r="RXU207" s="5"/>
      <c r="RXV207" s="11"/>
      <c r="RXW207" s="10"/>
      <c r="RXX207" s="10"/>
      <c r="RXY207" s="1"/>
      <c r="RXZ207" s="5"/>
      <c r="RYA207" s="51"/>
      <c r="RYB207" s="5"/>
      <c r="RYC207" s="11"/>
      <c r="RYD207" s="10"/>
      <c r="RYE207" s="10"/>
      <c r="RYF207" s="1"/>
      <c r="RYG207" s="5"/>
      <c r="RYH207" s="51"/>
      <c r="RYI207" s="5"/>
      <c r="RYJ207" s="11"/>
      <c r="RYK207" s="10"/>
      <c r="RYL207" s="10"/>
      <c r="RYM207" s="1"/>
      <c r="RYN207" s="5"/>
      <c r="RYO207" s="51"/>
      <c r="RYP207" s="5"/>
      <c r="RYQ207" s="11"/>
      <c r="RYR207" s="10"/>
      <c r="RYS207" s="10"/>
      <c r="RYT207" s="1"/>
      <c r="RYU207" s="5"/>
      <c r="RYV207" s="51"/>
      <c r="RYW207" s="5"/>
      <c r="RYX207" s="11"/>
      <c r="RYY207" s="10"/>
      <c r="RYZ207" s="10"/>
      <c r="RZA207" s="1"/>
      <c r="RZB207" s="5"/>
      <c r="RZC207" s="51"/>
      <c r="RZD207" s="5"/>
      <c r="RZE207" s="11"/>
      <c r="RZF207" s="10"/>
      <c r="RZG207" s="10"/>
      <c r="RZH207" s="1"/>
      <c r="RZI207" s="5"/>
      <c r="RZJ207" s="51"/>
      <c r="RZK207" s="5"/>
      <c r="RZL207" s="11"/>
      <c r="RZM207" s="10"/>
      <c r="RZN207" s="10"/>
      <c r="RZO207" s="1"/>
      <c r="RZP207" s="5"/>
      <c r="RZQ207" s="51"/>
      <c r="RZR207" s="5"/>
      <c r="RZS207" s="11"/>
      <c r="RZT207" s="10"/>
      <c r="RZU207" s="10"/>
      <c r="RZV207" s="1"/>
      <c r="RZW207" s="5"/>
      <c r="RZX207" s="51"/>
      <c r="RZY207" s="5"/>
      <c r="RZZ207" s="11"/>
      <c r="SAA207" s="10"/>
      <c r="SAB207" s="10"/>
      <c r="SAC207" s="1"/>
      <c r="SAD207" s="5"/>
      <c r="SAE207" s="51"/>
      <c r="SAF207" s="5"/>
      <c r="SAG207" s="11"/>
      <c r="SAH207" s="10"/>
      <c r="SAI207" s="10"/>
      <c r="SAJ207" s="1"/>
      <c r="SAK207" s="5"/>
      <c r="SAL207" s="51"/>
      <c r="SAM207" s="5"/>
      <c r="SAN207" s="11"/>
      <c r="SAO207" s="10"/>
      <c r="SAP207" s="10"/>
      <c r="SAQ207" s="1"/>
      <c r="SAR207" s="5"/>
      <c r="SAS207" s="51"/>
      <c r="SAT207" s="5"/>
      <c r="SAU207" s="11"/>
      <c r="SAV207" s="10"/>
      <c r="SAW207" s="10"/>
      <c r="SAX207" s="1"/>
      <c r="SAY207" s="5"/>
      <c r="SAZ207" s="51"/>
      <c r="SBA207" s="5"/>
      <c r="SBB207" s="11"/>
      <c r="SBC207" s="10"/>
      <c r="SBD207" s="10"/>
      <c r="SBE207" s="1"/>
      <c r="SBF207" s="5"/>
      <c r="SBG207" s="51"/>
      <c r="SBH207" s="5"/>
      <c r="SBI207" s="11"/>
      <c r="SBJ207" s="10"/>
      <c r="SBK207" s="10"/>
      <c r="SBL207" s="1"/>
      <c r="SBM207" s="5"/>
      <c r="SBN207" s="51"/>
      <c r="SBO207" s="5"/>
      <c r="SBP207" s="11"/>
      <c r="SBQ207" s="10"/>
      <c r="SBR207" s="10"/>
      <c r="SBS207" s="1"/>
      <c r="SBT207" s="5"/>
      <c r="SBU207" s="51"/>
      <c r="SBV207" s="5"/>
      <c r="SBW207" s="11"/>
      <c r="SBX207" s="10"/>
      <c r="SBY207" s="10"/>
      <c r="SBZ207" s="1"/>
      <c r="SCA207" s="5"/>
      <c r="SCB207" s="51"/>
      <c r="SCC207" s="5"/>
      <c r="SCD207" s="11"/>
      <c r="SCE207" s="10"/>
      <c r="SCF207" s="10"/>
      <c r="SCG207" s="1"/>
      <c r="SCH207" s="5"/>
      <c r="SCI207" s="51"/>
      <c r="SCJ207" s="5"/>
      <c r="SCK207" s="11"/>
      <c r="SCL207" s="10"/>
      <c r="SCM207" s="10"/>
      <c r="SCN207" s="1"/>
      <c r="SCO207" s="5"/>
      <c r="SCP207" s="51"/>
      <c r="SCQ207" s="5"/>
      <c r="SCR207" s="11"/>
      <c r="SCS207" s="10"/>
      <c r="SCT207" s="10"/>
      <c r="SCU207" s="1"/>
      <c r="SCV207" s="5"/>
      <c r="SCW207" s="51"/>
      <c r="SCX207" s="5"/>
      <c r="SCY207" s="11"/>
      <c r="SCZ207" s="10"/>
      <c r="SDA207" s="10"/>
      <c r="SDB207" s="1"/>
      <c r="SDC207" s="5"/>
      <c r="SDD207" s="51"/>
      <c r="SDE207" s="5"/>
      <c r="SDF207" s="11"/>
      <c r="SDG207" s="10"/>
      <c r="SDH207" s="10"/>
      <c r="SDI207" s="1"/>
      <c r="SDJ207" s="5"/>
      <c r="SDK207" s="51"/>
      <c r="SDL207" s="5"/>
      <c r="SDM207" s="11"/>
      <c r="SDN207" s="10"/>
      <c r="SDO207" s="10"/>
      <c r="SDP207" s="1"/>
      <c r="SDQ207" s="5"/>
      <c r="SDR207" s="51"/>
      <c r="SDS207" s="5"/>
      <c r="SDT207" s="11"/>
      <c r="SDU207" s="10"/>
      <c r="SDV207" s="10"/>
      <c r="SDW207" s="1"/>
      <c r="SDX207" s="5"/>
      <c r="SDY207" s="51"/>
      <c r="SDZ207" s="5"/>
      <c r="SEA207" s="11"/>
      <c r="SEB207" s="10"/>
      <c r="SEC207" s="10"/>
      <c r="SED207" s="1"/>
      <c r="SEE207" s="5"/>
      <c r="SEF207" s="51"/>
      <c r="SEG207" s="5"/>
      <c r="SEH207" s="11"/>
      <c r="SEI207" s="10"/>
      <c r="SEJ207" s="10"/>
      <c r="SEK207" s="1"/>
      <c r="SEL207" s="5"/>
      <c r="SEM207" s="51"/>
      <c r="SEN207" s="5"/>
      <c r="SEO207" s="11"/>
      <c r="SEP207" s="10"/>
      <c r="SEQ207" s="10"/>
      <c r="SER207" s="1"/>
      <c r="SES207" s="5"/>
      <c r="SET207" s="51"/>
      <c r="SEU207" s="5"/>
      <c r="SEV207" s="11"/>
      <c r="SEW207" s="10"/>
      <c r="SEX207" s="10"/>
      <c r="SEY207" s="1"/>
      <c r="SEZ207" s="5"/>
      <c r="SFA207" s="51"/>
      <c r="SFB207" s="5"/>
      <c r="SFC207" s="11"/>
      <c r="SFD207" s="10"/>
      <c r="SFE207" s="10"/>
      <c r="SFF207" s="1"/>
      <c r="SFG207" s="5"/>
      <c r="SFH207" s="51"/>
      <c r="SFI207" s="5"/>
      <c r="SFJ207" s="11"/>
      <c r="SFK207" s="10"/>
      <c r="SFL207" s="10"/>
      <c r="SFM207" s="1"/>
      <c r="SFN207" s="5"/>
      <c r="SFO207" s="51"/>
      <c r="SFP207" s="5"/>
      <c r="SFQ207" s="11"/>
      <c r="SFR207" s="10"/>
      <c r="SFS207" s="10"/>
      <c r="SFT207" s="1"/>
      <c r="SFU207" s="5"/>
      <c r="SFV207" s="51"/>
      <c r="SFW207" s="5"/>
      <c r="SFX207" s="11"/>
      <c r="SFY207" s="10"/>
      <c r="SFZ207" s="10"/>
      <c r="SGA207" s="1"/>
      <c r="SGB207" s="5"/>
      <c r="SGC207" s="51"/>
      <c r="SGD207" s="5"/>
      <c r="SGE207" s="11"/>
      <c r="SGF207" s="10"/>
      <c r="SGG207" s="10"/>
      <c r="SGH207" s="1"/>
      <c r="SGI207" s="5"/>
      <c r="SGJ207" s="51"/>
      <c r="SGK207" s="5"/>
      <c r="SGL207" s="11"/>
      <c r="SGM207" s="10"/>
      <c r="SGN207" s="10"/>
      <c r="SGO207" s="1"/>
      <c r="SGP207" s="5"/>
      <c r="SGQ207" s="51"/>
      <c r="SGR207" s="5"/>
      <c r="SGS207" s="11"/>
      <c r="SGT207" s="10"/>
      <c r="SGU207" s="10"/>
      <c r="SGV207" s="1"/>
      <c r="SGW207" s="5"/>
      <c r="SGX207" s="51"/>
      <c r="SGY207" s="5"/>
      <c r="SGZ207" s="11"/>
      <c r="SHA207" s="10"/>
      <c r="SHB207" s="10"/>
      <c r="SHC207" s="1"/>
      <c r="SHD207" s="5"/>
      <c r="SHE207" s="51"/>
      <c r="SHF207" s="5"/>
      <c r="SHG207" s="11"/>
      <c r="SHH207" s="10"/>
      <c r="SHI207" s="10"/>
      <c r="SHJ207" s="1"/>
      <c r="SHK207" s="5"/>
      <c r="SHL207" s="51"/>
      <c r="SHM207" s="5"/>
      <c r="SHN207" s="11"/>
      <c r="SHO207" s="10"/>
      <c r="SHP207" s="10"/>
      <c r="SHQ207" s="1"/>
      <c r="SHR207" s="5"/>
      <c r="SHS207" s="51"/>
      <c r="SHT207" s="5"/>
      <c r="SHU207" s="11"/>
      <c r="SHV207" s="10"/>
      <c r="SHW207" s="10"/>
      <c r="SHX207" s="1"/>
      <c r="SHY207" s="5"/>
      <c r="SHZ207" s="51"/>
      <c r="SIA207" s="5"/>
      <c r="SIB207" s="11"/>
      <c r="SIC207" s="10"/>
      <c r="SID207" s="10"/>
      <c r="SIE207" s="1"/>
      <c r="SIF207" s="5"/>
      <c r="SIG207" s="51"/>
      <c r="SIH207" s="5"/>
      <c r="SII207" s="11"/>
      <c r="SIJ207" s="10"/>
      <c r="SIK207" s="10"/>
      <c r="SIL207" s="1"/>
      <c r="SIM207" s="5"/>
      <c r="SIN207" s="51"/>
      <c r="SIO207" s="5"/>
      <c r="SIP207" s="11"/>
      <c r="SIQ207" s="10"/>
      <c r="SIR207" s="10"/>
      <c r="SIS207" s="1"/>
      <c r="SIT207" s="5"/>
      <c r="SIU207" s="51"/>
      <c r="SIV207" s="5"/>
      <c r="SIW207" s="11"/>
      <c r="SIX207" s="10"/>
      <c r="SIY207" s="10"/>
      <c r="SIZ207" s="1"/>
      <c r="SJA207" s="5"/>
      <c r="SJB207" s="51"/>
      <c r="SJC207" s="5"/>
      <c r="SJD207" s="11"/>
      <c r="SJE207" s="10"/>
      <c r="SJF207" s="10"/>
      <c r="SJG207" s="1"/>
      <c r="SJH207" s="5"/>
      <c r="SJI207" s="51"/>
      <c r="SJJ207" s="5"/>
      <c r="SJK207" s="11"/>
      <c r="SJL207" s="10"/>
      <c r="SJM207" s="10"/>
      <c r="SJN207" s="1"/>
      <c r="SJO207" s="5"/>
      <c r="SJP207" s="51"/>
      <c r="SJQ207" s="5"/>
      <c r="SJR207" s="11"/>
      <c r="SJS207" s="10"/>
      <c r="SJT207" s="10"/>
      <c r="SJU207" s="1"/>
      <c r="SJV207" s="5"/>
      <c r="SJW207" s="51"/>
      <c r="SJX207" s="5"/>
      <c r="SJY207" s="11"/>
      <c r="SJZ207" s="10"/>
      <c r="SKA207" s="10"/>
      <c r="SKB207" s="1"/>
      <c r="SKC207" s="5"/>
      <c r="SKD207" s="51"/>
      <c r="SKE207" s="5"/>
      <c r="SKF207" s="11"/>
      <c r="SKG207" s="10"/>
      <c r="SKH207" s="10"/>
      <c r="SKI207" s="1"/>
      <c r="SKJ207" s="5"/>
      <c r="SKK207" s="51"/>
      <c r="SKL207" s="5"/>
      <c r="SKM207" s="11"/>
      <c r="SKN207" s="10"/>
      <c r="SKO207" s="10"/>
      <c r="SKP207" s="1"/>
      <c r="SKQ207" s="5"/>
      <c r="SKR207" s="51"/>
      <c r="SKS207" s="5"/>
      <c r="SKT207" s="11"/>
      <c r="SKU207" s="10"/>
      <c r="SKV207" s="10"/>
      <c r="SKW207" s="1"/>
      <c r="SKX207" s="5"/>
      <c r="SKY207" s="51"/>
      <c r="SKZ207" s="5"/>
      <c r="SLA207" s="11"/>
      <c r="SLB207" s="10"/>
      <c r="SLC207" s="10"/>
      <c r="SLD207" s="1"/>
      <c r="SLE207" s="5"/>
      <c r="SLF207" s="51"/>
      <c r="SLG207" s="5"/>
      <c r="SLH207" s="11"/>
      <c r="SLI207" s="10"/>
      <c r="SLJ207" s="10"/>
      <c r="SLK207" s="1"/>
      <c r="SLL207" s="5"/>
      <c r="SLM207" s="51"/>
      <c r="SLN207" s="5"/>
      <c r="SLO207" s="11"/>
      <c r="SLP207" s="10"/>
      <c r="SLQ207" s="10"/>
      <c r="SLR207" s="1"/>
      <c r="SLS207" s="5"/>
      <c r="SLT207" s="51"/>
      <c r="SLU207" s="5"/>
      <c r="SLV207" s="11"/>
      <c r="SLW207" s="10"/>
      <c r="SLX207" s="10"/>
      <c r="SLY207" s="1"/>
      <c r="SLZ207" s="5"/>
      <c r="SMA207" s="51"/>
      <c r="SMB207" s="5"/>
      <c r="SMC207" s="11"/>
      <c r="SMD207" s="10"/>
      <c r="SME207" s="10"/>
      <c r="SMF207" s="1"/>
      <c r="SMG207" s="5"/>
      <c r="SMH207" s="51"/>
      <c r="SMI207" s="5"/>
      <c r="SMJ207" s="11"/>
      <c r="SMK207" s="10"/>
      <c r="SML207" s="10"/>
      <c r="SMM207" s="1"/>
      <c r="SMN207" s="5"/>
      <c r="SMO207" s="51"/>
      <c r="SMP207" s="5"/>
      <c r="SMQ207" s="11"/>
      <c r="SMR207" s="10"/>
      <c r="SMS207" s="10"/>
      <c r="SMT207" s="1"/>
      <c r="SMU207" s="5"/>
      <c r="SMV207" s="51"/>
      <c r="SMW207" s="5"/>
      <c r="SMX207" s="11"/>
      <c r="SMY207" s="10"/>
      <c r="SMZ207" s="10"/>
      <c r="SNA207" s="1"/>
      <c r="SNB207" s="5"/>
      <c r="SNC207" s="51"/>
      <c r="SND207" s="5"/>
      <c r="SNE207" s="11"/>
      <c r="SNF207" s="10"/>
      <c r="SNG207" s="10"/>
      <c r="SNH207" s="1"/>
      <c r="SNI207" s="5"/>
      <c r="SNJ207" s="51"/>
      <c r="SNK207" s="5"/>
      <c r="SNL207" s="11"/>
      <c r="SNM207" s="10"/>
      <c r="SNN207" s="10"/>
      <c r="SNO207" s="1"/>
      <c r="SNP207" s="5"/>
      <c r="SNQ207" s="51"/>
      <c r="SNR207" s="5"/>
      <c r="SNS207" s="11"/>
      <c r="SNT207" s="10"/>
      <c r="SNU207" s="10"/>
      <c r="SNV207" s="1"/>
      <c r="SNW207" s="5"/>
      <c r="SNX207" s="51"/>
      <c r="SNY207" s="5"/>
      <c r="SNZ207" s="11"/>
      <c r="SOA207" s="10"/>
      <c r="SOB207" s="10"/>
      <c r="SOC207" s="1"/>
      <c r="SOD207" s="5"/>
      <c r="SOE207" s="51"/>
      <c r="SOF207" s="5"/>
      <c r="SOG207" s="11"/>
      <c r="SOH207" s="10"/>
      <c r="SOI207" s="10"/>
      <c r="SOJ207" s="1"/>
      <c r="SOK207" s="5"/>
      <c r="SOL207" s="51"/>
      <c r="SOM207" s="5"/>
      <c r="SON207" s="11"/>
      <c r="SOO207" s="10"/>
      <c r="SOP207" s="10"/>
      <c r="SOQ207" s="1"/>
      <c r="SOR207" s="5"/>
      <c r="SOS207" s="51"/>
      <c r="SOT207" s="5"/>
      <c r="SOU207" s="11"/>
      <c r="SOV207" s="10"/>
      <c r="SOW207" s="10"/>
      <c r="SOX207" s="1"/>
      <c r="SOY207" s="5"/>
      <c r="SOZ207" s="51"/>
      <c r="SPA207" s="5"/>
      <c r="SPB207" s="11"/>
      <c r="SPC207" s="10"/>
      <c r="SPD207" s="10"/>
      <c r="SPE207" s="1"/>
      <c r="SPF207" s="5"/>
      <c r="SPG207" s="51"/>
      <c r="SPH207" s="5"/>
      <c r="SPI207" s="11"/>
      <c r="SPJ207" s="10"/>
      <c r="SPK207" s="10"/>
      <c r="SPL207" s="1"/>
      <c r="SPM207" s="5"/>
      <c r="SPN207" s="51"/>
      <c r="SPO207" s="5"/>
      <c r="SPP207" s="11"/>
      <c r="SPQ207" s="10"/>
      <c r="SPR207" s="10"/>
      <c r="SPS207" s="1"/>
      <c r="SPT207" s="5"/>
      <c r="SPU207" s="51"/>
      <c r="SPV207" s="5"/>
      <c r="SPW207" s="11"/>
      <c r="SPX207" s="10"/>
      <c r="SPY207" s="10"/>
      <c r="SPZ207" s="1"/>
      <c r="SQA207" s="5"/>
      <c r="SQB207" s="51"/>
      <c r="SQC207" s="5"/>
      <c r="SQD207" s="11"/>
      <c r="SQE207" s="10"/>
      <c r="SQF207" s="10"/>
      <c r="SQG207" s="1"/>
      <c r="SQH207" s="5"/>
      <c r="SQI207" s="51"/>
      <c r="SQJ207" s="5"/>
      <c r="SQK207" s="11"/>
      <c r="SQL207" s="10"/>
      <c r="SQM207" s="10"/>
      <c r="SQN207" s="1"/>
      <c r="SQO207" s="5"/>
      <c r="SQP207" s="51"/>
      <c r="SQQ207" s="5"/>
      <c r="SQR207" s="11"/>
      <c r="SQS207" s="10"/>
      <c r="SQT207" s="10"/>
      <c r="SQU207" s="1"/>
      <c r="SQV207" s="5"/>
      <c r="SQW207" s="51"/>
      <c r="SQX207" s="5"/>
      <c r="SQY207" s="11"/>
      <c r="SQZ207" s="10"/>
      <c r="SRA207" s="10"/>
      <c r="SRB207" s="1"/>
      <c r="SRC207" s="5"/>
      <c r="SRD207" s="51"/>
      <c r="SRE207" s="5"/>
      <c r="SRF207" s="11"/>
      <c r="SRG207" s="10"/>
      <c r="SRH207" s="10"/>
      <c r="SRI207" s="1"/>
      <c r="SRJ207" s="5"/>
      <c r="SRK207" s="51"/>
      <c r="SRL207" s="5"/>
      <c r="SRM207" s="11"/>
      <c r="SRN207" s="10"/>
      <c r="SRO207" s="10"/>
      <c r="SRP207" s="1"/>
      <c r="SRQ207" s="5"/>
      <c r="SRR207" s="51"/>
      <c r="SRS207" s="5"/>
      <c r="SRT207" s="11"/>
      <c r="SRU207" s="10"/>
      <c r="SRV207" s="10"/>
      <c r="SRW207" s="1"/>
      <c r="SRX207" s="5"/>
      <c r="SRY207" s="51"/>
      <c r="SRZ207" s="5"/>
      <c r="SSA207" s="11"/>
      <c r="SSB207" s="10"/>
      <c r="SSC207" s="10"/>
      <c r="SSD207" s="1"/>
      <c r="SSE207" s="5"/>
      <c r="SSF207" s="51"/>
      <c r="SSG207" s="5"/>
      <c r="SSH207" s="11"/>
      <c r="SSI207" s="10"/>
      <c r="SSJ207" s="10"/>
      <c r="SSK207" s="1"/>
      <c r="SSL207" s="5"/>
      <c r="SSM207" s="51"/>
      <c r="SSN207" s="5"/>
      <c r="SSO207" s="11"/>
      <c r="SSP207" s="10"/>
      <c r="SSQ207" s="10"/>
      <c r="SSR207" s="1"/>
      <c r="SSS207" s="5"/>
      <c r="SST207" s="51"/>
      <c r="SSU207" s="5"/>
      <c r="SSV207" s="11"/>
      <c r="SSW207" s="10"/>
      <c r="SSX207" s="10"/>
      <c r="SSY207" s="1"/>
      <c r="SSZ207" s="5"/>
      <c r="STA207" s="51"/>
      <c r="STB207" s="5"/>
      <c r="STC207" s="11"/>
      <c r="STD207" s="10"/>
      <c r="STE207" s="10"/>
      <c r="STF207" s="1"/>
      <c r="STG207" s="5"/>
      <c r="STH207" s="51"/>
      <c r="STI207" s="5"/>
      <c r="STJ207" s="11"/>
      <c r="STK207" s="10"/>
      <c r="STL207" s="10"/>
      <c r="STM207" s="1"/>
      <c r="STN207" s="5"/>
      <c r="STO207" s="51"/>
      <c r="STP207" s="5"/>
      <c r="STQ207" s="11"/>
      <c r="STR207" s="10"/>
      <c r="STS207" s="10"/>
      <c r="STT207" s="1"/>
      <c r="STU207" s="5"/>
      <c r="STV207" s="51"/>
      <c r="STW207" s="5"/>
      <c r="STX207" s="11"/>
      <c r="STY207" s="10"/>
      <c r="STZ207" s="10"/>
      <c r="SUA207" s="1"/>
      <c r="SUB207" s="5"/>
      <c r="SUC207" s="51"/>
      <c r="SUD207" s="5"/>
      <c r="SUE207" s="11"/>
      <c r="SUF207" s="10"/>
      <c r="SUG207" s="10"/>
      <c r="SUH207" s="1"/>
      <c r="SUI207" s="5"/>
      <c r="SUJ207" s="51"/>
      <c r="SUK207" s="5"/>
      <c r="SUL207" s="11"/>
      <c r="SUM207" s="10"/>
      <c r="SUN207" s="10"/>
      <c r="SUO207" s="1"/>
      <c r="SUP207" s="5"/>
      <c r="SUQ207" s="51"/>
      <c r="SUR207" s="5"/>
      <c r="SUS207" s="11"/>
      <c r="SUT207" s="10"/>
      <c r="SUU207" s="10"/>
      <c r="SUV207" s="1"/>
      <c r="SUW207" s="5"/>
      <c r="SUX207" s="51"/>
      <c r="SUY207" s="5"/>
      <c r="SUZ207" s="11"/>
      <c r="SVA207" s="10"/>
      <c r="SVB207" s="10"/>
      <c r="SVC207" s="1"/>
      <c r="SVD207" s="5"/>
      <c r="SVE207" s="51"/>
      <c r="SVF207" s="5"/>
      <c r="SVG207" s="11"/>
      <c r="SVH207" s="10"/>
      <c r="SVI207" s="10"/>
      <c r="SVJ207" s="1"/>
      <c r="SVK207" s="5"/>
      <c r="SVL207" s="51"/>
      <c r="SVM207" s="5"/>
      <c r="SVN207" s="11"/>
      <c r="SVO207" s="10"/>
      <c r="SVP207" s="10"/>
      <c r="SVQ207" s="1"/>
      <c r="SVR207" s="5"/>
      <c r="SVS207" s="51"/>
      <c r="SVT207" s="5"/>
      <c r="SVU207" s="11"/>
      <c r="SVV207" s="10"/>
      <c r="SVW207" s="10"/>
      <c r="SVX207" s="1"/>
      <c r="SVY207" s="5"/>
      <c r="SVZ207" s="51"/>
      <c r="SWA207" s="5"/>
      <c r="SWB207" s="11"/>
      <c r="SWC207" s="10"/>
      <c r="SWD207" s="10"/>
      <c r="SWE207" s="1"/>
      <c r="SWF207" s="5"/>
      <c r="SWG207" s="51"/>
      <c r="SWH207" s="5"/>
      <c r="SWI207" s="11"/>
      <c r="SWJ207" s="10"/>
      <c r="SWK207" s="10"/>
      <c r="SWL207" s="1"/>
      <c r="SWM207" s="5"/>
      <c r="SWN207" s="51"/>
      <c r="SWO207" s="5"/>
      <c r="SWP207" s="11"/>
      <c r="SWQ207" s="10"/>
      <c r="SWR207" s="10"/>
      <c r="SWS207" s="1"/>
      <c r="SWT207" s="5"/>
      <c r="SWU207" s="51"/>
      <c r="SWV207" s="5"/>
      <c r="SWW207" s="11"/>
      <c r="SWX207" s="10"/>
      <c r="SWY207" s="10"/>
      <c r="SWZ207" s="1"/>
      <c r="SXA207" s="5"/>
      <c r="SXB207" s="51"/>
      <c r="SXC207" s="5"/>
      <c r="SXD207" s="11"/>
      <c r="SXE207" s="10"/>
      <c r="SXF207" s="10"/>
      <c r="SXG207" s="1"/>
      <c r="SXH207" s="5"/>
      <c r="SXI207" s="51"/>
      <c r="SXJ207" s="5"/>
      <c r="SXK207" s="11"/>
      <c r="SXL207" s="10"/>
      <c r="SXM207" s="10"/>
      <c r="SXN207" s="1"/>
      <c r="SXO207" s="5"/>
      <c r="SXP207" s="51"/>
      <c r="SXQ207" s="5"/>
      <c r="SXR207" s="11"/>
      <c r="SXS207" s="10"/>
      <c r="SXT207" s="10"/>
      <c r="SXU207" s="1"/>
      <c r="SXV207" s="5"/>
      <c r="SXW207" s="51"/>
      <c r="SXX207" s="5"/>
      <c r="SXY207" s="11"/>
      <c r="SXZ207" s="10"/>
      <c r="SYA207" s="10"/>
      <c r="SYB207" s="1"/>
      <c r="SYC207" s="5"/>
      <c r="SYD207" s="51"/>
      <c r="SYE207" s="5"/>
      <c r="SYF207" s="11"/>
      <c r="SYG207" s="10"/>
      <c r="SYH207" s="10"/>
      <c r="SYI207" s="1"/>
      <c r="SYJ207" s="5"/>
      <c r="SYK207" s="51"/>
      <c r="SYL207" s="5"/>
      <c r="SYM207" s="11"/>
      <c r="SYN207" s="10"/>
      <c r="SYO207" s="10"/>
      <c r="SYP207" s="1"/>
      <c r="SYQ207" s="5"/>
      <c r="SYR207" s="51"/>
      <c r="SYS207" s="5"/>
      <c r="SYT207" s="11"/>
      <c r="SYU207" s="10"/>
      <c r="SYV207" s="10"/>
      <c r="SYW207" s="1"/>
      <c r="SYX207" s="5"/>
      <c r="SYY207" s="51"/>
      <c r="SYZ207" s="5"/>
      <c r="SZA207" s="11"/>
      <c r="SZB207" s="10"/>
      <c r="SZC207" s="10"/>
      <c r="SZD207" s="1"/>
      <c r="SZE207" s="5"/>
      <c r="SZF207" s="51"/>
      <c r="SZG207" s="5"/>
      <c r="SZH207" s="11"/>
      <c r="SZI207" s="10"/>
      <c r="SZJ207" s="10"/>
      <c r="SZK207" s="1"/>
      <c r="SZL207" s="5"/>
      <c r="SZM207" s="51"/>
      <c r="SZN207" s="5"/>
      <c r="SZO207" s="11"/>
      <c r="SZP207" s="10"/>
      <c r="SZQ207" s="10"/>
      <c r="SZR207" s="1"/>
      <c r="SZS207" s="5"/>
      <c r="SZT207" s="51"/>
      <c r="SZU207" s="5"/>
      <c r="SZV207" s="11"/>
      <c r="SZW207" s="10"/>
      <c r="SZX207" s="10"/>
      <c r="SZY207" s="1"/>
      <c r="SZZ207" s="5"/>
      <c r="TAA207" s="51"/>
      <c r="TAB207" s="5"/>
      <c r="TAC207" s="11"/>
      <c r="TAD207" s="10"/>
      <c r="TAE207" s="10"/>
      <c r="TAF207" s="1"/>
      <c r="TAG207" s="5"/>
      <c r="TAH207" s="51"/>
      <c r="TAI207" s="5"/>
      <c r="TAJ207" s="11"/>
      <c r="TAK207" s="10"/>
      <c r="TAL207" s="10"/>
      <c r="TAM207" s="1"/>
      <c r="TAN207" s="5"/>
      <c r="TAO207" s="51"/>
      <c r="TAP207" s="5"/>
      <c r="TAQ207" s="11"/>
      <c r="TAR207" s="10"/>
      <c r="TAS207" s="10"/>
      <c r="TAT207" s="1"/>
      <c r="TAU207" s="5"/>
      <c r="TAV207" s="51"/>
      <c r="TAW207" s="5"/>
      <c r="TAX207" s="11"/>
      <c r="TAY207" s="10"/>
      <c r="TAZ207" s="10"/>
      <c r="TBA207" s="1"/>
      <c r="TBB207" s="5"/>
      <c r="TBC207" s="51"/>
      <c r="TBD207" s="5"/>
      <c r="TBE207" s="11"/>
      <c r="TBF207" s="10"/>
      <c r="TBG207" s="10"/>
      <c r="TBH207" s="1"/>
      <c r="TBI207" s="5"/>
      <c r="TBJ207" s="51"/>
      <c r="TBK207" s="5"/>
      <c r="TBL207" s="11"/>
      <c r="TBM207" s="10"/>
      <c r="TBN207" s="10"/>
      <c r="TBO207" s="1"/>
      <c r="TBP207" s="5"/>
      <c r="TBQ207" s="51"/>
      <c r="TBR207" s="5"/>
      <c r="TBS207" s="11"/>
      <c r="TBT207" s="10"/>
      <c r="TBU207" s="10"/>
      <c r="TBV207" s="1"/>
      <c r="TBW207" s="5"/>
      <c r="TBX207" s="51"/>
      <c r="TBY207" s="5"/>
      <c r="TBZ207" s="11"/>
      <c r="TCA207" s="10"/>
      <c r="TCB207" s="10"/>
      <c r="TCC207" s="1"/>
      <c r="TCD207" s="5"/>
      <c r="TCE207" s="51"/>
      <c r="TCF207" s="5"/>
      <c r="TCG207" s="11"/>
      <c r="TCH207" s="10"/>
      <c r="TCI207" s="10"/>
      <c r="TCJ207" s="1"/>
      <c r="TCK207" s="5"/>
      <c r="TCL207" s="51"/>
      <c r="TCM207" s="5"/>
      <c r="TCN207" s="11"/>
      <c r="TCO207" s="10"/>
      <c r="TCP207" s="10"/>
      <c r="TCQ207" s="1"/>
      <c r="TCR207" s="5"/>
      <c r="TCS207" s="51"/>
      <c r="TCT207" s="5"/>
      <c r="TCU207" s="11"/>
      <c r="TCV207" s="10"/>
      <c r="TCW207" s="10"/>
      <c r="TCX207" s="1"/>
      <c r="TCY207" s="5"/>
      <c r="TCZ207" s="51"/>
      <c r="TDA207" s="5"/>
      <c r="TDB207" s="11"/>
      <c r="TDC207" s="10"/>
      <c r="TDD207" s="10"/>
      <c r="TDE207" s="1"/>
      <c r="TDF207" s="5"/>
      <c r="TDG207" s="51"/>
      <c r="TDH207" s="5"/>
      <c r="TDI207" s="11"/>
      <c r="TDJ207" s="10"/>
      <c r="TDK207" s="10"/>
      <c r="TDL207" s="1"/>
      <c r="TDM207" s="5"/>
      <c r="TDN207" s="51"/>
      <c r="TDO207" s="5"/>
      <c r="TDP207" s="11"/>
      <c r="TDQ207" s="10"/>
      <c r="TDR207" s="10"/>
      <c r="TDS207" s="1"/>
      <c r="TDT207" s="5"/>
      <c r="TDU207" s="51"/>
      <c r="TDV207" s="5"/>
      <c r="TDW207" s="11"/>
      <c r="TDX207" s="10"/>
      <c r="TDY207" s="10"/>
      <c r="TDZ207" s="1"/>
      <c r="TEA207" s="5"/>
      <c r="TEB207" s="51"/>
      <c r="TEC207" s="5"/>
      <c r="TED207" s="11"/>
      <c r="TEE207" s="10"/>
      <c r="TEF207" s="10"/>
      <c r="TEG207" s="1"/>
      <c r="TEH207" s="5"/>
      <c r="TEI207" s="51"/>
      <c r="TEJ207" s="5"/>
      <c r="TEK207" s="11"/>
      <c r="TEL207" s="10"/>
      <c r="TEM207" s="10"/>
      <c r="TEN207" s="1"/>
      <c r="TEO207" s="5"/>
      <c r="TEP207" s="51"/>
      <c r="TEQ207" s="5"/>
      <c r="TER207" s="11"/>
      <c r="TES207" s="10"/>
      <c r="TET207" s="10"/>
      <c r="TEU207" s="1"/>
      <c r="TEV207" s="5"/>
      <c r="TEW207" s="51"/>
      <c r="TEX207" s="5"/>
      <c r="TEY207" s="11"/>
      <c r="TEZ207" s="10"/>
      <c r="TFA207" s="10"/>
      <c r="TFB207" s="1"/>
      <c r="TFC207" s="5"/>
      <c r="TFD207" s="51"/>
      <c r="TFE207" s="5"/>
      <c r="TFF207" s="11"/>
      <c r="TFG207" s="10"/>
      <c r="TFH207" s="10"/>
      <c r="TFI207" s="1"/>
      <c r="TFJ207" s="5"/>
      <c r="TFK207" s="51"/>
      <c r="TFL207" s="5"/>
      <c r="TFM207" s="11"/>
      <c r="TFN207" s="10"/>
      <c r="TFO207" s="10"/>
      <c r="TFP207" s="1"/>
      <c r="TFQ207" s="5"/>
      <c r="TFR207" s="51"/>
      <c r="TFS207" s="5"/>
      <c r="TFT207" s="11"/>
      <c r="TFU207" s="10"/>
      <c r="TFV207" s="10"/>
      <c r="TFW207" s="1"/>
      <c r="TFX207" s="5"/>
      <c r="TFY207" s="51"/>
      <c r="TFZ207" s="5"/>
      <c r="TGA207" s="11"/>
      <c r="TGB207" s="10"/>
      <c r="TGC207" s="10"/>
      <c r="TGD207" s="1"/>
      <c r="TGE207" s="5"/>
      <c r="TGF207" s="51"/>
      <c r="TGG207" s="5"/>
      <c r="TGH207" s="11"/>
      <c r="TGI207" s="10"/>
      <c r="TGJ207" s="10"/>
      <c r="TGK207" s="1"/>
      <c r="TGL207" s="5"/>
      <c r="TGM207" s="51"/>
      <c r="TGN207" s="5"/>
      <c r="TGO207" s="11"/>
      <c r="TGP207" s="10"/>
      <c r="TGQ207" s="10"/>
      <c r="TGR207" s="1"/>
      <c r="TGS207" s="5"/>
      <c r="TGT207" s="51"/>
      <c r="TGU207" s="5"/>
      <c r="TGV207" s="11"/>
      <c r="TGW207" s="10"/>
      <c r="TGX207" s="10"/>
      <c r="TGY207" s="1"/>
      <c r="TGZ207" s="5"/>
      <c r="THA207" s="51"/>
      <c r="THB207" s="5"/>
      <c r="THC207" s="11"/>
      <c r="THD207" s="10"/>
      <c r="THE207" s="10"/>
      <c r="THF207" s="1"/>
      <c r="THG207" s="5"/>
      <c r="THH207" s="51"/>
      <c r="THI207" s="5"/>
      <c r="THJ207" s="11"/>
      <c r="THK207" s="10"/>
      <c r="THL207" s="10"/>
      <c r="THM207" s="1"/>
      <c r="THN207" s="5"/>
      <c r="THO207" s="51"/>
      <c r="THP207" s="5"/>
      <c r="THQ207" s="11"/>
      <c r="THR207" s="10"/>
      <c r="THS207" s="10"/>
      <c r="THT207" s="1"/>
      <c r="THU207" s="5"/>
      <c r="THV207" s="51"/>
      <c r="THW207" s="5"/>
      <c r="THX207" s="11"/>
      <c r="THY207" s="10"/>
      <c r="THZ207" s="10"/>
      <c r="TIA207" s="1"/>
      <c r="TIB207" s="5"/>
      <c r="TIC207" s="51"/>
      <c r="TID207" s="5"/>
      <c r="TIE207" s="11"/>
      <c r="TIF207" s="10"/>
      <c r="TIG207" s="10"/>
      <c r="TIH207" s="1"/>
      <c r="TII207" s="5"/>
      <c r="TIJ207" s="51"/>
      <c r="TIK207" s="5"/>
      <c r="TIL207" s="11"/>
      <c r="TIM207" s="10"/>
      <c r="TIN207" s="10"/>
      <c r="TIO207" s="1"/>
      <c r="TIP207" s="5"/>
      <c r="TIQ207" s="51"/>
      <c r="TIR207" s="5"/>
      <c r="TIS207" s="11"/>
      <c r="TIT207" s="10"/>
      <c r="TIU207" s="10"/>
      <c r="TIV207" s="1"/>
      <c r="TIW207" s="5"/>
      <c r="TIX207" s="51"/>
      <c r="TIY207" s="5"/>
      <c r="TIZ207" s="11"/>
      <c r="TJA207" s="10"/>
      <c r="TJB207" s="10"/>
      <c r="TJC207" s="1"/>
      <c r="TJD207" s="5"/>
      <c r="TJE207" s="51"/>
      <c r="TJF207" s="5"/>
      <c r="TJG207" s="11"/>
      <c r="TJH207" s="10"/>
      <c r="TJI207" s="10"/>
      <c r="TJJ207" s="1"/>
      <c r="TJK207" s="5"/>
      <c r="TJL207" s="51"/>
      <c r="TJM207" s="5"/>
      <c r="TJN207" s="11"/>
      <c r="TJO207" s="10"/>
      <c r="TJP207" s="10"/>
      <c r="TJQ207" s="1"/>
      <c r="TJR207" s="5"/>
      <c r="TJS207" s="51"/>
      <c r="TJT207" s="5"/>
      <c r="TJU207" s="11"/>
      <c r="TJV207" s="10"/>
      <c r="TJW207" s="10"/>
      <c r="TJX207" s="1"/>
      <c r="TJY207" s="5"/>
      <c r="TJZ207" s="51"/>
      <c r="TKA207" s="5"/>
      <c r="TKB207" s="11"/>
      <c r="TKC207" s="10"/>
      <c r="TKD207" s="10"/>
      <c r="TKE207" s="1"/>
      <c r="TKF207" s="5"/>
      <c r="TKG207" s="51"/>
      <c r="TKH207" s="5"/>
      <c r="TKI207" s="11"/>
      <c r="TKJ207" s="10"/>
      <c r="TKK207" s="10"/>
      <c r="TKL207" s="1"/>
      <c r="TKM207" s="5"/>
      <c r="TKN207" s="51"/>
      <c r="TKO207" s="5"/>
      <c r="TKP207" s="11"/>
      <c r="TKQ207" s="10"/>
      <c r="TKR207" s="10"/>
      <c r="TKS207" s="1"/>
      <c r="TKT207" s="5"/>
      <c r="TKU207" s="51"/>
      <c r="TKV207" s="5"/>
      <c r="TKW207" s="11"/>
      <c r="TKX207" s="10"/>
      <c r="TKY207" s="10"/>
      <c r="TKZ207" s="1"/>
      <c r="TLA207" s="5"/>
      <c r="TLB207" s="51"/>
      <c r="TLC207" s="5"/>
      <c r="TLD207" s="11"/>
      <c r="TLE207" s="10"/>
      <c r="TLF207" s="10"/>
      <c r="TLG207" s="1"/>
      <c r="TLH207" s="5"/>
      <c r="TLI207" s="51"/>
      <c r="TLJ207" s="5"/>
      <c r="TLK207" s="11"/>
      <c r="TLL207" s="10"/>
      <c r="TLM207" s="10"/>
      <c r="TLN207" s="1"/>
      <c r="TLO207" s="5"/>
      <c r="TLP207" s="51"/>
      <c r="TLQ207" s="5"/>
      <c r="TLR207" s="11"/>
      <c r="TLS207" s="10"/>
      <c r="TLT207" s="10"/>
      <c r="TLU207" s="1"/>
      <c r="TLV207" s="5"/>
      <c r="TLW207" s="51"/>
      <c r="TLX207" s="5"/>
      <c r="TLY207" s="11"/>
      <c r="TLZ207" s="10"/>
      <c r="TMA207" s="10"/>
      <c r="TMB207" s="1"/>
      <c r="TMC207" s="5"/>
      <c r="TMD207" s="51"/>
      <c r="TME207" s="5"/>
      <c r="TMF207" s="11"/>
      <c r="TMG207" s="10"/>
      <c r="TMH207" s="10"/>
      <c r="TMI207" s="1"/>
      <c r="TMJ207" s="5"/>
      <c r="TMK207" s="51"/>
      <c r="TML207" s="5"/>
      <c r="TMM207" s="11"/>
      <c r="TMN207" s="10"/>
      <c r="TMO207" s="10"/>
      <c r="TMP207" s="1"/>
      <c r="TMQ207" s="5"/>
      <c r="TMR207" s="51"/>
      <c r="TMS207" s="5"/>
      <c r="TMT207" s="11"/>
      <c r="TMU207" s="10"/>
      <c r="TMV207" s="10"/>
      <c r="TMW207" s="1"/>
      <c r="TMX207" s="5"/>
      <c r="TMY207" s="51"/>
      <c r="TMZ207" s="5"/>
      <c r="TNA207" s="11"/>
      <c r="TNB207" s="10"/>
      <c r="TNC207" s="10"/>
      <c r="TND207" s="1"/>
      <c r="TNE207" s="5"/>
      <c r="TNF207" s="51"/>
      <c r="TNG207" s="5"/>
      <c r="TNH207" s="11"/>
      <c r="TNI207" s="10"/>
      <c r="TNJ207" s="10"/>
      <c r="TNK207" s="1"/>
      <c r="TNL207" s="5"/>
      <c r="TNM207" s="51"/>
      <c r="TNN207" s="5"/>
      <c r="TNO207" s="11"/>
      <c r="TNP207" s="10"/>
      <c r="TNQ207" s="10"/>
      <c r="TNR207" s="1"/>
      <c r="TNS207" s="5"/>
      <c r="TNT207" s="51"/>
      <c r="TNU207" s="5"/>
      <c r="TNV207" s="11"/>
      <c r="TNW207" s="10"/>
      <c r="TNX207" s="10"/>
      <c r="TNY207" s="1"/>
      <c r="TNZ207" s="5"/>
      <c r="TOA207" s="51"/>
      <c r="TOB207" s="5"/>
      <c r="TOC207" s="11"/>
      <c r="TOD207" s="10"/>
      <c r="TOE207" s="10"/>
      <c r="TOF207" s="1"/>
      <c r="TOG207" s="5"/>
      <c r="TOH207" s="51"/>
      <c r="TOI207" s="5"/>
      <c r="TOJ207" s="11"/>
      <c r="TOK207" s="10"/>
      <c r="TOL207" s="10"/>
      <c r="TOM207" s="1"/>
      <c r="TON207" s="5"/>
      <c r="TOO207" s="51"/>
      <c r="TOP207" s="5"/>
      <c r="TOQ207" s="11"/>
      <c r="TOR207" s="10"/>
      <c r="TOS207" s="10"/>
      <c r="TOT207" s="1"/>
      <c r="TOU207" s="5"/>
      <c r="TOV207" s="51"/>
      <c r="TOW207" s="5"/>
      <c r="TOX207" s="11"/>
      <c r="TOY207" s="10"/>
      <c r="TOZ207" s="10"/>
      <c r="TPA207" s="1"/>
      <c r="TPB207" s="5"/>
      <c r="TPC207" s="51"/>
      <c r="TPD207" s="5"/>
      <c r="TPE207" s="11"/>
      <c r="TPF207" s="10"/>
      <c r="TPG207" s="10"/>
      <c r="TPH207" s="1"/>
      <c r="TPI207" s="5"/>
      <c r="TPJ207" s="51"/>
      <c r="TPK207" s="5"/>
      <c r="TPL207" s="11"/>
      <c r="TPM207" s="10"/>
      <c r="TPN207" s="10"/>
      <c r="TPO207" s="1"/>
      <c r="TPP207" s="5"/>
      <c r="TPQ207" s="51"/>
      <c r="TPR207" s="5"/>
      <c r="TPS207" s="11"/>
      <c r="TPT207" s="10"/>
      <c r="TPU207" s="10"/>
      <c r="TPV207" s="1"/>
      <c r="TPW207" s="5"/>
      <c r="TPX207" s="51"/>
      <c r="TPY207" s="5"/>
      <c r="TPZ207" s="11"/>
      <c r="TQA207" s="10"/>
      <c r="TQB207" s="10"/>
      <c r="TQC207" s="1"/>
      <c r="TQD207" s="5"/>
      <c r="TQE207" s="51"/>
      <c r="TQF207" s="5"/>
      <c r="TQG207" s="11"/>
      <c r="TQH207" s="10"/>
      <c r="TQI207" s="10"/>
      <c r="TQJ207" s="1"/>
      <c r="TQK207" s="5"/>
      <c r="TQL207" s="51"/>
      <c r="TQM207" s="5"/>
      <c r="TQN207" s="11"/>
      <c r="TQO207" s="10"/>
      <c r="TQP207" s="10"/>
      <c r="TQQ207" s="1"/>
      <c r="TQR207" s="5"/>
      <c r="TQS207" s="51"/>
      <c r="TQT207" s="5"/>
      <c r="TQU207" s="11"/>
      <c r="TQV207" s="10"/>
      <c r="TQW207" s="10"/>
      <c r="TQX207" s="1"/>
      <c r="TQY207" s="5"/>
      <c r="TQZ207" s="51"/>
      <c r="TRA207" s="5"/>
      <c r="TRB207" s="11"/>
      <c r="TRC207" s="10"/>
      <c r="TRD207" s="10"/>
      <c r="TRE207" s="1"/>
      <c r="TRF207" s="5"/>
      <c r="TRG207" s="51"/>
      <c r="TRH207" s="5"/>
      <c r="TRI207" s="11"/>
      <c r="TRJ207" s="10"/>
      <c r="TRK207" s="10"/>
      <c r="TRL207" s="1"/>
      <c r="TRM207" s="5"/>
      <c r="TRN207" s="51"/>
      <c r="TRO207" s="5"/>
      <c r="TRP207" s="11"/>
      <c r="TRQ207" s="10"/>
      <c r="TRR207" s="10"/>
      <c r="TRS207" s="1"/>
      <c r="TRT207" s="5"/>
      <c r="TRU207" s="51"/>
      <c r="TRV207" s="5"/>
      <c r="TRW207" s="11"/>
      <c r="TRX207" s="10"/>
      <c r="TRY207" s="10"/>
      <c r="TRZ207" s="1"/>
      <c r="TSA207" s="5"/>
      <c r="TSB207" s="51"/>
      <c r="TSC207" s="5"/>
      <c r="TSD207" s="11"/>
      <c r="TSE207" s="10"/>
      <c r="TSF207" s="10"/>
      <c r="TSG207" s="1"/>
      <c r="TSH207" s="5"/>
      <c r="TSI207" s="51"/>
      <c r="TSJ207" s="5"/>
      <c r="TSK207" s="11"/>
      <c r="TSL207" s="10"/>
      <c r="TSM207" s="10"/>
      <c r="TSN207" s="1"/>
      <c r="TSO207" s="5"/>
      <c r="TSP207" s="51"/>
      <c r="TSQ207" s="5"/>
      <c r="TSR207" s="11"/>
      <c r="TSS207" s="10"/>
      <c r="TST207" s="10"/>
      <c r="TSU207" s="1"/>
      <c r="TSV207" s="5"/>
      <c r="TSW207" s="51"/>
      <c r="TSX207" s="5"/>
      <c r="TSY207" s="11"/>
      <c r="TSZ207" s="10"/>
      <c r="TTA207" s="10"/>
      <c r="TTB207" s="1"/>
      <c r="TTC207" s="5"/>
      <c r="TTD207" s="51"/>
      <c r="TTE207" s="5"/>
      <c r="TTF207" s="11"/>
      <c r="TTG207" s="10"/>
      <c r="TTH207" s="10"/>
      <c r="TTI207" s="1"/>
      <c r="TTJ207" s="5"/>
      <c r="TTK207" s="51"/>
      <c r="TTL207" s="5"/>
      <c r="TTM207" s="11"/>
      <c r="TTN207" s="10"/>
      <c r="TTO207" s="10"/>
      <c r="TTP207" s="1"/>
      <c r="TTQ207" s="5"/>
      <c r="TTR207" s="51"/>
      <c r="TTS207" s="5"/>
      <c r="TTT207" s="11"/>
      <c r="TTU207" s="10"/>
      <c r="TTV207" s="10"/>
      <c r="TTW207" s="1"/>
      <c r="TTX207" s="5"/>
      <c r="TTY207" s="51"/>
      <c r="TTZ207" s="5"/>
      <c r="TUA207" s="11"/>
      <c r="TUB207" s="10"/>
      <c r="TUC207" s="10"/>
      <c r="TUD207" s="1"/>
      <c r="TUE207" s="5"/>
      <c r="TUF207" s="51"/>
      <c r="TUG207" s="5"/>
      <c r="TUH207" s="11"/>
      <c r="TUI207" s="10"/>
      <c r="TUJ207" s="10"/>
      <c r="TUK207" s="1"/>
      <c r="TUL207" s="5"/>
      <c r="TUM207" s="51"/>
      <c r="TUN207" s="5"/>
      <c r="TUO207" s="11"/>
      <c r="TUP207" s="10"/>
      <c r="TUQ207" s="10"/>
      <c r="TUR207" s="1"/>
      <c r="TUS207" s="5"/>
      <c r="TUT207" s="51"/>
      <c r="TUU207" s="5"/>
      <c r="TUV207" s="11"/>
      <c r="TUW207" s="10"/>
      <c r="TUX207" s="10"/>
      <c r="TUY207" s="1"/>
      <c r="TUZ207" s="5"/>
      <c r="TVA207" s="51"/>
      <c r="TVB207" s="5"/>
      <c r="TVC207" s="11"/>
      <c r="TVD207" s="10"/>
      <c r="TVE207" s="10"/>
      <c r="TVF207" s="1"/>
      <c r="TVG207" s="5"/>
      <c r="TVH207" s="51"/>
      <c r="TVI207" s="5"/>
      <c r="TVJ207" s="11"/>
      <c r="TVK207" s="10"/>
      <c r="TVL207" s="10"/>
      <c r="TVM207" s="1"/>
      <c r="TVN207" s="5"/>
      <c r="TVO207" s="51"/>
      <c r="TVP207" s="5"/>
      <c r="TVQ207" s="11"/>
      <c r="TVR207" s="10"/>
      <c r="TVS207" s="10"/>
      <c r="TVT207" s="1"/>
      <c r="TVU207" s="5"/>
      <c r="TVV207" s="51"/>
      <c r="TVW207" s="5"/>
      <c r="TVX207" s="11"/>
      <c r="TVY207" s="10"/>
      <c r="TVZ207" s="10"/>
      <c r="TWA207" s="1"/>
      <c r="TWB207" s="5"/>
      <c r="TWC207" s="51"/>
      <c r="TWD207" s="5"/>
      <c r="TWE207" s="11"/>
      <c r="TWF207" s="10"/>
      <c r="TWG207" s="10"/>
      <c r="TWH207" s="1"/>
      <c r="TWI207" s="5"/>
      <c r="TWJ207" s="51"/>
      <c r="TWK207" s="5"/>
      <c r="TWL207" s="11"/>
      <c r="TWM207" s="10"/>
      <c r="TWN207" s="10"/>
      <c r="TWO207" s="1"/>
      <c r="TWP207" s="5"/>
      <c r="TWQ207" s="51"/>
      <c r="TWR207" s="5"/>
      <c r="TWS207" s="11"/>
      <c r="TWT207" s="10"/>
      <c r="TWU207" s="10"/>
      <c r="TWV207" s="1"/>
      <c r="TWW207" s="5"/>
      <c r="TWX207" s="51"/>
      <c r="TWY207" s="5"/>
      <c r="TWZ207" s="11"/>
      <c r="TXA207" s="10"/>
      <c r="TXB207" s="10"/>
      <c r="TXC207" s="1"/>
      <c r="TXD207" s="5"/>
      <c r="TXE207" s="51"/>
      <c r="TXF207" s="5"/>
      <c r="TXG207" s="11"/>
      <c r="TXH207" s="10"/>
      <c r="TXI207" s="10"/>
      <c r="TXJ207" s="1"/>
      <c r="TXK207" s="5"/>
      <c r="TXL207" s="51"/>
      <c r="TXM207" s="5"/>
      <c r="TXN207" s="11"/>
      <c r="TXO207" s="10"/>
      <c r="TXP207" s="10"/>
      <c r="TXQ207" s="1"/>
      <c r="TXR207" s="5"/>
      <c r="TXS207" s="51"/>
      <c r="TXT207" s="5"/>
      <c r="TXU207" s="11"/>
      <c r="TXV207" s="10"/>
      <c r="TXW207" s="10"/>
      <c r="TXX207" s="1"/>
      <c r="TXY207" s="5"/>
      <c r="TXZ207" s="51"/>
      <c r="TYA207" s="5"/>
      <c r="TYB207" s="11"/>
      <c r="TYC207" s="10"/>
      <c r="TYD207" s="10"/>
      <c r="TYE207" s="1"/>
      <c r="TYF207" s="5"/>
      <c r="TYG207" s="51"/>
      <c r="TYH207" s="5"/>
      <c r="TYI207" s="11"/>
      <c r="TYJ207" s="10"/>
      <c r="TYK207" s="10"/>
      <c r="TYL207" s="1"/>
      <c r="TYM207" s="5"/>
      <c r="TYN207" s="51"/>
      <c r="TYO207" s="5"/>
      <c r="TYP207" s="11"/>
      <c r="TYQ207" s="10"/>
      <c r="TYR207" s="10"/>
      <c r="TYS207" s="1"/>
      <c r="TYT207" s="5"/>
      <c r="TYU207" s="51"/>
      <c r="TYV207" s="5"/>
      <c r="TYW207" s="11"/>
      <c r="TYX207" s="10"/>
      <c r="TYY207" s="10"/>
      <c r="TYZ207" s="1"/>
      <c r="TZA207" s="5"/>
      <c r="TZB207" s="51"/>
      <c r="TZC207" s="5"/>
      <c r="TZD207" s="11"/>
      <c r="TZE207" s="10"/>
      <c r="TZF207" s="10"/>
      <c r="TZG207" s="1"/>
      <c r="TZH207" s="5"/>
      <c r="TZI207" s="51"/>
      <c r="TZJ207" s="5"/>
      <c r="TZK207" s="11"/>
      <c r="TZL207" s="10"/>
      <c r="TZM207" s="10"/>
      <c r="TZN207" s="1"/>
      <c r="TZO207" s="5"/>
      <c r="TZP207" s="51"/>
      <c r="TZQ207" s="5"/>
      <c r="TZR207" s="11"/>
      <c r="TZS207" s="10"/>
      <c r="TZT207" s="10"/>
      <c r="TZU207" s="1"/>
      <c r="TZV207" s="5"/>
      <c r="TZW207" s="51"/>
      <c r="TZX207" s="5"/>
      <c r="TZY207" s="11"/>
      <c r="TZZ207" s="10"/>
      <c r="UAA207" s="10"/>
      <c r="UAB207" s="1"/>
      <c r="UAC207" s="5"/>
      <c r="UAD207" s="51"/>
      <c r="UAE207" s="5"/>
      <c r="UAF207" s="11"/>
      <c r="UAG207" s="10"/>
      <c r="UAH207" s="10"/>
      <c r="UAI207" s="1"/>
      <c r="UAJ207" s="5"/>
      <c r="UAK207" s="51"/>
      <c r="UAL207" s="5"/>
      <c r="UAM207" s="11"/>
      <c r="UAN207" s="10"/>
      <c r="UAO207" s="10"/>
      <c r="UAP207" s="1"/>
      <c r="UAQ207" s="5"/>
      <c r="UAR207" s="51"/>
      <c r="UAS207" s="5"/>
      <c r="UAT207" s="11"/>
      <c r="UAU207" s="10"/>
      <c r="UAV207" s="10"/>
      <c r="UAW207" s="1"/>
      <c r="UAX207" s="5"/>
      <c r="UAY207" s="51"/>
      <c r="UAZ207" s="5"/>
      <c r="UBA207" s="11"/>
      <c r="UBB207" s="10"/>
      <c r="UBC207" s="10"/>
      <c r="UBD207" s="1"/>
      <c r="UBE207" s="5"/>
      <c r="UBF207" s="51"/>
      <c r="UBG207" s="5"/>
      <c r="UBH207" s="11"/>
      <c r="UBI207" s="10"/>
      <c r="UBJ207" s="10"/>
      <c r="UBK207" s="1"/>
      <c r="UBL207" s="5"/>
      <c r="UBM207" s="51"/>
      <c r="UBN207" s="5"/>
      <c r="UBO207" s="11"/>
      <c r="UBP207" s="10"/>
      <c r="UBQ207" s="10"/>
      <c r="UBR207" s="1"/>
      <c r="UBS207" s="5"/>
      <c r="UBT207" s="51"/>
      <c r="UBU207" s="5"/>
      <c r="UBV207" s="11"/>
      <c r="UBW207" s="10"/>
      <c r="UBX207" s="10"/>
      <c r="UBY207" s="1"/>
      <c r="UBZ207" s="5"/>
      <c r="UCA207" s="51"/>
      <c r="UCB207" s="5"/>
      <c r="UCC207" s="11"/>
      <c r="UCD207" s="10"/>
      <c r="UCE207" s="10"/>
      <c r="UCF207" s="1"/>
      <c r="UCG207" s="5"/>
      <c r="UCH207" s="51"/>
      <c r="UCI207" s="5"/>
      <c r="UCJ207" s="11"/>
      <c r="UCK207" s="10"/>
      <c r="UCL207" s="10"/>
      <c r="UCM207" s="1"/>
      <c r="UCN207" s="5"/>
      <c r="UCO207" s="51"/>
      <c r="UCP207" s="5"/>
      <c r="UCQ207" s="11"/>
      <c r="UCR207" s="10"/>
      <c r="UCS207" s="10"/>
      <c r="UCT207" s="1"/>
      <c r="UCU207" s="5"/>
      <c r="UCV207" s="51"/>
      <c r="UCW207" s="5"/>
      <c r="UCX207" s="11"/>
      <c r="UCY207" s="10"/>
      <c r="UCZ207" s="10"/>
      <c r="UDA207" s="1"/>
      <c r="UDB207" s="5"/>
      <c r="UDC207" s="51"/>
      <c r="UDD207" s="5"/>
      <c r="UDE207" s="11"/>
      <c r="UDF207" s="10"/>
      <c r="UDG207" s="10"/>
      <c r="UDH207" s="1"/>
      <c r="UDI207" s="5"/>
      <c r="UDJ207" s="51"/>
      <c r="UDK207" s="5"/>
      <c r="UDL207" s="11"/>
      <c r="UDM207" s="10"/>
      <c r="UDN207" s="10"/>
      <c r="UDO207" s="1"/>
      <c r="UDP207" s="5"/>
      <c r="UDQ207" s="51"/>
      <c r="UDR207" s="5"/>
      <c r="UDS207" s="11"/>
      <c r="UDT207" s="10"/>
      <c r="UDU207" s="10"/>
      <c r="UDV207" s="1"/>
      <c r="UDW207" s="5"/>
      <c r="UDX207" s="51"/>
      <c r="UDY207" s="5"/>
      <c r="UDZ207" s="11"/>
      <c r="UEA207" s="10"/>
      <c r="UEB207" s="10"/>
      <c r="UEC207" s="1"/>
      <c r="UED207" s="5"/>
      <c r="UEE207" s="51"/>
      <c r="UEF207" s="5"/>
      <c r="UEG207" s="11"/>
      <c r="UEH207" s="10"/>
      <c r="UEI207" s="10"/>
      <c r="UEJ207" s="1"/>
      <c r="UEK207" s="5"/>
      <c r="UEL207" s="51"/>
      <c r="UEM207" s="5"/>
      <c r="UEN207" s="11"/>
      <c r="UEO207" s="10"/>
      <c r="UEP207" s="10"/>
      <c r="UEQ207" s="1"/>
      <c r="UER207" s="5"/>
      <c r="UES207" s="51"/>
      <c r="UET207" s="5"/>
      <c r="UEU207" s="11"/>
      <c r="UEV207" s="10"/>
      <c r="UEW207" s="10"/>
      <c r="UEX207" s="1"/>
      <c r="UEY207" s="5"/>
      <c r="UEZ207" s="51"/>
      <c r="UFA207" s="5"/>
      <c r="UFB207" s="11"/>
      <c r="UFC207" s="10"/>
      <c r="UFD207" s="10"/>
      <c r="UFE207" s="1"/>
      <c r="UFF207" s="5"/>
      <c r="UFG207" s="51"/>
      <c r="UFH207" s="5"/>
      <c r="UFI207" s="11"/>
      <c r="UFJ207" s="10"/>
      <c r="UFK207" s="10"/>
      <c r="UFL207" s="1"/>
      <c r="UFM207" s="5"/>
      <c r="UFN207" s="51"/>
      <c r="UFO207" s="5"/>
      <c r="UFP207" s="11"/>
      <c r="UFQ207" s="10"/>
      <c r="UFR207" s="10"/>
      <c r="UFS207" s="1"/>
      <c r="UFT207" s="5"/>
      <c r="UFU207" s="51"/>
      <c r="UFV207" s="5"/>
      <c r="UFW207" s="11"/>
      <c r="UFX207" s="10"/>
      <c r="UFY207" s="10"/>
      <c r="UFZ207" s="1"/>
      <c r="UGA207" s="5"/>
      <c r="UGB207" s="51"/>
      <c r="UGC207" s="5"/>
      <c r="UGD207" s="11"/>
      <c r="UGE207" s="10"/>
      <c r="UGF207" s="10"/>
      <c r="UGG207" s="1"/>
      <c r="UGH207" s="5"/>
      <c r="UGI207" s="51"/>
      <c r="UGJ207" s="5"/>
      <c r="UGK207" s="11"/>
      <c r="UGL207" s="10"/>
      <c r="UGM207" s="10"/>
      <c r="UGN207" s="1"/>
      <c r="UGO207" s="5"/>
      <c r="UGP207" s="51"/>
      <c r="UGQ207" s="5"/>
      <c r="UGR207" s="11"/>
      <c r="UGS207" s="10"/>
      <c r="UGT207" s="10"/>
      <c r="UGU207" s="1"/>
      <c r="UGV207" s="5"/>
      <c r="UGW207" s="51"/>
      <c r="UGX207" s="5"/>
      <c r="UGY207" s="11"/>
      <c r="UGZ207" s="10"/>
      <c r="UHA207" s="10"/>
      <c r="UHB207" s="1"/>
      <c r="UHC207" s="5"/>
      <c r="UHD207" s="51"/>
      <c r="UHE207" s="5"/>
      <c r="UHF207" s="11"/>
      <c r="UHG207" s="10"/>
      <c r="UHH207" s="10"/>
      <c r="UHI207" s="1"/>
      <c r="UHJ207" s="5"/>
      <c r="UHK207" s="51"/>
      <c r="UHL207" s="5"/>
      <c r="UHM207" s="11"/>
      <c r="UHN207" s="10"/>
      <c r="UHO207" s="10"/>
      <c r="UHP207" s="1"/>
      <c r="UHQ207" s="5"/>
      <c r="UHR207" s="51"/>
      <c r="UHS207" s="5"/>
      <c r="UHT207" s="11"/>
      <c r="UHU207" s="10"/>
      <c r="UHV207" s="10"/>
      <c r="UHW207" s="1"/>
      <c r="UHX207" s="5"/>
      <c r="UHY207" s="51"/>
      <c r="UHZ207" s="5"/>
      <c r="UIA207" s="11"/>
      <c r="UIB207" s="10"/>
      <c r="UIC207" s="10"/>
      <c r="UID207" s="1"/>
      <c r="UIE207" s="5"/>
      <c r="UIF207" s="51"/>
      <c r="UIG207" s="5"/>
      <c r="UIH207" s="11"/>
      <c r="UII207" s="10"/>
      <c r="UIJ207" s="10"/>
      <c r="UIK207" s="1"/>
      <c r="UIL207" s="5"/>
      <c r="UIM207" s="51"/>
      <c r="UIN207" s="5"/>
      <c r="UIO207" s="11"/>
      <c r="UIP207" s="10"/>
      <c r="UIQ207" s="10"/>
      <c r="UIR207" s="1"/>
      <c r="UIS207" s="5"/>
      <c r="UIT207" s="51"/>
      <c r="UIU207" s="5"/>
      <c r="UIV207" s="11"/>
      <c r="UIW207" s="10"/>
      <c r="UIX207" s="10"/>
      <c r="UIY207" s="1"/>
      <c r="UIZ207" s="5"/>
      <c r="UJA207" s="51"/>
      <c r="UJB207" s="5"/>
      <c r="UJC207" s="11"/>
      <c r="UJD207" s="10"/>
      <c r="UJE207" s="10"/>
      <c r="UJF207" s="1"/>
      <c r="UJG207" s="5"/>
      <c r="UJH207" s="51"/>
      <c r="UJI207" s="5"/>
      <c r="UJJ207" s="11"/>
      <c r="UJK207" s="10"/>
      <c r="UJL207" s="10"/>
      <c r="UJM207" s="1"/>
      <c r="UJN207" s="5"/>
      <c r="UJO207" s="51"/>
      <c r="UJP207" s="5"/>
      <c r="UJQ207" s="11"/>
      <c r="UJR207" s="10"/>
      <c r="UJS207" s="10"/>
      <c r="UJT207" s="1"/>
      <c r="UJU207" s="5"/>
      <c r="UJV207" s="51"/>
      <c r="UJW207" s="5"/>
      <c r="UJX207" s="11"/>
      <c r="UJY207" s="10"/>
      <c r="UJZ207" s="10"/>
      <c r="UKA207" s="1"/>
      <c r="UKB207" s="5"/>
      <c r="UKC207" s="51"/>
      <c r="UKD207" s="5"/>
      <c r="UKE207" s="11"/>
      <c r="UKF207" s="10"/>
      <c r="UKG207" s="10"/>
      <c r="UKH207" s="1"/>
      <c r="UKI207" s="5"/>
      <c r="UKJ207" s="51"/>
      <c r="UKK207" s="5"/>
      <c r="UKL207" s="11"/>
      <c r="UKM207" s="10"/>
      <c r="UKN207" s="10"/>
      <c r="UKO207" s="1"/>
      <c r="UKP207" s="5"/>
      <c r="UKQ207" s="51"/>
      <c r="UKR207" s="5"/>
      <c r="UKS207" s="11"/>
      <c r="UKT207" s="10"/>
      <c r="UKU207" s="10"/>
      <c r="UKV207" s="1"/>
      <c r="UKW207" s="5"/>
      <c r="UKX207" s="51"/>
      <c r="UKY207" s="5"/>
      <c r="UKZ207" s="11"/>
      <c r="ULA207" s="10"/>
      <c r="ULB207" s="10"/>
      <c r="ULC207" s="1"/>
      <c r="ULD207" s="5"/>
      <c r="ULE207" s="51"/>
      <c r="ULF207" s="5"/>
      <c r="ULG207" s="11"/>
      <c r="ULH207" s="10"/>
      <c r="ULI207" s="10"/>
      <c r="ULJ207" s="1"/>
      <c r="ULK207" s="5"/>
      <c r="ULL207" s="51"/>
      <c r="ULM207" s="5"/>
      <c r="ULN207" s="11"/>
      <c r="ULO207" s="10"/>
      <c r="ULP207" s="10"/>
      <c r="ULQ207" s="1"/>
      <c r="ULR207" s="5"/>
      <c r="ULS207" s="51"/>
      <c r="ULT207" s="5"/>
      <c r="ULU207" s="11"/>
      <c r="ULV207" s="10"/>
      <c r="ULW207" s="10"/>
      <c r="ULX207" s="1"/>
      <c r="ULY207" s="5"/>
      <c r="ULZ207" s="51"/>
      <c r="UMA207" s="5"/>
      <c r="UMB207" s="11"/>
      <c r="UMC207" s="10"/>
      <c r="UMD207" s="10"/>
      <c r="UME207" s="1"/>
      <c r="UMF207" s="5"/>
      <c r="UMG207" s="51"/>
      <c r="UMH207" s="5"/>
      <c r="UMI207" s="11"/>
      <c r="UMJ207" s="10"/>
      <c r="UMK207" s="10"/>
      <c r="UML207" s="1"/>
      <c r="UMM207" s="5"/>
      <c r="UMN207" s="51"/>
      <c r="UMO207" s="5"/>
      <c r="UMP207" s="11"/>
      <c r="UMQ207" s="10"/>
      <c r="UMR207" s="10"/>
      <c r="UMS207" s="1"/>
      <c r="UMT207" s="5"/>
      <c r="UMU207" s="51"/>
      <c r="UMV207" s="5"/>
      <c r="UMW207" s="11"/>
      <c r="UMX207" s="10"/>
      <c r="UMY207" s="10"/>
      <c r="UMZ207" s="1"/>
      <c r="UNA207" s="5"/>
      <c r="UNB207" s="51"/>
      <c r="UNC207" s="5"/>
      <c r="UND207" s="11"/>
      <c r="UNE207" s="10"/>
      <c r="UNF207" s="10"/>
      <c r="UNG207" s="1"/>
      <c r="UNH207" s="5"/>
      <c r="UNI207" s="51"/>
      <c r="UNJ207" s="5"/>
      <c r="UNK207" s="11"/>
      <c r="UNL207" s="10"/>
      <c r="UNM207" s="10"/>
      <c r="UNN207" s="1"/>
      <c r="UNO207" s="5"/>
      <c r="UNP207" s="51"/>
      <c r="UNQ207" s="5"/>
      <c r="UNR207" s="11"/>
      <c r="UNS207" s="10"/>
      <c r="UNT207" s="10"/>
      <c r="UNU207" s="1"/>
      <c r="UNV207" s="5"/>
      <c r="UNW207" s="51"/>
      <c r="UNX207" s="5"/>
      <c r="UNY207" s="11"/>
      <c r="UNZ207" s="10"/>
      <c r="UOA207" s="10"/>
      <c r="UOB207" s="1"/>
      <c r="UOC207" s="5"/>
      <c r="UOD207" s="51"/>
      <c r="UOE207" s="5"/>
      <c r="UOF207" s="11"/>
      <c r="UOG207" s="10"/>
      <c r="UOH207" s="10"/>
      <c r="UOI207" s="1"/>
      <c r="UOJ207" s="5"/>
      <c r="UOK207" s="51"/>
      <c r="UOL207" s="5"/>
      <c r="UOM207" s="11"/>
      <c r="UON207" s="10"/>
      <c r="UOO207" s="10"/>
      <c r="UOP207" s="1"/>
      <c r="UOQ207" s="5"/>
      <c r="UOR207" s="51"/>
      <c r="UOS207" s="5"/>
      <c r="UOT207" s="11"/>
      <c r="UOU207" s="10"/>
      <c r="UOV207" s="10"/>
      <c r="UOW207" s="1"/>
      <c r="UOX207" s="5"/>
      <c r="UOY207" s="51"/>
      <c r="UOZ207" s="5"/>
      <c r="UPA207" s="11"/>
      <c r="UPB207" s="10"/>
      <c r="UPC207" s="10"/>
      <c r="UPD207" s="1"/>
      <c r="UPE207" s="5"/>
      <c r="UPF207" s="51"/>
      <c r="UPG207" s="5"/>
      <c r="UPH207" s="11"/>
      <c r="UPI207" s="10"/>
      <c r="UPJ207" s="10"/>
      <c r="UPK207" s="1"/>
      <c r="UPL207" s="5"/>
      <c r="UPM207" s="51"/>
      <c r="UPN207" s="5"/>
      <c r="UPO207" s="11"/>
      <c r="UPP207" s="10"/>
      <c r="UPQ207" s="10"/>
      <c r="UPR207" s="1"/>
      <c r="UPS207" s="5"/>
      <c r="UPT207" s="51"/>
      <c r="UPU207" s="5"/>
      <c r="UPV207" s="11"/>
      <c r="UPW207" s="10"/>
      <c r="UPX207" s="10"/>
      <c r="UPY207" s="1"/>
      <c r="UPZ207" s="5"/>
      <c r="UQA207" s="51"/>
      <c r="UQB207" s="5"/>
      <c r="UQC207" s="11"/>
      <c r="UQD207" s="10"/>
      <c r="UQE207" s="10"/>
      <c r="UQF207" s="1"/>
      <c r="UQG207" s="5"/>
      <c r="UQH207" s="51"/>
      <c r="UQI207" s="5"/>
      <c r="UQJ207" s="11"/>
      <c r="UQK207" s="10"/>
      <c r="UQL207" s="10"/>
      <c r="UQM207" s="1"/>
      <c r="UQN207" s="5"/>
      <c r="UQO207" s="51"/>
      <c r="UQP207" s="5"/>
      <c r="UQQ207" s="11"/>
      <c r="UQR207" s="10"/>
      <c r="UQS207" s="10"/>
      <c r="UQT207" s="1"/>
      <c r="UQU207" s="5"/>
      <c r="UQV207" s="51"/>
      <c r="UQW207" s="5"/>
      <c r="UQX207" s="11"/>
      <c r="UQY207" s="10"/>
      <c r="UQZ207" s="10"/>
      <c r="URA207" s="1"/>
      <c r="URB207" s="5"/>
      <c r="URC207" s="51"/>
      <c r="URD207" s="5"/>
      <c r="URE207" s="11"/>
      <c r="URF207" s="10"/>
      <c r="URG207" s="10"/>
      <c r="URH207" s="1"/>
      <c r="URI207" s="5"/>
      <c r="URJ207" s="51"/>
      <c r="URK207" s="5"/>
      <c r="URL207" s="11"/>
      <c r="URM207" s="10"/>
      <c r="URN207" s="10"/>
      <c r="URO207" s="1"/>
      <c r="URP207" s="5"/>
      <c r="URQ207" s="51"/>
      <c r="URR207" s="5"/>
      <c r="URS207" s="11"/>
      <c r="URT207" s="10"/>
      <c r="URU207" s="10"/>
      <c r="URV207" s="1"/>
      <c r="URW207" s="5"/>
      <c r="URX207" s="51"/>
      <c r="URY207" s="5"/>
      <c r="URZ207" s="11"/>
      <c r="USA207" s="10"/>
      <c r="USB207" s="10"/>
      <c r="USC207" s="1"/>
      <c r="USD207" s="5"/>
      <c r="USE207" s="51"/>
      <c r="USF207" s="5"/>
      <c r="USG207" s="11"/>
      <c r="USH207" s="10"/>
      <c r="USI207" s="10"/>
      <c r="USJ207" s="1"/>
      <c r="USK207" s="5"/>
      <c r="USL207" s="51"/>
      <c r="USM207" s="5"/>
      <c r="USN207" s="11"/>
      <c r="USO207" s="10"/>
      <c r="USP207" s="10"/>
      <c r="USQ207" s="1"/>
      <c r="USR207" s="5"/>
      <c r="USS207" s="51"/>
      <c r="UST207" s="5"/>
      <c r="USU207" s="11"/>
      <c r="USV207" s="10"/>
      <c r="USW207" s="10"/>
      <c r="USX207" s="1"/>
      <c r="USY207" s="5"/>
      <c r="USZ207" s="51"/>
      <c r="UTA207" s="5"/>
      <c r="UTB207" s="11"/>
      <c r="UTC207" s="10"/>
      <c r="UTD207" s="10"/>
      <c r="UTE207" s="1"/>
      <c r="UTF207" s="5"/>
      <c r="UTG207" s="51"/>
      <c r="UTH207" s="5"/>
      <c r="UTI207" s="11"/>
      <c r="UTJ207" s="10"/>
      <c r="UTK207" s="10"/>
      <c r="UTL207" s="1"/>
      <c r="UTM207" s="5"/>
      <c r="UTN207" s="51"/>
      <c r="UTO207" s="5"/>
      <c r="UTP207" s="11"/>
      <c r="UTQ207" s="10"/>
      <c r="UTR207" s="10"/>
      <c r="UTS207" s="1"/>
      <c r="UTT207" s="5"/>
      <c r="UTU207" s="51"/>
      <c r="UTV207" s="5"/>
      <c r="UTW207" s="11"/>
      <c r="UTX207" s="10"/>
      <c r="UTY207" s="10"/>
      <c r="UTZ207" s="1"/>
      <c r="UUA207" s="5"/>
      <c r="UUB207" s="51"/>
      <c r="UUC207" s="5"/>
      <c r="UUD207" s="11"/>
      <c r="UUE207" s="10"/>
      <c r="UUF207" s="10"/>
      <c r="UUG207" s="1"/>
      <c r="UUH207" s="5"/>
      <c r="UUI207" s="51"/>
      <c r="UUJ207" s="5"/>
      <c r="UUK207" s="11"/>
      <c r="UUL207" s="10"/>
      <c r="UUM207" s="10"/>
      <c r="UUN207" s="1"/>
      <c r="UUO207" s="5"/>
      <c r="UUP207" s="51"/>
      <c r="UUQ207" s="5"/>
      <c r="UUR207" s="11"/>
      <c r="UUS207" s="10"/>
      <c r="UUT207" s="10"/>
      <c r="UUU207" s="1"/>
      <c r="UUV207" s="5"/>
      <c r="UUW207" s="51"/>
      <c r="UUX207" s="5"/>
      <c r="UUY207" s="11"/>
      <c r="UUZ207" s="10"/>
      <c r="UVA207" s="10"/>
      <c r="UVB207" s="1"/>
      <c r="UVC207" s="5"/>
      <c r="UVD207" s="51"/>
      <c r="UVE207" s="5"/>
      <c r="UVF207" s="11"/>
      <c r="UVG207" s="10"/>
      <c r="UVH207" s="10"/>
      <c r="UVI207" s="1"/>
      <c r="UVJ207" s="5"/>
      <c r="UVK207" s="51"/>
      <c r="UVL207" s="5"/>
      <c r="UVM207" s="11"/>
      <c r="UVN207" s="10"/>
      <c r="UVO207" s="10"/>
      <c r="UVP207" s="1"/>
      <c r="UVQ207" s="5"/>
      <c r="UVR207" s="51"/>
      <c r="UVS207" s="5"/>
      <c r="UVT207" s="11"/>
      <c r="UVU207" s="10"/>
      <c r="UVV207" s="10"/>
      <c r="UVW207" s="1"/>
      <c r="UVX207" s="5"/>
      <c r="UVY207" s="51"/>
      <c r="UVZ207" s="5"/>
      <c r="UWA207" s="11"/>
      <c r="UWB207" s="10"/>
      <c r="UWC207" s="10"/>
      <c r="UWD207" s="1"/>
      <c r="UWE207" s="5"/>
      <c r="UWF207" s="51"/>
      <c r="UWG207" s="5"/>
      <c r="UWH207" s="11"/>
      <c r="UWI207" s="10"/>
      <c r="UWJ207" s="10"/>
      <c r="UWK207" s="1"/>
      <c r="UWL207" s="5"/>
      <c r="UWM207" s="51"/>
      <c r="UWN207" s="5"/>
      <c r="UWO207" s="11"/>
      <c r="UWP207" s="10"/>
      <c r="UWQ207" s="10"/>
      <c r="UWR207" s="1"/>
      <c r="UWS207" s="5"/>
      <c r="UWT207" s="51"/>
      <c r="UWU207" s="5"/>
      <c r="UWV207" s="11"/>
      <c r="UWW207" s="10"/>
      <c r="UWX207" s="10"/>
      <c r="UWY207" s="1"/>
      <c r="UWZ207" s="5"/>
      <c r="UXA207" s="51"/>
      <c r="UXB207" s="5"/>
      <c r="UXC207" s="11"/>
      <c r="UXD207" s="10"/>
      <c r="UXE207" s="10"/>
      <c r="UXF207" s="1"/>
      <c r="UXG207" s="5"/>
      <c r="UXH207" s="51"/>
      <c r="UXI207" s="5"/>
      <c r="UXJ207" s="11"/>
      <c r="UXK207" s="10"/>
      <c r="UXL207" s="10"/>
      <c r="UXM207" s="1"/>
      <c r="UXN207" s="5"/>
      <c r="UXO207" s="51"/>
      <c r="UXP207" s="5"/>
      <c r="UXQ207" s="11"/>
      <c r="UXR207" s="10"/>
      <c r="UXS207" s="10"/>
      <c r="UXT207" s="1"/>
      <c r="UXU207" s="5"/>
      <c r="UXV207" s="51"/>
      <c r="UXW207" s="5"/>
      <c r="UXX207" s="11"/>
      <c r="UXY207" s="10"/>
      <c r="UXZ207" s="10"/>
      <c r="UYA207" s="1"/>
      <c r="UYB207" s="5"/>
      <c r="UYC207" s="51"/>
      <c r="UYD207" s="5"/>
      <c r="UYE207" s="11"/>
      <c r="UYF207" s="10"/>
      <c r="UYG207" s="10"/>
      <c r="UYH207" s="1"/>
      <c r="UYI207" s="5"/>
      <c r="UYJ207" s="51"/>
      <c r="UYK207" s="5"/>
      <c r="UYL207" s="11"/>
      <c r="UYM207" s="10"/>
      <c r="UYN207" s="10"/>
      <c r="UYO207" s="1"/>
      <c r="UYP207" s="5"/>
      <c r="UYQ207" s="51"/>
      <c r="UYR207" s="5"/>
      <c r="UYS207" s="11"/>
      <c r="UYT207" s="10"/>
      <c r="UYU207" s="10"/>
      <c r="UYV207" s="1"/>
      <c r="UYW207" s="5"/>
      <c r="UYX207" s="51"/>
      <c r="UYY207" s="5"/>
      <c r="UYZ207" s="11"/>
      <c r="UZA207" s="10"/>
      <c r="UZB207" s="10"/>
      <c r="UZC207" s="1"/>
      <c r="UZD207" s="5"/>
      <c r="UZE207" s="51"/>
      <c r="UZF207" s="5"/>
      <c r="UZG207" s="11"/>
      <c r="UZH207" s="10"/>
      <c r="UZI207" s="10"/>
      <c r="UZJ207" s="1"/>
      <c r="UZK207" s="5"/>
      <c r="UZL207" s="51"/>
      <c r="UZM207" s="5"/>
      <c r="UZN207" s="11"/>
      <c r="UZO207" s="10"/>
      <c r="UZP207" s="10"/>
      <c r="UZQ207" s="1"/>
      <c r="UZR207" s="5"/>
      <c r="UZS207" s="51"/>
      <c r="UZT207" s="5"/>
      <c r="UZU207" s="11"/>
      <c r="UZV207" s="10"/>
      <c r="UZW207" s="10"/>
      <c r="UZX207" s="1"/>
      <c r="UZY207" s="5"/>
      <c r="UZZ207" s="51"/>
      <c r="VAA207" s="5"/>
      <c r="VAB207" s="11"/>
      <c r="VAC207" s="10"/>
      <c r="VAD207" s="10"/>
      <c r="VAE207" s="1"/>
      <c r="VAF207" s="5"/>
      <c r="VAG207" s="51"/>
      <c r="VAH207" s="5"/>
      <c r="VAI207" s="11"/>
      <c r="VAJ207" s="10"/>
      <c r="VAK207" s="10"/>
      <c r="VAL207" s="1"/>
      <c r="VAM207" s="5"/>
      <c r="VAN207" s="51"/>
      <c r="VAO207" s="5"/>
      <c r="VAP207" s="11"/>
      <c r="VAQ207" s="10"/>
      <c r="VAR207" s="10"/>
      <c r="VAS207" s="1"/>
      <c r="VAT207" s="5"/>
      <c r="VAU207" s="51"/>
      <c r="VAV207" s="5"/>
      <c r="VAW207" s="11"/>
      <c r="VAX207" s="10"/>
      <c r="VAY207" s="10"/>
      <c r="VAZ207" s="1"/>
      <c r="VBA207" s="5"/>
      <c r="VBB207" s="51"/>
      <c r="VBC207" s="5"/>
      <c r="VBD207" s="11"/>
      <c r="VBE207" s="10"/>
      <c r="VBF207" s="10"/>
      <c r="VBG207" s="1"/>
      <c r="VBH207" s="5"/>
      <c r="VBI207" s="51"/>
      <c r="VBJ207" s="5"/>
      <c r="VBK207" s="11"/>
      <c r="VBL207" s="10"/>
      <c r="VBM207" s="10"/>
      <c r="VBN207" s="1"/>
      <c r="VBO207" s="5"/>
      <c r="VBP207" s="51"/>
      <c r="VBQ207" s="5"/>
      <c r="VBR207" s="11"/>
      <c r="VBS207" s="10"/>
      <c r="VBT207" s="10"/>
      <c r="VBU207" s="1"/>
      <c r="VBV207" s="5"/>
      <c r="VBW207" s="51"/>
      <c r="VBX207" s="5"/>
      <c r="VBY207" s="11"/>
      <c r="VBZ207" s="10"/>
      <c r="VCA207" s="10"/>
      <c r="VCB207" s="1"/>
      <c r="VCC207" s="5"/>
      <c r="VCD207" s="51"/>
      <c r="VCE207" s="5"/>
      <c r="VCF207" s="11"/>
      <c r="VCG207" s="10"/>
      <c r="VCH207" s="10"/>
      <c r="VCI207" s="1"/>
      <c r="VCJ207" s="5"/>
      <c r="VCK207" s="51"/>
      <c r="VCL207" s="5"/>
      <c r="VCM207" s="11"/>
      <c r="VCN207" s="10"/>
      <c r="VCO207" s="10"/>
      <c r="VCP207" s="1"/>
      <c r="VCQ207" s="5"/>
      <c r="VCR207" s="51"/>
      <c r="VCS207" s="5"/>
      <c r="VCT207" s="11"/>
      <c r="VCU207" s="10"/>
      <c r="VCV207" s="10"/>
      <c r="VCW207" s="1"/>
      <c r="VCX207" s="5"/>
      <c r="VCY207" s="51"/>
      <c r="VCZ207" s="5"/>
      <c r="VDA207" s="11"/>
      <c r="VDB207" s="10"/>
      <c r="VDC207" s="10"/>
      <c r="VDD207" s="1"/>
      <c r="VDE207" s="5"/>
      <c r="VDF207" s="51"/>
      <c r="VDG207" s="5"/>
      <c r="VDH207" s="11"/>
      <c r="VDI207" s="10"/>
      <c r="VDJ207" s="10"/>
      <c r="VDK207" s="1"/>
      <c r="VDL207" s="5"/>
      <c r="VDM207" s="51"/>
      <c r="VDN207" s="5"/>
      <c r="VDO207" s="11"/>
      <c r="VDP207" s="10"/>
      <c r="VDQ207" s="10"/>
      <c r="VDR207" s="1"/>
      <c r="VDS207" s="5"/>
      <c r="VDT207" s="51"/>
      <c r="VDU207" s="5"/>
      <c r="VDV207" s="11"/>
      <c r="VDW207" s="10"/>
      <c r="VDX207" s="10"/>
      <c r="VDY207" s="1"/>
      <c r="VDZ207" s="5"/>
      <c r="VEA207" s="51"/>
      <c r="VEB207" s="5"/>
      <c r="VEC207" s="11"/>
      <c r="VED207" s="10"/>
      <c r="VEE207" s="10"/>
      <c r="VEF207" s="1"/>
      <c r="VEG207" s="5"/>
      <c r="VEH207" s="51"/>
      <c r="VEI207" s="5"/>
      <c r="VEJ207" s="11"/>
      <c r="VEK207" s="10"/>
      <c r="VEL207" s="10"/>
      <c r="VEM207" s="1"/>
      <c r="VEN207" s="5"/>
      <c r="VEO207" s="51"/>
      <c r="VEP207" s="5"/>
      <c r="VEQ207" s="11"/>
      <c r="VER207" s="10"/>
      <c r="VES207" s="10"/>
      <c r="VET207" s="1"/>
      <c r="VEU207" s="5"/>
      <c r="VEV207" s="51"/>
      <c r="VEW207" s="5"/>
      <c r="VEX207" s="11"/>
      <c r="VEY207" s="10"/>
      <c r="VEZ207" s="10"/>
      <c r="VFA207" s="1"/>
      <c r="VFB207" s="5"/>
      <c r="VFC207" s="51"/>
      <c r="VFD207" s="5"/>
      <c r="VFE207" s="11"/>
      <c r="VFF207" s="10"/>
      <c r="VFG207" s="10"/>
      <c r="VFH207" s="1"/>
      <c r="VFI207" s="5"/>
      <c r="VFJ207" s="51"/>
      <c r="VFK207" s="5"/>
      <c r="VFL207" s="11"/>
      <c r="VFM207" s="10"/>
      <c r="VFN207" s="10"/>
      <c r="VFO207" s="1"/>
      <c r="VFP207" s="5"/>
      <c r="VFQ207" s="51"/>
      <c r="VFR207" s="5"/>
      <c r="VFS207" s="11"/>
      <c r="VFT207" s="10"/>
      <c r="VFU207" s="10"/>
      <c r="VFV207" s="1"/>
      <c r="VFW207" s="5"/>
      <c r="VFX207" s="51"/>
      <c r="VFY207" s="5"/>
      <c r="VFZ207" s="11"/>
      <c r="VGA207" s="10"/>
      <c r="VGB207" s="10"/>
      <c r="VGC207" s="1"/>
      <c r="VGD207" s="5"/>
      <c r="VGE207" s="51"/>
      <c r="VGF207" s="5"/>
      <c r="VGG207" s="11"/>
      <c r="VGH207" s="10"/>
      <c r="VGI207" s="10"/>
      <c r="VGJ207" s="1"/>
      <c r="VGK207" s="5"/>
      <c r="VGL207" s="51"/>
      <c r="VGM207" s="5"/>
      <c r="VGN207" s="11"/>
      <c r="VGO207" s="10"/>
      <c r="VGP207" s="10"/>
      <c r="VGQ207" s="1"/>
      <c r="VGR207" s="5"/>
      <c r="VGS207" s="51"/>
      <c r="VGT207" s="5"/>
      <c r="VGU207" s="11"/>
      <c r="VGV207" s="10"/>
      <c r="VGW207" s="10"/>
      <c r="VGX207" s="1"/>
      <c r="VGY207" s="5"/>
      <c r="VGZ207" s="51"/>
      <c r="VHA207" s="5"/>
      <c r="VHB207" s="11"/>
      <c r="VHC207" s="10"/>
      <c r="VHD207" s="10"/>
      <c r="VHE207" s="1"/>
      <c r="VHF207" s="5"/>
      <c r="VHG207" s="51"/>
      <c r="VHH207" s="5"/>
      <c r="VHI207" s="11"/>
      <c r="VHJ207" s="10"/>
      <c r="VHK207" s="10"/>
      <c r="VHL207" s="1"/>
      <c r="VHM207" s="5"/>
      <c r="VHN207" s="51"/>
      <c r="VHO207" s="5"/>
      <c r="VHP207" s="11"/>
      <c r="VHQ207" s="10"/>
      <c r="VHR207" s="10"/>
      <c r="VHS207" s="1"/>
      <c r="VHT207" s="5"/>
      <c r="VHU207" s="51"/>
      <c r="VHV207" s="5"/>
      <c r="VHW207" s="11"/>
      <c r="VHX207" s="10"/>
      <c r="VHY207" s="10"/>
      <c r="VHZ207" s="1"/>
      <c r="VIA207" s="5"/>
      <c r="VIB207" s="51"/>
      <c r="VIC207" s="5"/>
      <c r="VID207" s="11"/>
      <c r="VIE207" s="10"/>
      <c r="VIF207" s="10"/>
      <c r="VIG207" s="1"/>
      <c r="VIH207" s="5"/>
      <c r="VII207" s="51"/>
      <c r="VIJ207" s="5"/>
      <c r="VIK207" s="11"/>
      <c r="VIL207" s="10"/>
      <c r="VIM207" s="10"/>
      <c r="VIN207" s="1"/>
      <c r="VIO207" s="5"/>
      <c r="VIP207" s="51"/>
      <c r="VIQ207" s="5"/>
      <c r="VIR207" s="11"/>
      <c r="VIS207" s="10"/>
      <c r="VIT207" s="10"/>
      <c r="VIU207" s="1"/>
      <c r="VIV207" s="5"/>
      <c r="VIW207" s="51"/>
      <c r="VIX207" s="5"/>
      <c r="VIY207" s="11"/>
      <c r="VIZ207" s="10"/>
      <c r="VJA207" s="10"/>
      <c r="VJB207" s="1"/>
      <c r="VJC207" s="5"/>
      <c r="VJD207" s="51"/>
      <c r="VJE207" s="5"/>
      <c r="VJF207" s="11"/>
      <c r="VJG207" s="10"/>
      <c r="VJH207" s="10"/>
      <c r="VJI207" s="1"/>
      <c r="VJJ207" s="5"/>
      <c r="VJK207" s="51"/>
      <c r="VJL207" s="5"/>
      <c r="VJM207" s="11"/>
      <c r="VJN207" s="10"/>
      <c r="VJO207" s="10"/>
      <c r="VJP207" s="1"/>
      <c r="VJQ207" s="5"/>
      <c r="VJR207" s="51"/>
      <c r="VJS207" s="5"/>
      <c r="VJT207" s="11"/>
      <c r="VJU207" s="10"/>
      <c r="VJV207" s="10"/>
      <c r="VJW207" s="1"/>
      <c r="VJX207" s="5"/>
      <c r="VJY207" s="51"/>
      <c r="VJZ207" s="5"/>
      <c r="VKA207" s="11"/>
      <c r="VKB207" s="10"/>
      <c r="VKC207" s="10"/>
      <c r="VKD207" s="1"/>
      <c r="VKE207" s="5"/>
      <c r="VKF207" s="51"/>
      <c r="VKG207" s="5"/>
      <c r="VKH207" s="11"/>
      <c r="VKI207" s="10"/>
      <c r="VKJ207" s="10"/>
      <c r="VKK207" s="1"/>
      <c r="VKL207" s="5"/>
      <c r="VKM207" s="51"/>
      <c r="VKN207" s="5"/>
      <c r="VKO207" s="11"/>
      <c r="VKP207" s="10"/>
      <c r="VKQ207" s="10"/>
      <c r="VKR207" s="1"/>
      <c r="VKS207" s="5"/>
      <c r="VKT207" s="51"/>
      <c r="VKU207" s="5"/>
      <c r="VKV207" s="11"/>
      <c r="VKW207" s="10"/>
      <c r="VKX207" s="10"/>
      <c r="VKY207" s="1"/>
      <c r="VKZ207" s="5"/>
      <c r="VLA207" s="51"/>
      <c r="VLB207" s="5"/>
      <c r="VLC207" s="11"/>
      <c r="VLD207" s="10"/>
      <c r="VLE207" s="10"/>
      <c r="VLF207" s="1"/>
      <c r="VLG207" s="5"/>
      <c r="VLH207" s="51"/>
      <c r="VLI207" s="5"/>
      <c r="VLJ207" s="11"/>
      <c r="VLK207" s="10"/>
      <c r="VLL207" s="10"/>
      <c r="VLM207" s="1"/>
      <c r="VLN207" s="5"/>
      <c r="VLO207" s="51"/>
      <c r="VLP207" s="5"/>
      <c r="VLQ207" s="11"/>
      <c r="VLR207" s="10"/>
      <c r="VLS207" s="10"/>
      <c r="VLT207" s="1"/>
      <c r="VLU207" s="5"/>
      <c r="VLV207" s="51"/>
      <c r="VLW207" s="5"/>
      <c r="VLX207" s="11"/>
      <c r="VLY207" s="10"/>
      <c r="VLZ207" s="10"/>
      <c r="VMA207" s="1"/>
      <c r="VMB207" s="5"/>
      <c r="VMC207" s="51"/>
      <c r="VMD207" s="5"/>
      <c r="VME207" s="11"/>
      <c r="VMF207" s="10"/>
      <c r="VMG207" s="10"/>
      <c r="VMH207" s="1"/>
      <c r="VMI207" s="5"/>
      <c r="VMJ207" s="51"/>
      <c r="VMK207" s="5"/>
      <c r="VML207" s="11"/>
      <c r="VMM207" s="10"/>
      <c r="VMN207" s="10"/>
      <c r="VMO207" s="1"/>
      <c r="VMP207" s="5"/>
      <c r="VMQ207" s="51"/>
      <c r="VMR207" s="5"/>
      <c r="VMS207" s="11"/>
      <c r="VMT207" s="10"/>
      <c r="VMU207" s="10"/>
      <c r="VMV207" s="1"/>
      <c r="VMW207" s="5"/>
      <c r="VMX207" s="51"/>
      <c r="VMY207" s="5"/>
      <c r="VMZ207" s="11"/>
      <c r="VNA207" s="10"/>
      <c r="VNB207" s="10"/>
      <c r="VNC207" s="1"/>
      <c r="VND207" s="5"/>
      <c r="VNE207" s="51"/>
      <c r="VNF207" s="5"/>
      <c r="VNG207" s="11"/>
      <c r="VNH207" s="10"/>
      <c r="VNI207" s="10"/>
      <c r="VNJ207" s="1"/>
      <c r="VNK207" s="5"/>
      <c r="VNL207" s="51"/>
      <c r="VNM207" s="5"/>
      <c r="VNN207" s="11"/>
      <c r="VNO207" s="10"/>
      <c r="VNP207" s="10"/>
      <c r="VNQ207" s="1"/>
      <c r="VNR207" s="5"/>
      <c r="VNS207" s="51"/>
      <c r="VNT207" s="5"/>
      <c r="VNU207" s="11"/>
      <c r="VNV207" s="10"/>
      <c r="VNW207" s="10"/>
      <c r="VNX207" s="1"/>
      <c r="VNY207" s="5"/>
      <c r="VNZ207" s="51"/>
      <c r="VOA207" s="5"/>
      <c r="VOB207" s="11"/>
      <c r="VOC207" s="10"/>
      <c r="VOD207" s="10"/>
      <c r="VOE207" s="1"/>
      <c r="VOF207" s="5"/>
      <c r="VOG207" s="51"/>
      <c r="VOH207" s="5"/>
      <c r="VOI207" s="11"/>
      <c r="VOJ207" s="10"/>
      <c r="VOK207" s="10"/>
      <c r="VOL207" s="1"/>
      <c r="VOM207" s="5"/>
      <c r="VON207" s="51"/>
      <c r="VOO207" s="5"/>
      <c r="VOP207" s="11"/>
      <c r="VOQ207" s="10"/>
      <c r="VOR207" s="10"/>
      <c r="VOS207" s="1"/>
      <c r="VOT207" s="5"/>
      <c r="VOU207" s="51"/>
      <c r="VOV207" s="5"/>
      <c r="VOW207" s="11"/>
      <c r="VOX207" s="10"/>
      <c r="VOY207" s="10"/>
      <c r="VOZ207" s="1"/>
      <c r="VPA207" s="5"/>
      <c r="VPB207" s="51"/>
      <c r="VPC207" s="5"/>
      <c r="VPD207" s="11"/>
      <c r="VPE207" s="10"/>
      <c r="VPF207" s="10"/>
      <c r="VPG207" s="1"/>
      <c r="VPH207" s="5"/>
      <c r="VPI207" s="51"/>
      <c r="VPJ207" s="5"/>
      <c r="VPK207" s="11"/>
      <c r="VPL207" s="10"/>
      <c r="VPM207" s="10"/>
      <c r="VPN207" s="1"/>
      <c r="VPO207" s="5"/>
      <c r="VPP207" s="51"/>
      <c r="VPQ207" s="5"/>
      <c r="VPR207" s="11"/>
      <c r="VPS207" s="10"/>
      <c r="VPT207" s="10"/>
      <c r="VPU207" s="1"/>
      <c r="VPV207" s="5"/>
      <c r="VPW207" s="51"/>
      <c r="VPX207" s="5"/>
      <c r="VPY207" s="11"/>
      <c r="VPZ207" s="10"/>
      <c r="VQA207" s="10"/>
      <c r="VQB207" s="1"/>
      <c r="VQC207" s="5"/>
      <c r="VQD207" s="51"/>
      <c r="VQE207" s="5"/>
      <c r="VQF207" s="11"/>
      <c r="VQG207" s="10"/>
      <c r="VQH207" s="10"/>
      <c r="VQI207" s="1"/>
      <c r="VQJ207" s="5"/>
      <c r="VQK207" s="51"/>
      <c r="VQL207" s="5"/>
      <c r="VQM207" s="11"/>
      <c r="VQN207" s="10"/>
      <c r="VQO207" s="10"/>
      <c r="VQP207" s="1"/>
      <c r="VQQ207" s="5"/>
      <c r="VQR207" s="51"/>
      <c r="VQS207" s="5"/>
      <c r="VQT207" s="11"/>
      <c r="VQU207" s="10"/>
      <c r="VQV207" s="10"/>
      <c r="VQW207" s="1"/>
      <c r="VQX207" s="5"/>
      <c r="VQY207" s="51"/>
      <c r="VQZ207" s="5"/>
      <c r="VRA207" s="11"/>
      <c r="VRB207" s="10"/>
      <c r="VRC207" s="10"/>
      <c r="VRD207" s="1"/>
      <c r="VRE207" s="5"/>
      <c r="VRF207" s="51"/>
      <c r="VRG207" s="5"/>
      <c r="VRH207" s="11"/>
      <c r="VRI207" s="10"/>
      <c r="VRJ207" s="10"/>
      <c r="VRK207" s="1"/>
      <c r="VRL207" s="5"/>
      <c r="VRM207" s="51"/>
      <c r="VRN207" s="5"/>
      <c r="VRO207" s="11"/>
      <c r="VRP207" s="10"/>
      <c r="VRQ207" s="10"/>
      <c r="VRR207" s="1"/>
      <c r="VRS207" s="5"/>
      <c r="VRT207" s="51"/>
      <c r="VRU207" s="5"/>
      <c r="VRV207" s="11"/>
      <c r="VRW207" s="10"/>
      <c r="VRX207" s="10"/>
      <c r="VRY207" s="1"/>
      <c r="VRZ207" s="5"/>
      <c r="VSA207" s="51"/>
      <c r="VSB207" s="5"/>
      <c r="VSC207" s="11"/>
      <c r="VSD207" s="10"/>
      <c r="VSE207" s="10"/>
      <c r="VSF207" s="1"/>
      <c r="VSG207" s="5"/>
      <c r="VSH207" s="51"/>
      <c r="VSI207" s="5"/>
      <c r="VSJ207" s="11"/>
      <c r="VSK207" s="10"/>
      <c r="VSL207" s="10"/>
      <c r="VSM207" s="1"/>
      <c r="VSN207" s="5"/>
      <c r="VSO207" s="51"/>
      <c r="VSP207" s="5"/>
      <c r="VSQ207" s="11"/>
      <c r="VSR207" s="10"/>
      <c r="VSS207" s="10"/>
      <c r="VST207" s="1"/>
      <c r="VSU207" s="5"/>
      <c r="VSV207" s="51"/>
      <c r="VSW207" s="5"/>
      <c r="VSX207" s="11"/>
      <c r="VSY207" s="10"/>
      <c r="VSZ207" s="10"/>
      <c r="VTA207" s="1"/>
      <c r="VTB207" s="5"/>
      <c r="VTC207" s="51"/>
      <c r="VTD207" s="5"/>
      <c r="VTE207" s="11"/>
      <c r="VTF207" s="10"/>
      <c r="VTG207" s="10"/>
      <c r="VTH207" s="1"/>
      <c r="VTI207" s="5"/>
      <c r="VTJ207" s="51"/>
      <c r="VTK207" s="5"/>
      <c r="VTL207" s="11"/>
      <c r="VTM207" s="10"/>
      <c r="VTN207" s="10"/>
      <c r="VTO207" s="1"/>
      <c r="VTP207" s="5"/>
      <c r="VTQ207" s="51"/>
      <c r="VTR207" s="5"/>
      <c r="VTS207" s="11"/>
      <c r="VTT207" s="10"/>
      <c r="VTU207" s="10"/>
      <c r="VTV207" s="1"/>
      <c r="VTW207" s="5"/>
      <c r="VTX207" s="51"/>
      <c r="VTY207" s="5"/>
      <c r="VTZ207" s="11"/>
      <c r="VUA207" s="10"/>
      <c r="VUB207" s="10"/>
      <c r="VUC207" s="1"/>
      <c r="VUD207" s="5"/>
      <c r="VUE207" s="51"/>
      <c r="VUF207" s="5"/>
      <c r="VUG207" s="11"/>
      <c r="VUH207" s="10"/>
      <c r="VUI207" s="10"/>
      <c r="VUJ207" s="1"/>
      <c r="VUK207" s="5"/>
      <c r="VUL207" s="51"/>
      <c r="VUM207" s="5"/>
      <c r="VUN207" s="11"/>
      <c r="VUO207" s="10"/>
      <c r="VUP207" s="10"/>
      <c r="VUQ207" s="1"/>
      <c r="VUR207" s="5"/>
      <c r="VUS207" s="51"/>
      <c r="VUT207" s="5"/>
      <c r="VUU207" s="11"/>
      <c r="VUV207" s="10"/>
      <c r="VUW207" s="10"/>
      <c r="VUX207" s="1"/>
      <c r="VUY207" s="5"/>
      <c r="VUZ207" s="51"/>
      <c r="VVA207" s="5"/>
      <c r="VVB207" s="11"/>
      <c r="VVC207" s="10"/>
      <c r="VVD207" s="10"/>
      <c r="VVE207" s="1"/>
      <c r="VVF207" s="5"/>
      <c r="VVG207" s="51"/>
      <c r="VVH207" s="5"/>
      <c r="VVI207" s="11"/>
      <c r="VVJ207" s="10"/>
      <c r="VVK207" s="10"/>
      <c r="VVL207" s="1"/>
      <c r="VVM207" s="5"/>
      <c r="VVN207" s="51"/>
      <c r="VVO207" s="5"/>
      <c r="VVP207" s="11"/>
      <c r="VVQ207" s="10"/>
      <c r="VVR207" s="10"/>
      <c r="VVS207" s="1"/>
      <c r="VVT207" s="5"/>
      <c r="VVU207" s="51"/>
      <c r="VVV207" s="5"/>
      <c r="VVW207" s="11"/>
      <c r="VVX207" s="10"/>
      <c r="VVY207" s="10"/>
      <c r="VVZ207" s="1"/>
      <c r="VWA207" s="5"/>
      <c r="VWB207" s="51"/>
      <c r="VWC207" s="5"/>
      <c r="VWD207" s="11"/>
      <c r="VWE207" s="10"/>
      <c r="VWF207" s="10"/>
      <c r="VWG207" s="1"/>
      <c r="VWH207" s="5"/>
      <c r="VWI207" s="51"/>
      <c r="VWJ207" s="5"/>
      <c r="VWK207" s="11"/>
      <c r="VWL207" s="10"/>
      <c r="VWM207" s="10"/>
      <c r="VWN207" s="1"/>
      <c r="VWO207" s="5"/>
      <c r="VWP207" s="51"/>
      <c r="VWQ207" s="5"/>
      <c r="VWR207" s="11"/>
      <c r="VWS207" s="10"/>
      <c r="VWT207" s="10"/>
      <c r="VWU207" s="1"/>
      <c r="VWV207" s="5"/>
      <c r="VWW207" s="51"/>
      <c r="VWX207" s="5"/>
      <c r="VWY207" s="11"/>
      <c r="VWZ207" s="10"/>
      <c r="VXA207" s="10"/>
      <c r="VXB207" s="1"/>
      <c r="VXC207" s="5"/>
      <c r="VXD207" s="51"/>
      <c r="VXE207" s="5"/>
      <c r="VXF207" s="11"/>
      <c r="VXG207" s="10"/>
      <c r="VXH207" s="10"/>
      <c r="VXI207" s="1"/>
      <c r="VXJ207" s="5"/>
      <c r="VXK207" s="51"/>
      <c r="VXL207" s="5"/>
      <c r="VXM207" s="11"/>
      <c r="VXN207" s="10"/>
      <c r="VXO207" s="10"/>
      <c r="VXP207" s="1"/>
      <c r="VXQ207" s="5"/>
      <c r="VXR207" s="51"/>
      <c r="VXS207" s="5"/>
      <c r="VXT207" s="11"/>
      <c r="VXU207" s="10"/>
      <c r="VXV207" s="10"/>
      <c r="VXW207" s="1"/>
      <c r="VXX207" s="5"/>
      <c r="VXY207" s="51"/>
      <c r="VXZ207" s="5"/>
      <c r="VYA207" s="11"/>
      <c r="VYB207" s="10"/>
      <c r="VYC207" s="10"/>
      <c r="VYD207" s="1"/>
      <c r="VYE207" s="5"/>
      <c r="VYF207" s="51"/>
      <c r="VYG207" s="5"/>
      <c r="VYH207" s="11"/>
      <c r="VYI207" s="10"/>
      <c r="VYJ207" s="10"/>
      <c r="VYK207" s="1"/>
      <c r="VYL207" s="5"/>
      <c r="VYM207" s="51"/>
      <c r="VYN207" s="5"/>
      <c r="VYO207" s="11"/>
      <c r="VYP207" s="10"/>
      <c r="VYQ207" s="10"/>
      <c r="VYR207" s="1"/>
      <c r="VYS207" s="5"/>
      <c r="VYT207" s="51"/>
      <c r="VYU207" s="5"/>
      <c r="VYV207" s="11"/>
      <c r="VYW207" s="10"/>
      <c r="VYX207" s="10"/>
      <c r="VYY207" s="1"/>
      <c r="VYZ207" s="5"/>
      <c r="VZA207" s="51"/>
      <c r="VZB207" s="5"/>
      <c r="VZC207" s="11"/>
      <c r="VZD207" s="10"/>
      <c r="VZE207" s="10"/>
      <c r="VZF207" s="1"/>
      <c r="VZG207" s="5"/>
      <c r="VZH207" s="51"/>
      <c r="VZI207" s="5"/>
      <c r="VZJ207" s="11"/>
      <c r="VZK207" s="10"/>
      <c r="VZL207" s="10"/>
      <c r="VZM207" s="1"/>
      <c r="VZN207" s="5"/>
      <c r="VZO207" s="51"/>
      <c r="VZP207" s="5"/>
      <c r="VZQ207" s="11"/>
      <c r="VZR207" s="10"/>
      <c r="VZS207" s="10"/>
      <c r="VZT207" s="1"/>
      <c r="VZU207" s="5"/>
      <c r="VZV207" s="51"/>
      <c r="VZW207" s="5"/>
      <c r="VZX207" s="11"/>
      <c r="VZY207" s="10"/>
      <c r="VZZ207" s="10"/>
      <c r="WAA207" s="1"/>
      <c r="WAB207" s="5"/>
      <c r="WAC207" s="51"/>
      <c r="WAD207" s="5"/>
      <c r="WAE207" s="11"/>
      <c r="WAF207" s="10"/>
      <c r="WAG207" s="10"/>
      <c r="WAH207" s="1"/>
      <c r="WAI207" s="5"/>
      <c r="WAJ207" s="51"/>
      <c r="WAK207" s="5"/>
      <c r="WAL207" s="11"/>
      <c r="WAM207" s="10"/>
      <c r="WAN207" s="10"/>
      <c r="WAO207" s="1"/>
      <c r="WAP207" s="5"/>
      <c r="WAQ207" s="51"/>
      <c r="WAR207" s="5"/>
      <c r="WAS207" s="11"/>
      <c r="WAT207" s="10"/>
      <c r="WAU207" s="10"/>
      <c r="WAV207" s="1"/>
      <c r="WAW207" s="5"/>
      <c r="WAX207" s="51"/>
      <c r="WAY207" s="5"/>
      <c r="WAZ207" s="11"/>
      <c r="WBA207" s="10"/>
      <c r="WBB207" s="10"/>
      <c r="WBC207" s="1"/>
      <c r="WBD207" s="5"/>
      <c r="WBE207" s="51"/>
      <c r="WBF207" s="5"/>
      <c r="WBG207" s="11"/>
      <c r="WBH207" s="10"/>
      <c r="WBI207" s="10"/>
      <c r="WBJ207" s="1"/>
      <c r="WBK207" s="5"/>
      <c r="WBL207" s="51"/>
      <c r="WBM207" s="5"/>
      <c r="WBN207" s="11"/>
      <c r="WBO207" s="10"/>
      <c r="WBP207" s="10"/>
      <c r="WBQ207" s="1"/>
      <c r="WBR207" s="5"/>
      <c r="WBS207" s="51"/>
      <c r="WBT207" s="5"/>
      <c r="WBU207" s="11"/>
      <c r="WBV207" s="10"/>
      <c r="WBW207" s="10"/>
      <c r="WBX207" s="1"/>
      <c r="WBY207" s="5"/>
      <c r="WBZ207" s="51"/>
      <c r="WCA207" s="5"/>
      <c r="WCB207" s="11"/>
      <c r="WCC207" s="10"/>
      <c r="WCD207" s="10"/>
      <c r="WCE207" s="1"/>
      <c r="WCF207" s="5"/>
      <c r="WCG207" s="51"/>
      <c r="WCH207" s="5"/>
      <c r="WCI207" s="11"/>
      <c r="WCJ207" s="10"/>
      <c r="WCK207" s="10"/>
      <c r="WCL207" s="1"/>
      <c r="WCM207" s="5"/>
      <c r="WCN207" s="51"/>
      <c r="WCO207" s="5"/>
      <c r="WCP207" s="11"/>
      <c r="WCQ207" s="10"/>
      <c r="WCR207" s="10"/>
      <c r="WCS207" s="1"/>
      <c r="WCT207" s="5"/>
      <c r="WCU207" s="51"/>
      <c r="WCV207" s="5"/>
      <c r="WCW207" s="11"/>
      <c r="WCX207" s="10"/>
      <c r="WCY207" s="10"/>
      <c r="WCZ207" s="1"/>
      <c r="WDA207" s="5"/>
      <c r="WDB207" s="51"/>
      <c r="WDC207" s="5"/>
      <c r="WDD207" s="11"/>
      <c r="WDE207" s="10"/>
      <c r="WDF207" s="10"/>
      <c r="WDG207" s="1"/>
      <c r="WDH207" s="5"/>
      <c r="WDI207" s="51"/>
      <c r="WDJ207" s="5"/>
      <c r="WDK207" s="11"/>
      <c r="WDL207" s="10"/>
      <c r="WDM207" s="10"/>
      <c r="WDN207" s="1"/>
      <c r="WDO207" s="5"/>
      <c r="WDP207" s="51"/>
      <c r="WDQ207" s="5"/>
      <c r="WDR207" s="11"/>
      <c r="WDS207" s="10"/>
      <c r="WDT207" s="10"/>
      <c r="WDU207" s="1"/>
      <c r="WDV207" s="5"/>
      <c r="WDW207" s="51"/>
      <c r="WDX207" s="5"/>
      <c r="WDY207" s="11"/>
      <c r="WDZ207" s="10"/>
      <c r="WEA207" s="10"/>
      <c r="WEB207" s="1"/>
      <c r="WEC207" s="5"/>
      <c r="WED207" s="51"/>
      <c r="WEE207" s="5"/>
      <c r="WEF207" s="11"/>
      <c r="WEG207" s="10"/>
      <c r="WEH207" s="10"/>
      <c r="WEI207" s="1"/>
      <c r="WEJ207" s="5"/>
      <c r="WEK207" s="51"/>
      <c r="WEL207" s="5"/>
      <c r="WEM207" s="11"/>
      <c r="WEN207" s="10"/>
      <c r="WEO207" s="10"/>
      <c r="WEP207" s="1"/>
      <c r="WEQ207" s="5"/>
      <c r="WER207" s="51"/>
      <c r="WES207" s="5"/>
      <c r="WET207" s="11"/>
      <c r="WEU207" s="10"/>
      <c r="WEV207" s="10"/>
      <c r="WEW207" s="1"/>
      <c r="WEX207" s="5"/>
      <c r="WEY207" s="51"/>
      <c r="WEZ207" s="5"/>
      <c r="WFA207" s="11"/>
      <c r="WFB207" s="10"/>
      <c r="WFC207" s="10"/>
      <c r="WFD207" s="1"/>
      <c r="WFE207" s="5"/>
      <c r="WFF207" s="51"/>
      <c r="WFG207" s="5"/>
      <c r="WFH207" s="11"/>
      <c r="WFI207" s="10"/>
      <c r="WFJ207" s="10"/>
      <c r="WFK207" s="1"/>
      <c r="WFL207" s="5"/>
      <c r="WFM207" s="51"/>
      <c r="WFN207" s="5"/>
      <c r="WFO207" s="11"/>
      <c r="WFP207" s="10"/>
      <c r="WFQ207" s="10"/>
      <c r="WFR207" s="1"/>
      <c r="WFS207" s="5"/>
      <c r="WFT207" s="51"/>
      <c r="WFU207" s="5"/>
      <c r="WFV207" s="11"/>
      <c r="WFW207" s="10"/>
      <c r="WFX207" s="10"/>
      <c r="WFY207" s="1"/>
      <c r="WFZ207" s="5"/>
      <c r="WGA207" s="51"/>
      <c r="WGB207" s="5"/>
      <c r="WGC207" s="11"/>
      <c r="WGD207" s="10"/>
      <c r="WGE207" s="10"/>
      <c r="WGF207" s="1"/>
      <c r="WGG207" s="5"/>
      <c r="WGH207" s="51"/>
      <c r="WGI207" s="5"/>
      <c r="WGJ207" s="11"/>
      <c r="WGK207" s="10"/>
      <c r="WGL207" s="10"/>
      <c r="WGM207" s="1"/>
      <c r="WGN207" s="5"/>
      <c r="WGO207" s="51"/>
      <c r="WGP207" s="5"/>
      <c r="WGQ207" s="11"/>
      <c r="WGR207" s="10"/>
      <c r="WGS207" s="10"/>
      <c r="WGT207" s="1"/>
      <c r="WGU207" s="5"/>
      <c r="WGV207" s="51"/>
      <c r="WGW207" s="5"/>
      <c r="WGX207" s="11"/>
      <c r="WGY207" s="10"/>
      <c r="WGZ207" s="10"/>
      <c r="WHA207" s="1"/>
      <c r="WHB207" s="5"/>
      <c r="WHC207" s="51"/>
      <c r="WHD207" s="5"/>
      <c r="WHE207" s="11"/>
      <c r="WHF207" s="10"/>
      <c r="WHG207" s="10"/>
      <c r="WHH207" s="1"/>
      <c r="WHI207" s="5"/>
      <c r="WHJ207" s="51"/>
      <c r="WHK207" s="5"/>
      <c r="WHL207" s="11"/>
      <c r="WHM207" s="10"/>
      <c r="WHN207" s="10"/>
      <c r="WHO207" s="1"/>
      <c r="WHP207" s="5"/>
      <c r="WHQ207" s="51"/>
      <c r="WHR207" s="5"/>
      <c r="WHS207" s="11"/>
      <c r="WHT207" s="10"/>
      <c r="WHU207" s="10"/>
      <c r="WHV207" s="1"/>
      <c r="WHW207" s="5"/>
      <c r="WHX207" s="51"/>
      <c r="WHY207" s="5"/>
      <c r="WHZ207" s="11"/>
      <c r="WIA207" s="10"/>
      <c r="WIB207" s="10"/>
      <c r="WIC207" s="1"/>
      <c r="WID207" s="5"/>
      <c r="WIE207" s="51"/>
      <c r="WIF207" s="5"/>
      <c r="WIG207" s="11"/>
      <c r="WIH207" s="10"/>
      <c r="WII207" s="10"/>
      <c r="WIJ207" s="1"/>
      <c r="WIK207" s="5"/>
      <c r="WIL207" s="51"/>
      <c r="WIM207" s="5"/>
      <c r="WIN207" s="11"/>
      <c r="WIO207" s="10"/>
      <c r="WIP207" s="10"/>
      <c r="WIQ207" s="1"/>
      <c r="WIR207" s="5"/>
      <c r="WIS207" s="51"/>
      <c r="WIT207" s="5"/>
      <c r="WIU207" s="11"/>
      <c r="WIV207" s="10"/>
      <c r="WIW207" s="10"/>
      <c r="WIX207" s="1"/>
      <c r="WIY207" s="5"/>
      <c r="WIZ207" s="51"/>
      <c r="WJA207" s="5"/>
      <c r="WJB207" s="11"/>
      <c r="WJC207" s="10"/>
      <c r="WJD207" s="10"/>
      <c r="WJE207" s="1"/>
      <c r="WJF207" s="5"/>
      <c r="WJG207" s="51"/>
      <c r="WJH207" s="5"/>
      <c r="WJI207" s="11"/>
      <c r="WJJ207" s="10"/>
      <c r="WJK207" s="10"/>
      <c r="WJL207" s="1"/>
      <c r="WJM207" s="5"/>
      <c r="WJN207" s="51"/>
      <c r="WJO207" s="5"/>
      <c r="WJP207" s="11"/>
      <c r="WJQ207" s="10"/>
      <c r="WJR207" s="10"/>
      <c r="WJS207" s="1"/>
      <c r="WJT207" s="5"/>
      <c r="WJU207" s="51"/>
      <c r="WJV207" s="5"/>
      <c r="WJW207" s="11"/>
      <c r="WJX207" s="10"/>
      <c r="WJY207" s="10"/>
      <c r="WJZ207" s="1"/>
      <c r="WKA207" s="5"/>
      <c r="WKB207" s="51"/>
      <c r="WKC207" s="5"/>
      <c r="WKD207" s="11"/>
      <c r="WKE207" s="10"/>
      <c r="WKF207" s="10"/>
      <c r="WKG207" s="1"/>
      <c r="WKH207" s="5"/>
      <c r="WKI207" s="51"/>
      <c r="WKJ207" s="5"/>
      <c r="WKK207" s="11"/>
      <c r="WKL207" s="10"/>
      <c r="WKM207" s="10"/>
      <c r="WKN207" s="1"/>
      <c r="WKO207" s="5"/>
      <c r="WKP207" s="51"/>
      <c r="WKQ207" s="5"/>
      <c r="WKR207" s="11"/>
      <c r="WKS207" s="10"/>
      <c r="WKT207" s="10"/>
      <c r="WKU207" s="1"/>
      <c r="WKV207" s="5"/>
      <c r="WKW207" s="51"/>
      <c r="WKX207" s="5"/>
      <c r="WKY207" s="11"/>
      <c r="WKZ207" s="10"/>
      <c r="WLA207" s="10"/>
      <c r="WLB207" s="1"/>
      <c r="WLC207" s="5"/>
      <c r="WLD207" s="51"/>
      <c r="WLE207" s="5"/>
      <c r="WLF207" s="11"/>
      <c r="WLG207" s="10"/>
      <c r="WLH207" s="10"/>
      <c r="WLI207" s="1"/>
      <c r="WLJ207" s="5"/>
      <c r="WLK207" s="51"/>
      <c r="WLL207" s="5"/>
      <c r="WLM207" s="11"/>
      <c r="WLN207" s="10"/>
      <c r="WLO207" s="10"/>
      <c r="WLP207" s="1"/>
      <c r="WLQ207" s="5"/>
      <c r="WLR207" s="51"/>
      <c r="WLS207" s="5"/>
      <c r="WLT207" s="11"/>
      <c r="WLU207" s="10"/>
      <c r="WLV207" s="10"/>
      <c r="WLW207" s="1"/>
      <c r="WLX207" s="5"/>
      <c r="WLY207" s="51"/>
      <c r="WLZ207" s="5"/>
      <c r="WMA207" s="11"/>
      <c r="WMB207" s="10"/>
      <c r="WMC207" s="10"/>
      <c r="WMD207" s="1"/>
      <c r="WME207" s="5"/>
      <c r="WMF207" s="51"/>
      <c r="WMG207" s="5"/>
      <c r="WMH207" s="11"/>
      <c r="WMI207" s="10"/>
      <c r="WMJ207" s="10"/>
      <c r="WMK207" s="1"/>
      <c r="WML207" s="5"/>
      <c r="WMM207" s="51"/>
      <c r="WMN207" s="5"/>
      <c r="WMO207" s="11"/>
      <c r="WMP207" s="10"/>
      <c r="WMQ207" s="10"/>
      <c r="WMR207" s="1"/>
      <c r="WMS207" s="5"/>
      <c r="WMT207" s="51"/>
      <c r="WMU207" s="5"/>
      <c r="WMV207" s="11"/>
      <c r="WMW207" s="10"/>
      <c r="WMX207" s="10"/>
      <c r="WMY207" s="1"/>
      <c r="WMZ207" s="5"/>
      <c r="WNA207" s="51"/>
      <c r="WNB207" s="5"/>
      <c r="WNC207" s="11"/>
      <c r="WND207" s="10"/>
      <c r="WNE207" s="10"/>
      <c r="WNF207" s="1"/>
      <c r="WNG207" s="5"/>
      <c r="WNH207" s="51"/>
      <c r="WNI207" s="5"/>
      <c r="WNJ207" s="11"/>
      <c r="WNK207" s="10"/>
      <c r="WNL207" s="10"/>
      <c r="WNM207" s="1"/>
      <c r="WNN207" s="5"/>
      <c r="WNO207" s="51"/>
      <c r="WNP207" s="5"/>
      <c r="WNQ207" s="11"/>
      <c r="WNR207" s="10"/>
      <c r="WNS207" s="10"/>
      <c r="WNT207" s="1"/>
      <c r="WNU207" s="5"/>
      <c r="WNV207" s="51"/>
      <c r="WNW207" s="5"/>
      <c r="WNX207" s="11"/>
      <c r="WNY207" s="10"/>
      <c r="WNZ207" s="10"/>
      <c r="WOA207" s="1"/>
      <c r="WOB207" s="5"/>
      <c r="WOC207" s="51"/>
      <c r="WOD207" s="5"/>
      <c r="WOE207" s="11"/>
      <c r="WOF207" s="10"/>
      <c r="WOG207" s="10"/>
      <c r="WOH207" s="1"/>
      <c r="WOI207" s="5"/>
      <c r="WOJ207" s="51"/>
      <c r="WOK207" s="5"/>
      <c r="WOL207" s="11"/>
      <c r="WOM207" s="10"/>
      <c r="WON207" s="10"/>
      <c r="WOO207" s="1"/>
      <c r="WOP207" s="5"/>
      <c r="WOQ207" s="51"/>
      <c r="WOR207" s="5"/>
      <c r="WOS207" s="11"/>
      <c r="WOT207" s="10"/>
      <c r="WOU207" s="10"/>
      <c r="WOV207" s="1"/>
      <c r="WOW207" s="5"/>
      <c r="WOX207" s="51"/>
      <c r="WOY207" s="5"/>
      <c r="WOZ207" s="11"/>
      <c r="WPA207" s="10"/>
      <c r="WPB207" s="10"/>
      <c r="WPC207" s="1"/>
      <c r="WPD207" s="5"/>
      <c r="WPE207" s="51"/>
      <c r="WPF207" s="5"/>
      <c r="WPG207" s="11"/>
      <c r="WPH207" s="10"/>
      <c r="WPI207" s="10"/>
      <c r="WPJ207" s="1"/>
      <c r="WPK207" s="5"/>
      <c r="WPL207" s="51"/>
      <c r="WPM207" s="5"/>
      <c r="WPN207" s="11"/>
      <c r="WPO207" s="10"/>
      <c r="WPP207" s="10"/>
      <c r="WPQ207" s="1"/>
      <c r="WPR207" s="5"/>
      <c r="WPS207" s="51"/>
      <c r="WPT207" s="5"/>
      <c r="WPU207" s="11"/>
      <c r="WPV207" s="10"/>
      <c r="WPW207" s="10"/>
      <c r="WPX207" s="1"/>
      <c r="WPY207" s="5"/>
      <c r="WPZ207" s="51"/>
      <c r="WQA207" s="5"/>
      <c r="WQB207" s="11"/>
      <c r="WQC207" s="10"/>
      <c r="WQD207" s="10"/>
      <c r="WQE207" s="1"/>
      <c r="WQF207" s="5"/>
      <c r="WQG207" s="51"/>
      <c r="WQH207" s="5"/>
      <c r="WQI207" s="11"/>
      <c r="WQJ207" s="10"/>
      <c r="WQK207" s="10"/>
      <c r="WQL207" s="1"/>
      <c r="WQM207" s="5"/>
      <c r="WQN207" s="51"/>
      <c r="WQO207" s="5"/>
      <c r="WQP207" s="11"/>
      <c r="WQQ207" s="10"/>
      <c r="WQR207" s="10"/>
      <c r="WQS207" s="1"/>
      <c r="WQT207" s="5"/>
      <c r="WQU207" s="51"/>
      <c r="WQV207" s="5"/>
      <c r="WQW207" s="11"/>
      <c r="WQX207" s="10"/>
      <c r="WQY207" s="10"/>
      <c r="WQZ207" s="1"/>
      <c r="WRA207" s="5"/>
      <c r="WRB207" s="51"/>
      <c r="WRC207" s="5"/>
      <c r="WRD207" s="11"/>
      <c r="WRE207" s="10"/>
      <c r="WRF207" s="10"/>
      <c r="WRG207" s="1"/>
      <c r="WRH207" s="5"/>
      <c r="WRI207" s="51"/>
      <c r="WRJ207" s="5"/>
      <c r="WRK207" s="11"/>
      <c r="WRL207" s="10"/>
      <c r="WRM207" s="10"/>
      <c r="WRN207" s="1"/>
      <c r="WRO207" s="5"/>
      <c r="WRP207" s="51"/>
      <c r="WRQ207" s="5"/>
      <c r="WRR207" s="11"/>
      <c r="WRS207" s="10"/>
      <c r="WRT207" s="10"/>
      <c r="WRU207" s="1"/>
      <c r="WRV207" s="5"/>
      <c r="WRW207" s="51"/>
      <c r="WRX207" s="5"/>
      <c r="WRY207" s="11"/>
      <c r="WRZ207" s="10"/>
      <c r="WSA207" s="10"/>
      <c r="WSB207" s="1"/>
      <c r="WSC207" s="5"/>
      <c r="WSD207" s="51"/>
      <c r="WSE207" s="5"/>
      <c r="WSF207" s="11"/>
      <c r="WSG207" s="10"/>
      <c r="WSH207" s="10"/>
      <c r="WSI207" s="1"/>
      <c r="WSJ207" s="5"/>
      <c r="WSK207" s="51"/>
      <c r="WSL207" s="5"/>
      <c r="WSM207" s="11"/>
      <c r="WSN207" s="10"/>
      <c r="WSO207" s="10"/>
      <c r="WSP207" s="1"/>
      <c r="WSQ207" s="5"/>
      <c r="WSR207" s="51"/>
      <c r="WSS207" s="5"/>
      <c r="WST207" s="11"/>
      <c r="WSU207" s="10"/>
      <c r="WSV207" s="10"/>
      <c r="WSW207" s="1"/>
      <c r="WSX207" s="5"/>
      <c r="WSY207" s="51"/>
      <c r="WSZ207" s="5"/>
      <c r="WTA207" s="11"/>
      <c r="WTB207" s="10"/>
      <c r="WTC207" s="10"/>
      <c r="WTD207" s="1"/>
      <c r="WTE207" s="5"/>
      <c r="WTF207" s="51"/>
      <c r="WTG207" s="5"/>
      <c r="WTH207" s="11"/>
      <c r="WTI207" s="10"/>
      <c r="WTJ207" s="10"/>
      <c r="WTK207" s="1"/>
      <c r="WTL207" s="5"/>
      <c r="WTM207" s="51"/>
      <c r="WTN207" s="5"/>
      <c r="WTO207" s="11"/>
      <c r="WTP207" s="10"/>
      <c r="WTQ207" s="10"/>
      <c r="WTR207" s="1"/>
      <c r="WTS207" s="5"/>
      <c r="WTT207" s="51"/>
      <c r="WTU207" s="5"/>
      <c r="WTV207" s="11"/>
      <c r="WTW207" s="10"/>
      <c r="WTX207" s="10"/>
      <c r="WTY207" s="1"/>
      <c r="WTZ207" s="5"/>
      <c r="WUA207" s="51"/>
      <c r="WUB207" s="5"/>
      <c r="WUC207" s="11"/>
      <c r="WUD207" s="10"/>
      <c r="WUE207" s="10"/>
      <c r="WUF207" s="1"/>
      <c r="WUG207" s="5"/>
      <c r="WUH207" s="51"/>
      <c r="WUI207" s="5"/>
      <c r="WUJ207" s="11"/>
      <c r="WUK207" s="10"/>
      <c r="WUL207" s="10"/>
      <c r="WUM207" s="1"/>
      <c r="WUN207" s="5"/>
      <c r="WUO207" s="51"/>
      <c r="WUP207" s="5"/>
      <c r="WUQ207" s="11"/>
      <c r="WUR207" s="10"/>
      <c r="WUS207" s="10"/>
      <c r="WUT207" s="1"/>
      <c r="WUU207" s="5"/>
      <c r="WUV207" s="51"/>
      <c r="WUW207" s="5"/>
      <c r="WUX207" s="11"/>
      <c r="WUY207" s="10"/>
      <c r="WUZ207" s="10"/>
      <c r="WVA207" s="1"/>
      <c r="WVB207" s="5"/>
      <c r="WVC207" s="51"/>
      <c r="WVD207" s="5"/>
      <c r="WVE207" s="11"/>
      <c r="WVF207" s="10"/>
      <c r="WVG207" s="10"/>
      <c r="WVH207" s="1"/>
      <c r="WVI207" s="5"/>
      <c r="WVJ207" s="51"/>
      <c r="WVK207" s="5"/>
      <c r="WVL207" s="11"/>
      <c r="WVM207" s="10"/>
      <c r="WVN207" s="10"/>
      <c r="WVO207" s="1"/>
      <c r="WVP207" s="5"/>
      <c r="WVQ207" s="51"/>
      <c r="WVR207" s="5"/>
      <c r="WVS207" s="11"/>
      <c r="WVT207" s="10"/>
      <c r="WVU207" s="10"/>
      <c r="WVV207" s="1"/>
      <c r="WVW207" s="5"/>
      <c r="WVX207" s="51"/>
      <c r="WVY207" s="5"/>
      <c r="WVZ207" s="11"/>
      <c r="WWA207" s="10"/>
      <c r="WWB207" s="10"/>
      <c r="WWC207" s="1"/>
      <c r="WWD207" s="5"/>
      <c r="WWE207" s="51"/>
      <c r="WWF207" s="5"/>
      <c r="WWG207" s="11"/>
      <c r="WWH207" s="10"/>
      <c r="WWI207" s="10"/>
      <c r="WWJ207" s="1"/>
      <c r="WWK207" s="5"/>
      <c r="WWL207" s="51"/>
      <c r="WWM207" s="5"/>
      <c r="WWN207" s="11"/>
      <c r="WWO207" s="10"/>
      <c r="WWP207" s="10"/>
      <c r="WWQ207" s="1"/>
      <c r="WWR207" s="5"/>
      <c r="WWS207" s="51"/>
      <c r="WWT207" s="5"/>
      <c r="WWU207" s="11"/>
      <c r="WWV207" s="10"/>
      <c r="WWW207" s="10"/>
      <c r="WWX207" s="1"/>
      <c r="WWY207" s="5"/>
      <c r="WWZ207" s="51"/>
      <c r="WXA207" s="5"/>
      <c r="WXB207" s="11"/>
      <c r="WXC207" s="10"/>
      <c r="WXD207" s="10"/>
      <c r="WXE207" s="1"/>
      <c r="WXF207" s="5"/>
      <c r="WXG207" s="51"/>
      <c r="WXH207" s="5"/>
      <c r="WXI207" s="11"/>
      <c r="WXJ207" s="10"/>
      <c r="WXK207" s="10"/>
      <c r="WXL207" s="1"/>
      <c r="WXM207" s="5"/>
      <c r="WXN207" s="51"/>
      <c r="WXO207" s="5"/>
      <c r="WXP207" s="11"/>
      <c r="WXQ207" s="10"/>
      <c r="WXR207" s="10"/>
      <c r="WXS207" s="1"/>
      <c r="WXT207" s="5"/>
      <c r="WXU207" s="51"/>
      <c r="WXV207" s="5"/>
      <c r="WXW207" s="11"/>
      <c r="WXX207" s="10"/>
      <c r="WXY207" s="10"/>
      <c r="WXZ207" s="1"/>
      <c r="WYA207" s="5"/>
      <c r="WYB207" s="51"/>
      <c r="WYC207" s="5"/>
      <c r="WYD207" s="11"/>
      <c r="WYE207" s="10"/>
      <c r="WYF207" s="10"/>
      <c r="WYG207" s="1"/>
      <c r="WYH207" s="5"/>
      <c r="WYI207" s="51"/>
      <c r="WYJ207" s="5"/>
      <c r="WYK207" s="11"/>
      <c r="WYL207" s="10"/>
      <c r="WYM207" s="10"/>
      <c r="WYN207" s="1"/>
      <c r="WYO207" s="5"/>
      <c r="WYP207" s="51"/>
      <c r="WYQ207" s="5"/>
      <c r="WYR207" s="11"/>
      <c r="WYS207" s="10"/>
      <c r="WYT207" s="10"/>
      <c r="WYU207" s="1"/>
      <c r="WYV207" s="5"/>
      <c r="WYW207" s="51"/>
      <c r="WYX207" s="5"/>
      <c r="WYY207" s="11"/>
      <c r="WYZ207" s="10"/>
      <c r="WZA207" s="10"/>
      <c r="WZB207" s="1"/>
      <c r="WZC207" s="5"/>
      <c r="WZD207" s="51"/>
      <c r="WZE207" s="5"/>
      <c r="WZF207" s="11"/>
      <c r="WZG207" s="10"/>
      <c r="WZH207" s="10"/>
      <c r="WZI207" s="1"/>
      <c r="WZJ207" s="5"/>
      <c r="WZK207" s="51"/>
      <c r="WZL207" s="5"/>
      <c r="WZM207" s="11"/>
      <c r="WZN207" s="10"/>
      <c r="WZO207" s="10"/>
      <c r="WZP207" s="1"/>
      <c r="WZQ207" s="5"/>
      <c r="WZR207" s="51"/>
      <c r="WZS207" s="5"/>
      <c r="WZT207" s="11"/>
      <c r="WZU207" s="10"/>
      <c r="WZV207" s="10"/>
      <c r="WZW207" s="1"/>
      <c r="WZX207" s="5"/>
      <c r="WZY207" s="51"/>
      <c r="WZZ207" s="5"/>
      <c r="XAA207" s="11"/>
      <c r="XAB207" s="10"/>
      <c r="XAC207" s="10"/>
      <c r="XAD207" s="1"/>
      <c r="XAE207" s="5"/>
      <c r="XAF207" s="51"/>
      <c r="XAG207" s="5"/>
      <c r="XAH207" s="11"/>
      <c r="XAI207" s="10"/>
      <c r="XAJ207" s="10"/>
      <c r="XAK207" s="1"/>
      <c r="XAL207" s="5"/>
      <c r="XAM207" s="51"/>
      <c r="XAN207" s="5"/>
      <c r="XAO207" s="11"/>
      <c r="XAP207" s="10"/>
      <c r="XAQ207" s="10"/>
      <c r="XAR207" s="1"/>
      <c r="XAS207" s="5"/>
      <c r="XAT207" s="51"/>
      <c r="XAU207" s="5"/>
      <c r="XAV207" s="11"/>
      <c r="XAW207" s="10"/>
      <c r="XAX207" s="10"/>
      <c r="XAY207" s="1"/>
      <c r="XAZ207" s="5"/>
      <c r="XBA207" s="51"/>
      <c r="XBB207" s="5"/>
      <c r="XBC207" s="11"/>
      <c r="XBD207" s="10"/>
      <c r="XBE207" s="10"/>
      <c r="XBF207" s="1"/>
      <c r="XBG207" s="5"/>
      <c r="XBH207" s="51"/>
      <c r="XBI207" s="5"/>
      <c r="XBJ207" s="11"/>
      <c r="XBK207" s="10"/>
      <c r="XBL207" s="10"/>
      <c r="XBM207" s="1"/>
      <c r="XBN207" s="5"/>
      <c r="XBO207" s="51"/>
      <c r="XBP207" s="5"/>
      <c r="XBQ207" s="11"/>
      <c r="XBR207" s="10"/>
      <c r="XBS207" s="10"/>
      <c r="XBT207" s="1"/>
      <c r="XBU207" s="5"/>
      <c r="XBV207" s="51"/>
      <c r="XBW207" s="5"/>
      <c r="XBX207" s="11"/>
      <c r="XBY207" s="10"/>
      <c r="XBZ207" s="10"/>
      <c r="XCA207" s="1"/>
      <c r="XCB207" s="5"/>
      <c r="XCC207" s="51"/>
      <c r="XCD207" s="5"/>
      <c r="XCE207" s="11"/>
      <c r="XCF207" s="10"/>
      <c r="XCG207" s="10"/>
      <c r="XCH207" s="1"/>
      <c r="XCI207" s="5"/>
      <c r="XCJ207" s="51"/>
      <c r="XCK207" s="5"/>
      <c r="XCL207" s="11"/>
      <c r="XCM207" s="10"/>
      <c r="XCN207" s="10"/>
      <c r="XCO207" s="1"/>
      <c r="XCP207" s="5"/>
      <c r="XCQ207" s="51"/>
      <c r="XCR207" s="5"/>
      <c r="XCS207" s="11"/>
      <c r="XCT207" s="10"/>
      <c r="XCU207" s="10"/>
      <c r="XCV207" s="1"/>
      <c r="XCW207" s="5"/>
      <c r="XCX207" s="51"/>
      <c r="XCY207" s="5"/>
      <c r="XCZ207" s="11"/>
      <c r="XDA207" s="10"/>
      <c r="XDB207" s="10"/>
      <c r="XDC207" s="1"/>
      <c r="XDD207" s="5"/>
      <c r="XDE207" s="51"/>
      <c r="XDF207" s="5"/>
      <c r="XDG207" s="11"/>
      <c r="XDH207" s="10"/>
      <c r="XDI207" s="10"/>
      <c r="XDJ207" s="1"/>
      <c r="XDK207" s="5"/>
      <c r="XDL207" s="51"/>
      <c r="XDM207" s="5"/>
      <c r="XDN207" s="11"/>
      <c r="XDO207" s="10"/>
      <c r="XDP207" s="10"/>
      <c r="XDQ207" s="1"/>
      <c r="XDR207" s="5"/>
      <c r="XDS207" s="51"/>
      <c r="XDT207" s="5"/>
      <c r="XDU207" s="11"/>
      <c r="XDV207" s="10"/>
      <c r="XDW207" s="10"/>
      <c r="XDX207" s="1"/>
      <c r="XDY207" s="5"/>
      <c r="XDZ207" s="51"/>
      <c r="XEA207" s="5"/>
      <c r="XEB207" s="11"/>
      <c r="XEC207" s="10"/>
      <c r="XED207" s="10"/>
      <c r="XEE207" s="1"/>
      <c r="XEF207" s="5"/>
      <c r="XEG207" s="51"/>
      <c r="XEH207" s="5"/>
      <c r="XEI207" s="11"/>
      <c r="XEJ207" s="10"/>
      <c r="XEK207" s="10"/>
      <c r="XEL207" s="1"/>
      <c r="XEM207" s="5"/>
      <c r="XEN207" s="51"/>
      <c r="XEO207" s="5"/>
      <c r="XEP207" s="11"/>
      <c r="XEQ207" s="10"/>
      <c r="XER207" s="10"/>
      <c r="XES207" s="1"/>
      <c r="XET207" s="5"/>
      <c r="XEU207" s="51"/>
      <c r="XEV207" s="5"/>
      <c r="XEW207" s="11"/>
      <c r="XEX207" s="10"/>
      <c r="XEY207" s="10"/>
      <c r="XEZ207" s="1"/>
      <c r="XFA207" s="5"/>
      <c r="XFB207" s="51"/>
      <c r="XFC207" s="5"/>
      <c r="XFD207" s="11"/>
    </row>
    <row r="208" spans="1:16384" ht="14.25" customHeight="1" x14ac:dyDescent="0.2">
      <c r="A208" s="56" t="s">
        <v>216</v>
      </c>
      <c r="B208" s="37" t="s">
        <v>386</v>
      </c>
      <c r="C208" s="5" t="s">
        <v>143</v>
      </c>
      <c r="D208" s="115">
        <v>3</v>
      </c>
      <c r="E208" s="115">
        <v>0</v>
      </c>
      <c r="F208" s="115">
        <v>0</v>
      </c>
      <c r="G208" s="115">
        <v>9</v>
      </c>
      <c r="H208" s="100"/>
      <c r="I208" s="66"/>
      <c r="J208" s="5"/>
      <c r="K208" s="11"/>
      <c r="L208" s="10"/>
      <c r="M208" s="10"/>
      <c r="N208" s="1"/>
      <c r="O208" s="5"/>
      <c r="P208" s="51"/>
      <c r="Q208" s="5"/>
      <c r="R208" s="11"/>
      <c r="S208" s="10"/>
      <c r="T208" s="10"/>
      <c r="U208" s="1"/>
      <c r="V208" s="5"/>
      <c r="W208" s="51"/>
      <c r="X208" s="5"/>
      <c r="Y208" s="11"/>
      <c r="Z208" s="10"/>
      <c r="AA208" s="10"/>
      <c r="AB208" s="1"/>
      <c r="AC208" s="5"/>
      <c r="AD208" s="51"/>
      <c r="AE208" s="5"/>
      <c r="AF208" s="11"/>
      <c r="AG208" s="10"/>
      <c r="AH208" s="10"/>
      <c r="AI208" s="1"/>
      <c r="AJ208" s="5"/>
      <c r="AK208" s="51"/>
      <c r="AL208" s="5"/>
      <c r="AM208" s="11"/>
      <c r="AN208" s="10"/>
      <c r="AO208" s="10"/>
      <c r="AP208" s="1"/>
      <c r="AQ208" s="5"/>
      <c r="AR208" s="51"/>
      <c r="AS208" s="5"/>
      <c r="AT208" s="11"/>
      <c r="AU208" s="10"/>
      <c r="AV208" s="10"/>
      <c r="AW208" s="1"/>
      <c r="AX208" s="5"/>
      <c r="AY208" s="51"/>
      <c r="AZ208" s="5"/>
      <c r="BA208" s="11"/>
      <c r="BB208" s="10"/>
      <c r="BC208" s="10"/>
      <c r="BD208" s="1"/>
      <c r="BE208" s="5"/>
      <c r="BF208" s="51"/>
      <c r="BG208" s="5"/>
      <c r="BH208" s="11"/>
      <c r="BI208" s="10"/>
      <c r="BJ208" s="10"/>
      <c r="BK208" s="1"/>
      <c r="BL208" s="5"/>
      <c r="BM208" s="51"/>
      <c r="BN208" s="5"/>
      <c r="BO208" s="11"/>
      <c r="BP208" s="10"/>
      <c r="BQ208" s="10"/>
      <c r="BR208" s="1"/>
      <c r="BS208" s="5"/>
      <c r="BT208" s="51"/>
      <c r="BU208" s="5"/>
      <c r="BV208" s="11"/>
      <c r="BW208" s="10"/>
      <c r="BX208" s="10"/>
      <c r="BY208" s="1"/>
      <c r="BZ208" s="5"/>
      <c r="CA208" s="51"/>
      <c r="CB208" s="5"/>
      <c r="CC208" s="11"/>
      <c r="CD208" s="10"/>
      <c r="CE208" s="10"/>
      <c r="CF208" s="1"/>
      <c r="CG208" s="5"/>
      <c r="CH208" s="51"/>
      <c r="CI208" s="5"/>
      <c r="CJ208" s="11"/>
      <c r="CK208" s="10"/>
      <c r="CL208" s="10"/>
      <c r="CM208" s="1"/>
      <c r="CN208" s="5"/>
      <c r="CO208" s="51"/>
      <c r="CP208" s="5"/>
      <c r="CQ208" s="11"/>
      <c r="CR208" s="10"/>
      <c r="CS208" s="10"/>
      <c r="CT208" s="1"/>
      <c r="CU208" s="5"/>
      <c r="CV208" s="51"/>
      <c r="CW208" s="5"/>
      <c r="CX208" s="11"/>
      <c r="CY208" s="10"/>
      <c r="CZ208" s="10"/>
      <c r="DA208" s="1"/>
      <c r="DB208" s="5"/>
      <c r="DC208" s="51"/>
      <c r="DD208" s="5"/>
      <c r="DE208" s="11"/>
      <c r="DF208" s="10"/>
      <c r="DG208" s="10"/>
      <c r="DH208" s="1"/>
      <c r="DI208" s="5"/>
      <c r="DJ208" s="51"/>
      <c r="DK208" s="5"/>
      <c r="DL208" s="11"/>
      <c r="DM208" s="10"/>
      <c r="DN208" s="10"/>
      <c r="DO208" s="1"/>
      <c r="DP208" s="5"/>
      <c r="DQ208" s="51"/>
      <c r="DR208" s="5"/>
      <c r="DS208" s="11"/>
      <c r="DT208" s="10"/>
      <c r="DU208" s="10"/>
      <c r="DV208" s="1"/>
      <c r="DW208" s="5"/>
      <c r="DX208" s="51"/>
      <c r="DY208" s="5"/>
      <c r="DZ208" s="11"/>
      <c r="EA208" s="10"/>
      <c r="EB208" s="10"/>
      <c r="EC208" s="1"/>
      <c r="ED208" s="5"/>
      <c r="EE208" s="51"/>
      <c r="EF208" s="5"/>
      <c r="EG208" s="11"/>
      <c r="EH208" s="10"/>
      <c r="EI208" s="10"/>
      <c r="EJ208" s="1"/>
      <c r="EK208" s="5"/>
      <c r="EL208" s="51"/>
      <c r="EM208" s="5"/>
      <c r="EN208" s="11"/>
      <c r="EO208" s="10"/>
      <c r="EP208" s="10"/>
      <c r="EQ208" s="1"/>
      <c r="ER208" s="5"/>
      <c r="ES208" s="51"/>
      <c r="ET208" s="5"/>
      <c r="EU208" s="11"/>
      <c r="EV208" s="10"/>
      <c r="EW208" s="10"/>
      <c r="EX208" s="1"/>
      <c r="EY208" s="5"/>
      <c r="EZ208" s="51"/>
      <c r="FA208" s="5"/>
      <c r="FB208" s="11"/>
      <c r="FC208" s="10"/>
      <c r="FD208" s="10"/>
      <c r="FE208" s="1"/>
      <c r="FF208" s="5"/>
      <c r="FG208" s="51"/>
      <c r="FH208" s="5"/>
      <c r="FI208" s="11"/>
      <c r="FJ208" s="10"/>
      <c r="FK208" s="10"/>
      <c r="FL208" s="1"/>
      <c r="FM208" s="5"/>
      <c r="FN208" s="51"/>
      <c r="FO208" s="5"/>
      <c r="FP208" s="11"/>
      <c r="FQ208" s="10"/>
      <c r="FR208" s="10"/>
      <c r="FS208" s="1"/>
      <c r="FT208" s="5"/>
      <c r="FU208" s="51"/>
      <c r="FV208" s="5"/>
      <c r="FW208" s="11"/>
      <c r="FX208" s="10"/>
      <c r="FY208" s="10"/>
      <c r="FZ208" s="1"/>
      <c r="GA208" s="5"/>
      <c r="GB208" s="51"/>
      <c r="GC208" s="5"/>
      <c r="GD208" s="11"/>
      <c r="GE208" s="10"/>
      <c r="GF208" s="10"/>
      <c r="GG208" s="1"/>
      <c r="GH208" s="5"/>
      <c r="GI208" s="51"/>
      <c r="GJ208" s="5"/>
      <c r="GK208" s="11"/>
      <c r="GL208" s="10"/>
      <c r="GM208" s="10"/>
      <c r="GN208" s="1"/>
      <c r="GO208" s="5"/>
      <c r="GP208" s="51"/>
      <c r="GQ208" s="5"/>
      <c r="GR208" s="11"/>
      <c r="GS208" s="10"/>
      <c r="GT208" s="10"/>
      <c r="GU208" s="1"/>
      <c r="GV208" s="5"/>
      <c r="GW208" s="51"/>
      <c r="GX208" s="5"/>
      <c r="GY208" s="11"/>
      <c r="GZ208" s="10"/>
      <c r="HA208" s="10"/>
      <c r="HB208" s="1"/>
      <c r="HC208" s="5"/>
      <c r="HD208" s="51"/>
      <c r="HE208" s="5"/>
      <c r="HF208" s="11"/>
      <c r="HG208" s="10"/>
      <c r="HH208" s="10"/>
      <c r="HI208" s="1"/>
      <c r="HJ208" s="5"/>
      <c r="HK208" s="51"/>
      <c r="HL208" s="5"/>
      <c r="HM208" s="11"/>
      <c r="HN208" s="10"/>
      <c r="HO208" s="10"/>
      <c r="HP208" s="1"/>
      <c r="HQ208" s="5"/>
      <c r="HR208" s="51"/>
      <c r="HS208" s="5"/>
      <c r="HT208" s="11"/>
      <c r="HU208" s="10"/>
      <c r="HV208" s="10"/>
      <c r="HW208" s="1"/>
      <c r="HX208" s="5"/>
      <c r="HY208" s="51"/>
      <c r="HZ208" s="5"/>
      <c r="IA208" s="11"/>
      <c r="IB208" s="10"/>
      <c r="IC208" s="10"/>
      <c r="ID208" s="1"/>
      <c r="IE208" s="5"/>
      <c r="IF208" s="51"/>
      <c r="IG208" s="5"/>
      <c r="IH208" s="11"/>
      <c r="II208" s="10"/>
      <c r="IJ208" s="10"/>
      <c r="IK208" s="1"/>
      <c r="IL208" s="5"/>
      <c r="IM208" s="51"/>
      <c r="IN208" s="5"/>
      <c r="IO208" s="11"/>
      <c r="IP208" s="10"/>
      <c r="IQ208" s="10"/>
      <c r="IR208" s="1"/>
      <c r="IS208" s="5"/>
      <c r="IT208" s="51"/>
      <c r="IU208" s="5"/>
      <c r="IV208" s="11"/>
      <c r="IW208" s="10"/>
      <c r="IX208" s="10"/>
      <c r="IY208" s="1"/>
      <c r="IZ208" s="5"/>
      <c r="JA208" s="51"/>
      <c r="JB208" s="5"/>
      <c r="JC208" s="11"/>
      <c r="JD208" s="10"/>
      <c r="JE208" s="10"/>
      <c r="JF208" s="1"/>
      <c r="JG208" s="5"/>
      <c r="JH208" s="51"/>
      <c r="JI208" s="5"/>
      <c r="JJ208" s="11"/>
      <c r="JK208" s="10"/>
      <c r="JL208" s="10"/>
      <c r="JM208" s="1"/>
      <c r="JN208" s="5"/>
      <c r="JO208" s="51"/>
      <c r="JP208" s="5"/>
      <c r="JQ208" s="11"/>
      <c r="JR208" s="10"/>
      <c r="JS208" s="10"/>
      <c r="JT208" s="1"/>
      <c r="JU208" s="5"/>
      <c r="JV208" s="51"/>
      <c r="JW208" s="5"/>
      <c r="JX208" s="11"/>
      <c r="JY208" s="10"/>
      <c r="JZ208" s="10"/>
      <c r="KA208" s="1"/>
      <c r="KB208" s="5"/>
      <c r="KC208" s="51"/>
      <c r="KD208" s="5"/>
      <c r="KE208" s="11"/>
      <c r="KF208" s="10"/>
      <c r="KG208" s="10"/>
      <c r="KH208" s="1"/>
      <c r="KI208" s="5"/>
      <c r="KJ208" s="51"/>
      <c r="KK208" s="5"/>
      <c r="KL208" s="11"/>
      <c r="KM208" s="10"/>
      <c r="KN208" s="10"/>
      <c r="KO208" s="1"/>
      <c r="KP208" s="5"/>
      <c r="KQ208" s="51"/>
      <c r="KR208" s="5"/>
      <c r="KS208" s="11"/>
      <c r="KT208" s="10"/>
      <c r="KU208" s="10"/>
      <c r="KV208" s="1"/>
      <c r="KW208" s="5"/>
      <c r="KX208" s="51"/>
      <c r="KY208" s="5"/>
      <c r="KZ208" s="11"/>
      <c r="LA208" s="10"/>
      <c r="LB208" s="10"/>
      <c r="LC208" s="1"/>
      <c r="LD208" s="5"/>
      <c r="LE208" s="51"/>
      <c r="LF208" s="5"/>
      <c r="LG208" s="11"/>
      <c r="LH208" s="10"/>
      <c r="LI208" s="10"/>
      <c r="LJ208" s="1"/>
      <c r="LK208" s="5"/>
      <c r="LL208" s="51"/>
      <c r="LM208" s="5"/>
      <c r="LN208" s="11"/>
      <c r="LO208" s="10"/>
      <c r="LP208" s="10"/>
      <c r="LQ208" s="1"/>
      <c r="LR208" s="5"/>
      <c r="LS208" s="51"/>
      <c r="LT208" s="5"/>
      <c r="LU208" s="11"/>
      <c r="LV208" s="10"/>
      <c r="LW208" s="10"/>
      <c r="LX208" s="1"/>
      <c r="LY208" s="5"/>
      <c r="LZ208" s="51"/>
      <c r="MA208" s="5"/>
      <c r="MB208" s="11"/>
      <c r="MC208" s="10"/>
      <c r="MD208" s="10"/>
      <c r="ME208" s="1"/>
      <c r="MF208" s="5"/>
      <c r="MG208" s="51"/>
      <c r="MH208" s="5"/>
      <c r="MI208" s="11"/>
      <c r="MJ208" s="10"/>
      <c r="MK208" s="10"/>
      <c r="ML208" s="1"/>
      <c r="MM208" s="5"/>
      <c r="MN208" s="51"/>
      <c r="MO208" s="5"/>
      <c r="MP208" s="11"/>
      <c r="MQ208" s="10"/>
      <c r="MR208" s="10"/>
      <c r="MS208" s="1"/>
      <c r="MT208" s="5"/>
      <c r="MU208" s="51"/>
      <c r="MV208" s="5"/>
      <c r="MW208" s="11"/>
      <c r="MX208" s="10"/>
      <c r="MY208" s="10"/>
      <c r="MZ208" s="1"/>
      <c r="NA208" s="5"/>
      <c r="NB208" s="51"/>
      <c r="NC208" s="5"/>
      <c r="ND208" s="11"/>
      <c r="NE208" s="10"/>
      <c r="NF208" s="10"/>
      <c r="NG208" s="1"/>
      <c r="NH208" s="5"/>
      <c r="NI208" s="51"/>
      <c r="NJ208" s="5"/>
      <c r="NK208" s="11"/>
      <c r="NL208" s="10"/>
      <c r="NM208" s="10"/>
      <c r="NN208" s="1"/>
      <c r="NO208" s="5"/>
      <c r="NP208" s="51"/>
      <c r="NQ208" s="5"/>
      <c r="NR208" s="11"/>
      <c r="NS208" s="10"/>
      <c r="NT208" s="10"/>
      <c r="NU208" s="1"/>
      <c r="NV208" s="5"/>
      <c r="NW208" s="51"/>
      <c r="NX208" s="5"/>
      <c r="NY208" s="11"/>
      <c r="NZ208" s="10"/>
      <c r="OA208" s="10"/>
      <c r="OB208" s="1"/>
      <c r="OC208" s="5"/>
      <c r="OD208" s="51"/>
      <c r="OE208" s="5"/>
      <c r="OF208" s="11"/>
      <c r="OG208" s="10"/>
      <c r="OH208" s="10"/>
      <c r="OI208" s="1"/>
      <c r="OJ208" s="5"/>
      <c r="OK208" s="51"/>
      <c r="OL208" s="5"/>
      <c r="OM208" s="11"/>
      <c r="ON208" s="10"/>
      <c r="OO208" s="10"/>
      <c r="OP208" s="1"/>
      <c r="OQ208" s="5"/>
      <c r="OR208" s="51"/>
      <c r="OS208" s="5"/>
      <c r="OT208" s="11"/>
      <c r="OU208" s="10"/>
      <c r="OV208" s="10"/>
      <c r="OW208" s="1"/>
      <c r="OX208" s="5"/>
      <c r="OY208" s="51"/>
      <c r="OZ208" s="5"/>
      <c r="PA208" s="11"/>
      <c r="PB208" s="10"/>
      <c r="PC208" s="10"/>
      <c r="PD208" s="1"/>
      <c r="PE208" s="5"/>
      <c r="PF208" s="51"/>
      <c r="PG208" s="5"/>
      <c r="PH208" s="11"/>
      <c r="PI208" s="10"/>
      <c r="PJ208" s="10"/>
      <c r="PK208" s="1"/>
      <c r="PL208" s="5"/>
      <c r="PM208" s="51"/>
      <c r="PN208" s="5"/>
      <c r="PO208" s="11"/>
      <c r="PP208" s="10"/>
      <c r="PQ208" s="10"/>
      <c r="PR208" s="1"/>
      <c r="PS208" s="5"/>
      <c r="PT208" s="51"/>
      <c r="PU208" s="5"/>
      <c r="PV208" s="11"/>
      <c r="PW208" s="10"/>
      <c r="PX208" s="10"/>
      <c r="PY208" s="1"/>
      <c r="PZ208" s="5"/>
      <c r="QA208" s="51"/>
      <c r="QB208" s="5"/>
      <c r="QC208" s="11"/>
      <c r="QD208" s="10"/>
      <c r="QE208" s="10"/>
      <c r="QF208" s="1"/>
      <c r="QG208" s="5"/>
      <c r="QH208" s="51"/>
      <c r="QI208" s="5"/>
      <c r="QJ208" s="11"/>
      <c r="QK208" s="10"/>
      <c r="QL208" s="10"/>
      <c r="QM208" s="1"/>
      <c r="QN208" s="5"/>
      <c r="QO208" s="51"/>
      <c r="QP208" s="5"/>
      <c r="QQ208" s="11"/>
      <c r="QR208" s="10"/>
      <c r="QS208" s="10"/>
      <c r="QT208" s="1"/>
      <c r="QU208" s="5"/>
      <c r="QV208" s="51"/>
      <c r="QW208" s="5"/>
      <c r="QX208" s="11"/>
      <c r="QY208" s="10"/>
      <c r="QZ208" s="10"/>
      <c r="RA208" s="1"/>
      <c r="RB208" s="5"/>
      <c r="RC208" s="51"/>
      <c r="RD208" s="5"/>
      <c r="RE208" s="11"/>
      <c r="RF208" s="10"/>
      <c r="RG208" s="10"/>
      <c r="RH208" s="1"/>
      <c r="RI208" s="5"/>
      <c r="RJ208" s="51"/>
      <c r="RK208" s="5"/>
      <c r="RL208" s="11"/>
      <c r="RM208" s="10"/>
      <c r="RN208" s="10"/>
      <c r="RO208" s="1"/>
      <c r="RP208" s="5"/>
      <c r="RQ208" s="51"/>
      <c r="RR208" s="5"/>
      <c r="RS208" s="11"/>
      <c r="RT208" s="10"/>
      <c r="RU208" s="10"/>
      <c r="RV208" s="1"/>
      <c r="RW208" s="5"/>
      <c r="RX208" s="51"/>
      <c r="RY208" s="5"/>
      <c r="RZ208" s="11"/>
      <c r="SA208" s="10"/>
      <c r="SB208" s="10"/>
      <c r="SC208" s="1"/>
      <c r="SD208" s="5"/>
      <c r="SE208" s="51"/>
      <c r="SF208" s="5"/>
      <c r="SG208" s="11"/>
      <c r="SH208" s="10"/>
      <c r="SI208" s="10"/>
      <c r="SJ208" s="1"/>
      <c r="SK208" s="5"/>
      <c r="SL208" s="51"/>
      <c r="SM208" s="5"/>
      <c r="SN208" s="11"/>
      <c r="SO208" s="10"/>
      <c r="SP208" s="10"/>
      <c r="SQ208" s="1"/>
      <c r="SR208" s="5"/>
      <c r="SS208" s="51"/>
      <c r="ST208" s="5"/>
      <c r="SU208" s="11"/>
      <c r="SV208" s="10"/>
      <c r="SW208" s="10"/>
      <c r="SX208" s="1"/>
      <c r="SY208" s="5"/>
      <c r="SZ208" s="51"/>
      <c r="TA208" s="5"/>
      <c r="TB208" s="11"/>
      <c r="TC208" s="10"/>
      <c r="TD208" s="10"/>
      <c r="TE208" s="1"/>
      <c r="TF208" s="5"/>
      <c r="TG208" s="51"/>
      <c r="TH208" s="5"/>
      <c r="TI208" s="11"/>
      <c r="TJ208" s="10"/>
      <c r="TK208" s="10"/>
      <c r="TL208" s="1"/>
      <c r="TM208" s="5"/>
      <c r="TN208" s="51"/>
      <c r="TO208" s="5"/>
      <c r="TP208" s="11"/>
      <c r="TQ208" s="10"/>
      <c r="TR208" s="10"/>
      <c r="TS208" s="1"/>
      <c r="TT208" s="5"/>
      <c r="TU208" s="51"/>
      <c r="TV208" s="5"/>
      <c r="TW208" s="11"/>
      <c r="TX208" s="10"/>
      <c r="TY208" s="10"/>
      <c r="TZ208" s="1"/>
      <c r="UA208" s="5"/>
      <c r="UB208" s="51"/>
      <c r="UC208" s="5"/>
      <c r="UD208" s="11"/>
      <c r="UE208" s="10"/>
      <c r="UF208" s="10"/>
      <c r="UG208" s="1"/>
      <c r="UH208" s="5"/>
      <c r="UI208" s="51"/>
      <c r="UJ208" s="5"/>
      <c r="UK208" s="11"/>
      <c r="UL208" s="10"/>
      <c r="UM208" s="10"/>
      <c r="UN208" s="1"/>
      <c r="UO208" s="5"/>
      <c r="UP208" s="51"/>
      <c r="UQ208" s="5"/>
      <c r="UR208" s="11"/>
      <c r="US208" s="10"/>
      <c r="UT208" s="10"/>
      <c r="UU208" s="1"/>
      <c r="UV208" s="5"/>
      <c r="UW208" s="51"/>
      <c r="UX208" s="5"/>
      <c r="UY208" s="11"/>
      <c r="UZ208" s="10"/>
      <c r="VA208" s="10"/>
      <c r="VB208" s="1"/>
      <c r="VC208" s="5"/>
      <c r="VD208" s="51"/>
      <c r="VE208" s="5"/>
      <c r="VF208" s="11"/>
      <c r="VG208" s="10"/>
      <c r="VH208" s="10"/>
      <c r="VI208" s="1"/>
      <c r="VJ208" s="5"/>
      <c r="VK208" s="51"/>
      <c r="VL208" s="5"/>
      <c r="VM208" s="11"/>
      <c r="VN208" s="10"/>
      <c r="VO208" s="10"/>
      <c r="VP208" s="1"/>
      <c r="VQ208" s="5"/>
      <c r="VR208" s="51"/>
      <c r="VS208" s="5"/>
      <c r="VT208" s="11"/>
      <c r="VU208" s="10"/>
      <c r="VV208" s="10"/>
      <c r="VW208" s="1"/>
      <c r="VX208" s="5"/>
      <c r="VY208" s="51"/>
      <c r="VZ208" s="5"/>
      <c r="WA208" s="11"/>
      <c r="WB208" s="10"/>
      <c r="WC208" s="10"/>
      <c r="WD208" s="1"/>
      <c r="WE208" s="5"/>
      <c r="WF208" s="51"/>
      <c r="WG208" s="5"/>
      <c r="WH208" s="11"/>
      <c r="WI208" s="10"/>
      <c r="WJ208" s="10"/>
      <c r="WK208" s="1"/>
      <c r="WL208" s="5"/>
      <c r="WM208" s="51"/>
      <c r="WN208" s="5"/>
      <c r="WO208" s="11"/>
      <c r="WP208" s="10"/>
      <c r="WQ208" s="10"/>
      <c r="WR208" s="1"/>
      <c r="WS208" s="5"/>
      <c r="WT208" s="51"/>
      <c r="WU208" s="5"/>
      <c r="WV208" s="11"/>
      <c r="WW208" s="10"/>
      <c r="WX208" s="10"/>
      <c r="WY208" s="1"/>
      <c r="WZ208" s="5"/>
      <c r="XA208" s="51"/>
      <c r="XB208" s="5"/>
      <c r="XC208" s="11"/>
      <c r="XD208" s="10"/>
      <c r="XE208" s="10"/>
      <c r="XF208" s="1"/>
      <c r="XG208" s="5"/>
      <c r="XH208" s="51"/>
      <c r="XI208" s="5"/>
      <c r="XJ208" s="11"/>
      <c r="XK208" s="10"/>
      <c r="XL208" s="10"/>
      <c r="XM208" s="1"/>
      <c r="XN208" s="5"/>
      <c r="XO208" s="51"/>
      <c r="XP208" s="5"/>
      <c r="XQ208" s="11"/>
      <c r="XR208" s="10"/>
      <c r="XS208" s="10"/>
      <c r="XT208" s="1"/>
      <c r="XU208" s="5"/>
      <c r="XV208" s="51"/>
      <c r="XW208" s="5"/>
      <c r="XX208" s="11"/>
      <c r="XY208" s="10"/>
      <c r="XZ208" s="10"/>
      <c r="YA208" s="1"/>
      <c r="YB208" s="5"/>
      <c r="YC208" s="51"/>
      <c r="YD208" s="5"/>
      <c r="YE208" s="11"/>
      <c r="YF208" s="10"/>
      <c r="YG208" s="10"/>
      <c r="YH208" s="1"/>
      <c r="YI208" s="5"/>
      <c r="YJ208" s="51"/>
      <c r="YK208" s="5"/>
      <c r="YL208" s="11"/>
      <c r="YM208" s="10"/>
      <c r="YN208" s="10"/>
      <c r="YO208" s="1"/>
      <c r="YP208" s="5"/>
      <c r="YQ208" s="51"/>
      <c r="YR208" s="5"/>
      <c r="YS208" s="11"/>
      <c r="YT208" s="10"/>
      <c r="YU208" s="10"/>
      <c r="YV208" s="1"/>
      <c r="YW208" s="5"/>
      <c r="YX208" s="51"/>
      <c r="YY208" s="5"/>
      <c r="YZ208" s="11"/>
      <c r="ZA208" s="10"/>
      <c r="ZB208" s="10"/>
      <c r="ZC208" s="1"/>
      <c r="ZD208" s="5"/>
      <c r="ZE208" s="51"/>
      <c r="ZF208" s="5"/>
      <c r="ZG208" s="11"/>
      <c r="ZH208" s="10"/>
      <c r="ZI208" s="10"/>
      <c r="ZJ208" s="1"/>
      <c r="ZK208" s="5"/>
      <c r="ZL208" s="51"/>
      <c r="ZM208" s="5"/>
      <c r="ZN208" s="11"/>
      <c r="ZO208" s="10"/>
      <c r="ZP208" s="10"/>
      <c r="ZQ208" s="1"/>
      <c r="ZR208" s="5"/>
      <c r="ZS208" s="51"/>
      <c r="ZT208" s="5"/>
      <c r="ZU208" s="11"/>
      <c r="ZV208" s="10"/>
      <c r="ZW208" s="10"/>
      <c r="ZX208" s="1"/>
      <c r="ZY208" s="5"/>
      <c r="ZZ208" s="51"/>
      <c r="AAA208" s="5"/>
      <c r="AAB208" s="11"/>
      <c r="AAC208" s="10"/>
      <c r="AAD208" s="10"/>
      <c r="AAE208" s="1"/>
      <c r="AAF208" s="5"/>
      <c r="AAG208" s="51"/>
      <c r="AAH208" s="5"/>
      <c r="AAI208" s="11"/>
      <c r="AAJ208" s="10"/>
      <c r="AAK208" s="10"/>
      <c r="AAL208" s="1"/>
      <c r="AAM208" s="5"/>
      <c r="AAN208" s="51"/>
      <c r="AAO208" s="5"/>
      <c r="AAP208" s="11"/>
      <c r="AAQ208" s="10"/>
      <c r="AAR208" s="10"/>
      <c r="AAS208" s="1"/>
      <c r="AAT208" s="5"/>
      <c r="AAU208" s="51"/>
      <c r="AAV208" s="5"/>
      <c r="AAW208" s="11"/>
      <c r="AAX208" s="10"/>
      <c r="AAY208" s="10"/>
      <c r="AAZ208" s="1"/>
      <c r="ABA208" s="5"/>
      <c r="ABB208" s="51"/>
      <c r="ABC208" s="5"/>
      <c r="ABD208" s="11"/>
      <c r="ABE208" s="10"/>
      <c r="ABF208" s="10"/>
      <c r="ABG208" s="1"/>
      <c r="ABH208" s="5"/>
      <c r="ABI208" s="51"/>
      <c r="ABJ208" s="5"/>
      <c r="ABK208" s="11"/>
      <c r="ABL208" s="10"/>
      <c r="ABM208" s="10"/>
      <c r="ABN208" s="1"/>
      <c r="ABO208" s="5"/>
      <c r="ABP208" s="51"/>
      <c r="ABQ208" s="5"/>
      <c r="ABR208" s="11"/>
      <c r="ABS208" s="10"/>
      <c r="ABT208" s="10"/>
      <c r="ABU208" s="1"/>
      <c r="ABV208" s="5"/>
      <c r="ABW208" s="51"/>
      <c r="ABX208" s="5"/>
      <c r="ABY208" s="11"/>
      <c r="ABZ208" s="10"/>
      <c r="ACA208" s="10"/>
      <c r="ACB208" s="1"/>
      <c r="ACC208" s="5"/>
      <c r="ACD208" s="51"/>
      <c r="ACE208" s="5"/>
      <c r="ACF208" s="11"/>
      <c r="ACG208" s="10"/>
      <c r="ACH208" s="10"/>
      <c r="ACI208" s="1"/>
      <c r="ACJ208" s="5"/>
      <c r="ACK208" s="51"/>
      <c r="ACL208" s="5"/>
      <c r="ACM208" s="11"/>
      <c r="ACN208" s="10"/>
      <c r="ACO208" s="10"/>
      <c r="ACP208" s="1"/>
      <c r="ACQ208" s="5"/>
      <c r="ACR208" s="51"/>
      <c r="ACS208" s="5"/>
      <c r="ACT208" s="11"/>
      <c r="ACU208" s="10"/>
      <c r="ACV208" s="10"/>
      <c r="ACW208" s="1"/>
      <c r="ACX208" s="5"/>
      <c r="ACY208" s="51"/>
      <c r="ACZ208" s="5"/>
      <c r="ADA208" s="11"/>
      <c r="ADB208" s="10"/>
      <c r="ADC208" s="10"/>
      <c r="ADD208" s="1"/>
      <c r="ADE208" s="5"/>
      <c r="ADF208" s="51"/>
      <c r="ADG208" s="5"/>
      <c r="ADH208" s="11"/>
      <c r="ADI208" s="10"/>
      <c r="ADJ208" s="10"/>
      <c r="ADK208" s="1"/>
      <c r="ADL208" s="5"/>
      <c r="ADM208" s="51"/>
      <c r="ADN208" s="5"/>
      <c r="ADO208" s="11"/>
      <c r="ADP208" s="10"/>
      <c r="ADQ208" s="10"/>
      <c r="ADR208" s="1"/>
      <c r="ADS208" s="5"/>
      <c r="ADT208" s="51"/>
      <c r="ADU208" s="5"/>
      <c r="ADV208" s="11"/>
      <c r="ADW208" s="10"/>
      <c r="ADX208" s="10"/>
      <c r="ADY208" s="1"/>
      <c r="ADZ208" s="5"/>
      <c r="AEA208" s="51"/>
      <c r="AEB208" s="5"/>
      <c r="AEC208" s="11"/>
      <c r="AED208" s="10"/>
      <c r="AEE208" s="10"/>
      <c r="AEF208" s="1"/>
      <c r="AEG208" s="5"/>
      <c r="AEH208" s="51"/>
      <c r="AEI208" s="5"/>
      <c r="AEJ208" s="11"/>
      <c r="AEK208" s="10"/>
      <c r="AEL208" s="10"/>
      <c r="AEM208" s="1"/>
      <c r="AEN208" s="5"/>
      <c r="AEO208" s="51"/>
      <c r="AEP208" s="5"/>
      <c r="AEQ208" s="11"/>
      <c r="AER208" s="10"/>
      <c r="AES208" s="10"/>
      <c r="AET208" s="1"/>
      <c r="AEU208" s="5"/>
      <c r="AEV208" s="51"/>
      <c r="AEW208" s="5"/>
      <c r="AEX208" s="11"/>
      <c r="AEY208" s="10"/>
      <c r="AEZ208" s="10"/>
      <c r="AFA208" s="1"/>
      <c r="AFB208" s="5"/>
      <c r="AFC208" s="51"/>
      <c r="AFD208" s="5"/>
      <c r="AFE208" s="11"/>
      <c r="AFF208" s="10"/>
      <c r="AFG208" s="10"/>
      <c r="AFH208" s="1"/>
      <c r="AFI208" s="5"/>
      <c r="AFJ208" s="51"/>
      <c r="AFK208" s="5"/>
      <c r="AFL208" s="11"/>
      <c r="AFM208" s="10"/>
      <c r="AFN208" s="10"/>
      <c r="AFO208" s="1"/>
      <c r="AFP208" s="5"/>
      <c r="AFQ208" s="51"/>
      <c r="AFR208" s="5"/>
      <c r="AFS208" s="11"/>
      <c r="AFT208" s="10"/>
      <c r="AFU208" s="10"/>
      <c r="AFV208" s="1"/>
      <c r="AFW208" s="5"/>
      <c r="AFX208" s="51"/>
      <c r="AFY208" s="5"/>
      <c r="AFZ208" s="11"/>
      <c r="AGA208" s="10"/>
      <c r="AGB208" s="10"/>
      <c r="AGC208" s="1"/>
      <c r="AGD208" s="5"/>
      <c r="AGE208" s="51"/>
      <c r="AGF208" s="5"/>
      <c r="AGG208" s="11"/>
      <c r="AGH208" s="10"/>
      <c r="AGI208" s="10"/>
      <c r="AGJ208" s="1"/>
      <c r="AGK208" s="5"/>
      <c r="AGL208" s="51"/>
      <c r="AGM208" s="5"/>
      <c r="AGN208" s="11"/>
      <c r="AGO208" s="10"/>
      <c r="AGP208" s="10"/>
      <c r="AGQ208" s="1"/>
      <c r="AGR208" s="5"/>
      <c r="AGS208" s="51"/>
      <c r="AGT208" s="5"/>
      <c r="AGU208" s="11"/>
      <c r="AGV208" s="10"/>
      <c r="AGW208" s="10"/>
      <c r="AGX208" s="1"/>
      <c r="AGY208" s="5"/>
      <c r="AGZ208" s="51"/>
      <c r="AHA208" s="5"/>
      <c r="AHB208" s="11"/>
      <c r="AHC208" s="10"/>
      <c r="AHD208" s="10"/>
      <c r="AHE208" s="1"/>
      <c r="AHF208" s="5"/>
      <c r="AHG208" s="51"/>
      <c r="AHH208" s="5"/>
      <c r="AHI208" s="11"/>
      <c r="AHJ208" s="10"/>
      <c r="AHK208" s="10"/>
      <c r="AHL208" s="1"/>
      <c r="AHM208" s="5"/>
      <c r="AHN208" s="51"/>
      <c r="AHO208" s="5"/>
      <c r="AHP208" s="11"/>
      <c r="AHQ208" s="10"/>
      <c r="AHR208" s="10"/>
      <c r="AHS208" s="1"/>
      <c r="AHT208" s="5"/>
      <c r="AHU208" s="51"/>
      <c r="AHV208" s="5"/>
      <c r="AHW208" s="11"/>
      <c r="AHX208" s="10"/>
      <c r="AHY208" s="10"/>
      <c r="AHZ208" s="1"/>
      <c r="AIA208" s="5"/>
      <c r="AIB208" s="51"/>
      <c r="AIC208" s="5"/>
      <c r="AID208" s="11"/>
      <c r="AIE208" s="10"/>
      <c r="AIF208" s="10"/>
      <c r="AIG208" s="1"/>
      <c r="AIH208" s="5"/>
      <c r="AII208" s="51"/>
      <c r="AIJ208" s="5"/>
      <c r="AIK208" s="11"/>
      <c r="AIL208" s="10"/>
      <c r="AIM208" s="10"/>
      <c r="AIN208" s="1"/>
      <c r="AIO208" s="5"/>
      <c r="AIP208" s="51"/>
      <c r="AIQ208" s="5"/>
      <c r="AIR208" s="11"/>
      <c r="AIS208" s="10"/>
      <c r="AIT208" s="10"/>
      <c r="AIU208" s="1"/>
      <c r="AIV208" s="5"/>
      <c r="AIW208" s="51"/>
      <c r="AIX208" s="5"/>
      <c r="AIY208" s="11"/>
      <c r="AIZ208" s="10"/>
      <c r="AJA208" s="10"/>
      <c r="AJB208" s="1"/>
      <c r="AJC208" s="5"/>
      <c r="AJD208" s="51"/>
      <c r="AJE208" s="5"/>
      <c r="AJF208" s="11"/>
      <c r="AJG208" s="10"/>
      <c r="AJH208" s="10"/>
      <c r="AJI208" s="1"/>
      <c r="AJJ208" s="5"/>
      <c r="AJK208" s="51"/>
      <c r="AJL208" s="5"/>
      <c r="AJM208" s="11"/>
      <c r="AJN208" s="10"/>
      <c r="AJO208" s="10"/>
      <c r="AJP208" s="1"/>
      <c r="AJQ208" s="5"/>
      <c r="AJR208" s="51"/>
      <c r="AJS208" s="5"/>
      <c r="AJT208" s="11"/>
      <c r="AJU208" s="10"/>
      <c r="AJV208" s="10"/>
      <c r="AJW208" s="1"/>
      <c r="AJX208" s="5"/>
      <c r="AJY208" s="51"/>
      <c r="AJZ208" s="5"/>
      <c r="AKA208" s="11"/>
      <c r="AKB208" s="10"/>
      <c r="AKC208" s="10"/>
      <c r="AKD208" s="1"/>
      <c r="AKE208" s="5"/>
      <c r="AKF208" s="51"/>
      <c r="AKG208" s="5"/>
      <c r="AKH208" s="11"/>
      <c r="AKI208" s="10"/>
      <c r="AKJ208" s="10"/>
      <c r="AKK208" s="1"/>
      <c r="AKL208" s="5"/>
      <c r="AKM208" s="51"/>
      <c r="AKN208" s="5"/>
      <c r="AKO208" s="11"/>
      <c r="AKP208" s="10"/>
      <c r="AKQ208" s="10"/>
      <c r="AKR208" s="1"/>
      <c r="AKS208" s="5"/>
      <c r="AKT208" s="51"/>
      <c r="AKU208" s="5"/>
      <c r="AKV208" s="11"/>
      <c r="AKW208" s="10"/>
      <c r="AKX208" s="10"/>
      <c r="AKY208" s="1"/>
      <c r="AKZ208" s="5"/>
      <c r="ALA208" s="51"/>
      <c r="ALB208" s="5"/>
      <c r="ALC208" s="11"/>
      <c r="ALD208" s="10"/>
      <c r="ALE208" s="10"/>
      <c r="ALF208" s="1"/>
      <c r="ALG208" s="5"/>
      <c r="ALH208" s="51"/>
      <c r="ALI208" s="5"/>
      <c r="ALJ208" s="11"/>
      <c r="ALK208" s="10"/>
      <c r="ALL208" s="10"/>
      <c r="ALM208" s="1"/>
      <c r="ALN208" s="5"/>
      <c r="ALO208" s="51"/>
      <c r="ALP208" s="5"/>
      <c r="ALQ208" s="11"/>
      <c r="ALR208" s="10"/>
      <c r="ALS208" s="10"/>
      <c r="ALT208" s="1"/>
      <c r="ALU208" s="5"/>
      <c r="ALV208" s="51"/>
      <c r="ALW208" s="5"/>
      <c r="ALX208" s="11"/>
      <c r="ALY208" s="10"/>
      <c r="ALZ208" s="10"/>
      <c r="AMA208" s="1"/>
      <c r="AMB208" s="5"/>
      <c r="AMC208" s="51"/>
      <c r="AMD208" s="5"/>
      <c r="AME208" s="11"/>
      <c r="AMF208" s="10"/>
      <c r="AMG208" s="10"/>
      <c r="AMH208" s="1"/>
      <c r="AMI208" s="5"/>
      <c r="AMJ208" s="51"/>
      <c r="AMK208" s="5"/>
      <c r="AML208" s="11"/>
      <c r="AMM208" s="10"/>
      <c r="AMN208" s="10"/>
      <c r="AMO208" s="1"/>
      <c r="AMP208" s="5"/>
      <c r="AMQ208" s="51"/>
      <c r="AMR208" s="5"/>
      <c r="AMS208" s="11"/>
      <c r="AMT208" s="10"/>
      <c r="AMU208" s="10"/>
      <c r="AMV208" s="1"/>
      <c r="AMW208" s="5"/>
      <c r="AMX208" s="51"/>
      <c r="AMY208" s="5"/>
      <c r="AMZ208" s="11"/>
      <c r="ANA208" s="10"/>
      <c r="ANB208" s="10"/>
      <c r="ANC208" s="1"/>
      <c r="AND208" s="5"/>
      <c r="ANE208" s="51"/>
      <c r="ANF208" s="5"/>
      <c r="ANG208" s="11"/>
      <c r="ANH208" s="10"/>
      <c r="ANI208" s="10"/>
      <c r="ANJ208" s="1"/>
      <c r="ANK208" s="5"/>
      <c r="ANL208" s="51"/>
      <c r="ANM208" s="5"/>
      <c r="ANN208" s="11"/>
      <c r="ANO208" s="10"/>
      <c r="ANP208" s="10"/>
      <c r="ANQ208" s="1"/>
      <c r="ANR208" s="5"/>
      <c r="ANS208" s="51"/>
      <c r="ANT208" s="5"/>
      <c r="ANU208" s="11"/>
      <c r="ANV208" s="10"/>
      <c r="ANW208" s="10"/>
      <c r="ANX208" s="1"/>
      <c r="ANY208" s="5"/>
      <c r="ANZ208" s="51"/>
      <c r="AOA208" s="5"/>
      <c r="AOB208" s="11"/>
      <c r="AOC208" s="10"/>
      <c r="AOD208" s="10"/>
      <c r="AOE208" s="1"/>
      <c r="AOF208" s="5"/>
      <c r="AOG208" s="51"/>
      <c r="AOH208" s="5"/>
      <c r="AOI208" s="11"/>
      <c r="AOJ208" s="10"/>
      <c r="AOK208" s="10"/>
      <c r="AOL208" s="1"/>
      <c r="AOM208" s="5"/>
      <c r="AON208" s="51"/>
      <c r="AOO208" s="5"/>
      <c r="AOP208" s="11"/>
      <c r="AOQ208" s="10"/>
      <c r="AOR208" s="10"/>
      <c r="AOS208" s="1"/>
      <c r="AOT208" s="5"/>
      <c r="AOU208" s="51"/>
      <c r="AOV208" s="5"/>
      <c r="AOW208" s="11"/>
      <c r="AOX208" s="10"/>
      <c r="AOY208" s="10"/>
      <c r="AOZ208" s="1"/>
      <c r="APA208" s="5"/>
      <c r="APB208" s="51"/>
      <c r="APC208" s="5"/>
      <c r="APD208" s="11"/>
      <c r="APE208" s="10"/>
      <c r="APF208" s="10"/>
      <c r="APG208" s="1"/>
      <c r="APH208" s="5"/>
      <c r="API208" s="51"/>
      <c r="APJ208" s="5"/>
      <c r="APK208" s="11"/>
      <c r="APL208" s="10"/>
      <c r="APM208" s="10"/>
      <c r="APN208" s="1"/>
      <c r="APO208" s="5"/>
      <c r="APP208" s="51"/>
      <c r="APQ208" s="5"/>
      <c r="APR208" s="11"/>
      <c r="APS208" s="10"/>
      <c r="APT208" s="10"/>
      <c r="APU208" s="1"/>
      <c r="APV208" s="5"/>
      <c r="APW208" s="51"/>
      <c r="APX208" s="5"/>
      <c r="APY208" s="11"/>
      <c r="APZ208" s="10"/>
      <c r="AQA208" s="10"/>
      <c r="AQB208" s="1"/>
      <c r="AQC208" s="5"/>
      <c r="AQD208" s="51"/>
      <c r="AQE208" s="5"/>
      <c r="AQF208" s="11"/>
      <c r="AQG208" s="10"/>
      <c r="AQH208" s="10"/>
      <c r="AQI208" s="1"/>
      <c r="AQJ208" s="5"/>
      <c r="AQK208" s="51"/>
      <c r="AQL208" s="5"/>
      <c r="AQM208" s="11"/>
      <c r="AQN208" s="10"/>
      <c r="AQO208" s="10"/>
      <c r="AQP208" s="1"/>
      <c r="AQQ208" s="5"/>
      <c r="AQR208" s="51"/>
      <c r="AQS208" s="5"/>
      <c r="AQT208" s="11"/>
      <c r="AQU208" s="10"/>
      <c r="AQV208" s="10"/>
      <c r="AQW208" s="1"/>
      <c r="AQX208" s="5"/>
      <c r="AQY208" s="51"/>
      <c r="AQZ208" s="5"/>
      <c r="ARA208" s="11"/>
      <c r="ARB208" s="10"/>
      <c r="ARC208" s="10"/>
      <c r="ARD208" s="1"/>
      <c r="ARE208" s="5"/>
      <c r="ARF208" s="51"/>
      <c r="ARG208" s="5"/>
      <c r="ARH208" s="11"/>
      <c r="ARI208" s="10"/>
      <c r="ARJ208" s="10"/>
      <c r="ARK208" s="1"/>
      <c r="ARL208" s="5"/>
      <c r="ARM208" s="51"/>
      <c r="ARN208" s="5"/>
      <c r="ARO208" s="11"/>
      <c r="ARP208" s="10"/>
      <c r="ARQ208" s="10"/>
      <c r="ARR208" s="1"/>
      <c r="ARS208" s="5"/>
      <c r="ART208" s="51"/>
      <c r="ARU208" s="5"/>
      <c r="ARV208" s="11"/>
      <c r="ARW208" s="10"/>
      <c r="ARX208" s="10"/>
      <c r="ARY208" s="1"/>
      <c r="ARZ208" s="5"/>
      <c r="ASA208" s="51"/>
      <c r="ASB208" s="5"/>
      <c r="ASC208" s="11"/>
      <c r="ASD208" s="10"/>
      <c r="ASE208" s="10"/>
      <c r="ASF208" s="1"/>
      <c r="ASG208" s="5"/>
      <c r="ASH208" s="51"/>
      <c r="ASI208" s="5"/>
      <c r="ASJ208" s="11"/>
      <c r="ASK208" s="10"/>
      <c r="ASL208" s="10"/>
      <c r="ASM208" s="1"/>
      <c r="ASN208" s="5"/>
      <c r="ASO208" s="51"/>
      <c r="ASP208" s="5"/>
      <c r="ASQ208" s="11"/>
      <c r="ASR208" s="10"/>
      <c r="ASS208" s="10"/>
      <c r="AST208" s="1"/>
      <c r="ASU208" s="5"/>
      <c r="ASV208" s="51"/>
      <c r="ASW208" s="5"/>
      <c r="ASX208" s="11"/>
      <c r="ASY208" s="10"/>
      <c r="ASZ208" s="10"/>
      <c r="ATA208" s="1"/>
      <c r="ATB208" s="5"/>
      <c r="ATC208" s="51"/>
      <c r="ATD208" s="5"/>
      <c r="ATE208" s="11"/>
      <c r="ATF208" s="10"/>
      <c r="ATG208" s="10"/>
      <c r="ATH208" s="1"/>
      <c r="ATI208" s="5"/>
      <c r="ATJ208" s="51"/>
      <c r="ATK208" s="5"/>
      <c r="ATL208" s="11"/>
      <c r="ATM208" s="10"/>
      <c r="ATN208" s="10"/>
      <c r="ATO208" s="1"/>
      <c r="ATP208" s="5"/>
      <c r="ATQ208" s="51"/>
      <c r="ATR208" s="5"/>
      <c r="ATS208" s="11"/>
      <c r="ATT208" s="10"/>
      <c r="ATU208" s="10"/>
      <c r="ATV208" s="1"/>
      <c r="ATW208" s="5"/>
      <c r="ATX208" s="51"/>
      <c r="ATY208" s="5"/>
      <c r="ATZ208" s="11"/>
      <c r="AUA208" s="10"/>
      <c r="AUB208" s="10"/>
      <c r="AUC208" s="1"/>
      <c r="AUD208" s="5"/>
      <c r="AUE208" s="51"/>
      <c r="AUF208" s="5"/>
      <c r="AUG208" s="11"/>
      <c r="AUH208" s="10"/>
      <c r="AUI208" s="10"/>
      <c r="AUJ208" s="1"/>
      <c r="AUK208" s="5"/>
      <c r="AUL208" s="51"/>
      <c r="AUM208" s="5"/>
      <c r="AUN208" s="11"/>
      <c r="AUO208" s="10"/>
      <c r="AUP208" s="10"/>
      <c r="AUQ208" s="1"/>
      <c r="AUR208" s="5"/>
      <c r="AUS208" s="51"/>
      <c r="AUT208" s="5"/>
      <c r="AUU208" s="11"/>
      <c r="AUV208" s="10"/>
      <c r="AUW208" s="10"/>
      <c r="AUX208" s="1"/>
      <c r="AUY208" s="5"/>
      <c r="AUZ208" s="51"/>
      <c r="AVA208" s="5"/>
      <c r="AVB208" s="11"/>
      <c r="AVC208" s="10"/>
      <c r="AVD208" s="10"/>
      <c r="AVE208" s="1"/>
      <c r="AVF208" s="5"/>
      <c r="AVG208" s="51"/>
      <c r="AVH208" s="5"/>
      <c r="AVI208" s="11"/>
      <c r="AVJ208" s="10"/>
      <c r="AVK208" s="10"/>
      <c r="AVL208" s="1"/>
      <c r="AVM208" s="5"/>
      <c r="AVN208" s="51"/>
      <c r="AVO208" s="5"/>
      <c r="AVP208" s="11"/>
      <c r="AVQ208" s="10"/>
      <c r="AVR208" s="10"/>
      <c r="AVS208" s="1"/>
      <c r="AVT208" s="5"/>
      <c r="AVU208" s="51"/>
      <c r="AVV208" s="5"/>
      <c r="AVW208" s="11"/>
      <c r="AVX208" s="10"/>
      <c r="AVY208" s="10"/>
      <c r="AVZ208" s="1"/>
      <c r="AWA208" s="5"/>
      <c r="AWB208" s="51"/>
      <c r="AWC208" s="5"/>
      <c r="AWD208" s="11"/>
      <c r="AWE208" s="10"/>
      <c r="AWF208" s="10"/>
      <c r="AWG208" s="1"/>
      <c r="AWH208" s="5"/>
      <c r="AWI208" s="51"/>
      <c r="AWJ208" s="5"/>
      <c r="AWK208" s="11"/>
      <c r="AWL208" s="10"/>
      <c r="AWM208" s="10"/>
      <c r="AWN208" s="1"/>
      <c r="AWO208" s="5"/>
      <c r="AWP208" s="51"/>
      <c r="AWQ208" s="5"/>
      <c r="AWR208" s="11"/>
      <c r="AWS208" s="10"/>
      <c r="AWT208" s="10"/>
      <c r="AWU208" s="1"/>
      <c r="AWV208" s="5"/>
      <c r="AWW208" s="51"/>
      <c r="AWX208" s="5"/>
      <c r="AWY208" s="11"/>
      <c r="AWZ208" s="10"/>
      <c r="AXA208" s="10"/>
      <c r="AXB208" s="1"/>
      <c r="AXC208" s="5"/>
      <c r="AXD208" s="51"/>
      <c r="AXE208" s="5"/>
      <c r="AXF208" s="11"/>
      <c r="AXG208" s="10"/>
      <c r="AXH208" s="10"/>
      <c r="AXI208" s="1"/>
      <c r="AXJ208" s="5"/>
      <c r="AXK208" s="51"/>
      <c r="AXL208" s="5"/>
      <c r="AXM208" s="11"/>
      <c r="AXN208" s="10"/>
      <c r="AXO208" s="10"/>
      <c r="AXP208" s="1"/>
      <c r="AXQ208" s="5"/>
      <c r="AXR208" s="51"/>
      <c r="AXS208" s="5"/>
      <c r="AXT208" s="11"/>
      <c r="AXU208" s="10"/>
      <c r="AXV208" s="10"/>
      <c r="AXW208" s="1"/>
      <c r="AXX208" s="5"/>
      <c r="AXY208" s="51"/>
      <c r="AXZ208" s="5"/>
      <c r="AYA208" s="11"/>
      <c r="AYB208" s="10"/>
      <c r="AYC208" s="10"/>
      <c r="AYD208" s="1"/>
      <c r="AYE208" s="5"/>
      <c r="AYF208" s="51"/>
      <c r="AYG208" s="5"/>
      <c r="AYH208" s="11"/>
      <c r="AYI208" s="10"/>
      <c r="AYJ208" s="10"/>
      <c r="AYK208" s="1"/>
      <c r="AYL208" s="5"/>
      <c r="AYM208" s="51"/>
      <c r="AYN208" s="5"/>
      <c r="AYO208" s="11"/>
      <c r="AYP208" s="10"/>
      <c r="AYQ208" s="10"/>
      <c r="AYR208" s="1"/>
      <c r="AYS208" s="5"/>
      <c r="AYT208" s="51"/>
      <c r="AYU208" s="5"/>
      <c r="AYV208" s="11"/>
      <c r="AYW208" s="10"/>
      <c r="AYX208" s="10"/>
      <c r="AYY208" s="1"/>
      <c r="AYZ208" s="5"/>
      <c r="AZA208" s="51"/>
      <c r="AZB208" s="5"/>
      <c r="AZC208" s="11"/>
      <c r="AZD208" s="10"/>
      <c r="AZE208" s="10"/>
      <c r="AZF208" s="1"/>
      <c r="AZG208" s="5"/>
      <c r="AZH208" s="51"/>
      <c r="AZI208" s="5"/>
      <c r="AZJ208" s="11"/>
      <c r="AZK208" s="10"/>
      <c r="AZL208" s="10"/>
      <c r="AZM208" s="1"/>
      <c r="AZN208" s="5"/>
      <c r="AZO208" s="51"/>
      <c r="AZP208" s="5"/>
      <c r="AZQ208" s="11"/>
      <c r="AZR208" s="10"/>
      <c r="AZS208" s="10"/>
      <c r="AZT208" s="1"/>
      <c r="AZU208" s="5"/>
      <c r="AZV208" s="51"/>
      <c r="AZW208" s="5"/>
      <c r="AZX208" s="11"/>
      <c r="AZY208" s="10"/>
      <c r="AZZ208" s="10"/>
      <c r="BAA208" s="1"/>
      <c r="BAB208" s="5"/>
      <c r="BAC208" s="51"/>
      <c r="BAD208" s="5"/>
      <c r="BAE208" s="11"/>
      <c r="BAF208" s="10"/>
      <c r="BAG208" s="10"/>
      <c r="BAH208" s="1"/>
      <c r="BAI208" s="5"/>
      <c r="BAJ208" s="51"/>
      <c r="BAK208" s="5"/>
      <c r="BAL208" s="11"/>
      <c r="BAM208" s="10"/>
      <c r="BAN208" s="10"/>
      <c r="BAO208" s="1"/>
      <c r="BAP208" s="5"/>
      <c r="BAQ208" s="51"/>
      <c r="BAR208" s="5"/>
      <c r="BAS208" s="11"/>
      <c r="BAT208" s="10"/>
      <c r="BAU208" s="10"/>
      <c r="BAV208" s="1"/>
      <c r="BAW208" s="5"/>
      <c r="BAX208" s="51"/>
      <c r="BAY208" s="5"/>
      <c r="BAZ208" s="11"/>
      <c r="BBA208" s="10"/>
      <c r="BBB208" s="10"/>
      <c r="BBC208" s="1"/>
      <c r="BBD208" s="5"/>
      <c r="BBE208" s="51"/>
      <c r="BBF208" s="5"/>
      <c r="BBG208" s="11"/>
      <c r="BBH208" s="10"/>
      <c r="BBI208" s="10"/>
      <c r="BBJ208" s="1"/>
      <c r="BBK208" s="5"/>
      <c r="BBL208" s="51"/>
      <c r="BBM208" s="5"/>
      <c r="BBN208" s="11"/>
      <c r="BBO208" s="10"/>
      <c r="BBP208" s="10"/>
      <c r="BBQ208" s="1"/>
      <c r="BBR208" s="5"/>
      <c r="BBS208" s="51"/>
      <c r="BBT208" s="5"/>
      <c r="BBU208" s="11"/>
      <c r="BBV208" s="10"/>
      <c r="BBW208" s="10"/>
      <c r="BBX208" s="1"/>
      <c r="BBY208" s="5"/>
      <c r="BBZ208" s="51"/>
      <c r="BCA208" s="5"/>
      <c r="BCB208" s="11"/>
      <c r="BCC208" s="10"/>
      <c r="BCD208" s="10"/>
      <c r="BCE208" s="1"/>
      <c r="BCF208" s="5"/>
      <c r="BCG208" s="51"/>
      <c r="BCH208" s="5"/>
      <c r="BCI208" s="11"/>
      <c r="BCJ208" s="10"/>
      <c r="BCK208" s="10"/>
      <c r="BCL208" s="1"/>
      <c r="BCM208" s="5"/>
      <c r="BCN208" s="51"/>
      <c r="BCO208" s="5"/>
      <c r="BCP208" s="11"/>
      <c r="BCQ208" s="10"/>
      <c r="BCR208" s="10"/>
      <c r="BCS208" s="1"/>
      <c r="BCT208" s="5"/>
      <c r="BCU208" s="51"/>
      <c r="BCV208" s="5"/>
      <c r="BCW208" s="11"/>
      <c r="BCX208" s="10"/>
      <c r="BCY208" s="10"/>
      <c r="BCZ208" s="1"/>
      <c r="BDA208" s="5"/>
      <c r="BDB208" s="51"/>
      <c r="BDC208" s="5"/>
      <c r="BDD208" s="11"/>
      <c r="BDE208" s="10"/>
      <c r="BDF208" s="10"/>
      <c r="BDG208" s="1"/>
      <c r="BDH208" s="5"/>
      <c r="BDI208" s="51"/>
      <c r="BDJ208" s="5"/>
      <c r="BDK208" s="11"/>
      <c r="BDL208" s="10"/>
      <c r="BDM208" s="10"/>
      <c r="BDN208" s="1"/>
      <c r="BDO208" s="5"/>
      <c r="BDP208" s="51"/>
      <c r="BDQ208" s="5"/>
      <c r="BDR208" s="11"/>
      <c r="BDS208" s="10"/>
      <c r="BDT208" s="10"/>
      <c r="BDU208" s="1"/>
      <c r="BDV208" s="5"/>
      <c r="BDW208" s="51"/>
      <c r="BDX208" s="5"/>
      <c r="BDY208" s="11"/>
      <c r="BDZ208" s="10"/>
      <c r="BEA208" s="10"/>
      <c r="BEB208" s="1"/>
      <c r="BEC208" s="5"/>
      <c r="BED208" s="51"/>
      <c r="BEE208" s="5"/>
      <c r="BEF208" s="11"/>
      <c r="BEG208" s="10"/>
      <c r="BEH208" s="10"/>
      <c r="BEI208" s="1"/>
      <c r="BEJ208" s="5"/>
      <c r="BEK208" s="51"/>
      <c r="BEL208" s="5"/>
      <c r="BEM208" s="11"/>
      <c r="BEN208" s="10"/>
      <c r="BEO208" s="10"/>
      <c r="BEP208" s="1"/>
      <c r="BEQ208" s="5"/>
      <c r="BER208" s="51"/>
      <c r="BES208" s="5"/>
      <c r="BET208" s="11"/>
      <c r="BEU208" s="10"/>
      <c r="BEV208" s="10"/>
      <c r="BEW208" s="1"/>
      <c r="BEX208" s="5"/>
      <c r="BEY208" s="51"/>
      <c r="BEZ208" s="5"/>
      <c r="BFA208" s="11"/>
      <c r="BFB208" s="10"/>
      <c r="BFC208" s="10"/>
      <c r="BFD208" s="1"/>
      <c r="BFE208" s="5"/>
      <c r="BFF208" s="51"/>
      <c r="BFG208" s="5"/>
      <c r="BFH208" s="11"/>
      <c r="BFI208" s="10"/>
      <c r="BFJ208" s="10"/>
      <c r="BFK208" s="1"/>
      <c r="BFL208" s="5"/>
      <c r="BFM208" s="51"/>
      <c r="BFN208" s="5"/>
      <c r="BFO208" s="11"/>
      <c r="BFP208" s="10"/>
      <c r="BFQ208" s="10"/>
      <c r="BFR208" s="1"/>
      <c r="BFS208" s="5"/>
      <c r="BFT208" s="51"/>
      <c r="BFU208" s="5"/>
      <c r="BFV208" s="11"/>
      <c r="BFW208" s="10"/>
      <c r="BFX208" s="10"/>
      <c r="BFY208" s="1"/>
      <c r="BFZ208" s="5"/>
      <c r="BGA208" s="51"/>
      <c r="BGB208" s="5"/>
      <c r="BGC208" s="11"/>
      <c r="BGD208" s="10"/>
      <c r="BGE208" s="10"/>
      <c r="BGF208" s="1"/>
      <c r="BGG208" s="5"/>
      <c r="BGH208" s="51"/>
      <c r="BGI208" s="5"/>
      <c r="BGJ208" s="11"/>
      <c r="BGK208" s="10"/>
      <c r="BGL208" s="10"/>
      <c r="BGM208" s="1"/>
      <c r="BGN208" s="5"/>
      <c r="BGO208" s="51"/>
      <c r="BGP208" s="5"/>
      <c r="BGQ208" s="11"/>
      <c r="BGR208" s="10"/>
      <c r="BGS208" s="10"/>
      <c r="BGT208" s="1"/>
      <c r="BGU208" s="5"/>
      <c r="BGV208" s="51"/>
      <c r="BGW208" s="5"/>
      <c r="BGX208" s="11"/>
      <c r="BGY208" s="10"/>
      <c r="BGZ208" s="10"/>
      <c r="BHA208" s="1"/>
      <c r="BHB208" s="5"/>
      <c r="BHC208" s="51"/>
      <c r="BHD208" s="5"/>
      <c r="BHE208" s="11"/>
      <c r="BHF208" s="10"/>
      <c r="BHG208" s="10"/>
      <c r="BHH208" s="1"/>
      <c r="BHI208" s="5"/>
      <c r="BHJ208" s="51"/>
      <c r="BHK208" s="5"/>
      <c r="BHL208" s="11"/>
      <c r="BHM208" s="10"/>
      <c r="BHN208" s="10"/>
      <c r="BHO208" s="1"/>
      <c r="BHP208" s="5"/>
      <c r="BHQ208" s="51"/>
      <c r="BHR208" s="5"/>
      <c r="BHS208" s="11"/>
      <c r="BHT208" s="10"/>
      <c r="BHU208" s="10"/>
      <c r="BHV208" s="1"/>
      <c r="BHW208" s="5"/>
      <c r="BHX208" s="51"/>
      <c r="BHY208" s="5"/>
      <c r="BHZ208" s="11"/>
      <c r="BIA208" s="10"/>
      <c r="BIB208" s="10"/>
      <c r="BIC208" s="1"/>
      <c r="BID208" s="5"/>
      <c r="BIE208" s="51"/>
      <c r="BIF208" s="5"/>
      <c r="BIG208" s="11"/>
      <c r="BIH208" s="10"/>
      <c r="BII208" s="10"/>
      <c r="BIJ208" s="1"/>
      <c r="BIK208" s="5"/>
      <c r="BIL208" s="51"/>
      <c r="BIM208" s="5"/>
      <c r="BIN208" s="11"/>
      <c r="BIO208" s="10"/>
      <c r="BIP208" s="10"/>
      <c r="BIQ208" s="1"/>
      <c r="BIR208" s="5"/>
      <c r="BIS208" s="51"/>
      <c r="BIT208" s="5"/>
      <c r="BIU208" s="11"/>
      <c r="BIV208" s="10"/>
      <c r="BIW208" s="10"/>
      <c r="BIX208" s="1"/>
      <c r="BIY208" s="5"/>
      <c r="BIZ208" s="51"/>
      <c r="BJA208" s="5"/>
      <c r="BJB208" s="11"/>
      <c r="BJC208" s="10"/>
      <c r="BJD208" s="10"/>
      <c r="BJE208" s="1"/>
      <c r="BJF208" s="5"/>
      <c r="BJG208" s="51"/>
      <c r="BJH208" s="5"/>
      <c r="BJI208" s="11"/>
      <c r="BJJ208" s="10"/>
      <c r="BJK208" s="10"/>
      <c r="BJL208" s="1"/>
      <c r="BJM208" s="5"/>
      <c r="BJN208" s="51"/>
      <c r="BJO208" s="5"/>
      <c r="BJP208" s="11"/>
      <c r="BJQ208" s="10"/>
      <c r="BJR208" s="10"/>
      <c r="BJS208" s="1"/>
      <c r="BJT208" s="5"/>
      <c r="BJU208" s="51"/>
      <c r="BJV208" s="5"/>
      <c r="BJW208" s="11"/>
      <c r="BJX208" s="10"/>
      <c r="BJY208" s="10"/>
      <c r="BJZ208" s="1"/>
      <c r="BKA208" s="5"/>
      <c r="BKB208" s="51"/>
      <c r="BKC208" s="5"/>
      <c r="BKD208" s="11"/>
      <c r="BKE208" s="10"/>
      <c r="BKF208" s="10"/>
      <c r="BKG208" s="1"/>
      <c r="BKH208" s="5"/>
      <c r="BKI208" s="51"/>
      <c r="BKJ208" s="5"/>
      <c r="BKK208" s="11"/>
      <c r="BKL208" s="10"/>
      <c r="BKM208" s="10"/>
      <c r="BKN208" s="1"/>
      <c r="BKO208" s="5"/>
      <c r="BKP208" s="51"/>
      <c r="BKQ208" s="5"/>
      <c r="BKR208" s="11"/>
      <c r="BKS208" s="10"/>
      <c r="BKT208" s="10"/>
      <c r="BKU208" s="1"/>
      <c r="BKV208" s="5"/>
      <c r="BKW208" s="51"/>
      <c r="BKX208" s="5"/>
      <c r="BKY208" s="11"/>
      <c r="BKZ208" s="10"/>
      <c r="BLA208" s="10"/>
      <c r="BLB208" s="1"/>
      <c r="BLC208" s="5"/>
      <c r="BLD208" s="51"/>
      <c r="BLE208" s="5"/>
      <c r="BLF208" s="11"/>
      <c r="BLG208" s="10"/>
      <c r="BLH208" s="10"/>
      <c r="BLI208" s="1"/>
      <c r="BLJ208" s="5"/>
      <c r="BLK208" s="51"/>
      <c r="BLL208" s="5"/>
      <c r="BLM208" s="11"/>
      <c r="BLN208" s="10"/>
      <c r="BLO208" s="10"/>
      <c r="BLP208" s="1"/>
      <c r="BLQ208" s="5"/>
      <c r="BLR208" s="51"/>
      <c r="BLS208" s="5"/>
      <c r="BLT208" s="11"/>
      <c r="BLU208" s="10"/>
      <c r="BLV208" s="10"/>
      <c r="BLW208" s="1"/>
      <c r="BLX208" s="5"/>
      <c r="BLY208" s="51"/>
      <c r="BLZ208" s="5"/>
      <c r="BMA208" s="11"/>
      <c r="BMB208" s="10"/>
      <c r="BMC208" s="10"/>
      <c r="BMD208" s="1"/>
      <c r="BME208" s="5"/>
      <c r="BMF208" s="51"/>
      <c r="BMG208" s="5"/>
      <c r="BMH208" s="11"/>
      <c r="BMI208" s="10"/>
      <c r="BMJ208" s="10"/>
      <c r="BMK208" s="1"/>
      <c r="BML208" s="5"/>
      <c r="BMM208" s="51"/>
      <c r="BMN208" s="5"/>
      <c r="BMO208" s="11"/>
      <c r="BMP208" s="10"/>
      <c r="BMQ208" s="10"/>
      <c r="BMR208" s="1"/>
      <c r="BMS208" s="5"/>
      <c r="BMT208" s="51"/>
      <c r="BMU208" s="5"/>
      <c r="BMV208" s="11"/>
      <c r="BMW208" s="10"/>
      <c r="BMX208" s="10"/>
      <c r="BMY208" s="1"/>
      <c r="BMZ208" s="5"/>
      <c r="BNA208" s="51"/>
      <c r="BNB208" s="5"/>
      <c r="BNC208" s="11"/>
      <c r="BND208" s="10"/>
      <c r="BNE208" s="10"/>
      <c r="BNF208" s="1"/>
      <c r="BNG208" s="5"/>
      <c r="BNH208" s="51"/>
      <c r="BNI208" s="5"/>
      <c r="BNJ208" s="11"/>
      <c r="BNK208" s="10"/>
      <c r="BNL208" s="10"/>
      <c r="BNM208" s="1"/>
      <c r="BNN208" s="5"/>
      <c r="BNO208" s="51"/>
      <c r="BNP208" s="5"/>
      <c r="BNQ208" s="11"/>
      <c r="BNR208" s="10"/>
      <c r="BNS208" s="10"/>
      <c r="BNT208" s="1"/>
      <c r="BNU208" s="5"/>
      <c r="BNV208" s="51"/>
      <c r="BNW208" s="5"/>
      <c r="BNX208" s="11"/>
      <c r="BNY208" s="10"/>
      <c r="BNZ208" s="10"/>
      <c r="BOA208" s="1"/>
      <c r="BOB208" s="5"/>
      <c r="BOC208" s="51"/>
      <c r="BOD208" s="5"/>
      <c r="BOE208" s="11"/>
      <c r="BOF208" s="10"/>
      <c r="BOG208" s="10"/>
      <c r="BOH208" s="1"/>
      <c r="BOI208" s="5"/>
      <c r="BOJ208" s="51"/>
      <c r="BOK208" s="5"/>
      <c r="BOL208" s="11"/>
      <c r="BOM208" s="10"/>
      <c r="BON208" s="10"/>
      <c r="BOO208" s="1"/>
      <c r="BOP208" s="5"/>
      <c r="BOQ208" s="51"/>
      <c r="BOR208" s="5"/>
      <c r="BOS208" s="11"/>
      <c r="BOT208" s="10"/>
      <c r="BOU208" s="10"/>
      <c r="BOV208" s="1"/>
      <c r="BOW208" s="5"/>
      <c r="BOX208" s="51"/>
      <c r="BOY208" s="5"/>
      <c r="BOZ208" s="11"/>
      <c r="BPA208" s="10"/>
      <c r="BPB208" s="10"/>
      <c r="BPC208" s="1"/>
      <c r="BPD208" s="5"/>
      <c r="BPE208" s="51"/>
      <c r="BPF208" s="5"/>
      <c r="BPG208" s="11"/>
      <c r="BPH208" s="10"/>
      <c r="BPI208" s="10"/>
      <c r="BPJ208" s="1"/>
      <c r="BPK208" s="5"/>
      <c r="BPL208" s="51"/>
      <c r="BPM208" s="5"/>
      <c r="BPN208" s="11"/>
      <c r="BPO208" s="10"/>
      <c r="BPP208" s="10"/>
      <c r="BPQ208" s="1"/>
      <c r="BPR208" s="5"/>
      <c r="BPS208" s="51"/>
      <c r="BPT208" s="5"/>
      <c r="BPU208" s="11"/>
      <c r="BPV208" s="10"/>
      <c r="BPW208" s="10"/>
      <c r="BPX208" s="1"/>
      <c r="BPY208" s="5"/>
      <c r="BPZ208" s="51"/>
      <c r="BQA208" s="5"/>
      <c r="BQB208" s="11"/>
      <c r="BQC208" s="10"/>
      <c r="BQD208" s="10"/>
      <c r="BQE208" s="1"/>
      <c r="BQF208" s="5"/>
      <c r="BQG208" s="51"/>
      <c r="BQH208" s="5"/>
      <c r="BQI208" s="11"/>
      <c r="BQJ208" s="10"/>
      <c r="BQK208" s="10"/>
      <c r="BQL208" s="1"/>
      <c r="BQM208" s="5"/>
      <c r="BQN208" s="51"/>
      <c r="BQO208" s="5"/>
      <c r="BQP208" s="11"/>
      <c r="BQQ208" s="10"/>
      <c r="BQR208" s="10"/>
      <c r="BQS208" s="1"/>
      <c r="BQT208" s="5"/>
      <c r="BQU208" s="51"/>
      <c r="BQV208" s="5"/>
      <c r="BQW208" s="11"/>
      <c r="BQX208" s="10"/>
      <c r="BQY208" s="10"/>
      <c r="BQZ208" s="1"/>
      <c r="BRA208" s="5"/>
      <c r="BRB208" s="51"/>
      <c r="BRC208" s="5"/>
      <c r="BRD208" s="11"/>
      <c r="BRE208" s="10"/>
      <c r="BRF208" s="10"/>
      <c r="BRG208" s="1"/>
      <c r="BRH208" s="5"/>
      <c r="BRI208" s="51"/>
      <c r="BRJ208" s="5"/>
      <c r="BRK208" s="11"/>
      <c r="BRL208" s="10"/>
      <c r="BRM208" s="10"/>
      <c r="BRN208" s="1"/>
      <c r="BRO208" s="5"/>
      <c r="BRP208" s="51"/>
      <c r="BRQ208" s="5"/>
      <c r="BRR208" s="11"/>
      <c r="BRS208" s="10"/>
      <c r="BRT208" s="10"/>
      <c r="BRU208" s="1"/>
      <c r="BRV208" s="5"/>
      <c r="BRW208" s="51"/>
      <c r="BRX208" s="5"/>
      <c r="BRY208" s="11"/>
      <c r="BRZ208" s="10"/>
      <c r="BSA208" s="10"/>
      <c r="BSB208" s="1"/>
      <c r="BSC208" s="5"/>
      <c r="BSD208" s="51"/>
      <c r="BSE208" s="5"/>
      <c r="BSF208" s="11"/>
      <c r="BSG208" s="10"/>
      <c r="BSH208" s="10"/>
      <c r="BSI208" s="1"/>
      <c r="BSJ208" s="5"/>
      <c r="BSK208" s="51"/>
      <c r="BSL208" s="5"/>
      <c r="BSM208" s="11"/>
      <c r="BSN208" s="10"/>
      <c r="BSO208" s="10"/>
      <c r="BSP208" s="1"/>
      <c r="BSQ208" s="5"/>
      <c r="BSR208" s="51"/>
      <c r="BSS208" s="5"/>
      <c r="BST208" s="11"/>
      <c r="BSU208" s="10"/>
      <c r="BSV208" s="10"/>
      <c r="BSW208" s="1"/>
      <c r="BSX208" s="5"/>
      <c r="BSY208" s="51"/>
      <c r="BSZ208" s="5"/>
      <c r="BTA208" s="11"/>
      <c r="BTB208" s="10"/>
      <c r="BTC208" s="10"/>
      <c r="BTD208" s="1"/>
      <c r="BTE208" s="5"/>
      <c r="BTF208" s="51"/>
      <c r="BTG208" s="5"/>
      <c r="BTH208" s="11"/>
      <c r="BTI208" s="10"/>
      <c r="BTJ208" s="10"/>
      <c r="BTK208" s="1"/>
      <c r="BTL208" s="5"/>
      <c r="BTM208" s="51"/>
      <c r="BTN208" s="5"/>
      <c r="BTO208" s="11"/>
      <c r="BTP208" s="10"/>
      <c r="BTQ208" s="10"/>
      <c r="BTR208" s="1"/>
      <c r="BTS208" s="5"/>
      <c r="BTT208" s="51"/>
      <c r="BTU208" s="5"/>
      <c r="BTV208" s="11"/>
      <c r="BTW208" s="10"/>
      <c r="BTX208" s="10"/>
      <c r="BTY208" s="1"/>
      <c r="BTZ208" s="5"/>
      <c r="BUA208" s="51"/>
      <c r="BUB208" s="5"/>
      <c r="BUC208" s="11"/>
      <c r="BUD208" s="10"/>
      <c r="BUE208" s="10"/>
      <c r="BUF208" s="1"/>
      <c r="BUG208" s="5"/>
      <c r="BUH208" s="51"/>
      <c r="BUI208" s="5"/>
      <c r="BUJ208" s="11"/>
      <c r="BUK208" s="10"/>
      <c r="BUL208" s="10"/>
      <c r="BUM208" s="1"/>
      <c r="BUN208" s="5"/>
      <c r="BUO208" s="51"/>
      <c r="BUP208" s="5"/>
      <c r="BUQ208" s="11"/>
      <c r="BUR208" s="10"/>
      <c r="BUS208" s="10"/>
      <c r="BUT208" s="1"/>
      <c r="BUU208" s="5"/>
      <c r="BUV208" s="51"/>
      <c r="BUW208" s="5"/>
      <c r="BUX208" s="11"/>
      <c r="BUY208" s="10"/>
      <c r="BUZ208" s="10"/>
      <c r="BVA208" s="1"/>
      <c r="BVB208" s="5"/>
      <c r="BVC208" s="51"/>
      <c r="BVD208" s="5"/>
      <c r="BVE208" s="11"/>
      <c r="BVF208" s="10"/>
      <c r="BVG208" s="10"/>
      <c r="BVH208" s="1"/>
      <c r="BVI208" s="5"/>
      <c r="BVJ208" s="51"/>
      <c r="BVK208" s="5"/>
      <c r="BVL208" s="11"/>
      <c r="BVM208" s="10"/>
      <c r="BVN208" s="10"/>
      <c r="BVO208" s="1"/>
      <c r="BVP208" s="5"/>
      <c r="BVQ208" s="51"/>
      <c r="BVR208" s="5"/>
      <c r="BVS208" s="11"/>
      <c r="BVT208" s="10"/>
      <c r="BVU208" s="10"/>
      <c r="BVV208" s="1"/>
      <c r="BVW208" s="5"/>
      <c r="BVX208" s="51"/>
      <c r="BVY208" s="5"/>
      <c r="BVZ208" s="11"/>
      <c r="BWA208" s="10"/>
      <c r="BWB208" s="10"/>
      <c r="BWC208" s="1"/>
      <c r="BWD208" s="5"/>
      <c r="BWE208" s="51"/>
      <c r="BWF208" s="5"/>
      <c r="BWG208" s="11"/>
      <c r="BWH208" s="10"/>
      <c r="BWI208" s="10"/>
      <c r="BWJ208" s="1"/>
      <c r="BWK208" s="5"/>
      <c r="BWL208" s="51"/>
      <c r="BWM208" s="5"/>
      <c r="BWN208" s="11"/>
      <c r="BWO208" s="10"/>
      <c r="BWP208" s="10"/>
      <c r="BWQ208" s="1"/>
      <c r="BWR208" s="5"/>
      <c r="BWS208" s="51"/>
      <c r="BWT208" s="5"/>
      <c r="BWU208" s="11"/>
      <c r="BWV208" s="10"/>
      <c r="BWW208" s="10"/>
      <c r="BWX208" s="1"/>
      <c r="BWY208" s="5"/>
      <c r="BWZ208" s="51"/>
      <c r="BXA208" s="5"/>
      <c r="BXB208" s="11"/>
      <c r="BXC208" s="10"/>
      <c r="BXD208" s="10"/>
      <c r="BXE208" s="1"/>
      <c r="BXF208" s="5"/>
      <c r="BXG208" s="51"/>
      <c r="BXH208" s="5"/>
      <c r="BXI208" s="11"/>
      <c r="BXJ208" s="10"/>
      <c r="BXK208" s="10"/>
      <c r="BXL208" s="1"/>
      <c r="BXM208" s="5"/>
      <c r="BXN208" s="51"/>
      <c r="BXO208" s="5"/>
      <c r="BXP208" s="11"/>
      <c r="BXQ208" s="10"/>
      <c r="BXR208" s="10"/>
      <c r="BXS208" s="1"/>
      <c r="BXT208" s="5"/>
      <c r="BXU208" s="51"/>
      <c r="BXV208" s="5"/>
      <c r="BXW208" s="11"/>
      <c r="BXX208" s="10"/>
      <c r="BXY208" s="10"/>
      <c r="BXZ208" s="1"/>
      <c r="BYA208" s="5"/>
      <c r="BYB208" s="51"/>
      <c r="BYC208" s="5"/>
      <c r="BYD208" s="11"/>
      <c r="BYE208" s="10"/>
      <c r="BYF208" s="10"/>
      <c r="BYG208" s="1"/>
      <c r="BYH208" s="5"/>
      <c r="BYI208" s="51"/>
      <c r="BYJ208" s="5"/>
      <c r="BYK208" s="11"/>
      <c r="BYL208" s="10"/>
      <c r="BYM208" s="10"/>
      <c r="BYN208" s="1"/>
      <c r="BYO208" s="5"/>
      <c r="BYP208" s="51"/>
      <c r="BYQ208" s="5"/>
      <c r="BYR208" s="11"/>
      <c r="BYS208" s="10"/>
      <c r="BYT208" s="10"/>
      <c r="BYU208" s="1"/>
      <c r="BYV208" s="5"/>
      <c r="BYW208" s="51"/>
      <c r="BYX208" s="5"/>
      <c r="BYY208" s="11"/>
      <c r="BYZ208" s="10"/>
      <c r="BZA208" s="10"/>
      <c r="BZB208" s="1"/>
      <c r="BZC208" s="5"/>
      <c r="BZD208" s="51"/>
      <c r="BZE208" s="5"/>
      <c r="BZF208" s="11"/>
      <c r="BZG208" s="10"/>
      <c r="BZH208" s="10"/>
      <c r="BZI208" s="1"/>
      <c r="BZJ208" s="5"/>
      <c r="BZK208" s="51"/>
      <c r="BZL208" s="5"/>
      <c r="BZM208" s="11"/>
      <c r="BZN208" s="10"/>
      <c r="BZO208" s="10"/>
      <c r="BZP208" s="1"/>
      <c r="BZQ208" s="5"/>
      <c r="BZR208" s="51"/>
      <c r="BZS208" s="5"/>
      <c r="BZT208" s="11"/>
      <c r="BZU208" s="10"/>
      <c r="BZV208" s="10"/>
      <c r="BZW208" s="1"/>
      <c r="BZX208" s="5"/>
      <c r="BZY208" s="51"/>
      <c r="BZZ208" s="5"/>
      <c r="CAA208" s="11"/>
      <c r="CAB208" s="10"/>
      <c r="CAC208" s="10"/>
      <c r="CAD208" s="1"/>
      <c r="CAE208" s="5"/>
      <c r="CAF208" s="51"/>
      <c r="CAG208" s="5"/>
      <c r="CAH208" s="11"/>
      <c r="CAI208" s="10"/>
      <c r="CAJ208" s="10"/>
      <c r="CAK208" s="1"/>
      <c r="CAL208" s="5"/>
      <c r="CAM208" s="51"/>
      <c r="CAN208" s="5"/>
      <c r="CAO208" s="11"/>
      <c r="CAP208" s="10"/>
      <c r="CAQ208" s="10"/>
      <c r="CAR208" s="1"/>
      <c r="CAS208" s="5"/>
      <c r="CAT208" s="51"/>
      <c r="CAU208" s="5"/>
      <c r="CAV208" s="11"/>
      <c r="CAW208" s="10"/>
      <c r="CAX208" s="10"/>
      <c r="CAY208" s="1"/>
      <c r="CAZ208" s="5"/>
      <c r="CBA208" s="51"/>
      <c r="CBB208" s="5"/>
      <c r="CBC208" s="11"/>
      <c r="CBD208" s="10"/>
      <c r="CBE208" s="10"/>
      <c r="CBF208" s="1"/>
      <c r="CBG208" s="5"/>
      <c r="CBH208" s="51"/>
      <c r="CBI208" s="5"/>
      <c r="CBJ208" s="11"/>
      <c r="CBK208" s="10"/>
      <c r="CBL208" s="10"/>
      <c r="CBM208" s="1"/>
      <c r="CBN208" s="5"/>
      <c r="CBO208" s="51"/>
      <c r="CBP208" s="5"/>
      <c r="CBQ208" s="11"/>
      <c r="CBR208" s="10"/>
      <c r="CBS208" s="10"/>
      <c r="CBT208" s="1"/>
      <c r="CBU208" s="5"/>
      <c r="CBV208" s="51"/>
      <c r="CBW208" s="5"/>
      <c r="CBX208" s="11"/>
      <c r="CBY208" s="10"/>
      <c r="CBZ208" s="10"/>
      <c r="CCA208" s="1"/>
      <c r="CCB208" s="5"/>
      <c r="CCC208" s="51"/>
      <c r="CCD208" s="5"/>
      <c r="CCE208" s="11"/>
      <c r="CCF208" s="10"/>
      <c r="CCG208" s="10"/>
      <c r="CCH208" s="1"/>
      <c r="CCI208" s="5"/>
      <c r="CCJ208" s="51"/>
      <c r="CCK208" s="5"/>
      <c r="CCL208" s="11"/>
      <c r="CCM208" s="10"/>
      <c r="CCN208" s="10"/>
      <c r="CCO208" s="1"/>
      <c r="CCP208" s="5"/>
      <c r="CCQ208" s="51"/>
      <c r="CCR208" s="5"/>
      <c r="CCS208" s="11"/>
      <c r="CCT208" s="10"/>
      <c r="CCU208" s="10"/>
      <c r="CCV208" s="1"/>
      <c r="CCW208" s="5"/>
      <c r="CCX208" s="51"/>
      <c r="CCY208" s="5"/>
      <c r="CCZ208" s="11"/>
      <c r="CDA208" s="10"/>
      <c r="CDB208" s="10"/>
      <c r="CDC208" s="1"/>
      <c r="CDD208" s="5"/>
      <c r="CDE208" s="51"/>
      <c r="CDF208" s="5"/>
      <c r="CDG208" s="11"/>
      <c r="CDH208" s="10"/>
      <c r="CDI208" s="10"/>
      <c r="CDJ208" s="1"/>
      <c r="CDK208" s="5"/>
      <c r="CDL208" s="51"/>
      <c r="CDM208" s="5"/>
      <c r="CDN208" s="11"/>
      <c r="CDO208" s="10"/>
      <c r="CDP208" s="10"/>
      <c r="CDQ208" s="1"/>
      <c r="CDR208" s="5"/>
      <c r="CDS208" s="51"/>
      <c r="CDT208" s="5"/>
      <c r="CDU208" s="11"/>
      <c r="CDV208" s="10"/>
      <c r="CDW208" s="10"/>
      <c r="CDX208" s="1"/>
      <c r="CDY208" s="5"/>
      <c r="CDZ208" s="51"/>
      <c r="CEA208" s="5"/>
      <c r="CEB208" s="11"/>
      <c r="CEC208" s="10"/>
      <c r="CED208" s="10"/>
      <c r="CEE208" s="1"/>
      <c r="CEF208" s="5"/>
      <c r="CEG208" s="51"/>
      <c r="CEH208" s="5"/>
      <c r="CEI208" s="11"/>
      <c r="CEJ208" s="10"/>
      <c r="CEK208" s="10"/>
      <c r="CEL208" s="1"/>
      <c r="CEM208" s="5"/>
      <c r="CEN208" s="51"/>
      <c r="CEO208" s="5"/>
      <c r="CEP208" s="11"/>
      <c r="CEQ208" s="10"/>
      <c r="CER208" s="10"/>
      <c r="CES208" s="1"/>
      <c r="CET208" s="5"/>
      <c r="CEU208" s="51"/>
      <c r="CEV208" s="5"/>
      <c r="CEW208" s="11"/>
      <c r="CEX208" s="10"/>
      <c r="CEY208" s="10"/>
      <c r="CEZ208" s="1"/>
      <c r="CFA208" s="5"/>
      <c r="CFB208" s="51"/>
      <c r="CFC208" s="5"/>
      <c r="CFD208" s="11"/>
      <c r="CFE208" s="10"/>
      <c r="CFF208" s="10"/>
      <c r="CFG208" s="1"/>
      <c r="CFH208" s="5"/>
      <c r="CFI208" s="51"/>
      <c r="CFJ208" s="5"/>
      <c r="CFK208" s="11"/>
      <c r="CFL208" s="10"/>
      <c r="CFM208" s="10"/>
      <c r="CFN208" s="1"/>
      <c r="CFO208" s="5"/>
      <c r="CFP208" s="51"/>
      <c r="CFQ208" s="5"/>
      <c r="CFR208" s="11"/>
      <c r="CFS208" s="10"/>
      <c r="CFT208" s="10"/>
      <c r="CFU208" s="1"/>
      <c r="CFV208" s="5"/>
      <c r="CFW208" s="51"/>
      <c r="CFX208" s="5"/>
      <c r="CFY208" s="11"/>
      <c r="CFZ208" s="10"/>
      <c r="CGA208" s="10"/>
      <c r="CGB208" s="1"/>
      <c r="CGC208" s="5"/>
      <c r="CGD208" s="51"/>
      <c r="CGE208" s="5"/>
      <c r="CGF208" s="11"/>
      <c r="CGG208" s="10"/>
      <c r="CGH208" s="10"/>
      <c r="CGI208" s="1"/>
      <c r="CGJ208" s="5"/>
      <c r="CGK208" s="51"/>
      <c r="CGL208" s="5"/>
      <c r="CGM208" s="11"/>
      <c r="CGN208" s="10"/>
      <c r="CGO208" s="10"/>
      <c r="CGP208" s="1"/>
      <c r="CGQ208" s="5"/>
      <c r="CGR208" s="51"/>
      <c r="CGS208" s="5"/>
      <c r="CGT208" s="11"/>
      <c r="CGU208" s="10"/>
      <c r="CGV208" s="10"/>
      <c r="CGW208" s="1"/>
      <c r="CGX208" s="5"/>
      <c r="CGY208" s="51"/>
      <c r="CGZ208" s="5"/>
      <c r="CHA208" s="11"/>
      <c r="CHB208" s="10"/>
      <c r="CHC208" s="10"/>
      <c r="CHD208" s="1"/>
      <c r="CHE208" s="5"/>
      <c r="CHF208" s="51"/>
      <c r="CHG208" s="5"/>
      <c r="CHH208" s="11"/>
      <c r="CHI208" s="10"/>
      <c r="CHJ208" s="10"/>
      <c r="CHK208" s="1"/>
      <c r="CHL208" s="5"/>
      <c r="CHM208" s="51"/>
      <c r="CHN208" s="5"/>
      <c r="CHO208" s="11"/>
      <c r="CHP208" s="10"/>
      <c r="CHQ208" s="10"/>
      <c r="CHR208" s="1"/>
      <c r="CHS208" s="5"/>
      <c r="CHT208" s="51"/>
      <c r="CHU208" s="5"/>
      <c r="CHV208" s="11"/>
      <c r="CHW208" s="10"/>
      <c r="CHX208" s="10"/>
      <c r="CHY208" s="1"/>
      <c r="CHZ208" s="5"/>
      <c r="CIA208" s="51"/>
      <c r="CIB208" s="5"/>
      <c r="CIC208" s="11"/>
      <c r="CID208" s="10"/>
      <c r="CIE208" s="10"/>
      <c r="CIF208" s="1"/>
      <c r="CIG208" s="5"/>
      <c r="CIH208" s="51"/>
      <c r="CII208" s="5"/>
      <c r="CIJ208" s="11"/>
      <c r="CIK208" s="10"/>
      <c r="CIL208" s="10"/>
      <c r="CIM208" s="1"/>
      <c r="CIN208" s="5"/>
      <c r="CIO208" s="51"/>
      <c r="CIP208" s="5"/>
      <c r="CIQ208" s="11"/>
      <c r="CIR208" s="10"/>
      <c r="CIS208" s="10"/>
      <c r="CIT208" s="1"/>
      <c r="CIU208" s="5"/>
      <c r="CIV208" s="51"/>
      <c r="CIW208" s="5"/>
      <c r="CIX208" s="11"/>
      <c r="CIY208" s="10"/>
      <c r="CIZ208" s="10"/>
      <c r="CJA208" s="1"/>
      <c r="CJB208" s="5"/>
      <c r="CJC208" s="51"/>
      <c r="CJD208" s="5"/>
      <c r="CJE208" s="11"/>
      <c r="CJF208" s="10"/>
      <c r="CJG208" s="10"/>
      <c r="CJH208" s="1"/>
      <c r="CJI208" s="5"/>
      <c r="CJJ208" s="51"/>
      <c r="CJK208" s="5"/>
      <c r="CJL208" s="11"/>
      <c r="CJM208" s="10"/>
      <c r="CJN208" s="10"/>
      <c r="CJO208" s="1"/>
      <c r="CJP208" s="5"/>
      <c r="CJQ208" s="51"/>
      <c r="CJR208" s="5"/>
      <c r="CJS208" s="11"/>
      <c r="CJT208" s="10"/>
      <c r="CJU208" s="10"/>
      <c r="CJV208" s="1"/>
      <c r="CJW208" s="5"/>
      <c r="CJX208" s="51"/>
      <c r="CJY208" s="5"/>
      <c r="CJZ208" s="11"/>
      <c r="CKA208" s="10"/>
      <c r="CKB208" s="10"/>
      <c r="CKC208" s="1"/>
      <c r="CKD208" s="5"/>
      <c r="CKE208" s="51"/>
      <c r="CKF208" s="5"/>
      <c r="CKG208" s="11"/>
      <c r="CKH208" s="10"/>
      <c r="CKI208" s="10"/>
      <c r="CKJ208" s="1"/>
      <c r="CKK208" s="5"/>
      <c r="CKL208" s="51"/>
      <c r="CKM208" s="5"/>
      <c r="CKN208" s="11"/>
      <c r="CKO208" s="10"/>
      <c r="CKP208" s="10"/>
      <c r="CKQ208" s="1"/>
      <c r="CKR208" s="5"/>
      <c r="CKS208" s="51"/>
      <c r="CKT208" s="5"/>
      <c r="CKU208" s="11"/>
      <c r="CKV208" s="10"/>
      <c r="CKW208" s="10"/>
      <c r="CKX208" s="1"/>
      <c r="CKY208" s="5"/>
      <c r="CKZ208" s="51"/>
      <c r="CLA208" s="5"/>
      <c r="CLB208" s="11"/>
      <c r="CLC208" s="10"/>
      <c r="CLD208" s="10"/>
      <c r="CLE208" s="1"/>
      <c r="CLF208" s="5"/>
      <c r="CLG208" s="51"/>
      <c r="CLH208" s="5"/>
      <c r="CLI208" s="11"/>
      <c r="CLJ208" s="10"/>
      <c r="CLK208" s="10"/>
      <c r="CLL208" s="1"/>
      <c r="CLM208" s="5"/>
      <c r="CLN208" s="51"/>
      <c r="CLO208" s="5"/>
      <c r="CLP208" s="11"/>
      <c r="CLQ208" s="10"/>
      <c r="CLR208" s="10"/>
      <c r="CLS208" s="1"/>
      <c r="CLT208" s="5"/>
      <c r="CLU208" s="51"/>
      <c r="CLV208" s="5"/>
      <c r="CLW208" s="11"/>
      <c r="CLX208" s="10"/>
      <c r="CLY208" s="10"/>
      <c r="CLZ208" s="1"/>
      <c r="CMA208" s="5"/>
      <c r="CMB208" s="51"/>
      <c r="CMC208" s="5"/>
      <c r="CMD208" s="11"/>
      <c r="CME208" s="10"/>
      <c r="CMF208" s="10"/>
      <c r="CMG208" s="1"/>
      <c r="CMH208" s="5"/>
      <c r="CMI208" s="51"/>
      <c r="CMJ208" s="5"/>
      <c r="CMK208" s="11"/>
      <c r="CML208" s="10"/>
      <c r="CMM208" s="10"/>
      <c r="CMN208" s="1"/>
      <c r="CMO208" s="5"/>
      <c r="CMP208" s="51"/>
      <c r="CMQ208" s="5"/>
      <c r="CMR208" s="11"/>
      <c r="CMS208" s="10"/>
      <c r="CMT208" s="10"/>
      <c r="CMU208" s="1"/>
      <c r="CMV208" s="5"/>
      <c r="CMW208" s="51"/>
      <c r="CMX208" s="5"/>
      <c r="CMY208" s="11"/>
      <c r="CMZ208" s="10"/>
      <c r="CNA208" s="10"/>
      <c r="CNB208" s="1"/>
      <c r="CNC208" s="5"/>
      <c r="CND208" s="51"/>
      <c r="CNE208" s="5"/>
      <c r="CNF208" s="11"/>
      <c r="CNG208" s="10"/>
      <c r="CNH208" s="10"/>
      <c r="CNI208" s="1"/>
      <c r="CNJ208" s="5"/>
      <c r="CNK208" s="51"/>
      <c r="CNL208" s="5"/>
      <c r="CNM208" s="11"/>
      <c r="CNN208" s="10"/>
      <c r="CNO208" s="10"/>
      <c r="CNP208" s="1"/>
      <c r="CNQ208" s="5"/>
      <c r="CNR208" s="51"/>
      <c r="CNS208" s="5"/>
      <c r="CNT208" s="11"/>
      <c r="CNU208" s="10"/>
      <c r="CNV208" s="10"/>
      <c r="CNW208" s="1"/>
      <c r="CNX208" s="5"/>
      <c r="CNY208" s="51"/>
      <c r="CNZ208" s="5"/>
      <c r="COA208" s="11"/>
      <c r="COB208" s="10"/>
      <c r="COC208" s="10"/>
      <c r="COD208" s="1"/>
      <c r="COE208" s="5"/>
      <c r="COF208" s="51"/>
      <c r="COG208" s="5"/>
      <c r="COH208" s="11"/>
      <c r="COI208" s="10"/>
      <c r="COJ208" s="10"/>
      <c r="COK208" s="1"/>
      <c r="COL208" s="5"/>
      <c r="COM208" s="51"/>
      <c r="CON208" s="5"/>
      <c r="COO208" s="11"/>
      <c r="COP208" s="10"/>
      <c r="COQ208" s="10"/>
      <c r="COR208" s="1"/>
      <c r="COS208" s="5"/>
      <c r="COT208" s="51"/>
      <c r="COU208" s="5"/>
      <c r="COV208" s="11"/>
      <c r="COW208" s="10"/>
      <c r="COX208" s="10"/>
      <c r="COY208" s="1"/>
      <c r="COZ208" s="5"/>
      <c r="CPA208" s="51"/>
      <c r="CPB208" s="5"/>
      <c r="CPC208" s="11"/>
      <c r="CPD208" s="10"/>
      <c r="CPE208" s="10"/>
      <c r="CPF208" s="1"/>
      <c r="CPG208" s="5"/>
      <c r="CPH208" s="51"/>
      <c r="CPI208" s="5"/>
      <c r="CPJ208" s="11"/>
      <c r="CPK208" s="10"/>
      <c r="CPL208" s="10"/>
      <c r="CPM208" s="1"/>
      <c r="CPN208" s="5"/>
      <c r="CPO208" s="51"/>
      <c r="CPP208" s="5"/>
      <c r="CPQ208" s="11"/>
      <c r="CPR208" s="10"/>
      <c r="CPS208" s="10"/>
      <c r="CPT208" s="1"/>
      <c r="CPU208" s="5"/>
      <c r="CPV208" s="51"/>
      <c r="CPW208" s="5"/>
      <c r="CPX208" s="11"/>
      <c r="CPY208" s="10"/>
      <c r="CPZ208" s="10"/>
      <c r="CQA208" s="1"/>
      <c r="CQB208" s="5"/>
      <c r="CQC208" s="51"/>
      <c r="CQD208" s="5"/>
      <c r="CQE208" s="11"/>
      <c r="CQF208" s="10"/>
      <c r="CQG208" s="10"/>
      <c r="CQH208" s="1"/>
      <c r="CQI208" s="5"/>
      <c r="CQJ208" s="51"/>
      <c r="CQK208" s="5"/>
      <c r="CQL208" s="11"/>
      <c r="CQM208" s="10"/>
      <c r="CQN208" s="10"/>
      <c r="CQO208" s="1"/>
      <c r="CQP208" s="5"/>
      <c r="CQQ208" s="51"/>
      <c r="CQR208" s="5"/>
      <c r="CQS208" s="11"/>
      <c r="CQT208" s="10"/>
      <c r="CQU208" s="10"/>
      <c r="CQV208" s="1"/>
      <c r="CQW208" s="5"/>
      <c r="CQX208" s="51"/>
      <c r="CQY208" s="5"/>
      <c r="CQZ208" s="11"/>
      <c r="CRA208" s="10"/>
      <c r="CRB208" s="10"/>
      <c r="CRC208" s="1"/>
      <c r="CRD208" s="5"/>
      <c r="CRE208" s="51"/>
      <c r="CRF208" s="5"/>
      <c r="CRG208" s="11"/>
      <c r="CRH208" s="10"/>
      <c r="CRI208" s="10"/>
      <c r="CRJ208" s="1"/>
      <c r="CRK208" s="5"/>
      <c r="CRL208" s="51"/>
      <c r="CRM208" s="5"/>
      <c r="CRN208" s="11"/>
      <c r="CRO208" s="10"/>
      <c r="CRP208" s="10"/>
      <c r="CRQ208" s="1"/>
      <c r="CRR208" s="5"/>
      <c r="CRS208" s="51"/>
      <c r="CRT208" s="5"/>
      <c r="CRU208" s="11"/>
      <c r="CRV208" s="10"/>
      <c r="CRW208" s="10"/>
      <c r="CRX208" s="1"/>
      <c r="CRY208" s="5"/>
      <c r="CRZ208" s="51"/>
      <c r="CSA208" s="5"/>
      <c r="CSB208" s="11"/>
      <c r="CSC208" s="10"/>
      <c r="CSD208" s="10"/>
      <c r="CSE208" s="1"/>
      <c r="CSF208" s="5"/>
      <c r="CSG208" s="51"/>
      <c r="CSH208" s="5"/>
      <c r="CSI208" s="11"/>
      <c r="CSJ208" s="10"/>
      <c r="CSK208" s="10"/>
      <c r="CSL208" s="1"/>
      <c r="CSM208" s="5"/>
      <c r="CSN208" s="51"/>
      <c r="CSO208" s="5"/>
      <c r="CSP208" s="11"/>
      <c r="CSQ208" s="10"/>
      <c r="CSR208" s="10"/>
      <c r="CSS208" s="1"/>
      <c r="CST208" s="5"/>
      <c r="CSU208" s="51"/>
      <c r="CSV208" s="5"/>
      <c r="CSW208" s="11"/>
      <c r="CSX208" s="10"/>
      <c r="CSY208" s="10"/>
      <c r="CSZ208" s="1"/>
      <c r="CTA208" s="5"/>
      <c r="CTB208" s="51"/>
      <c r="CTC208" s="5"/>
      <c r="CTD208" s="11"/>
      <c r="CTE208" s="10"/>
      <c r="CTF208" s="10"/>
      <c r="CTG208" s="1"/>
      <c r="CTH208" s="5"/>
      <c r="CTI208" s="51"/>
      <c r="CTJ208" s="5"/>
      <c r="CTK208" s="11"/>
      <c r="CTL208" s="10"/>
      <c r="CTM208" s="10"/>
      <c r="CTN208" s="1"/>
      <c r="CTO208" s="5"/>
      <c r="CTP208" s="51"/>
      <c r="CTQ208" s="5"/>
      <c r="CTR208" s="11"/>
      <c r="CTS208" s="10"/>
      <c r="CTT208" s="10"/>
      <c r="CTU208" s="1"/>
      <c r="CTV208" s="5"/>
      <c r="CTW208" s="51"/>
      <c r="CTX208" s="5"/>
      <c r="CTY208" s="11"/>
      <c r="CTZ208" s="10"/>
      <c r="CUA208" s="10"/>
      <c r="CUB208" s="1"/>
      <c r="CUC208" s="5"/>
      <c r="CUD208" s="51"/>
      <c r="CUE208" s="5"/>
      <c r="CUF208" s="11"/>
      <c r="CUG208" s="10"/>
      <c r="CUH208" s="10"/>
      <c r="CUI208" s="1"/>
      <c r="CUJ208" s="5"/>
      <c r="CUK208" s="51"/>
      <c r="CUL208" s="5"/>
      <c r="CUM208" s="11"/>
      <c r="CUN208" s="10"/>
      <c r="CUO208" s="10"/>
      <c r="CUP208" s="1"/>
      <c r="CUQ208" s="5"/>
      <c r="CUR208" s="51"/>
      <c r="CUS208" s="5"/>
      <c r="CUT208" s="11"/>
      <c r="CUU208" s="10"/>
      <c r="CUV208" s="10"/>
      <c r="CUW208" s="1"/>
      <c r="CUX208" s="5"/>
      <c r="CUY208" s="51"/>
      <c r="CUZ208" s="5"/>
      <c r="CVA208" s="11"/>
      <c r="CVB208" s="10"/>
      <c r="CVC208" s="10"/>
      <c r="CVD208" s="1"/>
      <c r="CVE208" s="5"/>
      <c r="CVF208" s="51"/>
      <c r="CVG208" s="5"/>
      <c r="CVH208" s="11"/>
      <c r="CVI208" s="10"/>
      <c r="CVJ208" s="10"/>
      <c r="CVK208" s="1"/>
      <c r="CVL208" s="5"/>
      <c r="CVM208" s="51"/>
      <c r="CVN208" s="5"/>
      <c r="CVO208" s="11"/>
      <c r="CVP208" s="10"/>
      <c r="CVQ208" s="10"/>
      <c r="CVR208" s="1"/>
      <c r="CVS208" s="5"/>
      <c r="CVT208" s="51"/>
      <c r="CVU208" s="5"/>
      <c r="CVV208" s="11"/>
      <c r="CVW208" s="10"/>
      <c r="CVX208" s="10"/>
      <c r="CVY208" s="1"/>
      <c r="CVZ208" s="5"/>
      <c r="CWA208" s="51"/>
      <c r="CWB208" s="5"/>
      <c r="CWC208" s="11"/>
      <c r="CWD208" s="10"/>
      <c r="CWE208" s="10"/>
      <c r="CWF208" s="1"/>
      <c r="CWG208" s="5"/>
      <c r="CWH208" s="51"/>
      <c r="CWI208" s="5"/>
      <c r="CWJ208" s="11"/>
      <c r="CWK208" s="10"/>
      <c r="CWL208" s="10"/>
      <c r="CWM208" s="1"/>
      <c r="CWN208" s="5"/>
      <c r="CWO208" s="51"/>
      <c r="CWP208" s="5"/>
      <c r="CWQ208" s="11"/>
      <c r="CWR208" s="10"/>
      <c r="CWS208" s="10"/>
      <c r="CWT208" s="1"/>
      <c r="CWU208" s="5"/>
      <c r="CWV208" s="51"/>
      <c r="CWW208" s="5"/>
      <c r="CWX208" s="11"/>
      <c r="CWY208" s="10"/>
      <c r="CWZ208" s="10"/>
      <c r="CXA208" s="1"/>
      <c r="CXB208" s="5"/>
      <c r="CXC208" s="51"/>
      <c r="CXD208" s="5"/>
      <c r="CXE208" s="11"/>
      <c r="CXF208" s="10"/>
      <c r="CXG208" s="10"/>
      <c r="CXH208" s="1"/>
      <c r="CXI208" s="5"/>
      <c r="CXJ208" s="51"/>
      <c r="CXK208" s="5"/>
      <c r="CXL208" s="11"/>
      <c r="CXM208" s="10"/>
      <c r="CXN208" s="10"/>
      <c r="CXO208" s="1"/>
      <c r="CXP208" s="5"/>
      <c r="CXQ208" s="51"/>
      <c r="CXR208" s="5"/>
      <c r="CXS208" s="11"/>
      <c r="CXT208" s="10"/>
      <c r="CXU208" s="10"/>
      <c r="CXV208" s="1"/>
      <c r="CXW208" s="5"/>
      <c r="CXX208" s="51"/>
      <c r="CXY208" s="5"/>
      <c r="CXZ208" s="11"/>
      <c r="CYA208" s="10"/>
      <c r="CYB208" s="10"/>
      <c r="CYC208" s="1"/>
      <c r="CYD208" s="5"/>
      <c r="CYE208" s="51"/>
      <c r="CYF208" s="5"/>
      <c r="CYG208" s="11"/>
      <c r="CYH208" s="10"/>
      <c r="CYI208" s="10"/>
      <c r="CYJ208" s="1"/>
      <c r="CYK208" s="5"/>
      <c r="CYL208" s="51"/>
      <c r="CYM208" s="5"/>
      <c r="CYN208" s="11"/>
      <c r="CYO208" s="10"/>
      <c r="CYP208" s="10"/>
      <c r="CYQ208" s="1"/>
      <c r="CYR208" s="5"/>
      <c r="CYS208" s="51"/>
      <c r="CYT208" s="5"/>
      <c r="CYU208" s="11"/>
      <c r="CYV208" s="10"/>
      <c r="CYW208" s="10"/>
      <c r="CYX208" s="1"/>
      <c r="CYY208" s="5"/>
      <c r="CYZ208" s="51"/>
      <c r="CZA208" s="5"/>
      <c r="CZB208" s="11"/>
      <c r="CZC208" s="10"/>
      <c r="CZD208" s="10"/>
      <c r="CZE208" s="1"/>
      <c r="CZF208" s="5"/>
      <c r="CZG208" s="51"/>
      <c r="CZH208" s="5"/>
      <c r="CZI208" s="11"/>
      <c r="CZJ208" s="10"/>
      <c r="CZK208" s="10"/>
      <c r="CZL208" s="1"/>
      <c r="CZM208" s="5"/>
      <c r="CZN208" s="51"/>
      <c r="CZO208" s="5"/>
      <c r="CZP208" s="11"/>
      <c r="CZQ208" s="10"/>
      <c r="CZR208" s="10"/>
      <c r="CZS208" s="1"/>
      <c r="CZT208" s="5"/>
      <c r="CZU208" s="51"/>
      <c r="CZV208" s="5"/>
      <c r="CZW208" s="11"/>
      <c r="CZX208" s="10"/>
      <c r="CZY208" s="10"/>
      <c r="CZZ208" s="1"/>
      <c r="DAA208" s="5"/>
      <c r="DAB208" s="51"/>
      <c r="DAC208" s="5"/>
      <c r="DAD208" s="11"/>
      <c r="DAE208" s="10"/>
      <c r="DAF208" s="10"/>
      <c r="DAG208" s="1"/>
      <c r="DAH208" s="5"/>
      <c r="DAI208" s="51"/>
      <c r="DAJ208" s="5"/>
      <c r="DAK208" s="11"/>
      <c r="DAL208" s="10"/>
      <c r="DAM208" s="10"/>
      <c r="DAN208" s="1"/>
      <c r="DAO208" s="5"/>
      <c r="DAP208" s="51"/>
      <c r="DAQ208" s="5"/>
      <c r="DAR208" s="11"/>
      <c r="DAS208" s="10"/>
      <c r="DAT208" s="10"/>
      <c r="DAU208" s="1"/>
      <c r="DAV208" s="5"/>
      <c r="DAW208" s="51"/>
      <c r="DAX208" s="5"/>
      <c r="DAY208" s="11"/>
      <c r="DAZ208" s="10"/>
      <c r="DBA208" s="10"/>
      <c r="DBB208" s="1"/>
      <c r="DBC208" s="5"/>
      <c r="DBD208" s="51"/>
      <c r="DBE208" s="5"/>
      <c r="DBF208" s="11"/>
      <c r="DBG208" s="10"/>
      <c r="DBH208" s="10"/>
      <c r="DBI208" s="1"/>
      <c r="DBJ208" s="5"/>
      <c r="DBK208" s="51"/>
      <c r="DBL208" s="5"/>
      <c r="DBM208" s="11"/>
      <c r="DBN208" s="10"/>
      <c r="DBO208" s="10"/>
      <c r="DBP208" s="1"/>
      <c r="DBQ208" s="5"/>
      <c r="DBR208" s="51"/>
      <c r="DBS208" s="5"/>
      <c r="DBT208" s="11"/>
      <c r="DBU208" s="10"/>
      <c r="DBV208" s="10"/>
      <c r="DBW208" s="1"/>
      <c r="DBX208" s="5"/>
      <c r="DBY208" s="51"/>
      <c r="DBZ208" s="5"/>
      <c r="DCA208" s="11"/>
      <c r="DCB208" s="10"/>
      <c r="DCC208" s="10"/>
      <c r="DCD208" s="1"/>
      <c r="DCE208" s="5"/>
      <c r="DCF208" s="51"/>
      <c r="DCG208" s="5"/>
      <c r="DCH208" s="11"/>
      <c r="DCI208" s="10"/>
      <c r="DCJ208" s="10"/>
      <c r="DCK208" s="1"/>
      <c r="DCL208" s="5"/>
      <c r="DCM208" s="51"/>
      <c r="DCN208" s="5"/>
      <c r="DCO208" s="11"/>
      <c r="DCP208" s="10"/>
      <c r="DCQ208" s="10"/>
      <c r="DCR208" s="1"/>
      <c r="DCS208" s="5"/>
      <c r="DCT208" s="51"/>
      <c r="DCU208" s="5"/>
      <c r="DCV208" s="11"/>
      <c r="DCW208" s="10"/>
      <c r="DCX208" s="10"/>
      <c r="DCY208" s="1"/>
      <c r="DCZ208" s="5"/>
      <c r="DDA208" s="51"/>
      <c r="DDB208" s="5"/>
      <c r="DDC208" s="11"/>
      <c r="DDD208" s="10"/>
      <c r="DDE208" s="10"/>
      <c r="DDF208" s="1"/>
      <c r="DDG208" s="5"/>
      <c r="DDH208" s="51"/>
      <c r="DDI208" s="5"/>
      <c r="DDJ208" s="11"/>
      <c r="DDK208" s="10"/>
      <c r="DDL208" s="10"/>
      <c r="DDM208" s="1"/>
      <c r="DDN208" s="5"/>
      <c r="DDO208" s="51"/>
      <c r="DDP208" s="5"/>
      <c r="DDQ208" s="11"/>
      <c r="DDR208" s="10"/>
      <c r="DDS208" s="10"/>
      <c r="DDT208" s="1"/>
      <c r="DDU208" s="5"/>
      <c r="DDV208" s="51"/>
      <c r="DDW208" s="5"/>
      <c r="DDX208" s="11"/>
      <c r="DDY208" s="10"/>
      <c r="DDZ208" s="10"/>
      <c r="DEA208" s="1"/>
      <c r="DEB208" s="5"/>
      <c r="DEC208" s="51"/>
      <c r="DED208" s="5"/>
      <c r="DEE208" s="11"/>
      <c r="DEF208" s="10"/>
      <c r="DEG208" s="10"/>
      <c r="DEH208" s="1"/>
      <c r="DEI208" s="5"/>
      <c r="DEJ208" s="51"/>
      <c r="DEK208" s="5"/>
      <c r="DEL208" s="11"/>
      <c r="DEM208" s="10"/>
      <c r="DEN208" s="10"/>
      <c r="DEO208" s="1"/>
      <c r="DEP208" s="5"/>
      <c r="DEQ208" s="51"/>
      <c r="DER208" s="5"/>
      <c r="DES208" s="11"/>
      <c r="DET208" s="10"/>
      <c r="DEU208" s="10"/>
      <c r="DEV208" s="1"/>
      <c r="DEW208" s="5"/>
      <c r="DEX208" s="51"/>
      <c r="DEY208" s="5"/>
      <c r="DEZ208" s="11"/>
      <c r="DFA208" s="10"/>
      <c r="DFB208" s="10"/>
      <c r="DFC208" s="1"/>
      <c r="DFD208" s="5"/>
      <c r="DFE208" s="51"/>
      <c r="DFF208" s="5"/>
      <c r="DFG208" s="11"/>
      <c r="DFH208" s="10"/>
      <c r="DFI208" s="10"/>
      <c r="DFJ208" s="1"/>
      <c r="DFK208" s="5"/>
      <c r="DFL208" s="51"/>
      <c r="DFM208" s="5"/>
      <c r="DFN208" s="11"/>
      <c r="DFO208" s="10"/>
      <c r="DFP208" s="10"/>
      <c r="DFQ208" s="1"/>
      <c r="DFR208" s="5"/>
      <c r="DFS208" s="51"/>
      <c r="DFT208" s="5"/>
      <c r="DFU208" s="11"/>
      <c r="DFV208" s="10"/>
      <c r="DFW208" s="10"/>
      <c r="DFX208" s="1"/>
      <c r="DFY208" s="5"/>
      <c r="DFZ208" s="51"/>
      <c r="DGA208" s="5"/>
      <c r="DGB208" s="11"/>
      <c r="DGC208" s="10"/>
      <c r="DGD208" s="10"/>
      <c r="DGE208" s="1"/>
      <c r="DGF208" s="5"/>
      <c r="DGG208" s="51"/>
      <c r="DGH208" s="5"/>
      <c r="DGI208" s="11"/>
      <c r="DGJ208" s="10"/>
      <c r="DGK208" s="10"/>
      <c r="DGL208" s="1"/>
      <c r="DGM208" s="5"/>
      <c r="DGN208" s="51"/>
      <c r="DGO208" s="5"/>
      <c r="DGP208" s="11"/>
      <c r="DGQ208" s="10"/>
      <c r="DGR208" s="10"/>
      <c r="DGS208" s="1"/>
      <c r="DGT208" s="5"/>
      <c r="DGU208" s="51"/>
      <c r="DGV208" s="5"/>
      <c r="DGW208" s="11"/>
      <c r="DGX208" s="10"/>
      <c r="DGY208" s="10"/>
      <c r="DGZ208" s="1"/>
      <c r="DHA208" s="5"/>
      <c r="DHB208" s="51"/>
      <c r="DHC208" s="5"/>
      <c r="DHD208" s="11"/>
      <c r="DHE208" s="10"/>
      <c r="DHF208" s="10"/>
      <c r="DHG208" s="1"/>
      <c r="DHH208" s="5"/>
      <c r="DHI208" s="51"/>
      <c r="DHJ208" s="5"/>
      <c r="DHK208" s="11"/>
      <c r="DHL208" s="10"/>
      <c r="DHM208" s="10"/>
      <c r="DHN208" s="1"/>
      <c r="DHO208" s="5"/>
      <c r="DHP208" s="51"/>
      <c r="DHQ208" s="5"/>
      <c r="DHR208" s="11"/>
      <c r="DHS208" s="10"/>
      <c r="DHT208" s="10"/>
      <c r="DHU208" s="1"/>
      <c r="DHV208" s="5"/>
      <c r="DHW208" s="51"/>
      <c r="DHX208" s="5"/>
      <c r="DHY208" s="11"/>
      <c r="DHZ208" s="10"/>
      <c r="DIA208" s="10"/>
      <c r="DIB208" s="1"/>
      <c r="DIC208" s="5"/>
      <c r="DID208" s="51"/>
      <c r="DIE208" s="5"/>
      <c r="DIF208" s="11"/>
      <c r="DIG208" s="10"/>
      <c r="DIH208" s="10"/>
      <c r="DII208" s="1"/>
      <c r="DIJ208" s="5"/>
      <c r="DIK208" s="51"/>
      <c r="DIL208" s="5"/>
      <c r="DIM208" s="11"/>
      <c r="DIN208" s="10"/>
      <c r="DIO208" s="10"/>
      <c r="DIP208" s="1"/>
      <c r="DIQ208" s="5"/>
      <c r="DIR208" s="51"/>
      <c r="DIS208" s="5"/>
      <c r="DIT208" s="11"/>
      <c r="DIU208" s="10"/>
      <c r="DIV208" s="10"/>
      <c r="DIW208" s="1"/>
      <c r="DIX208" s="5"/>
      <c r="DIY208" s="51"/>
      <c r="DIZ208" s="5"/>
      <c r="DJA208" s="11"/>
      <c r="DJB208" s="10"/>
      <c r="DJC208" s="10"/>
      <c r="DJD208" s="1"/>
      <c r="DJE208" s="5"/>
      <c r="DJF208" s="51"/>
      <c r="DJG208" s="5"/>
      <c r="DJH208" s="11"/>
      <c r="DJI208" s="10"/>
      <c r="DJJ208" s="10"/>
      <c r="DJK208" s="1"/>
      <c r="DJL208" s="5"/>
      <c r="DJM208" s="51"/>
      <c r="DJN208" s="5"/>
      <c r="DJO208" s="11"/>
      <c r="DJP208" s="10"/>
      <c r="DJQ208" s="10"/>
      <c r="DJR208" s="1"/>
      <c r="DJS208" s="5"/>
      <c r="DJT208" s="51"/>
      <c r="DJU208" s="5"/>
      <c r="DJV208" s="11"/>
      <c r="DJW208" s="10"/>
      <c r="DJX208" s="10"/>
      <c r="DJY208" s="1"/>
      <c r="DJZ208" s="5"/>
      <c r="DKA208" s="51"/>
      <c r="DKB208" s="5"/>
      <c r="DKC208" s="11"/>
      <c r="DKD208" s="10"/>
      <c r="DKE208" s="10"/>
      <c r="DKF208" s="1"/>
      <c r="DKG208" s="5"/>
      <c r="DKH208" s="51"/>
      <c r="DKI208" s="5"/>
      <c r="DKJ208" s="11"/>
      <c r="DKK208" s="10"/>
      <c r="DKL208" s="10"/>
      <c r="DKM208" s="1"/>
      <c r="DKN208" s="5"/>
      <c r="DKO208" s="51"/>
      <c r="DKP208" s="5"/>
      <c r="DKQ208" s="11"/>
      <c r="DKR208" s="10"/>
      <c r="DKS208" s="10"/>
      <c r="DKT208" s="1"/>
      <c r="DKU208" s="5"/>
      <c r="DKV208" s="51"/>
      <c r="DKW208" s="5"/>
      <c r="DKX208" s="11"/>
      <c r="DKY208" s="10"/>
      <c r="DKZ208" s="10"/>
      <c r="DLA208" s="1"/>
      <c r="DLB208" s="5"/>
      <c r="DLC208" s="51"/>
      <c r="DLD208" s="5"/>
      <c r="DLE208" s="11"/>
      <c r="DLF208" s="10"/>
      <c r="DLG208" s="10"/>
      <c r="DLH208" s="1"/>
      <c r="DLI208" s="5"/>
      <c r="DLJ208" s="51"/>
      <c r="DLK208" s="5"/>
      <c r="DLL208" s="11"/>
      <c r="DLM208" s="10"/>
      <c r="DLN208" s="10"/>
      <c r="DLO208" s="1"/>
      <c r="DLP208" s="5"/>
      <c r="DLQ208" s="51"/>
      <c r="DLR208" s="5"/>
      <c r="DLS208" s="11"/>
      <c r="DLT208" s="10"/>
      <c r="DLU208" s="10"/>
      <c r="DLV208" s="1"/>
      <c r="DLW208" s="5"/>
      <c r="DLX208" s="51"/>
      <c r="DLY208" s="5"/>
      <c r="DLZ208" s="11"/>
      <c r="DMA208" s="10"/>
      <c r="DMB208" s="10"/>
      <c r="DMC208" s="1"/>
      <c r="DMD208" s="5"/>
      <c r="DME208" s="51"/>
      <c r="DMF208" s="5"/>
      <c r="DMG208" s="11"/>
      <c r="DMH208" s="10"/>
      <c r="DMI208" s="10"/>
      <c r="DMJ208" s="1"/>
      <c r="DMK208" s="5"/>
      <c r="DML208" s="51"/>
      <c r="DMM208" s="5"/>
      <c r="DMN208" s="11"/>
      <c r="DMO208" s="10"/>
      <c r="DMP208" s="10"/>
      <c r="DMQ208" s="1"/>
      <c r="DMR208" s="5"/>
      <c r="DMS208" s="51"/>
      <c r="DMT208" s="5"/>
      <c r="DMU208" s="11"/>
      <c r="DMV208" s="10"/>
      <c r="DMW208" s="10"/>
      <c r="DMX208" s="1"/>
      <c r="DMY208" s="5"/>
      <c r="DMZ208" s="51"/>
      <c r="DNA208" s="5"/>
      <c r="DNB208" s="11"/>
      <c r="DNC208" s="10"/>
      <c r="DND208" s="10"/>
      <c r="DNE208" s="1"/>
      <c r="DNF208" s="5"/>
      <c r="DNG208" s="51"/>
      <c r="DNH208" s="5"/>
      <c r="DNI208" s="11"/>
      <c r="DNJ208" s="10"/>
      <c r="DNK208" s="10"/>
      <c r="DNL208" s="1"/>
      <c r="DNM208" s="5"/>
      <c r="DNN208" s="51"/>
      <c r="DNO208" s="5"/>
      <c r="DNP208" s="11"/>
      <c r="DNQ208" s="10"/>
      <c r="DNR208" s="10"/>
      <c r="DNS208" s="1"/>
      <c r="DNT208" s="5"/>
      <c r="DNU208" s="51"/>
      <c r="DNV208" s="5"/>
      <c r="DNW208" s="11"/>
      <c r="DNX208" s="10"/>
      <c r="DNY208" s="10"/>
      <c r="DNZ208" s="1"/>
      <c r="DOA208" s="5"/>
      <c r="DOB208" s="51"/>
      <c r="DOC208" s="5"/>
      <c r="DOD208" s="11"/>
      <c r="DOE208" s="10"/>
      <c r="DOF208" s="10"/>
      <c r="DOG208" s="1"/>
      <c r="DOH208" s="5"/>
      <c r="DOI208" s="51"/>
      <c r="DOJ208" s="5"/>
      <c r="DOK208" s="11"/>
      <c r="DOL208" s="10"/>
      <c r="DOM208" s="10"/>
      <c r="DON208" s="1"/>
      <c r="DOO208" s="5"/>
      <c r="DOP208" s="51"/>
      <c r="DOQ208" s="5"/>
      <c r="DOR208" s="11"/>
      <c r="DOS208" s="10"/>
      <c r="DOT208" s="10"/>
      <c r="DOU208" s="1"/>
      <c r="DOV208" s="5"/>
      <c r="DOW208" s="51"/>
      <c r="DOX208" s="5"/>
      <c r="DOY208" s="11"/>
      <c r="DOZ208" s="10"/>
      <c r="DPA208" s="10"/>
      <c r="DPB208" s="1"/>
      <c r="DPC208" s="5"/>
      <c r="DPD208" s="51"/>
      <c r="DPE208" s="5"/>
      <c r="DPF208" s="11"/>
      <c r="DPG208" s="10"/>
      <c r="DPH208" s="10"/>
      <c r="DPI208" s="1"/>
      <c r="DPJ208" s="5"/>
      <c r="DPK208" s="51"/>
      <c r="DPL208" s="5"/>
      <c r="DPM208" s="11"/>
      <c r="DPN208" s="10"/>
      <c r="DPO208" s="10"/>
      <c r="DPP208" s="1"/>
      <c r="DPQ208" s="5"/>
      <c r="DPR208" s="51"/>
      <c r="DPS208" s="5"/>
      <c r="DPT208" s="11"/>
      <c r="DPU208" s="10"/>
      <c r="DPV208" s="10"/>
      <c r="DPW208" s="1"/>
      <c r="DPX208" s="5"/>
      <c r="DPY208" s="51"/>
      <c r="DPZ208" s="5"/>
      <c r="DQA208" s="11"/>
      <c r="DQB208" s="10"/>
      <c r="DQC208" s="10"/>
      <c r="DQD208" s="1"/>
      <c r="DQE208" s="5"/>
      <c r="DQF208" s="51"/>
      <c r="DQG208" s="5"/>
      <c r="DQH208" s="11"/>
      <c r="DQI208" s="10"/>
      <c r="DQJ208" s="10"/>
      <c r="DQK208" s="1"/>
      <c r="DQL208" s="5"/>
      <c r="DQM208" s="51"/>
      <c r="DQN208" s="5"/>
      <c r="DQO208" s="11"/>
      <c r="DQP208" s="10"/>
      <c r="DQQ208" s="10"/>
      <c r="DQR208" s="1"/>
      <c r="DQS208" s="5"/>
      <c r="DQT208" s="51"/>
      <c r="DQU208" s="5"/>
      <c r="DQV208" s="11"/>
      <c r="DQW208" s="10"/>
      <c r="DQX208" s="10"/>
      <c r="DQY208" s="1"/>
      <c r="DQZ208" s="5"/>
      <c r="DRA208" s="51"/>
      <c r="DRB208" s="5"/>
      <c r="DRC208" s="11"/>
      <c r="DRD208" s="10"/>
      <c r="DRE208" s="10"/>
      <c r="DRF208" s="1"/>
      <c r="DRG208" s="5"/>
      <c r="DRH208" s="51"/>
      <c r="DRI208" s="5"/>
      <c r="DRJ208" s="11"/>
      <c r="DRK208" s="10"/>
      <c r="DRL208" s="10"/>
      <c r="DRM208" s="1"/>
      <c r="DRN208" s="5"/>
      <c r="DRO208" s="51"/>
      <c r="DRP208" s="5"/>
      <c r="DRQ208" s="11"/>
      <c r="DRR208" s="10"/>
      <c r="DRS208" s="10"/>
      <c r="DRT208" s="1"/>
      <c r="DRU208" s="5"/>
      <c r="DRV208" s="51"/>
      <c r="DRW208" s="5"/>
      <c r="DRX208" s="11"/>
      <c r="DRY208" s="10"/>
      <c r="DRZ208" s="10"/>
      <c r="DSA208" s="1"/>
      <c r="DSB208" s="5"/>
      <c r="DSC208" s="51"/>
      <c r="DSD208" s="5"/>
      <c r="DSE208" s="11"/>
      <c r="DSF208" s="10"/>
      <c r="DSG208" s="10"/>
      <c r="DSH208" s="1"/>
      <c r="DSI208" s="5"/>
      <c r="DSJ208" s="51"/>
      <c r="DSK208" s="5"/>
      <c r="DSL208" s="11"/>
      <c r="DSM208" s="10"/>
      <c r="DSN208" s="10"/>
      <c r="DSO208" s="1"/>
      <c r="DSP208" s="5"/>
      <c r="DSQ208" s="51"/>
      <c r="DSR208" s="5"/>
      <c r="DSS208" s="11"/>
      <c r="DST208" s="10"/>
      <c r="DSU208" s="10"/>
      <c r="DSV208" s="1"/>
      <c r="DSW208" s="5"/>
      <c r="DSX208" s="51"/>
      <c r="DSY208" s="5"/>
      <c r="DSZ208" s="11"/>
      <c r="DTA208" s="10"/>
      <c r="DTB208" s="10"/>
      <c r="DTC208" s="1"/>
      <c r="DTD208" s="5"/>
      <c r="DTE208" s="51"/>
      <c r="DTF208" s="5"/>
      <c r="DTG208" s="11"/>
      <c r="DTH208" s="10"/>
      <c r="DTI208" s="10"/>
      <c r="DTJ208" s="1"/>
      <c r="DTK208" s="5"/>
      <c r="DTL208" s="51"/>
      <c r="DTM208" s="5"/>
      <c r="DTN208" s="11"/>
      <c r="DTO208" s="10"/>
      <c r="DTP208" s="10"/>
      <c r="DTQ208" s="1"/>
      <c r="DTR208" s="5"/>
      <c r="DTS208" s="51"/>
      <c r="DTT208" s="5"/>
      <c r="DTU208" s="11"/>
      <c r="DTV208" s="10"/>
      <c r="DTW208" s="10"/>
      <c r="DTX208" s="1"/>
      <c r="DTY208" s="5"/>
      <c r="DTZ208" s="51"/>
      <c r="DUA208" s="5"/>
      <c r="DUB208" s="11"/>
      <c r="DUC208" s="10"/>
      <c r="DUD208" s="10"/>
      <c r="DUE208" s="1"/>
      <c r="DUF208" s="5"/>
      <c r="DUG208" s="51"/>
      <c r="DUH208" s="5"/>
      <c r="DUI208" s="11"/>
      <c r="DUJ208" s="10"/>
      <c r="DUK208" s="10"/>
      <c r="DUL208" s="1"/>
      <c r="DUM208" s="5"/>
      <c r="DUN208" s="51"/>
      <c r="DUO208" s="5"/>
      <c r="DUP208" s="11"/>
      <c r="DUQ208" s="10"/>
      <c r="DUR208" s="10"/>
      <c r="DUS208" s="1"/>
      <c r="DUT208" s="5"/>
      <c r="DUU208" s="51"/>
      <c r="DUV208" s="5"/>
      <c r="DUW208" s="11"/>
      <c r="DUX208" s="10"/>
      <c r="DUY208" s="10"/>
      <c r="DUZ208" s="1"/>
      <c r="DVA208" s="5"/>
      <c r="DVB208" s="51"/>
      <c r="DVC208" s="5"/>
      <c r="DVD208" s="11"/>
      <c r="DVE208" s="10"/>
      <c r="DVF208" s="10"/>
      <c r="DVG208" s="1"/>
      <c r="DVH208" s="5"/>
      <c r="DVI208" s="51"/>
      <c r="DVJ208" s="5"/>
      <c r="DVK208" s="11"/>
      <c r="DVL208" s="10"/>
      <c r="DVM208" s="10"/>
      <c r="DVN208" s="1"/>
      <c r="DVO208" s="5"/>
      <c r="DVP208" s="51"/>
      <c r="DVQ208" s="5"/>
      <c r="DVR208" s="11"/>
      <c r="DVS208" s="10"/>
      <c r="DVT208" s="10"/>
      <c r="DVU208" s="1"/>
      <c r="DVV208" s="5"/>
      <c r="DVW208" s="51"/>
      <c r="DVX208" s="5"/>
      <c r="DVY208" s="11"/>
      <c r="DVZ208" s="10"/>
      <c r="DWA208" s="10"/>
      <c r="DWB208" s="1"/>
      <c r="DWC208" s="5"/>
      <c r="DWD208" s="51"/>
      <c r="DWE208" s="5"/>
      <c r="DWF208" s="11"/>
      <c r="DWG208" s="10"/>
      <c r="DWH208" s="10"/>
      <c r="DWI208" s="1"/>
      <c r="DWJ208" s="5"/>
      <c r="DWK208" s="51"/>
      <c r="DWL208" s="5"/>
      <c r="DWM208" s="11"/>
      <c r="DWN208" s="10"/>
      <c r="DWO208" s="10"/>
      <c r="DWP208" s="1"/>
      <c r="DWQ208" s="5"/>
      <c r="DWR208" s="51"/>
      <c r="DWS208" s="5"/>
      <c r="DWT208" s="11"/>
      <c r="DWU208" s="10"/>
      <c r="DWV208" s="10"/>
      <c r="DWW208" s="1"/>
      <c r="DWX208" s="5"/>
      <c r="DWY208" s="51"/>
      <c r="DWZ208" s="5"/>
      <c r="DXA208" s="11"/>
      <c r="DXB208" s="10"/>
      <c r="DXC208" s="10"/>
      <c r="DXD208" s="1"/>
      <c r="DXE208" s="5"/>
      <c r="DXF208" s="51"/>
      <c r="DXG208" s="5"/>
      <c r="DXH208" s="11"/>
      <c r="DXI208" s="10"/>
      <c r="DXJ208" s="10"/>
      <c r="DXK208" s="1"/>
      <c r="DXL208" s="5"/>
      <c r="DXM208" s="51"/>
      <c r="DXN208" s="5"/>
      <c r="DXO208" s="11"/>
      <c r="DXP208" s="10"/>
      <c r="DXQ208" s="10"/>
      <c r="DXR208" s="1"/>
      <c r="DXS208" s="5"/>
      <c r="DXT208" s="51"/>
      <c r="DXU208" s="5"/>
      <c r="DXV208" s="11"/>
      <c r="DXW208" s="10"/>
      <c r="DXX208" s="10"/>
      <c r="DXY208" s="1"/>
      <c r="DXZ208" s="5"/>
      <c r="DYA208" s="51"/>
      <c r="DYB208" s="5"/>
      <c r="DYC208" s="11"/>
      <c r="DYD208" s="10"/>
      <c r="DYE208" s="10"/>
      <c r="DYF208" s="1"/>
      <c r="DYG208" s="5"/>
      <c r="DYH208" s="51"/>
      <c r="DYI208" s="5"/>
      <c r="DYJ208" s="11"/>
      <c r="DYK208" s="10"/>
      <c r="DYL208" s="10"/>
      <c r="DYM208" s="1"/>
      <c r="DYN208" s="5"/>
      <c r="DYO208" s="51"/>
      <c r="DYP208" s="5"/>
      <c r="DYQ208" s="11"/>
      <c r="DYR208" s="10"/>
      <c r="DYS208" s="10"/>
      <c r="DYT208" s="1"/>
      <c r="DYU208" s="5"/>
      <c r="DYV208" s="51"/>
      <c r="DYW208" s="5"/>
      <c r="DYX208" s="11"/>
      <c r="DYY208" s="10"/>
      <c r="DYZ208" s="10"/>
      <c r="DZA208" s="1"/>
      <c r="DZB208" s="5"/>
      <c r="DZC208" s="51"/>
      <c r="DZD208" s="5"/>
      <c r="DZE208" s="11"/>
      <c r="DZF208" s="10"/>
      <c r="DZG208" s="10"/>
      <c r="DZH208" s="1"/>
      <c r="DZI208" s="5"/>
      <c r="DZJ208" s="51"/>
      <c r="DZK208" s="5"/>
      <c r="DZL208" s="11"/>
      <c r="DZM208" s="10"/>
      <c r="DZN208" s="10"/>
      <c r="DZO208" s="1"/>
      <c r="DZP208" s="5"/>
      <c r="DZQ208" s="51"/>
      <c r="DZR208" s="5"/>
      <c r="DZS208" s="11"/>
      <c r="DZT208" s="10"/>
      <c r="DZU208" s="10"/>
      <c r="DZV208" s="1"/>
      <c r="DZW208" s="5"/>
      <c r="DZX208" s="51"/>
      <c r="DZY208" s="5"/>
      <c r="DZZ208" s="11"/>
      <c r="EAA208" s="10"/>
      <c r="EAB208" s="10"/>
      <c r="EAC208" s="1"/>
      <c r="EAD208" s="5"/>
      <c r="EAE208" s="51"/>
      <c r="EAF208" s="5"/>
      <c r="EAG208" s="11"/>
      <c r="EAH208" s="10"/>
      <c r="EAI208" s="10"/>
      <c r="EAJ208" s="1"/>
      <c r="EAK208" s="5"/>
      <c r="EAL208" s="51"/>
      <c r="EAM208" s="5"/>
      <c r="EAN208" s="11"/>
      <c r="EAO208" s="10"/>
      <c r="EAP208" s="10"/>
      <c r="EAQ208" s="1"/>
      <c r="EAR208" s="5"/>
      <c r="EAS208" s="51"/>
      <c r="EAT208" s="5"/>
      <c r="EAU208" s="11"/>
      <c r="EAV208" s="10"/>
      <c r="EAW208" s="10"/>
      <c r="EAX208" s="1"/>
      <c r="EAY208" s="5"/>
      <c r="EAZ208" s="51"/>
      <c r="EBA208" s="5"/>
      <c r="EBB208" s="11"/>
      <c r="EBC208" s="10"/>
      <c r="EBD208" s="10"/>
      <c r="EBE208" s="1"/>
      <c r="EBF208" s="5"/>
      <c r="EBG208" s="51"/>
      <c r="EBH208" s="5"/>
      <c r="EBI208" s="11"/>
      <c r="EBJ208" s="10"/>
      <c r="EBK208" s="10"/>
      <c r="EBL208" s="1"/>
      <c r="EBM208" s="5"/>
      <c r="EBN208" s="51"/>
      <c r="EBO208" s="5"/>
      <c r="EBP208" s="11"/>
      <c r="EBQ208" s="10"/>
      <c r="EBR208" s="10"/>
      <c r="EBS208" s="1"/>
      <c r="EBT208" s="5"/>
      <c r="EBU208" s="51"/>
      <c r="EBV208" s="5"/>
      <c r="EBW208" s="11"/>
      <c r="EBX208" s="10"/>
      <c r="EBY208" s="10"/>
      <c r="EBZ208" s="1"/>
      <c r="ECA208" s="5"/>
      <c r="ECB208" s="51"/>
      <c r="ECC208" s="5"/>
      <c r="ECD208" s="11"/>
      <c r="ECE208" s="10"/>
      <c r="ECF208" s="10"/>
      <c r="ECG208" s="1"/>
      <c r="ECH208" s="5"/>
      <c r="ECI208" s="51"/>
      <c r="ECJ208" s="5"/>
      <c r="ECK208" s="11"/>
      <c r="ECL208" s="10"/>
      <c r="ECM208" s="10"/>
      <c r="ECN208" s="1"/>
      <c r="ECO208" s="5"/>
      <c r="ECP208" s="51"/>
      <c r="ECQ208" s="5"/>
      <c r="ECR208" s="11"/>
      <c r="ECS208" s="10"/>
      <c r="ECT208" s="10"/>
      <c r="ECU208" s="1"/>
      <c r="ECV208" s="5"/>
      <c r="ECW208" s="51"/>
      <c r="ECX208" s="5"/>
      <c r="ECY208" s="11"/>
      <c r="ECZ208" s="10"/>
      <c r="EDA208" s="10"/>
      <c r="EDB208" s="1"/>
      <c r="EDC208" s="5"/>
      <c r="EDD208" s="51"/>
      <c r="EDE208" s="5"/>
      <c r="EDF208" s="11"/>
      <c r="EDG208" s="10"/>
      <c r="EDH208" s="10"/>
      <c r="EDI208" s="1"/>
      <c r="EDJ208" s="5"/>
      <c r="EDK208" s="51"/>
      <c r="EDL208" s="5"/>
      <c r="EDM208" s="11"/>
      <c r="EDN208" s="10"/>
      <c r="EDO208" s="10"/>
      <c r="EDP208" s="1"/>
      <c r="EDQ208" s="5"/>
      <c r="EDR208" s="51"/>
      <c r="EDS208" s="5"/>
      <c r="EDT208" s="11"/>
      <c r="EDU208" s="10"/>
      <c r="EDV208" s="10"/>
      <c r="EDW208" s="1"/>
      <c r="EDX208" s="5"/>
      <c r="EDY208" s="51"/>
      <c r="EDZ208" s="5"/>
      <c r="EEA208" s="11"/>
      <c r="EEB208" s="10"/>
      <c r="EEC208" s="10"/>
      <c r="EED208" s="1"/>
      <c r="EEE208" s="5"/>
      <c r="EEF208" s="51"/>
      <c r="EEG208" s="5"/>
      <c r="EEH208" s="11"/>
      <c r="EEI208" s="10"/>
      <c r="EEJ208" s="10"/>
      <c r="EEK208" s="1"/>
      <c r="EEL208" s="5"/>
      <c r="EEM208" s="51"/>
      <c r="EEN208" s="5"/>
      <c r="EEO208" s="11"/>
      <c r="EEP208" s="10"/>
      <c r="EEQ208" s="10"/>
      <c r="EER208" s="1"/>
      <c r="EES208" s="5"/>
      <c r="EET208" s="51"/>
      <c r="EEU208" s="5"/>
      <c r="EEV208" s="11"/>
      <c r="EEW208" s="10"/>
      <c r="EEX208" s="10"/>
      <c r="EEY208" s="1"/>
      <c r="EEZ208" s="5"/>
      <c r="EFA208" s="51"/>
      <c r="EFB208" s="5"/>
      <c r="EFC208" s="11"/>
      <c r="EFD208" s="10"/>
      <c r="EFE208" s="10"/>
      <c r="EFF208" s="1"/>
      <c r="EFG208" s="5"/>
      <c r="EFH208" s="51"/>
      <c r="EFI208" s="5"/>
      <c r="EFJ208" s="11"/>
      <c r="EFK208" s="10"/>
      <c r="EFL208" s="10"/>
      <c r="EFM208" s="1"/>
      <c r="EFN208" s="5"/>
      <c r="EFO208" s="51"/>
      <c r="EFP208" s="5"/>
      <c r="EFQ208" s="11"/>
      <c r="EFR208" s="10"/>
      <c r="EFS208" s="10"/>
      <c r="EFT208" s="1"/>
      <c r="EFU208" s="5"/>
      <c r="EFV208" s="51"/>
      <c r="EFW208" s="5"/>
      <c r="EFX208" s="11"/>
      <c r="EFY208" s="10"/>
      <c r="EFZ208" s="10"/>
      <c r="EGA208" s="1"/>
      <c r="EGB208" s="5"/>
      <c r="EGC208" s="51"/>
      <c r="EGD208" s="5"/>
      <c r="EGE208" s="11"/>
      <c r="EGF208" s="10"/>
      <c r="EGG208" s="10"/>
      <c r="EGH208" s="1"/>
      <c r="EGI208" s="5"/>
      <c r="EGJ208" s="51"/>
      <c r="EGK208" s="5"/>
      <c r="EGL208" s="11"/>
      <c r="EGM208" s="10"/>
      <c r="EGN208" s="10"/>
      <c r="EGO208" s="1"/>
      <c r="EGP208" s="5"/>
      <c r="EGQ208" s="51"/>
      <c r="EGR208" s="5"/>
      <c r="EGS208" s="11"/>
      <c r="EGT208" s="10"/>
      <c r="EGU208" s="10"/>
      <c r="EGV208" s="1"/>
      <c r="EGW208" s="5"/>
      <c r="EGX208" s="51"/>
      <c r="EGY208" s="5"/>
      <c r="EGZ208" s="11"/>
      <c r="EHA208" s="10"/>
      <c r="EHB208" s="10"/>
      <c r="EHC208" s="1"/>
      <c r="EHD208" s="5"/>
      <c r="EHE208" s="51"/>
      <c r="EHF208" s="5"/>
      <c r="EHG208" s="11"/>
      <c r="EHH208" s="10"/>
      <c r="EHI208" s="10"/>
      <c r="EHJ208" s="1"/>
      <c r="EHK208" s="5"/>
      <c r="EHL208" s="51"/>
      <c r="EHM208" s="5"/>
      <c r="EHN208" s="11"/>
      <c r="EHO208" s="10"/>
      <c r="EHP208" s="10"/>
      <c r="EHQ208" s="1"/>
      <c r="EHR208" s="5"/>
      <c r="EHS208" s="51"/>
      <c r="EHT208" s="5"/>
      <c r="EHU208" s="11"/>
      <c r="EHV208" s="10"/>
      <c r="EHW208" s="10"/>
      <c r="EHX208" s="1"/>
      <c r="EHY208" s="5"/>
      <c r="EHZ208" s="51"/>
      <c r="EIA208" s="5"/>
      <c r="EIB208" s="11"/>
      <c r="EIC208" s="10"/>
      <c r="EID208" s="10"/>
      <c r="EIE208" s="1"/>
      <c r="EIF208" s="5"/>
      <c r="EIG208" s="51"/>
      <c r="EIH208" s="5"/>
      <c r="EII208" s="11"/>
      <c r="EIJ208" s="10"/>
      <c r="EIK208" s="10"/>
      <c r="EIL208" s="1"/>
      <c r="EIM208" s="5"/>
      <c r="EIN208" s="51"/>
      <c r="EIO208" s="5"/>
      <c r="EIP208" s="11"/>
      <c r="EIQ208" s="10"/>
      <c r="EIR208" s="10"/>
      <c r="EIS208" s="1"/>
      <c r="EIT208" s="5"/>
      <c r="EIU208" s="51"/>
      <c r="EIV208" s="5"/>
      <c r="EIW208" s="11"/>
      <c r="EIX208" s="10"/>
      <c r="EIY208" s="10"/>
      <c r="EIZ208" s="1"/>
      <c r="EJA208" s="5"/>
      <c r="EJB208" s="51"/>
      <c r="EJC208" s="5"/>
      <c r="EJD208" s="11"/>
      <c r="EJE208" s="10"/>
      <c r="EJF208" s="10"/>
      <c r="EJG208" s="1"/>
      <c r="EJH208" s="5"/>
      <c r="EJI208" s="51"/>
      <c r="EJJ208" s="5"/>
      <c r="EJK208" s="11"/>
      <c r="EJL208" s="10"/>
      <c r="EJM208" s="10"/>
      <c r="EJN208" s="1"/>
      <c r="EJO208" s="5"/>
      <c r="EJP208" s="51"/>
      <c r="EJQ208" s="5"/>
      <c r="EJR208" s="11"/>
      <c r="EJS208" s="10"/>
      <c r="EJT208" s="10"/>
      <c r="EJU208" s="1"/>
      <c r="EJV208" s="5"/>
      <c r="EJW208" s="51"/>
      <c r="EJX208" s="5"/>
      <c r="EJY208" s="11"/>
      <c r="EJZ208" s="10"/>
      <c r="EKA208" s="10"/>
      <c r="EKB208" s="1"/>
      <c r="EKC208" s="5"/>
      <c r="EKD208" s="51"/>
      <c r="EKE208" s="5"/>
      <c r="EKF208" s="11"/>
      <c r="EKG208" s="10"/>
      <c r="EKH208" s="10"/>
      <c r="EKI208" s="1"/>
      <c r="EKJ208" s="5"/>
      <c r="EKK208" s="51"/>
      <c r="EKL208" s="5"/>
      <c r="EKM208" s="11"/>
      <c r="EKN208" s="10"/>
      <c r="EKO208" s="10"/>
      <c r="EKP208" s="1"/>
      <c r="EKQ208" s="5"/>
      <c r="EKR208" s="51"/>
      <c r="EKS208" s="5"/>
      <c r="EKT208" s="11"/>
      <c r="EKU208" s="10"/>
      <c r="EKV208" s="10"/>
      <c r="EKW208" s="1"/>
      <c r="EKX208" s="5"/>
      <c r="EKY208" s="51"/>
      <c r="EKZ208" s="5"/>
      <c r="ELA208" s="11"/>
      <c r="ELB208" s="10"/>
      <c r="ELC208" s="10"/>
      <c r="ELD208" s="1"/>
      <c r="ELE208" s="5"/>
      <c r="ELF208" s="51"/>
      <c r="ELG208" s="5"/>
      <c r="ELH208" s="11"/>
      <c r="ELI208" s="10"/>
      <c r="ELJ208" s="10"/>
      <c r="ELK208" s="1"/>
      <c r="ELL208" s="5"/>
      <c r="ELM208" s="51"/>
      <c r="ELN208" s="5"/>
      <c r="ELO208" s="11"/>
      <c r="ELP208" s="10"/>
      <c r="ELQ208" s="10"/>
      <c r="ELR208" s="1"/>
      <c r="ELS208" s="5"/>
      <c r="ELT208" s="51"/>
      <c r="ELU208" s="5"/>
      <c r="ELV208" s="11"/>
      <c r="ELW208" s="10"/>
      <c r="ELX208" s="10"/>
      <c r="ELY208" s="1"/>
      <c r="ELZ208" s="5"/>
      <c r="EMA208" s="51"/>
      <c r="EMB208" s="5"/>
      <c r="EMC208" s="11"/>
      <c r="EMD208" s="10"/>
      <c r="EME208" s="10"/>
      <c r="EMF208" s="1"/>
      <c r="EMG208" s="5"/>
      <c r="EMH208" s="51"/>
      <c r="EMI208" s="5"/>
      <c r="EMJ208" s="11"/>
      <c r="EMK208" s="10"/>
      <c r="EML208" s="10"/>
      <c r="EMM208" s="1"/>
      <c r="EMN208" s="5"/>
      <c r="EMO208" s="51"/>
      <c r="EMP208" s="5"/>
      <c r="EMQ208" s="11"/>
      <c r="EMR208" s="10"/>
      <c r="EMS208" s="10"/>
      <c r="EMT208" s="1"/>
      <c r="EMU208" s="5"/>
      <c r="EMV208" s="51"/>
      <c r="EMW208" s="5"/>
      <c r="EMX208" s="11"/>
      <c r="EMY208" s="10"/>
      <c r="EMZ208" s="10"/>
      <c r="ENA208" s="1"/>
      <c r="ENB208" s="5"/>
      <c r="ENC208" s="51"/>
      <c r="END208" s="5"/>
      <c r="ENE208" s="11"/>
      <c r="ENF208" s="10"/>
      <c r="ENG208" s="10"/>
      <c r="ENH208" s="1"/>
      <c r="ENI208" s="5"/>
      <c r="ENJ208" s="51"/>
      <c r="ENK208" s="5"/>
      <c r="ENL208" s="11"/>
      <c r="ENM208" s="10"/>
      <c r="ENN208" s="10"/>
      <c r="ENO208" s="1"/>
      <c r="ENP208" s="5"/>
      <c r="ENQ208" s="51"/>
      <c r="ENR208" s="5"/>
      <c r="ENS208" s="11"/>
      <c r="ENT208" s="10"/>
      <c r="ENU208" s="10"/>
      <c r="ENV208" s="1"/>
      <c r="ENW208" s="5"/>
      <c r="ENX208" s="51"/>
      <c r="ENY208" s="5"/>
      <c r="ENZ208" s="11"/>
      <c r="EOA208" s="10"/>
      <c r="EOB208" s="10"/>
      <c r="EOC208" s="1"/>
      <c r="EOD208" s="5"/>
      <c r="EOE208" s="51"/>
      <c r="EOF208" s="5"/>
      <c r="EOG208" s="11"/>
      <c r="EOH208" s="10"/>
      <c r="EOI208" s="10"/>
      <c r="EOJ208" s="1"/>
      <c r="EOK208" s="5"/>
      <c r="EOL208" s="51"/>
      <c r="EOM208" s="5"/>
      <c r="EON208" s="11"/>
      <c r="EOO208" s="10"/>
      <c r="EOP208" s="10"/>
      <c r="EOQ208" s="1"/>
      <c r="EOR208" s="5"/>
      <c r="EOS208" s="51"/>
      <c r="EOT208" s="5"/>
      <c r="EOU208" s="11"/>
      <c r="EOV208" s="10"/>
      <c r="EOW208" s="10"/>
      <c r="EOX208" s="1"/>
      <c r="EOY208" s="5"/>
      <c r="EOZ208" s="51"/>
      <c r="EPA208" s="5"/>
      <c r="EPB208" s="11"/>
      <c r="EPC208" s="10"/>
      <c r="EPD208" s="10"/>
      <c r="EPE208" s="1"/>
      <c r="EPF208" s="5"/>
      <c r="EPG208" s="51"/>
      <c r="EPH208" s="5"/>
      <c r="EPI208" s="11"/>
      <c r="EPJ208" s="10"/>
      <c r="EPK208" s="10"/>
      <c r="EPL208" s="1"/>
      <c r="EPM208" s="5"/>
      <c r="EPN208" s="51"/>
      <c r="EPO208" s="5"/>
      <c r="EPP208" s="11"/>
      <c r="EPQ208" s="10"/>
      <c r="EPR208" s="10"/>
      <c r="EPS208" s="1"/>
      <c r="EPT208" s="5"/>
      <c r="EPU208" s="51"/>
      <c r="EPV208" s="5"/>
      <c r="EPW208" s="11"/>
      <c r="EPX208" s="10"/>
      <c r="EPY208" s="10"/>
      <c r="EPZ208" s="1"/>
      <c r="EQA208" s="5"/>
      <c r="EQB208" s="51"/>
      <c r="EQC208" s="5"/>
      <c r="EQD208" s="11"/>
      <c r="EQE208" s="10"/>
      <c r="EQF208" s="10"/>
      <c r="EQG208" s="1"/>
      <c r="EQH208" s="5"/>
      <c r="EQI208" s="51"/>
      <c r="EQJ208" s="5"/>
      <c r="EQK208" s="11"/>
      <c r="EQL208" s="10"/>
      <c r="EQM208" s="10"/>
      <c r="EQN208" s="1"/>
      <c r="EQO208" s="5"/>
      <c r="EQP208" s="51"/>
      <c r="EQQ208" s="5"/>
      <c r="EQR208" s="11"/>
      <c r="EQS208" s="10"/>
      <c r="EQT208" s="10"/>
      <c r="EQU208" s="1"/>
      <c r="EQV208" s="5"/>
      <c r="EQW208" s="51"/>
      <c r="EQX208" s="5"/>
      <c r="EQY208" s="11"/>
      <c r="EQZ208" s="10"/>
      <c r="ERA208" s="10"/>
      <c r="ERB208" s="1"/>
      <c r="ERC208" s="5"/>
      <c r="ERD208" s="51"/>
      <c r="ERE208" s="5"/>
      <c r="ERF208" s="11"/>
      <c r="ERG208" s="10"/>
      <c r="ERH208" s="10"/>
      <c r="ERI208" s="1"/>
      <c r="ERJ208" s="5"/>
      <c r="ERK208" s="51"/>
      <c r="ERL208" s="5"/>
      <c r="ERM208" s="11"/>
      <c r="ERN208" s="10"/>
      <c r="ERO208" s="10"/>
      <c r="ERP208" s="1"/>
      <c r="ERQ208" s="5"/>
      <c r="ERR208" s="51"/>
      <c r="ERS208" s="5"/>
      <c r="ERT208" s="11"/>
      <c r="ERU208" s="10"/>
      <c r="ERV208" s="10"/>
      <c r="ERW208" s="1"/>
      <c r="ERX208" s="5"/>
      <c r="ERY208" s="51"/>
      <c r="ERZ208" s="5"/>
      <c r="ESA208" s="11"/>
      <c r="ESB208" s="10"/>
      <c r="ESC208" s="10"/>
      <c r="ESD208" s="1"/>
      <c r="ESE208" s="5"/>
      <c r="ESF208" s="51"/>
      <c r="ESG208" s="5"/>
      <c r="ESH208" s="11"/>
      <c r="ESI208" s="10"/>
      <c r="ESJ208" s="10"/>
      <c r="ESK208" s="1"/>
      <c r="ESL208" s="5"/>
      <c r="ESM208" s="51"/>
      <c r="ESN208" s="5"/>
      <c r="ESO208" s="11"/>
      <c r="ESP208" s="10"/>
      <c r="ESQ208" s="10"/>
      <c r="ESR208" s="1"/>
      <c r="ESS208" s="5"/>
      <c r="EST208" s="51"/>
      <c r="ESU208" s="5"/>
      <c r="ESV208" s="11"/>
      <c r="ESW208" s="10"/>
      <c r="ESX208" s="10"/>
      <c r="ESY208" s="1"/>
      <c r="ESZ208" s="5"/>
      <c r="ETA208" s="51"/>
      <c r="ETB208" s="5"/>
      <c r="ETC208" s="11"/>
      <c r="ETD208" s="10"/>
      <c r="ETE208" s="10"/>
      <c r="ETF208" s="1"/>
      <c r="ETG208" s="5"/>
      <c r="ETH208" s="51"/>
      <c r="ETI208" s="5"/>
      <c r="ETJ208" s="11"/>
      <c r="ETK208" s="10"/>
      <c r="ETL208" s="10"/>
      <c r="ETM208" s="1"/>
      <c r="ETN208" s="5"/>
      <c r="ETO208" s="51"/>
      <c r="ETP208" s="5"/>
      <c r="ETQ208" s="11"/>
      <c r="ETR208" s="10"/>
      <c r="ETS208" s="10"/>
      <c r="ETT208" s="1"/>
      <c r="ETU208" s="5"/>
      <c r="ETV208" s="51"/>
      <c r="ETW208" s="5"/>
      <c r="ETX208" s="11"/>
      <c r="ETY208" s="10"/>
      <c r="ETZ208" s="10"/>
      <c r="EUA208" s="1"/>
      <c r="EUB208" s="5"/>
      <c r="EUC208" s="51"/>
      <c r="EUD208" s="5"/>
      <c r="EUE208" s="11"/>
      <c r="EUF208" s="10"/>
      <c r="EUG208" s="10"/>
      <c r="EUH208" s="1"/>
      <c r="EUI208" s="5"/>
      <c r="EUJ208" s="51"/>
      <c r="EUK208" s="5"/>
      <c r="EUL208" s="11"/>
      <c r="EUM208" s="10"/>
      <c r="EUN208" s="10"/>
      <c r="EUO208" s="1"/>
      <c r="EUP208" s="5"/>
      <c r="EUQ208" s="51"/>
      <c r="EUR208" s="5"/>
      <c r="EUS208" s="11"/>
      <c r="EUT208" s="10"/>
      <c r="EUU208" s="10"/>
      <c r="EUV208" s="1"/>
      <c r="EUW208" s="5"/>
      <c r="EUX208" s="51"/>
      <c r="EUY208" s="5"/>
      <c r="EUZ208" s="11"/>
      <c r="EVA208" s="10"/>
      <c r="EVB208" s="10"/>
      <c r="EVC208" s="1"/>
      <c r="EVD208" s="5"/>
      <c r="EVE208" s="51"/>
      <c r="EVF208" s="5"/>
      <c r="EVG208" s="11"/>
      <c r="EVH208" s="10"/>
      <c r="EVI208" s="10"/>
      <c r="EVJ208" s="1"/>
      <c r="EVK208" s="5"/>
      <c r="EVL208" s="51"/>
      <c r="EVM208" s="5"/>
      <c r="EVN208" s="11"/>
      <c r="EVO208" s="10"/>
      <c r="EVP208" s="10"/>
      <c r="EVQ208" s="1"/>
      <c r="EVR208" s="5"/>
      <c r="EVS208" s="51"/>
      <c r="EVT208" s="5"/>
      <c r="EVU208" s="11"/>
      <c r="EVV208" s="10"/>
      <c r="EVW208" s="10"/>
      <c r="EVX208" s="1"/>
      <c r="EVY208" s="5"/>
      <c r="EVZ208" s="51"/>
      <c r="EWA208" s="5"/>
      <c r="EWB208" s="11"/>
      <c r="EWC208" s="10"/>
      <c r="EWD208" s="10"/>
      <c r="EWE208" s="1"/>
      <c r="EWF208" s="5"/>
      <c r="EWG208" s="51"/>
      <c r="EWH208" s="5"/>
      <c r="EWI208" s="11"/>
      <c r="EWJ208" s="10"/>
      <c r="EWK208" s="10"/>
      <c r="EWL208" s="1"/>
      <c r="EWM208" s="5"/>
      <c r="EWN208" s="51"/>
      <c r="EWO208" s="5"/>
      <c r="EWP208" s="11"/>
      <c r="EWQ208" s="10"/>
      <c r="EWR208" s="10"/>
      <c r="EWS208" s="1"/>
      <c r="EWT208" s="5"/>
      <c r="EWU208" s="51"/>
      <c r="EWV208" s="5"/>
      <c r="EWW208" s="11"/>
      <c r="EWX208" s="10"/>
      <c r="EWY208" s="10"/>
      <c r="EWZ208" s="1"/>
      <c r="EXA208" s="5"/>
      <c r="EXB208" s="51"/>
      <c r="EXC208" s="5"/>
      <c r="EXD208" s="11"/>
      <c r="EXE208" s="10"/>
      <c r="EXF208" s="10"/>
      <c r="EXG208" s="1"/>
      <c r="EXH208" s="5"/>
      <c r="EXI208" s="51"/>
      <c r="EXJ208" s="5"/>
      <c r="EXK208" s="11"/>
      <c r="EXL208" s="10"/>
      <c r="EXM208" s="10"/>
      <c r="EXN208" s="1"/>
      <c r="EXO208" s="5"/>
      <c r="EXP208" s="51"/>
      <c r="EXQ208" s="5"/>
      <c r="EXR208" s="11"/>
      <c r="EXS208" s="10"/>
      <c r="EXT208" s="10"/>
      <c r="EXU208" s="1"/>
      <c r="EXV208" s="5"/>
      <c r="EXW208" s="51"/>
      <c r="EXX208" s="5"/>
      <c r="EXY208" s="11"/>
      <c r="EXZ208" s="10"/>
      <c r="EYA208" s="10"/>
      <c r="EYB208" s="1"/>
      <c r="EYC208" s="5"/>
      <c r="EYD208" s="51"/>
      <c r="EYE208" s="5"/>
      <c r="EYF208" s="11"/>
      <c r="EYG208" s="10"/>
      <c r="EYH208" s="10"/>
      <c r="EYI208" s="1"/>
      <c r="EYJ208" s="5"/>
      <c r="EYK208" s="51"/>
      <c r="EYL208" s="5"/>
      <c r="EYM208" s="11"/>
      <c r="EYN208" s="10"/>
      <c r="EYO208" s="10"/>
      <c r="EYP208" s="1"/>
      <c r="EYQ208" s="5"/>
      <c r="EYR208" s="51"/>
      <c r="EYS208" s="5"/>
      <c r="EYT208" s="11"/>
      <c r="EYU208" s="10"/>
      <c r="EYV208" s="10"/>
      <c r="EYW208" s="1"/>
      <c r="EYX208" s="5"/>
      <c r="EYY208" s="51"/>
      <c r="EYZ208" s="5"/>
      <c r="EZA208" s="11"/>
      <c r="EZB208" s="10"/>
      <c r="EZC208" s="10"/>
      <c r="EZD208" s="1"/>
      <c r="EZE208" s="5"/>
      <c r="EZF208" s="51"/>
      <c r="EZG208" s="5"/>
      <c r="EZH208" s="11"/>
      <c r="EZI208" s="10"/>
      <c r="EZJ208" s="10"/>
      <c r="EZK208" s="1"/>
      <c r="EZL208" s="5"/>
      <c r="EZM208" s="51"/>
      <c r="EZN208" s="5"/>
      <c r="EZO208" s="11"/>
      <c r="EZP208" s="10"/>
      <c r="EZQ208" s="10"/>
      <c r="EZR208" s="1"/>
      <c r="EZS208" s="5"/>
      <c r="EZT208" s="51"/>
      <c r="EZU208" s="5"/>
      <c r="EZV208" s="11"/>
      <c r="EZW208" s="10"/>
      <c r="EZX208" s="10"/>
      <c r="EZY208" s="1"/>
      <c r="EZZ208" s="5"/>
      <c r="FAA208" s="51"/>
      <c r="FAB208" s="5"/>
      <c r="FAC208" s="11"/>
      <c r="FAD208" s="10"/>
      <c r="FAE208" s="10"/>
      <c r="FAF208" s="1"/>
      <c r="FAG208" s="5"/>
      <c r="FAH208" s="51"/>
      <c r="FAI208" s="5"/>
      <c r="FAJ208" s="11"/>
      <c r="FAK208" s="10"/>
      <c r="FAL208" s="10"/>
      <c r="FAM208" s="1"/>
      <c r="FAN208" s="5"/>
      <c r="FAO208" s="51"/>
      <c r="FAP208" s="5"/>
      <c r="FAQ208" s="11"/>
      <c r="FAR208" s="10"/>
      <c r="FAS208" s="10"/>
      <c r="FAT208" s="1"/>
      <c r="FAU208" s="5"/>
      <c r="FAV208" s="51"/>
      <c r="FAW208" s="5"/>
      <c r="FAX208" s="11"/>
      <c r="FAY208" s="10"/>
      <c r="FAZ208" s="10"/>
      <c r="FBA208" s="1"/>
      <c r="FBB208" s="5"/>
      <c r="FBC208" s="51"/>
      <c r="FBD208" s="5"/>
      <c r="FBE208" s="11"/>
      <c r="FBF208" s="10"/>
      <c r="FBG208" s="10"/>
      <c r="FBH208" s="1"/>
      <c r="FBI208" s="5"/>
      <c r="FBJ208" s="51"/>
      <c r="FBK208" s="5"/>
      <c r="FBL208" s="11"/>
      <c r="FBM208" s="10"/>
      <c r="FBN208" s="10"/>
      <c r="FBO208" s="1"/>
      <c r="FBP208" s="5"/>
      <c r="FBQ208" s="51"/>
      <c r="FBR208" s="5"/>
      <c r="FBS208" s="11"/>
      <c r="FBT208" s="10"/>
      <c r="FBU208" s="10"/>
      <c r="FBV208" s="1"/>
      <c r="FBW208" s="5"/>
      <c r="FBX208" s="51"/>
      <c r="FBY208" s="5"/>
      <c r="FBZ208" s="11"/>
      <c r="FCA208" s="10"/>
      <c r="FCB208" s="10"/>
      <c r="FCC208" s="1"/>
      <c r="FCD208" s="5"/>
      <c r="FCE208" s="51"/>
      <c r="FCF208" s="5"/>
      <c r="FCG208" s="11"/>
      <c r="FCH208" s="10"/>
      <c r="FCI208" s="10"/>
      <c r="FCJ208" s="1"/>
      <c r="FCK208" s="5"/>
      <c r="FCL208" s="51"/>
      <c r="FCM208" s="5"/>
      <c r="FCN208" s="11"/>
      <c r="FCO208" s="10"/>
      <c r="FCP208" s="10"/>
      <c r="FCQ208" s="1"/>
      <c r="FCR208" s="5"/>
      <c r="FCS208" s="51"/>
      <c r="FCT208" s="5"/>
      <c r="FCU208" s="11"/>
      <c r="FCV208" s="10"/>
      <c r="FCW208" s="10"/>
      <c r="FCX208" s="1"/>
      <c r="FCY208" s="5"/>
      <c r="FCZ208" s="51"/>
      <c r="FDA208" s="5"/>
      <c r="FDB208" s="11"/>
      <c r="FDC208" s="10"/>
      <c r="FDD208" s="10"/>
      <c r="FDE208" s="1"/>
      <c r="FDF208" s="5"/>
      <c r="FDG208" s="51"/>
      <c r="FDH208" s="5"/>
      <c r="FDI208" s="11"/>
      <c r="FDJ208" s="10"/>
      <c r="FDK208" s="10"/>
      <c r="FDL208" s="1"/>
      <c r="FDM208" s="5"/>
      <c r="FDN208" s="51"/>
      <c r="FDO208" s="5"/>
      <c r="FDP208" s="11"/>
      <c r="FDQ208" s="10"/>
      <c r="FDR208" s="10"/>
      <c r="FDS208" s="1"/>
      <c r="FDT208" s="5"/>
      <c r="FDU208" s="51"/>
      <c r="FDV208" s="5"/>
      <c r="FDW208" s="11"/>
      <c r="FDX208" s="10"/>
      <c r="FDY208" s="10"/>
      <c r="FDZ208" s="1"/>
      <c r="FEA208" s="5"/>
      <c r="FEB208" s="51"/>
      <c r="FEC208" s="5"/>
      <c r="FED208" s="11"/>
      <c r="FEE208" s="10"/>
      <c r="FEF208" s="10"/>
      <c r="FEG208" s="1"/>
      <c r="FEH208" s="5"/>
      <c r="FEI208" s="51"/>
      <c r="FEJ208" s="5"/>
      <c r="FEK208" s="11"/>
      <c r="FEL208" s="10"/>
      <c r="FEM208" s="10"/>
      <c r="FEN208" s="1"/>
      <c r="FEO208" s="5"/>
      <c r="FEP208" s="51"/>
      <c r="FEQ208" s="5"/>
      <c r="FER208" s="11"/>
      <c r="FES208" s="10"/>
      <c r="FET208" s="10"/>
      <c r="FEU208" s="1"/>
      <c r="FEV208" s="5"/>
      <c r="FEW208" s="51"/>
      <c r="FEX208" s="5"/>
      <c r="FEY208" s="11"/>
      <c r="FEZ208" s="10"/>
      <c r="FFA208" s="10"/>
      <c r="FFB208" s="1"/>
      <c r="FFC208" s="5"/>
      <c r="FFD208" s="51"/>
      <c r="FFE208" s="5"/>
      <c r="FFF208" s="11"/>
      <c r="FFG208" s="10"/>
      <c r="FFH208" s="10"/>
      <c r="FFI208" s="1"/>
      <c r="FFJ208" s="5"/>
      <c r="FFK208" s="51"/>
      <c r="FFL208" s="5"/>
      <c r="FFM208" s="11"/>
      <c r="FFN208" s="10"/>
      <c r="FFO208" s="10"/>
      <c r="FFP208" s="1"/>
      <c r="FFQ208" s="5"/>
      <c r="FFR208" s="51"/>
      <c r="FFS208" s="5"/>
      <c r="FFT208" s="11"/>
      <c r="FFU208" s="10"/>
      <c r="FFV208" s="10"/>
      <c r="FFW208" s="1"/>
      <c r="FFX208" s="5"/>
      <c r="FFY208" s="51"/>
      <c r="FFZ208" s="5"/>
      <c r="FGA208" s="11"/>
      <c r="FGB208" s="10"/>
      <c r="FGC208" s="10"/>
      <c r="FGD208" s="1"/>
      <c r="FGE208" s="5"/>
      <c r="FGF208" s="51"/>
      <c r="FGG208" s="5"/>
      <c r="FGH208" s="11"/>
      <c r="FGI208" s="10"/>
      <c r="FGJ208" s="10"/>
      <c r="FGK208" s="1"/>
      <c r="FGL208" s="5"/>
      <c r="FGM208" s="51"/>
      <c r="FGN208" s="5"/>
      <c r="FGO208" s="11"/>
      <c r="FGP208" s="10"/>
      <c r="FGQ208" s="10"/>
      <c r="FGR208" s="1"/>
      <c r="FGS208" s="5"/>
      <c r="FGT208" s="51"/>
      <c r="FGU208" s="5"/>
      <c r="FGV208" s="11"/>
      <c r="FGW208" s="10"/>
      <c r="FGX208" s="10"/>
      <c r="FGY208" s="1"/>
      <c r="FGZ208" s="5"/>
      <c r="FHA208" s="51"/>
      <c r="FHB208" s="5"/>
      <c r="FHC208" s="11"/>
      <c r="FHD208" s="10"/>
      <c r="FHE208" s="10"/>
      <c r="FHF208" s="1"/>
      <c r="FHG208" s="5"/>
      <c r="FHH208" s="51"/>
      <c r="FHI208" s="5"/>
      <c r="FHJ208" s="11"/>
      <c r="FHK208" s="10"/>
      <c r="FHL208" s="10"/>
      <c r="FHM208" s="1"/>
      <c r="FHN208" s="5"/>
      <c r="FHO208" s="51"/>
      <c r="FHP208" s="5"/>
      <c r="FHQ208" s="11"/>
      <c r="FHR208" s="10"/>
      <c r="FHS208" s="10"/>
      <c r="FHT208" s="1"/>
      <c r="FHU208" s="5"/>
      <c r="FHV208" s="51"/>
      <c r="FHW208" s="5"/>
      <c r="FHX208" s="11"/>
      <c r="FHY208" s="10"/>
      <c r="FHZ208" s="10"/>
      <c r="FIA208" s="1"/>
      <c r="FIB208" s="5"/>
      <c r="FIC208" s="51"/>
      <c r="FID208" s="5"/>
      <c r="FIE208" s="11"/>
      <c r="FIF208" s="10"/>
      <c r="FIG208" s="10"/>
      <c r="FIH208" s="1"/>
      <c r="FII208" s="5"/>
      <c r="FIJ208" s="51"/>
      <c r="FIK208" s="5"/>
      <c r="FIL208" s="11"/>
      <c r="FIM208" s="10"/>
      <c r="FIN208" s="10"/>
      <c r="FIO208" s="1"/>
      <c r="FIP208" s="5"/>
      <c r="FIQ208" s="51"/>
      <c r="FIR208" s="5"/>
      <c r="FIS208" s="11"/>
      <c r="FIT208" s="10"/>
      <c r="FIU208" s="10"/>
      <c r="FIV208" s="1"/>
      <c r="FIW208" s="5"/>
      <c r="FIX208" s="51"/>
      <c r="FIY208" s="5"/>
      <c r="FIZ208" s="11"/>
      <c r="FJA208" s="10"/>
      <c r="FJB208" s="10"/>
      <c r="FJC208" s="1"/>
      <c r="FJD208" s="5"/>
      <c r="FJE208" s="51"/>
      <c r="FJF208" s="5"/>
      <c r="FJG208" s="11"/>
      <c r="FJH208" s="10"/>
      <c r="FJI208" s="10"/>
      <c r="FJJ208" s="1"/>
      <c r="FJK208" s="5"/>
      <c r="FJL208" s="51"/>
      <c r="FJM208" s="5"/>
      <c r="FJN208" s="11"/>
      <c r="FJO208" s="10"/>
      <c r="FJP208" s="10"/>
      <c r="FJQ208" s="1"/>
      <c r="FJR208" s="5"/>
      <c r="FJS208" s="51"/>
      <c r="FJT208" s="5"/>
      <c r="FJU208" s="11"/>
      <c r="FJV208" s="10"/>
      <c r="FJW208" s="10"/>
      <c r="FJX208" s="1"/>
      <c r="FJY208" s="5"/>
      <c r="FJZ208" s="51"/>
      <c r="FKA208" s="5"/>
      <c r="FKB208" s="11"/>
      <c r="FKC208" s="10"/>
      <c r="FKD208" s="10"/>
      <c r="FKE208" s="1"/>
      <c r="FKF208" s="5"/>
      <c r="FKG208" s="51"/>
      <c r="FKH208" s="5"/>
      <c r="FKI208" s="11"/>
      <c r="FKJ208" s="10"/>
      <c r="FKK208" s="10"/>
      <c r="FKL208" s="1"/>
      <c r="FKM208" s="5"/>
      <c r="FKN208" s="51"/>
      <c r="FKO208" s="5"/>
      <c r="FKP208" s="11"/>
      <c r="FKQ208" s="10"/>
      <c r="FKR208" s="10"/>
      <c r="FKS208" s="1"/>
      <c r="FKT208" s="5"/>
      <c r="FKU208" s="51"/>
      <c r="FKV208" s="5"/>
      <c r="FKW208" s="11"/>
      <c r="FKX208" s="10"/>
      <c r="FKY208" s="10"/>
      <c r="FKZ208" s="1"/>
      <c r="FLA208" s="5"/>
      <c r="FLB208" s="51"/>
      <c r="FLC208" s="5"/>
      <c r="FLD208" s="11"/>
      <c r="FLE208" s="10"/>
      <c r="FLF208" s="10"/>
      <c r="FLG208" s="1"/>
      <c r="FLH208" s="5"/>
      <c r="FLI208" s="51"/>
      <c r="FLJ208" s="5"/>
      <c r="FLK208" s="11"/>
      <c r="FLL208" s="10"/>
      <c r="FLM208" s="10"/>
      <c r="FLN208" s="1"/>
      <c r="FLO208" s="5"/>
      <c r="FLP208" s="51"/>
      <c r="FLQ208" s="5"/>
      <c r="FLR208" s="11"/>
      <c r="FLS208" s="10"/>
      <c r="FLT208" s="10"/>
      <c r="FLU208" s="1"/>
      <c r="FLV208" s="5"/>
      <c r="FLW208" s="51"/>
      <c r="FLX208" s="5"/>
      <c r="FLY208" s="11"/>
      <c r="FLZ208" s="10"/>
      <c r="FMA208" s="10"/>
      <c r="FMB208" s="1"/>
      <c r="FMC208" s="5"/>
      <c r="FMD208" s="51"/>
      <c r="FME208" s="5"/>
      <c r="FMF208" s="11"/>
      <c r="FMG208" s="10"/>
      <c r="FMH208" s="10"/>
      <c r="FMI208" s="1"/>
      <c r="FMJ208" s="5"/>
      <c r="FMK208" s="51"/>
      <c r="FML208" s="5"/>
      <c r="FMM208" s="11"/>
      <c r="FMN208" s="10"/>
      <c r="FMO208" s="10"/>
      <c r="FMP208" s="1"/>
      <c r="FMQ208" s="5"/>
      <c r="FMR208" s="51"/>
      <c r="FMS208" s="5"/>
      <c r="FMT208" s="11"/>
      <c r="FMU208" s="10"/>
      <c r="FMV208" s="10"/>
      <c r="FMW208" s="1"/>
      <c r="FMX208" s="5"/>
      <c r="FMY208" s="51"/>
      <c r="FMZ208" s="5"/>
      <c r="FNA208" s="11"/>
      <c r="FNB208" s="10"/>
      <c r="FNC208" s="10"/>
      <c r="FND208" s="1"/>
      <c r="FNE208" s="5"/>
      <c r="FNF208" s="51"/>
      <c r="FNG208" s="5"/>
      <c r="FNH208" s="11"/>
      <c r="FNI208" s="10"/>
      <c r="FNJ208" s="10"/>
      <c r="FNK208" s="1"/>
      <c r="FNL208" s="5"/>
      <c r="FNM208" s="51"/>
      <c r="FNN208" s="5"/>
      <c r="FNO208" s="11"/>
      <c r="FNP208" s="10"/>
      <c r="FNQ208" s="10"/>
      <c r="FNR208" s="1"/>
      <c r="FNS208" s="5"/>
      <c r="FNT208" s="51"/>
      <c r="FNU208" s="5"/>
      <c r="FNV208" s="11"/>
      <c r="FNW208" s="10"/>
      <c r="FNX208" s="10"/>
      <c r="FNY208" s="1"/>
      <c r="FNZ208" s="5"/>
      <c r="FOA208" s="51"/>
      <c r="FOB208" s="5"/>
      <c r="FOC208" s="11"/>
      <c r="FOD208" s="10"/>
      <c r="FOE208" s="10"/>
      <c r="FOF208" s="1"/>
      <c r="FOG208" s="5"/>
      <c r="FOH208" s="51"/>
      <c r="FOI208" s="5"/>
      <c r="FOJ208" s="11"/>
      <c r="FOK208" s="10"/>
      <c r="FOL208" s="10"/>
      <c r="FOM208" s="1"/>
      <c r="FON208" s="5"/>
      <c r="FOO208" s="51"/>
      <c r="FOP208" s="5"/>
      <c r="FOQ208" s="11"/>
      <c r="FOR208" s="10"/>
      <c r="FOS208" s="10"/>
      <c r="FOT208" s="1"/>
      <c r="FOU208" s="5"/>
      <c r="FOV208" s="51"/>
      <c r="FOW208" s="5"/>
      <c r="FOX208" s="11"/>
      <c r="FOY208" s="10"/>
      <c r="FOZ208" s="10"/>
      <c r="FPA208" s="1"/>
      <c r="FPB208" s="5"/>
      <c r="FPC208" s="51"/>
      <c r="FPD208" s="5"/>
      <c r="FPE208" s="11"/>
      <c r="FPF208" s="10"/>
      <c r="FPG208" s="10"/>
      <c r="FPH208" s="1"/>
      <c r="FPI208" s="5"/>
      <c r="FPJ208" s="51"/>
      <c r="FPK208" s="5"/>
      <c r="FPL208" s="11"/>
      <c r="FPM208" s="10"/>
      <c r="FPN208" s="10"/>
      <c r="FPO208" s="1"/>
      <c r="FPP208" s="5"/>
      <c r="FPQ208" s="51"/>
      <c r="FPR208" s="5"/>
      <c r="FPS208" s="11"/>
      <c r="FPT208" s="10"/>
      <c r="FPU208" s="10"/>
      <c r="FPV208" s="1"/>
      <c r="FPW208" s="5"/>
      <c r="FPX208" s="51"/>
      <c r="FPY208" s="5"/>
      <c r="FPZ208" s="11"/>
      <c r="FQA208" s="10"/>
      <c r="FQB208" s="10"/>
      <c r="FQC208" s="1"/>
      <c r="FQD208" s="5"/>
      <c r="FQE208" s="51"/>
      <c r="FQF208" s="5"/>
      <c r="FQG208" s="11"/>
      <c r="FQH208" s="10"/>
      <c r="FQI208" s="10"/>
      <c r="FQJ208" s="1"/>
      <c r="FQK208" s="5"/>
      <c r="FQL208" s="51"/>
      <c r="FQM208" s="5"/>
      <c r="FQN208" s="11"/>
      <c r="FQO208" s="10"/>
      <c r="FQP208" s="10"/>
      <c r="FQQ208" s="1"/>
      <c r="FQR208" s="5"/>
      <c r="FQS208" s="51"/>
      <c r="FQT208" s="5"/>
      <c r="FQU208" s="11"/>
      <c r="FQV208" s="10"/>
      <c r="FQW208" s="10"/>
      <c r="FQX208" s="1"/>
      <c r="FQY208" s="5"/>
      <c r="FQZ208" s="51"/>
      <c r="FRA208" s="5"/>
      <c r="FRB208" s="11"/>
      <c r="FRC208" s="10"/>
      <c r="FRD208" s="10"/>
      <c r="FRE208" s="1"/>
      <c r="FRF208" s="5"/>
      <c r="FRG208" s="51"/>
      <c r="FRH208" s="5"/>
      <c r="FRI208" s="11"/>
      <c r="FRJ208" s="10"/>
      <c r="FRK208" s="10"/>
      <c r="FRL208" s="1"/>
      <c r="FRM208" s="5"/>
      <c r="FRN208" s="51"/>
      <c r="FRO208" s="5"/>
      <c r="FRP208" s="11"/>
      <c r="FRQ208" s="10"/>
      <c r="FRR208" s="10"/>
      <c r="FRS208" s="1"/>
      <c r="FRT208" s="5"/>
      <c r="FRU208" s="51"/>
      <c r="FRV208" s="5"/>
      <c r="FRW208" s="11"/>
      <c r="FRX208" s="10"/>
      <c r="FRY208" s="10"/>
      <c r="FRZ208" s="1"/>
      <c r="FSA208" s="5"/>
      <c r="FSB208" s="51"/>
      <c r="FSC208" s="5"/>
      <c r="FSD208" s="11"/>
      <c r="FSE208" s="10"/>
      <c r="FSF208" s="10"/>
      <c r="FSG208" s="1"/>
      <c r="FSH208" s="5"/>
      <c r="FSI208" s="51"/>
      <c r="FSJ208" s="5"/>
      <c r="FSK208" s="11"/>
      <c r="FSL208" s="10"/>
      <c r="FSM208" s="10"/>
      <c r="FSN208" s="1"/>
      <c r="FSO208" s="5"/>
      <c r="FSP208" s="51"/>
      <c r="FSQ208" s="5"/>
      <c r="FSR208" s="11"/>
      <c r="FSS208" s="10"/>
      <c r="FST208" s="10"/>
      <c r="FSU208" s="1"/>
      <c r="FSV208" s="5"/>
      <c r="FSW208" s="51"/>
      <c r="FSX208" s="5"/>
      <c r="FSY208" s="11"/>
      <c r="FSZ208" s="10"/>
      <c r="FTA208" s="10"/>
      <c r="FTB208" s="1"/>
      <c r="FTC208" s="5"/>
      <c r="FTD208" s="51"/>
      <c r="FTE208" s="5"/>
      <c r="FTF208" s="11"/>
      <c r="FTG208" s="10"/>
      <c r="FTH208" s="10"/>
      <c r="FTI208" s="1"/>
      <c r="FTJ208" s="5"/>
      <c r="FTK208" s="51"/>
      <c r="FTL208" s="5"/>
      <c r="FTM208" s="11"/>
      <c r="FTN208" s="10"/>
      <c r="FTO208" s="10"/>
      <c r="FTP208" s="1"/>
      <c r="FTQ208" s="5"/>
      <c r="FTR208" s="51"/>
      <c r="FTS208" s="5"/>
      <c r="FTT208" s="11"/>
      <c r="FTU208" s="10"/>
      <c r="FTV208" s="10"/>
      <c r="FTW208" s="1"/>
      <c r="FTX208" s="5"/>
      <c r="FTY208" s="51"/>
      <c r="FTZ208" s="5"/>
      <c r="FUA208" s="11"/>
      <c r="FUB208" s="10"/>
      <c r="FUC208" s="10"/>
      <c r="FUD208" s="1"/>
      <c r="FUE208" s="5"/>
      <c r="FUF208" s="51"/>
      <c r="FUG208" s="5"/>
      <c r="FUH208" s="11"/>
      <c r="FUI208" s="10"/>
      <c r="FUJ208" s="10"/>
      <c r="FUK208" s="1"/>
      <c r="FUL208" s="5"/>
      <c r="FUM208" s="51"/>
      <c r="FUN208" s="5"/>
      <c r="FUO208" s="11"/>
      <c r="FUP208" s="10"/>
      <c r="FUQ208" s="10"/>
      <c r="FUR208" s="1"/>
      <c r="FUS208" s="5"/>
      <c r="FUT208" s="51"/>
      <c r="FUU208" s="5"/>
      <c r="FUV208" s="11"/>
      <c r="FUW208" s="10"/>
      <c r="FUX208" s="10"/>
      <c r="FUY208" s="1"/>
      <c r="FUZ208" s="5"/>
      <c r="FVA208" s="51"/>
      <c r="FVB208" s="5"/>
      <c r="FVC208" s="11"/>
      <c r="FVD208" s="10"/>
      <c r="FVE208" s="10"/>
      <c r="FVF208" s="1"/>
      <c r="FVG208" s="5"/>
      <c r="FVH208" s="51"/>
      <c r="FVI208" s="5"/>
      <c r="FVJ208" s="11"/>
      <c r="FVK208" s="10"/>
      <c r="FVL208" s="10"/>
      <c r="FVM208" s="1"/>
      <c r="FVN208" s="5"/>
      <c r="FVO208" s="51"/>
      <c r="FVP208" s="5"/>
      <c r="FVQ208" s="11"/>
      <c r="FVR208" s="10"/>
      <c r="FVS208" s="10"/>
      <c r="FVT208" s="1"/>
      <c r="FVU208" s="5"/>
      <c r="FVV208" s="51"/>
      <c r="FVW208" s="5"/>
      <c r="FVX208" s="11"/>
      <c r="FVY208" s="10"/>
      <c r="FVZ208" s="10"/>
      <c r="FWA208" s="1"/>
      <c r="FWB208" s="5"/>
      <c r="FWC208" s="51"/>
      <c r="FWD208" s="5"/>
      <c r="FWE208" s="11"/>
      <c r="FWF208" s="10"/>
      <c r="FWG208" s="10"/>
      <c r="FWH208" s="1"/>
      <c r="FWI208" s="5"/>
      <c r="FWJ208" s="51"/>
      <c r="FWK208" s="5"/>
      <c r="FWL208" s="11"/>
      <c r="FWM208" s="10"/>
      <c r="FWN208" s="10"/>
      <c r="FWO208" s="1"/>
      <c r="FWP208" s="5"/>
      <c r="FWQ208" s="51"/>
      <c r="FWR208" s="5"/>
      <c r="FWS208" s="11"/>
      <c r="FWT208" s="10"/>
      <c r="FWU208" s="10"/>
      <c r="FWV208" s="1"/>
      <c r="FWW208" s="5"/>
      <c r="FWX208" s="51"/>
      <c r="FWY208" s="5"/>
      <c r="FWZ208" s="11"/>
      <c r="FXA208" s="10"/>
      <c r="FXB208" s="10"/>
      <c r="FXC208" s="1"/>
      <c r="FXD208" s="5"/>
      <c r="FXE208" s="51"/>
      <c r="FXF208" s="5"/>
      <c r="FXG208" s="11"/>
      <c r="FXH208" s="10"/>
      <c r="FXI208" s="10"/>
      <c r="FXJ208" s="1"/>
      <c r="FXK208" s="5"/>
      <c r="FXL208" s="51"/>
      <c r="FXM208" s="5"/>
      <c r="FXN208" s="11"/>
      <c r="FXO208" s="10"/>
      <c r="FXP208" s="10"/>
      <c r="FXQ208" s="1"/>
      <c r="FXR208" s="5"/>
      <c r="FXS208" s="51"/>
      <c r="FXT208" s="5"/>
      <c r="FXU208" s="11"/>
      <c r="FXV208" s="10"/>
      <c r="FXW208" s="10"/>
      <c r="FXX208" s="1"/>
      <c r="FXY208" s="5"/>
      <c r="FXZ208" s="51"/>
      <c r="FYA208" s="5"/>
      <c r="FYB208" s="11"/>
      <c r="FYC208" s="10"/>
      <c r="FYD208" s="10"/>
      <c r="FYE208" s="1"/>
      <c r="FYF208" s="5"/>
      <c r="FYG208" s="51"/>
      <c r="FYH208" s="5"/>
      <c r="FYI208" s="11"/>
      <c r="FYJ208" s="10"/>
      <c r="FYK208" s="10"/>
      <c r="FYL208" s="1"/>
      <c r="FYM208" s="5"/>
      <c r="FYN208" s="51"/>
      <c r="FYO208" s="5"/>
      <c r="FYP208" s="11"/>
      <c r="FYQ208" s="10"/>
      <c r="FYR208" s="10"/>
      <c r="FYS208" s="1"/>
      <c r="FYT208" s="5"/>
      <c r="FYU208" s="51"/>
      <c r="FYV208" s="5"/>
      <c r="FYW208" s="11"/>
      <c r="FYX208" s="10"/>
      <c r="FYY208" s="10"/>
      <c r="FYZ208" s="1"/>
      <c r="FZA208" s="5"/>
      <c r="FZB208" s="51"/>
      <c r="FZC208" s="5"/>
      <c r="FZD208" s="11"/>
      <c r="FZE208" s="10"/>
      <c r="FZF208" s="10"/>
      <c r="FZG208" s="1"/>
      <c r="FZH208" s="5"/>
      <c r="FZI208" s="51"/>
      <c r="FZJ208" s="5"/>
      <c r="FZK208" s="11"/>
      <c r="FZL208" s="10"/>
      <c r="FZM208" s="10"/>
      <c r="FZN208" s="1"/>
      <c r="FZO208" s="5"/>
      <c r="FZP208" s="51"/>
      <c r="FZQ208" s="5"/>
      <c r="FZR208" s="11"/>
      <c r="FZS208" s="10"/>
      <c r="FZT208" s="10"/>
      <c r="FZU208" s="1"/>
      <c r="FZV208" s="5"/>
      <c r="FZW208" s="51"/>
      <c r="FZX208" s="5"/>
      <c r="FZY208" s="11"/>
      <c r="FZZ208" s="10"/>
      <c r="GAA208" s="10"/>
      <c r="GAB208" s="1"/>
      <c r="GAC208" s="5"/>
      <c r="GAD208" s="51"/>
      <c r="GAE208" s="5"/>
      <c r="GAF208" s="11"/>
      <c r="GAG208" s="10"/>
      <c r="GAH208" s="10"/>
      <c r="GAI208" s="1"/>
      <c r="GAJ208" s="5"/>
      <c r="GAK208" s="51"/>
      <c r="GAL208" s="5"/>
      <c r="GAM208" s="11"/>
      <c r="GAN208" s="10"/>
      <c r="GAO208" s="10"/>
      <c r="GAP208" s="1"/>
      <c r="GAQ208" s="5"/>
      <c r="GAR208" s="51"/>
      <c r="GAS208" s="5"/>
      <c r="GAT208" s="11"/>
      <c r="GAU208" s="10"/>
      <c r="GAV208" s="10"/>
      <c r="GAW208" s="1"/>
      <c r="GAX208" s="5"/>
      <c r="GAY208" s="51"/>
      <c r="GAZ208" s="5"/>
      <c r="GBA208" s="11"/>
      <c r="GBB208" s="10"/>
      <c r="GBC208" s="10"/>
      <c r="GBD208" s="1"/>
      <c r="GBE208" s="5"/>
      <c r="GBF208" s="51"/>
      <c r="GBG208" s="5"/>
      <c r="GBH208" s="11"/>
      <c r="GBI208" s="10"/>
      <c r="GBJ208" s="10"/>
      <c r="GBK208" s="1"/>
      <c r="GBL208" s="5"/>
      <c r="GBM208" s="51"/>
      <c r="GBN208" s="5"/>
      <c r="GBO208" s="11"/>
      <c r="GBP208" s="10"/>
      <c r="GBQ208" s="10"/>
      <c r="GBR208" s="1"/>
      <c r="GBS208" s="5"/>
      <c r="GBT208" s="51"/>
      <c r="GBU208" s="5"/>
      <c r="GBV208" s="11"/>
      <c r="GBW208" s="10"/>
      <c r="GBX208" s="10"/>
      <c r="GBY208" s="1"/>
      <c r="GBZ208" s="5"/>
      <c r="GCA208" s="51"/>
      <c r="GCB208" s="5"/>
      <c r="GCC208" s="11"/>
      <c r="GCD208" s="10"/>
      <c r="GCE208" s="10"/>
      <c r="GCF208" s="1"/>
      <c r="GCG208" s="5"/>
      <c r="GCH208" s="51"/>
      <c r="GCI208" s="5"/>
      <c r="GCJ208" s="11"/>
      <c r="GCK208" s="10"/>
      <c r="GCL208" s="10"/>
      <c r="GCM208" s="1"/>
      <c r="GCN208" s="5"/>
      <c r="GCO208" s="51"/>
      <c r="GCP208" s="5"/>
      <c r="GCQ208" s="11"/>
      <c r="GCR208" s="10"/>
      <c r="GCS208" s="10"/>
      <c r="GCT208" s="1"/>
      <c r="GCU208" s="5"/>
      <c r="GCV208" s="51"/>
      <c r="GCW208" s="5"/>
      <c r="GCX208" s="11"/>
      <c r="GCY208" s="10"/>
      <c r="GCZ208" s="10"/>
      <c r="GDA208" s="1"/>
      <c r="GDB208" s="5"/>
      <c r="GDC208" s="51"/>
      <c r="GDD208" s="5"/>
      <c r="GDE208" s="11"/>
      <c r="GDF208" s="10"/>
      <c r="GDG208" s="10"/>
      <c r="GDH208" s="1"/>
      <c r="GDI208" s="5"/>
      <c r="GDJ208" s="51"/>
      <c r="GDK208" s="5"/>
      <c r="GDL208" s="11"/>
      <c r="GDM208" s="10"/>
      <c r="GDN208" s="10"/>
      <c r="GDO208" s="1"/>
      <c r="GDP208" s="5"/>
      <c r="GDQ208" s="51"/>
      <c r="GDR208" s="5"/>
      <c r="GDS208" s="11"/>
      <c r="GDT208" s="10"/>
      <c r="GDU208" s="10"/>
      <c r="GDV208" s="1"/>
      <c r="GDW208" s="5"/>
      <c r="GDX208" s="51"/>
      <c r="GDY208" s="5"/>
      <c r="GDZ208" s="11"/>
      <c r="GEA208" s="10"/>
      <c r="GEB208" s="10"/>
      <c r="GEC208" s="1"/>
      <c r="GED208" s="5"/>
      <c r="GEE208" s="51"/>
      <c r="GEF208" s="5"/>
      <c r="GEG208" s="11"/>
      <c r="GEH208" s="10"/>
      <c r="GEI208" s="10"/>
      <c r="GEJ208" s="1"/>
      <c r="GEK208" s="5"/>
      <c r="GEL208" s="51"/>
      <c r="GEM208" s="5"/>
      <c r="GEN208" s="11"/>
      <c r="GEO208" s="10"/>
      <c r="GEP208" s="10"/>
      <c r="GEQ208" s="1"/>
      <c r="GER208" s="5"/>
      <c r="GES208" s="51"/>
      <c r="GET208" s="5"/>
      <c r="GEU208" s="11"/>
      <c r="GEV208" s="10"/>
      <c r="GEW208" s="10"/>
      <c r="GEX208" s="1"/>
      <c r="GEY208" s="5"/>
      <c r="GEZ208" s="51"/>
      <c r="GFA208" s="5"/>
      <c r="GFB208" s="11"/>
      <c r="GFC208" s="10"/>
      <c r="GFD208" s="10"/>
      <c r="GFE208" s="1"/>
      <c r="GFF208" s="5"/>
      <c r="GFG208" s="51"/>
      <c r="GFH208" s="5"/>
      <c r="GFI208" s="11"/>
      <c r="GFJ208" s="10"/>
      <c r="GFK208" s="10"/>
      <c r="GFL208" s="1"/>
      <c r="GFM208" s="5"/>
      <c r="GFN208" s="51"/>
      <c r="GFO208" s="5"/>
      <c r="GFP208" s="11"/>
      <c r="GFQ208" s="10"/>
      <c r="GFR208" s="10"/>
      <c r="GFS208" s="1"/>
      <c r="GFT208" s="5"/>
      <c r="GFU208" s="51"/>
      <c r="GFV208" s="5"/>
      <c r="GFW208" s="11"/>
      <c r="GFX208" s="10"/>
      <c r="GFY208" s="10"/>
      <c r="GFZ208" s="1"/>
      <c r="GGA208" s="5"/>
      <c r="GGB208" s="51"/>
      <c r="GGC208" s="5"/>
      <c r="GGD208" s="11"/>
      <c r="GGE208" s="10"/>
      <c r="GGF208" s="10"/>
      <c r="GGG208" s="1"/>
      <c r="GGH208" s="5"/>
      <c r="GGI208" s="51"/>
      <c r="GGJ208" s="5"/>
      <c r="GGK208" s="11"/>
      <c r="GGL208" s="10"/>
      <c r="GGM208" s="10"/>
      <c r="GGN208" s="1"/>
      <c r="GGO208" s="5"/>
      <c r="GGP208" s="51"/>
      <c r="GGQ208" s="5"/>
      <c r="GGR208" s="11"/>
      <c r="GGS208" s="10"/>
      <c r="GGT208" s="10"/>
      <c r="GGU208" s="1"/>
      <c r="GGV208" s="5"/>
      <c r="GGW208" s="51"/>
      <c r="GGX208" s="5"/>
      <c r="GGY208" s="11"/>
      <c r="GGZ208" s="10"/>
      <c r="GHA208" s="10"/>
      <c r="GHB208" s="1"/>
      <c r="GHC208" s="5"/>
      <c r="GHD208" s="51"/>
      <c r="GHE208" s="5"/>
      <c r="GHF208" s="11"/>
      <c r="GHG208" s="10"/>
      <c r="GHH208" s="10"/>
      <c r="GHI208" s="1"/>
      <c r="GHJ208" s="5"/>
      <c r="GHK208" s="51"/>
      <c r="GHL208" s="5"/>
      <c r="GHM208" s="11"/>
      <c r="GHN208" s="10"/>
      <c r="GHO208" s="10"/>
      <c r="GHP208" s="1"/>
      <c r="GHQ208" s="5"/>
      <c r="GHR208" s="51"/>
      <c r="GHS208" s="5"/>
      <c r="GHT208" s="11"/>
      <c r="GHU208" s="10"/>
      <c r="GHV208" s="10"/>
      <c r="GHW208" s="1"/>
      <c r="GHX208" s="5"/>
      <c r="GHY208" s="51"/>
      <c r="GHZ208" s="5"/>
      <c r="GIA208" s="11"/>
      <c r="GIB208" s="10"/>
      <c r="GIC208" s="10"/>
      <c r="GID208" s="1"/>
      <c r="GIE208" s="5"/>
      <c r="GIF208" s="51"/>
      <c r="GIG208" s="5"/>
      <c r="GIH208" s="11"/>
      <c r="GII208" s="10"/>
      <c r="GIJ208" s="10"/>
      <c r="GIK208" s="1"/>
      <c r="GIL208" s="5"/>
      <c r="GIM208" s="51"/>
      <c r="GIN208" s="5"/>
      <c r="GIO208" s="11"/>
      <c r="GIP208" s="10"/>
      <c r="GIQ208" s="10"/>
      <c r="GIR208" s="1"/>
      <c r="GIS208" s="5"/>
      <c r="GIT208" s="51"/>
      <c r="GIU208" s="5"/>
      <c r="GIV208" s="11"/>
      <c r="GIW208" s="10"/>
      <c r="GIX208" s="10"/>
      <c r="GIY208" s="1"/>
      <c r="GIZ208" s="5"/>
      <c r="GJA208" s="51"/>
      <c r="GJB208" s="5"/>
      <c r="GJC208" s="11"/>
      <c r="GJD208" s="10"/>
      <c r="GJE208" s="10"/>
      <c r="GJF208" s="1"/>
      <c r="GJG208" s="5"/>
      <c r="GJH208" s="51"/>
      <c r="GJI208" s="5"/>
      <c r="GJJ208" s="11"/>
      <c r="GJK208" s="10"/>
      <c r="GJL208" s="10"/>
      <c r="GJM208" s="1"/>
      <c r="GJN208" s="5"/>
      <c r="GJO208" s="51"/>
      <c r="GJP208" s="5"/>
      <c r="GJQ208" s="11"/>
      <c r="GJR208" s="10"/>
      <c r="GJS208" s="10"/>
      <c r="GJT208" s="1"/>
      <c r="GJU208" s="5"/>
      <c r="GJV208" s="51"/>
      <c r="GJW208" s="5"/>
      <c r="GJX208" s="11"/>
      <c r="GJY208" s="10"/>
      <c r="GJZ208" s="10"/>
      <c r="GKA208" s="1"/>
      <c r="GKB208" s="5"/>
      <c r="GKC208" s="51"/>
      <c r="GKD208" s="5"/>
      <c r="GKE208" s="11"/>
      <c r="GKF208" s="10"/>
      <c r="GKG208" s="10"/>
      <c r="GKH208" s="1"/>
      <c r="GKI208" s="5"/>
      <c r="GKJ208" s="51"/>
      <c r="GKK208" s="5"/>
      <c r="GKL208" s="11"/>
      <c r="GKM208" s="10"/>
      <c r="GKN208" s="10"/>
      <c r="GKO208" s="1"/>
      <c r="GKP208" s="5"/>
      <c r="GKQ208" s="51"/>
      <c r="GKR208" s="5"/>
      <c r="GKS208" s="11"/>
      <c r="GKT208" s="10"/>
      <c r="GKU208" s="10"/>
      <c r="GKV208" s="1"/>
      <c r="GKW208" s="5"/>
      <c r="GKX208" s="51"/>
      <c r="GKY208" s="5"/>
      <c r="GKZ208" s="11"/>
      <c r="GLA208" s="10"/>
      <c r="GLB208" s="10"/>
      <c r="GLC208" s="1"/>
      <c r="GLD208" s="5"/>
      <c r="GLE208" s="51"/>
      <c r="GLF208" s="5"/>
      <c r="GLG208" s="11"/>
      <c r="GLH208" s="10"/>
      <c r="GLI208" s="10"/>
      <c r="GLJ208" s="1"/>
      <c r="GLK208" s="5"/>
      <c r="GLL208" s="51"/>
      <c r="GLM208" s="5"/>
      <c r="GLN208" s="11"/>
      <c r="GLO208" s="10"/>
      <c r="GLP208" s="10"/>
      <c r="GLQ208" s="1"/>
      <c r="GLR208" s="5"/>
      <c r="GLS208" s="51"/>
      <c r="GLT208" s="5"/>
      <c r="GLU208" s="11"/>
      <c r="GLV208" s="10"/>
      <c r="GLW208" s="10"/>
      <c r="GLX208" s="1"/>
      <c r="GLY208" s="5"/>
      <c r="GLZ208" s="51"/>
      <c r="GMA208" s="5"/>
      <c r="GMB208" s="11"/>
      <c r="GMC208" s="10"/>
      <c r="GMD208" s="10"/>
      <c r="GME208" s="1"/>
      <c r="GMF208" s="5"/>
      <c r="GMG208" s="51"/>
      <c r="GMH208" s="5"/>
      <c r="GMI208" s="11"/>
      <c r="GMJ208" s="10"/>
      <c r="GMK208" s="10"/>
      <c r="GML208" s="1"/>
      <c r="GMM208" s="5"/>
      <c r="GMN208" s="51"/>
      <c r="GMO208" s="5"/>
      <c r="GMP208" s="11"/>
      <c r="GMQ208" s="10"/>
      <c r="GMR208" s="10"/>
      <c r="GMS208" s="1"/>
      <c r="GMT208" s="5"/>
      <c r="GMU208" s="51"/>
      <c r="GMV208" s="5"/>
      <c r="GMW208" s="11"/>
      <c r="GMX208" s="10"/>
      <c r="GMY208" s="10"/>
      <c r="GMZ208" s="1"/>
      <c r="GNA208" s="5"/>
      <c r="GNB208" s="51"/>
      <c r="GNC208" s="5"/>
      <c r="GND208" s="11"/>
      <c r="GNE208" s="10"/>
      <c r="GNF208" s="10"/>
      <c r="GNG208" s="1"/>
      <c r="GNH208" s="5"/>
      <c r="GNI208" s="51"/>
      <c r="GNJ208" s="5"/>
      <c r="GNK208" s="11"/>
      <c r="GNL208" s="10"/>
      <c r="GNM208" s="10"/>
      <c r="GNN208" s="1"/>
      <c r="GNO208" s="5"/>
      <c r="GNP208" s="51"/>
      <c r="GNQ208" s="5"/>
      <c r="GNR208" s="11"/>
      <c r="GNS208" s="10"/>
      <c r="GNT208" s="10"/>
      <c r="GNU208" s="1"/>
      <c r="GNV208" s="5"/>
      <c r="GNW208" s="51"/>
      <c r="GNX208" s="5"/>
      <c r="GNY208" s="11"/>
      <c r="GNZ208" s="10"/>
      <c r="GOA208" s="10"/>
      <c r="GOB208" s="1"/>
      <c r="GOC208" s="5"/>
      <c r="GOD208" s="51"/>
      <c r="GOE208" s="5"/>
      <c r="GOF208" s="11"/>
      <c r="GOG208" s="10"/>
      <c r="GOH208" s="10"/>
      <c r="GOI208" s="1"/>
      <c r="GOJ208" s="5"/>
      <c r="GOK208" s="51"/>
      <c r="GOL208" s="5"/>
      <c r="GOM208" s="11"/>
      <c r="GON208" s="10"/>
      <c r="GOO208" s="10"/>
      <c r="GOP208" s="1"/>
      <c r="GOQ208" s="5"/>
      <c r="GOR208" s="51"/>
      <c r="GOS208" s="5"/>
      <c r="GOT208" s="11"/>
      <c r="GOU208" s="10"/>
      <c r="GOV208" s="10"/>
      <c r="GOW208" s="1"/>
      <c r="GOX208" s="5"/>
      <c r="GOY208" s="51"/>
      <c r="GOZ208" s="5"/>
      <c r="GPA208" s="11"/>
      <c r="GPB208" s="10"/>
      <c r="GPC208" s="10"/>
      <c r="GPD208" s="1"/>
      <c r="GPE208" s="5"/>
      <c r="GPF208" s="51"/>
      <c r="GPG208" s="5"/>
      <c r="GPH208" s="11"/>
      <c r="GPI208" s="10"/>
      <c r="GPJ208" s="10"/>
      <c r="GPK208" s="1"/>
      <c r="GPL208" s="5"/>
      <c r="GPM208" s="51"/>
      <c r="GPN208" s="5"/>
      <c r="GPO208" s="11"/>
      <c r="GPP208" s="10"/>
      <c r="GPQ208" s="10"/>
      <c r="GPR208" s="1"/>
      <c r="GPS208" s="5"/>
      <c r="GPT208" s="51"/>
      <c r="GPU208" s="5"/>
      <c r="GPV208" s="11"/>
      <c r="GPW208" s="10"/>
      <c r="GPX208" s="10"/>
      <c r="GPY208" s="1"/>
      <c r="GPZ208" s="5"/>
      <c r="GQA208" s="51"/>
      <c r="GQB208" s="5"/>
      <c r="GQC208" s="11"/>
      <c r="GQD208" s="10"/>
      <c r="GQE208" s="10"/>
      <c r="GQF208" s="1"/>
      <c r="GQG208" s="5"/>
      <c r="GQH208" s="51"/>
      <c r="GQI208" s="5"/>
      <c r="GQJ208" s="11"/>
      <c r="GQK208" s="10"/>
      <c r="GQL208" s="10"/>
      <c r="GQM208" s="1"/>
      <c r="GQN208" s="5"/>
      <c r="GQO208" s="51"/>
      <c r="GQP208" s="5"/>
      <c r="GQQ208" s="11"/>
      <c r="GQR208" s="10"/>
      <c r="GQS208" s="10"/>
      <c r="GQT208" s="1"/>
      <c r="GQU208" s="5"/>
      <c r="GQV208" s="51"/>
      <c r="GQW208" s="5"/>
      <c r="GQX208" s="11"/>
      <c r="GQY208" s="10"/>
      <c r="GQZ208" s="10"/>
      <c r="GRA208" s="1"/>
      <c r="GRB208" s="5"/>
      <c r="GRC208" s="51"/>
      <c r="GRD208" s="5"/>
      <c r="GRE208" s="11"/>
      <c r="GRF208" s="10"/>
      <c r="GRG208" s="10"/>
      <c r="GRH208" s="1"/>
      <c r="GRI208" s="5"/>
      <c r="GRJ208" s="51"/>
      <c r="GRK208" s="5"/>
      <c r="GRL208" s="11"/>
      <c r="GRM208" s="10"/>
      <c r="GRN208" s="10"/>
      <c r="GRO208" s="1"/>
      <c r="GRP208" s="5"/>
      <c r="GRQ208" s="51"/>
      <c r="GRR208" s="5"/>
      <c r="GRS208" s="11"/>
      <c r="GRT208" s="10"/>
      <c r="GRU208" s="10"/>
      <c r="GRV208" s="1"/>
      <c r="GRW208" s="5"/>
      <c r="GRX208" s="51"/>
      <c r="GRY208" s="5"/>
      <c r="GRZ208" s="11"/>
      <c r="GSA208" s="10"/>
      <c r="GSB208" s="10"/>
      <c r="GSC208" s="1"/>
      <c r="GSD208" s="5"/>
      <c r="GSE208" s="51"/>
      <c r="GSF208" s="5"/>
      <c r="GSG208" s="11"/>
      <c r="GSH208" s="10"/>
      <c r="GSI208" s="10"/>
      <c r="GSJ208" s="1"/>
      <c r="GSK208" s="5"/>
      <c r="GSL208" s="51"/>
      <c r="GSM208" s="5"/>
      <c r="GSN208" s="11"/>
      <c r="GSO208" s="10"/>
      <c r="GSP208" s="10"/>
      <c r="GSQ208" s="1"/>
      <c r="GSR208" s="5"/>
      <c r="GSS208" s="51"/>
      <c r="GST208" s="5"/>
      <c r="GSU208" s="11"/>
      <c r="GSV208" s="10"/>
      <c r="GSW208" s="10"/>
      <c r="GSX208" s="1"/>
      <c r="GSY208" s="5"/>
      <c r="GSZ208" s="51"/>
      <c r="GTA208" s="5"/>
      <c r="GTB208" s="11"/>
      <c r="GTC208" s="10"/>
      <c r="GTD208" s="10"/>
      <c r="GTE208" s="1"/>
      <c r="GTF208" s="5"/>
      <c r="GTG208" s="51"/>
      <c r="GTH208" s="5"/>
      <c r="GTI208" s="11"/>
      <c r="GTJ208" s="10"/>
      <c r="GTK208" s="10"/>
      <c r="GTL208" s="1"/>
      <c r="GTM208" s="5"/>
      <c r="GTN208" s="51"/>
      <c r="GTO208" s="5"/>
      <c r="GTP208" s="11"/>
      <c r="GTQ208" s="10"/>
      <c r="GTR208" s="10"/>
      <c r="GTS208" s="1"/>
      <c r="GTT208" s="5"/>
      <c r="GTU208" s="51"/>
      <c r="GTV208" s="5"/>
      <c r="GTW208" s="11"/>
      <c r="GTX208" s="10"/>
      <c r="GTY208" s="10"/>
      <c r="GTZ208" s="1"/>
      <c r="GUA208" s="5"/>
      <c r="GUB208" s="51"/>
      <c r="GUC208" s="5"/>
      <c r="GUD208" s="11"/>
      <c r="GUE208" s="10"/>
      <c r="GUF208" s="10"/>
      <c r="GUG208" s="1"/>
      <c r="GUH208" s="5"/>
      <c r="GUI208" s="51"/>
      <c r="GUJ208" s="5"/>
      <c r="GUK208" s="11"/>
      <c r="GUL208" s="10"/>
      <c r="GUM208" s="10"/>
      <c r="GUN208" s="1"/>
      <c r="GUO208" s="5"/>
      <c r="GUP208" s="51"/>
      <c r="GUQ208" s="5"/>
      <c r="GUR208" s="11"/>
      <c r="GUS208" s="10"/>
      <c r="GUT208" s="10"/>
      <c r="GUU208" s="1"/>
      <c r="GUV208" s="5"/>
      <c r="GUW208" s="51"/>
      <c r="GUX208" s="5"/>
      <c r="GUY208" s="11"/>
      <c r="GUZ208" s="10"/>
      <c r="GVA208" s="10"/>
      <c r="GVB208" s="1"/>
      <c r="GVC208" s="5"/>
      <c r="GVD208" s="51"/>
      <c r="GVE208" s="5"/>
      <c r="GVF208" s="11"/>
      <c r="GVG208" s="10"/>
      <c r="GVH208" s="10"/>
      <c r="GVI208" s="1"/>
      <c r="GVJ208" s="5"/>
      <c r="GVK208" s="51"/>
      <c r="GVL208" s="5"/>
      <c r="GVM208" s="11"/>
      <c r="GVN208" s="10"/>
      <c r="GVO208" s="10"/>
      <c r="GVP208" s="1"/>
      <c r="GVQ208" s="5"/>
      <c r="GVR208" s="51"/>
      <c r="GVS208" s="5"/>
      <c r="GVT208" s="11"/>
      <c r="GVU208" s="10"/>
      <c r="GVV208" s="10"/>
      <c r="GVW208" s="1"/>
      <c r="GVX208" s="5"/>
      <c r="GVY208" s="51"/>
      <c r="GVZ208" s="5"/>
      <c r="GWA208" s="11"/>
      <c r="GWB208" s="10"/>
      <c r="GWC208" s="10"/>
      <c r="GWD208" s="1"/>
      <c r="GWE208" s="5"/>
      <c r="GWF208" s="51"/>
      <c r="GWG208" s="5"/>
      <c r="GWH208" s="11"/>
      <c r="GWI208" s="10"/>
      <c r="GWJ208" s="10"/>
      <c r="GWK208" s="1"/>
      <c r="GWL208" s="5"/>
      <c r="GWM208" s="51"/>
      <c r="GWN208" s="5"/>
      <c r="GWO208" s="11"/>
      <c r="GWP208" s="10"/>
      <c r="GWQ208" s="10"/>
      <c r="GWR208" s="1"/>
      <c r="GWS208" s="5"/>
      <c r="GWT208" s="51"/>
      <c r="GWU208" s="5"/>
      <c r="GWV208" s="11"/>
      <c r="GWW208" s="10"/>
      <c r="GWX208" s="10"/>
      <c r="GWY208" s="1"/>
      <c r="GWZ208" s="5"/>
      <c r="GXA208" s="51"/>
      <c r="GXB208" s="5"/>
      <c r="GXC208" s="11"/>
      <c r="GXD208" s="10"/>
      <c r="GXE208" s="10"/>
      <c r="GXF208" s="1"/>
      <c r="GXG208" s="5"/>
      <c r="GXH208" s="51"/>
      <c r="GXI208" s="5"/>
      <c r="GXJ208" s="11"/>
      <c r="GXK208" s="10"/>
      <c r="GXL208" s="10"/>
      <c r="GXM208" s="1"/>
      <c r="GXN208" s="5"/>
      <c r="GXO208" s="51"/>
      <c r="GXP208" s="5"/>
      <c r="GXQ208" s="11"/>
      <c r="GXR208" s="10"/>
      <c r="GXS208" s="10"/>
      <c r="GXT208" s="1"/>
      <c r="GXU208" s="5"/>
      <c r="GXV208" s="51"/>
      <c r="GXW208" s="5"/>
      <c r="GXX208" s="11"/>
      <c r="GXY208" s="10"/>
      <c r="GXZ208" s="10"/>
      <c r="GYA208" s="1"/>
      <c r="GYB208" s="5"/>
      <c r="GYC208" s="51"/>
      <c r="GYD208" s="5"/>
      <c r="GYE208" s="11"/>
      <c r="GYF208" s="10"/>
      <c r="GYG208" s="10"/>
      <c r="GYH208" s="1"/>
      <c r="GYI208" s="5"/>
      <c r="GYJ208" s="51"/>
      <c r="GYK208" s="5"/>
      <c r="GYL208" s="11"/>
      <c r="GYM208" s="10"/>
      <c r="GYN208" s="10"/>
      <c r="GYO208" s="1"/>
      <c r="GYP208" s="5"/>
      <c r="GYQ208" s="51"/>
      <c r="GYR208" s="5"/>
      <c r="GYS208" s="11"/>
      <c r="GYT208" s="10"/>
      <c r="GYU208" s="10"/>
      <c r="GYV208" s="1"/>
      <c r="GYW208" s="5"/>
      <c r="GYX208" s="51"/>
      <c r="GYY208" s="5"/>
      <c r="GYZ208" s="11"/>
      <c r="GZA208" s="10"/>
      <c r="GZB208" s="10"/>
      <c r="GZC208" s="1"/>
      <c r="GZD208" s="5"/>
      <c r="GZE208" s="51"/>
      <c r="GZF208" s="5"/>
      <c r="GZG208" s="11"/>
      <c r="GZH208" s="10"/>
      <c r="GZI208" s="10"/>
      <c r="GZJ208" s="1"/>
      <c r="GZK208" s="5"/>
      <c r="GZL208" s="51"/>
      <c r="GZM208" s="5"/>
      <c r="GZN208" s="11"/>
      <c r="GZO208" s="10"/>
      <c r="GZP208" s="10"/>
      <c r="GZQ208" s="1"/>
      <c r="GZR208" s="5"/>
      <c r="GZS208" s="51"/>
      <c r="GZT208" s="5"/>
      <c r="GZU208" s="11"/>
      <c r="GZV208" s="10"/>
      <c r="GZW208" s="10"/>
      <c r="GZX208" s="1"/>
      <c r="GZY208" s="5"/>
      <c r="GZZ208" s="51"/>
      <c r="HAA208" s="5"/>
      <c r="HAB208" s="11"/>
      <c r="HAC208" s="10"/>
      <c r="HAD208" s="10"/>
      <c r="HAE208" s="1"/>
      <c r="HAF208" s="5"/>
      <c r="HAG208" s="51"/>
      <c r="HAH208" s="5"/>
      <c r="HAI208" s="11"/>
      <c r="HAJ208" s="10"/>
      <c r="HAK208" s="10"/>
      <c r="HAL208" s="1"/>
      <c r="HAM208" s="5"/>
      <c r="HAN208" s="51"/>
      <c r="HAO208" s="5"/>
      <c r="HAP208" s="11"/>
      <c r="HAQ208" s="10"/>
      <c r="HAR208" s="10"/>
      <c r="HAS208" s="1"/>
      <c r="HAT208" s="5"/>
      <c r="HAU208" s="51"/>
      <c r="HAV208" s="5"/>
      <c r="HAW208" s="11"/>
      <c r="HAX208" s="10"/>
      <c r="HAY208" s="10"/>
      <c r="HAZ208" s="1"/>
      <c r="HBA208" s="5"/>
      <c r="HBB208" s="51"/>
      <c r="HBC208" s="5"/>
      <c r="HBD208" s="11"/>
      <c r="HBE208" s="10"/>
      <c r="HBF208" s="10"/>
      <c r="HBG208" s="1"/>
      <c r="HBH208" s="5"/>
      <c r="HBI208" s="51"/>
      <c r="HBJ208" s="5"/>
      <c r="HBK208" s="11"/>
      <c r="HBL208" s="10"/>
      <c r="HBM208" s="10"/>
      <c r="HBN208" s="1"/>
      <c r="HBO208" s="5"/>
      <c r="HBP208" s="51"/>
      <c r="HBQ208" s="5"/>
      <c r="HBR208" s="11"/>
      <c r="HBS208" s="10"/>
      <c r="HBT208" s="10"/>
      <c r="HBU208" s="1"/>
      <c r="HBV208" s="5"/>
      <c r="HBW208" s="51"/>
      <c r="HBX208" s="5"/>
      <c r="HBY208" s="11"/>
      <c r="HBZ208" s="10"/>
      <c r="HCA208" s="10"/>
      <c r="HCB208" s="1"/>
      <c r="HCC208" s="5"/>
      <c r="HCD208" s="51"/>
      <c r="HCE208" s="5"/>
      <c r="HCF208" s="11"/>
      <c r="HCG208" s="10"/>
      <c r="HCH208" s="10"/>
      <c r="HCI208" s="1"/>
      <c r="HCJ208" s="5"/>
      <c r="HCK208" s="51"/>
      <c r="HCL208" s="5"/>
      <c r="HCM208" s="11"/>
      <c r="HCN208" s="10"/>
      <c r="HCO208" s="10"/>
      <c r="HCP208" s="1"/>
      <c r="HCQ208" s="5"/>
      <c r="HCR208" s="51"/>
      <c r="HCS208" s="5"/>
      <c r="HCT208" s="11"/>
      <c r="HCU208" s="10"/>
      <c r="HCV208" s="10"/>
      <c r="HCW208" s="1"/>
      <c r="HCX208" s="5"/>
      <c r="HCY208" s="51"/>
      <c r="HCZ208" s="5"/>
      <c r="HDA208" s="11"/>
      <c r="HDB208" s="10"/>
      <c r="HDC208" s="10"/>
      <c r="HDD208" s="1"/>
      <c r="HDE208" s="5"/>
      <c r="HDF208" s="51"/>
      <c r="HDG208" s="5"/>
      <c r="HDH208" s="11"/>
      <c r="HDI208" s="10"/>
      <c r="HDJ208" s="10"/>
      <c r="HDK208" s="1"/>
      <c r="HDL208" s="5"/>
      <c r="HDM208" s="51"/>
      <c r="HDN208" s="5"/>
      <c r="HDO208" s="11"/>
      <c r="HDP208" s="10"/>
      <c r="HDQ208" s="10"/>
      <c r="HDR208" s="1"/>
      <c r="HDS208" s="5"/>
      <c r="HDT208" s="51"/>
      <c r="HDU208" s="5"/>
      <c r="HDV208" s="11"/>
      <c r="HDW208" s="10"/>
      <c r="HDX208" s="10"/>
      <c r="HDY208" s="1"/>
      <c r="HDZ208" s="5"/>
      <c r="HEA208" s="51"/>
      <c r="HEB208" s="5"/>
      <c r="HEC208" s="11"/>
      <c r="HED208" s="10"/>
      <c r="HEE208" s="10"/>
      <c r="HEF208" s="1"/>
      <c r="HEG208" s="5"/>
      <c r="HEH208" s="51"/>
      <c r="HEI208" s="5"/>
      <c r="HEJ208" s="11"/>
      <c r="HEK208" s="10"/>
      <c r="HEL208" s="10"/>
      <c r="HEM208" s="1"/>
      <c r="HEN208" s="5"/>
      <c r="HEO208" s="51"/>
      <c r="HEP208" s="5"/>
      <c r="HEQ208" s="11"/>
      <c r="HER208" s="10"/>
      <c r="HES208" s="10"/>
      <c r="HET208" s="1"/>
      <c r="HEU208" s="5"/>
      <c r="HEV208" s="51"/>
      <c r="HEW208" s="5"/>
      <c r="HEX208" s="11"/>
      <c r="HEY208" s="10"/>
      <c r="HEZ208" s="10"/>
      <c r="HFA208" s="1"/>
      <c r="HFB208" s="5"/>
      <c r="HFC208" s="51"/>
      <c r="HFD208" s="5"/>
      <c r="HFE208" s="11"/>
      <c r="HFF208" s="10"/>
      <c r="HFG208" s="10"/>
      <c r="HFH208" s="1"/>
      <c r="HFI208" s="5"/>
      <c r="HFJ208" s="51"/>
      <c r="HFK208" s="5"/>
      <c r="HFL208" s="11"/>
      <c r="HFM208" s="10"/>
      <c r="HFN208" s="10"/>
      <c r="HFO208" s="1"/>
      <c r="HFP208" s="5"/>
      <c r="HFQ208" s="51"/>
      <c r="HFR208" s="5"/>
      <c r="HFS208" s="11"/>
      <c r="HFT208" s="10"/>
      <c r="HFU208" s="10"/>
      <c r="HFV208" s="1"/>
      <c r="HFW208" s="5"/>
      <c r="HFX208" s="51"/>
      <c r="HFY208" s="5"/>
      <c r="HFZ208" s="11"/>
      <c r="HGA208" s="10"/>
      <c r="HGB208" s="10"/>
      <c r="HGC208" s="1"/>
      <c r="HGD208" s="5"/>
      <c r="HGE208" s="51"/>
      <c r="HGF208" s="5"/>
      <c r="HGG208" s="11"/>
      <c r="HGH208" s="10"/>
      <c r="HGI208" s="10"/>
      <c r="HGJ208" s="1"/>
      <c r="HGK208" s="5"/>
      <c r="HGL208" s="51"/>
      <c r="HGM208" s="5"/>
      <c r="HGN208" s="11"/>
      <c r="HGO208" s="10"/>
      <c r="HGP208" s="10"/>
      <c r="HGQ208" s="1"/>
      <c r="HGR208" s="5"/>
      <c r="HGS208" s="51"/>
      <c r="HGT208" s="5"/>
      <c r="HGU208" s="11"/>
      <c r="HGV208" s="10"/>
      <c r="HGW208" s="10"/>
      <c r="HGX208" s="1"/>
      <c r="HGY208" s="5"/>
      <c r="HGZ208" s="51"/>
      <c r="HHA208" s="5"/>
      <c r="HHB208" s="11"/>
      <c r="HHC208" s="10"/>
      <c r="HHD208" s="10"/>
      <c r="HHE208" s="1"/>
      <c r="HHF208" s="5"/>
      <c r="HHG208" s="51"/>
      <c r="HHH208" s="5"/>
      <c r="HHI208" s="11"/>
      <c r="HHJ208" s="10"/>
      <c r="HHK208" s="10"/>
      <c r="HHL208" s="1"/>
      <c r="HHM208" s="5"/>
      <c r="HHN208" s="51"/>
      <c r="HHO208" s="5"/>
      <c r="HHP208" s="11"/>
      <c r="HHQ208" s="10"/>
      <c r="HHR208" s="10"/>
      <c r="HHS208" s="1"/>
      <c r="HHT208" s="5"/>
      <c r="HHU208" s="51"/>
      <c r="HHV208" s="5"/>
      <c r="HHW208" s="11"/>
      <c r="HHX208" s="10"/>
      <c r="HHY208" s="10"/>
      <c r="HHZ208" s="1"/>
      <c r="HIA208" s="5"/>
      <c r="HIB208" s="51"/>
      <c r="HIC208" s="5"/>
      <c r="HID208" s="11"/>
      <c r="HIE208" s="10"/>
      <c r="HIF208" s="10"/>
      <c r="HIG208" s="1"/>
      <c r="HIH208" s="5"/>
      <c r="HII208" s="51"/>
      <c r="HIJ208" s="5"/>
      <c r="HIK208" s="11"/>
      <c r="HIL208" s="10"/>
      <c r="HIM208" s="10"/>
      <c r="HIN208" s="1"/>
      <c r="HIO208" s="5"/>
      <c r="HIP208" s="51"/>
      <c r="HIQ208" s="5"/>
      <c r="HIR208" s="11"/>
      <c r="HIS208" s="10"/>
      <c r="HIT208" s="10"/>
      <c r="HIU208" s="1"/>
      <c r="HIV208" s="5"/>
      <c r="HIW208" s="51"/>
      <c r="HIX208" s="5"/>
      <c r="HIY208" s="11"/>
      <c r="HIZ208" s="10"/>
      <c r="HJA208" s="10"/>
      <c r="HJB208" s="1"/>
      <c r="HJC208" s="5"/>
      <c r="HJD208" s="51"/>
      <c r="HJE208" s="5"/>
      <c r="HJF208" s="11"/>
      <c r="HJG208" s="10"/>
      <c r="HJH208" s="10"/>
      <c r="HJI208" s="1"/>
      <c r="HJJ208" s="5"/>
      <c r="HJK208" s="51"/>
      <c r="HJL208" s="5"/>
      <c r="HJM208" s="11"/>
      <c r="HJN208" s="10"/>
      <c r="HJO208" s="10"/>
      <c r="HJP208" s="1"/>
      <c r="HJQ208" s="5"/>
      <c r="HJR208" s="51"/>
      <c r="HJS208" s="5"/>
      <c r="HJT208" s="11"/>
      <c r="HJU208" s="10"/>
      <c r="HJV208" s="10"/>
      <c r="HJW208" s="1"/>
      <c r="HJX208" s="5"/>
      <c r="HJY208" s="51"/>
      <c r="HJZ208" s="5"/>
      <c r="HKA208" s="11"/>
      <c r="HKB208" s="10"/>
      <c r="HKC208" s="10"/>
      <c r="HKD208" s="1"/>
      <c r="HKE208" s="5"/>
      <c r="HKF208" s="51"/>
      <c r="HKG208" s="5"/>
      <c r="HKH208" s="11"/>
      <c r="HKI208" s="10"/>
      <c r="HKJ208" s="10"/>
      <c r="HKK208" s="1"/>
      <c r="HKL208" s="5"/>
      <c r="HKM208" s="51"/>
      <c r="HKN208" s="5"/>
      <c r="HKO208" s="11"/>
      <c r="HKP208" s="10"/>
      <c r="HKQ208" s="10"/>
      <c r="HKR208" s="1"/>
      <c r="HKS208" s="5"/>
      <c r="HKT208" s="51"/>
      <c r="HKU208" s="5"/>
      <c r="HKV208" s="11"/>
      <c r="HKW208" s="10"/>
      <c r="HKX208" s="10"/>
      <c r="HKY208" s="1"/>
      <c r="HKZ208" s="5"/>
      <c r="HLA208" s="51"/>
      <c r="HLB208" s="5"/>
      <c r="HLC208" s="11"/>
      <c r="HLD208" s="10"/>
      <c r="HLE208" s="10"/>
      <c r="HLF208" s="1"/>
      <c r="HLG208" s="5"/>
      <c r="HLH208" s="51"/>
      <c r="HLI208" s="5"/>
      <c r="HLJ208" s="11"/>
      <c r="HLK208" s="10"/>
      <c r="HLL208" s="10"/>
      <c r="HLM208" s="1"/>
      <c r="HLN208" s="5"/>
      <c r="HLO208" s="51"/>
      <c r="HLP208" s="5"/>
      <c r="HLQ208" s="11"/>
      <c r="HLR208" s="10"/>
      <c r="HLS208" s="10"/>
      <c r="HLT208" s="1"/>
      <c r="HLU208" s="5"/>
      <c r="HLV208" s="51"/>
      <c r="HLW208" s="5"/>
      <c r="HLX208" s="11"/>
      <c r="HLY208" s="10"/>
      <c r="HLZ208" s="10"/>
      <c r="HMA208" s="1"/>
      <c r="HMB208" s="5"/>
      <c r="HMC208" s="51"/>
      <c r="HMD208" s="5"/>
      <c r="HME208" s="11"/>
      <c r="HMF208" s="10"/>
      <c r="HMG208" s="10"/>
      <c r="HMH208" s="1"/>
      <c r="HMI208" s="5"/>
      <c r="HMJ208" s="51"/>
      <c r="HMK208" s="5"/>
      <c r="HML208" s="11"/>
      <c r="HMM208" s="10"/>
      <c r="HMN208" s="10"/>
      <c r="HMO208" s="1"/>
      <c r="HMP208" s="5"/>
      <c r="HMQ208" s="51"/>
      <c r="HMR208" s="5"/>
      <c r="HMS208" s="11"/>
      <c r="HMT208" s="10"/>
      <c r="HMU208" s="10"/>
      <c r="HMV208" s="1"/>
      <c r="HMW208" s="5"/>
      <c r="HMX208" s="51"/>
      <c r="HMY208" s="5"/>
      <c r="HMZ208" s="11"/>
      <c r="HNA208" s="10"/>
      <c r="HNB208" s="10"/>
      <c r="HNC208" s="1"/>
      <c r="HND208" s="5"/>
      <c r="HNE208" s="51"/>
      <c r="HNF208" s="5"/>
      <c r="HNG208" s="11"/>
      <c r="HNH208" s="10"/>
      <c r="HNI208" s="10"/>
      <c r="HNJ208" s="1"/>
      <c r="HNK208" s="5"/>
      <c r="HNL208" s="51"/>
      <c r="HNM208" s="5"/>
      <c r="HNN208" s="11"/>
      <c r="HNO208" s="10"/>
      <c r="HNP208" s="10"/>
      <c r="HNQ208" s="1"/>
      <c r="HNR208" s="5"/>
      <c r="HNS208" s="51"/>
      <c r="HNT208" s="5"/>
      <c r="HNU208" s="11"/>
      <c r="HNV208" s="10"/>
      <c r="HNW208" s="10"/>
      <c r="HNX208" s="1"/>
      <c r="HNY208" s="5"/>
      <c r="HNZ208" s="51"/>
      <c r="HOA208" s="5"/>
      <c r="HOB208" s="11"/>
      <c r="HOC208" s="10"/>
      <c r="HOD208" s="10"/>
      <c r="HOE208" s="1"/>
      <c r="HOF208" s="5"/>
      <c r="HOG208" s="51"/>
      <c r="HOH208" s="5"/>
      <c r="HOI208" s="11"/>
      <c r="HOJ208" s="10"/>
      <c r="HOK208" s="10"/>
      <c r="HOL208" s="1"/>
      <c r="HOM208" s="5"/>
      <c r="HON208" s="51"/>
      <c r="HOO208" s="5"/>
      <c r="HOP208" s="11"/>
      <c r="HOQ208" s="10"/>
      <c r="HOR208" s="10"/>
      <c r="HOS208" s="1"/>
      <c r="HOT208" s="5"/>
      <c r="HOU208" s="51"/>
      <c r="HOV208" s="5"/>
      <c r="HOW208" s="11"/>
      <c r="HOX208" s="10"/>
      <c r="HOY208" s="10"/>
      <c r="HOZ208" s="1"/>
      <c r="HPA208" s="5"/>
      <c r="HPB208" s="51"/>
      <c r="HPC208" s="5"/>
      <c r="HPD208" s="11"/>
      <c r="HPE208" s="10"/>
      <c r="HPF208" s="10"/>
      <c r="HPG208" s="1"/>
      <c r="HPH208" s="5"/>
      <c r="HPI208" s="51"/>
      <c r="HPJ208" s="5"/>
      <c r="HPK208" s="11"/>
      <c r="HPL208" s="10"/>
      <c r="HPM208" s="10"/>
      <c r="HPN208" s="1"/>
      <c r="HPO208" s="5"/>
      <c r="HPP208" s="51"/>
      <c r="HPQ208" s="5"/>
      <c r="HPR208" s="11"/>
      <c r="HPS208" s="10"/>
      <c r="HPT208" s="10"/>
      <c r="HPU208" s="1"/>
      <c r="HPV208" s="5"/>
      <c r="HPW208" s="51"/>
      <c r="HPX208" s="5"/>
      <c r="HPY208" s="11"/>
      <c r="HPZ208" s="10"/>
      <c r="HQA208" s="10"/>
      <c r="HQB208" s="1"/>
      <c r="HQC208" s="5"/>
      <c r="HQD208" s="51"/>
      <c r="HQE208" s="5"/>
      <c r="HQF208" s="11"/>
      <c r="HQG208" s="10"/>
      <c r="HQH208" s="10"/>
      <c r="HQI208" s="1"/>
      <c r="HQJ208" s="5"/>
      <c r="HQK208" s="51"/>
      <c r="HQL208" s="5"/>
      <c r="HQM208" s="11"/>
      <c r="HQN208" s="10"/>
      <c r="HQO208" s="10"/>
      <c r="HQP208" s="1"/>
      <c r="HQQ208" s="5"/>
      <c r="HQR208" s="51"/>
      <c r="HQS208" s="5"/>
      <c r="HQT208" s="11"/>
      <c r="HQU208" s="10"/>
      <c r="HQV208" s="10"/>
      <c r="HQW208" s="1"/>
      <c r="HQX208" s="5"/>
      <c r="HQY208" s="51"/>
      <c r="HQZ208" s="5"/>
      <c r="HRA208" s="11"/>
      <c r="HRB208" s="10"/>
      <c r="HRC208" s="10"/>
      <c r="HRD208" s="1"/>
      <c r="HRE208" s="5"/>
      <c r="HRF208" s="51"/>
      <c r="HRG208" s="5"/>
      <c r="HRH208" s="11"/>
      <c r="HRI208" s="10"/>
      <c r="HRJ208" s="10"/>
      <c r="HRK208" s="1"/>
      <c r="HRL208" s="5"/>
      <c r="HRM208" s="51"/>
      <c r="HRN208" s="5"/>
      <c r="HRO208" s="11"/>
      <c r="HRP208" s="10"/>
      <c r="HRQ208" s="10"/>
      <c r="HRR208" s="1"/>
      <c r="HRS208" s="5"/>
      <c r="HRT208" s="51"/>
      <c r="HRU208" s="5"/>
      <c r="HRV208" s="11"/>
      <c r="HRW208" s="10"/>
      <c r="HRX208" s="10"/>
      <c r="HRY208" s="1"/>
      <c r="HRZ208" s="5"/>
      <c r="HSA208" s="51"/>
      <c r="HSB208" s="5"/>
      <c r="HSC208" s="11"/>
      <c r="HSD208" s="10"/>
      <c r="HSE208" s="10"/>
      <c r="HSF208" s="1"/>
      <c r="HSG208" s="5"/>
      <c r="HSH208" s="51"/>
      <c r="HSI208" s="5"/>
      <c r="HSJ208" s="11"/>
      <c r="HSK208" s="10"/>
      <c r="HSL208" s="10"/>
      <c r="HSM208" s="1"/>
      <c r="HSN208" s="5"/>
      <c r="HSO208" s="51"/>
      <c r="HSP208" s="5"/>
      <c r="HSQ208" s="11"/>
      <c r="HSR208" s="10"/>
      <c r="HSS208" s="10"/>
      <c r="HST208" s="1"/>
      <c r="HSU208" s="5"/>
      <c r="HSV208" s="51"/>
      <c r="HSW208" s="5"/>
      <c r="HSX208" s="11"/>
      <c r="HSY208" s="10"/>
      <c r="HSZ208" s="10"/>
      <c r="HTA208" s="1"/>
      <c r="HTB208" s="5"/>
      <c r="HTC208" s="51"/>
      <c r="HTD208" s="5"/>
      <c r="HTE208" s="11"/>
      <c r="HTF208" s="10"/>
      <c r="HTG208" s="10"/>
      <c r="HTH208" s="1"/>
      <c r="HTI208" s="5"/>
      <c r="HTJ208" s="51"/>
      <c r="HTK208" s="5"/>
      <c r="HTL208" s="11"/>
      <c r="HTM208" s="10"/>
      <c r="HTN208" s="10"/>
      <c r="HTO208" s="1"/>
      <c r="HTP208" s="5"/>
      <c r="HTQ208" s="51"/>
      <c r="HTR208" s="5"/>
      <c r="HTS208" s="11"/>
      <c r="HTT208" s="10"/>
      <c r="HTU208" s="10"/>
      <c r="HTV208" s="1"/>
      <c r="HTW208" s="5"/>
      <c r="HTX208" s="51"/>
      <c r="HTY208" s="5"/>
      <c r="HTZ208" s="11"/>
      <c r="HUA208" s="10"/>
      <c r="HUB208" s="10"/>
      <c r="HUC208" s="1"/>
      <c r="HUD208" s="5"/>
      <c r="HUE208" s="51"/>
      <c r="HUF208" s="5"/>
      <c r="HUG208" s="11"/>
      <c r="HUH208" s="10"/>
      <c r="HUI208" s="10"/>
      <c r="HUJ208" s="1"/>
      <c r="HUK208" s="5"/>
      <c r="HUL208" s="51"/>
      <c r="HUM208" s="5"/>
      <c r="HUN208" s="11"/>
      <c r="HUO208" s="10"/>
      <c r="HUP208" s="10"/>
      <c r="HUQ208" s="1"/>
      <c r="HUR208" s="5"/>
      <c r="HUS208" s="51"/>
      <c r="HUT208" s="5"/>
      <c r="HUU208" s="11"/>
      <c r="HUV208" s="10"/>
      <c r="HUW208" s="10"/>
      <c r="HUX208" s="1"/>
      <c r="HUY208" s="5"/>
      <c r="HUZ208" s="51"/>
      <c r="HVA208" s="5"/>
      <c r="HVB208" s="11"/>
      <c r="HVC208" s="10"/>
      <c r="HVD208" s="10"/>
      <c r="HVE208" s="1"/>
      <c r="HVF208" s="5"/>
      <c r="HVG208" s="51"/>
      <c r="HVH208" s="5"/>
      <c r="HVI208" s="11"/>
      <c r="HVJ208" s="10"/>
      <c r="HVK208" s="10"/>
      <c r="HVL208" s="1"/>
      <c r="HVM208" s="5"/>
      <c r="HVN208" s="51"/>
      <c r="HVO208" s="5"/>
      <c r="HVP208" s="11"/>
      <c r="HVQ208" s="10"/>
      <c r="HVR208" s="10"/>
      <c r="HVS208" s="1"/>
      <c r="HVT208" s="5"/>
      <c r="HVU208" s="51"/>
      <c r="HVV208" s="5"/>
      <c r="HVW208" s="11"/>
      <c r="HVX208" s="10"/>
      <c r="HVY208" s="10"/>
      <c r="HVZ208" s="1"/>
      <c r="HWA208" s="5"/>
      <c r="HWB208" s="51"/>
      <c r="HWC208" s="5"/>
      <c r="HWD208" s="11"/>
      <c r="HWE208" s="10"/>
      <c r="HWF208" s="10"/>
      <c r="HWG208" s="1"/>
      <c r="HWH208" s="5"/>
      <c r="HWI208" s="51"/>
      <c r="HWJ208" s="5"/>
      <c r="HWK208" s="11"/>
      <c r="HWL208" s="10"/>
      <c r="HWM208" s="10"/>
      <c r="HWN208" s="1"/>
      <c r="HWO208" s="5"/>
      <c r="HWP208" s="51"/>
      <c r="HWQ208" s="5"/>
      <c r="HWR208" s="11"/>
      <c r="HWS208" s="10"/>
      <c r="HWT208" s="10"/>
      <c r="HWU208" s="1"/>
      <c r="HWV208" s="5"/>
      <c r="HWW208" s="51"/>
      <c r="HWX208" s="5"/>
      <c r="HWY208" s="11"/>
      <c r="HWZ208" s="10"/>
      <c r="HXA208" s="10"/>
      <c r="HXB208" s="1"/>
      <c r="HXC208" s="5"/>
      <c r="HXD208" s="51"/>
      <c r="HXE208" s="5"/>
      <c r="HXF208" s="11"/>
      <c r="HXG208" s="10"/>
      <c r="HXH208" s="10"/>
      <c r="HXI208" s="1"/>
      <c r="HXJ208" s="5"/>
      <c r="HXK208" s="51"/>
      <c r="HXL208" s="5"/>
      <c r="HXM208" s="11"/>
      <c r="HXN208" s="10"/>
      <c r="HXO208" s="10"/>
      <c r="HXP208" s="1"/>
      <c r="HXQ208" s="5"/>
      <c r="HXR208" s="51"/>
      <c r="HXS208" s="5"/>
      <c r="HXT208" s="11"/>
      <c r="HXU208" s="10"/>
      <c r="HXV208" s="10"/>
      <c r="HXW208" s="1"/>
      <c r="HXX208" s="5"/>
      <c r="HXY208" s="51"/>
      <c r="HXZ208" s="5"/>
      <c r="HYA208" s="11"/>
      <c r="HYB208" s="10"/>
      <c r="HYC208" s="10"/>
      <c r="HYD208" s="1"/>
      <c r="HYE208" s="5"/>
      <c r="HYF208" s="51"/>
      <c r="HYG208" s="5"/>
      <c r="HYH208" s="11"/>
      <c r="HYI208" s="10"/>
      <c r="HYJ208" s="10"/>
      <c r="HYK208" s="1"/>
      <c r="HYL208" s="5"/>
      <c r="HYM208" s="51"/>
      <c r="HYN208" s="5"/>
      <c r="HYO208" s="11"/>
      <c r="HYP208" s="10"/>
      <c r="HYQ208" s="10"/>
      <c r="HYR208" s="1"/>
      <c r="HYS208" s="5"/>
      <c r="HYT208" s="51"/>
      <c r="HYU208" s="5"/>
      <c r="HYV208" s="11"/>
      <c r="HYW208" s="10"/>
      <c r="HYX208" s="10"/>
      <c r="HYY208" s="1"/>
      <c r="HYZ208" s="5"/>
      <c r="HZA208" s="51"/>
      <c r="HZB208" s="5"/>
      <c r="HZC208" s="11"/>
      <c r="HZD208" s="10"/>
      <c r="HZE208" s="10"/>
      <c r="HZF208" s="1"/>
      <c r="HZG208" s="5"/>
      <c r="HZH208" s="51"/>
      <c r="HZI208" s="5"/>
      <c r="HZJ208" s="11"/>
      <c r="HZK208" s="10"/>
      <c r="HZL208" s="10"/>
      <c r="HZM208" s="1"/>
      <c r="HZN208" s="5"/>
      <c r="HZO208" s="51"/>
      <c r="HZP208" s="5"/>
      <c r="HZQ208" s="11"/>
      <c r="HZR208" s="10"/>
      <c r="HZS208" s="10"/>
      <c r="HZT208" s="1"/>
      <c r="HZU208" s="5"/>
      <c r="HZV208" s="51"/>
      <c r="HZW208" s="5"/>
      <c r="HZX208" s="11"/>
      <c r="HZY208" s="10"/>
      <c r="HZZ208" s="10"/>
      <c r="IAA208" s="1"/>
      <c r="IAB208" s="5"/>
      <c r="IAC208" s="51"/>
      <c r="IAD208" s="5"/>
      <c r="IAE208" s="11"/>
      <c r="IAF208" s="10"/>
      <c r="IAG208" s="10"/>
      <c r="IAH208" s="1"/>
      <c r="IAI208" s="5"/>
      <c r="IAJ208" s="51"/>
      <c r="IAK208" s="5"/>
      <c r="IAL208" s="11"/>
      <c r="IAM208" s="10"/>
      <c r="IAN208" s="10"/>
      <c r="IAO208" s="1"/>
      <c r="IAP208" s="5"/>
      <c r="IAQ208" s="51"/>
      <c r="IAR208" s="5"/>
      <c r="IAS208" s="11"/>
      <c r="IAT208" s="10"/>
      <c r="IAU208" s="10"/>
      <c r="IAV208" s="1"/>
      <c r="IAW208" s="5"/>
      <c r="IAX208" s="51"/>
      <c r="IAY208" s="5"/>
      <c r="IAZ208" s="11"/>
      <c r="IBA208" s="10"/>
      <c r="IBB208" s="10"/>
      <c r="IBC208" s="1"/>
      <c r="IBD208" s="5"/>
      <c r="IBE208" s="51"/>
      <c r="IBF208" s="5"/>
      <c r="IBG208" s="11"/>
      <c r="IBH208" s="10"/>
      <c r="IBI208" s="10"/>
      <c r="IBJ208" s="1"/>
      <c r="IBK208" s="5"/>
      <c r="IBL208" s="51"/>
      <c r="IBM208" s="5"/>
      <c r="IBN208" s="11"/>
      <c r="IBO208" s="10"/>
      <c r="IBP208" s="10"/>
      <c r="IBQ208" s="1"/>
      <c r="IBR208" s="5"/>
      <c r="IBS208" s="51"/>
      <c r="IBT208" s="5"/>
      <c r="IBU208" s="11"/>
      <c r="IBV208" s="10"/>
      <c r="IBW208" s="10"/>
      <c r="IBX208" s="1"/>
      <c r="IBY208" s="5"/>
      <c r="IBZ208" s="51"/>
      <c r="ICA208" s="5"/>
      <c r="ICB208" s="11"/>
      <c r="ICC208" s="10"/>
      <c r="ICD208" s="10"/>
      <c r="ICE208" s="1"/>
      <c r="ICF208" s="5"/>
      <c r="ICG208" s="51"/>
      <c r="ICH208" s="5"/>
      <c r="ICI208" s="11"/>
      <c r="ICJ208" s="10"/>
      <c r="ICK208" s="10"/>
      <c r="ICL208" s="1"/>
      <c r="ICM208" s="5"/>
      <c r="ICN208" s="51"/>
      <c r="ICO208" s="5"/>
      <c r="ICP208" s="11"/>
      <c r="ICQ208" s="10"/>
      <c r="ICR208" s="10"/>
      <c r="ICS208" s="1"/>
      <c r="ICT208" s="5"/>
      <c r="ICU208" s="51"/>
      <c r="ICV208" s="5"/>
      <c r="ICW208" s="11"/>
      <c r="ICX208" s="10"/>
      <c r="ICY208" s="10"/>
      <c r="ICZ208" s="1"/>
      <c r="IDA208" s="5"/>
      <c r="IDB208" s="51"/>
      <c r="IDC208" s="5"/>
      <c r="IDD208" s="11"/>
      <c r="IDE208" s="10"/>
      <c r="IDF208" s="10"/>
      <c r="IDG208" s="1"/>
      <c r="IDH208" s="5"/>
      <c r="IDI208" s="51"/>
      <c r="IDJ208" s="5"/>
      <c r="IDK208" s="11"/>
      <c r="IDL208" s="10"/>
      <c r="IDM208" s="10"/>
      <c r="IDN208" s="1"/>
      <c r="IDO208" s="5"/>
      <c r="IDP208" s="51"/>
      <c r="IDQ208" s="5"/>
      <c r="IDR208" s="11"/>
      <c r="IDS208" s="10"/>
      <c r="IDT208" s="10"/>
      <c r="IDU208" s="1"/>
      <c r="IDV208" s="5"/>
      <c r="IDW208" s="51"/>
      <c r="IDX208" s="5"/>
      <c r="IDY208" s="11"/>
      <c r="IDZ208" s="10"/>
      <c r="IEA208" s="10"/>
      <c r="IEB208" s="1"/>
      <c r="IEC208" s="5"/>
      <c r="IED208" s="51"/>
      <c r="IEE208" s="5"/>
      <c r="IEF208" s="11"/>
      <c r="IEG208" s="10"/>
      <c r="IEH208" s="10"/>
      <c r="IEI208" s="1"/>
      <c r="IEJ208" s="5"/>
      <c r="IEK208" s="51"/>
      <c r="IEL208" s="5"/>
      <c r="IEM208" s="11"/>
      <c r="IEN208" s="10"/>
      <c r="IEO208" s="10"/>
      <c r="IEP208" s="1"/>
      <c r="IEQ208" s="5"/>
      <c r="IER208" s="51"/>
      <c r="IES208" s="5"/>
      <c r="IET208" s="11"/>
      <c r="IEU208" s="10"/>
      <c r="IEV208" s="10"/>
      <c r="IEW208" s="1"/>
      <c r="IEX208" s="5"/>
      <c r="IEY208" s="51"/>
      <c r="IEZ208" s="5"/>
      <c r="IFA208" s="11"/>
      <c r="IFB208" s="10"/>
      <c r="IFC208" s="10"/>
      <c r="IFD208" s="1"/>
      <c r="IFE208" s="5"/>
      <c r="IFF208" s="51"/>
      <c r="IFG208" s="5"/>
      <c r="IFH208" s="11"/>
      <c r="IFI208" s="10"/>
      <c r="IFJ208" s="10"/>
      <c r="IFK208" s="1"/>
      <c r="IFL208" s="5"/>
      <c r="IFM208" s="51"/>
      <c r="IFN208" s="5"/>
      <c r="IFO208" s="11"/>
      <c r="IFP208" s="10"/>
      <c r="IFQ208" s="10"/>
      <c r="IFR208" s="1"/>
      <c r="IFS208" s="5"/>
      <c r="IFT208" s="51"/>
      <c r="IFU208" s="5"/>
      <c r="IFV208" s="11"/>
      <c r="IFW208" s="10"/>
      <c r="IFX208" s="10"/>
      <c r="IFY208" s="1"/>
      <c r="IFZ208" s="5"/>
      <c r="IGA208" s="51"/>
      <c r="IGB208" s="5"/>
      <c r="IGC208" s="11"/>
      <c r="IGD208" s="10"/>
      <c r="IGE208" s="10"/>
      <c r="IGF208" s="1"/>
      <c r="IGG208" s="5"/>
      <c r="IGH208" s="51"/>
      <c r="IGI208" s="5"/>
      <c r="IGJ208" s="11"/>
      <c r="IGK208" s="10"/>
      <c r="IGL208" s="10"/>
      <c r="IGM208" s="1"/>
      <c r="IGN208" s="5"/>
      <c r="IGO208" s="51"/>
      <c r="IGP208" s="5"/>
      <c r="IGQ208" s="11"/>
      <c r="IGR208" s="10"/>
      <c r="IGS208" s="10"/>
      <c r="IGT208" s="1"/>
      <c r="IGU208" s="5"/>
      <c r="IGV208" s="51"/>
      <c r="IGW208" s="5"/>
      <c r="IGX208" s="11"/>
      <c r="IGY208" s="10"/>
      <c r="IGZ208" s="10"/>
      <c r="IHA208" s="1"/>
      <c r="IHB208" s="5"/>
      <c r="IHC208" s="51"/>
      <c r="IHD208" s="5"/>
      <c r="IHE208" s="11"/>
      <c r="IHF208" s="10"/>
      <c r="IHG208" s="10"/>
      <c r="IHH208" s="1"/>
      <c r="IHI208" s="5"/>
      <c r="IHJ208" s="51"/>
      <c r="IHK208" s="5"/>
      <c r="IHL208" s="11"/>
      <c r="IHM208" s="10"/>
      <c r="IHN208" s="10"/>
      <c r="IHO208" s="1"/>
      <c r="IHP208" s="5"/>
      <c r="IHQ208" s="51"/>
      <c r="IHR208" s="5"/>
      <c r="IHS208" s="11"/>
      <c r="IHT208" s="10"/>
      <c r="IHU208" s="10"/>
      <c r="IHV208" s="1"/>
      <c r="IHW208" s="5"/>
      <c r="IHX208" s="51"/>
      <c r="IHY208" s="5"/>
      <c r="IHZ208" s="11"/>
      <c r="IIA208" s="10"/>
      <c r="IIB208" s="10"/>
      <c r="IIC208" s="1"/>
      <c r="IID208" s="5"/>
      <c r="IIE208" s="51"/>
      <c r="IIF208" s="5"/>
      <c r="IIG208" s="11"/>
      <c r="IIH208" s="10"/>
      <c r="III208" s="10"/>
      <c r="IIJ208" s="1"/>
      <c r="IIK208" s="5"/>
      <c r="IIL208" s="51"/>
      <c r="IIM208" s="5"/>
      <c r="IIN208" s="11"/>
      <c r="IIO208" s="10"/>
      <c r="IIP208" s="10"/>
      <c r="IIQ208" s="1"/>
      <c r="IIR208" s="5"/>
      <c r="IIS208" s="51"/>
      <c r="IIT208" s="5"/>
      <c r="IIU208" s="11"/>
      <c r="IIV208" s="10"/>
      <c r="IIW208" s="10"/>
      <c r="IIX208" s="1"/>
      <c r="IIY208" s="5"/>
      <c r="IIZ208" s="51"/>
      <c r="IJA208" s="5"/>
      <c r="IJB208" s="11"/>
      <c r="IJC208" s="10"/>
      <c r="IJD208" s="10"/>
      <c r="IJE208" s="1"/>
      <c r="IJF208" s="5"/>
      <c r="IJG208" s="51"/>
      <c r="IJH208" s="5"/>
      <c r="IJI208" s="11"/>
      <c r="IJJ208" s="10"/>
      <c r="IJK208" s="10"/>
      <c r="IJL208" s="1"/>
      <c r="IJM208" s="5"/>
      <c r="IJN208" s="51"/>
      <c r="IJO208" s="5"/>
      <c r="IJP208" s="11"/>
      <c r="IJQ208" s="10"/>
      <c r="IJR208" s="10"/>
      <c r="IJS208" s="1"/>
      <c r="IJT208" s="5"/>
      <c r="IJU208" s="51"/>
      <c r="IJV208" s="5"/>
      <c r="IJW208" s="11"/>
      <c r="IJX208" s="10"/>
      <c r="IJY208" s="10"/>
      <c r="IJZ208" s="1"/>
      <c r="IKA208" s="5"/>
      <c r="IKB208" s="51"/>
      <c r="IKC208" s="5"/>
      <c r="IKD208" s="11"/>
      <c r="IKE208" s="10"/>
      <c r="IKF208" s="10"/>
      <c r="IKG208" s="1"/>
      <c r="IKH208" s="5"/>
      <c r="IKI208" s="51"/>
      <c r="IKJ208" s="5"/>
      <c r="IKK208" s="11"/>
      <c r="IKL208" s="10"/>
      <c r="IKM208" s="10"/>
      <c r="IKN208" s="1"/>
      <c r="IKO208" s="5"/>
      <c r="IKP208" s="51"/>
      <c r="IKQ208" s="5"/>
      <c r="IKR208" s="11"/>
      <c r="IKS208" s="10"/>
      <c r="IKT208" s="10"/>
      <c r="IKU208" s="1"/>
      <c r="IKV208" s="5"/>
      <c r="IKW208" s="51"/>
      <c r="IKX208" s="5"/>
      <c r="IKY208" s="11"/>
      <c r="IKZ208" s="10"/>
      <c r="ILA208" s="10"/>
      <c r="ILB208" s="1"/>
      <c r="ILC208" s="5"/>
      <c r="ILD208" s="51"/>
      <c r="ILE208" s="5"/>
      <c r="ILF208" s="11"/>
      <c r="ILG208" s="10"/>
      <c r="ILH208" s="10"/>
      <c r="ILI208" s="1"/>
      <c r="ILJ208" s="5"/>
      <c r="ILK208" s="51"/>
      <c r="ILL208" s="5"/>
      <c r="ILM208" s="11"/>
      <c r="ILN208" s="10"/>
      <c r="ILO208" s="10"/>
      <c r="ILP208" s="1"/>
      <c r="ILQ208" s="5"/>
      <c r="ILR208" s="51"/>
      <c r="ILS208" s="5"/>
      <c r="ILT208" s="11"/>
      <c r="ILU208" s="10"/>
      <c r="ILV208" s="10"/>
      <c r="ILW208" s="1"/>
      <c r="ILX208" s="5"/>
      <c r="ILY208" s="51"/>
      <c r="ILZ208" s="5"/>
      <c r="IMA208" s="11"/>
      <c r="IMB208" s="10"/>
      <c r="IMC208" s="10"/>
      <c r="IMD208" s="1"/>
      <c r="IME208" s="5"/>
      <c r="IMF208" s="51"/>
      <c r="IMG208" s="5"/>
      <c r="IMH208" s="11"/>
      <c r="IMI208" s="10"/>
      <c r="IMJ208" s="10"/>
      <c r="IMK208" s="1"/>
      <c r="IML208" s="5"/>
      <c r="IMM208" s="51"/>
      <c r="IMN208" s="5"/>
      <c r="IMO208" s="11"/>
      <c r="IMP208" s="10"/>
      <c r="IMQ208" s="10"/>
      <c r="IMR208" s="1"/>
      <c r="IMS208" s="5"/>
      <c r="IMT208" s="51"/>
      <c r="IMU208" s="5"/>
      <c r="IMV208" s="11"/>
      <c r="IMW208" s="10"/>
      <c r="IMX208" s="10"/>
      <c r="IMY208" s="1"/>
      <c r="IMZ208" s="5"/>
      <c r="INA208" s="51"/>
      <c r="INB208" s="5"/>
      <c r="INC208" s="11"/>
      <c r="IND208" s="10"/>
      <c r="INE208" s="10"/>
      <c r="INF208" s="1"/>
      <c r="ING208" s="5"/>
      <c r="INH208" s="51"/>
      <c r="INI208" s="5"/>
      <c r="INJ208" s="11"/>
      <c r="INK208" s="10"/>
      <c r="INL208" s="10"/>
      <c r="INM208" s="1"/>
      <c r="INN208" s="5"/>
      <c r="INO208" s="51"/>
      <c r="INP208" s="5"/>
      <c r="INQ208" s="11"/>
      <c r="INR208" s="10"/>
      <c r="INS208" s="10"/>
      <c r="INT208" s="1"/>
      <c r="INU208" s="5"/>
      <c r="INV208" s="51"/>
      <c r="INW208" s="5"/>
      <c r="INX208" s="11"/>
      <c r="INY208" s="10"/>
      <c r="INZ208" s="10"/>
      <c r="IOA208" s="1"/>
      <c r="IOB208" s="5"/>
      <c r="IOC208" s="51"/>
      <c r="IOD208" s="5"/>
      <c r="IOE208" s="11"/>
      <c r="IOF208" s="10"/>
      <c r="IOG208" s="10"/>
      <c r="IOH208" s="1"/>
      <c r="IOI208" s="5"/>
      <c r="IOJ208" s="51"/>
      <c r="IOK208" s="5"/>
      <c r="IOL208" s="11"/>
      <c r="IOM208" s="10"/>
      <c r="ION208" s="10"/>
      <c r="IOO208" s="1"/>
      <c r="IOP208" s="5"/>
      <c r="IOQ208" s="51"/>
      <c r="IOR208" s="5"/>
      <c r="IOS208" s="11"/>
      <c r="IOT208" s="10"/>
      <c r="IOU208" s="10"/>
      <c r="IOV208" s="1"/>
      <c r="IOW208" s="5"/>
      <c r="IOX208" s="51"/>
      <c r="IOY208" s="5"/>
      <c r="IOZ208" s="11"/>
      <c r="IPA208" s="10"/>
      <c r="IPB208" s="10"/>
      <c r="IPC208" s="1"/>
      <c r="IPD208" s="5"/>
      <c r="IPE208" s="51"/>
      <c r="IPF208" s="5"/>
      <c r="IPG208" s="11"/>
      <c r="IPH208" s="10"/>
      <c r="IPI208" s="10"/>
      <c r="IPJ208" s="1"/>
      <c r="IPK208" s="5"/>
      <c r="IPL208" s="51"/>
      <c r="IPM208" s="5"/>
      <c r="IPN208" s="11"/>
      <c r="IPO208" s="10"/>
      <c r="IPP208" s="10"/>
      <c r="IPQ208" s="1"/>
      <c r="IPR208" s="5"/>
      <c r="IPS208" s="51"/>
      <c r="IPT208" s="5"/>
      <c r="IPU208" s="11"/>
      <c r="IPV208" s="10"/>
      <c r="IPW208" s="10"/>
      <c r="IPX208" s="1"/>
      <c r="IPY208" s="5"/>
      <c r="IPZ208" s="51"/>
      <c r="IQA208" s="5"/>
      <c r="IQB208" s="11"/>
      <c r="IQC208" s="10"/>
      <c r="IQD208" s="10"/>
      <c r="IQE208" s="1"/>
      <c r="IQF208" s="5"/>
      <c r="IQG208" s="51"/>
      <c r="IQH208" s="5"/>
      <c r="IQI208" s="11"/>
      <c r="IQJ208" s="10"/>
      <c r="IQK208" s="10"/>
      <c r="IQL208" s="1"/>
      <c r="IQM208" s="5"/>
      <c r="IQN208" s="51"/>
      <c r="IQO208" s="5"/>
      <c r="IQP208" s="11"/>
      <c r="IQQ208" s="10"/>
      <c r="IQR208" s="10"/>
      <c r="IQS208" s="1"/>
      <c r="IQT208" s="5"/>
      <c r="IQU208" s="51"/>
      <c r="IQV208" s="5"/>
      <c r="IQW208" s="11"/>
      <c r="IQX208" s="10"/>
      <c r="IQY208" s="10"/>
      <c r="IQZ208" s="1"/>
      <c r="IRA208" s="5"/>
      <c r="IRB208" s="51"/>
      <c r="IRC208" s="5"/>
      <c r="IRD208" s="11"/>
      <c r="IRE208" s="10"/>
      <c r="IRF208" s="10"/>
      <c r="IRG208" s="1"/>
      <c r="IRH208" s="5"/>
      <c r="IRI208" s="51"/>
      <c r="IRJ208" s="5"/>
      <c r="IRK208" s="11"/>
      <c r="IRL208" s="10"/>
      <c r="IRM208" s="10"/>
      <c r="IRN208" s="1"/>
      <c r="IRO208" s="5"/>
      <c r="IRP208" s="51"/>
      <c r="IRQ208" s="5"/>
      <c r="IRR208" s="11"/>
      <c r="IRS208" s="10"/>
      <c r="IRT208" s="10"/>
      <c r="IRU208" s="1"/>
      <c r="IRV208" s="5"/>
      <c r="IRW208" s="51"/>
      <c r="IRX208" s="5"/>
      <c r="IRY208" s="11"/>
      <c r="IRZ208" s="10"/>
      <c r="ISA208" s="10"/>
      <c r="ISB208" s="1"/>
      <c r="ISC208" s="5"/>
      <c r="ISD208" s="51"/>
      <c r="ISE208" s="5"/>
      <c r="ISF208" s="11"/>
      <c r="ISG208" s="10"/>
      <c r="ISH208" s="10"/>
      <c r="ISI208" s="1"/>
      <c r="ISJ208" s="5"/>
      <c r="ISK208" s="51"/>
      <c r="ISL208" s="5"/>
      <c r="ISM208" s="11"/>
      <c r="ISN208" s="10"/>
      <c r="ISO208" s="10"/>
      <c r="ISP208" s="1"/>
      <c r="ISQ208" s="5"/>
      <c r="ISR208" s="51"/>
      <c r="ISS208" s="5"/>
      <c r="IST208" s="11"/>
      <c r="ISU208" s="10"/>
      <c r="ISV208" s="10"/>
      <c r="ISW208" s="1"/>
      <c r="ISX208" s="5"/>
      <c r="ISY208" s="51"/>
      <c r="ISZ208" s="5"/>
      <c r="ITA208" s="11"/>
      <c r="ITB208" s="10"/>
      <c r="ITC208" s="10"/>
      <c r="ITD208" s="1"/>
      <c r="ITE208" s="5"/>
      <c r="ITF208" s="51"/>
      <c r="ITG208" s="5"/>
      <c r="ITH208" s="11"/>
      <c r="ITI208" s="10"/>
      <c r="ITJ208" s="10"/>
      <c r="ITK208" s="1"/>
      <c r="ITL208" s="5"/>
      <c r="ITM208" s="51"/>
      <c r="ITN208" s="5"/>
      <c r="ITO208" s="11"/>
      <c r="ITP208" s="10"/>
      <c r="ITQ208" s="10"/>
      <c r="ITR208" s="1"/>
      <c r="ITS208" s="5"/>
      <c r="ITT208" s="51"/>
      <c r="ITU208" s="5"/>
      <c r="ITV208" s="11"/>
      <c r="ITW208" s="10"/>
      <c r="ITX208" s="10"/>
      <c r="ITY208" s="1"/>
      <c r="ITZ208" s="5"/>
      <c r="IUA208" s="51"/>
      <c r="IUB208" s="5"/>
      <c r="IUC208" s="11"/>
      <c r="IUD208" s="10"/>
      <c r="IUE208" s="10"/>
      <c r="IUF208" s="1"/>
      <c r="IUG208" s="5"/>
      <c r="IUH208" s="51"/>
      <c r="IUI208" s="5"/>
      <c r="IUJ208" s="11"/>
      <c r="IUK208" s="10"/>
      <c r="IUL208" s="10"/>
      <c r="IUM208" s="1"/>
      <c r="IUN208" s="5"/>
      <c r="IUO208" s="51"/>
      <c r="IUP208" s="5"/>
      <c r="IUQ208" s="11"/>
      <c r="IUR208" s="10"/>
      <c r="IUS208" s="10"/>
      <c r="IUT208" s="1"/>
      <c r="IUU208" s="5"/>
      <c r="IUV208" s="51"/>
      <c r="IUW208" s="5"/>
      <c r="IUX208" s="11"/>
      <c r="IUY208" s="10"/>
      <c r="IUZ208" s="10"/>
      <c r="IVA208" s="1"/>
      <c r="IVB208" s="5"/>
      <c r="IVC208" s="51"/>
      <c r="IVD208" s="5"/>
      <c r="IVE208" s="11"/>
      <c r="IVF208" s="10"/>
      <c r="IVG208" s="10"/>
      <c r="IVH208" s="1"/>
      <c r="IVI208" s="5"/>
      <c r="IVJ208" s="51"/>
      <c r="IVK208" s="5"/>
      <c r="IVL208" s="11"/>
      <c r="IVM208" s="10"/>
      <c r="IVN208" s="10"/>
      <c r="IVO208" s="1"/>
      <c r="IVP208" s="5"/>
      <c r="IVQ208" s="51"/>
      <c r="IVR208" s="5"/>
      <c r="IVS208" s="11"/>
      <c r="IVT208" s="10"/>
      <c r="IVU208" s="10"/>
      <c r="IVV208" s="1"/>
      <c r="IVW208" s="5"/>
      <c r="IVX208" s="51"/>
      <c r="IVY208" s="5"/>
      <c r="IVZ208" s="11"/>
      <c r="IWA208" s="10"/>
      <c r="IWB208" s="10"/>
      <c r="IWC208" s="1"/>
      <c r="IWD208" s="5"/>
      <c r="IWE208" s="51"/>
      <c r="IWF208" s="5"/>
      <c r="IWG208" s="11"/>
      <c r="IWH208" s="10"/>
      <c r="IWI208" s="10"/>
      <c r="IWJ208" s="1"/>
      <c r="IWK208" s="5"/>
      <c r="IWL208" s="51"/>
      <c r="IWM208" s="5"/>
      <c r="IWN208" s="11"/>
      <c r="IWO208" s="10"/>
      <c r="IWP208" s="10"/>
      <c r="IWQ208" s="1"/>
      <c r="IWR208" s="5"/>
      <c r="IWS208" s="51"/>
      <c r="IWT208" s="5"/>
      <c r="IWU208" s="11"/>
      <c r="IWV208" s="10"/>
      <c r="IWW208" s="10"/>
      <c r="IWX208" s="1"/>
      <c r="IWY208" s="5"/>
      <c r="IWZ208" s="51"/>
      <c r="IXA208" s="5"/>
      <c r="IXB208" s="11"/>
      <c r="IXC208" s="10"/>
      <c r="IXD208" s="10"/>
      <c r="IXE208" s="1"/>
      <c r="IXF208" s="5"/>
      <c r="IXG208" s="51"/>
      <c r="IXH208" s="5"/>
      <c r="IXI208" s="11"/>
      <c r="IXJ208" s="10"/>
      <c r="IXK208" s="10"/>
      <c r="IXL208" s="1"/>
      <c r="IXM208" s="5"/>
      <c r="IXN208" s="51"/>
      <c r="IXO208" s="5"/>
      <c r="IXP208" s="11"/>
      <c r="IXQ208" s="10"/>
      <c r="IXR208" s="10"/>
      <c r="IXS208" s="1"/>
      <c r="IXT208" s="5"/>
      <c r="IXU208" s="51"/>
      <c r="IXV208" s="5"/>
      <c r="IXW208" s="11"/>
      <c r="IXX208" s="10"/>
      <c r="IXY208" s="10"/>
      <c r="IXZ208" s="1"/>
      <c r="IYA208" s="5"/>
      <c r="IYB208" s="51"/>
      <c r="IYC208" s="5"/>
      <c r="IYD208" s="11"/>
      <c r="IYE208" s="10"/>
      <c r="IYF208" s="10"/>
      <c r="IYG208" s="1"/>
      <c r="IYH208" s="5"/>
      <c r="IYI208" s="51"/>
      <c r="IYJ208" s="5"/>
      <c r="IYK208" s="11"/>
      <c r="IYL208" s="10"/>
      <c r="IYM208" s="10"/>
      <c r="IYN208" s="1"/>
      <c r="IYO208" s="5"/>
      <c r="IYP208" s="51"/>
      <c r="IYQ208" s="5"/>
      <c r="IYR208" s="11"/>
      <c r="IYS208" s="10"/>
      <c r="IYT208" s="10"/>
      <c r="IYU208" s="1"/>
      <c r="IYV208" s="5"/>
      <c r="IYW208" s="51"/>
      <c r="IYX208" s="5"/>
      <c r="IYY208" s="11"/>
      <c r="IYZ208" s="10"/>
      <c r="IZA208" s="10"/>
      <c r="IZB208" s="1"/>
      <c r="IZC208" s="5"/>
      <c r="IZD208" s="51"/>
      <c r="IZE208" s="5"/>
      <c r="IZF208" s="11"/>
      <c r="IZG208" s="10"/>
      <c r="IZH208" s="10"/>
      <c r="IZI208" s="1"/>
      <c r="IZJ208" s="5"/>
      <c r="IZK208" s="51"/>
      <c r="IZL208" s="5"/>
      <c r="IZM208" s="11"/>
      <c r="IZN208" s="10"/>
      <c r="IZO208" s="10"/>
      <c r="IZP208" s="1"/>
      <c r="IZQ208" s="5"/>
      <c r="IZR208" s="51"/>
      <c r="IZS208" s="5"/>
      <c r="IZT208" s="11"/>
      <c r="IZU208" s="10"/>
      <c r="IZV208" s="10"/>
      <c r="IZW208" s="1"/>
      <c r="IZX208" s="5"/>
      <c r="IZY208" s="51"/>
      <c r="IZZ208" s="5"/>
      <c r="JAA208" s="11"/>
      <c r="JAB208" s="10"/>
      <c r="JAC208" s="10"/>
      <c r="JAD208" s="1"/>
      <c r="JAE208" s="5"/>
      <c r="JAF208" s="51"/>
      <c r="JAG208" s="5"/>
      <c r="JAH208" s="11"/>
      <c r="JAI208" s="10"/>
      <c r="JAJ208" s="10"/>
      <c r="JAK208" s="1"/>
      <c r="JAL208" s="5"/>
      <c r="JAM208" s="51"/>
      <c r="JAN208" s="5"/>
      <c r="JAO208" s="11"/>
      <c r="JAP208" s="10"/>
      <c r="JAQ208" s="10"/>
      <c r="JAR208" s="1"/>
      <c r="JAS208" s="5"/>
      <c r="JAT208" s="51"/>
      <c r="JAU208" s="5"/>
      <c r="JAV208" s="11"/>
      <c r="JAW208" s="10"/>
      <c r="JAX208" s="10"/>
      <c r="JAY208" s="1"/>
      <c r="JAZ208" s="5"/>
      <c r="JBA208" s="51"/>
      <c r="JBB208" s="5"/>
      <c r="JBC208" s="11"/>
      <c r="JBD208" s="10"/>
      <c r="JBE208" s="10"/>
      <c r="JBF208" s="1"/>
      <c r="JBG208" s="5"/>
      <c r="JBH208" s="51"/>
      <c r="JBI208" s="5"/>
      <c r="JBJ208" s="11"/>
      <c r="JBK208" s="10"/>
      <c r="JBL208" s="10"/>
      <c r="JBM208" s="1"/>
      <c r="JBN208" s="5"/>
      <c r="JBO208" s="51"/>
      <c r="JBP208" s="5"/>
      <c r="JBQ208" s="11"/>
      <c r="JBR208" s="10"/>
      <c r="JBS208" s="10"/>
      <c r="JBT208" s="1"/>
      <c r="JBU208" s="5"/>
      <c r="JBV208" s="51"/>
      <c r="JBW208" s="5"/>
      <c r="JBX208" s="11"/>
      <c r="JBY208" s="10"/>
      <c r="JBZ208" s="10"/>
      <c r="JCA208" s="1"/>
      <c r="JCB208" s="5"/>
      <c r="JCC208" s="51"/>
      <c r="JCD208" s="5"/>
      <c r="JCE208" s="11"/>
      <c r="JCF208" s="10"/>
      <c r="JCG208" s="10"/>
      <c r="JCH208" s="1"/>
      <c r="JCI208" s="5"/>
      <c r="JCJ208" s="51"/>
      <c r="JCK208" s="5"/>
      <c r="JCL208" s="11"/>
      <c r="JCM208" s="10"/>
      <c r="JCN208" s="10"/>
      <c r="JCO208" s="1"/>
      <c r="JCP208" s="5"/>
      <c r="JCQ208" s="51"/>
      <c r="JCR208" s="5"/>
      <c r="JCS208" s="11"/>
      <c r="JCT208" s="10"/>
      <c r="JCU208" s="10"/>
      <c r="JCV208" s="1"/>
      <c r="JCW208" s="5"/>
      <c r="JCX208" s="51"/>
      <c r="JCY208" s="5"/>
      <c r="JCZ208" s="11"/>
      <c r="JDA208" s="10"/>
      <c r="JDB208" s="10"/>
      <c r="JDC208" s="1"/>
      <c r="JDD208" s="5"/>
      <c r="JDE208" s="51"/>
      <c r="JDF208" s="5"/>
      <c r="JDG208" s="11"/>
      <c r="JDH208" s="10"/>
      <c r="JDI208" s="10"/>
      <c r="JDJ208" s="1"/>
      <c r="JDK208" s="5"/>
      <c r="JDL208" s="51"/>
      <c r="JDM208" s="5"/>
      <c r="JDN208" s="11"/>
      <c r="JDO208" s="10"/>
      <c r="JDP208" s="10"/>
      <c r="JDQ208" s="1"/>
      <c r="JDR208" s="5"/>
      <c r="JDS208" s="51"/>
      <c r="JDT208" s="5"/>
      <c r="JDU208" s="11"/>
      <c r="JDV208" s="10"/>
      <c r="JDW208" s="10"/>
      <c r="JDX208" s="1"/>
      <c r="JDY208" s="5"/>
      <c r="JDZ208" s="51"/>
      <c r="JEA208" s="5"/>
      <c r="JEB208" s="11"/>
      <c r="JEC208" s="10"/>
      <c r="JED208" s="10"/>
      <c r="JEE208" s="1"/>
      <c r="JEF208" s="5"/>
      <c r="JEG208" s="51"/>
      <c r="JEH208" s="5"/>
      <c r="JEI208" s="11"/>
      <c r="JEJ208" s="10"/>
      <c r="JEK208" s="10"/>
      <c r="JEL208" s="1"/>
      <c r="JEM208" s="5"/>
      <c r="JEN208" s="51"/>
      <c r="JEO208" s="5"/>
      <c r="JEP208" s="11"/>
      <c r="JEQ208" s="10"/>
      <c r="JER208" s="10"/>
      <c r="JES208" s="1"/>
      <c r="JET208" s="5"/>
      <c r="JEU208" s="51"/>
      <c r="JEV208" s="5"/>
      <c r="JEW208" s="11"/>
      <c r="JEX208" s="10"/>
      <c r="JEY208" s="10"/>
      <c r="JEZ208" s="1"/>
      <c r="JFA208" s="5"/>
      <c r="JFB208" s="51"/>
      <c r="JFC208" s="5"/>
      <c r="JFD208" s="11"/>
      <c r="JFE208" s="10"/>
      <c r="JFF208" s="10"/>
      <c r="JFG208" s="1"/>
      <c r="JFH208" s="5"/>
      <c r="JFI208" s="51"/>
      <c r="JFJ208" s="5"/>
      <c r="JFK208" s="11"/>
      <c r="JFL208" s="10"/>
      <c r="JFM208" s="10"/>
      <c r="JFN208" s="1"/>
      <c r="JFO208" s="5"/>
      <c r="JFP208" s="51"/>
      <c r="JFQ208" s="5"/>
      <c r="JFR208" s="11"/>
      <c r="JFS208" s="10"/>
      <c r="JFT208" s="10"/>
      <c r="JFU208" s="1"/>
      <c r="JFV208" s="5"/>
      <c r="JFW208" s="51"/>
      <c r="JFX208" s="5"/>
      <c r="JFY208" s="11"/>
      <c r="JFZ208" s="10"/>
      <c r="JGA208" s="10"/>
      <c r="JGB208" s="1"/>
      <c r="JGC208" s="5"/>
      <c r="JGD208" s="51"/>
      <c r="JGE208" s="5"/>
      <c r="JGF208" s="11"/>
      <c r="JGG208" s="10"/>
      <c r="JGH208" s="10"/>
      <c r="JGI208" s="1"/>
      <c r="JGJ208" s="5"/>
      <c r="JGK208" s="51"/>
      <c r="JGL208" s="5"/>
      <c r="JGM208" s="11"/>
      <c r="JGN208" s="10"/>
      <c r="JGO208" s="10"/>
      <c r="JGP208" s="1"/>
      <c r="JGQ208" s="5"/>
      <c r="JGR208" s="51"/>
      <c r="JGS208" s="5"/>
      <c r="JGT208" s="11"/>
      <c r="JGU208" s="10"/>
      <c r="JGV208" s="10"/>
      <c r="JGW208" s="1"/>
      <c r="JGX208" s="5"/>
      <c r="JGY208" s="51"/>
      <c r="JGZ208" s="5"/>
      <c r="JHA208" s="11"/>
      <c r="JHB208" s="10"/>
      <c r="JHC208" s="10"/>
      <c r="JHD208" s="1"/>
      <c r="JHE208" s="5"/>
      <c r="JHF208" s="51"/>
      <c r="JHG208" s="5"/>
      <c r="JHH208" s="11"/>
      <c r="JHI208" s="10"/>
      <c r="JHJ208" s="10"/>
      <c r="JHK208" s="1"/>
      <c r="JHL208" s="5"/>
      <c r="JHM208" s="51"/>
      <c r="JHN208" s="5"/>
      <c r="JHO208" s="11"/>
      <c r="JHP208" s="10"/>
      <c r="JHQ208" s="10"/>
      <c r="JHR208" s="1"/>
      <c r="JHS208" s="5"/>
      <c r="JHT208" s="51"/>
      <c r="JHU208" s="5"/>
      <c r="JHV208" s="11"/>
      <c r="JHW208" s="10"/>
      <c r="JHX208" s="10"/>
      <c r="JHY208" s="1"/>
      <c r="JHZ208" s="5"/>
      <c r="JIA208" s="51"/>
      <c r="JIB208" s="5"/>
      <c r="JIC208" s="11"/>
      <c r="JID208" s="10"/>
      <c r="JIE208" s="10"/>
      <c r="JIF208" s="1"/>
      <c r="JIG208" s="5"/>
      <c r="JIH208" s="51"/>
      <c r="JII208" s="5"/>
      <c r="JIJ208" s="11"/>
      <c r="JIK208" s="10"/>
      <c r="JIL208" s="10"/>
      <c r="JIM208" s="1"/>
      <c r="JIN208" s="5"/>
      <c r="JIO208" s="51"/>
      <c r="JIP208" s="5"/>
      <c r="JIQ208" s="11"/>
      <c r="JIR208" s="10"/>
      <c r="JIS208" s="10"/>
      <c r="JIT208" s="1"/>
      <c r="JIU208" s="5"/>
      <c r="JIV208" s="51"/>
      <c r="JIW208" s="5"/>
      <c r="JIX208" s="11"/>
      <c r="JIY208" s="10"/>
      <c r="JIZ208" s="10"/>
      <c r="JJA208" s="1"/>
      <c r="JJB208" s="5"/>
      <c r="JJC208" s="51"/>
      <c r="JJD208" s="5"/>
      <c r="JJE208" s="11"/>
      <c r="JJF208" s="10"/>
      <c r="JJG208" s="10"/>
      <c r="JJH208" s="1"/>
      <c r="JJI208" s="5"/>
      <c r="JJJ208" s="51"/>
      <c r="JJK208" s="5"/>
      <c r="JJL208" s="11"/>
      <c r="JJM208" s="10"/>
      <c r="JJN208" s="10"/>
      <c r="JJO208" s="1"/>
      <c r="JJP208" s="5"/>
      <c r="JJQ208" s="51"/>
      <c r="JJR208" s="5"/>
      <c r="JJS208" s="11"/>
      <c r="JJT208" s="10"/>
      <c r="JJU208" s="10"/>
      <c r="JJV208" s="1"/>
      <c r="JJW208" s="5"/>
      <c r="JJX208" s="51"/>
      <c r="JJY208" s="5"/>
      <c r="JJZ208" s="11"/>
      <c r="JKA208" s="10"/>
      <c r="JKB208" s="10"/>
      <c r="JKC208" s="1"/>
      <c r="JKD208" s="5"/>
      <c r="JKE208" s="51"/>
      <c r="JKF208" s="5"/>
      <c r="JKG208" s="11"/>
      <c r="JKH208" s="10"/>
      <c r="JKI208" s="10"/>
      <c r="JKJ208" s="1"/>
      <c r="JKK208" s="5"/>
      <c r="JKL208" s="51"/>
      <c r="JKM208" s="5"/>
      <c r="JKN208" s="11"/>
      <c r="JKO208" s="10"/>
      <c r="JKP208" s="10"/>
      <c r="JKQ208" s="1"/>
      <c r="JKR208" s="5"/>
      <c r="JKS208" s="51"/>
      <c r="JKT208" s="5"/>
      <c r="JKU208" s="11"/>
      <c r="JKV208" s="10"/>
      <c r="JKW208" s="10"/>
      <c r="JKX208" s="1"/>
      <c r="JKY208" s="5"/>
      <c r="JKZ208" s="51"/>
      <c r="JLA208" s="5"/>
      <c r="JLB208" s="11"/>
      <c r="JLC208" s="10"/>
      <c r="JLD208" s="10"/>
      <c r="JLE208" s="1"/>
      <c r="JLF208" s="5"/>
      <c r="JLG208" s="51"/>
      <c r="JLH208" s="5"/>
      <c r="JLI208" s="11"/>
      <c r="JLJ208" s="10"/>
      <c r="JLK208" s="10"/>
      <c r="JLL208" s="1"/>
      <c r="JLM208" s="5"/>
      <c r="JLN208" s="51"/>
      <c r="JLO208" s="5"/>
      <c r="JLP208" s="11"/>
      <c r="JLQ208" s="10"/>
      <c r="JLR208" s="10"/>
      <c r="JLS208" s="1"/>
      <c r="JLT208" s="5"/>
      <c r="JLU208" s="51"/>
      <c r="JLV208" s="5"/>
      <c r="JLW208" s="11"/>
      <c r="JLX208" s="10"/>
      <c r="JLY208" s="10"/>
      <c r="JLZ208" s="1"/>
      <c r="JMA208" s="5"/>
      <c r="JMB208" s="51"/>
      <c r="JMC208" s="5"/>
      <c r="JMD208" s="11"/>
      <c r="JME208" s="10"/>
      <c r="JMF208" s="10"/>
      <c r="JMG208" s="1"/>
      <c r="JMH208" s="5"/>
      <c r="JMI208" s="51"/>
      <c r="JMJ208" s="5"/>
      <c r="JMK208" s="11"/>
      <c r="JML208" s="10"/>
      <c r="JMM208" s="10"/>
      <c r="JMN208" s="1"/>
      <c r="JMO208" s="5"/>
      <c r="JMP208" s="51"/>
      <c r="JMQ208" s="5"/>
      <c r="JMR208" s="11"/>
      <c r="JMS208" s="10"/>
      <c r="JMT208" s="10"/>
      <c r="JMU208" s="1"/>
      <c r="JMV208" s="5"/>
      <c r="JMW208" s="51"/>
      <c r="JMX208" s="5"/>
      <c r="JMY208" s="11"/>
      <c r="JMZ208" s="10"/>
      <c r="JNA208" s="10"/>
      <c r="JNB208" s="1"/>
      <c r="JNC208" s="5"/>
      <c r="JND208" s="51"/>
      <c r="JNE208" s="5"/>
      <c r="JNF208" s="11"/>
      <c r="JNG208" s="10"/>
      <c r="JNH208" s="10"/>
      <c r="JNI208" s="1"/>
      <c r="JNJ208" s="5"/>
      <c r="JNK208" s="51"/>
      <c r="JNL208" s="5"/>
      <c r="JNM208" s="11"/>
      <c r="JNN208" s="10"/>
      <c r="JNO208" s="10"/>
      <c r="JNP208" s="1"/>
      <c r="JNQ208" s="5"/>
      <c r="JNR208" s="51"/>
      <c r="JNS208" s="5"/>
      <c r="JNT208" s="11"/>
      <c r="JNU208" s="10"/>
      <c r="JNV208" s="10"/>
      <c r="JNW208" s="1"/>
      <c r="JNX208" s="5"/>
      <c r="JNY208" s="51"/>
      <c r="JNZ208" s="5"/>
      <c r="JOA208" s="11"/>
      <c r="JOB208" s="10"/>
      <c r="JOC208" s="10"/>
      <c r="JOD208" s="1"/>
      <c r="JOE208" s="5"/>
      <c r="JOF208" s="51"/>
      <c r="JOG208" s="5"/>
      <c r="JOH208" s="11"/>
      <c r="JOI208" s="10"/>
      <c r="JOJ208" s="10"/>
      <c r="JOK208" s="1"/>
      <c r="JOL208" s="5"/>
      <c r="JOM208" s="51"/>
      <c r="JON208" s="5"/>
      <c r="JOO208" s="11"/>
      <c r="JOP208" s="10"/>
      <c r="JOQ208" s="10"/>
      <c r="JOR208" s="1"/>
      <c r="JOS208" s="5"/>
      <c r="JOT208" s="51"/>
      <c r="JOU208" s="5"/>
      <c r="JOV208" s="11"/>
      <c r="JOW208" s="10"/>
      <c r="JOX208" s="10"/>
      <c r="JOY208" s="1"/>
      <c r="JOZ208" s="5"/>
      <c r="JPA208" s="51"/>
      <c r="JPB208" s="5"/>
      <c r="JPC208" s="11"/>
      <c r="JPD208" s="10"/>
      <c r="JPE208" s="10"/>
      <c r="JPF208" s="1"/>
      <c r="JPG208" s="5"/>
      <c r="JPH208" s="51"/>
      <c r="JPI208" s="5"/>
      <c r="JPJ208" s="11"/>
      <c r="JPK208" s="10"/>
      <c r="JPL208" s="10"/>
      <c r="JPM208" s="1"/>
      <c r="JPN208" s="5"/>
      <c r="JPO208" s="51"/>
      <c r="JPP208" s="5"/>
      <c r="JPQ208" s="11"/>
      <c r="JPR208" s="10"/>
      <c r="JPS208" s="10"/>
      <c r="JPT208" s="1"/>
      <c r="JPU208" s="5"/>
      <c r="JPV208" s="51"/>
      <c r="JPW208" s="5"/>
      <c r="JPX208" s="11"/>
      <c r="JPY208" s="10"/>
      <c r="JPZ208" s="10"/>
      <c r="JQA208" s="1"/>
      <c r="JQB208" s="5"/>
      <c r="JQC208" s="51"/>
      <c r="JQD208" s="5"/>
      <c r="JQE208" s="11"/>
      <c r="JQF208" s="10"/>
      <c r="JQG208" s="10"/>
      <c r="JQH208" s="1"/>
      <c r="JQI208" s="5"/>
      <c r="JQJ208" s="51"/>
      <c r="JQK208" s="5"/>
      <c r="JQL208" s="11"/>
      <c r="JQM208" s="10"/>
      <c r="JQN208" s="10"/>
      <c r="JQO208" s="1"/>
      <c r="JQP208" s="5"/>
      <c r="JQQ208" s="51"/>
      <c r="JQR208" s="5"/>
      <c r="JQS208" s="11"/>
      <c r="JQT208" s="10"/>
      <c r="JQU208" s="10"/>
      <c r="JQV208" s="1"/>
      <c r="JQW208" s="5"/>
      <c r="JQX208" s="51"/>
      <c r="JQY208" s="5"/>
      <c r="JQZ208" s="11"/>
      <c r="JRA208" s="10"/>
      <c r="JRB208" s="10"/>
      <c r="JRC208" s="1"/>
      <c r="JRD208" s="5"/>
      <c r="JRE208" s="51"/>
      <c r="JRF208" s="5"/>
      <c r="JRG208" s="11"/>
      <c r="JRH208" s="10"/>
      <c r="JRI208" s="10"/>
      <c r="JRJ208" s="1"/>
      <c r="JRK208" s="5"/>
      <c r="JRL208" s="51"/>
      <c r="JRM208" s="5"/>
      <c r="JRN208" s="11"/>
      <c r="JRO208" s="10"/>
      <c r="JRP208" s="10"/>
      <c r="JRQ208" s="1"/>
      <c r="JRR208" s="5"/>
      <c r="JRS208" s="51"/>
      <c r="JRT208" s="5"/>
      <c r="JRU208" s="11"/>
      <c r="JRV208" s="10"/>
      <c r="JRW208" s="10"/>
      <c r="JRX208" s="1"/>
      <c r="JRY208" s="5"/>
      <c r="JRZ208" s="51"/>
      <c r="JSA208" s="5"/>
      <c r="JSB208" s="11"/>
      <c r="JSC208" s="10"/>
      <c r="JSD208" s="10"/>
      <c r="JSE208" s="1"/>
      <c r="JSF208" s="5"/>
      <c r="JSG208" s="51"/>
      <c r="JSH208" s="5"/>
      <c r="JSI208" s="11"/>
      <c r="JSJ208" s="10"/>
      <c r="JSK208" s="10"/>
      <c r="JSL208" s="1"/>
      <c r="JSM208" s="5"/>
      <c r="JSN208" s="51"/>
      <c r="JSO208" s="5"/>
      <c r="JSP208" s="11"/>
      <c r="JSQ208" s="10"/>
      <c r="JSR208" s="10"/>
      <c r="JSS208" s="1"/>
      <c r="JST208" s="5"/>
      <c r="JSU208" s="51"/>
      <c r="JSV208" s="5"/>
      <c r="JSW208" s="11"/>
      <c r="JSX208" s="10"/>
      <c r="JSY208" s="10"/>
      <c r="JSZ208" s="1"/>
      <c r="JTA208" s="5"/>
      <c r="JTB208" s="51"/>
      <c r="JTC208" s="5"/>
      <c r="JTD208" s="11"/>
      <c r="JTE208" s="10"/>
      <c r="JTF208" s="10"/>
      <c r="JTG208" s="1"/>
      <c r="JTH208" s="5"/>
      <c r="JTI208" s="51"/>
      <c r="JTJ208" s="5"/>
      <c r="JTK208" s="11"/>
      <c r="JTL208" s="10"/>
      <c r="JTM208" s="10"/>
      <c r="JTN208" s="1"/>
      <c r="JTO208" s="5"/>
      <c r="JTP208" s="51"/>
      <c r="JTQ208" s="5"/>
      <c r="JTR208" s="11"/>
      <c r="JTS208" s="10"/>
      <c r="JTT208" s="10"/>
      <c r="JTU208" s="1"/>
      <c r="JTV208" s="5"/>
      <c r="JTW208" s="51"/>
      <c r="JTX208" s="5"/>
      <c r="JTY208" s="11"/>
      <c r="JTZ208" s="10"/>
      <c r="JUA208" s="10"/>
      <c r="JUB208" s="1"/>
      <c r="JUC208" s="5"/>
      <c r="JUD208" s="51"/>
      <c r="JUE208" s="5"/>
      <c r="JUF208" s="11"/>
      <c r="JUG208" s="10"/>
      <c r="JUH208" s="10"/>
      <c r="JUI208" s="1"/>
      <c r="JUJ208" s="5"/>
      <c r="JUK208" s="51"/>
      <c r="JUL208" s="5"/>
      <c r="JUM208" s="11"/>
      <c r="JUN208" s="10"/>
      <c r="JUO208" s="10"/>
      <c r="JUP208" s="1"/>
      <c r="JUQ208" s="5"/>
      <c r="JUR208" s="51"/>
      <c r="JUS208" s="5"/>
      <c r="JUT208" s="11"/>
      <c r="JUU208" s="10"/>
      <c r="JUV208" s="10"/>
      <c r="JUW208" s="1"/>
      <c r="JUX208" s="5"/>
      <c r="JUY208" s="51"/>
      <c r="JUZ208" s="5"/>
      <c r="JVA208" s="11"/>
      <c r="JVB208" s="10"/>
      <c r="JVC208" s="10"/>
      <c r="JVD208" s="1"/>
      <c r="JVE208" s="5"/>
      <c r="JVF208" s="51"/>
      <c r="JVG208" s="5"/>
      <c r="JVH208" s="11"/>
      <c r="JVI208" s="10"/>
      <c r="JVJ208" s="10"/>
      <c r="JVK208" s="1"/>
      <c r="JVL208" s="5"/>
      <c r="JVM208" s="51"/>
      <c r="JVN208" s="5"/>
      <c r="JVO208" s="11"/>
      <c r="JVP208" s="10"/>
      <c r="JVQ208" s="10"/>
      <c r="JVR208" s="1"/>
      <c r="JVS208" s="5"/>
      <c r="JVT208" s="51"/>
      <c r="JVU208" s="5"/>
      <c r="JVV208" s="11"/>
      <c r="JVW208" s="10"/>
      <c r="JVX208" s="10"/>
      <c r="JVY208" s="1"/>
      <c r="JVZ208" s="5"/>
      <c r="JWA208" s="51"/>
      <c r="JWB208" s="5"/>
      <c r="JWC208" s="11"/>
      <c r="JWD208" s="10"/>
      <c r="JWE208" s="10"/>
      <c r="JWF208" s="1"/>
      <c r="JWG208" s="5"/>
      <c r="JWH208" s="51"/>
      <c r="JWI208" s="5"/>
      <c r="JWJ208" s="11"/>
      <c r="JWK208" s="10"/>
      <c r="JWL208" s="10"/>
      <c r="JWM208" s="1"/>
      <c r="JWN208" s="5"/>
      <c r="JWO208" s="51"/>
      <c r="JWP208" s="5"/>
      <c r="JWQ208" s="11"/>
      <c r="JWR208" s="10"/>
      <c r="JWS208" s="10"/>
      <c r="JWT208" s="1"/>
      <c r="JWU208" s="5"/>
      <c r="JWV208" s="51"/>
      <c r="JWW208" s="5"/>
      <c r="JWX208" s="11"/>
      <c r="JWY208" s="10"/>
      <c r="JWZ208" s="10"/>
      <c r="JXA208" s="1"/>
      <c r="JXB208" s="5"/>
      <c r="JXC208" s="51"/>
      <c r="JXD208" s="5"/>
      <c r="JXE208" s="11"/>
      <c r="JXF208" s="10"/>
      <c r="JXG208" s="10"/>
      <c r="JXH208" s="1"/>
      <c r="JXI208" s="5"/>
      <c r="JXJ208" s="51"/>
      <c r="JXK208" s="5"/>
      <c r="JXL208" s="11"/>
      <c r="JXM208" s="10"/>
      <c r="JXN208" s="10"/>
      <c r="JXO208" s="1"/>
      <c r="JXP208" s="5"/>
      <c r="JXQ208" s="51"/>
      <c r="JXR208" s="5"/>
      <c r="JXS208" s="11"/>
      <c r="JXT208" s="10"/>
      <c r="JXU208" s="10"/>
      <c r="JXV208" s="1"/>
      <c r="JXW208" s="5"/>
      <c r="JXX208" s="51"/>
      <c r="JXY208" s="5"/>
      <c r="JXZ208" s="11"/>
      <c r="JYA208" s="10"/>
      <c r="JYB208" s="10"/>
      <c r="JYC208" s="1"/>
      <c r="JYD208" s="5"/>
      <c r="JYE208" s="51"/>
      <c r="JYF208" s="5"/>
      <c r="JYG208" s="11"/>
      <c r="JYH208" s="10"/>
      <c r="JYI208" s="10"/>
      <c r="JYJ208" s="1"/>
      <c r="JYK208" s="5"/>
      <c r="JYL208" s="51"/>
      <c r="JYM208" s="5"/>
      <c r="JYN208" s="11"/>
      <c r="JYO208" s="10"/>
      <c r="JYP208" s="10"/>
      <c r="JYQ208" s="1"/>
      <c r="JYR208" s="5"/>
      <c r="JYS208" s="51"/>
      <c r="JYT208" s="5"/>
      <c r="JYU208" s="11"/>
      <c r="JYV208" s="10"/>
      <c r="JYW208" s="10"/>
      <c r="JYX208" s="1"/>
      <c r="JYY208" s="5"/>
      <c r="JYZ208" s="51"/>
      <c r="JZA208" s="5"/>
      <c r="JZB208" s="11"/>
      <c r="JZC208" s="10"/>
      <c r="JZD208" s="10"/>
      <c r="JZE208" s="1"/>
      <c r="JZF208" s="5"/>
      <c r="JZG208" s="51"/>
      <c r="JZH208" s="5"/>
      <c r="JZI208" s="11"/>
      <c r="JZJ208" s="10"/>
      <c r="JZK208" s="10"/>
      <c r="JZL208" s="1"/>
      <c r="JZM208" s="5"/>
      <c r="JZN208" s="51"/>
      <c r="JZO208" s="5"/>
      <c r="JZP208" s="11"/>
      <c r="JZQ208" s="10"/>
      <c r="JZR208" s="10"/>
      <c r="JZS208" s="1"/>
      <c r="JZT208" s="5"/>
      <c r="JZU208" s="51"/>
      <c r="JZV208" s="5"/>
      <c r="JZW208" s="11"/>
      <c r="JZX208" s="10"/>
      <c r="JZY208" s="10"/>
      <c r="JZZ208" s="1"/>
      <c r="KAA208" s="5"/>
      <c r="KAB208" s="51"/>
      <c r="KAC208" s="5"/>
      <c r="KAD208" s="11"/>
      <c r="KAE208" s="10"/>
      <c r="KAF208" s="10"/>
      <c r="KAG208" s="1"/>
      <c r="KAH208" s="5"/>
      <c r="KAI208" s="51"/>
      <c r="KAJ208" s="5"/>
      <c r="KAK208" s="11"/>
      <c r="KAL208" s="10"/>
      <c r="KAM208" s="10"/>
      <c r="KAN208" s="1"/>
      <c r="KAO208" s="5"/>
      <c r="KAP208" s="51"/>
      <c r="KAQ208" s="5"/>
      <c r="KAR208" s="11"/>
      <c r="KAS208" s="10"/>
      <c r="KAT208" s="10"/>
      <c r="KAU208" s="1"/>
      <c r="KAV208" s="5"/>
      <c r="KAW208" s="51"/>
      <c r="KAX208" s="5"/>
      <c r="KAY208" s="11"/>
      <c r="KAZ208" s="10"/>
      <c r="KBA208" s="10"/>
      <c r="KBB208" s="1"/>
      <c r="KBC208" s="5"/>
      <c r="KBD208" s="51"/>
      <c r="KBE208" s="5"/>
      <c r="KBF208" s="11"/>
      <c r="KBG208" s="10"/>
      <c r="KBH208" s="10"/>
      <c r="KBI208" s="1"/>
      <c r="KBJ208" s="5"/>
      <c r="KBK208" s="51"/>
      <c r="KBL208" s="5"/>
      <c r="KBM208" s="11"/>
      <c r="KBN208" s="10"/>
      <c r="KBO208" s="10"/>
      <c r="KBP208" s="1"/>
      <c r="KBQ208" s="5"/>
      <c r="KBR208" s="51"/>
      <c r="KBS208" s="5"/>
      <c r="KBT208" s="11"/>
      <c r="KBU208" s="10"/>
      <c r="KBV208" s="10"/>
      <c r="KBW208" s="1"/>
      <c r="KBX208" s="5"/>
      <c r="KBY208" s="51"/>
      <c r="KBZ208" s="5"/>
      <c r="KCA208" s="11"/>
      <c r="KCB208" s="10"/>
      <c r="KCC208" s="10"/>
      <c r="KCD208" s="1"/>
      <c r="KCE208" s="5"/>
      <c r="KCF208" s="51"/>
      <c r="KCG208" s="5"/>
      <c r="KCH208" s="11"/>
      <c r="KCI208" s="10"/>
      <c r="KCJ208" s="10"/>
      <c r="KCK208" s="1"/>
      <c r="KCL208" s="5"/>
      <c r="KCM208" s="51"/>
      <c r="KCN208" s="5"/>
      <c r="KCO208" s="11"/>
      <c r="KCP208" s="10"/>
      <c r="KCQ208" s="10"/>
      <c r="KCR208" s="1"/>
      <c r="KCS208" s="5"/>
      <c r="KCT208" s="51"/>
      <c r="KCU208" s="5"/>
      <c r="KCV208" s="11"/>
      <c r="KCW208" s="10"/>
      <c r="KCX208" s="10"/>
      <c r="KCY208" s="1"/>
      <c r="KCZ208" s="5"/>
      <c r="KDA208" s="51"/>
      <c r="KDB208" s="5"/>
      <c r="KDC208" s="11"/>
      <c r="KDD208" s="10"/>
      <c r="KDE208" s="10"/>
      <c r="KDF208" s="1"/>
      <c r="KDG208" s="5"/>
      <c r="KDH208" s="51"/>
      <c r="KDI208" s="5"/>
      <c r="KDJ208" s="11"/>
      <c r="KDK208" s="10"/>
      <c r="KDL208" s="10"/>
      <c r="KDM208" s="1"/>
      <c r="KDN208" s="5"/>
      <c r="KDO208" s="51"/>
      <c r="KDP208" s="5"/>
      <c r="KDQ208" s="11"/>
      <c r="KDR208" s="10"/>
      <c r="KDS208" s="10"/>
      <c r="KDT208" s="1"/>
      <c r="KDU208" s="5"/>
      <c r="KDV208" s="51"/>
      <c r="KDW208" s="5"/>
      <c r="KDX208" s="11"/>
      <c r="KDY208" s="10"/>
      <c r="KDZ208" s="10"/>
      <c r="KEA208" s="1"/>
      <c r="KEB208" s="5"/>
      <c r="KEC208" s="51"/>
      <c r="KED208" s="5"/>
      <c r="KEE208" s="11"/>
      <c r="KEF208" s="10"/>
      <c r="KEG208" s="10"/>
      <c r="KEH208" s="1"/>
      <c r="KEI208" s="5"/>
      <c r="KEJ208" s="51"/>
      <c r="KEK208" s="5"/>
      <c r="KEL208" s="11"/>
      <c r="KEM208" s="10"/>
      <c r="KEN208" s="10"/>
      <c r="KEO208" s="1"/>
      <c r="KEP208" s="5"/>
      <c r="KEQ208" s="51"/>
      <c r="KER208" s="5"/>
      <c r="KES208" s="11"/>
      <c r="KET208" s="10"/>
      <c r="KEU208" s="10"/>
      <c r="KEV208" s="1"/>
      <c r="KEW208" s="5"/>
      <c r="KEX208" s="51"/>
      <c r="KEY208" s="5"/>
      <c r="KEZ208" s="11"/>
      <c r="KFA208" s="10"/>
      <c r="KFB208" s="10"/>
      <c r="KFC208" s="1"/>
      <c r="KFD208" s="5"/>
      <c r="KFE208" s="51"/>
      <c r="KFF208" s="5"/>
      <c r="KFG208" s="11"/>
      <c r="KFH208" s="10"/>
      <c r="KFI208" s="10"/>
      <c r="KFJ208" s="1"/>
      <c r="KFK208" s="5"/>
      <c r="KFL208" s="51"/>
      <c r="KFM208" s="5"/>
      <c r="KFN208" s="11"/>
      <c r="KFO208" s="10"/>
      <c r="KFP208" s="10"/>
      <c r="KFQ208" s="1"/>
      <c r="KFR208" s="5"/>
      <c r="KFS208" s="51"/>
      <c r="KFT208" s="5"/>
      <c r="KFU208" s="11"/>
      <c r="KFV208" s="10"/>
      <c r="KFW208" s="10"/>
      <c r="KFX208" s="1"/>
      <c r="KFY208" s="5"/>
      <c r="KFZ208" s="51"/>
      <c r="KGA208" s="5"/>
      <c r="KGB208" s="11"/>
      <c r="KGC208" s="10"/>
      <c r="KGD208" s="10"/>
      <c r="KGE208" s="1"/>
      <c r="KGF208" s="5"/>
      <c r="KGG208" s="51"/>
      <c r="KGH208" s="5"/>
      <c r="KGI208" s="11"/>
      <c r="KGJ208" s="10"/>
      <c r="KGK208" s="10"/>
      <c r="KGL208" s="1"/>
      <c r="KGM208" s="5"/>
      <c r="KGN208" s="51"/>
      <c r="KGO208" s="5"/>
      <c r="KGP208" s="11"/>
      <c r="KGQ208" s="10"/>
      <c r="KGR208" s="10"/>
      <c r="KGS208" s="1"/>
      <c r="KGT208" s="5"/>
      <c r="KGU208" s="51"/>
      <c r="KGV208" s="5"/>
      <c r="KGW208" s="11"/>
      <c r="KGX208" s="10"/>
      <c r="KGY208" s="10"/>
      <c r="KGZ208" s="1"/>
      <c r="KHA208" s="5"/>
      <c r="KHB208" s="51"/>
      <c r="KHC208" s="5"/>
      <c r="KHD208" s="11"/>
      <c r="KHE208" s="10"/>
      <c r="KHF208" s="10"/>
      <c r="KHG208" s="1"/>
      <c r="KHH208" s="5"/>
      <c r="KHI208" s="51"/>
      <c r="KHJ208" s="5"/>
      <c r="KHK208" s="11"/>
      <c r="KHL208" s="10"/>
      <c r="KHM208" s="10"/>
      <c r="KHN208" s="1"/>
      <c r="KHO208" s="5"/>
      <c r="KHP208" s="51"/>
      <c r="KHQ208" s="5"/>
      <c r="KHR208" s="11"/>
      <c r="KHS208" s="10"/>
      <c r="KHT208" s="10"/>
      <c r="KHU208" s="1"/>
      <c r="KHV208" s="5"/>
      <c r="KHW208" s="51"/>
      <c r="KHX208" s="5"/>
      <c r="KHY208" s="11"/>
      <c r="KHZ208" s="10"/>
      <c r="KIA208" s="10"/>
      <c r="KIB208" s="1"/>
      <c r="KIC208" s="5"/>
      <c r="KID208" s="51"/>
      <c r="KIE208" s="5"/>
      <c r="KIF208" s="11"/>
      <c r="KIG208" s="10"/>
      <c r="KIH208" s="10"/>
      <c r="KII208" s="1"/>
      <c r="KIJ208" s="5"/>
      <c r="KIK208" s="51"/>
      <c r="KIL208" s="5"/>
      <c r="KIM208" s="11"/>
      <c r="KIN208" s="10"/>
      <c r="KIO208" s="10"/>
      <c r="KIP208" s="1"/>
      <c r="KIQ208" s="5"/>
      <c r="KIR208" s="51"/>
      <c r="KIS208" s="5"/>
      <c r="KIT208" s="11"/>
      <c r="KIU208" s="10"/>
      <c r="KIV208" s="10"/>
      <c r="KIW208" s="1"/>
      <c r="KIX208" s="5"/>
      <c r="KIY208" s="51"/>
      <c r="KIZ208" s="5"/>
      <c r="KJA208" s="11"/>
      <c r="KJB208" s="10"/>
      <c r="KJC208" s="10"/>
      <c r="KJD208" s="1"/>
      <c r="KJE208" s="5"/>
      <c r="KJF208" s="51"/>
      <c r="KJG208" s="5"/>
      <c r="KJH208" s="11"/>
      <c r="KJI208" s="10"/>
      <c r="KJJ208" s="10"/>
      <c r="KJK208" s="1"/>
      <c r="KJL208" s="5"/>
      <c r="KJM208" s="51"/>
      <c r="KJN208" s="5"/>
      <c r="KJO208" s="11"/>
      <c r="KJP208" s="10"/>
      <c r="KJQ208" s="10"/>
      <c r="KJR208" s="1"/>
      <c r="KJS208" s="5"/>
      <c r="KJT208" s="51"/>
      <c r="KJU208" s="5"/>
      <c r="KJV208" s="11"/>
      <c r="KJW208" s="10"/>
      <c r="KJX208" s="10"/>
      <c r="KJY208" s="1"/>
      <c r="KJZ208" s="5"/>
      <c r="KKA208" s="51"/>
      <c r="KKB208" s="5"/>
      <c r="KKC208" s="11"/>
      <c r="KKD208" s="10"/>
      <c r="KKE208" s="10"/>
      <c r="KKF208" s="1"/>
      <c r="KKG208" s="5"/>
      <c r="KKH208" s="51"/>
      <c r="KKI208" s="5"/>
      <c r="KKJ208" s="11"/>
      <c r="KKK208" s="10"/>
      <c r="KKL208" s="10"/>
      <c r="KKM208" s="1"/>
      <c r="KKN208" s="5"/>
      <c r="KKO208" s="51"/>
      <c r="KKP208" s="5"/>
      <c r="KKQ208" s="11"/>
      <c r="KKR208" s="10"/>
      <c r="KKS208" s="10"/>
      <c r="KKT208" s="1"/>
      <c r="KKU208" s="5"/>
      <c r="KKV208" s="51"/>
      <c r="KKW208" s="5"/>
      <c r="KKX208" s="11"/>
      <c r="KKY208" s="10"/>
      <c r="KKZ208" s="10"/>
      <c r="KLA208" s="1"/>
      <c r="KLB208" s="5"/>
      <c r="KLC208" s="51"/>
      <c r="KLD208" s="5"/>
      <c r="KLE208" s="11"/>
      <c r="KLF208" s="10"/>
      <c r="KLG208" s="10"/>
      <c r="KLH208" s="1"/>
      <c r="KLI208" s="5"/>
      <c r="KLJ208" s="51"/>
      <c r="KLK208" s="5"/>
      <c r="KLL208" s="11"/>
      <c r="KLM208" s="10"/>
      <c r="KLN208" s="10"/>
      <c r="KLO208" s="1"/>
      <c r="KLP208" s="5"/>
      <c r="KLQ208" s="51"/>
      <c r="KLR208" s="5"/>
      <c r="KLS208" s="11"/>
      <c r="KLT208" s="10"/>
      <c r="KLU208" s="10"/>
      <c r="KLV208" s="1"/>
      <c r="KLW208" s="5"/>
      <c r="KLX208" s="51"/>
      <c r="KLY208" s="5"/>
      <c r="KLZ208" s="11"/>
      <c r="KMA208" s="10"/>
      <c r="KMB208" s="10"/>
      <c r="KMC208" s="1"/>
      <c r="KMD208" s="5"/>
      <c r="KME208" s="51"/>
      <c r="KMF208" s="5"/>
      <c r="KMG208" s="11"/>
      <c r="KMH208" s="10"/>
      <c r="KMI208" s="10"/>
      <c r="KMJ208" s="1"/>
      <c r="KMK208" s="5"/>
      <c r="KML208" s="51"/>
      <c r="KMM208" s="5"/>
      <c r="KMN208" s="11"/>
      <c r="KMO208" s="10"/>
      <c r="KMP208" s="10"/>
      <c r="KMQ208" s="1"/>
      <c r="KMR208" s="5"/>
      <c r="KMS208" s="51"/>
      <c r="KMT208" s="5"/>
      <c r="KMU208" s="11"/>
      <c r="KMV208" s="10"/>
      <c r="KMW208" s="10"/>
      <c r="KMX208" s="1"/>
      <c r="KMY208" s="5"/>
      <c r="KMZ208" s="51"/>
      <c r="KNA208" s="5"/>
      <c r="KNB208" s="11"/>
      <c r="KNC208" s="10"/>
      <c r="KND208" s="10"/>
      <c r="KNE208" s="1"/>
      <c r="KNF208" s="5"/>
      <c r="KNG208" s="51"/>
      <c r="KNH208" s="5"/>
      <c r="KNI208" s="11"/>
      <c r="KNJ208" s="10"/>
      <c r="KNK208" s="10"/>
      <c r="KNL208" s="1"/>
      <c r="KNM208" s="5"/>
      <c r="KNN208" s="51"/>
      <c r="KNO208" s="5"/>
      <c r="KNP208" s="11"/>
      <c r="KNQ208" s="10"/>
      <c r="KNR208" s="10"/>
      <c r="KNS208" s="1"/>
      <c r="KNT208" s="5"/>
      <c r="KNU208" s="51"/>
      <c r="KNV208" s="5"/>
      <c r="KNW208" s="11"/>
      <c r="KNX208" s="10"/>
      <c r="KNY208" s="10"/>
      <c r="KNZ208" s="1"/>
      <c r="KOA208" s="5"/>
      <c r="KOB208" s="51"/>
      <c r="KOC208" s="5"/>
      <c r="KOD208" s="11"/>
      <c r="KOE208" s="10"/>
      <c r="KOF208" s="10"/>
      <c r="KOG208" s="1"/>
      <c r="KOH208" s="5"/>
      <c r="KOI208" s="51"/>
      <c r="KOJ208" s="5"/>
      <c r="KOK208" s="11"/>
      <c r="KOL208" s="10"/>
      <c r="KOM208" s="10"/>
      <c r="KON208" s="1"/>
      <c r="KOO208" s="5"/>
      <c r="KOP208" s="51"/>
      <c r="KOQ208" s="5"/>
      <c r="KOR208" s="11"/>
      <c r="KOS208" s="10"/>
      <c r="KOT208" s="10"/>
      <c r="KOU208" s="1"/>
      <c r="KOV208" s="5"/>
      <c r="KOW208" s="51"/>
      <c r="KOX208" s="5"/>
      <c r="KOY208" s="11"/>
      <c r="KOZ208" s="10"/>
      <c r="KPA208" s="10"/>
      <c r="KPB208" s="1"/>
      <c r="KPC208" s="5"/>
      <c r="KPD208" s="51"/>
      <c r="KPE208" s="5"/>
      <c r="KPF208" s="11"/>
      <c r="KPG208" s="10"/>
      <c r="KPH208" s="10"/>
      <c r="KPI208" s="1"/>
      <c r="KPJ208" s="5"/>
      <c r="KPK208" s="51"/>
      <c r="KPL208" s="5"/>
      <c r="KPM208" s="11"/>
      <c r="KPN208" s="10"/>
      <c r="KPO208" s="10"/>
      <c r="KPP208" s="1"/>
      <c r="KPQ208" s="5"/>
      <c r="KPR208" s="51"/>
      <c r="KPS208" s="5"/>
      <c r="KPT208" s="11"/>
      <c r="KPU208" s="10"/>
      <c r="KPV208" s="10"/>
      <c r="KPW208" s="1"/>
      <c r="KPX208" s="5"/>
      <c r="KPY208" s="51"/>
      <c r="KPZ208" s="5"/>
      <c r="KQA208" s="11"/>
      <c r="KQB208" s="10"/>
      <c r="KQC208" s="10"/>
      <c r="KQD208" s="1"/>
      <c r="KQE208" s="5"/>
      <c r="KQF208" s="51"/>
      <c r="KQG208" s="5"/>
      <c r="KQH208" s="11"/>
      <c r="KQI208" s="10"/>
      <c r="KQJ208" s="10"/>
      <c r="KQK208" s="1"/>
      <c r="KQL208" s="5"/>
      <c r="KQM208" s="51"/>
      <c r="KQN208" s="5"/>
      <c r="KQO208" s="11"/>
      <c r="KQP208" s="10"/>
      <c r="KQQ208" s="10"/>
      <c r="KQR208" s="1"/>
      <c r="KQS208" s="5"/>
      <c r="KQT208" s="51"/>
      <c r="KQU208" s="5"/>
      <c r="KQV208" s="11"/>
      <c r="KQW208" s="10"/>
      <c r="KQX208" s="10"/>
      <c r="KQY208" s="1"/>
      <c r="KQZ208" s="5"/>
      <c r="KRA208" s="51"/>
      <c r="KRB208" s="5"/>
      <c r="KRC208" s="11"/>
      <c r="KRD208" s="10"/>
      <c r="KRE208" s="10"/>
      <c r="KRF208" s="1"/>
      <c r="KRG208" s="5"/>
      <c r="KRH208" s="51"/>
      <c r="KRI208" s="5"/>
      <c r="KRJ208" s="11"/>
      <c r="KRK208" s="10"/>
      <c r="KRL208" s="10"/>
      <c r="KRM208" s="1"/>
      <c r="KRN208" s="5"/>
      <c r="KRO208" s="51"/>
      <c r="KRP208" s="5"/>
      <c r="KRQ208" s="11"/>
      <c r="KRR208" s="10"/>
      <c r="KRS208" s="10"/>
      <c r="KRT208" s="1"/>
      <c r="KRU208" s="5"/>
      <c r="KRV208" s="51"/>
      <c r="KRW208" s="5"/>
      <c r="KRX208" s="11"/>
      <c r="KRY208" s="10"/>
      <c r="KRZ208" s="10"/>
      <c r="KSA208" s="1"/>
      <c r="KSB208" s="5"/>
      <c r="KSC208" s="51"/>
      <c r="KSD208" s="5"/>
      <c r="KSE208" s="11"/>
      <c r="KSF208" s="10"/>
      <c r="KSG208" s="10"/>
      <c r="KSH208" s="1"/>
      <c r="KSI208" s="5"/>
      <c r="KSJ208" s="51"/>
      <c r="KSK208" s="5"/>
      <c r="KSL208" s="11"/>
      <c r="KSM208" s="10"/>
      <c r="KSN208" s="10"/>
      <c r="KSO208" s="1"/>
      <c r="KSP208" s="5"/>
      <c r="KSQ208" s="51"/>
      <c r="KSR208" s="5"/>
      <c r="KSS208" s="11"/>
      <c r="KST208" s="10"/>
      <c r="KSU208" s="10"/>
      <c r="KSV208" s="1"/>
      <c r="KSW208" s="5"/>
      <c r="KSX208" s="51"/>
      <c r="KSY208" s="5"/>
      <c r="KSZ208" s="11"/>
      <c r="KTA208" s="10"/>
      <c r="KTB208" s="10"/>
      <c r="KTC208" s="1"/>
      <c r="KTD208" s="5"/>
      <c r="KTE208" s="51"/>
      <c r="KTF208" s="5"/>
      <c r="KTG208" s="11"/>
      <c r="KTH208" s="10"/>
      <c r="KTI208" s="10"/>
      <c r="KTJ208" s="1"/>
      <c r="KTK208" s="5"/>
      <c r="KTL208" s="51"/>
      <c r="KTM208" s="5"/>
      <c r="KTN208" s="11"/>
      <c r="KTO208" s="10"/>
      <c r="KTP208" s="10"/>
      <c r="KTQ208" s="1"/>
      <c r="KTR208" s="5"/>
      <c r="KTS208" s="51"/>
      <c r="KTT208" s="5"/>
      <c r="KTU208" s="11"/>
      <c r="KTV208" s="10"/>
      <c r="KTW208" s="10"/>
      <c r="KTX208" s="1"/>
      <c r="KTY208" s="5"/>
      <c r="KTZ208" s="51"/>
      <c r="KUA208" s="5"/>
      <c r="KUB208" s="11"/>
      <c r="KUC208" s="10"/>
      <c r="KUD208" s="10"/>
      <c r="KUE208" s="1"/>
      <c r="KUF208" s="5"/>
      <c r="KUG208" s="51"/>
      <c r="KUH208" s="5"/>
      <c r="KUI208" s="11"/>
      <c r="KUJ208" s="10"/>
      <c r="KUK208" s="10"/>
      <c r="KUL208" s="1"/>
      <c r="KUM208" s="5"/>
      <c r="KUN208" s="51"/>
      <c r="KUO208" s="5"/>
      <c r="KUP208" s="11"/>
      <c r="KUQ208" s="10"/>
      <c r="KUR208" s="10"/>
      <c r="KUS208" s="1"/>
      <c r="KUT208" s="5"/>
      <c r="KUU208" s="51"/>
      <c r="KUV208" s="5"/>
      <c r="KUW208" s="11"/>
      <c r="KUX208" s="10"/>
      <c r="KUY208" s="10"/>
      <c r="KUZ208" s="1"/>
      <c r="KVA208" s="5"/>
      <c r="KVB208" s="51"/>
      <c r="KVC208" s="5"/>
      <c r="KVD208" s="11"/>
      <c r="KVE208" s="10"/>
      <c r="KVF208" s="10"/>
      <c r="KVG208" s="1"/>
      <c r="KVH208" s="5"/>
      <c r="KVI208" s="51"/>
      <c r="KVJ208" s="5"/>
      <c r="KVK208" s="11"/>
      <c r="KVL208" s="10"/>
      <c r="KVM208" s="10"/>
      <c r="KVN208" s="1"/>
      <c r="KVO208" s="5"/>
      <c r="KVP208" s="51"/>
      <c r="KVQ208" s="5"/>
      <c r="KVR208" s="11"/>
      <c r="KVS208" s="10"/>
      <c r="KVT208" s="10"/>
      <c r="KVU208" s="1"/>
      <c r="KVV208" s="5"/>
      <c r="KVW208" s="51"/>
      <c r="KVX208" s="5"/>
      <c r="KVY208" s="11"/>
      <c r="KVZ208" s="10"/>
      <c r="KWA208" s="10"/>
      <c r="KWB208" s="1"/>
      <c r="KWC208" s="5"/>
      <c r="KWD208" s="51"/>
      <c r="KWE208" s="5"/>
      <c r="KWF208" s="11"/>
      <c r="KWG208" s="10"/>
      <c r="KWH208" s="10"/>
      <c r="KWI208" s="1"/>
      <c r="KWJ208" s="5"/>
      <c r="KWK208" s="51"/>
      <c r="KWL208" s="5"/>
      <c r="KWM208" s="11"/>
      <c r="KWN208" s="10"/>
      <c r="KWO208" s="10"/>
      <c r="KWP208" s="1"/>
      <c r="KWQ208" s="5"/>
      <c r="KWR208" s="51"/>
      <c r="KWS208" s="5"/>
      <c r="KWT208" s="11"/>
      <c r="KWU208" s="10"/>
      <c r="KWV208" s="10"/>
      <c r="KWW208" s="1"/>
      <c r="KWX208" s="5"/>
      <c r="KWY208" s="51"/>
      <c r="KWZ208" s="5"/>
      <c r="KXA208" s="11"/>
      <c r="KXB208" s="10"/>
      <c r="KXC208" s="10"/>
      <c r="KXD208" s="1"/>
      <c r="KXE208" s="5"/>
      <c r="KXF208" s="51"/>
      <c r="KXG208" s="5"/>
      <c r="KXH208" s="11"/>
      <c r="KXI208" s="10"/>
      <c r="KXJ208" s="10"/>
      <c r="KXK208" s="1"/>
      <c r="KXL208" s="5"/>
      <c r="KXM208" s="51"/>
      <c r="KXN208" s="5"/>
      <c r="KXO208" s="11"/>
      <c r="KXP208" s="10"/>
      <c r="KXQ208" s="10"/>
      <c r="KXR208" s="1"/>
      <c r="KXS208" s="5"/>
      <c r="KXT208" s="51"/>
      <c r="KXU208" s="5"/>
      <c r="KXV208" s="11"/>
      <c r="KXW208" s="10"/>
      <c r="KXX208" s="10"/>
      <c r="KXY208" s="1"/>
      <c r="KXZ208" s="5"/>
      <c r="KYA208" s="51"/>
      <c r="KYB208" s="5"/>
      <c r="KYC208" s="11"/>
      <c r="KYD208" s="10"/>
      <c r="KYE208" s="10"/>
      <c r="KYF208" s="1"/>
      <c r="KYG208" s="5"/>
      <c r="KYH208" s="51"/>
      <c r="KYI208" s="5"/>
      <c r="KYJ208" s="11"/>
      <c r="KYK208" s="10"/>
      <c r="KYL208" s="10"/>
      <c r="KYM208" s="1"/>
      <c r="KYN208" s="5"/>
      <c r="KYO208" s="51"/>
      <c r="KYP208" s="5"/>
      <c r="KYQ208" s="11"/>
      <c r="KYR208" s="10"/>
      <c r="KYS208" s="10"/>
      <c r="KYT208" s="1"/>
      <c r="KYU208" s="5"/>
      <c r="KYV208" s="51"/>
      <c r="KYW208" s="5"/>
      <c r="KYX208" s="11"/>
      <c r="KYY208" s="10"/>
      <c r="KYZ208" s="10"/>
      <c r="KZA208" s="1"/>
      <c r="KZB208" s="5"/>
      <c r="KZC208" s="51"/>
      <c r="KZD208" s="5"/>
      <c r="KZE208" s="11"/>
      <c r="KZF208" s="10"/>
      <c r="KZG208" s="10"/>
      <c r="KZH208" s="1"/>
      <c r="KZI208" s="5"/>
      <c r="KZJ208" s="51"/>
      <c r="KZK208" s="5"/>
      <c r="KZL208" s="11"/>
      <c r="KZM208" s="10"/>
      <c r="KZN208" s="10"/>
      <c r="KZO208" s="1"/>
      <c r="KZP208" s="5"/>
      <c r="KZQ208" s="51"/>
      <c r="KZR208" s="5"/>
      <c r="KZS208" s="11"/>
      <c r="KZT208" s="10"/>
      <c r="KZU208" s="10"/>
      <c r="KZV208" s="1"/>
      <c r="KZW208" s="5"/>
      <c r="KZX208" s="51"/>
      <c r="KZY208" s="5"/>
      <c r="KZZ208" s="11"/>
      <c r="LAA208" s="10"/>
      <c r="LAB208" s="10"/>
      <c r="LAC208" s="1"/>
      <c r="LAD208" s="5"/>
      <c r="LAE208" s="51"/>
      <c r="LAF208" s="5"/>
      <c r="LAG208" s="11"/>
      <c r="LAH208" s="10"/>
      <c r="LAI208" s="10"/>
      <c r="LAJ208" s="1"/>
      <c r="LAK208" s="5"/>
      <c r="LAL208" s="51"/>
      <c r="LAM208" s="5"/>
      <c r="LAN208" s="11"/>
      <c r="LAO208" s="10"/>
      <c r="LAP208" s="10"/>
      <c r="LAQ208" s="1"/>
      <c r="LAR208" s="5"/>
      <c r="LAS208" s="51"/>
      <c r="LAT208" s="5"/>
      <c r="LAU208" s="11"/>
      <c r="LAV208" s="10"/>
      <c r="LAW208" s="10"/>
      <c r="LAX208" s="1"/>
      <c r="LAY208" s="5"/>
      <c r="LAZ208" s="51"/>
      <c r="LBA208" s="5"/>
      <c r="LBB208" s="11"/>
      <c r="LBC208" s="10"/>
      <c r="LBD208" s="10"/>
      <c r="LBE208" s="1"/>
      <c r="LBF208" s="5"/>
      <c r="LBG208" s="51"/>
      <c r="LBH208" s="5"/>
      <c r="LBI208" s="11"/>
      <c r="LBJ208" s="10"/>
      <c r="LBK208" s="10"/>
      <c r="LBL208" s="1"/>
      <c r="LBM208" s="5"/>
      <c r="LBN208" s="51"/>
      <c r="LBO208" s="5"/>
      <c r="LBP208" s="11"/>
      <c r="LBQ208" s="10"/>
      <c r="LBR208" s="10"/>
      <c r="LBS208" s="1"/>
      <c r="LBT208" s="5"/>
      <c r="LBU208" s="51"/>
      <c r="LBV208" s="5"/>
      <c r="LBW208" s="11"/>
      <c r="LBX208" s="10"/>
      <c r="LBY208" s="10"/>
      <c r="LBZ208" s="1"/>
      <c r="LCA208" s="5"/>
      <c r="LCB208" s="51"/>
      <c r="LCC208" s="5"/>
      <c r="LCD208" s="11"/>
      <c r="LCE208" s="10"/>
      <c r="LCF208" s="10"/>
      <c r="LCG208" s="1"/>
      <c r="LCH208" s="5"/>
      <c r="LCI208" s="51"/>
      <c r="LCJ208" s="5"/>
      <c r="LCK208" s="11"/>
      <c r="LCL208" s="10"/>
      <c r="LCM208" s="10"/>
      <c r="LCN208" s="1"/>
      <c r="LCO208" s="5"/>
      <c r="LCP208" s="51"/>
      <c r="LCQ208" s="5"/>
      <c r="LCR208" s="11"/>
      <c r="LCS208" s="10"/>
      <c r="LCT208" s="10"/>
      <c r="LCU208" s="1"/>
      <c r="LCV208" s="5"/>
      <c r="LCW208" s="51"/>
      <c r="LCX208" s="5"/>
      <c r="LCY208" s="11"/>
      <c r="LCZ208" s="10"/>
      <c r="LDA208" s="10"/>
      <c r="LDB208" s="1"/>
      <c r="LDC208" s="5"/>
      <c r="LDD208" s="51"/>
      <c r="LDE208" s="5"/>
      <c r="LDF208" s="11"/>
      <c r="LDG208" s="10"/>
      <c r="LDH208" s="10"/>
      <c r="LDI208" s="1"/>
      <c r="LDJ208" s="5"/>
      <c r="LDK208" s="51"/>
      <c r="LDL208" s="5"/>
      <c r="LDM208" s="11"/>
      <c r="LDN208" s="10"/>
      <c r="LDO208" s="10"/>
      <c r="LDP208" s="1"/>
      <c r="LDQ208" s="5"/>
      <c r="LDR208" s="51"/>
      <c r="LDS208" s="5"/>
      <c r="LDT208" s="11"/>
      <c r="LDU208" s="10"/>
      <c r="LDV208" s="10"/>
      <c r="LDW208" s="1"/>
      <c r="LDX208" s="5"/>
      <c r="LDY208" s="51"/>
      <c r="LDZ208" s="5"/>
      <c r="LEA208" s="11"/>
      <c r="LEB208" s="10"/>
      <c r="LEC208" s="10"/>
      <c r="LED208" s="1"/>
      <c r="LEE208" s="5"/>
      <c r="LEF208" s="51"/>
      <c r="LEG208" s="5"/>
      <c r="LEH208" s="11"/>
      <c r="LEI208" s="10"/>
      <c r="LEJ208" s="10"/>
      <c r="LEK208" s="1"/>
      <c r="LEL208" s="5"/>
      <c r="LEM208" s="51"/>
      <c r="LEN208" s="5"/>
      <c r="LEO208" s="11"/>
      <c r="LEP208" s="10"/>
      <c r="LEQ208" s="10"/>
      <c r="LER208" s="1"/>
      <c r="LES208" s="5"/>
      <c r="LET208" s="51"/>
      <c r="LEU208" s="5"/>
      <c r="LEV208" s="11"/>
      <c r="LEW208" s="10"/>
      <c r="LEX208" s="10"/>
      <c r="LEY208" s="1"/>
      <c r="LEZ208" s="5"/>
      <c r="LFA208" s="51"/>
      <c r="LFB208" s="5"/>
      <c r="LFC208" s="11"/>
      <c r="LFD208" s="10"/>
      <c r="LFE208" s="10"/>
      <c r="LFF208" s="1"/>
      <c r="LFG208" s="5"/>
      <c r="LFH208" s="51"/>
      <c r="LFI208" s="5"/>
      <c r="LFJ208" s="11"/>
      <c r="LFK208" s="10"/>
      <c r="LFL208" s="10"/>
      <c r="LFM208" s="1"/>
      <c r="LFN208" s="5"/>
      <c r="LFO208" s="51"/>
      <c r="LFP208" s="5"/>
      <c r="LFQ208" s="11"/>
      <c r="LFR208" s="10"/>
      <c r="LFS208" s="10"/>
      <c r="LFT208" s="1"/>
      <c r="LFU208" s="5"/>
      <c r="LFV208" s="51"/>
      <c r="LFW208" s="5"/>
      <c r="LFX208" s="11"/>
      <c r="LFY208" s="10"/>
      <c r="LFZ208" s="10"/>
      <c r="LGA208" s="1"/>
      <c r="LGB208" s="5"/>
      <c r="LGC208" s="51"/>
      <c r="LGD208" s="5"/>
      <c r="LGE208" s="11"/>
      <c r="LGF208" s="10"/>
      <c r="LGG208" s="10"/>
      <c r="LGH208" s="1"/>
      <c r="LGI208" s="5"/>
      <c r="LGJ208" s="51"/>
      <c r="LGK208" s="5"/>
      <c r="LGL208" s="11"/>
      <c r="LGM208" s="10"/>
      <c r="LGN208" s="10"/>
      <c r="LGO208" s="1"/>
      <c r="LGP208" s="5"/>
      <c r="LGQ208" s="51"/>
      <c r="LGR208" s="5"/>
      <c r="LGS208" s="11"/>
      <c r="LGT208" s="10"/>
      <c r="LGU208" s="10"/>
      <c r="LGV208" s="1"/>
      <c r="LGW208" s="5"/>
      <c r="LGX208" s="51"/>
      <c r="LGY208" s="5"/>
      <c r="LGZ208" s="11"/>
      <c r="LHA208" s="10"/>
      <c r="LHB208" s="10"/>
      <c r="LHC208" s="1"/>
      <c r="LHD208" s="5"/>
      <c r="LHE208" s="51"/>
      <c r="LHF208" s="5"/>
      <c r="LHG208" s="11"/>
      <c r="LHH208" s="10"/>
      <c r="LHI208" s="10"/>
      <c r="LHJ208" s="1"/>
      <c r="LHK208" s="5"/>
      <c r="LHL208" s="51"/>
      <c r="LHM208" s="5"/>
      <c r="LHN208" s="11"/>
      <c r="LHO208" s="10"/>
      <c r="LHP208" s="10"/>
      <c r="LHQ208" s="1"/>
      <c r="LHR208" s="5"/>
      <c r="LHS208" s="51"/>
      <c r="LHT208" s="5"/>
      <c r="LHU208" s="11"/>
      <c r="LHV208" s="10"/>
      <c r="LHW208" s="10"/>
      <c r="LHX208" s="1"/>
      <c r="LHY208" s="5"/>
      <c r="LHZ208" s="51"/>
      <c r="LIA208" s="5"/>
      <c r="LIB208" s="11"/>
      <c r="LIC208" s="10"/>
      <c r="LID208" s="10"/>
      <c r="LIE208" s="1"/>
      <c r="LIF208" s="5"/>
      <c r="LIG208" s="51"/>
      <c r="LIH208" s="5"/>
      <c r="LII208" s="11"/>
      <c r="LIJ208" s="10"/>
      <c r="LIK208" s="10"/>
      <c r="LIL208" s="1"/>
      <c r="LIM208" s="5"/>
      <c r="LIN208" s="51"/>
      <c r="LIO208" s="5"/>
      <c r="LIP208" s="11"/>
      <c r="LIQ208" s="10"/>
      <c r="LIR208" s="10"/>
      <c r="LIS208" s="1"/>
      <c r="LIT208" s="5"/>
      <c r="LIU208" s="51"/>
      <c r="LIV208" s="5"/>
      <c r="LIW208" s="11"/>
      <c r="LIX208" s="10"/>
      <c r="LIY208" s="10"/>
      <c r="LIZ208" s="1"/>
      <c r="LJA208" s="5"/>
      <c r="LJB208" s="51"/>
      <c r="LJC208" s="5"/>
      <c r="LJD208" s="11"/>
      <c r="LJE208" s="10"/>
      <c r="LJF208" s="10"/>
      <c r="LJG208" s="1"/>
      <c r="LJH208" s="5"/>
      <c r="LJI208" s="51"/>
      <c r="LJJ208" s="5"/>
      <c r="LJK208" s="11"/>
      <c r="LJL208" s="10"/>
      <c r="LJM208" s="10"/>
      <c r="LJN208" s="1"/>
      <c r="LJO208" s="5"/>
      <c r="LJP208" s="51"/>
      <c r="LJQ208" s="5"/>
      <c r="LJR208" s="11"/>
      <c r="LJS208" s="10"/>
      <c r="LJT208" s="10"/>
      <c r="LJU208" s="1"/>
      <c r="LJV208" s="5"/>
      <c r="LJW208" s="51"/>
      <c r="LJX208" s="5"/>
      <c r="LJY208" s="11"/>
      <c r="LJZ208" s="10"/>
      <c r="LKA208" s="10"/>
      <c r="LKB208" s="1"/>
      <c r="LKC208" s="5"/>
      <c r="LKD208" s="51"/>
      <c r="LKE208" s="5"/>
      <c r="LKF208" s="11"/>
      <c r="LKG208" s="10"/>
      <c r="LKH208" s="10"/>
      <c r="LKI208" s="1"/>
      <c r="LKJ208" s="5"/>
      <c r="LKK208" s="51"/>
      <c r="LKL208" s="5"/>
      <c r="LKM208" s="11"/>
      <c r="LKN208" s="10"/>
      <c r="LKO208" s="10"/>
      <c r="LKP208" s="1"/>
      <c r="LKQ208" s="5"/>
      <c r="LKR208" s="51"/>
      <c r="LKS208" s="5"/>
      <c r="LKT208" s="11"/>
      <c r="LKU208" s="10"/>
      <c r="LKV208" s="10"/>
      <c r="LKW208" s="1"/>
      <c r="LKX208" s="5"/>
      <c r="LKY208" s="51"/>
      <c r="LKZ208" s="5"/>
      <c r="LLA208" s="11"/>
      <c r="LLB208" s="10"/>
      <c r="LLC208" s="10"/>
      <c r="LLD208" s="1"/>
      <c r="LLE208" s="5"/>
      <c r="LLF208" s="51"/>
      <c r="LLG208" s="5"/>
      <c r="LLH208" s="11"/>
      <c r="LLI208" s="10"/>
      <c r="LLJ208" s="10"/>
      <c r="LLK208" s="1"/>
      <c r="LLL208" s="5"/>
      <c r="LLM208" s="51"/>
      <c r="LLN208" s="5"/>
      <c r="LLO208" s="11"/>
      <c r="LLP208" s="10"/>
      <c r="LLQ208" s="10"/>
      <c r="LLR208" s="1"/>
      <c r="LLS208" s="5"/>
      <c r="LLT208" s="51"/>
      <c r="LLU208" s="5"/>
      <c r="LLV208" s="11"/>
      <c r="LLW208" s="10"/>
      <c r="LLX208" s="10"/>
      <c r="LLY208" s="1"/>
      <c r="LLZ208" s="5"/>
      <c r="LMA208" s="51"/>
      <c r="LMB208" s="5"/>
      <c r="LMC208" s="11"/>
      <c r="LMD208" s="10"/>
      <c r="LME208" s="10"/>
      <c r="LMF208" s="1"/>
      <c r="LMG208" s="5"/>
      <c r="LMH208" s="51"/>
      <c r="LMI208" s="5"/>
      <c r="LMJ208" s="11"/>
      <c r="LMK208" s="10"/>
      <c r="LML208" s="10"/>
      <c r="LMM208" s="1"/>
      <c r="LMN208" s="5"/>
      <c r="LMO208" s="51"/>
      <c r="LMP208" s="5"/>
      <c r="LMQ208" s="11"/>
      <c r="LMR208" s="10"/>
      <c r="LMS208" s="10"/>
      <c r="LMT208" s="1"/>
      <c r="LMU208" s="5"/>
      <c r="LMV208" s="51"/>
      <c r="LMW208" s="5"/>
      <c r="LMX208" s="11"/>
      <c r="LMY208" s="10"/>
      <c r="LMZ208" s="10"/>
      <c r="LNA208" s="1"/>
      <c r="LNB208" s="5"/>
      <c r="LNC208" s="51"/>
      <c r="LND208" s="5"/>
      <c r="LNE208" s="11"/>
      <c r="LNF208" s="10"/>
      <c r="LNG208" s="10"/>
      <c r="LNH208" s="1"/>
      <c r="LNI208" s="5"/>
      <c r="LNJ208" s="51"/>
      <c r="LNK208" s="5"/>
      <c r="LNL208" s="11"/>
      <c r="LNM208" s="10"/>
      <c r="LNN208" s="10"/>
      <c r="LNO208" s="1"/>
      <c r="LNP208" s="5"/>
      <c r="LNQ208" s="51"/>
      <c r="LNR208" s="5"/>
      <c r="LNS208" s="11"/>
      <c r="LNT208" s="10"/>
      <c r="LNU208" s="10"/>
      <c r="LNV208" s="1"/>
      <c r="LNW208" s="5"/>
      <c r="LNX208" s="51"/>
      <c r="LNY208" s="5"/>
      <c r="LNZ208" s="11"/>
      <c r="LOA208" s="10"/>
      <c r="LOB208" s="10"/>
      <c r="LOC208" s="1"/>
      <c r="LOD208" s="5"/>
      <c r="LOE208" s="51"/>
      <c r="LOF208" s="5"/>
      <c r="LOG208" s="11"/>
      <c r="LOH208" s="10"/>
      <c r="LOI208" s="10"/>
      <c r="LOJ208" s="1"/>
      <c r="LOK208" s="5"/>
      <c r="LOL208" s="51"/>
      <c r="LOM208" s="5"/>
      <c r="LON208" s="11"/>
      <c r="LOO208" s="10"/>
      <c r="LOP208" s="10"/>
      <c r="LOQ208" s="1"/>
      <c r="LOR208" s="5"/>
      <c r="LOS208" s="51"/>
      <c r="LOT208" s="5"/>
      <c r="LOU208" s="11"/>
      <c r="LOV208" s="10"/>
      <c r="LOW208" s="10"/>
      <c r="LOX208" s="1"/>
      <c r="LOY208" s="5"/>
      <c r="LOZ208" s="51"/>
      <c r="LPA208" s="5"/>
      <c r="LPB208" s="11"/>
      <c r="LPC208" s="10"/>
      <c r="LPD208" s="10"/>
      <c r="LPE208" s="1"/>
      <c r="LPF208" s="5"/>
      <c r="LPG208" s="51"/>
      <c r="LPH208" s="5"/>
      <c r="LPI208" s="11"/>
      <c r="LPJ208" s="10"/>
      <c r="LPK208" s="10"/>
      <c r="LPL208" s="1"/>
      <c r="LPM208" s="5"/>
      <c r="LPN208" s="51"/>
      <c r="LPO208" s="5"/>
      <c r="LPP208" s="11"/>
      <c r="LPQ208" s="10"/>
      <c r="LPR208" s="10"/>
      <c r="LPS208" s="1"/>
      <c r="LPT208" s="5"/>
      <c r="LPU208" s="51"/>
      <c r="LPV208" s="5"/>
      <c r="LPW208" s="11"/>
      <c r="LPX208" s="10"/>
      <c r="LPY208" s="10"/>
      <c r="LPZ208" s="1"/>
      <c r="LQA208" s="5"/>
      <c r="LQB208" s="51"/>
      <c r="LQC208" s="5"/>
      <c r="LQD208" s="11"/>
      <c r="LQE208" s="10"/>
      <c r="LQF208" s="10"/>
      <c r="LQG208" s="1"/>
      <c r="LQH208" s="5"/>
      <c r="LQI208" s="51"/>
      <c r="LQJ208" s="5"/>
      <c r="LQK208" s="11"/>
      <c r="LQL208" s="10"/>
      <c r="LQM208" s="10"/>
      <c r="LQN208" s="1"/>
      <c r="LQO208" s="5"/>
      <c r="LQP208" s="51"/>
      <c r="LQQ208" s="5"/>
      <c r="LQR208" s="11"/>
      <c r="LQS208" s="10"/>
      <c r="LQT208" s="10"/>
      <c r="LQU208" s="1"/>
      <c r="LQV208" s="5"/>
      <c r="LQW208" s="51"/>
      <c r="LQX208" s="5"/>
      <c r="LQY208" s="11"/>
      <c r="LQZ208" s="10"/>
      <c r="LRA208" s="10"/>
      <c r="LRB208" s="1"/>
      <c r="LRC208" s="5"/>
      <c r="LRD208" s="51"/>
      <c r="LRE208" s="5"/>
      <c r="LRF208" s="11"/>
      <c r="LRG208" s="10"/>
      <c r="LRH208" s="10"/>
      <c r="LRI208" s="1"/>
      <c r="LRJ208" s="5"/>
      <c r="LRK208" s="51"/>
      <c r="LRL208" s="5"/>
      <c r="LRM208" s="11"/>
      <c r="LRN208" s="10"/>
      <c r="LRO208" s="10"/>
      <c r="LRP208" s="1"/>
      <c r="LRQ208" s="5"/>
      <c r="LRR208" s="51"/>
      <c r="LRS208" s="5"/>
      <c r="LRT208" s="11"/>
      <c r="LRU208" s="10"/>
      <c r="LRV208" s="10"/>
      <c r="LRW208" s="1"/>
      <c r="LRX208" s="5"/>
      <c r="LRY208" s="51"/>
      <c r="LRZ208" s="5"/>
      <c r="LSA208" s="11"/>
      <c r="LSB208" s="10"/>
      <c r="LSC208" s="10"/>
      <c r="LSD208" s="1"/>
      <c r="LSE208" s="5"/>
      <c r="LSF208" s="51"/>
      <c r="LSG208" s="5"/>
      <c r="LSH208" s="11"/>
      <c r="LSI208" s="10"/>
      <c r="LSJ208" s="10"/>
      <c r="LSK208" s="1"/>
      <c r="LSL208" s="5"/>
      <c r="LSM208" s="51"/>
      <c r="LSN208" s="5"/>
      <c r="LSO208" s="11"/>
      <c r="LSP208" s="10"/>
      <c r="LSQ208" s="10"/>
      <c r="LSR208" s="1"/>
      <c r="LSS208" s="5"/>
      <c r="LST208" s="51"/>
      <c r="LSU208" s="5"/>
      <c r="LSV208" s="11"/>
      <c r="LSW208" s="10"/>
      <c r="LSX208" s="10"/>
      <c r="LSY208" s="1"/>
      <c r="LSZ208" s="5"/>
      <c r="LTA208" s="51"/>
      <c r="LTB208" s="5"/>
      <c r="LTC208" s="11"/>
      <c r="LTD208" s="10"/>
      <c r="LTE208" s="10"/>
      <c r="LTF208" s="1"/>
      <c r="LTG208" s="5"/>
      <c r="LTH208" s="51"/>
      <c r="LTI208" s="5"/>
      <c r="LTJ208" s="11"/>
      <c r="LTK208" s="10"/>
      <c r="LTL208" s="10"/>
      <c r="LTM208" s="1"/>
      <c r="LTN208" s="5"/>
      <c r="LTO208" s="51"/>
      <c r="LTP208" s="5"/>
      <c r="LTQ208" s="11"/>
      <c r="LTR208" s="10"/>
      <c r="LTS208" s="10"/>
      <c r="LTT208" s="1"/>
      <c r="LTU208" s="5"/>
      <c r="LTV208" s="51"/>
      <c r="LTW208" s="5"/>
      <c r="LTX208" s="11"/>
      <c r="LTY208" s="10"/>
      <c r="LTZ208" s="10"/>
      <c r="LUA208" s="1"/>
      <c r="LUB208" s="5"/>
      <c r="LUC208" s="51"/>
      <c r="LUD208" s="5"/>
      <c r="LUE208" s="11"/>
      <c r="LUF208" s="10"/>
      <c r="LUG208" s="10"/>
      <c r="LUH208" s="1"/>
      <c r="LUI208" s="5"/>
      <c r="LUJ208" s="51"/>
      <c r="LUK208" s="5"/>
      <c r="LUL208" s="11"/>
      <c r="LUM208" s="10"/>
      <c r="LUN208" s="10"/>
      <c r="LUO208" s="1"/>
      <c r="LUP208" s="5"/>
      <c r="LUQ208" s="51"/>
      <c r="LUR208" s="5"/>
      <c r="LUS208" s="11"/>
      <c r="LUT208" s="10"/>
      <c r="LUU208" s="10"/>
      <c r="LUV208" s="1"/>
      <c r="LUW208" s="5"/>
      <c r="LUX208" s="51"/>
      <c r="LUY208" s="5"/>
      <c r="LUZ208" s="11"/>
      <c r="LVA208" s="10"/>
      <c r="LVB208" s="10"/>
      <c r="LVC208" s="1"/>
      <c r="LVD208" s="5"/>
      <c r="LVE208" s="51"/>
      <c r="LVF208" s="5"/>
      <c r="LVG208" s="11"/>
      <c r="LVH208" s="10"/>
      <c r="LVI208" s="10"/>
      <c r="LVJ208" s="1"/>
      <c r="LVK208" s="5"/>
      <c r="LVL208" s="51"/>
      <c r="LVM208" s="5"/>
      <c r="LVN208" s="11"/>
      <c r="LVO208" s="10"/>
      <c r="LVP208" s="10"/>
      <c r="LVQ208" s="1"/>
      <c r="LVR208" s="5"/>
      <c r="LVS208" s="51"/>
      <c r="LVT208" s="5"/>
      <c r="LVU208" s="11"/>
      <c r="LVV208" s="10"/>
      <c r="LVW208" s="10"/>
      <c r="LVX208" s="1"/>
      <c r="LVY208" s="5"/>
      <c r="LVZ208" s="51"/>
      <c r="LWA208" s="5"/>
      <c r="LWB208" s="11"/>
      <c r="LWC208" s="10"/>
      <c r="LWD208" s="10"/>
      <c r="LWE208" s="1"/>
      <c r="LWF208" s="5"/>
      <c r="LWG208" s="51"/>
      <c r="LWH208" s="5"/>
      <c r="LWI208" s="11"/>
      <c r="LWJ208" s="10"/>
      <c r="LWK208" s="10"/>
      <c r="LWL208" s="1"/>
      <c r="LWM208" s="5"/>
      <c r="LWN208" s="51"/>
      <c r="LWO208" s="5"/>
      <c r="LWP208" s="11"/>
      <c r="LWQ208" s="10"/>
      <c r="LWR208" s="10"/>
      <c r="LWS208" s="1"/>
      <c r="LWT208" s="5"/>
      <c r="LWU208" s="51"/>
      <c r="LWV208" s="5"/>
      <c r="LWW208" s="11"/>
      <c r="LWX208" s="10"/>
      <c r="LWY208" s="10"/>
      <c r="LWZ208" s="1"/>
      <c r="LXA208" s="5"/>
      <c r="LXB208" s="51"/>
      <c r="LXC208" s="5"/>
      <c r="LXD208" s="11"/>
      <c r="LXE208" s="10"/>
      <c r="LXF208" s="10"/>
      <c r="LXG208" s="1"/>
      <c r="LXH208" s="5"/>
      <c r="LXI208" s="51"/>
      <c r="LXJ208" s="5"/>
      <c r="LXK208" s="11"/>
      <c r="LXL208" s="10"/>
      <c r="LXM208" s="10"/>
      <c r="LXN208" s="1"/>
      <c r="LXO208" s="5"/>
      <c r="LXP208" s="51"/>
      <c r="LXQ208" s="5"/>
      <c r="LXR208" s="11"/>
      <c r="LXS208" s="10"/>
      <c r="LXT208" s="10"/>
      <c r="LXU208" s="1"/>
      <c r="LXV208" s="5"/>
      <c r="LXW208" s="51"/>
      <c r="LXX208" s="5"/>
      <c r="LXY208" s="11"/>
      <c r="LXZ208" s="10"/>
      <c r="LYA208" s="10"/>
      <c r="LYB208" s="1"/>
      <c r="LYC208" s="5"/>
      <c r="LYD208" s="51"/>
      <c r="LYE208" s="5"/>
      <c r="LYF208" s="11"/>
      <c r="LYG208" s="10"/>
      <c r="LYH208" s="10"/>
      <c r="LYI208" s="1"/>
      <c r="LYJ208" s="5"/>
      <c r="LYK208" s="51"/>
      <c r="LYL208" s="5"/>
      <c r="LYM208" s="11"/>
      <c r="LYN208" s="10"/>
      <c r="LYO208" s="10"/>
      <c r="LYP208" s="1"/>
      <c r="LYQ208" s="5"/>
      <c r="LYR208" s="51"/>
      <c r="LYS208" s="5"/>
      <c r="LYT208" s="11"/>
      <c r="LYU208" s="10"/>
      <c r="LYV208" s="10"/>
      <c r="LYW208" s="1"/>
      <c r="LYX208" s="5"/>
      <c r="LYY208" s="51"/>
      <c r="LYZ208" s="5"/>
      <c r="LZA208" s="11"/>
      <c r="LZB208" s="10"/>
      <c r="LZC208" s="10"/>
      <c r="LZD208" s="1"/>
      <c r="LZE208" s="5"/>
      <c r="LZF208" s="51"/>
      <c r="LZG208" s="5"/>
      <c r="LZH208" s="11"/>
      <c r="LZI208" s="10"/>
      <c r="LZJ208" s="10"/>
      <c r="LZK208" s="1"/>
      <c r="LZL208" s="5"/>
      <c r="LZM208" s="51"/>
      <c r="LZN208" s="5"/>
      <c r="LZO208" s="11"/>
      <c r="LZP208" s="10"/>
      <c r="LZQ208" s="10"/>
      <c r="LZR208" s="1"/>
      <c r="LZS208" s="5"/>
      <c r="LZT208" s="51"/>
      <c r="LZU208" s="5"/>
      <c r="LZV208" s="11"/>
      <c r="LZW208" s="10"/>
      <c r="LZX208" s="10"/>
      <c r="LZY208" s="1"/>
      <c r="LZZ208" s="5"/>
      <c r="MAA208" s="51"/>
      <c r="MAB208" s="5"/>
      <c r="MAC208" s="11"/>
      <c r="MAD208" s="10"/>
      <c r="MAE208" s="10"/>
      <c r="MAF208" s="1"/>
      <c r="MAG208" s="5"/>
      <c r="MAH208" s="51"/>
      <c r="MAI208" s="5"/>
      <c r="MAJ208" s="11"/>
      <c r="MAK208" s="10"/>
      <c r="MAL208" s="10"/>
      <c r="MAM208" s="1"/>
      <c r="MAN208" s="5"/>
      <c r="MAO208" s="51"/>
      <c r="MAP208" s="5"/>
      <c r="MAQ208" s="11"/>
      <c r="MAR208" s="10"/>
      <c r="MAS208" s="10"/>
      <c r="MAT208" s="1"/>
      <c r="MAU208" s="5"/>
      <c r="MAV208" s="51"/>
      <c r="MAW208" s="5"/>
      <c r="MAX208" s="11"/>
      <c r="MAY208" s="10"/>
      <c r="MAZ208" s="10"/>
      <c r="MBA208" s="1"/>
      <c r="MBB208" s="5"/>
      <c r="MBC208" s="51"/>
      <c r="MBD208" s="5"/>
      <c r="MBE208" s="11"/>
      <c r="MBF208" s="10"/>
      <c r="MBG208" s="10"/>
      <c r="MBH208" s="1"/>
      <c r="MBI208" s="5"/>
      <c r="MBJ208" s="51"/>
      <c r="MBK208" s="5"/>
      <c r="MBL208" s="11"/>
      <c r="MBM208" s="10"/>
      <c r="MBN208" s="10"/>
      <c r="MBO208" s="1"/>
      <c r="MBP208" s="5"/>
      <c r="MBQ208" s="51"/>
      <c r="MBR208" s="5"/>
      <c r="MBS208" s="11"/>
      <c r="MBT208" s="10"/>
      <c r="MBU208" s="10"/>
      <c r="MBV208" s="1"/>
      <c r="MBW208" s="5"/>
      <c r="MBX208" s="51"/>
      <c r="MBY208" s="5"/>
      <c r="MBZ208" s="11"/>
      <c r="MCA208" s="10"/>
      <c r="MCB208" s="10"/>
      <c r="MCC208" s="1"/>
      <c r="MCD208" s="5"/>
      <c r="MCE208" s="51"/>
      <c r="MCF208" s="5"/>
      <c r="MCG208" s="11"/>
      <c r="MCH208" s="10"/>
      <c r="MCI208" s="10"/>
      <c r="MCJ208" s="1"/>
      <c r="MCK208" s="5"/>
      <c r="MCL208" s="51"/>
      <c r="MCM208" s="5"/>
      <c r="MCN208" s="11"/>
      <c r="MCO208" s="10"/>
      <c r="MCP208" s="10"/>
      <c r="MCQ208" s="1"/>
      <c r="MCR208" s="5"/>
      <c r="MCS208" s="51"/>
      <c r="MCT208" s="5"/>
      <c r="MCU208" s="11"/>
      <c r="MCV208" s="10"/>
      <c r="MCW208" s="10"/>
      <c r="MCX208" s="1"/>
      <c r="MCY208" s="5"/>
      <c r="MCZ208" s="51"/>
      <c r="MDA208" s="5"/>
      <c r="MDB208" s="11"/>
      <c r="MDC208" s="10"/>
      <c r="MDD208" s="10"/>
      <c r="MDE208" s="1"/>
      <c r="MDF208" s="5"/>
      <c r="MDG208" s="51"/>
      <c r="MDH208" s="5"/>
      <c r="MDI208" s="11"/>
      <c r="MDJ208" s="10"/>
      <c r="MDK208" s="10"/>
      <c r="MDL208" s="1"/>
      <c r="MDM208" s="5"/>
      <c r="MDN208" s="51"/>
      <c r="MDO208" s="5"/>
      <c r="MDP208" s="11"/>
      <c r="MDQ208" s="10"/>
      <c r="MDR208" s="10"/>
      <c r="MDS208" s="1"/>
      <c r="MDT208" s="5"/>
      <c r="MDU208" s="51"/>
      <c r="MDV208" s="5"/>
      <c r="MDW208" s="11"/>
      <c r="MDX208" s="10"/>
      <c r="MDY208" s="10"/>
      <c r="MDZ208" s="1"/>
      <c r="MEA208" s="5"/>
      <c r="MEB208" s="51"/>
      <c r="MEC208" s="5"/>
      <c r="MED208" s="11"/>
      <c r="MEE208" s="10"/>
      <c r="MEF208" s="10"/>
      <c r="MEG208" s="1"/>
      <c r="MEH208" s="5"/>
      <c r="MEI208" s="51"/>
      <c r="MEJ208" s="5"/>
      <c r="MEK208" s="11"/>
      <c r="MEL208" s="10"/>
      <c r="MEM208" s="10"/>
      <c r="MEN208" s="1"/>
      <c r="MEO208" s="5"/>
      <c r="MEP208" s="51"/>
      <c r="MEQ208" s="5"/>
      <c r="MER208" s="11"/>
      <c r="MES208" s="10"/>
      <c r="MET208" s="10"/>
      <c r="MEU208" s="1"/>
      <c r="MEV208" s="5"/>
      <c r="MEW208" s="51"/>
      <c r="MEX208" s="5"/>
      <c r="MEY208" s="11"/>
      <c r="MEZ208" s="10"/>
      <c r="MFA208" s="10"/>
      <c r="MFB208" s="1"/>
      <c r="MFC208" s="5"/>
      <c r="MFD208" s="51"/>
      <c r="MFE208" s="5"/>
      <c r="MFF208" s="11"/>
      <c r="MFG208" s="10"/>
      <c r="MFH208" s="10"/>
      <c r="MFI208" s="1"/>
      <c r="MFJ208" s="5"/>
      <c r="MFK208" s="51"/>
      <c r="MFL208" s="5"/>
      <c r="MFM208" s="11"/>
      <c r="MFN208" s="10"/>
      <c r="MFO208" s="10"/>
      <c r="MFP208" s="1"/>
      <c r="MFQ208" s="5"/>
      <c r="MFR208" s="51"/>
      <c r="MFS208" s="5"/>
      <c r="MFT208" s="11"/>
      <c r="MFU208" s="10"/>
      <c r="MFV208" s="10"/>
      <c r="MFW208" s="1"/>
      <c r="MFX208" s="5"/>
      <c r="MFY208" s="51"/>
      <c r="MFZ208" s="5"/>
      <c r="MGA208" s="11"/>
      <c r="MGB208" s="10"/>
      <c r="MGC208" s="10"/>
      <c r="MGD208" s="1"/>
      <c r="MGE208" s="5"/>
      <c r="MGF208" s="51"/>
      <c r="MGG208" s="5"/>
      <c r="MGH208" s="11"/>
      <c r="MGI208" s="10"/>
      <c r="MGJ208" s="10"/>
      <c r="MGK208" s="1"/>
      <c r="MGL208" s="5"/>
      <c r="MGM208" s="51"/>
      <c r="MGN208" s="5"/>
      <c r="MGO208" s="11"/>
      <c r="MGP208" s="10"/>
      <c r="MGQ208" s="10"/>
      <c r="MGR208" s="1"/>
      <c r="MGS208" s="5"/>
      <c r="MGT208" s="51"/>
      <c r="MGU208" s="5"/>
      <c r="MGV208" s="11"/>
      <c r="MGW208" s="10"/>
      <c r="MGX208" s="10"/>
      <c r="MGY208" s="1"/>
      <c r="MGZ208" s="5"/>
      <c r="MHA208" s="51"/>
      <c r="MHB208" s="5"/>
      <c r="MHC208" s="11"/>
      <c r="MHD208" s="10"/>
      <c r="MHE208" s="10"/>
      <c r="MHF208" s="1"/>
      <c r="MHG208" s="5"/>
      <c r="MHH208" s="51"/>
      <c r="MHI208" s="5"/>
      <c r="MHJ208" s="11"/>
      <c r="MHK208" s="10"/>
      <c r="MHL208" s="10"/>
      <c r="MHM208" s="1"/>
      <c r="MHN208" s="5"/>
      <c r="MHO208" s="51"/>
      <c r="MHP208" s="5"/>
      <c r="MHQ208" s="11"/>
      <c r="MHR208" s="10"/>
      <c r="MHS208" s="10"/>
      <c r="MHT208" s="1"/>
      <c r="MHU208" s="5"/>
      <c r="MHV208" s="51"/>
      <c r="MHW208" s="5"/>
      <c r="MHX208" s="11"/>
      <c r="MHY208" s="10"/>
      <c r="MHZ208" s="10"/>
      <c r="MIA208" s="1"/>
      <c r="MIB208" s="5"/>
      <c r="MIC208" s="51"/>
      <c r="MID208" s="5"/>
      <c r="MIE208" s="11"/>
      <c r="MIF208" s="10"/>
      <c r="MIG208" s="10"/>
      <c r="MIH208" s="1"/>
      <c r="MII208" s="5"/>
      <c r="MIJ208" s="51"/>
      <c r="MIK208" s="5"/>
      <c r="MIL208" s="11"/>
      <c r="MIM208" s="10"/>
      <c r="MIN208" s="10"/>
      <c r="MIO208" s="1"/>
      <c r="MIP208" s="5"/>
      <c r="MIQ208" s="51"/>
      <c r="MIR208" s="5"/>
      <c r="MIS208" s="11"/>
      <c r="MIT208" s="10"/>
      <c r="MIU208" s="10"/>
      <c r="MIV208" s="1"/>
      <c r="MIW208" s="5"/>
      <c r="MIX208" s="51"/>
      <c r="MIY208" s="5"/>
      <c r="MIZ208" s="11"/>
      <c r="MJA208" s="10"/>
      <c r="MJB208" s="10"/>
      <c r="MJC208" s="1"/>
      <c r="MJD208" s="5"/>
      <c r="MJE208" s="51"/>
      <c r="MJF208" s="5"/>
      <c r="MJG208" s="11"/>
      <c r="MJH208" s="10"/>
      <c r="MJI208" s="10"/>
      <c r="MJJ208" s="1"/>
      <c r="MJK208" s="5"/>
      <c r="MJL208" s="51"/>
      <c r="MJM208" s="5"/>
      <c r="MJN208" s="11"/>
      <c r="MJO208" s="10"/>
      <c r="MJP208" s="10"/>
      <c r="MJQ208" s="1"/>
      <c r="MJR208" s="5"/>
      <c r="MJS208" s="51"/>
      <c r="MJT208" s="5"/>
      <c r="MJU208" s="11"/>
      <c r="MJV208" s="10"/>
      <c r="MJW208" s="10"/>
      <c r="MJX208" s="1"/>
      <c r="MJY208" s="5"/>
      <c r="MJZ208" s="51"/>
      <c r="MKA208" s="5"/>
      <c r="MKB208" s="11"/>
      <c r="MKC208" s="10"/>
      <c r="MKD208" s="10"/>
      <c r="MKE208" s="1"/>
      <c r="MKF208" s="5"/>
      <c r="MKG208" s="51"/>
      <c r="MKH208" s="5"/>
      <c r="MKI208" s="11"/>
      <c r="MKJ208" s="10"/>
      <c r="MKK208" s="10"/>
      <c r="MKL208" s="1"/>
      <c r="MKM208" s="5"/>
      <c r="MKN208" s="51"/>
      <c r="MKO208" s="5"/>
      <c r="MKP208" s="11"/>
      <c r="MKQ208" s="10"/>
      <c r="MKR208" s="10"/>
      <c r="MKS208" s="1"/>
      <c r="MKT208" s="5"/>
      <c r="MKU208" s="51"/>
      <c r="MKV208" s="5"/>
      <c r="MKW208" s="11"/>
      <c r="MKX208" s="10"/>
      <c r="MKY208" s="10"/>
      <c r="MKZ208" s="1"/>
      <c r="MLA208" s="5"/>
      <c r="MLB208" s="51"/>
      <c r="MLC208" s="5"/>
      <c r="MLD208" s="11"/>
      <c r="MLE208" s="10"/>
      <c r="MLF208" s="10"/>
      <c r="MLG208" s="1"/>
      <c r="MLH208" s="5"/>
      <c r="MLI208" s="51"/>
      <c r="MLJ208" s="5"/>
      <c r="MLK208" s="11"/>
      <c r="MLL208" s="10"/>
      <c r="MLM208" s="10"/>
      <c r="MLN208" s="1"/>
      <c r="MLO208" s="5"/>
      <c r="MLP208" s="51"/>
      <c r="MLQ208" s="5"/>
      <c r="MLR208" s="11"/>
      <c r="MLS208" s="10"/>
      <c r="MLT208" s="10"/>
      <c r="MLU208" s="1"/>
      <c r="MLV208" s="5"/>
      <c r="MLW208" s="51"/>
      <c r="MLX208" s="5"/>
      <c r="MLY208" s="11"/>
      <c r="MLZ208" s="10"/>
      <c r="MMA208" s="10"/>
      <c r="MMB208" s="1"/>
      <c r="MMC208" s="5"/>
      <c r="MMD208" s="51"/>
      <c r="MME208" s="5"/>
      <c r="MMF208" s="11"/>
      <c r="MMG208" s="10"/>
      <c r="MMH208" s="10"/>
      <c r="MMI208" s="1"/>
      <c r="MMJ208" s="5"/>
      <c r="MMK208" s="51"/>
      <c r="MML208" s="5"/>
      <c r="MMM208" s="11"/>
      <c r="MMN208" s="10"/>
      <c r="MMO208" s="10"/>
      <c r="MMP208" s="1"/>
      <c r="MMQ208" s="5"/>
      <c r="MMR208" s="51"/>
      <c r="MMS208" s="5"/>
      <c r="MMT208" s="11"/>
      <c r="MMU208" s="10"/>
      <c r="MMV208" s="10"/>
      <c r="MMW208" s="1"/>
      <c r="MMX208" s="5"/>
      <c r="MMY208" s="51"/>
      <c r="MMZ208" s="5"/>
      <c r="MNA208" s="11"/>
      <c r="MNB208" s="10"/>
      <c r="MNC208" s="10"/>
      <c r="MND208" s="1"/>
      <c r="MNE208" s="5"/>
      <c r="MNF208" s="51"/>
      <c r="MNG208" s="5"/>
      <c r="MNH208" s="11"/>
      <c r="MNI208" s="10"/>
      <c r="MNJ208" s="10"/>
      <c r="MNK208" s="1"/>
      <c r="MNL208" s="5"/>
      <c r="MNM208" s="51"/>
      <c r="MNN208" s="5"/>
      <c r="MNO208" s="11"/>
      <c r="MNP208" s="10"/>
      <c r="MNQ208" s="10"/>
      <c r="MNR208" s="1"/>
      <c r="MNS208" s="5"/>
      <c r="MNT208" s="51"/>
      <c r="MNU208" s="5"/>
      <c r="MNV208" s="11"/>
      <c r="MNW208" s="10"/>
      <c r="MNX208" s="10"/>
      <c r="MNY208" s="1"/>
      <c r="MNZ208" s="5"/>
      <c r="MOA208" s="51"/>
      <c r="MOB208" s="5"/>
      <c r="MOC208" s="11"/>
      <c r="MOD208" s="10"/>
      <c r="MOE208" s="10"/>
      <c r="MOF208" s="1"/>
      <c r="MOG208" s="5"/>
      <c r="MOH208" s="51"/>
      <c r="MOI208" s="5"/>
      <c r="MOJ208" s="11"/>
      <c r="MOK208" s="10"/>
      <c r="MOL208" s="10"/>
      <c r="MOM208" s="1"/>
      <c r="MON208" s="5"/>
      <c r="MOO208" s="51"/>
      <c r="MOP208" s="5"/>
      <c r="MOQ208" s="11"/>
      <c r="MOR208" s="10"/>
      <c r="MOS208" s="10"/>
      <c r="MOT208" s="1"/>
      <c r="MOU208" s="5"/>
      <c r="MOV208" s="51"/>
      <c r="MOW208" s="5"/>
      <c r="MOX208" s="11"/>
      <c r="MOY208" s="10"/>
      <c r="MOZ208" s="10"/>
      <c r="MPA208" s="1"/>
      <c r="MPB208" s="5"/>
      <c r="MPC208" s="51"/>
      <c r="MPD208" s="5"/>
      <c r="MPE208" s="11"/>
      <c r="MPF208" s="10"/>
      <c r="MPG208" s="10"/>
      <c r="MPH208" s="1"/>
      <c r="MPI208" s="5"/>
      <c r="MPJ208" s="51"/>
      <c r="MPK208" s="5"/>
      <c r="MPL208" s="11"/>
      <c r="MPM208" s="10"/>
      <c r="MPN208" s="10"/>
      <c r="MPO208" s="1"/>
      <c r="MPP208" s="5"/>
      <c r="MPQ208" s="51"/>
      <c r="MPR208" s="5"/>
      <c r="MPS208" s="11"/>
      <c r="MPT208" s="10"/>
      <c r="MPU208" s="10"/>
      <c r="MPV208" s="1"/>
      <c r="MPW208" s="5"/>
      <c r="MPX208" s="51"/>
      <c r="MPY208" s="5"/>
      <c r="MPZ208" s="11"/>
      <c r="MQA208" s="10"/>
      <c r="MQB208" s="10"/>
      <c r="MQC208" s="1"/>
      <c r="MQD208" s="5"/>
      <c r="MQE208" s="51"/>
      <c r="MQF208" s="5"/>
      <c r="MQG208" s="11"/>
      <c r="MQH208" s="10"/>
      <c r="MQI208" s="10"/>
      <c r="MQJ208" s="1"/>
      <c r="MQK208" s="5"/>
      <c r="MQL208" s="51"/>
      <c r="MQM208" s="5"/>
      <c r="MQN208" s="11"/>
      <c r="MQO208" s="10"/>
      <c r="MQP208" s="10"/>
      <c r="MQQ208" s="1"/>
      <c r="MQR208" s="5"/>
      <c r="MQS208" s="51"/>
      <c r="MQT208" s="5"/>
      <c r="MQU208" s="11"/>
      <c r="MQV208" s="10"/>
      <c r="MQW208" s="10"/>
      <c r="MQX208" s="1"/>
      <c r="MQY208" s="5"/>
      <c r="MQZ208" s="51"/>
      <c r="MRA208" s="5"/>
      <c r="MRB208" s="11"/>
      <c r="MRC208" s="10"/>
      <c r="MRD208" s="10"/>
      <c r="MRE208" s="1"/>
      <c r="MRF208" s="5"/>
      <c r="MRG208" s="51"/>
      <c r="MRH208" s="5"/>
      <c r="MRI208" s="11"/>
      <c r="MRJ208" s="10"/>
      <c r="MRK208" s="10"/>
      <c r="MRL208" s="1"/>
      <c r="MRM208" s="5"/>
      <c r="MRN208" s="51"/>
      <c r="MRO208" s="5"/>
      <c r="MRP208" s="11"/>
      <c r="MRQ208" s="10"/>
      <c r="MRR208" s="10"/>
      <c r="MRS208" s="1"/>
      <c r="MRT208" s="5"/>
      <c r="MRU208" s="51"/>
      <c r="MRV208" s="5"/>
      <c r="MRW208" s="11"/>
      <c r="MRX208" s="10"/>
      <c r="MRY208" s="10"/>
      <c r="MRZ208" s="1"/>
      <c r="MSA208" s="5"/>
      <c r="MSB208" s="51"/>
      <c r="MSC208" s="5"/>
      <c r="MSD208" s="11"/>
      <c r="MSE208" s="10"/>
      <c r="MSF208" s="10"/>
      <c r="MSG208" s="1"/>
      <c r="MSH208" s="5"/>
      <c r="MSI208" s="51"/>
      <c r="MSJ208" s="5"/>
      <c r="MSK208" s="11"/>
      <c r="MSL208" s="10"/>
      <c r="MSM208" s="10"/>
      <c r="MSN208" s="1"/>
      <c r="MSO208" s="5"/>
      <c r="MSP208" s="51"/>
      <c r="MSQ208" s="5"/>
      <c r="MSR208" s="11"/>
      <c r="MSS208" s="10"/>
      <c r="MST208" s="10"/>
      <c r="MSU208" s="1"/>
      <c r="MSV208" s="5"/>
      <c r="MSW208" s="51"/>
      <c r="MSX208" s="5"/>
      <c r="MSY208" s="11"/>
      <c r="MSZ208" s="10"/>
      <c r="MTA208" s="10"/>
      <c r="MTB208" s="1"/>
      <c r="MTC208" s="5"/>
      <c r="MTD208" s="51"/>
      <c r="MTE208" s="5"/>
      <c r="MTF208" s="11"/>
      <c r="MTG208" s="10"/>
      <c r="MTH208" s="10"/>
      <c r="MTI208" s="1"/>
      <c r="MTJ208" s="5"/>
      <c r="MTK208" s="51"/>
      <c r="MTL208" s="5"/>
      <c r="MTM208" s="11"/>
      <c r="MTN208" s="10"/>
      <c r="MTO208" s="10"/>
      <c r="MTP208" s="1"/>
      <c r="MTQ208" s="5"/>
      <c r="MTR208" s="51"/>
      <c r="MTS208" s="5"/>
      <c r="MTT208" s="11"/>
      <c r="MTU208" s="10"/>
      <c r="MTV208" s="10"/>
      <c r="MTW208" s="1"/>
      <c r="MTX208" s="5"/>
      <c r="MTY208" s="51"/>
      <c r="MTZ208" s="5"/>
      <c r="MUA208" s="11"/>
      <c r="MUB208" s="10"/>
      <c r="MUC208" s="10"/>
      <c r="MUD208" s="1"/>
      <c r="MUE208" s="5"/>
      <c r="MUF208" s="51"/>
      <c r="MUG208" s="5"/>
      <c r="MUH208" s="11"/>
      <c r="MUI208" s="10"/>
      <c r="MUJ208" s="10"/>
      <c r="MUK208" s="1"/>
      <c r="MUL208" s="5"/>
      <c r="MUM208" s="51"/>
      <c r="MUN208" s="5"/>
      <c r="MUO208" s="11"/>
      <c r="MUP208" s="10"/>
      <c r="MUQ208" s="10"/>
      <c r="MUR208" s="1"/>
      <c r="MUS208" s="5"/>
      <c r="MUT208" s="51"/>
      <c r="MUU208" s="5"/>
      <c r="MUV208" s="11"/>
      <c r="MUW208" s="10"/>
      <c r="MUX208" s="10"/>
      <c r="MUY208" s="1"/>
      <c r="MUZ208" s="5"/>
      <c r="MVA208" s="51"/>
      <c r="MVB208" s="5"/>
      <c r="MVC208" s="11"/>
      <c r="MVD208" s="10"/>
      <c r="MVE208" s="10"/>
      <c r="MVF208" s="1"/>
      <c r="MVG208" s="5"/>
      <c r="MVH208" s="51"/>
      <c r="MVI208" s="5"/>
      <c r="MVJ208" s="11"/>
      <c r="MVK208" s="10"/>
      <c r="MVL208" s="10"/>
      <c r="MVM208" s="1"/>
      <c r="MVN208" s="5"/>
      <c r="MVO208" s="51"/>
      <c r="MVP208" s="5"/>
      <c r="MVQ208" s="11"/>
      <c r="MVR208" s="10"/>
      <c r="MVS208" s="10"/>
      <c r="MVT208" s="1"/>
      <c r="MVU208" s="5"/>
      <c r="MVV208" s="51"/>
      <c r="MVW208" s="5"/>
      <c r="MVX208" s="11"/>
      <c r="MVY208" s="10"/>
      <c r="MVZ208" s="10"/>
      <c r="MWA208" s="1"/>
      <c r="MWB208" s="5"/>
      <c r="MWC208" s="51"/>
      <c r="MWD208" s="5"/>
      <c r="MWE208" s="11"/>
      <c r="MWF208" s="10"/>
      <c r="MWG208" s="10"/>
      <c r="MWH208" s="1"/>
      <c r="MWI208" s="5"/>
      <c r="MWJ208" s="51"/>
      <c r="MWK208" s="5"/>
      <c r="MWL208" s="11"/>
      <c r="MWM208" s="10"/>
      <c r="MWN208" s="10"/>
      <c r="MWO208" s="1"/>
      <c r="MWP208" s="5"/>
      <c r="MWQ208" s="51"/>
      <c r="MWR208" s="5"/>
      <c r="MWS208" s="11"/>
      <c r="MWT208" s="10"/>
      <c r="MWU208" s="10"/>
      <c r="MWV208" s="1"/>
      <c r="MWW208" s="5"/>
      <c r="MWX208" s="51"/>
      <c r="MWY208" s="5"/>
      <c r="MWZ208" s="11"/>
      <c r="MXA208" s="10"/>
      <c r="MXB208" s="10"/>
      <c r="MXC208" s="1"/>
      <c r="MXD208" s="5"/>
      <c r="MXE208" s="51"/>
      <c r="MXF208" s="5"/>
      <c r="MXG208" s="11"/>
      <c r="MXH208" s="10"/>
      <c r="MXI208" s="10"/>
      <c r="MXJ208" s="1"/>
      <c r="MXK208" s="5"/>
      <c r="MXL208" s="51"/>
      <c r="MXM208" s="5"/>
      <c r="MXN208" s="11"/>
      <c r="MXO208" s="10"/>
      <c r="MXP208" s="10"/>
      <c r="MXQ208" s="1"/>
      <c r="MXR208" s="5"/>
      <c r="MXS208" s="51"/>
      <c r="MXT208" s="5"/>
      <c r="MXU208" s="11"/>
      <c r="MXV208" s="10"/>
      <c r="MXW208" s="10"/>
      <c r="MXX208" s="1"/>
      <c r="MXY208" s="5"/>
      <c r="MXZ208" s="51"/>
      <c r="MYA208" s="5"/>
      <c r="MYB208" s="11"/>
      <c r="MYC208" s="10"/>
      <c r="MYD208" s="10"/>
      <c r="MYE208" s="1"/>
      <c r="MYF208" s="5"/>
      <c r="MYG208" s="51"/>
      <c r="MYH208" s="5"/>
      <c r="MYI208" s="11"/>
      <c r="MYJ208" s="10"/>
      <c r="MYK208" s="10"/>
      <c r="MYL208" s="1"/>
      <c r="MYM208" s="5"/>
      <c r="MYN208" s="51"/>
      <c r="MYO208" s="5"/>
      <c r="MYP208" s="11"/>
      <c r="MYQ208" s="10"/>
      <c r="MYR208" s="10"/>
      <c r="MYS208" s="1"/>
      <c r="MYT208" s="5"/>
      <c r="MYU208" s="51"/>
      <c r="MYV208" s="5"/>
      <c r="MYW208" s="11"/>
      <c r="MYX208" s="10"/>
      <c r="MYY208" s="10"/>
      <c r="MYZ208" s="1"/>
      <c r="MZA208" s="5"/>
      <c r="MZB208" s="51"/>
      <c r="MZC208" s="5"/>
      <c r="MZD208" s="11"/>
      <c r="MZE208" s="10"/>
      <c r="MZF208" s="10"/>
      <c r="MZG208" s="1"/>
      <c r="MZH208" s="5"/>
      <c r="MZI208" s="51"/>
      <c r="MZJ208" s="5"/>
      <c r="MZK208" s="11"/>
      <c r="MZL208" s="10"/>
      <c r="MZM208" s="10"/>
      <c r="MZN208" s="1"/>
      <c r="MZO208" s="5"/>
      <c r="MZP208" s="51"/>
      <c r="MZQ208" s="5"/>
      <c r="MZR208" s="11"/>
      <c r="MZS208" s="10"/>
      <c r="MZT208" s="10"/>
      <c r="MZU208" s="1"/>
      <c r="MZV208" s="5"/>
      <c r="MZW208" s="51"/>
      <c r="MZX208" s="5"/>
      <c r="MZY208" s="11"/>
      <c r="MZZ208" s="10"/>
      <c r="NAA208" s="10"/>
      <c r="NAB208" s="1"/>
      <c r="NAC208" s="5"/>
      <c r="NAD208" s="51"/>
      <c r="NAE208" s="5"/>
      <c r="NAF208" s="11"/>
      <c r="NAG208" s="10"/>
      <c r="NAH208" s="10"/>
      <c r="NAI208" s="1"/>
      <c r="NAJ208" s="5"/>
      <c r="NAK208" s="51"/>
      <c r="NAL208" s="5"/>
      <c r="NAM208" s="11"/>
      <c r="NAN208" s="10"/>
      <c r="NAO208" s="10"/>
      <c r="NAP208" s="1"/>
      <c r="NAQ208" s="5"/>
      <c r="NAR208" s="51"/>
      <c r="NAS208" s="5"/>
      <c r="NAT208" s="11"/>
      <c r="NAU208" s="10"/>
      <c r="NAV208" s="10"/>
      <c r="NAW208" s="1"/>
      <c r="NAX208" s="5"/>
      <c r="NAY208" s="51"/>
      <c r="NAZ208" s="5"/>
      <c r="NBA208" s="11"/>
      <c r="NBB208" s="10"/>
      <c r="NBC208" s="10"/>
      <c r="NBD208" s="1"/>
      <c r="NBE208" s="5"/>
      <c r="NBF208" s="51"/>
      <c r="NBG208" s="5"/>
      <c r="NBH208" s="11"/>
      <c r="NBI208" s="10"/>
      <c r="NBJ208" s="10"/>
      <c r="NBK208" s="1"/>
      <c r="NBL208" s="5"/>
      <c r="NBM208" s="51"/>
      <c r="NBN208" s="5"/>
      <c r="NBO208" s="11"/>
      <c r="NBP208" s="10"/>
      <c r="NBQ208" s="10"/>
      <c r="NBR208" s="1"/>
      <c r="NBS208" s="5"/>
      <c r="NBT208" s="51"/>
      <c r="NBU208" s="5"/>
      <c r="NBV208" s="11"/>
      <c r="NBW208" s="10"/>
      <c r="NBX208" s="10"/>
      <c r="NBY208" s="1"/>
      <c r="NBZ208" s="5"/>
      <c r="NCA208" s="51"/>
      <c r="NCB208" s="5"/>
      <c r="NCC208" s="11"/>
      <c r="NCD208" s="10"/>
      <c r="NCE208" s="10"/>
      <c r="NCF208" s="1"/>
      <c r="NCG208" s="5"/>
      <c r="NCH208" s="51"/>
      <c r="NCI208" s="5"/>
      <c r="NCJ208" s="11"/>
      <c r="NCK208" s="10"/>
      <c r="NCL208" s="10"/>
      <c r="NCM208" s="1"/>
      <c r="NCN208" s="5"/>
      <c r="NCO208" s="51"/>
      <c r="NCP208" s="5"/>
      <c r="NCQ208" s="11"/>
      <c r="NCR208" s="10"/>
      <c r="NCS208" s="10"/>
      <c r="NCT208" s="1"/>
      <c r="NCU208" s="5"/>
      <c r="NCV208" s="51"/>
      <c r="NCW208" s="5"/>
      <c r="NCX208" s="11"/>
      <c r="NCY208" s="10"/>
      <c r="NCZ208" s="10"/>
      <c r="NDA208" s="1"/>
      <c r="NDB208" s="5"/>
      <c r="NDC208" s="51"/>
      <c r="NDD208" s="5"/>
      <c r="NDE208" s="11"/>
      <c r="NDF208" s="10"/>
      <c r="NDG208" s="10"/>
      <c r="NDH208" s="1"/>
      <c r="NDI208" s="5"/>
      <c r="NDJ208" s="51"/>
      <c r="NDK208" s="5"/>
      <c r="NDL208" s="11"/>
      <c r="NDM208" s="10"/>
      <c r="NDN208" s="10"/>
      <c r="NDO208" s="1"/>
      <c r="NDP208" s="5"/>
      <c r="NDQ208" s="51"/>
      <c r="NDR208" s="5"/>
      <c r="NDS208" s="11"/>
      <c r="NDT208" s="10"/>
      <c r="NDU208" s="10"/>
      <c r="NDV208" s="1"/>
      <c r="NDW208" s="5"/>
      <c r="NDX208" s="51"/>
      <c r="NDY208" s="5"/>
      <c r="NDZ208" s="11"/>
      <c r="NEA208" s="10"/>
      <c r="NEB208" s="10"/>
      <c r="NEC208" s="1"/>
      <c r="NED208" s="5"/>
      <c r="NEE208" s="51"/>
      <c r="NEF208" s="5"/>
      <c r="NEG208" s="11"/>
      <c r="NEH208" s="10"/>
      <c r="NEI208" s="10"/>
      <c r="NEJ208" s="1"/>
      <c r="NEK208" s="5"/>
      <c r="NEL208" s="51"/>
      <c r="NEM208" s="5"/>
      <c r="NEN208" s="11"/>
      <c r="NEO208" s="10"/>
      <c r="NEP208" s="10"/>
      <c r="NEQ208" s="1"/>
      <c r="NER208" s="5"/>
      <c r="NES208" s="51"/>
      <c r="NET208" s="5"/>
      <c r="NEU208" s="11"/>
      <c r="NEV208" s="10"/>
      <c r="NEW208" s="10"/>
      <c r="NEX208" s="1"/>
      <c r="NEY208" s="5"/>
      <c r="NEZ208" s="51"/>
      <c r="NFA208" s="5"/>
      <c r="NFB208" s="11"/>
      <c r="NFC208" s="10"/>
      <c r="NFD208" s="10"/>
      <c r="NFE208" s="1"/>
      <c r="NFF208" s="5"/>
      <c r="NFG208" s="51"/>
      <c r="NFH208" s="5"/>
      <c r="NFI208" s="11"/>
      <c r="NFJ208" s="10"/>
      <c r="NFK208" s="10"/>
      <c r="NFL208" s="1"/>
      <c r="NFM208" s="5"/>
      <c r="NFN208" s="51"/>
      <c r="NFO208" s="5"/>
      <c r="NFP208" s="11"/>
      <c r="NFQ208" s="10"/>
      <c r="NFR208" s="10"/>
      <c r="NFS208" s="1"/>
      <c r="NFT208" s="5"/>
      <c r="NFU208" s="51"/>
      <c r="NFV208" s="5"/>
      <c r="NFW208" s="11"/>
      <c r="NFX208" s="10"/>
      <c r="NFY208" s="10"/>
      <c r="NFZ208" s="1"/>
      <c r="NGA208" s="5"/>
      <c r="NGB208" s="51"/>
      <c r="NGC208" s="5"/>
      <c r="NGD208" s="11"/>
      <c r="NGE208" s="10"/>
      <c r="NGF208" s="10"/>
      <c r="NGG208" s="1"/>
      <c r="NGH208" s="5"/>
      <c r="NGI208" s="51"/>
      <c r="NGJ208" s="5"/>
      <c r="NGK208" s="11"/>
      <c r="NGL208" s="10"/>
      <c r="NGM208" s="10"/>
      <c r="NGN208" s="1"/>
      <c r="NGO208" s="5"/>
      <c r="NGP208" s="51"/>
      <c r="NGQ208" s="5"/>
      <c r="NGR208" s="11"/>
      <c r="NGS208" s="10"/>
      <c r="NGT208" s="10"/>
      <c r="NGU208" s="1"/>
      <c r="NGV208" s="5"/>
      <c r="NGW208" s="51"/>
      <c r="NGX208" s="5"/>
      <c r="NGY208" s="11"/>
      <c r="NGZ208" s="10"/>
      <c r="NHA208" s="10"/>
      <c r="NHB208" s="1"/>
      <c r="NHC208" s="5"/>
      <c r="NHD208" s="51"/>
      <c r="NHE208" s="5"/>
      <c r="NHF208" s="11"/>
      <c r="NHG208" s="10"/>
      <c r="NHH208" s="10"/>
      <c r="NHI208" s="1"/>
      <c r="NHJ208" s="5"/>
      <c r="NHK208" s="51"/>
      <c r="NHL208" s="5"/>
      <c r="NHM208" s="11"/>
      <c r="NHN208" s="10"/>
      <c r="NHO208" s="10"/>
      <c r="NHP208" s="1"/>
      <c r="NHQ208" s="5"/>
      <c r="NHR208" s="51"/>
      <c r="NHS208" s="5"/>
      <c r="NHT208" s="11"/>
      <c r="NHU208" s="10"/>
      <c r="NHV208" s="10"/>
      <c r="NHW208" s="1"/>
      <c r="NHX208" s="5"/>
      <c r="NHY208" s="51"/>
      <c r="NHZ208" s="5"/>
      <c r="NIA208" s="11"/>
      <c r="NIB208" s="10"/>
      <c r="NIC208" s="10"/>
      <c r="NID208" s="1"/>
      <c r="NIE208" s="5"/>
      <c r="NIF208" s="51"/>
      <c r="NIG208" s="5"/>
      <c r="NIH208" s="11"/>
      <c r="NII208" s="10"/>
      <c r="NIJ208" s="10"/>
      <c r="NIK208" s="1"/>
      <c r="NIL208" s="5"/>
      <c r="NIM208" s="51"/>
      <c r="NIN208" s="5"/>
      <c r="NIO208" s="11"/>
      <c r="NIP208" s="10"/>
      <c r="NIQ208" s="10"/>
      <c r="NIR208" s="1"/>
      <c r="NIS208" s="5"/>
      <c r="NIT208" s="51"/>
      <c r="NIU208" s="5"/>
      <c r="NIV208" s="11"/>
      <c r="NIW208" s="10"/>
      <c r="NIX208" s="10"/>
      <c r="NIY208" s="1"/>
      <c r="NIZ208" s="5"/>
      <c r="NJA208" s="51"/>
      <c r="NJB208" s="5"/>
      <c r="NJC208" s="11"/>
      <c r="NJD208" s="10"/>
      <c r="NJE208" s="10"/>
      <c r="NJF208" s="1"/>
      <c r="NJG208" s="5"/>
      <c r="NJH208" s="51"/>
      <c r="NJI208" s="5"/>
      <c r="NJJ208" s="11"/>
      <c r="NJK208" s="10"/>
      <c r="NJL208" s="10"/>
      <c r="NJM208" s="1"/>
      <c r="NJN208" s="5"/>
      <c r="NJO208" s="51"/>
      <c r="NJP208" s="5"/>
      <c r="NJQ208" s="11"/>
      <c r="NJR208" s="10"/>
      <c r="NJS208" s="10"/>
      <c r="NJT208" s="1"/>
      <c r="NJU208" s="5"/>
      <c r="NJV208" s="51"/>
      <c r="NJW208" s="5"/>
      <c r="NJX208" s="11"/>
      <c r="NJY208" s="10"/>
      <c r="NJZ208" s="10"/>
      <c r="NKA208" s="1"/>
      <c r="NKB208" s="5"/>
      <c r="NKC208" s="51"/>
      <c r="NKD208" s="5"/>
      <c r="NKE208" s="11"/>
      <c r="NKF208" s="10"/>
      <c r="NKG208" s="10"/>
      <c r="NKH208" s="1"/>
      <c r="NKI208" s="5"/>
      <c r="NKJ208" s="51"/>
      <c r="NKK208" s="5"/>
      <c r="NKL208" s="11"/>
      <c r="NKM208" s="10"/>
      <c r="NKN208" s="10"/>
      <c r="NKO208" s="1"/>
      <c r="NKP208" s="5"/>
      <c r="NKQ208" s="51"/>
      <c r="NKR208" s="5"/>
      <c r="NKS208" s="11"/>
      <c r="NKT208" s="10"/>
      <c r="NKU208" s="10"/>
      <c r="NKV208" s="1"/>
      <c r="NKW208" s="5"/>
      <c r="NKX208" s="51"/>
      <c r="NKY208" s="5"/>
      <c r="NKZ208" s="11"/>
      <c r="NLA208" s="10"/>
      <c r="NLB208" s="10"/>
      <c r="NLC208" s="1"/>
      <c r="NLD208" s="5"/>
      <c r="NLE208" s="51"/>
      <c r="NLF208" s="5"/>
      <c r="NLG208" s="11"/>
      <c r="NLH208" s="10"/>
      <c r="NLI208" s="10"/>
      <c r="NLJ208" s="1"/>
      <c r="NLK208" s="5"/>
      <c r="NLL208" s="51"/>
      <c r="NLM208" s="5"/>
      <c r="NLN208" s="11"/>
      <c r="NLO208" s="10"/>
      <c r="NLP208" s="10"/>
      <c r="NLQ208" s="1"/>
      <c r="NLR208" s="5"/>
      <c r="NLS208" s="51"/>
      <c r="NLT208" s="5"/>
      <c r="NLU208" s="11"/>
      <c r="NLV208" s="10"/>
      <c r="NLW208" s="10"/>
      <c r="NLX208" s="1"/>
      <c r="NLY208" s="5"/>
      <c r="NLZ208" s="51"/>
      <c r="NMA208" s="5"/>
      <c r="NMB208" s="11"/>
      <c r="NMC208" s="10"/>
      <c r="NMD208" s="10"/>
      <c r="NME208" s="1"/>
      <c r="NMF208" s="5"/>
      <c r="NMG208" s="51"/>
      <c r="NMH208" s="5"/>
      <c r="NMI208" s="11"/>
      <c r="NMJ208" s="10"/>
      <c r="NMK208" s="10"/>
      <c r="NML208" s="1"/>
      <c r="NMM208" s="5"/>
      <c r="NMN208" s="51"/>
      <c r="NMO208" s="5"/>
      <c r="NMP208" s="11"/>
      <c r="NMQ208" s="10"/>
      <c r="NMR208" s="10"/>
      <c r="NMS208" s="1"/>
      <c r="NMT208" s="5"/>
      <c r="NMU208" s="51"/>
      <c r="NMV208" s="5"/>
      <c r="NMW208" s="11"/>
      <c r="NMX208" s="10"/>
      <c r="NMY208" s="10"/>
      <c r="NMZ208" s="1"/>
      <c r="NNA208" s="5"/>
      <c r="NNB208" s="51"/>
      <c r="NNC208" s="5"/>
      <c r="NND208" s="11"/>
      <c r="NNE208" s="10"/>
      <c r="NNF208" s="10"/>
      <c r="NNG208" s="1"/>
      <c r="NNH208" s="5"/>
      <c r="NNI208" s="51"/>
      <c r="NNJ208" s="5"/>
      <c r="NNK208" s="11"/>
      <c r="NNL208" s="10"/>
      <c r="NNM208" s="10"/>
      <c r="NNN208" s="1"/>
      <c r="NNO208" s="5"/>
      <c r="NNP208" s="51"/>
      <c r="NNQ208" s="5"/>
      <c r="NNR208" s="11"/>
      <c r="NNS208" s="10"/>
      <c r="NNT208" s="10"/>
      <c r="NNU208" s="1"/>
      <c r="NNV208" s="5"/>
      <c r="NNW208" s="51"/>
      <c r="NNX208" s="5"/>
      <c r="NNY208" s="11"/>
      <c r="NNZ208" s="10"/>
      <c r="NOA208" s="10"/>
      <c r="NOB208" s="1"/>
      <c r="NOC208" s="5"/>
      <c r="NOD208" s="51"/>
      <c r="NOE208" s="5"/>
      <c r="NOF208" s="11"/>
      <c r="NOG208" s="10"/>
      <c r="NOH208" s="10"/>
      <c r="NOI208" s="1"/>
      <c r="NOJ208" s="5"/>
      <c r="NOK208" s="51"/>
      <c r="NOL208" s="5"/>
      <c r="NOM208" s="11"/>
      <c r="NON208" s="10"/>
      <c r="NOO208" s="10"/>
      <c r="NOP208" s="1"/>
      <c r="NOQ208" s="5"/>
      <c r="NOR208" s="51"/>
      <c r="NOS208" s="5"/>
      <c r="NOT208" s="11"/>
      <c r="NOU208" s="10"/>
      <c r="NOV208" s="10"/>
      <c r="NOW208" s="1"/>
      <c r="NOX208" s="5"/>
      <c r="NOY208" s="51"/>
      <c r="NOZ208" s="5"/>
      <c r="NPA208" s="11"/>
      <c r="NPB208" s="10"/>
      <c r="NPC208" s="10"/>
      <c r="NPD208" s="1"/>
      <c r="NPE208" s="5"/>
      <c r="NPF208" s="51"/>
      <c r="NPG208" s="5"/>
      <c r="NPH208" s="11"/>
      <c r="NPI208" s="10"/>
      <c r="NPJ208" s="10"/>
      <c r="NPK208" s="1"/>
      <c r="NPL208" s="5"/>
      <c r="NPM208" s="51"/>
      <c r="NPN208" s="5"/>
      <c r="NPO208" s="11"/>
      <c r="NPP208" s="10"/>
      <c r="NPQ208" s="10"/>
      <c r="NPR208" s="1"/>
      <c r="NPS208" s="5"/>
      <c r="NPT208" s="51"/>
      <c r="NPU208" s="5"/>
      <c r="NPV208" s="11"/>
      <c r="NPW208" s="10"/>
      <c r="NPX208" s="10"/>
      <c r="NPY208" s="1"/>
      <c r="NPZ208" s="5"/>
      <c r="NQA208" s="51"/>
      <c r="NQB208" s="5"/>
      <c r="NQC208" s="11"/>
      <c r="NQD208" s="10"/>
      <c r="NQE208" s="10"/>
      <c r="NQF208" s="1"/>
      <c r="NQG208" s="5"/>
      <c r="NQH208" s="51"/>
      <c r="NQI208" s="5"/>
      <c r="NQJ208" s="11"/>
      <c r="NQK208" s="10"/>
      <c r="NQL208" s="10"/>
      <c r="NQM208" s="1"/>
      <c r="NQN208" s="5"/>
      <c r="NQO208" s="51"/>
      <c r="NQP208" s="5"/>
      <c r="NQQ208" s="11"/>
      <c r="NQR208" s="10"/>
      <c r="NQS208" s="10"/>
      <c r="NQT208" s="1"/>
      <c r="NQU208" s="5"/>
      <c r="NQV208" s="51"/>
      <c r="NQW208" s="5"/>
      <c r="NQX208" s="11"/>
      <c r="NQY208" s="10"/>
      <c r="NQZ208" s="10"/>
      <c r="NRA208" s="1"/>
      <c r="NRB208" s="5"/>
      <c r="NRC208" s="51"/>
      <c r="NRD208" s="5"/>
      <c r="NRE208" s="11"/>
      <c r="NRF208" s="10"/>
      <c r="NRG208" s="10"/>
      <c r="NRH208" s="1"/>
      <c r="NRI208" s="5"/>
      <c r="NRJ208" s="51"/>
      <c r="NRK208" s="5"/>
      <c r="NRL208" s="11"/>
      <c r="NRM208" s="10"/>
      <c r="NRN208" s="10"/>
      <c r="NRO208" s="1"/>
      <c r="NRP208" s="5"/>
      <c r="NRQ208" s="51"/>
      <c r="NRR208" s="5"/>
      <c r="NRS208" s="11"/>
      <c r="NRT208" s="10"/>
      <c r="NRU208" s="10"/>
      <c r="NRV208" s="1"/>
      <c r="NRW208" s="5"/>
      <c r="NRX208" s="51"/>
      <c r="NRY208" s="5"/>
      <c r="NRZ208" s="11"/>
      <c r="NSA208" s="10"/>
      <c r="NSB208" s="10"/>
      <c r="NSC208" s="1"/>
      <c r="NSD208" s="5"/>
      <c r="NSE208" s="51"/>
      <c r="NSF208" s="5"/>
      <c r="NSG208" s="11"/>
      <c r="NSH208" s="10"/>
      <c r="NSI208" s="10"/>
      <c r="NSJ208" s="1"/>
      <c r="NSK208" s="5"/>
      <c r="NSL208" s="51"/>
      <c r="NSM208" s="5"/>
      <c r="NSN208" s="11"/>
      <c r="NSO208" s="10"/>
      <c r="NSP208" s="10"/>
      <c r="NSQ208" s="1"/>
      <c r="NSR208" s="5"/>
      <c r="NSS208" s="51"/>
      <c r="NST208" s="5"/>
      <c r="NSU208" s="11"/>
      <c r="NSV208" s="10"/>
      <c r="NSW208" s="10"/>
      <c r="NSX208" s="1"/>
      <c r="NSY208" s="5"/>
      <c r="NSZ208" s="51"/>
      <c r="NTA208" s="5"/>
      <c r="NTB208" s="11"/>
      <c r="NTC208" s="10"/>
      <c r="NTD208" s="10"/>
      <c r="NTE208" s="1"/>
      <c r="NTF208" s="5"/>
      <c r="NTG208" s="51"/>
      <c r="NTH208" s="5"/>
      <c r="NTI208" s="11"/>
      <c r="NTJ208" s="10"/>
      <c r="NTK208" s="10"/>
      <c r="NTL208" s="1"/>
      <c r="NTM208" s="5"/>
      <c r="NTN208" s="51"/>
      <c r="NTO208" s="5"/>
      <c r="NTP208" s="11"/>
      <c r="NTQ208" s="10"/>
      <c r="NTR208" s="10"/>
      <c r="NTS208" s="1"/>
      <c r="NTT208" s="5"/>
      <c r="NTU208" s="51"/>
      <c r="NTV208" s="5"/>
      <c r="NTW208" s="11"/>
      <c r="NTX208" s="10"/>
      <c r="NTY208" s="10"/>
      <c r="NTZ208" s="1"/>
      <c r="NUA208" s="5"/>
      <c r="NUB208" s="51"/>
      <c r="NUC208" s="5"/>
      <c r="NUD208" s="11"/>
      <c r="NUE208" s="10"/>
      <c r="NUF208" s="10"/>
      <c r="NUG208" s="1"/>
      <c r="NUH208" s="5"/>
      <c r="NUI208" s="51"/>
      <c r="NUJ208" s="5"/>
      <c r="NUK208" s="11"/>
      <c r="NUL208" s="10"/>
      <c r="NUM208" s="10"/>
      <c r="NUN208" s="1"/>
      <c r="NUO208" s="5"/>
      <c r="NUP208" s="51"/>
      <c r="NUQ208" s="5"/>
      <c r="NUR208" s="11"/>
      <c r="NUS208" s="10"/>
      <c r="NUT208" s="10"/>
      <c r="NUU208" s="1"/>
      <c r="NUV208" s="5"/>
      <c r="NUW208" s="51"/>
      <c r="NUX208" s="5"/>
      <c r="NUY208" s="11"/>
      <c r="NUZ208" s="10"/>
      <c r="NVA208" s="10"/>
      <c r="NVB208" s="1"/>
      <c r="NVC208" s="5"/>
      <c r="NVD208" s="51"/>
      <c r="NVE208" s="5"/>
      <c r="NVF208" s="11"/>
      <c r="NVG208" s="10"/>
      <c r="NVH208" s="10"/>
      <c r="NVI208" s="1"/>
      <c r="NVJ208" s="5"/>
      <c r="NVK208" s="51"/>
      <c r="NVL208" s="5"/>
      <c r="NVM208" s="11"/>
      <c r="NVN208" s="10"/>
      <c r="NVO208" s="10"/>
      <c r="NVP208" s="1"/>
      <c r="NVQ208" s="5"/>
      <c r="NVR208" s="51"/>
      <c r="NVS208" s="5"/>
      <c r="NVT208" s="11"/>
      <c r="NVU208" s="10"/>
      <c r="NVV208" s="10"/>
      <c r="NVW208" s="1"/>
      <c r="NVX208" s="5"/>
      <c r="NVY208" s="51"/>
      <c r="NVZ208" s="5"/>
      <c r="NWA208" s="11"/>
      <c r="NWB208" s="10"/>
      <c r="NWC208" s="10"/>
      <c r="NWD208" s="1"/>
      <c r="NWE208" s="5"/>
      <c r="NWF208" s="51"/>
      <c r="NWG208" s="5"/>
      <c r="NWH208" s="11"/>
      <c r="NWI208" s="10"/>
      <c r="NWJ208" s="10"/>
      <c r="NWK208" s="1"/>
      <c r="NWL208" s="5"/>
      <c r="NWM208" s="51"/>
      <c r="NWN208" s="5"/>
      <c r="NWO208" s="11"/>
      <c r="NWP208" s="10"/>
      <c r="NWQ208" s="10"/>
      <c r="NWR208" s="1"/>
      <c r="NWS208" s="5"/>
      <c r="NWT208" s="51"/>
      <c r="NWU208" s="5"/>
      <c r="NWV208" s="11"/>
      <c r="NWW208" s="10"/>
      <c r="NWX208" s="10"/>
      <c r="NWY208" s="1"/>
      <c r="NWZ208" s="5"/>
      <c r="NXA208" s="51"/>
      <c r="NXB208" s="5"/>
      <c r="NXC208" s="11"/>
      <c r="NXD208" s="10"/>
      <c r="NXE208" s="10"/>
      <c r="NXF208" s="1"/>
      <c r="NXG208" s="5"/>
      <c r="NXH208" s="51"/>
      <c r="NXI208" s="5"/>
      <c r="NXJ208" s="11"/>
      <c r="NXK208" s="10"/>
      <c r="NXL208" s="10"/>
      <c r="NXM208" s="1"/>
      <c r="NXN208" s="5"/>
      <c r="NXO208" s="51"/>
      <c r="NXP208" s="5"/>
      <c r="NXQ208" s="11"/>
      <c r="NXR208" s="10"/>
      <c r="NXS208" s="10"/>
      <c r="NXT208" s="1"/>
      <c r="NXU208" s="5"/>
      <c r="NXV208" s="51"/>
      <c r="NXW208" s="5"/>
      <c r="NXX208" s="11"/>
      <c r="NXY208" s="10"/>
      <c r="NXZ208" s="10"/>
      <c r="NYA208" s="1"/>
      <c r="NYB208" s="5"/>
      <c r="NYC208" s="51"/>
      <c r="NYD208" s="5"/>
      <c r="NYE208" s="11"/>
      <c r="NYF208" s="10"/>
      <c r="NYG208" s="10"/>
      <c r="NYH208" s="1"/>
      <c r="NYI208" s="5"/>
      <c r="NYJ208" s="51"/>
      <c r="NYK208" s="5"/>
      <c r="NYL208" s="11"/>
      <c r="NYM208" s="10"/>
      <c r="NYN208" s="10"/>
      <c r="NYO208" s="1"/>
      <c r="NYP208" s="5"/>
      <c r="NYQ208" s="51"/>
      <c r="NYR208" s="5"/>
      <c r="NYS208" s="11"/>
      <c r="NYT208" s="10"/>
      <c r="NYU208" s="10"/>
      <c r="NYV208" s="1"/>
      <c r="NYW208" s="5"/>
      <c r="NYX208" s="51"/>
      <c r="NYY208" s="5"/>
      <c r="NYZ208" s="11"/>
      <c r="NZA208" s="10"/>
      <c r="NZB208" s="10"/>
      <c r="NZC208" s="1"/>
      <c r="NZD208" s="5"/>
      <c r="NZE208" s="51"/>
      <c r="NZF208" s="5"/>
      <c r="NZG208" s="11"/>
      <c r="NZH208" s="10"/>
      <c r="NZI208" s="10"/>
      <c r="NZJ208" s="1"/>
      <c r="NZK208" s="5"/>
      <c r="NZL208" s="51"/>
      <c r="NZM208" s="5"/>
      <c r="NZN208" s="11"/>
      <c r="NZO208" s="10"/>
      <c r="NZP208" s="10"/>
      <c r="NZQ208" s="1"/>
      <c r="NZR208" s="5"/>
      <c r="NZS208" s="51"/>
      <c r="NZT208" s="5"/>
      <c r="NZU208" s="11"/>
      <c r="NZV208" s="10"/>
      <c r="NZW208" s="10"/>
      <c r="NZX208" s="1"/>
      <c r="NZY208" s="5"/>
      <c r="NZZ208" s="51"/>
      <c r="OAA208" s="5"/>
      <c r="OAB208" s="11"/>
      <c r="OAC208" s="10"/>
      <c r="OAD208" s="10"/>
      <c r="OAE208" s="1"/>
      <c r="OAF208" s="5"/>
      <c r="OAG208" s="51"/>
      <c r="OAH208" s="5"/>
      <c r="OAI208" s="11"/>
      <c r="OAJ208" s="10"/>
      <c r="OAK208" s="10"/>
      <c r="OAL208" s="1"/>
      <c r="OAM208" s="5"/>
      <c r="OAN208" s="51"/>
      <c r="OAO208" s="5"/>
      <c r="OAP208" s="11"/>
      <c r="OAQ208" s="10"/>
      <c r="OAR208" s="10"/>
      <c r="OAS208" s="1"/>
      <c r="OAT208" s="5"/>
      <c r="OAU208" s="51"/>
      <c r="OAV208" s="5"/>
      <c r="OAW208" s="11"/>
      <c r="OAX208" s="10"/>
      <c r="OAY208" s="10"/>
      <c r="OAZ208" s="1"/>
      <c r="OBA208" s="5"/>
      <c r="OBB208" s="51"/>
      <c r="OBC208" s="5"/>
      <c r="OBD208" s="11"/>
      <c r="OBE208" s="10"/>
      <c r="OBF208" s="10"/>
      <c r="OBG208" s="1"/>
      <c r="OBH208" s="5"/>
      <c r="OBI208" s="51"/>
      <c r="OBJ208" s="5"/>
      <c r="OBK208" s="11"/>
      <c r="OBL208" s="10"/>
      <c r="OBM208" s="10"/>
      <c r="OBN208" s="1"/>
      <c r="OBO208" s="5"/>
      <c r="OBP208" s="51"/>
      <c r="OBQ208" s="5"/>
      <c r="OBR208" s="11"/>
      <c r="OBS208" s="10"/>
      <c r="OBT208" s="10"/>
      <c r="OBU208" s="1"/>
      <c r="OBV208" s="5"/>
      <c r="OBW208" s="51"/>
      <c r="OBX208" s="5"/>
      <c r="OBY208" s="11"/>
      <c r="OBZ208" s="10"/>
      <c r="OCA208" s="10"/>
      <c r="OCB208" s="1"/>
      <c r="OCC208" s="5"/>
      <c r="OCD208" s="51"/>
      <c r="OCE208" s="5"/>
      <c r="OCF208" s="11"/>
      <c r="OCG208" s="10"/>
      <c r="OCH208" s="10"/>
      <c r="OCI208" s="1"/>
      <c r="OCJ208" s="5"/>
      <c r="OCK208" s="51"/>
      <c r="OCL208" s="5"/>
      <c r="OCM208" s="11"/>
      <c r="OCN208" s="10"/>
      <c r="OCO208" s="10"/>
      <c r="OCP208" s="1"/>
      <c r="OCQ208" s="5"/>
      <c r="OCR208" s="51"/>
      <c r="OCS208" s="5"/>
      <c r="OCT208" s="11"/>
      <c r="OCU208" s="10"/>
      <c r="OCV208" s="10"/>
      <c r="OCW208" s="1"/>
      <c r="OCX208" s="5"/>
      <c r="OCY208" s="51"/>
      <c r="OCZ208" s="5"/>
      <c r="ODA208" s="11"/>
      <c r="ODB208" s="10"/>
      <c r="ODC208" s="10"/>
      <c r="ODD208" s="1"/>
      <c r="ODE208" s="5"/>
      <c r="ODF208" s="51"/>
      <c r="ODG208" s="5"/>
      <c r="ODH208" s="11"/>
      <c r="ODI208" s="10"/>
      <c r="ODJ208" s="10"/>
      <c r="ODK208" s="1"/>
      <c r="ODL208" s="5"/>
      <c r="ODM208" s="51"/>
      <c r="ODN208" s="5"/>
      <c r="ODO208" s="11"/>
      <c r="ODP208" s="10"/>
      <c r="ODQ208" s="10"/>
      <c r="ODR208" s="1"/>
      <c r="ODS208" s="5"/>
      <c r="ODT208" s="51"/>
      <c r="ODU208" s="5"/>
      <c r="ODV208" s="11"/>
      <c r="ODW208" s="10"/>
      <c r="ODX208" s="10"/>
      <c r="ODY208" s="1"/>
      <c r="ODZ208" s="5"/>
      <c r="OEA208" s="51"/>
      <c r="OEB208" s="5"/>
      <c r="OEC208" s="11"/>
      <c r="OED208" s="10"/>
      <c r="OEE208" s="10"/>
      <c r="OEF208" s="1"/>
      <c r="OEG208" s="5"/>
      <c r="OEH208" s="51"/>
      <c r="OEI208" s="5"/>
      <c r="OEJ208" s="11"/>
      <c r="OEK208" s="10"/>
      <c r="OEL208" s="10"/>
      <c r="OEM208" s="1"/>
      <c r="OEN208" s="5"/>
      <c r="OEO208" s="51"/>
      <c r="OEP208" s="5"/>
      <c r="OEQ208" s="11"/>
      <c r="OER208" s="10"/>
      <c r="OES208" s="10"/>
      <c r="OET208" s="1"/>
      <c r="OEU208" s="5"/>
      <c r="OEV208" s="51"/>
      <c r="OEW208" s="5"/>
      <c r="OEX208" s="11"/>
      <c r="OEY208" s="10"/>
      <c r="OEZ208" s="10"/>
      <c r="OFA208" s="1"/>
      <c r="OFB208" s="5"/>
      <c r="OFC208" s="51"/>
      <c r="OFD208" s="5"/>
      <c r="OFE208" s="11"/>
      <c r="OFF208" s="10"/>
      <c r="OFG208" s="10"/>
      <c r="OFH208" s="1"/>
      <c r="OFI208" s="5"/>
      <c r="OFJ208" s="51"/>
      <c r="OFK208" s="5"/>
      <c r="OFL208" s="11"/>
      <c r="OFM208" s="10"/>
      <c r="OFN208" s="10"/>
      <c r="OFO208" s="1"/>
      <c r="OFP208" s="5"/>
      <c r="OFQ208" s="51"/>
      <c r="OFR208" s="5"/>
      <c r="OFS208" s="11"/>
      <c r="OFT208" s="10"/>
      <c r="OFU208" s="10"/>
      <c r="OFV208" s="1"/>
      <c r="OFW208" s="5"/>
      <c r="OFX208" s="51"/>
      <c r="OFY208" s="5"/>
      <c r="OFZ208" s="11"/>
      <c r="OGA208" s="10"/>
      <c r="OGB208" s="10"/>
      <c r="OGC208" s="1"/>
      <c r="OGD208" s="5"/>
      <c r="OGE208" s="51"/>
      <c r="OGF208" s="5"/>
      <c r="OGG208" s="11"/>
      <c r="OGH208" s="10"/>
      <c r="OGI208" s="10"/>
      <c r="OGJ208" s="1"/>
      <c r="OGK208" s="5"/>
      <c r="OGL208" s="51"/>
      <c r="OGM208" s="5"/>
      <c r="OGN208" s="11"/>
      <c r="OGO208" s="10"/>
      <c r="OGP208" s="10"/>
      <c r="OGQ208" s="1"/>
      <c r="OGR208" s="5"/>
      <c r="OGS208" s="51"/>
      <c r="OGT208" s="5"/>
      <c r="OGU208" s="11"/>
      <c r="OGV208" s="10"/>
      <c r="OGW208" s="10"/>
      <c r="OGX208" s="1"/>
      <c r="OGY208" s="5"/>
      <c r="OGZ208" s="51"/>
      <c r="OHA208" s="5"/>
      <c r="OHB208" s="11"/>
      <c r="OHC208" s="10"/>
      <c r="OHD208" s="10"/>
      <c r="OHE208" s="1"/>
      <c r="OHF208" s="5"/>
      <c r="OHG208" s="51"/>
      <c r="OHH208" s="5"/>
      <c r="OHI208" s="11"/>
      <c r="OHJ208" s="10"/>
      <c r="OHK208" s="10"/>
      <c r="OHL208" s="1"/>
      <c r="OHM208" s="5"/>
      <c r="OHN208" s="51"/>
      <c r="OHO208" s="5"/>
      <c r="OHP208" s="11"/>
      <c r="OHQ208" s="10"/>
      <c r="OHR208" s="10"/>
      <c r="OHS208" s="1"/>
      <c r="OHT208" s="5"/>
      <c r="OHU208" s="51"/>
      <c r="OHV208" s="5"/>
      <c r="OHW208" s="11"/>
      <c r="OHX208" s="10"/>
      <c r="OHY208" s="10"/>
      <c r="OHZ208" s="1"/>
      <c r="OIA208" s="5"/>
      <c r="OIB208" s="51"/>
      <c r="OIC208" s="5"/>
      <c r="OID208" s="11"/>
      <c r="OIE208" s="10"/>
      <c r="OIF208" s="10"/>
      <c r="OIG208" s="1"/>
      <c r="OIH208" s="5"/>
      <c r="OII208" s="51"/>
      <c r="OIJ208" s="5"/>
      <c r="OIK208" s="11"/>
      <c r="OIL208" s="10"/>
      <c r="OIM208" s="10"/>
      <c r="OIN208" s="1"/>
      <c r="OIO208" s="5"/>
      <c r="OIP208" s="51"/>
      <c r="OIQ208" s="5"/>
      <c r="OIR208" s="11"/>
      <c r="OIS208" s="10"/>
      <c r="OIT208" s="10"/>
      <c r="OIU208" s="1"/>
      <c r="OIV208" s="5"/>
      <c r="OIW208" s="51"/>
      <c r="OIX208" s="5"/>
      <c r="OIY208" s="11"/>
      <c r="OIZ208" s="10"/>
      <c r="OJA208" s="10"/>
      <c r="OJB208" s="1"/>
      <c r="OJC208" s="5"/>
      <c r="OJD208" s="51"/>
      <c r="OJE208" s="5"/>
      <c r="OJF208" s="11"/>
      <c r="OJG208" s="10"/>
      <c r="OJH208" s="10"/>
      <c r="OJI208" s="1"/>
      <c r="OJJ208" s="5"/>
      <c r="OJK208" s="51"/>
      <c r="OJL208" s="5"/>
      <c r="OJM208" s="11"/>
      <c r="OJN208" s="10"/>
      <c r="OJO208" s="10"/>
      <c r="OJP208" s="1"/>
      <c r="OJQ208" s="5"/>
      <c r="OJR208" s="51"/>
      <c r="OJS208" s="5"/>
      <c r="OJT208" s="11"/>
      <c r="OJU208" s="10"/>
      <c r="OJV208" s="10"/>
      <c r="OJW208" s="1"/>
      <c r="OJX208" s="5"/>
      <c r="OJY208" s="51"/>
      <c r="OJZ208" s="5"/>
      <c r="OKA208" s="11"/>
      <c r="OKB208" s="10"/>
      <c r="OKC208" s="10"/>
      <c r="OKD208" s="1"/>
      <c r="OKE208" s="5"/>
      <c r="OKF208" s="51"/>
      <c r="OKG208" s="5"/>
      <c r="OKH208" s="11"/>
      <c r="OKI208" s="10"/>
      <c r="OKJ208" s="10"/>
      <c r="OKK208" s="1"/>
      <c r="OKL208" s="5"/>
      <c r="OKM208" s="51"/>
      <c r="OKN208" s="5"/>
      <c r="OKO208" s="11"/>
      <c r="OKP208" s="10"/>
      <c r="OKQ208" s="10"/>
      <c r="OKR208" s="1"/>
      <c r="OKS208" s="5"/>
      <c r="OKT208" s="51"/>
      <c r="OKU208" s="5"/>
      <c r="OKV208" s="11"/>
      <c r="OKW208" s="10"/>
      <c r="OKX208" s="10"/>
      <c r="OKY208" s="1"/>
      <c r="OKZ208" s="5"/>
      <c r="OLA208" s="51"/>
      <c r="OLB208" s="5"/>
      <c r="OLC208" s="11"/>
      <c r="OLD208" s="10"/>
      <c r="OLE208" s="10"/>
      <c r="OLF208" s="1"/>
      <c r="OLG208" s="5"/>
      <c r="OLH208" s="51"/>
      <c r="OLI208" s="5"/>
      <c r="OLJ208" s="11"/>
      <c r="OLK208" s="10"/>
      <c r="OLL208" s="10"/>
      <c r="OLM208" s="1"/>
      <c r="OLN208" s="5"/>
      <c r="OLO208" s="51"/>
      <c r="OLP208" s="5"/>
      <c r="OLQ208" s="11"/>
      <c r="OLR208" s="10"/>
      <c r="OLS208" s="10"/>
      <c r="OLT208" s="1"/>
      <c r="OLU208" s="5"/>
      <c r="OLV208" s="51"/>
      <c r="OLW208" s="5"/>
      <c r="OLX208" s="11"/>
      <c r="OLY208" s="10"/>
      <c r="OLZ208" s="10"/>
      <c r="OMA208" s="1"/>
      <c r="OMB208" s="5"/>
      <c r="OMC208" s="51"/>
      <c r="OMD208" s="5"/>
      <c r="OME208" s="11"/>
      <c r="OMF208" s="10"/>
      <c r="OMG208" s="10"/>
      <c r="OMH208" s="1"/>
      <c r="OMI208" s="5"/>
      <c r="OMJ208" s="51"/>
      <c r="OMK208" s="5"/>
      <c r="OML208" s="11"/>
      <c r="OMM208" s="10"/>
      <c r="OMN208" s="10"/>
      <c r="OMO208" s="1"/>
      <c r="OMP208" s="5"/>
      <c r="OMQ208" s="51"/>
      <c r="OMR208" s="5"/>
      <c r="OMS208" s="11"/>
      <c r="OMT208" s="10"/>
      <c r="OMU208" s="10"/>
      <c r="OMV208" s="1"/>
      <c r="OMW208" s="5"/>
      <c r="OMX208" s="51"/>
      <c r="OMY208" s="5"/>
      <c r="OMZ208" s="11"/>
      <c r="ONA208" s="10"/>
      <c r="ONB208" s="10"/>
      <c r="ONC208" s="1"/>
      <c r="OND208" s="5"/>
      <c r="ONE208" s="51"/>
      <c r="ONF208" s="5"/>
      <c r="ONG208" s="11"/>
      <c r="ONH208" s="10"/>
      <c r="ONI208" s="10"/>
      <c r="ONJ208" s="1"/>
      <c r="ONK208" s="5"/>
      <c r="ONL208" s="51"/>
      <c r="ONM208" s="5"/>
      <c r="ONN208" s="11"/>
      <c r="ONO208" s="10"/>
      <c r="ONP208" s="10"/>
      <c r="ONQ208" s="1"/>
      <c r="ONR208" s="5"/>
      <c r="ONS208" s="51"/>
      <c r="ONT208" s="5"/>
      <c r="ONU208" s="11"/>
      <c r="ONV208" s="10"/>
      <c r="ONW208" s="10"/>
      <c r="ONX208" s="1"/>
      <c r="ONY208" s="5"/>
      <c r="ONZ208" s="51"/>
      <c r="OOA208" s="5"/>
      <c r="OOB208" s="11"/>
      <c r="OOC208" s="10"/>
      <c r="OOD208" s="10"/>
      <c r="OOE208" s="1"/>
      <c r="OOF208" s="5"/>
      <c r="OOG208" s="51"/>
      <c r="OOH208" s="5"/>
      <c r="OOI208" s="11"/>
      <c r="OOJ208" s="10"/>
      <c r="OOK208" s="10"/>
      <c r="OOL208" s="1"/>
      <c r="OOM208" s="5"/>
      <c r="OON208" s="51"/>
      <c r="OOO208" s="5"/>
      <c r="OOP208" s="11"/>
      <c r="OOQ208" s="10"/>
      <c r="OOR208" s="10"/>
      <c r="OOS208" s="1"/>
      <c r="OOT208" s="5"/>
      <c r="OOU208" s="51"/>
      <c r="OOV208" s="5"/>
      <c r="OOW208" s="11"/>
      <c r="OOX208" s="10"/>
      <c r="OOY208" s="10"/>
      <c r="OOZ208" s="1"/>
      <c r="OPA208" s="5"/>
      <c r="OPB208" s="51"/>
      <c r="OPC208" s="5"/>
      <c r="OPD208" s="11"/>
      <c r="OPE208" s="10"/>
      <c r="OPF208" s="10"/>
      <c r="OPG208" s="1"/>
      <c r="OPH208" s="5"/>
      <c r="OPI208" s="51"/>
      <c r="OPJ208" s="5"/>
      <c r="OPK208" s="11"/>
      <c r="OPL208" s="10"/>
      <c r="OPM208" s="10"/>
      <c r="OPN208" s="1"/>
      <c r="OPO208" s="5"/>
      <c r="OPP208" s="51"/>
      <c r="OPQ208" s="5"/>
      <c r="OPR208" s="11"/>
      <c r="OPS208" s="10"/>
      <c r="OPT208" s="10"/>
      <c r="OPU208" s="1"/>
      <c r="OPV208" s="5"/>
      <c r="OPW208" s="51"/>
      <c r="OPX208" s="5"/>
      <c r="OPY208" s="11"/>
      <c r="OPZ208" s="10"/>
      <c r="OQA208" s="10"/>
      <c r="OQB208" s="1"/>
      <c r="OQC208" s="5"/>
      <c r="OQD208" s="51"/>
      <c r="OQE208" s="5"/>
      <c r="OQF208" s="11"/>
      <c r="OQG208" s="10"/>
      <c r="OQH208" s="10"/>
      <c r="OQI208" s="1"/>
      <c r="OQJ208" s="5"/>
      <c r="OQK208" s="51"/>
      <c r="OQL208" s="5"/>
      <c r="OQM208" s="11"/>
      <c r="OQN208" s="10"/>
      <c r="OQO208" s="10"/>
      <c r="OQP208" s="1"/>
      <c r="OQQ208" s="5"/>
      <c r="OQR208" s="51"/>
      <c r="OQS208" s="5"/>
      <c r="OQT208" s="11"/>
      <c r="OQU208" s="10"/>
      <c r="OQV208" s="10"/>
      <c r="OQW208" s="1"/>
      <c r="OQX208" s="5"/>
      <c r="OQY208" s="51"/>
      <c r="OQZ208" s="5"/>
      <c r="ORA208" s="11"/>
      <c r="ORB208" s="10"/>
      <c r="ORC208" s="10"/>
      <c r="ORD208" s="1"/>
      <c r="ORE208" s="5"/>
      <c r="ORF208" s="51"/>
      <c r="ORG208" s="5"/>
      <c r="ORH208" s="11"/>
      <c r="ORI208" s="10"/>
      <c r="ORJ208" s="10"/>
      <c r="ORK208" s="1"/>
      <c r="ORL208" s="5"/>
      <c r="ORM208" s="51"/>
      <c r="ORN208" s="5"/>
      <c r="ORO208" s="11"/>
      <c r="ORP208" s="10"/>
      <c r="ORQ208" s="10"/>
      <c r="ORR208" s="1"/>
      <c r="ORS208" s="5"/>
      <c r="ORT208" s="51"/>
      <c r="ORU208" s="5"/>
      <c r="ORV208" s="11"/>
      <c r="ORW208" s="10"/>
      <c r="ORX208" s="10"/>
      <c r="ORY208" s="1"/>
      <c r="ORZ208" s="5"/>
      <c r="OSA208" s="51"/>
      <c r="OSB208" s="5"/>
      <c r="OSC208" s="11"/>
      <c r="OSD208" s="10"/>
      <c r="OSE208" s="10"/>
      <c r="OSF208" s="1"/>
      <c r="OSG208" s="5"/>
      <c r="OSH208" s="51"/>
      <c r="OSI208" s="5"/>
      <c r="OSJ208" s="11"/>
      <c r="OSK208" s="10"/>
      <c r="OSL208" s="10"/>
      <c r="OSM208" s="1"/>
      <c r="OSN208" s="5"/>
      <c r="OSO208" s="51"/>
      <c r="OSP208" s="5"/>
      <c r="OSQ208" s="11"/>
      <c r="OSR208" s="10"/>
      <c r="OSS208" s="10"/>
      <c r="OST208" s="1"/>
      <c r="OSU208" s="5"/>
      <c r="OSV208" s="51"/>
      <c r="OSW208" s="5"/>
      <c r="OSX208" s="11"/>
      <c r="OSY208" s="10"/>
      <c r="OSZ208" s="10"/>
      <c r="OTA208" s="1"/>
      <c r="OTB208" s="5"/>
      <c r="OTC208" s="51"/>
      <c r="OTD208" s="5"/>
      <c r="OTE208" s="11"/>
      <c r="OTF208" s="10"/>
      <c r="OTG208" s="10"/>
      <c r="OTH208" s="1"/>
      <c r="OTI208" s="5"/>
      <c r="OTJ208" s="51"/>
      <c r="OTK208" s="5"/>
      <c r="OTL208" s="11"/>
      <c r="OTM208" s="10"/>
      <c r="OTN208" s="10"/>
      <c r="OTO208" s="1"/>
      <c r="OTP208" s="5"/>
      <c r="OTQ208" s="51"/>
      <c r="OTR208" s="5"/>
      <c r="OTS208" s="11"/>
      <c r="OTT208" s="10"/>
      <c r="OTU208" s="10"/>
      <c r="OTV208" s="1"/>
      <c r="OTW208" s="5"/>
      <c r="OTX208" s="51"/>
      <c r="OTY208" s="5"/>
      <c r="OTZ208" s="11"/>
      <c r="OUA208" s="10"/>
      <c r="OUB208" s="10"/>
      <c r="OUC208" s="1"/>
      <c r="OUD208" s="5"/>
      <c r="OUE208" s="51"/>
      <c r="OUF208" s="5"/>
      <c r="OUG208" s="11"/>
      <c r="OUH208" s="10"/>
      <c r="OUI208" s="10"/>
      <c r="OUJ208" s="1"/>
      <c r="OUK208" s="5"/>
      <c r="OUL208" s="51"/>
      <c r="OUM208" s="5"/>
      <c r="OUN208" s="11"/>
      <c r="OUO208" s="10"/>
      <c r="OUP208" s="10"/>
      <c r="OUQ208" s="1"/>
      <c r="OUR208" s="5"/>
      <c r="OUS208" s="51"/>
      <c r="OUT208" s="5"/>
      <c r="OUU208" s="11"/>
      <c r="OUV208" s="10"/>
      <c r="OUW208" s="10"/>
      <c r="OUX208" s="1"/>
      <c r="OUY208" s="5"/>
      <c r="OUZ208" s="51"/>
      <c r="OVA208" s="5"/>
      <c r="OVB208" s="11"/>
      <c r="OVC208" s="10"/>
      <c r="OVD208" s="10"/>
      <c r="OVE208" s="1"/>
      <c r="OVF208" s="5"/>
      <c r="OVG208" s="51"/>
      <c r="OVH208" s="5"/>
      <c r="OVI208" s="11"/>
      <c r="OVJ208" s="10"/>
      <c r="OVK208" s="10"/>
      <c r="OVL208" s="1"/>
      <c r="OVM208" s="5"/>
      <c r="OVN208" s="51"/>
      <c r="OVO208" s="5"/>
      <c r="OVP208" s="11"/>
      <c r="OVQ208" s="10"/>
      <c r="OVR208" s="10"/>
      <c r="OVS208" s="1"/>
      <c r="OVT208" s="5"/>
      <c r="OVU208" s="51"/>
      <c r="OVV208" s="5"/>
      <c r="OVW208" s="11"/>
      <c r="OVX208" s="10"/>
      <c r="OVY208" s="10"/>
      <c r="OVZ208" s="1"/>
      <c r="OWA208" s="5"/>
      <c r="OWB208" s="51"/>
      <c r="OWC208" s="5"/>
      <c r="OWD208" s="11"/>
      <c r="OWE208" s="10"/>
      <c r="OWF208" s="10"/>
      <c r="OWG208" s="1"/>
      <c r="OWH208" s="5"/>
      <c r="OWI208" s="51"/>
      <c r="OWJ208" s="5"/>
      <c r="OWK208" s="11"/>
      <c r="OWL208" s="10"/>
      <c r="OWM208" s="10"/>
      <c r="OWN208" s="1"/>
      <c r="OWO208" s="5"/>
      <c r="OWP208" s="51"/>
      <c r="OWQ208" s="5"/>
      <c r="OWR208" s="11"/>
      <c r="OWS208" s="10"/>
      <c r="OWT208" s="10"/>
      <c r="OWU208" s="1"/>
      <c r="OWV208" s="5"/>
      <c r="OWW208" s="51"/>
      <c r="OWX208" s="5"/>
      <c r="OWY208" s="11"/>
      <c r="OWZ208" s="10"/>
      <c r="OXA208" s="10"/>
      <c r="OXB208" s="1"/>
      <c r="OXC208" s="5"/>
      <c r="OXD208" s="51"/>
      <c r="OXE208" s="5"/>
      <c r="OXF208" s="11"/>
      <c r="OXG208" s="10"/>
      <c r="OXH208" s="10"/>
      <c r="OXI208" s="1"/>
      <c r="OXJ208" s="5"/>
      <c r="OXK208" s="51"/>
      <c r="OXL208" s="5"/>
      <c r="OXM208" s="11"/>
      <c r="OXN208" s="10"/>
      <c r="OXO208" s="10"/>
      <c r="OXP208" s="1"/>
      <c r="OXQ208" s="5"/>
      <c r="OXR208" s="51"/>
      <c r="OXS208" s="5"/>
      <c r="OXT208" s="11"/>
      <c r="OXU208" s="10"/>
      <c r="OXV208" s="10"/>
      <c r="OXW208" s="1"/>
      <c r="OXX208" s="5"/>
      <c r="OXY208" s="51"/>
      <c r="OXZ208" s="5"/>
      <c r="OYA208" s="11"/>
      <c r="OYB208" s="10"/>
      <c r="OYC208" s="10"/>
      <c r="OYD208" s="1"/>
      <c r="OYE208" s="5"/>
      <c r="OYF208" s="51"/>
      <c r="OYG208" s="5"/>
      <c r="OYH208" s="11"/>
      <c r="OYI208" s="10"/>
      <c r="OYJ208" s="10"/>
      <c r="OYK208" s="1"/>
      <c r="OYL208" s="5"/>
      <c r="OYM208" s="51"/>
      <c r="OYN208" s="5"/>
      <c r="OYO208" s="11"/>
      <c r="OYP208" s="10"/>
      <c r="OYQ208" s="10"/>
      <c r="OYR208" s="1"/>
      <c r="OYS208" s="5"/>
      <c r="OYT208" s="51"/>
      <c r="OYU208" s="5"/>
      <c r="OYV208" s="11"/>
      <c r="OYW208" s="10"/>
      <c r="OYX208" s="10"/>
      <c r="OYY208" s="1"/>
      <c r="OYZ208" s="5"/>
      <c r="OZA208" s="51"/>
      <c r="OZB208" s="5"/>
      <c r="OZC208" s="11"/>
      <c r="OZD208" s="10"/>
      <c r="OZE208" s="10"/>
      <c r="OZF208" s="1"/>
      <c r="OZG208" s="5"/>
      <c r="OZH208" s="51"/>
      <c r="OZI208" s="5"/>
      <c r="OZJ208" s="11"/>
      <c r="OZK208" s="10"/>
      <c r="OZL208" s="10"/>
      <c r="OZM208" s="1"/>
      <c r="OZN208" s="5"/>
      <c r="OZO208" s="51"/>
      <c r="OZP208" s="5"/>
      <c r="OZQ208" s="11"/>
      <c r="OZR208" s="10"/>
      <c r="OZS208" s="10"/>
      <c r="OZT208" s="1"/>
      <c r="OZU208" s="5"/>
      <c r="OZV208" s="51"/>
      <c r="OZW208" s="5"/>
      <c r="OZX208" s="11"/>
      <c r="OZY208" s="10"/>
      <c r="OZZ208" s="10"/>
      <c r="PAA208" s="1"/>
      <c r="PAB208" s="5"/>
      <c r="PAC208" s="51"/>
      <c r="PAD208" s="5"/>
      <c r="PAE208" s="11"/>
      <c r="PAF208" s="10"/>
      <c r="PAG208" s="10"/>
      <c r="PAH208" s="1"/>
      <c r="PAI208" s="5"/>
      <c r="PAJ208" s="51"/>
      <c r="PAK208" s="5"/>
      <c r="PAL208" s="11"/>
      <c r="PAM208" s="10"/>
      <c r="PAN208" s="10"/>
      <c r="PAO208" s="1"/>
      <c r="PAP208" s="5"/>
      <c r="PAQ208" s="51"/>
      <c r="PAR208" s="5"/>
      <c r="PAS208" s="11"/>
      <c r="PAT208" s="10"/>
      <c r="PAU208" s="10"/>
      <c r="PAV208" s="1"/>
      <c r="PAW208" s="5"/>
      <c r="PAX208" s="51"/>
      <c r="PAY208" s="5"/>
      <c r="PAZ208" s="11"/>
      <c r="PBA208" s="10"/>
      <c r="PBB208" s="10"/>
      <c r="PBC208" s="1"/>
      <c r="PBD208" s="5"/>
      <c r="PBE208" s="51"/>
      <c r="PBF208" s="5"/>
      <c r="PBG208" s="11"/>
      <c r="PBH208" s="10"/>
      <c r="PBI208" s="10"/>
      <c r="PBJ208" s="1"/>
      <c r="PBK208" s="5"/>
      <c r="PBL208" s="51"/>
      <c r="PBM208" s="5"/>
      <c r="PBN208" s="11"/>
      <c r="PBO208" s="10"/>
      <c r="PBP208" s="10"/>
      <c r="PBQ208" s="1"/>
      <c r="PBR208" s="5"/>
      <c r="PBS208" s="51"/>
      <c r="PBT208" s="5"/>
      <c r="PBU208" s="11"/>
      <c r="PBV208" s="10"/>
      <c r="PBW208" s="10"/>
      <c r="PBX208" s="1"/>
      <c r="PBY208" s="5"/>
      <c r="PBZ208" s="51"/>
      <c r="PCA208" s="5"/>
      <c r="PCB208" s="11"/>
      <c r="PCC208" s="10"/>
      <c r="PCD208" s="10"/>
      <c r="PCE208" s="1"/>
      <c r="PCF208" s="5"/>
      <c r="PCG208" s="51"/>
      <c r="PCH208" s="5"/>
      <c r="PCI208" s="11"/>
      <c r="PCJ208" s="10"/>
      <c r="PCK208" s="10"/>
      <c r="PCL208" s="1"/>
      <c r="PCM208" s="5"/>
      <c r="PCN208" s="51"/>
      <c r="PCO208" s="5"/>
      <c r="PCP208" s="11"/>
      <c r="PCQ208" s="10"/>
      <c r="PCR208" s="10"/>
      <c r="PCS208" s="1"/>
      <c r="PCT208" s="5"/>
      <c r="PCU208" s="51"/>
      <c r="PCV208" s="5"/>
      <c r="PCW208" s="11"/>
      <c r="PCX208" s="10"/>
      <c r="PCY208" s="10"/>
      <c r="PCZ208" s="1"/>
      <c r="PDA208" s="5"/>
      <c r="PDB208" s="51"/>
      <c r="PDC208" s="5"/>
      <c r="PDD208" s="11"/>
      <c r="PDE208" s="10"/>
      <c r="PDF208" s="10"/>
      <c r="PDG208" s="1"/>
      <c r="PDH208" s="5"/>
      <c r="PDI208" s="51"/>
      <c r="PDJ208" s="5"/>
      <c r="PDK208" s="11"/>
      <c r="PDL208" s="10"/>
      <c r="PDM208" s="10"/>
      <c r="PDN208" s="1"/>
      <c r="PDO208" s="5"/>
      <c r="PDP208" s="51"/>
      <c r="PDQ208" s="5"/>
      <c r="PDR208" s="11"/>
      <c r="PDS208" s="10"/>
      <c r="PDT208" s="10"/>
      <c r="PDU208" s="1"/>
      <c r="PDV208" s="5"/>
      <c r="PDW208" s="51"/>
      <c r="PDX208" s="5"/>
      <c r="PDY208" s="11"/>
      <c r="PDZ208" s="10"/>
      <c r="PEA208" s="10"/>
      <c r="PEB208" s="1"/>
      <c r="PEC208" s="5"/>
      <c r="PED208" s="51"/>
      <c r="PEE208" s="5"/>
      <c r="PEF208" s="11"/>
      <c r="PEG208" s="10"/>
      <c r="PEH208" s="10"/>
      <c r="PEI208" s="1"/>
      <c r="PEJ208" s="5"/>
      <c r="PEK208" s="51"/>
      <c r="PEL208" s="5"/>
      <c r="PEM208" s="11"/>
      <c r="PEN208" s="10"/>
      <c r="PEO208" s="10"/>
      <c r="PEP208" s="1"/>
      <c r="PEQ208" s="5"/>
      <c r="PER208" s="51"/>
      <c r="PES208" s="5"/>
      <c r="PET208" s="11"/>
      <c r="PEU208" s="10"/>
      <c r="PEV208" s="10"/>
      <c r="PEW208" s="1"/>
      <c r="PEX208" s="5"/>
      <c r="PEY208" s="51"/>
      <c r="PEZ208" s="5"/>
      <c r="PFA208" s="11"/>
      <c r="PFB208" s="10"/>
      <c r="PFC208" s="10"/>
      <c r="PFD208" s="1"/>
      <c r="PFE208" s="5"/>
      <c r="PFF208" s="51"/>
      <c r="PFG208" s="5"/>
      <c r="PFH208" s="11"/>
      <c r="PFI208" s="10"/>
      <c r="PFJ208" s="10"/>
      <c r="PFK208" s="1"/>
      <c r="PFL208" s="5"/>
      <c r="PFM208" s="51"/>
      <c r="PFN208" s="5"/>
      <c r="PFO208" s="11"/>
      <c r="PFP208" s="10"/>
      <c r="PFQ208" s="10"/>
      <c r="PFR208" s="1"/>
      <c r="PFS208" s="5"/>
      <c r="PFT208" s="51"/>
      <c r="PFU208" s="5"/>
      <c r="PFV208" s="11"/>
      <c r="PFW208" s="10"/>
      <c r="PFX208" s="10"/>
      <c r="PFY208" s="1"/>
      <c r="PFZ208" s="5"/>
      <c r="PGA208" s="51"/>
      <c r="PGB208" s="5"/>
      <c r="PGC208" s="11"/>
      <c r="PGD208" s="10"/>
      <c r="PGE208" s="10"/>
      <c r="PGF208" s="1"/>
      <c r="PGG208" s="5"/>
      <c r="PGH208" s="51"/>
      <c r="PGI208" s="5"/>
      <c r="PGJ208" s="11"/>
      <c r="PGK208" s="10"/>
      <c r="PGL208" s="10"/>
      <c r="PGM208" s="1"/>
      <c r="PGN208" s="5"/>
      <c r="PGO208" s="51"/>
      <c r="PGP208" s="5"/>
      <c r="PGQ208" s="11"/>
      <c r="PGR208" s="10"/>
      <c r="PGS208" s="10"/>
      <c r="PGT208" s="1"/>
      <c r="PGU208" s="5"/>
      <c r="PGV208" s="51"/>
      <c r="PGW208" s="5"/>
      <c r="PGX208" s="11"/>
      <c r="PGY208" s="10"/>
      <c r="PGZ208" s="10"/>
      <c r="PHA208" s="1"/>
      <c r="PHB208" s="5"/>
      <c r="PHC208" s="51"/>
      <c r="PHD208" s="5"/>
      <c r="PHE208" s="11"/>
      <c r="PHF208" s="10"/>
      <c r="PHG208" s="10"/>
      <c r="PHH208" s="1"/>
      <c r="PHI208" s="5"/>
      <c r="PHJ208" s="51"/>
      <c r="PHK208" s="5"/>
      <c r="PHL208" s="11"/>
      <c r="PHM208" s="10"/>
      <c r="PHN208" s="10"/>
      <c r="PHO208" s="1"/>
      <c r="PHP208" s="5"/>
      <c r="PHQ208" s="51"/>
      <c r="PHR208" s="5"/>
      <c r="PHS208" s="11"/>
      <c r="PHT208" s="10"/>
      <c r="PHU208" s="10"/>
      <c r="PHV208" s="1"/>
      <c r="PHW208" s="5"/>
      <c r="PHX208" s="51"/>
      <c r="PHY208" s="5"/>
      <c r="PHZ208" s="11"/>
      <c r="PIA208" s="10"/>
      <c r="PIB208" s="10"/>
      <c r="PIC208" s="1"/>
      <c r="PID208" s="5"/>
      <c r="PIE208" s="51"/>
      <c r="PIF208" s="5"/>
      <c r="PIG208" s="11"/>
      <c r="PIH208" s="10"/>
      <c r="PII208" s="10"/>
      <c r="PIJ208" s="1"/>
      <c r="PIK208" s="5"/>
      <c r="PIL208" s="51"/>
      <c r="PIM208" s="5"/>
      <c r="PIN208" s="11"/>
      <c r="PIO208" s="10"/>
      <c r="PIP208" s="10"/>
      <c r="PIQ208" s="1"/>
      <c r="PIR208" s="5"/>
      <c r="PIS208" s="51"/>
      <c r="PIT208" s="5"/>
      <c r="PIU208" s="11"/>
      <c r="PIV208" s="10"/>
      <c r="PIW208" s="10"/>
      <c r="PIX208" s="1"/>
      <c r="PIY208" s="5"/>
      <c r="PIZ208" s="51"/>
      <c r="PJA208" s="5"/>
      <c r="PJB208" s="11"/>
      <c r="PJC208" s="10"/>
      <c r="PJD208" s="10"/>
      <c r="PJE208" s="1"/>
      <c r="PJF208" s="5"/>
      <c r="PJG208" s="51"/>
      <c r="PJH208" s="5"/>
      <c r="PJI208" s="11"/>
      <c r="PJJ208" s="10"/>
      <c r="PJK208" s="10"/>
      <c r="PJL208" s="1"/>
      <c r="PJM208" s="5"/>
      <c r="PJN208" s="51"/>
      <c r="PJO208" s="5"/>
      <c r="PJP208" s="11"/>
      <c r="PJQ208" s="10"/>
      <c r="PJR208" s="10"/>
      <c r="PJS208" s="1"/>
      <c r="PJT208" s="5"/>
      <c r="PJU208" s="51"/>
      <c r="PJV208" s="5"/>
      <c r="PJW208" s="11"/>
      <c r="PJX208" s="10"/>
      <c r="PJY208" s="10"/>
      <c r="PJZ208" s="1"/>
      <c r="PKA208" s="5"/>
      <c r="PKB208" s="51"/>
      <c r="PKC208" s="5"/>
      <c r="PKD208" s="11"/>
      <c r="PKE208" s="10"/>
      <c r="PKF208" s="10"/>
      <c r="PKG208" s="1"/>
      <c r="PKH208" s="5"/>
      <c r="PKI208" s="51"/>
      <c r="PKJ208" s="5"/>
      <c r="PKK208" s="11"/>
      <c r="PKL208" s="10"/>
      <c r="PKM208" s="10"/>
      <c r="PKN208" s="1"/>
      <c r="PKO208" s="5"/>
      <c r="PKP208" s="51"/>
      <c r="PKQ208" s="5"/>
      <c r="PKR208" s="11"/>
      <c r="PKS208" s="10"/>
      <c r="PKT208" s="10"/>
      <c r="PKU208" s="1"/>
      <c r="PKV208" s="5"/>
      <c r="PKW208" s="51"/>
      <c r="PKX208" s="5"/>
      <c r="PKY208" s="11"/>
      <c r="PKZ208" s="10"/>
      <c r="PLA208" s="10"/>
      <c r="PLB208" s="1"/>
      <c r="PLC208" s="5"/>
      <c r="PLD208" s="51"/>
      <c r="PLE208" s="5"/>
      <c r="PLF208" s="11"/>
      <c r="PLG208" s="10"/>
      <c r="PLH208" s="10"/>
      <c r="PLI208" s="1"/>
      <c r="PLJ208" s="5"/>
      <c r="PLK208" s="51"/>
      <c r="PLL208" s="5"/>
      <c r="PLM208" s="11"/>
      <c r="PLN208" s="10"/>
      <c r="PLO208" s="10"/>
      <c r="PLP208" s="1"/>
      <c r="PLQ208" s="5"/>
      <c r="PLR208" s="51"/>
      <c r="PLS208" s="5"/>
      <c r="PLT208" s="11"/>
      <c r="PLU208" s="10"/>
      <c r="PLV208" s="10"/>
      <c r="PLW208" s="1"/>
      <c r="PLX208" s="5"/>
      <c r="PLY208" s="51"/>
      <c r="PLZ208" s="5"/>
      <c r="PMA208" s="11"/>
      <c r="PMB208" s="10"/>
      <c r="PMC208" s="10"/>
      <c r="PMD208" s="1"/>
      <c r="PME208" s="5"/>
      <c r="PMF208" s="51"/>
      <c r="PMG208" s="5"/>
      <c r="PMH208" s="11"/>
      <c r="PMI208" s="10"/>
      <c r="PMJ208" s="10"/>
      <c r="PMK208" s="1"/>
      <c r="PML208" s="5"/>
      <c r="PMM208" s="51"/>
      <c r="PMN208" s="5"/>
      <c r="PMO208" s="11"/>
      <c r="PMP208" s="10"/>
      <c r="PMQ208" s="10"/>
      <c r="PMR208" s="1"/>
      <c r="PMS208" s="5"/>
      <c r="PMT208" s="51"/>
      <c r="PMU208" s="5"/>
      <c r="PMV208" s="11"/>
      <c r="PMW208" s="10"/>
      <c r="PMX208" s="10"/>
      <c r="PMY208" s="1"/>
      <c r="PMZ208" s="5"/>
      <c r="PNA208" s="51"/>
      <c r="PNB208" s="5"/>
      <c r="PNC208" s="11"/>
      <c r="PND208" s="10"/>
      <c r="PNE208" s="10"/>
      <c r="PNF208" s="1"/>
      <c r="PNG208" s="5"/>
      <c r="PNH208" s="51"/>
      <c r="PNI208" s="5"/>
      <c r="PNJ208" s="11"/>
      <c r="PNK208" s="10"/>
      <c r="PNL208" s="10"/>
      <c r="PNM208" s="1"/>
      <c r="PNN208" s="5"/>
      <c r="PNO208" s="51"/>
      <c r="PNP208" s="5"/>
      <c r="PNQ208" s="11"/>
      <c r="PNR208" s="10"/>
      <c r="PNS208" s="10"/>
      <c r="PNT208" s="1"/>
      <c r="PNU208" s="5"/>
      <c r="PNV208" s="51"/>
      <c r="PNW208" s="5"/>
      <c r="PNX208" s="11"/>
      <c r="PNY208" s="10"/>
      <c r="PNZ208" s="10"/>
      <c r="POA208" s="1"/>
      <c r="POB208" s="5"/>
      <c r="POC208" s="51"/>
      <c r="POD208" s="5"/>
      <c r="POE208" s="11"/>
      <c r="POF208" s="10"/>
      <c r="POG208" s="10"/>
      <c r="POH208" s="1"/>
      <c r="POI208" s="5"/>
      <c r="POJ208" s="51"/>
      <c r="POK208" s="5"/>
      <c r="POL208" s="11"/>
      <c r="POM208" s="10"/>
      <c r="PON208" s="10"/>
      <c r="POO208" s="1"/>
      <c r="POP208" s="5"/>
      <c r="POQ208" s="51"/>
      <c r="POR208" s="5"/>
      <c r="POS208" s="11"/>
      <c r="POT208" s="10"/>
      <c r="POU208" s="10"/>
      <c r="POV208" s="1"/>
      <c r="POW208" s="5"/>
      <c r="POX208" s="51"/>
      <c r="POY208" s="5"/>
      <c r="POZ208" s="11"/>
      <c r="PPA208" s="10"/>
      <c r="PPB208" s="10"/>
      <c r="PPC208" s="1"/>
      <c r="PPD208" s="5"/>
      <c r="PPE208" s="51"/>
      <c r="PPF208" s="5"/>
      <c r="PPG208" s="11"/>
      <c r="PPH208" s="10"/>
      <c r="PPI208" s="10"/>
      <c r="PPJ208" s="1"/>
      <c r="PPK208" s="5"/>
      <c r="PPL208" s="51"/>
      <c r="PPM208" s="5"/>
      <c r="PPN208" s="11"/>
      <c r="PPO208" s="10"/>
      <c r="PPP208" s="10"/>
      <c r="PPQ208" s="1"/>
      <c r="PPR208" s="5"/>
      <c r="PPS208" s="51"/>
      <c r="PPT208" s="5"/>
      <c r="PPU208" s="11"/>
      <c r="PPV208" s="10"/>
      <c r="PPW208" s="10"/>
      <c r="PPX208" s="1"/>
      <c r="PPY208" s="5"/>
      <c r="PPZ208" s="51"/>
      <c r="PQA208" s="5"/>
      <c r="PQB208" s="11"/>
      <c r="PQC208" s="10"/>
      <c r="PQD208" s="10"/>
      <c r="PQE208" s="1"/>
      <c r="PQF208" s="5"/>
      <c r="PQG208" s="51"/>
      <c r="PQH208" s="5"/>
      <c r="PQI208" s="11"/>
      <c r="PQJ208" s="10"/>
      <c r="PQK208" s="10"/>
      <c r="PQL208" s="1"/>
      <c r="PQM208" s="5"/>
      <c r="PQN208" s="51"/>
      <c r="PQO208" s="5"/>
      <c r="PQP208" s="11"/>
      <c r="PQQ208" s="10"/>
      <c r="PQR208" s="10"/>
      <c r="PQS208" s="1"/>
      <c r="PQT208" s="5"/>
      <c r="PQU208" s="51"/>
      <c r="PQV208" s="5"/>
      <c r="PQW208" s="11"/>
      <c r="PQX208" s="10"/>
      <c r="PQY208" s="10"/>
      <c r="PQZ208" s="1"/>
      <c r="PRA208" s="5"/>
      <c r="PRB208" s="51"/>
      <c r="PRC208" s="5"/>
      <c r="PRD208" s="11"/>
      <c r="PRE208" s="10"/>
      <c r="PRF208" s="10"/>
      <c r="PRG208" s="1"/>
      <c r="PRH208" s="5"/>
      <c r="PRI208" s="51"/>
      <c r="PRJ208" s="5"/>
      <c r="PRK208" s="11"/>
      <c r="PRL208" s="10"/>
      <c r="PRM208" s="10"/>
      <c r="PRN208" s="1"/>
      <c r="PRO208" s="5"/>
      <c r="PRP208" s="51"/>
      <c r="PRQ208" s="5"/>
      <c r="PRR208" s="11"/>
      <c r="PRS208" s="10"/>
      <c r="PRT208" s="10"/>
      <c r="PRU208" s="1"/>
      <c r="PRV208" s="5"/>
      <c r="PRW208" s="51"/>
      <c r="PRX208" s="5"/>
      <c r="PRY208" s="11"/>
      <c r="PRZ208" s="10"/>
      <c r="PSA208" s="10"/>
      <c r="PSB208" s="1"/>
      <c r="PSC208" s="5"/>
      <c r="PSD208" s="51"/>
      <c r="PSE208" s="5"/>
      <c r="PSF208" s="11"/>
      <c r="PSG208" s="10"/>
      <c r="PSH208" s="10"/>
      <c r="PSI208" s="1"/>
      <c r="PSJ208" s="5"/>
      <c r="PSK208" s="51"/>
      <c r="PSL208" s="5"/>
      <c r="PSM208" s="11"/>
      <c r="PSN208" s="10"/>
      <c r="PSO208" s="10"/>
      <c r="PSP208" s="1"/>
      <c r="PSQ208" s="5"/>
      <c r="PSR208" s="51"/>
      <c r="PSS208" s="5"/>
      <c r="PST208" s="11"/>
      <c r="PSU208" s="10"/>
      <c r="PSV208" s="10"/>
      <c r="PSW208" s="1"/>
      <c r="PSX208" s="5"/>
      <c r="PSY208" s="51"/>
      <c r="PSZ208" s="5"/>
      <c r="PTA208" s="11"/>
      <c r="PTB208" s="10"/>
      <c r="PTC208" s="10"/>
      <c r="PTD208" s="1"/>
      <c r="PTE208" s="5"/>
      <c r="PTF208" s="51"/>
      <c r="PTG208" s="5"/>
      <c r="PTH208" s="11"/>
      <c r="PTI208" s="10"/>
      <c r="PTJ208" s="10"/>
      <c r="PTK208" s="1"/>
      <c r="PTL208" s="5"/>
      <c r="PTM208" s="51"/>
      <c r="PTN208" s="5"/>
      <c r="PTO208" s="11"/>
      <c r="PTP208" s="10"/>
      <c r="PTQ208" s="10"/>
      <c r="PTR208" s="1"/>
      <c r="PTS208" s="5"/>
      <c r="PTT208" s="51"/>
      <c r="PTU208" s="5"/>
      <c r="PTV208" s="11"/>
      <c r="PTW208" s="10"/>
      <c r="PTX208" s="10"/>
      <c r="PTY208" s="1"/>
      <c r="PTZ208" s="5"/>
      <c r="PUA208" s="51"/>
      <c r="PUB208" s="5"/>
      <c r="PUC208" s="11"/>
      <c r="PUD208" s="10"/>
      <c r="PUE208" s="10"/>
      <c r="PUF208" s="1"/>
      <c r="PUG208" s="5"/>
      <c r="PUH208" s="51"/>
      <c r="PUI208" s="5"/>
      <c r="PUJ208" s="11"/>
      <c r="PUK208" s="10"/>
      <c r="PUL208" s="10"/>
      <c r="PUM208" s="1"/>
      <c r="PUN208" s="5"/>
      <c r="PUO208" s="51"/>
      <c r="PUP208" s="5"/>
      <c r="PUQ208" s="11"/>
      <c r="PUR208" s="10"/>
      <c r="PUS208" s="10"/>
      <c r="PUT208" s="1"/>
      <c r="PUU208" s="5"/>
      <c r="PUV208" s="51"/>
      <c r="PUW208" s="5"/>
      <c r="PUX208" s="11"/>
      <c r="PUY208" s="10"/>
      <c r="PUZ208" s="10"/>
      <c r="PVA208" s="1"/>
      <c r="PVB208" s="5"/>
      <c r="PVC208" s="51"/>
      <c r="PVD208" s="5"/>
      <c r="PVE208" s="11"/>
      <c r="PVF208" s="10"/>
      <c r="PVG208" s="10"/>
      <c r="PVH208" s="1"/>
      <c r="PVI208" s="5"/>
      <c r="PVJ208" s="51"/>
      <c r="PVK208" s="5"/>
      <c r="PVL208" s="11"/>
      <c r="PVM208" s="10"/>
      <c r="PVN208" s="10"/>
      <c r="PVO208" s="1"/>
      <c r="PVP208" s="5"/>
      <c r="PVQ208" s="51"/>
      <c r="PVR208" s="5"/>
      <c r="PVS208" s="11"/>
      <c r="PVT208" s="10"/>
      <c r="PVU208" s="10"/>
      <c r="PVV208" s="1"/>
      <c r="PVW208" s="5"/>
      <c r="PVX208" s="51"/>
      <c r="PVY208" s="5"/>
      <c r="PVZ208" s="11"/>
      <c r="PWA208" s="10"/>
      <c r="PWB208" s="10"/>
      <c r="PWC208" s="1"/>
      <c r="PWD208" s="5"/>
      <c r="PWE208" s="51"/>
      <c r="PWF208" s="5"/>
      <c r="PWG208" s="11"/>
      <c r="PWH208" s="10"/>
      <c r="PWI208" s="10"/>
      <c r="PWJ208" s="1"/>
      <c r="PWK208" s="5"/>
      <c r="PWL208" s="51"/>
      <c r="PWM208" s="5"/>
      <c r="PWN208" s="11"/>
      <c r="PWO208" s="10"/>
      <c r="PWP208" s="10"/>
      <c r="PWQ208" s="1"/>
      <c r="PWR208" s="5"/>
      <c r="PWS208" s="51"/>
      <c r="PWT208" s="5"/>
      <c r="PWU208" s="11"/>
      <c r="PWV208" s="10"/>
      <c r="PWW208" s="10"/>
      <c r="PWX208" s="1"/>
      <c r="PWY208" s="5"/>
      <c r="PWZ208" s="51"/>
      <c r="PXA208" s="5"/>
      <c r="PXB208" s="11"/>
      <c r="PXC208" s="10"/>
      <c r="PXD208" s="10"/>
      <c r="PXE208" s="1"/>
      <c r="PXF208" s="5"/>
      <c r="PXG208" s="51"/>
      <c r="PXH208" s="5"/>
      <c r="PXI208" s="11"/>
      <c r="PXJ208" s="10"/>
      <c r="PXK208" s="10"/>
      <c r="PXL208" s="1"/>
      <c r="PXM208" s="5"/>
      <c r="PXN208" s="51"/>
      <c r="PXO208" s="5"/>
      <c r="PXP208" s="11"/>
      <c r="PXQ208" s="10"/>
      <c r="PXR208" s="10"/>
      <c r="PXS208" s="1"/>
      <c r="PXT208" s="5"/>
      <c r="PXU208" s="51"/>
      <c r="PXV208" s="5"/>
      <c r="PXW208" s="11"/>
      <c r="PXX208" s="10"/>
      <c r="PXY208" s="10"/>
      <c r="PXZ208" s="1"/>
      <c r="PYA208" s="5"/>
      <c r="PYB208" s="51"/>
      <c r="PYC208" s="5"/>
      <c r="PYD208" s="11"/>
      <c r="PYE208" s="10"/>
      <c r="PYF208" s="10"/>
      <c r="PYG208" s="1"/>
      <c r="PYH208" s="5"/>
      <c r="PYI208" s="51"/>
      <c r="PYJ208" s="5"/>
      <c r="PYK208" s="11"/>
      <c r="PYL208" s="10"/>
      <c r="PYM208" s="10"/>
      <c r="PYN208" s="1"/>
      <c r="PYO208" s="5"/>
      <c r="PYP208" s="51"/>
      <c r="PYQ208" s="5"/>
      <c r="PYR208" s="11"/>
      <c r="PYS208" s="10"/>
      <c r="PYT208" s="10"/>
      <c r="PYU208" s="1"/>
      <c r="PYV208" s="5"/>
      <c r="PYW208" s="51"/>
      <c r="PYX208" s="5"/>
      <c r="PYY208" s="11"/>
      <c r="PYZ208" s="10"/>
      <c r="PZA208" s="10"/>
      <c r="PZB208" s="1"/>
      <c r="PZC208" s="5"/>
      <c r="PZD208" s="51"/>
      <c r="PZE208" s="5"/>
      <c r="PZF208" s="11"/>
      <c r="PZG208" s="10"/>
      <c r="PZH208" s="10"/>
      <c r="PZI208" s="1"/>
      <c r="PZJ208" s="5"/>
      <c r="PZK208" s="51"/>
      <c r="PZL208" s="5"/>
      <c r="PZM208" s="11"/>
      <c r="PZN208" s="10"/>
      <c r="PZO208" s="10"/>
      <c r="PZP208" s="1"/>
      <c r="PZQ208" s="5"/>
      <c r="PZR208" s="51"/>
      <c r="PZS208" s="5"/>
      <c r="PZT208" s="11"/>
      <c r="PZU208" s="10"/>
      <c r="PZV208" s="10"/>
      <c r="PZW208" s="1"/>
      <c r="PZX208" s="5"/>
      <c r="PZY208" s="51"/>
      <c r="PZZ208" s="5"/>
      <c r="QAA208" s="11"/>
      <c r="QAB208" s="10"/>
      <c r="QAC208" s="10"/>
      <c r="QAD208" s="1"/>
      <c r="QAE208" s="5"/>
      <c r="QAF208" s="51"/>
      <c r="QAG208" s="5"/>
      <c r="QAH208" s="11"/>
      <c r="QAI208" s="10"/>
      <c r="QAJ208" s="10"/>
      <c r="QAK208" s="1"/>
      <c r="QAL208" s="5"/>
      <c r="QAM208" s="51"/>
      <c r="QAN208" s="5"/>
      <c r="QAO208" s="11"/>
      <c r="QAP208" s="10"/>
      <c r="QAQ208" s="10"/>
      <c r="QAR208" s="1"/>
      <c r="QAS208" s="5"/>
      <c r="QAT208" s="51"/>
      <c r="QAU208" s="5"/>
      <c r="QAV208" s="11"/>
      <c r="QAW208" s="10"/>
      <c r="QAX208" s="10"/>
      <c r="QAY208" s="1"/>
      <c r="QAZ208" s="5"/>
      <c r="QBA208" s="51"/>
      <c r="QBB208" s="5"/>
      <c r="QBC208" s="11"/>
      <c r="QBD208" s="10"/>
      <c r="QBE208" s="10"/>
      <c r="QBF208" s="1"/>
      <c r="QBG208" s="5"/>
      <c r="QBH208" s="51"/>
      <c r="QBI208" s="5"/>
      <c r="QBJ208" s="11"/>
      <c r="QBK208" s="10"/>
      <c r="QBL208" s="10"/>
      <c r="QBM208" s="1"/>
      <c r="QBN208" s="5"/>
      <c r="QBO208" s="51"/>
      <c r="QBP208" s="5"/>
      <c r="QBQ208" s="11"/>
      <c r="QBR208" s="10"/>
      <c r="QBS208" s="10"/>
      <c r="QBT208" s="1"/>
      <c r="QBU208" s="5"/>
      <c r="QBV208" s="51"/>
      <c r="QBW208" s="5"/>
      <c r="QBX208" s="11"/>
      <c r="QBY208" s="10"/>
      <c r="QBZ208" s="10"/>
      <c r="QCA208" s="1"/>
      <c r="QCB208" s="5"/>
      <c r="QCC208" s="51"/>
      <c r="QCD208" s="5"/>
      <c r="QCE208" s="11"/>
      <c r="QCF208" s="10"/>
      <c r="QCG208" s="10"/>
      <c r="QCH208" s="1"/>
      <c r="QCI208" s="5"/>
      <c r="QCJ208" s="51"/>
      <c r="QCK208" s="5"/>
      <c r="QCL208" s="11"/>
      <c r="QCM208" s="10"/>
      <c r="QCN208" s="10"/>
      <c r="QCO208" s="1"/>
      <c r="QCP208" s="5"/>
      <c r="QCQ208" s="51"/>
      <c r="QCR208" s="5"/>
      <c r="QCS208" s="11"/>
      <c r="QCT208" s="10"/>
      <c r="QCU208" s="10"/>
      <c r="QCV208" s="1"/>
      <c r="QCW208" s="5"/>
      <c r="QCX208" s="51"/>
      <c r="QCY208" s="5"/>
      <c r="QCZ208" s="11"/>
      <c r="QDA208" s="10"/>
      <c r="QDB208" s="10"/>
      <c r="QDC208" s="1"/>
      <c r="QDD208" s="5"/>
      <c r="QDE208" s="51"/>
      <c r="QDF208" s="5"/>
      <c r="QDG208" s="11"/>
      <c r="QDH208" s="10"/>
      <c r="QDI208" s="10"/>
      <c r="QDJ208" s="1"/>
      <c r="QDK208" s="5"/>
      <c r="QDL208" s="51"/>
      <c r="QDM208" s="5"/>
      <c r="QDN208" s="11"/>
      <c r="QDO208" s="10"/>
      <c r="QDP208" s="10"/>
      <c r="QDQ208" s="1"/>
      <c r="QDR208" s="5"/>
      <c r="QDS208" s="51"/>
      <c r="QDT208" s="5"/>
      <c r="QDU208" s="11"/>
      <c r="QDV208" s="10"/>
      <c r="QDW208" s="10"/>
      <c r="QDX208" s="1"/>
      <c r="QDY208" s="5"/>
      <c r="QDZ208" s="51"/>
      <c r="QEA208" s="5"/>
      <c r="QEB208" s="11"/>
      <c r="QEC208" s="10"/>
      <c r="QED208" s="10"/>
      <c r="QEE208" s="1"/>
      <c r="QEF208" s="5"/>
      <c r="QEG208" s="51"/>
      <c r="QEH208" s="5"/>
      <c r="QEI208" s="11"/>
      <c r="QEJ208" s="10"/>
      <c r="QEK208" s="10"/>
      <c r="QEL208" s="1"/>
      <c r="QEM208" s="5"/>
      <c r="QEN208" s="51"/>
      <c r="QEO208" s="5"/>
      <c r="QEP208" s="11"/>
      <c r="QEQ208" s="10"/>
      <c r="QER208" s="10"/>
      <c r="QES208" s="1"/>
      <c r="QET208" s="5"/>
      <c r="QEU208" s="51"/>
      <c r="QEV208" s="5"/>
      <c r="QEW208" s="11"/>
      <c r="QEX208" s="10"/>
      <c r="QEY208" s="10"/>
      <c r="QEZ208" s="1"/>
      <c r="QFA208" s="5"/>
      <c r="QFB208" s="51"/>
      <c r="QFC208" s="5"/>
      <c r="QFD208" s="11"/>
      <c r="QFE208" s="10"/>
      <c r="QFF208" s="10"/>
      <c r="QFG208" s="1"/>
      <c r="QFH208" s="5"/>
      <c r="QFI208" s="51"/>
      <c r="QFJ208" s="5"/>
      <c r="QFK208" s="11"/>
      <c r="QFL208" s="10"/>
      <c r="QFM208" s="10"/>
      <c r="QFN208" s="1"/>
      <c r="QFO208" s="5"/>
      <c r="QFP208" s="51"/>
      <c r="QFQ208" s="5"/>
      <c r="QFR208" s="11"/>
      <c r="QFS208" s="10"/>
      <c r="QFT208" s="10"/>
      <c r="QFU208" s="1"/>
      <c r="QFV208" s="5"/>
      <c r="QFW208" s="51"/>
      <c r="QFX208" s="5"/>
      <c r="QFY208" s="11"/>
      <c r="QFZ208" s="10"/>
      <c r="QGA208" s="10"/>
      <c r="QGB208" s="1"/>
      <c r="QGC208" s="5"/>
      <c r="QGD208" s="51"/>
      <c r="QGE208" s="5"/>
      <c r="QGF208" s="11"/>
      <c r="QGG208" s="10"/>
      <c r="QGH208" s="10"/>
      <c r="QGI208" s="1"/>
      <c r="QGJ208" s="5"/>
      <c r="QGK208" s="51"/>
      <c r="QGL208" s="5"/>
      <c r="QGM208" s="11"/>
      <c r="QGN208" s="10"/>
      <c r="QGO208" s="10"/>
      <c r="QGP208" s="1"/>
      <c r="QGQ208" s="5"/>
      <c r="QGR208" s="51"/>
      <c r="QGS208" s="5"/>
      <c r="QGT208" s="11"/>
      <c r="QGU208" s="10"/>
      <c r="QGV208" s="10"/>
      <c r="QGW208" s="1"/>
      <c r="QGX208" s="5"/>
      <c r="QGY208" s="51"/>
      <c r="QGZ208" s="5"/>
      <c r="QHA208" s="11"/>
      <c r="QHB208" s="10"/>
      <c r="QHC208" s="10"/>
      <c r="QHD208" s="1"/>
      <c r="QHE208" s="5"/>
      <c r="QHF208" s="51"/>
      <c r="QHG208" s="5"/>
      <c r="QHH208" s="11"/>
      <c r="QHI208" s="10"/>
      <c r="QHJ208" s="10"/>
      <c r="QHK208" s="1"/>
      <c r="QHL208" s="5"/>
      <c r="QHM208" s="51"/>
      <c r="QHN208" s="5"/>
      <c r="QHO208" s="11"/>
      <c r="QHP208" s="10"/>
      <c r="QHQ208" s="10"/>
      <c r="QHR208" s="1"/>
      <c r="QHS208" s="5"/>
      <c r="QHT208" s="51"/>
      <c r="QHU208" s="5"/>
      <c r="QHV208" s="11"/>
      <c r="QHW208" s="10"/>
      <c r="QHX208" s="10"/>
      <c r="QHY208" s="1"/>
      <c r="QHZ208" s="5"/>
      <c r="QIA208" s="51"/>
      <c r="QIB208" s="5"/>
      <c r="QIC208" s="11"/>
      <c r="QID208" s="10"/>
      <c r="QIE208" s="10"/>
      <c r="QIF208" s="1"/>
      <c r="QIG208" s="5"/>
      <c r="QIH208" s="51"/>
      <c r="QII208" s="5"/>
      <c r="QIJ208" s="11"/>
      <c r="QIK208" s="10"/>
      <c r="QIL208" s="10"/>
      <c r="QIM208" s="1"/>
      <c r="QIN208" s="5"/>
      <c r="QIO208" s="51"/>
      <c r="QIP208" s="5"/>
      <c r="QIQ208" s="11"/>
      <c r="QIR208" s="10"/>
      <c r="QIS208" s="10"/>
      <c r="QIT208" s="1"/>
      <c r="QIU208" s="5"/>
      <c r="QIV208" s="51"/>
      <c r="QIW208" s="5"/>
      <c r="QIX208" s="11"/>
      <c r="QIY208" s="10"/>
      <c r="QIZ208" s="10"/>
      <c r="QJA208" s="1"/>
      <c r="QJB208" s="5"/>
      <c r="QJC208" s="51"/>
      <c r="QJD208" s="5"/>
      <c r="QJE208" s="11"/>
      <c r="QJF208" s="10"/>
      <c r="QJG208" s="10"/>
      <c r="QJH208" s="1"/>
      <c r="QJI208" s="5"/>
      <c r="QJJ208" s="51"/>
      <c r="QJK208" s="5"/>
      <c r="QJL208" s="11"/>
      <c r="QJM208" s="10"/>
      <c r="QJN208" s="10"/>
      <c r="QJO208" s="1"/>
      <c r="QJP208" s="5"/>
      <c r="QJQ208" s="51"/>
      <c r="QJR208" s="5"/>
      <c r="QJS208" s="11"/>
      <c r="QJT208" s="10"/>
      <c r="QJU208" s="10"/>
      <c r="QJV208" s="1"/>
      <c r="QJW208" s="5"/>
      <c r="QJX208" s="51"/>
      <c r="QJY208" s="5"/>
      <c r="QJZ208" s="11"/>
      <c r="QKA208" s="10"/>
      <c r="QKB208" s="10"/>
      <c r="QKC208" s="1"/>
      <c r="QKD208" s="5"/>
      <c r="QKE208" s="51"/>
      <c r="QKF208" s="5"/>
      <c r="QKG208" s="11"/>
      <c r="QKH208" s="10"/>
      <c r="QKI208" s="10"/>
      <c r="QKJ208" s="1"/>
      <c r="QKK208" s="5"/>
      <c r="QKL208" s="51"/>
      <c r="QKM208" s="5"/>
      <c r="QKN208" s="11"/>
      <c r="QKO208" s="10"/>
      <c r="QKP208" s="10"/>
      <c r="QKQ208" s="1"/>
      <c r="QKR208" s="5"/>
      <c r="QKS208" s="51"/>
      <c r="QKT208" s="5"/>
      <c r="QKU208" s="11"/>
      <c r="QKV208" s="10"/>
      <c r="QKW208" s="10"/>
      <c r="QKX208" s="1"/>
      <c r="QKY208" s="5"/>
      <c r="QKZ208" s="51"/>
      <c r="QLA208" s="5"/>
      <c r="QLB208" s="11"/>
      <c r="QLC208" s="10"/>
      <c r="QLD208" s="10"/>
      <c r="QLE208" s="1"/>
      <c r="QLF208" s="5"/>
      <c r="QLG208" s="51"/>
      <c r="QLH208" s="5"/>
      <c r="QLI208" s="11"/>
      <c r="QLJ208" s="10"/>
      <c r="QLK208" s="10"/>
      <c r="QLL208" s="1"/>
      <c r="QLM208" s="5"/>
      <c r="QLN208" s="51"/>
      <c r="QLO208" s="5"/>
      <c r="QLP208" s="11"/>
      <c r="QLQ208" s="10"/>
      <c r="QLR208" s="10"/>
      <c r="QLS208" s="1"/>
      <c r="QLT208" s="5"/>
      <c r="QLU208" s="51"/>
      <c r="QLV208" s="5"/>
      <c r="QLW208" s="11"/>
      <c r="QLX208" s="10"/>
      <c r="QLY208" s="10"/>
      <c r="QLZ208" s="1"/>
      <c r="QMA208" s="5"/>
      <c r="QMB208" s="51"/>
      <c r="QMC208" s="5"/>
      <c r="QMD208" s="11"/>
      <c r="QME208" s="10"/>
      <c r="QMF208" s="10"/>
      <c r="QMG208" s="1"/>
      <c r="QMH208" s="5"/>
      <c r="QMI208" s="51"/>
      <c r="QMJ208" s="5"/>
      <c r="QMK208" s="11"/>
      <c r="QML208" s="10"/>
      <c r="QMM208" s="10"/>
      <c r="QMN208" s="1"/>
      <c r="QMO208" s="5"/>
      <c r="QMP208" s="51"/>
      <c r="QMQ208" s="5"/>
      <c r="QMR208" s="11"/>
      <c r="QMS208" s="10"/>
      <c r="QMT208" s="10"/>
      <c r="QMU208" s="1"/>
      <c r="QMV208" s="5"/>
      <c r="QMW208" s="51"/>
      <c r="QMX208" s="5"/>
      <c r="QMY208" s="11"/>
      <c r="QMZ208" s="10"/>
      <c r="QNA208" s="10"/>
      <c r="QNB208" s="1"/>
      <c r="QNC208" s="5"/>
      <c r="QND208" s="51"/>
      <c r="QNE208" s="5"/>
      <c r="QNF208" s="11"/>
      <c r="QNG208" s="10"/>
      <c r="QNH208" s="10"/>
      <c r="QNI208" s="1"/>
      <c r="QNJ208" s="5"/>
      <c r="QNK208" s="51"/>
      <c r="QNL208" s="5"/>
      <c r="QNM208" s="11"/>
      <c r="QNN208" s="10"/>
      <c r="QNO208" s="10"/>
      <c r="QNP208" s="1"/>
      <c r="QNQ208" s="5"/>
      <c r="QNR208" s="51"/>
      <c r="QNS208" s="5"/>
      <c r="QNT208" s="11"/>
      <c r="QNU208" s="10"/>
      <c r="QNV208" s="10"/>
      <c r="QNW208" s="1"/>
      <c r="QNX208" s="5"/>
      <c r="QNY208" s="51"/>
      <c r="QNZ208" s="5"/>
      <c r="QOA208" s="11"/>
      <c r="QOB208" s="10"/>
      <c r="QOC208" s="10"/>
      <c r="QOD208" s="1"/>
      <c r="QOE208" s="5"/>
      <c r="QOF208" s="51"/>
      <c r="QOG208" s="5"/>
      <c r="QOH208" s="11"/>
      <c r="QOI208" s="10"/>
      <c r="QOJ208" s="10"/>
      <c r="QOK208" s="1"/>
      <c r="QOL208" s="5"/>
      <c r="QOM208" s="51"/>
      <c r="QON208" s="5"/>
      <c r="QOO208" s="11"/>
      <c r="QOP208" s="10"/>
      <c r="QOQ208" s="10"/>
      <c r="QOR208" s="1"/>
      <c r="QOS208" s="5"/>
      <c r="QOT208" s="51"/>
      <c r="QOU208" s="5"/>
      <c r="QOV208" s="11"/>
      <c r="QOW208" s="10"/>
      <c r="QOX208" s="10"/>
      <c r="QOY208" s="1"/>
      <c r="QOZ208" s="5"/>
      <c r="QPA208" s="51"/>
      <c r="QPB208" s="5"/>
      <c r="QPC208" s="11"/>
      <c r="QPD208" s="10"/>
      <c r="QPE208" s="10"/>
      <c r="QPF208" s="1"/>
      <c r="QPG208" s="5"/>
      <c r="QPH208" s="51"/>
      <c r="QPI208" s="5"/>
      <c r="QPJ208" s="11"/>
      <c r="QPK208" s="10"/>
      <c r="QPL208" s="10"/>
      <c r="QPM208" s="1"/>
      <c r="QPN208" s="5"/>
      <c r="QPO208" s="51"/>
      <c r="QPP208" s="5"/>
      <c r="QPQ208" s="11"/>
      <c r="QPR208" s="10"/>
      <c r="QPS208" s="10"/>
      <c r="QPT208" s="1"/>
      <c r="QPU208" s="5"/>
      <c r="QPV208" s="51"/>
      <c r="QPW208" s="5"/>
      <c r="QPX208" s="11"/>
      <c r="QPY208" s="10"/>
      <c r="QPZ208" s="10"/>
      <c r="QQA208" s="1"/>
      <c r="QQB208" s="5"/>
      <c r="QQC208" s="51"/>
      <c r="QQD208" s="5"/>
      <c r="QQE208" s="11"/>
      <c r="QQF208" s="10"/>
      <c r="QQG208" s="10"/>
      <c r="QQH208" s="1"/>
      <c r="QQI208" s="5"/>
      <c r="QQJ208" s="51"/>
      <c r="QQK208" s="5"/>
      <c r="QQL208" s="11"/>
      <c r="QQM208" s="10"/>
      <c r="QQN208" s="10"/>
      <c r="QQO208" s="1"/>
      <c r="QQP208" s="5"/>
      <c r="QQQ208" s="51"/>
      <c r="QQR208" s="5"/>
      <c r="QQS208" s="11"/>
      <c r="QQT208" s="10"/>
      <c r="QQU208" s="10"/>
      <c r="QQV208" s="1"/>
      <c r="QQW208" s="5"/>
      <c r="QQX208" s="51"/>
      <c r="QQY208" s="5"/>
      <c r="QQZ208" s="11"/>
      <c r="QRA208" s="10"/>
      <c r="QRB208" s="10"/>
      <c r="QRC208" s="1"/>
      <c r="QRD208" s="5"/>
      <c r="QRE208" s="51"/>
      <c r="QRF208" s="5"/>
      <c r="QRG208" s="11"/>
      <c r="QRH208" s="10"/>
      <c r="QRI208" s="10"/>
      <c r="QRJ208" s="1"/>
      <c r="QRK208" s="5"/>
      <c r="QRL208" s="51"/>
      <c r="QRM208" s="5"/>
      <c r="QRN208" s="11"/>
      <c r="QRO208" s="10"/>
      <c r="QRP208" s="10"/>
      <c r="QRQ208" s="1"/>
      <c r="QRR208" s="5"/>
      <c r="QRS208" s="51"/>
      <c r="QRT208" s="5"/>
      <c r="QRU208" s="11"/>
      <c r="QRV208" s="10"/>
      <c r="QRW208" s="10"/>
      <c r="QRX208" s="1"/>
      <c r="QRY208" s="5"/>
      <c r="QRZ208" s="51"/>
      <c r="QSA208" s="5"/>
      <c r="QSB208" s="11"/>
      <c r="QSC208" s="10"/>
      <c r="QSD208" s="10"/>
      <c r="QSE208" s="1"/>
      <c r="QSF208" s="5"/>
      <c r="QSG208" s="51"/>
      <c r="QSH208" s="5"/>
      <c r="QSI208" s="11"/>
      <c r="QSJ208" s="10"/>
      <c r="QSK208" s="10"/>
      <c r="QSL208" s="1"/>
      <c r="QSM208" s="5"/>
      <c r="QSN208" s="51"/>
      <c r="QSO208" s="5"/>
      <c r="QSP208" s="11"/>
      <c r="QSQ208" s="10"/>
      <c r="QSR208" s="10"/>
      <c r="QSS208" s="1"/>
      <c r="QST208" s="5"/>
      <c r="QSU208" s="51"/>
      <c r="QSV208" s="5"/>
      <c r="QSW208" s="11"/>
      <c r="QSX208" s="10"/>
      <c r="QSY208" s="10"/>
      <c r="QSZ208" s="1"/>
      <c r="QTA208" s="5"/>
      <c r="QTB208" s="51"/>
      <c r="QTC208" s="5"/>
      <c r="QTD208" s="11"/>
      <c r="QTE208" s="10"/>
      <c r="QTF208" s="10"/>
      <c r="QTG208" s="1"/>
      <c r="QTH208" s="5"/>
      <c r="QTI208" s="51"/>
      <c r="QTJ208" s="5"/>
      <c r="QTK208" s="11"/>
      <c r="QTL208" s="10"/>
      <c r="QTM208" s="10"/>
      <c r="QTN208" s="1"/>
      <c r="QTO208" s="5"/>
      <c r="QTP208" s="51"/>
      <c r="QTQ208" s="5"/>
      <c r="QTR208" s="11"/>
      <c r="QTS208" s="10"/>
      <c r="QTT208" s="10"/>
      <c r="QTU208" s="1"/>
      <c r="QTV208" s="5"/>
      <c r="QTW208" s="51"/>
      <c r="QTX208" s="5"/>
      <c r="QTY208" s="11"/>
      <c r="QTZ208" s="10"/>
      <c r="QUA208" s="10"/>
      <c r="QUB208" s="1"/>
      <c r="QUC208" s="5"/>
      <c r="QUD208" s="51"/>
      <c r="QUE208" s="5"/>
      <c r="QUF208" s="11"/>
      <c r="QUG208" s="10"/>
      <c r="QUH208" s="10"/>
      <c r="QUI208" s="1"/>
      <c r="QUJ208" s="5"/>
      <c r="QUK208" s="51"/>
      <c r="QUL208" s="5"/>
      <c r="QUM208" s="11"/>
      <c r="QUN208" s="10"/>
      <c r="QUO208" s="10"/>
      <c r="QUP208" s="1"/>
      <c r="QUQ208" s="5"/>
      <c r="QUR208" s="51"/>
      <c r="QUS208" s="5"/>
      <c r="QUT208" s="11"/>
      <c r="QUU208" s="10"/>
      <c r="QUV208" s="10"/>
      <c r="QUW208" s="1"/>
      <c r="QUX208" s="5"/>
      <c r="QUY208" s="51"/>
      <c r="QUZ208" s="5"/>
      <c r="QVA208" s="11"/>
      <c r="QVB208" s="10"/>
      <c r="QVC208" s="10"/>
      <c r="QVD208" s="1"/>
      <c r="QVE208" s="5"/>
      <c r="QVF208" s="51"/>
      <c r="QVG208" s="5"/>
      <c r="QVH208" s="11"/>
      <c r="QVI208" s="10"/>
      <c r="QVJ208" s="10"/>
      <c r="QVK208" s="1"/>
      <c r="QVL208" s="5"/>
      <c r="QVM208" s="51"/>
      <c r="QVN208" s="5"/>
      <c r="QVO208" s="11"/>
      <c r="QVP208" s="10"/>
      <c r="QVQ208" s="10"/>
      <c r="QVR208" s="1"/>
      <c r="QVS208" s="5"/>
      <c r="QVT208" s="51"/>
      <c r="QVU208" s="5"/>
      <c r="QVV208" s="11"/>
      <c r="QVW208" s="10"/>
      <c r="QVX208" s="10"/>
      <c r="QVY208" s="1"/>
      <c r="QVZ208" s="5"/>
      <c r="QWA208" s="51"/>
      <c r="QWB208" s="5"/>
      <c r="QWC208" s="11"/>
      <c r="QWD208" s="10"/>
      <c r="QWE208" s="10"/>
      <c r="QWF208" s="1"/>
      <c r="QWG208" s="5"/>
      <c r="QWH208" s="51"/>
      <c r="QWI208" s="5"/>
      <c r="QWJ208" s="11"/>
      <c r="QWK208" s="10"/>
      <c r="QWL208" s="10"/>
      <c r="QWM208" s="1"/>
      <c r="QWN208" s="5"/>
      <c r="QWO208" s="51"/>
      <c r="QWP208" s="5"/>
      <c r="QWQ208" s="11"/>
      <c r="QWR208" s="10"/>
      <c r="QWS208" s="10"/>
      <c r="QWT208" s="1"/>
      <c r="QWU208" s="5"/>
      <c r="QWV208" s="51"/>
      <c r="QWW208" s="5"/>
      <c r="QWX208" s="11"/>
      <c r="QWY208" s="10"/>
      <c r="QWZ208" s="10"/>
      <c r="QXA208" s="1"/>
      <c r="QXB208" s="5"/>
      <c r="QXC208" s="51"/>
      <c r="QXD208" s="5"/>
      <c r="QXE208" s="11"/>
      <c r="QXF208" s="10"/>
      <c r="QXG208" s="10"/>
      <c r="QXH208" s="1"/>
      <c r="QXI208" s="5"/>
      <c r="QXJ208" s="51"/>
      <c r="QXK208" s="5"/>
      <c r="QXL208" s="11"/>
      <c r="QXM208" s="10"/>
      <c r="QXN208" s="10"/>
      <c r="QXO208" s="1"/>
      <c r="QXP208" s="5"/>
      <c r="QXQ208" s="51"/>
      <c r="QXR208" s="5"/>
      <c r="QXS208" s="11"/>
      <c r="QXT208" s="10"/>
      <c r="QXU208" s="10"/>
      <c r="QXV208" s="1"/>
      <c r="QXW208" s="5"/>
      <c r="QXX208" s="51"/>
      <c r="QXY208" s="5"/>
      <c r="QXZ208" s="11"/>
      <c r="QYA208" s="10"/>
      <c r="QYB208" s="10"/>
      <c r="QYC208" s="1"/>
      <c r="QYD208" s="5"/>
      <c r="QYE208" s="51"/>
      <c r="QYF208" s="5"/>
      <c r="QYG208" s="11"/>
      <c r="QYH208" s="10"/>
      <c r="QYI208" s="10"/>
      <c r="QYJ208" s="1"/>
      <c r="QYK208" s="5"/>
      <c r="QYL208" s="51"/>
      <c r="QYM208" s="5"/>
      <c r="QYN208" s="11"/>
      <c r="QYO208" s="10"/>
      <c r="QYP208" s="10"/>
      <c r="QYQ208" s="1"/>
      <c r="QYR208" s="5"/>
      <c r="QYS208" s="51"/>
      <c r="QYT208" s="5"/>
      <c r="QYU208" s="11"/>
      <c r="QYV208" s="10"/>
      <c r="QYW208" s="10"/>
      <c r="QYX208" s="1"/>
      <c r="QYY208" s="5"/>
      <c r="QYZ208" s="51"/>
      <c r="QZA208" s="5"/>
      <c r="QZB208" s="11"/>
      <c r="QZC208" s="10"/>
      <c r="QZD208" s="10"/>
      <c r="QZE208" s="1"/>
      <c r="QZF208" s="5"/>
      <c r="QZG208" s="51"/>
      <c r="QZH208" s="5"/>
      <c r="QZI208" s="11"/>
      <c r="QZJ208" s="10"/>
      <c r="QZK208" s="10"/>
      <c r="QZL208" s="1"/>
      <c r="QZM208" s="5"/>
      <c r="QZN208" s="51"/>
      <c r="QZO208" s="5"/>
      <c r="QZP208" s="11"/>
      <c r="QZQ208" s="10"/>
      <c r="QZR208" s="10"/>
      <c r="QZS208" s="1"/>
      <c r="QZT208" s="5"/>
      <c r="QZU208" s="51"/>
      <c r="QZV208" s="5"/>
      <c r="QZW208" s="11"/>
      <c r="QZX208" s="10"/>
      <c r="QZY208" s="10"/>
      <c r="QZZ208" s="1"/>
      <c r="RAA208" s="5"/>
      <c r="RAB208" s="51"/>
      <c r="RAC208" s="5"/>
      <c r="RAD208" s="11"/>
      <c r="RAE208" s="10"/>
      <c r="RAF208" s="10"/>
      <c r="RAG208" s="1"/>
      <c r="RAH208" s="5"/>
      <c r="RAI208" s="51"/>
      <c r="RAJ208" s="5"/>
      <c r="RAK208" s="11"/>
      <c r="RAL208" s="10"/>
      <c r="RAM208" s="10"/>
      <c r="RAN208" s="1"/>
      <c r="RAO208" s="5"/>
      <c r="RAP208" s="51"/>
      <c r="RAQ208" s="5"/>
      <c r="RAR208" s="11"/>
      <c r="RAS208" s="10"/>
      <c r="RAT208" s="10"/>
      <c r="RAU208" s="1"/>
      <c r="RAV208" s="5"/>
      <c r="RAW208" s="51"/>
      <c r="RAX208" s="5"/>
      <c r="RAY208" s="11"/>
      <c r="RAZ208" s="10"/>
      <c r="RBA208" s="10"/>
      <c r="RBB208" s="1"/>
      <c r="RBC208" s="5"/>
      <c r="RBD208" s="51"/>
      <c r="RBE208" s="5"/>
      <c r="RBF208" s="11"/>
      <c r="RBG208" s="10"/>
      <c r="RBH208" s="10"/>
      <c r="RBI208" s="1"/>
      <c r="RBJ208" s="5"/>
      <c r="RBK208" s="51"/>
      <c r="RBL208" s="5"/>
      <c r="RBM208" s="11"/>
      <c r="RBN208" s="10"/>
      <c r="RBO208" s="10"/>
      <c r="RBP208" s="1"/>
      <c r="RBQ208" s="5"/>
      <c r="RBR208" s="51"/>
      <c r="RBS208" s="5"/>
      <c r="RBT208" s="11"/>
      <c r="RBU208" s="10"/>
      <c r="RBV208" s="10"/>
      <c r="RBW208" s="1"/>
      <c r="RBX208" s="5"/>
      <c r="RBY208" s="51"/>
      <c r="RBZ208" s="5"/>
      <c r="RCA208" s="11"/>
      <c r="RCB208" s="10"/>
      <c r="RCC208" s="10"/>
      <c r="RCD208" s="1"/>
      <c r="RCE208" s="5"/>
      <c r="RCF208" s="51"/>
      <c r="RCG208" s="5"/>
      <c r="RCH208" s="11"/>
      <c r="RCI208" s="10"/>
      <c r="RCJ208" s="10"/>
      <c r="RCK208" s="1"/>
      <c r="RCL208" s="5"/>
      <c r="RCM208" s="51"/>
      <c r="RCN208" s="5"/>
      <c r="RCO208" s="11"/>
      <c r="RCP208" s="10"/>
      <c r="RCQ208" s="10"/>
      <c r="RCR208" s="1"/>
      <c r="RCS208" s="5"/>
      <c r="RCT208" s="51"/>
      <c r="RCU208" s="5"/>
      <c r="RCV208" s="11"/>
      <c r="RCW208" s="10"/>
      <c r="RCX208" s="10"/>
      <c r="RCY208" s="1"/>
      <c r="RCZ208" s="5"/>
      <c r="RDA208" s="51"/>
      <c r="RDB208" s="5"/>
      <c r="RDC208" s="11"/>
      <c r="RDD208" s="10"/>
      <c r="RDE208" s="10"/>
      <c r="RDF208" s="1"/>
      <c r="RDG208" s="5"/>
      <c r="RDH208" s="51"/>
      <c r="RDI208" s="5"/>
      <c r="RDJ208" s="11"/>
      <c r="RDK208" s="10"/>
      <c r="RDL208" s="10"/>
      <c r="RDM208" s="1"/>
      <c r="RDN208" s="5"/>
      <c r="RDO208" s="51"/>
      <c r="RDP208" s="5"/>
      <c r="RDQ208" s="11"/>
      <c r="RDR208" s="10"/>
      <c r="RDS208" s="10"/>
      <c r="RDT208" s="1"/>
      <c r="RDU208" s="5"/>
      <c r="RDV208" s="51"/>
      <c r="RDW208" s="5"/>
      <c r="RDX208" s="11"/>
      <c r="RDY208" s="10"/>
      <c r="RDZ208" s="10"/>
      <c r="REA208" s="1"/>
      <c r="REB208" s="5"/>
      <c r="REC208" s="51"/>
      <c r="RED208" s="5"/>
      <c r="REE208" s="11"/>
      <c r="REF208" s="10"/>
      <c r="REG208" s="10"/>
      <c r="REH208" s="1"/>
      <c r="REI208" s="5"/>
      <c r="REJ208" s="51"/>
      <c r="REK208" s="5"/>
      <c r="REL208" s="11"/>
      <c r="REM208" s="10"/>
      <c r="REN208" s="10"/>
      <c r="REO208" s="1"/>
      <c r="REP208" s="5"/>
      <c r="REQ208" s="51"/>
      <c r="RER208" s="5"/>
      <c r="RES208" s="11"/>
      <c r="RET208" s="10"/>
      <c r="REU208" s="10"/>
      <c r="REV208" s="1"/>
      <c r="REW208" s="5"/>
      <c r="REX208" s="51"/>
      <c r="REY208" s="5"/>
      <c r="REZ208" s="11"/>
      <c r="RFA208" s="10"/>
      <c r="RFB208" s="10"/>
      <c r="RFC208" s="1"/>
      <c r="RFD208" s="5"/>
      <c r="RFE208" s="51"/>
      <c r="RFF208" s="5"/>
      <c r="RFG208" s="11"/>
      <c r="RFH208" s="10"/>
      <c r="RFI208" s="10"/>
      <c r="RFJ208" s="1"/>
      <c r="RFK208" s="5"/>
      <c r="RFL208" s="51"/>
      <c r="RFM208" s="5"/>
      <c r="RFN208" s="11"/>
      <c r="RFO208" s="10"/>
      <c r="RFP208" s="10"/>
      <c r="RFQ208" s="1"/>
      <c r="RFR208" s="5"/>
      <c r="RFS208" s="51"/>
      <c r="RFT208" s="5"/>
      <c r="RFU208" s="11"/>
      <c r="RFV208" s="10"/>
      <c r="RFW208" s="10"/>
      <c r="RFX208" s="1"/>
      <c r="RFY208" s="5"/>
      <c r="RFZ208" s="51"/>
      <c r="RGA208" s="5"/>
      <c r="RGB208" s="11"/>
      <c r="RGC208" s="10"/>
      <c r="RGD208" s="10"/>
      <c r="RGE208" s="1"/>
      <c r="RGF208" s="5"/>
      <c r="RGG208" s="51"/>
      <c r="RGH208" s="5"/>
      <c r="RGI208" s="11"/>
      <c r="RGJ208" s="10"/>
      <c r="RGK208" s="10"/>
      <c r="RGL208" s="1"/>
      <c r="RGM208" s="5"/>
      <c r="RGN208" s="51"/>
      <c r="RGO208" s="5"/>
      <c r="RGP208" s="11"/>
      <c r="RGQ208" s="10"/>
      <c r="RGR208" s="10"/>
      <c r="RGS208" s="1"/>
      <c r="RGT208" s="5"/>
      <c r="RGU208" s="51"/>
      <c r="RGV208" s="5"/>
      <c r="RGW208" s="11"/>
      <c r="RGX208" s="10"/>
      <c r="RGY208" s="10"/>
      <c r="RGZ208" s="1"/>
      <c r="RHA208" s="5"/>
      <c r="RHB208" s="51"/>
      <c r="RHC208" s="5"/>
      <c r="RHD208" s="11"/>
      <c r="RHE208" s="10"/>
      <c r="RHF208" s="10"/>
      <c r="RHG208" s="1"/>
      <c r="RHH208" s="5"/>
      <c r="RHI208" s="51"/>
      <c r="RHJ208" s="5"/>
      <c r="RHK208" s="11"/>
      <c r="RHL208" s="10"/>
      <c r="RHM208" s="10"/>
      <c r="RHN208" s="1"/>
      <c r="RHO208" s="5"/>
      <c r="RHP208" s="51"/>
      <c r="RHQ208" s="5"/>
      <c r="RHR208" s="11"/>
      <c r="RHS208" s="10"/>
      <c r="RHT208" s="10"/>
      <c r="RHU208" s="1"/>
      <c r="RHV208" s="5"/>
      <c r="RHW208" s="51"/>
      <c r="RHX208" s="5"/>
      <c r="RHY208" s="11"/>
      <c r="RHZ208" s="10"/>
      <c r="RIA208" s="10"/>
      <c r="RIB208" s="1"/>
      <c r="RIC208" s="5"/>
      <c r="RID208" s="51"/>
      <c r="RIE208" s="5"/>
      <c r="RIF208" s="11"/>
      <c r="RIG208" s="10"/>
      <c r="RIH208" s="10"/>
      <c r="RII208" s="1"/>
      <c r="RIJ208" s="5"/>
      <c r="RIK208" s="51"/>
      <c r="RIL208" s="5"/>
      <c r="RIM208" s="11"/>
      <c r="RIN208" s="10"/>
      <c r="RIO208" s="10"/>
      <c r="RIP208" s="1"/>
      <c r="RIQ208" s="5"/>
      <c r="RIR208" s="51"/>
      <c r="RIS208" s="5"/>
      <c r="RIT208" s="11"/>
      <c r="RIU208" s="10"/>
      <c r="RIV208" s="10"/>
      <c r="RIW208" s="1"/>
      <c r="RIX208" s="5"/>
      <c r="RIY208" s="51"/>
      <c r="RIZ208" s="5"/>
      <c r="RJA208" s="11"/>
      <c r="RJB208" s="10"/>
      <c r="RJC208" s="10"/>
      <c r="RJD208" s="1"/>
      <c r="RJE208" s="5"/>
      <c r="RJF208" s="51"/>
      <c r="RJG208" s="5"/>
      <c r="RJH208" s="11"/>
      <c r="RJI208" s="10"/>
      <c r="RJJ208" s="10"/>
      <c r="RJK208" s="1"/>
      <c r="RJL208" s="5"/>
      <c r="RJM208" s="51"/>
      <c r="RJN208" s="5"/>
      <c r="RJO208" s="11"/>
      <c r="RJP208" s="10"/>
      <c r="RJQ208" s="10"/>
      <c r="RJR208" s="1"/>
      <c r="RJS208" s="5"/>
      <c r="RJT208" s="51"/>
      <c r="RJU208" s="5"/>
      <c r="RJV208" s="11"/>
      <c r="RJW208" s="10"/>
      <c r="RJX208" s="10"/>
      <c r="RJY208" s="1"/>
      <c r="RJZ208" s="5"/>
      <c r="RKA208" s="51"/>
      <c r="RKB208" s="5"/>
      <c r="RKC208" s="11"/>
      <c r="RKD208" s="10"/>
      <c r="RKE208" s="10"/>
      <c r="RKF208" s="1"/>
      <c r="RKG208" s="5"/>
      <c r="RKH208" s="51"/>
      <c r="RKI208" s="5"/>
      <c r="RKJ208" s="11"/>
      <c r="RKK208" s="10"/>
      <c r="RKL208" s="10"/>
      <c r="RKM208" s="1"/>
      <c r="RKN208" s="5"/>
      <c r="RKO208" s="51"/>
      <c r="RKP208" s="5"/>
      <c r="RKQ208" s="11"/>
      <c r="RKR208" s="10"/>
      <c r="RKS208" s="10"/>
      <c r="RKT208" s="1"/>
      <c r="RKU208" s="5"/>
      <c r="RKV208" s="51"/>
      <c r="RKW208" s="5"/>
      <c r="RKX208" s="11"/>
      <c r="RKY208" s="10"/>
      <c r="RKZ208" s="10"/>
      <c r="RLA208" s="1"/>
      <c r="RLB208" s="5"/>
      <c r="RLC208" s="51"/>
      <c r="RLD208" s="5"/>
      <c r="RLE208" s="11"/>
      <c r="RLF208" s="10"/>
      <c r="RLG208" s="10"/>
      <c r="RLH208" s="1"/>
      <c r="RLI208" s="5"/>
      <c r="RLJ208" s="51"/>
      <c r="RLK208" s="5"/>
      <c r="RLL208" s="11"/>
      <c r="RLM208" s="10"/>
      <c r="RLN208" s="10"/>
      <c r="RLO208" s="1"/>
      <c r="RLP208" s="5"/>
      <c r="RLQ208" s="51"/>
      <c r="RLR208" s="5"/>
      <c r="RLS208" s="11"/>
      <c r="RLT208" s="10"/>
      <c r="RLU208" s="10"/>
      <c r="RLV208" s="1"/>
      <c r="RLW208" s="5"/>
      <c r="RLX208" s="51"/>
      <c r="RLY208" s="5"/>
      <c r="RLZ208" s="11"/>
      <c r="RMA208" s="10"/>
      <c r="RMB208" s="10"/>
      <c r="RMC208" s="1"/>
      <c r="RMD208" s="5"/>
      <c r="RME208" s="51"/>
      <c r="RMF208" s="5"/>
      <c r="RMG208" s="11"/>
      <c r="RMH208" s="10"/>
      <c r="RMI208" s="10"/>
      <c r="RMJ208" s="1"/>
      <c r="RMK208" s="5"/>
      <c r="RML208" s="51"/>
      <c r="RMM208" s="5"/>
      <c r="RMN208" s="11"/>
      <c r="RMO208" s="10"/>
      <c r="RMP208" s="10"/>
      <c r="RMQ208" s="1"/>
      <c r="RMR208" s="5"/>
      <c r="RMS208" s="51"/>
      <c r="RMT208" s="5"/>
      <c r="RMU208" s="11"/>
      <c r="RMV208" s="10"/>
      <c r="RMW208" s="10"/>
      <c r="RMX208" s="1"/>
      <c r="RMY208" s="5"/>
      <c r="RMZ208" s="51"/>
      <c r="RNA208" s="5"/>
      <c r="RNB208" s="11"/>
      <c r="RNC208" s="10"/>
      <c r="RND208" s="10"/>
      <c r="RNE208" s="1"/>
      <c r="RNF208" s="5"/>
      <c r="RNG208" s="51"/>
      <c r="RNH208" s="5"/>
      <c r="RNI208" s="11"/>
      <c r="RNJ208" s="10"/>
      <c r="RNK208" s="10"/>
      <c r="RNL208" s="1"/>
      <c r="RNM208" s="5"/>
      <c r="RNN208" s="51"/>
      <c r="RNO208" s="5"/>
      <c r="RNP208" s="11"/>
      <c r="RNQ208" s="10"/>
      <c r="RNR208" s="10"/>
      <c r="RNS208" s="1"/>
      <c r="RNT208" s="5"/>
      <c r="RNU208" s="51"/>
      <c r="RNV208" s="5"/>
      <c r="RNW208" s="11"/>
      <c r="RNX208" s="10"/>
      <c r="RNY208" s="10"/>
      <c r="RNZ208" s="1"/>
      <c r="ROA208" s="5"/>
      <c r="ROB208" s="51"/>
      <c r="ROC208" s="5"/>
      <c r="ROD208" s="11"/>
      <c r="ROE208" s="10"/>
      <c r="ROF208" s="10"/>
      <c r="ROG208" s="1"/>
      <c r="ROH208" s="5"/>
      <c r="ROI208" s="51"/>
      <c r="ROJ208" s="5"/>
      <c r="ROK208" s="11"/>
      <c r="ROL208" s="10"/>
      <c r="ROM208" s="10"/>
      <c r="RON208" s="1"/>
      <c r="ROO208" s="5"/>
      <c r="ROP208" s="51"/>
      <c r="ROQ208" s="5"/>
      <c r="ROR208" s="11"/>
      <c r="ROS208" s="10"/>
      <c r="ROT208" s="10"/>
      <c r="ROU208" s="1"/>
      <c r="ROV208" s="5"/>
      <c r="ROW208" s="51"/>
      <c r="ROX208" s="5"/>
      <c r="ROY208" s="11"/>
      <c r="ROZ208" s="10"/>
      <c r="RPA208" s="10"/>
      <c r="RPB208" s="1"/>
      <c r="RPC208" s="5"/>
      <c r="RPD208" s="51"/>
      <c r="RPE208" s="5"/>
      <c r="RPF208" s="11"/>
      <c r="RPG208" s="10"/>
      <c r="RPH208" s="10"/>
      <c r="RPI208" s="1"/>
      <c r="RPJ208" s="5"/>
      <c r="RPK208" s="51"/>
      <c r="RPL208" s="5"/>
      <c r="RPM208" s="11"/>
      <c r="RPN208" s="10"/>
      <c r="RPO208" s="10"/>
      <c r="RPP208" s="1"/>
      <c r="RPQ208" s="5"/>
      <c r="RPR208" s="51"/>
      <c r="RPS208" s="5"/>
      <c r="RPT208" s="11"/>
      <c r="RPU208" s="10"/>
      <c r="RPV208" s="10"/>
      <c r="RPW208" s="1"/>
      <c r="RPX208" s="5"/>
      <c r="RPY208" s="51"/>
      <c r="RPZ208" s="5"/>
      <c r="RQA208" s="11"/>
      <c r="RQB208" s="10"/>
      <c r="RQC208" s="10"/>
      <c r="RQD208" s="1"/>
      <c r="RQE208" s="5"/>
      <c r="RQF208" s="51"/>
      <c r="RQG208" s="5"/>
      <c r="RQH208" s="11"/>
      <c r="RQI208" s="10"/>
      <c r="RQJ208" s="10"/>
      <c r="RQK208" s="1"/>
      <c r="RQL208" s="5"/>
      <c r="RQM208" s="51"/>
      <c r="RQN208" s="5"/>
      <c r="RQO208" s="11"/>
      <c r="RQP208" s="10"/>
      <c r="RQQ208" s="10"/>
      <c r="RQR208" s="1"/>
      <c r="RQS208" s="5"/>
      <c r="RQT208" s="51"/>
      <c r="RQU208" s="5"/>
      <c r="RQV208" s="11"/>
      <c r="RQW208" s="10"/>
      <c r="RQX208" s="10"/>
      <c r="RQY208" s="1"/>
      <c r="RQZ208" s="5"/>
      <c r="RRA208" s="51"/>
      <c r="RRB208" s="5"/>
      <c r="RRC208" s="11"/>
      <c r="RRD208" s="10"/>
      <c r="RRE208" s="10"/>
      <c r="RRF208" s="1"/>
      <c r="RRG208" s="5"/>
      <c r="RRH208" s="51"/>
      <c r="RRI208" s="5"/>
      <c r="RRJ208" s="11"/>
      <c r="RRK208" s="10"/>
      <c r="RRL208" s="10"/>
      <c r="RRM208" s="1"/>
      <c r="RRN208" s="5"/>
      <c r="RRO208" s="51"/>
      <c r="RRP208" s="5"/>
      <c r="RRQ208" s="11"/>
      <c r="RRR208" s="10"/>
      <c r="RRS208" s="10"/>
      <c r="RRT208" s="1"/>
      <c r="RRU208" s="5"/>
      <c r="RRV208" s="51"/>
      <c r="RRW208" s="5"/>
      <c r="RRX208" s="11"/>
      <c r="RRY208" s="10"/>
      <c r="RRZ208" s="10"/>
      <c r="RSA208" s="1"/>
      <c r="RSB208" s="5"/>
      <c r="RSC208" s="51"/>
      <c r="RSD208" s="5"/>
      <c r="RSE208" s="11"/>
      <c r="RSF208" s="10"/>
      <c r="RSG208" s="10"/>
      <c r="RSH208" s="1"/>
      <c r="RSI208" s="5"/>
      <c r="RSJ208" s="51"/>
      <c r="RSK208" s="5"/>
      <c r="RSL208" s="11"/>
      <c r="RSM208" s="10"/>
      <c r="RSN208" s="10"/>
      <c r="RSO208" s="1"/>
      <c r="RSP208" s="5"/>
      <c r="RSQ208" s="51"/>
      <c r="RSR208" s="5"/>
      <c r="RSS208" s="11"/>
      <c r="RST208" s="10"/>
      <c r="RSU208" s="10"/>
      <c r="RSV208" s="1"/>
      <c r="RSW208" s="5"/>
      <c r="RSX208" s="51"/>
      <c r="RSY208" s="5"/>
      <c r="RSZ208" s="11"/>
      <c r="RTA208" s="10"/>
      <c r="RTB208" s="10"/>
      <c r="RTC208" s="1"/>
      <c r="RTD208" s="5"/>
      <c r="RTE208" s="51"/>
      <c r="RTF208" s="5"/>
      <c r="RTG208" s="11"/>
      <c r="RTH208" s="10"/>
      <c r="RTI208" s="10"/>
      <c r="RTJ208" s="1"/>
      <c r="RTK208" s="5"/>
      <c r="RTL208" s="51"/>
      <c r="RTM208" s="5"/>
      <c r="RTN208" s="11"/>
      <c r="RTO208" s="10"/>
      <c r="RTP208" s="10"/>
      <c r="RTQ208" s="1"/>
      <c r="RTR208" s="5"/>
      <c r="RTS208" s="51"/>
      <c r="RTT208" s="5"/>
      <c r="RTU208" s="11"/>
      <c r="RTV208" s="10"/>
      <c r="RTW208" s="10"/>
      <c r="RTX208" s="1"/>
      <c r="RTY208" s="5"/>
      <c r="RTZ208" s="51"/>
      <c r="RUA208" s="5"/>
      <c r="RUB208" s="11"/>
      <c r="RUC208" s="10"/>
      <c r="RUD208" s="10"/>
      <c r="RUE208" s="1"/>
      <c r="RUF208" s="5"/>
      <c r="RUG208" s="51"/>
      <c r="RUH208" s="5"/>
      <c r="RUI208" s="11"/>
      <c r="RUJ208" s="10"/>
      <c r="RUK208" s="10"/>
      <c r="RUL208" s="1"/>
      <c r="RUM208" s="5"/>
      <c r="RUN208" s="51"/>
      <c r="RUO208" s="5"/>
      <c r="RUP208" s="11"/>
      <c r="RUQ208" s="10"/>
      <c r="RUR208" s="10"/>
      <c r="RUS208" s="1"/>
      <c r="RUT208" s="5"/>
      <c r="RUU208" s="51"/>
      <c r="RUV208" s="5"/>
      <c r="RUW208" s="11"/>
      <c r="RUX208" s="10"/>
      <c r="RUY208" s="10"/>
      <c r="RUZ208" s="1"/>
      <c r="RVA208" s="5"/>
      <c r="RVB208" s="51"/>
      <c r="RVC208" s="5"/>
      <c r="RVD208" s="11"/>
      <c r="RVE208" s="10"/>
      <c r="RVF208" s="10"/>
      <c r="RVG208" s="1"/>
      <c r="RVH208" s="5"/>
      <c r="RVI208" s="51"/>
      <c r="RVJ208" s="5"/>
      <c r="RVK208" s="11"/>
      <c r="RVL208" s="10"/>
      <c r="RVM208" s="10"/>
      <c r="RVN208" s="1"/>
      <c r="RVO208" s="5"/>
      <c r="RVP208" s="51"/>
      <c r="RVQ208" s="5"/>
      <c r="RVR208" s="11"/>
      <c r="RVS208" s="10"/>
      <c r="RVT208" s="10"/>
      <c r="RVU208" s="1"/>
      <c r="RVV208" s="5"/>
      <c r="RVW208" s="51"/>
      <c r="RVX208" s="5"/>
      <c r="RVY208" s="11"/>
      <c r="RVZ208" s="10"/>
      <c r="RWA208" s="10"/>
      <c r="RWB208" s="1"/>
      <c r="RWC208" s="5"/>
      <c r="RWD208" s="51"/>
      <c r="RWE208" s="5"/>
      <c r="RWF208" s="11"/>
      <c r="RWG208" s="10"/>
      <c r="RWH208" s="10"/>
      <c r="RWI208" s="1"/>
      <c r="RWJ208" s="5"/>
      <c r="RWK208" s="51"/>
      <c r="RWL208" s="5"/>
      <c r="RWM208" s="11"/>
      <c r="RWN208" s="10"/>
      <c r="RWO208" s="10"/>
      <c r="RWP208" s="1"/>
      <c r="RWQ208" s="5"/>
      <c r="RWR208" s="51"/>
      <c r="RWS208" s="5"/>
      <c r="RWT208" s="11"/>
      <c r="RWU208" s="10"/>
      <c r="RWV208" s="10"/>
      <c r="RWW208" s="1"/>
      <c r="RWX208" s="5"/>
      <c r="RWY208" s="51"/>
      <c r="RWZ208" s="5"/>
      <c r="RXA208" s="11"/>
      <c r="RXB208" s="10"/>
      <c r="RXC208" s="10"/>
      <c r="RXD208" s="1"/>
      <c r="RXE208" s="5"/>
      <c r="RXF208" s="51"/>
      <c r="RXG208" s="5"/>
      <c r="RXH208" s="11"/>
      <c r="RXI208" s="10"/>
      <c r="RXJ208" s="10"/>
      <c r="RXK208" s="1"/>
      <c r="RXL208" s="5"/>
      <c r="RXM208" s="51"/>
      <c r="RXN208" s="5"/>
      <c r="RXO208" s="11"/>
      <c r="RXP208" s="10"/>
      <c r="RXQ208" s="10"/>
      <c r="RXR208" s="1"/>
      <c r="RXS208" s="5"/>
      <c r="RXT208" s="51"/>
      <c r="RXU208" s="5"/>
      <c r="RXV208" s="11"/>
      <c r="RXW208" s="10"/>
      <c r="RXX208" s="10"/>
      <c r="RXY208" s="1"/>
      <c r="RXZ208" s="5"/>
      <c r="RYA208" s="51"/>
      <c r="RYB208" s="5"/>
      <c r="RYC208" s="11"/>
      <c r="RYD208" s="10"/>
      <c r="RYE208" s="10"/>
      <c r="RYF208" s="1"/>
      <c r="RYG208" s="5"/>
      <c r="RYH208" s="51"/>
      <c r="RYI208" s="5"/>
      <c r="RYJ208" s="11"/>
      <c r="RYK208" s="10"/>
      <c r="RYL208" s="10"/>
      <c r="RYM208" s="1"/>
      <c r="RYN208" s="5"/>
      <c r="RYO208" s="51"/>
      <c r="RYP208" s="5"/>
      <c r="RYQ208" s="11"/>
      <c r="RYR208" s="10"/>
      <c r="RYS208" s="10"/>
      <c r="RYT208" s="1"/>
      <c r="RYU208" s="5"/>
      <c r="RYV208" s="51"/>
      <c r="RYW208" s="5"/>
      <c r="RYX208" s="11"/>
      <c r="RYY208" s="10"/>
      <c r="RYZ208" s="10"/>
      <c r="RZA208" s="1"/>
      <c r="RZB208" s="5"/>
      <c r="RZC208" s="51"/>
      <c r="RZD208" s="5"/>
      <c r="RZE208" s="11"/>
      <c r="RZF208" s="10"/>
      <c r="RZG208" s="10"/>
      <c r="RZH208" s="1"/>
      <c r="RZI208" s="5"/>
      <c r="RZJ208" s="51"/>
      <c r="RZK208" s="5"/>
      <c r="RZL208" s="11"/>
      <c r="RZM208" s="10"/>
      <c r="RZN208" s="10"/>
      <c r="RZO208" s="1"/>
      <c r="RZP208" s="5"/>
      <c r="RZQ208" s="51"/>
      <c r="RZR208" s="5"/>
      <c r="RZS208" s="11"/>
      <c r="RZT208" s="10"/>
      <c r="RZU208" s="10"/>
      <c r="RZV208" s="1"/>
      <c r="RZW208" s="5"/>
      <c r="RZX208" s="51"/>
      <c r="RZY208" s="5"/>
      <c r="RZZ208" s="11"/>
      <c r="SAA208" s="10"/>
      <c r="SAB208" s="10"/>
      <c r="SAC208" s="1"/>
      <c r="SAD208" s="5"/>
      <c r="SAE208" s="51"/>
      <c r="SAF208" s="5"/>
      <c r="SAG208" s="11"/>
      <c r="SAH208" s="10"/>
      <c r="SAI208" s="10"/>
      <c r="SAJ208" s="1"/>
      <c r="SAK208" s="5"/>
      <c r="SAL208" s="51"/>
      <c r="SAM208" s="5"/>
      <c r="SAN208" s="11"/>
      <c r="SAO208" s="10"/>
      <c r="SAP208" s="10"/>
      <c r="SAQ208" s="1"/>
      <c r="SAR208" s="5"/>
      <c r="SAS208" s="51"/>
      <c r="SAT208" s="5"/>
      <c r="SAU208" s="11"/>
      <c r="SAV208" s="10"/>
      <c r="SAW208" s="10"/>
      <c r="SAX208" s="1"/>
      <c r="SAY208" s="5"/>
      <c r="SAZ208" s="51"/>
      <c r="SBA208" s="5"/>
      <c r="SBB208" s="11"/>
      <c r="SBC208" s="10"/>
      <c r="SBD208" s="10"/>
      <c r="SBE208" s="1"/>
      <c r="SBF208" s="5"/>
      <c r="SBG208" s="51"/>
      <c r="SBH208" s="5"/>
      <c r="SBI208" s="11"/>
      <c r="SBJ208" s="10"/>
      <c r="SBK208" s="10"/>
      <c r="SBL208" s="1"/>
      <c r="SBM208" s="5"/>
      <c r="SBN208" s="51"/>
      <c r="SBO208" s="5"/>
      <c r="SBP208" s="11"/>
      <c r="SBQ208" s="10"/>
      <c r="SBR208" s="10"/>
      <c r="SBS208" s="1"/>
      <c r="SBT208" s="5"/>
      <c r="SBU208" s="51"/>
      <c r="SBV208" s="5"/>
      <c r="SBW208" s="11"/>
      <c r="SBX208" s="10"/>
      <c r="SBY208" s="10"/>
      <c r="SBZ208" s="1"/>
      <c r="SCA208" s="5"/>
      <c r="SCB208" s="51"/>
      <c r="SCC208" s="5"/>
      <c r="SCD208" s="11"/>
      <c r="SCE208" s="10"/>
      <c r="SCF208" s="10"/>
      <c r="SCG208" s="1"/>
      <c r="SCH208" s="5"/>
      <c r="SCI208" s="51"/>
      <c r="SCJ208" s="5"/>
      <c r="SCK208" s="11"/>
      <c r="SCL208" s="10"/>
      <c r="SCM208" s="10"/>
      <c r="SCN208" s="1"/>
      <c r="SCO208" s="5"/>
      <c r="SCP208" s="51"/>
      <c r="SCQ208" s="5"/>
      <c r="SCR208" s="11"/>
      <c r="SCS208" s="10"/>
      <c r="SCT208" s="10"/>
      <c r="SCU208" s="1"/>
      <c r="SCV208" s="5"/>
      <c r="SCW208" s="51"/>
      <c r="SCX208" s="5"/>
      <c r="SCY208" s="11"/>
      <c r="SCZ208" s="10"/>
      <c r="SDA208" s="10"/>
      <c r="SDB208" s="1"/>
      <c r="SDC208" s="5"/>
      <c r="SDD208" s="51"/>
      <c r="SDE208" s="5"/>
      <c r="SDF208" s="11"/>
      <c r="SDG208" s="10"/>
      <c r="SDH208" s="10"/>
      <c r="SDI208" s="1"/>
      <c r="SDJ208" s="5"/>
      <c r="SDK208" s="51"/>
      <c r="SDL208" s="5"/>
      <c r="SDM208" s="11"/>
      <c r="SDN208" s="10"/>
      <c r="SDO208" s="10"/>
      <c r="SDP208" s="1"/>
      <c r="SDQ208" s="5"/>
      <c r="SDR208" s="51"/>
      <c r="SDS208" s="5"/>
      <c r="SDT208" s="11"/>
      <c r="SDU208" s="10"/>
      <c r="SDV208" s="10"/>
      <c r="SDW208" s="1"/>
      <c r="SDX208" s="5"/>
      <c r="SDY208" s="51"/>
      <c r="SDZ208" s="5"/>
      <c r="SEA208" s="11"/>
      <c r="SEB208" s="10"/>
      <c r="SEC208" s="10"/>
      <c r="SED208" s="1"/>
      <c r="SEE208" s="5"/>
      <c r="SEF208" s="51"/>
      <c r="SEG208" s="5"/>
      <c r="SEH208" s="11"/>
      <c r="SEI208" s="10"/>
      <c r="SEJ208" s="10"/>
      <c r="SEK208" s="1"/>
      <c r="SEL208" s="5"/>
      <c r="SEM208" s="51"/>
      <c r="SEN208" s="5"/>
      <c r="SEO208" s="11"/>
      <c r="SEP208" s="10"/>
      <c r="SEQ208" s="10"/>
      <c r="SER208" s="1"/>
      <c r="SES208" s="5"/>
      <c r="SET208" s="51"/>
      <c r="SEU208" s="5"/>
      <c r="SEV208" s="11"/>
      <c r="SEW208" s="10"/>
      <c r="SEX208" s="10"/>
      <c r="SEY208" s="1"/>
      <c r="SEZ208" s="5"/>
      <c r="SFA208" s="51"/>
      <c r="SFB208" s="5"/>
      <c r="SFC208" s="11"/>
      <c r="SFD208" s="10"/>
      <c r="SFE208" s="10"/>
      <c r="SFF208" s="1"/>
      <c r="SFG208" s="5"/>
      <c r="SFH208" s="51"/>
      <c r="SFI208" s="5"/>
      <c r="SFJ208" s="11"/>
      <c r="SFK208" s="10"/>
      <c r="SFL208" s="10"/>
      <c r="SFM208" s="1"/>
      <c r="SFN208" s="5"/>
      <c r="SFO208" s="51"/>
      <c r="SFP208" s="5"/>
      <c r="SFQ208" s="11"/>
      <c r="SFR208" s="10"/>
      <c r="SFS208" s="10"/>
      <c r="SFT208" s="1"/>
      <c r="SFU208" s="5"/>
      <c r="SFV208" s="51"/>
      <c r="SFW208" s="5"/>
      <c r="SFX208" s="11"/>
      <c r="SFY208" s="10"/>
      <c r="SFZ208" s="10"/>
      <c r="SGA208" s="1"/>
      <c r="SGB208" s="5"/>
      <c r="SGC208" s="51"/>
      <c r="SGD208" s="5"/>
      <c r="SGE208" s="11"/>
      <c r="SGF208" s="10"/>
      <c r="SGG208" s="10"/>
      <c r="SGH208" s="1"/>
      <c r="SGI208" s="5"/>
      <c r="SGJ208" s="51"/>
      <c r="SGK208" s="5"/>
      <c r="SGL208" s="11"/>
      <c r="SGM208" s="10"/>
      <c r="SGN208" s="10"/>
      <c r="SGO208" s="1"/>
      <c r="SGP208" s="5"/>
      <c r="SGQ208" s="51"/>
      <c r="SGR208" s="5"/>
      <c r="SGS208" s="11"/>
      <c r="SGT208" s="10"/>
      <c r="SGU208" s="10"/>
      <c r="SGV208" s="1"/>
      <c r="SGW208" s="5"/>
      <c r="SGX208" s="51"/>
      <c r="SGY208" s="5"/>
      <c r="SGZ208" s="11"/>
      <c r="SHA208" s="10"/>
      <c r="SHB208" s="10"/>
      <c r="SHC208" s="1"/>
      <c r="SHD208" s="5"/>
      <c r="SHE208" s="51"/>
      <c r="SHF208" s="5"/>
      <c r="SHG208" s="11"/>
      <c r="SHH208" s="10"/>
      <c r="SHI208" s="10"/>
      <c r="SHJ208" s="1"/>
      <c r="SHK208" s="5"/>
      <c r="SHL208" s="51"/>
      <c r="SHM208" s="5"/>
      <c r="SHN208" s="11"/>
      <c r="SHO208" s="10"/>
      <c r="SHP208" s="10"/>
      <c r="SHQ208" s="1"/>
      <c r="SHR208" s="5"/>
      <c r="SHS208" s="51"/>
      <c r="SHT208" s="5"/>
      <c r="SHU208" s="11"/>
      <c r="SHV208" s="10"/>
      <c r="SHW208" s="10"/>
      <c r="SHX208" s="1"/>
      <c r="SHY208" s="5"/>
      <c r="SHZ208" s="51"/>
      <c r="SIA208" s="5"/>
      <c r="SIB208" s="11"/>
      <c r="SIC208" s="10"/>
      <c r="SID208" s="10"/>
      <c r="SIE208" s="1"/>
      <c r="SIF208" s="5"/>
      <c r="SIG208" s="51"/>
      <c r="SIH208" s="5"/>
      <c r="SII208" s="11"/>
      <c r="SIJ208" s="10"/>
      <c r="SIK208" s="10"/>
      <c r="SIL208" s="1"/>
      <c r="SIM208" s="5"/>
      <c r="SIN208" s="51"/>
      <c r="SIO208" s="5"/>
      <c r="SIP208" s="11"/>
      <c r="SIQ208" s="10"/>
      <c r="SIR208" s="10"/>
      <c r="SIS208" s="1"/>
      <c r="SIT208" s="5"/>
      <c r="SIU208" s="51"/>
      <c r="SIV208" s="5"/>
      <c r="SIW208" s="11"/>
      <c r="SIX208" s="10"/>
      <c r="SIY208" s="10"/>
      <c r="SIZ208" s="1"/>
      <c r="SJA208" s="5"/>
      <c r="SJB208" s="51"/>
      <c r="SJC208" s="5"/>
      <c r="SJD208" s="11"/>
      <c r="SJE208" s="10"/>
      <c r="SJF208" s="10"/>
      <c r="SJG208" s="1"/>
      <c r="SJH208" s="5"/>
      <c r="SJI208" s="51"/>
      <c r="SJJ208" s="5"/>
      <c r="SJK208" s="11"/>
      <c r="SJL208" s="10"/>
      <c r="SJM208" s="10"/>
      <c r="SJN208" s="1"/>
      <c r="SJO208" s="5"/>
      <c r="SJP208" s="51"/>
      <c r="SJQ208" s="5"/>
      <c r="SJR208" s="11"/>
      <c r="SJS208" s="10"/>
      <c r="SJT208" s="10"/>
      <c r="SJU208" s="1"/>
      <c r="SJV208" s="5"/>
      <c r="SJW208" s="51"/>
      <c r="SJX208" s="5"/>
      <c r="SJY208" s="11"/>
      <c r="SJZ208" s="10"/>
      <c r="SKA208" s="10"/>
      <c r="SKB208" s="1"/>
      <c r="SKC208" s="5"/>
      <c r="SKD208" s="51"/>
      <c r="SKE208" s="5"/>
      <c r="SKF208" s="11"/>
      <c r="SKG208" s="10"/>
      <c r="SKH208" s="10"/>
      <c r="SKI208" s="1"/>
      <c r="SKJ208" s="5"/>
      <c r="SKK208" s="51"/>
      <c r="SKL208" s="5"/>
      <c r="SKM208" s="11"/>
      <c r="SKN208" s="10"/>
      <c r="SKO208" s="10"/>
      <c r="SKP208" s="1"/>
      <c r="SKQ208" s="5"/>
      <c r="SKR208" s="51"/>
      <c r="SKS208" s="5"/>
      <c r="SKT208" s="11"/>
      <c r="SKU208" s="10"/>
      <c r="SKV208" s="10"/>
      <c r="SKW208" s="1"/>
      <c r="SKX208" s="5"/>
      <c r="SKY208" s="51"/>
      <c r="SKZ208" s="5"/>
      <c r="SLA208" s="11"/>
      <c r="SLB208" s="10"/>
      <c r="SLC208" s="10"/>
      <c r="SLD208" s="1"/>
      <c r="SLE208" s="5"/>
      <c r="SLF208" s="51"/>
      <c r="SLG208" s="5"/>
      <c r="SLH208" s="11"/>
      <c r="SLI208" s="10"/>
      <c r="SLJ208" s="10"/>
      <c r="SLK208" s="1"/>
      <c r="SLL208" s="5"/>
      <c r="SLM208" s="51"/>
      <c r="SLN208" s="5"/>
      <c r="SLO208" s="11"/>
      <c r="SLP208" s="10"/>
      <c r="SLQ208" s="10"/>
      <c r="SLR208" s="1"/>
      <c r="SLS208" s="5"/>
      <c r="SLT208" s="51"/>
      <c r="SLU208" s="5"/>
      <c r="SLV208" s="11"/>
      <c r="SLW208" s="10"/>
      <c r="SLX208" s="10"/>
      <c r="SLY208" s="1"/>
      <c r="SLZ208" s="5"/>
      <c r="SMA208" s="51"/>
      <c r="SMB208" s="5"/>
      <c r="SMC208" s="11"/>
      <c r="SMD208" s="10"/>
      <c r="SME208" s="10"/>
      <c r="SMF208" s="1"/>
      <c r="SMG208" s="5"/>
      <c r="SMH208" s="51"/>
      <c r="SMI208" s="5"/>
      <c r="SMJ208" s="11"/>
      <c r="SMK208" s="10"/>
      <c r="SML208" s="10"/>
      <c r="SMM208" s="1"/>
      <c r="SMN208" s="5"/>
      <c r="SMO208" s="51"/>
      <c r="SMP208" s="5"/>
      <c r="SMQ208" s="11"/>
      <c r="SMR208" s="10"/>
      <c r="SMS208" s="10"/>
      <c r="SMT208" s="1"/>
      <c r="SMU208" s="5"/>
      <c r="SMV208" s="51"/>
      <c r="SMW208" s="5"/>
      <c r="SMX208" s="11"/>
      <c r="SMY208" s="10"/>
      <c r="SMZ208" s="10"/>
      <c r="SNA208" s="1"/>
      <c r="SNB208" s="5"/>
      <c r="SNC208" s="51"/>
      <c r="SND208" s="5"/>
      <c r="SNE208" s="11"/>
      <c r="SNF208" s="10"/>
      <c r="SNG208" s="10"/>
      <c r="SNH208" s="1"/>
      <c r="SNI208" s="5"/>
      <c r="SNJ208" s="51"/>
      <c r="SNK208" s="5"/>
      <c r="SNL208" s="11"/>
      <c r="SNM208" s="10"/>
      <c r="SNN208" s="10"/>
      <c r="SNO208" s="1"/>
      <c r="SNP208" s="5"/>
      <c r="SNQ208" s="51"/>
      <c r="SNR208" s="5"/>
      <c r="SNS208" s="11"/>
      <c r="SNT208" s="10"/>
      <c r="SNU208" s="10"/>
      <c r="SNV208" s="1"/>
      <c r="SNW208" s="5"/>
      <c r="SNX208" s="51"/>
      <c r="SNY208" s="5"/>
      <c r="SNZ208" s="11"/>
      <c r="SOA208" s="10"/>
      <c r="SOB208" s="10"/>
      <c r="SOC208" s="1"/>
      <c r="SOD208" s="5"/>
      <c r="SOE208" s="51"/>
      <c r="SOF208" s="5"/>
      <c r="SOG208" s="11"/>
      <c r="SOH208" s="10"/>
      <c r="SOI208" s="10"/>
      <c r="SOJ208" s="1"/>
      <c r="SOK208" s="5"/>
      <c r="SOL208" s="51"/>
      <c r="SOM208" s="5"/>
      <c r="SON208" s="11"/>
      <c r="SOO208" s="10"/>
      <c r="SOP208" s="10"/>
      <c r="SOQ208" s="1"/>
      <c r="SOR208" s="5"/>
      <c r="SOS208" s="51"/>
      <c r="SOT208" s="5"/>
      <c r="SOU208" s="11"/>
      <c r="SOV208" s="10"/>
      <c r="SOW208" s="10"/>
      <c r="SOX208" s="1"/>
      <c r="SOY208" s="5"/>
      <c r="SOZ208" s="51"/>
      <c r="SPA208" s="5"/>
      <c r="SPB208" s="11"/>
      <c r="SPC208" s="10"/>
      <c r="SPD208" s="10"/>
      <c r="SPE208" s="1"/>
      <c r="SPF208" s="5"/>
      <c r="SPG208" s="51"/>
      <c r="SPH208" s="5"/>
      <c r="SPI208" s="11"/>
      <c r="SPJ208" s="10"/>
      <c r="SPK208" s="10"/>
      <c r="SPL208" s="1"/>
      <c r="SPM208" s="5"/>
      <c r="SPN208" s="51"/>
      <c r="SPO208" s="5"/>
      <c r="SPP208" s="11"/>
      <c r="SPQ208" s="10"/>
      <c r="SPR208" s="10"/>
      <c r="SPS208" s="1"/>
      <c r="SPT208" s="5"/>
      <c r="SPU208" s="51"/>
      <c r="SPV208" s="5"/>
      <c r="SPW208" s="11"/>
      <c r="SPX208" s="10"/>
      <c r="SPY208" s="10"/>
      <c r="SPZ208" s="1"/>
      <c r="SQA208" s="5"/>
      <c r="SQB208" s="51"/>
      <c r="SQC208" s="5"/>
      <c r="SQD208" s="11"/>
      <c r="SQE208" s="10"/>
      <c r="SQF208" s="10"/>
      <c r="SQG208" s="1"/>
      <c r="SQH208" s="5"/>
      <c r="SQI208" s="51"/>
      <c r="SQJ208" s="5"/>
      <c r="SQK208" s="11"/>
      <c r="SQL208" s="10"/>
      <c r="SQM208" s="10"/>
      <c r="SQN208" s="1"/>
      <c r="SQO208" s="5"/>
      <c r="SQP208" s="51"/>
      <c r="SQQ208" s="5"/>
      <c r="SQR208" s="11"/>
      <c r="SQS208" s="10"/>
      <c r="SQT208" s="10"/>
      <c r="SQU208" s="1"/>
      <c r="SQV208" s="5"/>
      <c r="SQW208" s="51"/>
      <c r="SQX208" s="5"/>
      <c r="SQY208" s="11"/>
      <c r="SQZ208" s="10"/>
      <c r="SRA208" s="10"/>
      <c r="SRB208" s="1"/>
      <c r="SRC208" s="5"/>
      <c r="SRD208" s="51"/>
      <c r="SRE208" s="5"/>
      <c r="SRF208" s="11"/>
      <c r="SRG208" s="10"/>
      <c r="SRH208" s="10"/>
      <c r="SRI208" s="1"/>
      <c r="SRJ208" s="5"/>
      <c r="SRK208" s="51"/>
      <c r="SRL208" s="5"/>
      <c r="SRM208" s="11"/>
      <c r="SRN208" s="10"/>
      <c r="SRO208" s="10"/>
      <c r="SRP208" s="1"/>
      <c r="SRQ208" s="5"/>
      <c r="SRR208" s="51"/>
      <c r="SRS208" s="5"/>
      <c r="SRT208" s="11"/>
      <c r="SRU208" s="10"/>
      <c r="SRV208" s="10"/>
      <c r="SRW208" s="1"/>
      <c r="SRX208" s="5"/>
      <c r="SRY208" s="51"/>
      <c r="SRZ208" s="5"/>
      <c r="SSA208" s="11"/>
      <c r="SSB208" s="10"/>
      <c r="SSC208" s="10"/>
      <c r="SSD208" s="1"/>
      <c r="SSE208" s="5"/>
      <c r="SSF208" s="51"/>
      <c r="SSG208" s="5"/>
      <c r="SSH208" s="11"/>
      <c r="SSI208" s="10"/>
      <c r="SSJ208" s="10"/>
      <c r="SSK208" s="1"/>
      <c r="SSL208" s="5"/>
      <c r="SSM208" s="51"/>
      <c r="SSN208" s="5"/>
      <c r="SSO208" s="11"/>
      <c r="SSP208" s="10"/>
      <c r="SSQ208" s="10"/>
      <c r="SSR208" s="1"/>
      <c r="SSS208" s="5"/>
      <c r="SST208" s="51"/>
      <c r="SSU208" s="5"/>
      <c r="SSV208" s="11"/>
      <c r="SSW208" s="10"/>
      <c r="SSX208" s="10"/>
      <c r="SSY208" s="1"/>
      <c r="SSZ208" s="5"/>
      <c r="STA208" s="51"/>
      <c r="STB208" s="5"/>
      <c r="STC208" s="11"/>
      <c r="STD208" s="10"/>
      <c r="STE208" s="10"/>
      <c r="STF208" s="1"/>
      <c r="STG208" s="5"/>
      <c r="STH208" s="51"/>
      <c r="STI208" s="5"/>
      <c r="STJ208" s="11"/>
      <c r="STK208" s="10"/>
      <c r="STL208" s="10"/>
      <c r="STM208" s="1"/>
      <c r="STN208" s="5"/>
      <c r="STO208" s="51"/>
      <c r="STP208" s="5"/>
      <c r="STQ208" s="11"/>
      <c r="STR208" s="10"/>
      <c r="STS208" s="10"/>
      <c r="STT208" s="1"/>
      <c r="STU208" s="5"/>
      <c r="STV208" s="51"/>
      <c r="STW208" s="5"/>
      <c r="STX208" s="11"/>
      <c r="STY208" s="10"/>
      <c r="STZ208" s="10"/>
      <c r="SUA208" s="1"/>
      <c r="SUB208" s="5"/>
      <c r="SUC208" s="51"/>
      <c r="SUD208" s="5"/>
      <c r="SUE208" s="11"/>
      <c r="SUF208" s="10"/>
      <c r="SUG208" s="10"/>
      <c r="SUH208" s="1"/>
      <c r="SUI208" s="5"/>
      <c r="SUJ208" s="51"/>
      <c r="SUK208" s="5"/>
      <c r="SUL208" s="11"/>
      <c r="SUM208" s="10"/>
      <c r="SUN208" s="10"/>
      <c r="SUO208" s="1"/>
      <c r="SUP208" s="5"/>
      <c r="SUQ208" s="51"/>
      <c r="SUR208" s="5"/>
      <c r="SUS208" s="11"/>
      <c r="SUT208" s="10"/>
      <c r="SUU208" s="10"/>
      <c r="SUV208" s="1"/>
      <c r="SUW208" s="5"/>
      <c r="SUX208" s="51"/>
      <c r="SUY208" s="5"/>
      <c r="SUZ208" s="11"/>
      <c r="SVA208" s="10"/>
      <c r="SVB208" s="10"/>
      <c r="SVC208" s="1"/>
      <c r="SVD208" s="5"/>
      <c r="SVE208" s="51"/>
      <c r="SVF208" s="5"/>
      <c r="SVG208" s="11"/>
      <c r="SVH208" s="10"/>
      <c r="SVI208" s="10"/>
      <c r="SVJ208" s="1"/>
      <c r="SVK208" s="5"/>
      <c r="SVL208" s="51"/>
      <c r="SVM208" s="5"/>
      <c r="SVN208" s="11"/>
      <c r="SVO208" s="10"/>
      <c r="SVP208" s="10"/>
      <c r="SVQ208" s="1"/>
      <c r="SVR208" s="5"/>
      <c r="SVS208" s="51"/>
      <c r="SVT208" s="5"/>
      <c r="SVU208" s="11"/>
      <c r="SVV208" s="10"/>
      <c r="SVW208" s="10"/>
      <c r="SVX208" s="1"/>
      <c r="SVY208" s="5"/>
      <c r="SVZ208" s="51"/>
      <c r="SWA208" s="5"/>
      <c r="SWB208" s="11"/>
      <c r="SWC208" s="10"/>
      <c r="SWD208" s="10"/>
      <c r="SWE208" s="1"/>
      <c r="SWF208" s="5"/>
      <c r="SWG208" s="51"/>
      <c r="SWH208" s="5"/>
      <c r="SWI208" s="11"/>
      <c r="SWJ208" s="10"/>
      <c r="SWK208" s="10"/>
      <c r="SWL208" s="1"/>
      <c r="SWM208" s="5"/>
      <c r="SWN208" s="51"/>
      <c r="SWO208" s="5"/>
      <c r="SWP208" s="11"/>
      <c r="SWQ208" s="10"/>
      <c r="SWR208" s="10"/>
      <c r="SWS208" s="1"/>
      <c r="SWT208" s="5"/>
      <c r="SWU208" s="51"/>
      <c r="SWV208" s="5"/>
      <c r="SWW208" s="11"/>
      <c r="SWX208" s="10"/>
      <c r="SWY208" s="10"/>
      <c r="SWZ208" s="1"/>
      <c r="SXA208" s="5"/>
      <c r="SXB208" s="51"/>
      <c r="SXC208" s="5"/>
      <c r="SXD208" s="11"/>
      <c r="SXE208" s="10"/>
      <c r="SXF208" s="10"/>
      <c r="SXG208" s="1"/>
      <c r="SXH208" s="5"/>
      <c r="SXI208" s="51"/>
      <c r="SXJ208" s="5"/>
      <c r="SXK208" s="11"/>
      <c r="SXL208" s="10"/>
      <c r="SXM208" s="10"/>
      <c r="SXN208" s="1"/>
      <c r="SXO208" s="5"/>
      <c r="SXP208" s="51"/>
      <c r="SXQ208" s="5"/>
      <c r="SXR208" s="11"/>
      <c r="SXS208" s="10"/>
      <c r="SXT208" s="10"/>
      <c r="SXU208" s="1"/>
      <c r="SXV208" s="5"/>
      <c r="SXW208" s="51"/>
      <c r="SXX208" s="5"/>
      <c r="SXY208" s="11"/>
      <c r="SXZ208" s="10"/>
      <c r="SYA208" s="10"/>
      <c r="SYB208" s="1"/>
      <c r="SYC208" s="5"/>
      <c r="SYD208" s="51"/>
      <c r="SYE208" s="5"/>
      <c r="SYF208" s="11"/>
      <c r="SYG208" s="10"/>
      <c r="SYH208" s="10"/>
      <c r="SYI208" s="1"/>
      <c r="SYJ208" s="5"/>
      <c r="SYK208" s="51"/>
      <c r="SYL208" s="5"/>
      <c r="SYM208" s="11"/>
      <c r="SYN208" s="10"/>
      <c r="SYO208" s="10"/>
      <c r="SYP208" s="1"/>
      <c r="SYQ208" s="5"/>
      <c r="SYR208" s="51"/>
      <c r="SYS208" s="5"/>
      <c r="SYT208" s="11"/>
      <c r="SYU208" s="10"/>
      <c r="SYV208" s="10"/>
      <c r="SYW208" s="1"/>
      <c r="SYX208" s="5"/>
      <c r="SYY208" s="51"/>
      <c r="SYZ208" s="5"/>
      <c r="SZA208" s="11"/>
      <c r="SZB208" s="10"/>
      <c r="SZC208" s="10"/>
      <c r="SZD208" s="1"/>
      <c r="SZE208" s="5"/>
      <c r="SZF208" s="51"/>
      <c r="SZG208" s="5"/>
      <c r="SZH208" s="11"/>
      <c r="SZI208" s="10"/>
      <c r="SZJ208" s="10"/>
      <c r="SZK208" s="1"/>
      <c r="SZL208" s="5"/>
      <c r="SZM208" s="51"/>
      <c r="SZN208" s="5"/>
      <c r="SZO208" s="11"/>
      <c r="SZP208" s="10"/>
      <c r="SZQ208" s="10"/>
      <c r="SZR208" s="1"/>
      <c r="SZS208" s="5"/>
      <c r="SZT208" s="51"/>
      <c r="SZU208" s="5"/>
      <c r="SZV208" s="11"/>
      <c r="SZW208" s="10"/>
      <c r="SZX208" s="10"/>
      <c r="SZY208" s="1"/>
      <c r="SZZ208" s="5"/>
      <c r="TAA208" s="51"/>
      <c r="TAB208" s="5"/>
      <c r="TAC208" s="11"/>
      <c r="TAD208" s="10"/>
      <c r="TAE208" s="10"/>
      <c r="TAF208" s="1"/>
      <c r="TAG208" s="5"/>
      <c r="TAH208" s="51"/>
      <c r="TAI208" s="5"/>
      <c r="TAJ208" s="11"/>
      <c r="TAK208" s="10"/>
      <c r="TAL208" s="10"/>
      <c r="TAM208" s="1"/>
      <c r="TAN208" s="5"/>
      <c r="TAO208" s="51"/>
      <c r="TAP208" s="5"/>
      <c r="TAQ208" s="11"/>
      <c r="TAR208" s="10"/>
      <c r="TAS208" s="10"/>
      <c r="TAT208" s="1"/>
      <c r="TAU208" s="5"/>
      <c r="TAV208" s="51"/>
      <c r="TAW208" s="5"/>
      <c r="TAX208" s="11"/>
      <c r="TAY208" s="10"/>
      <c r="TAZ208" s="10"/>
      <c r="TBA208" s="1"/>
      <c r="TBB208" s="5"/>
      <c r="TBC208" s="51"/>
      <c r="TBD208" s="5"/>
      <c r="TBE208" s="11"/>
      <c r="TBF208" s="10"/>
      <c r="TBG208" s="10"/>
      <c r="TBH208" s="1"/>
      <c r="TBI208" s="5"/>
      <c r="TBJ208" s="51"/>
      <c r="TBK208" s="5"/>
      <c r="TBL208" s="11"/>
      <c r="TBM208" s="10"/>
      <c r="TBN208" s="10"/>
      <c r="TBO208" s="1"/>
      <c r="TBP208" s="5"/>
      <c r="TBQ208" s="51"/>
      <c r="TBR208" s="5"/>
      <c r="TBS208" s="11"/>
      <c r="TBT208" s="10"/>
      <c r="TBU208" s="10"/>
      <c r="TBV208" s="1"/>
      <c r="TBW208" s="5"/>
      <c r="TBX208" s="51"/>
      <c r="TBY208" s="5"/>
      <c r="TBZ208" s="11"/>
      <c r="TCA208" s="10"/>
      <c r="TCB208" s="10"/>
      <c r="TCC208" s="1"/>
      <c r="TCD208" s="5"/>
      <c r="TCE208" s="51"/>
      <c r="TCF208" s="5"/>
      <c r="TCG208" s="11"/>
      <c r="TCH208" s="10"/>
      <c r="TCI208" s="10"/>
      <c r="TCJ208" s="1"/>
      <c r="TCK208" s="5"/>
      <c r="TCL208" s="51"/>
      <c r="TCM208" s="5"/>
      <c r="TCN208" s="11"/>
      <c r="TCO208" s="10"/>
      <c r="TCP208" s="10"/>
      <c r="TCQ208" s="1"/>
      <c r="TCR208" s="5"/>
      <c r="TCS208" s="51"/>
      <c r="TCT208" s="5"/>
      <c r="TCU208" s="11"/>
      <c r="TCV208" s="10"/>
      <c r="TCW208" s="10"/>
      <c r="TCX208" s="1"/>
      <c r="TCY208" s="5"/>
      <c r="TCZ208" s="51"/>
      <c r="TDA208" s="5"/>
      <c r="TDB208" s="11"/>
      <c r="TDC208" s="10"/>
      <c r="TDD208" s="10"/>
      <c r="TDE208" s="1"/>
      <c r="TDF208" s="5"/>
      <c r="TDG208" s="51"/>
      <c r="TDH208" s="5"/>
      <c r="TDI208" s="11"/>
      <c r="TDJ208" s="10"/>
      <c r="TDK208" s="10"/>
      <c r="TDL208" s="1"/>
      <c r="TDM208" s="5"/>
      <c r="TDN208" s="51"/>
      <c r="TDO208" s="5"/>
      <c r="TDP208" s="11"/>
      <c r="TDQ208" s="10"/>
      <c r="TDR208" s="10"/>
      <c r="TDS208" s="1"/>
      <c r="TDT208" s="5"/>
      <c r="TDU208" s="51"/>
      <c r="TDV208" s="5"/>
      <c r="TDW208" s="11"/>
      <c r="TDX208" s="10"/>
      <c r="TDY208" s="10"/>
      <c r="TDZ208" s="1"/>
      <c r="TEA208" s="5"/>
      <c r="TEB208" s="51"/>
      <c r="TEC208" s="5"/>
      <c r="TED208" s="11"/>
      <c r="TEE208" s="10"/>
      <c r="TEF208" s="10"/>
      <c r="TEG208" s="1"/>
      <c r="TEH208" s="5"/>
      <c r="TEI208" s="51"/>
      <c r="TEJ208" s="5"/>
      <c r="TEK208" s="11"/>
      <c r="TEL208" s="10"/>
      <c r="TEM208" s="10"/>
      <c r="TEN208" s="1"/>
      <c r="TEO208" s="5"/>
      <c r="TEP208" s="51"/>
      <c r="TEQ208" s="5"/>
      <c r="TER208" s="11"/>
      <c r="TES208" s="10"/>
      <c r="TET208" s="10"/>
      <c r="TEU208" s="1"/>
      <c r="TEV208" s="5"/>
      <c r="TEW208" s="51"/>
      <c r="TEX208" s="5"/>
      <c r="TEY208" s="11"/>
      <c r="TEZ208" s="10"/>
      <c r="TFA208" s="10"/>
      <c r="TFB208" s="1"/>
      <c r="TFC208" s="5"/>
      <c r="TFD208" s="51"/>
      <c r="TFE208" s="5"/>
      <c r="TFF208" s="11"/>
      <c r="TFG208" s="10"/>
      <c r="TFH208" s="10"/>
      <c r="TFI208" s="1"/>
      <c r="TFJ208" s="5"/>
      <c r="TFK208" s="51"/>
      <c r="TFL208" s="5"/>
      <c r="TFM208" s="11"/>
      <c r="TFN208" s="10"/>
      <c r="TFO208" s="10"/>
      <c r="TFP208" s="1"/>
      <c r="TFQ208" s="5"/>
      <c r="TFR208" s="51"/>
      <c r="TFS208" s="5"/>
      <c r="TFT208" s="11"/>
      <c r="TFU208" s="10"/>
      <c r="TFV208" s="10"/>
      <c r="TFW208" s="1"/>
      <c r="TFX208" s="5"/>
      <c r="TFY208" s="51"/>
      <c r="TFZ208" s="5"/>
      <c r="TGA208" s="11"/>
      <c r="TGB208" s="10"/>
      <c r="TGC208" s="10"/>
      <c r="TGD208" s="1"/>
      <c r="TGE208" s="5"/>
      <c r="TGF208" s="51"/>
      <c r="TGG208" s="5"/>
      <c r="TGH208" s="11"/>
      <c r="TGI208" s="10"/>
      <c r="TGJ208" s="10"/>
      <c r="TGK208" s="1"/>
      <c r="TGL208" s="5"/>
      <c r="TGM208" s="51"/>
      <c r="TGN208" s="5"/>
      <c r="TGO208" s="11"/>
      <c r="TGP208" s="10"/>
      <c r="TGQ208" s="10"/>
      <c r="TGR208" s="1"/>
      <c r="TGS208" s="5"/>
      <c r="TGT208" s="51"/>
      <c r="TGU208" s="5"/>
      <c r="TGV208" s="11"/>
      <c r="TGW208" s="10"/>
      <c r="TGX208" s="10"/>
      <c r="TGY208" s="1"/>
      <c r="TGZ208" s="5"/>
      <c r="THA208" s="51"/>
      <c r="THB208" s="5"/>
      <c r="THC208" s="11"/>
      <c r="THD208" s="10"/>
      <c r="THE208" s="10"/>
      <c r="THF208" s="1"/>
      <c r="THG208" s="5"/>
      <c r="THH208" s="51"/>
      <c r="THI208" s="5"/>
      <c r="THJ208" s="11"/>
      <c r="THK208" s="10"/>
      <c r="THL208" s="10"/>
      <c r="THM208" s="1"/>
      <c r="THN208" s="5"/>
      <c r="THO208" s="51"/>
      <c r="THP208" s="5"/>
      <c r="THQ208" s="11"/>
      <c r="THR208" s="10"/>
      <c r="THS208" s="10"/>
      <c r="THT208" s="1"/>
      <c r="THU208" s="5"/>
      <c r="THV208" s="51"/>
      <c r="THW208" s="5"/>
      <c r="THX208" s="11"/>
      <c r="THY208" s="10"/>
      <c r="THZ208" s="10"/>
      <c r="TIA208" s="1"/>
      <c r="TIB208" s="5"/>
      <c r="TIC208" s="51"/>
      <c r="TID208" s="5"/>
      <c r="TIE208" s="11"/>
      <c r="TIF208" s="10"/>
      <c r="TIG208" s="10"/>
      <c r="TIH208" s="1"/>
      <c r="TII208" s="5"/>
      <c r="TIJ208" s="51"/>
      <c r="TIK208" s="5"/>
      <c r="TIL208" s="11"/>
      <c r="TIM208" s="10"/>
      <c r="TIN208" s="10"/>
      <c r="TIO208" s="1"/>
      <c r="TIP208" s="5"/>
      <c r="TIQ208" s="51"/>
      <c r="TIR208" s="5"/>
      <c r="TIS208" s="11"/>
      <c r="TIT208" s="10"/>
      <c r="TIU208" s="10"/>
      <c r="TIV208" s="1"/>
      <c r="TIW208" s="5"/>
      <c r="TIX208" s="51"/>
      <c r="TIY208" s="5"/>
      <c r="TIZ208" s="11"/>
      <c r="TJA208" s="10"/>
      <c r="TJB208" s="10"/>
      <c r="TJC208" s="1"/>
      <c r="TJD208" s="5"/>
      <c r="TJE208" s="51"/>
      <c r="TJF208" s="5"/>
      <c r="TJG208" s="11"/>
      <c r="TJH208" s="10"/>
      <c r="TJI208" s="10"/>
      <c r="TJJ208" s="1"/>
      <c r="TJK208" s="5"/>
      <c r="TJL208" s="51"/>
      <c r="TJM208" s="5"/>
      <c r="TJN208" s="11"/>
      <c r="TJO208" s="10"/>
      <c r="TJP208" s="10"/>
      <c r="TJQ208" s="1"/>
      <c r="TJR208" s="5"/>
      <c r="TJS208" s="51"/>
      <c r="TJT208" s="5"/>
      <c r="TJU208" s="11"/>
      <c r="TJV208" s="10"/>
      <c r="TJW208" s="10"/>
      <c r="TJX208" s="1"/>
      <c r="TJY208" s="5"/>
      <c r="TJZ208" s="51"/>
      <c r="TKA208" s="5"/>
      <c r="TKB208" s="11"/>
      <c r="TKC208" s="10"/>
      <c r="TKD208" s="10"/>
      <c r="TKE208" s="1"/>
      <c r="TKF208" s="5"/>
      <c r="TKG208" s="51"/>
      <c r="TKH208" s="5"/>
      <c r="TKI208" s="11"/>
      <c r="TKJ208" s="10"/>
      <c r="TKK208" s="10"/>
      <c r="TKL208" s="1"/>
      <c r="TKM208" s="5"/>
      <c r="TKN208" s="51"/>
      <c r="TKO208" s="5"/>
      <c r="TKP208" s="11"/>
      <c r="TKQ208" s="10"/>
      <c r="TKR208" s="10"/>
      <c r="TKS208" s="1"/>
      <c r="TKT208" s="5"/>
      <c r="TKU208" s="51"/>
      <c r="TKV208" s="5"/>
      <c r="TKW208" s="11"/>
      <c r="TKX208" s="10"/>
      <c r="TKY208" s="10"/>
      <c r="TKZ208" s="1"/>
      <c r="TLA208" s="5"/>
      <c r="TLB208" s="51"/>
      <c r="TLC208" s="5"/>
      <c r="TLD208" s="11"/>
      <c r="TLE208" s="10"/>
      <c r="TLF208" s="10"/>
      <c r="TLG208" s="1"/>
      <c r="TLH208" s="5"/>
      <c r="TLI208" s="51"/>
      <c r="TLJ208" s="5"/>
      <c r="TLK208" s="11"/>
      <c r="TLL208" s="10"/>
      <c r="TLM208" s="10"/>
      <c r="TLN208" s="1"/>
      <c r="TLO208" s="5"/>
      <c r="TLP208" s="51"/>
      <c r="TLQ208" s="5"/>
      <c r="TLR208" s="11"/>
      <c r="TLS208" s="10"/>
      <c r="TLT208" s="10"/>
      <c r="TLU208" s="1"/>
      <c r="TLV208" s="5"/>
      <c r="TLW208" s="51"/>
      <c r="TLX208" s="5"/>
      <c r="TLY208" s="11"/>
      <c r="TLZ208" s="10"/>
      <c r="TMA208" s="10"/>
      <c r="TMB208" s="1"/>
      <c r="TMC208" s="5"/>
      <c r="TMD208" s="51"/>
      <c r="TME208" s="5"/>
      <c r="TMF208" s="11"/>
      <c r="TMG208" s="10"/>
      <c r="TMH208" s="10"/>
      <c r="TMI208" s="1"/>
      <c r="TMJ208" s="5"/>
      <c r="TMK208" s="51"/>
      <c r="TML208" s="5"/>
      <c r="TMM208" s="11"/>
      <c r="TMN208" s="10"/>
      <c r="TMO208" s="10"/>
      <c r="TMP208" s="1"/>
      <c r="TMQ208" s="5"/>
      <c r="TMR208" s="51"/>
      <c r="TMS208" s="5"/>
      <c r="TMT208" s="11"/>
      <c r="TMU208" s="10"/>
      <c r="TMV208" s="10"/>
      <c r="TMW208" s="1"/>
      <c r="TMX208" s="5"/>
      <c r="TMY208" s="51"/>
      <c r="TMZ208" s="5"/>
      <c r="TNA208" s="11"/>
      <c r="TNB208" s="10"/>
      <c r="TNC208" s="10"/>
      <c r="TND208" s="1"/>
      <c r="TNE208" s="5"/>
      <c r="TNF208" s="51"/>
      <c r="TNG208" s="5"/>
      <c r="TNH208" s="11"/>
      <c r="TNI208" s="10"/>
      <c r="TNJ208" s="10"/>
      <c r="TNK208" s="1"/>
      <c r="TNL208" s="5"/>
      <c r="TNM208" s="51"/>
      <c r="TNN208" s="5"/>
      <c r="TNO208" s="11"/>
      <c r="TNP208" s="10"/>
      <c r="TNQ208" s="10"/>
      <c r="TNR208" s="1"/>
      <c r="TNS208" s="5"/>
      <c r="TNT208" s="51"/>
      <c r="TNU208" s="5"/>
      <c r="TNV208" s="11"/>
      <c r="TNW208" s="10"/>
      <c r="TNX208" s="10"/>
      <c r="TNY208" s="1"/>
      <c r="TNZ208" s="5"/>
      <c r="TOA208" s="51"/>
      <c r="TOB208" s="5"/>
      <c r="TOC208" s="11"/>
      <c r="TOD208" s="10"/>
      <c r="TOE208" s="10"/>
      <c r="TOF208" s="1"/>
      <c r="TOG208" s="5"/>
      <c r="TOH208" s="51"/>
      <c r="TOI208" s="5"/>
      <c r="TOJ208" s="11"/>
      <c r="TOK208" s="10"/>
      <c r="TOL208" s="10"/>
      <c r="TOM208" s="1"/>
      <c r="TON208" s="5"/>
      <c r="TOO208" s="51"/>
      <c r="TOP208" s="5"/>
      <c r="TOQ208" s="11"/>
      <c r="TOR208" s="10"/>
      <c r="TOS208" s="10"/>
      <c r="TOT208" s="1"/>
      <c r="TOU208" s="5"/>
      <c r="TOV208" s="51"/>
      <c r="TOW208" s="5"/>
      <c r="TOX208" s="11"/>
      <c r="TOY208" s="10"/>
      <c r="TOZ208" s="10"/>
      <c r="TPA208" s="1"/>
      <c r="TPB208" s="5"/>
      <c r="TPC208" s="51"/>
      <c r="TPD208" s="5"/>
      <c r="TPE208" s="11"/>
      <c r="TPF208" s="10"/>
      <c r="TPG208" s="10"/>
      <c r="TPH208" s="1"/>
      <c r="TPI208" s="5"/>
      <c r="TPJ208" s="51"/>
      <c r="TPK208" s="5"/>
      <c r="TPL208" s="11"/>
      <c r="TPM208" s="10"/>
      <c r="TPN208" s="10"/>
      <c r="TPO208" s="1"/>
      <c r="TPP208" s="5"/>
      <c r="TPQ208" s="51"/>
      <c r="TPR208" s="5"/>
      <c r="TPS208" s="11"/>
      <c r="TPT208" s="10"/>
      <c r="TPU208" s="10"/>
      <c r="TPV208" s="1"/>
      <c r="TPW208" s="5"/>
      <c r="TPX208" s="51"/>
      <c r="TPY208" s="5"/>
      <c r="TPZ208" s="11"/>
      <c r="TQA208" s="10"/>
      <c r="TQB208" s="10"/>
      <c r="TQC208" s="1"/>
      <c r="TQD208" s="5"/>
      <c r="TQE208" s="51"/>
      <c r="TQF208" s="5"/>
      <c r="TQG208" s="11"/>
      <c r="TQH208" s="10"/>
      <c r="TQI208" s="10"/>
      <c r="TQJ208" s="1"/>
      <c r="TQK208" s="5"/>
      <c r="TQL208" s="51"/>
      <c r="TQM208" s="5"/>
      <c r="TQN208" s="11"/>
      <c r="TQO208" s="10"/>
      <c r="TQP208" s="10"/>
      <c r="TQQ208" s="1"/>
      <c r="TQR208" s="5"/>
      <c r="TQS208" s="51"/>
      <c r="TQT208" s="5"/>
      <c r="TQU208" s="11"/>
      <c r="TQV208" s="10"/>
      <c r="TQW208" s="10"/>
      <c r="TQX208" s="1"/>
      <c r="TQY208" s="5"/>
      <c r="TQZ208" s="51"/>
      <c r="TRA208" s="5"/>
      <c r="TRB208" s="11"/>
      <c r="TRC208" s="10"/>
      <c r="TRD208" s="10"/>
      <c r="TRE208" s="1"/>
      <c r="TRF208" s="5"/>
      <c r="TRG208" s="51"/>
      <c r="TRH208" s="5"/>
      <c r="TRI208" s="11"/>
      <c r="TRJ208" s="10"/>
      <c r="TRK208" s="10"/>
      <c r="TRL208" s="1"/>
      <c r="TRM208" s="5"/>
      <c r="TRN208" s="51"/>
      <c r="TRO208" s="5"/>
      <c r="TRP208" s="11"/>
      <c r="TRQ208" s="10"/>
      <c r="TRR208" s="10"/>
      <c r="TRS208" s="1"/>
      <c r="TRT208" s="5"/>
      <c r="TRU208" s="51"/>
      <c r="TRV208" s="5"/>
      <c r="TRW208" s="11"/>
      <c r="TRX208" s="10"/>
      <c r="TRY208" s="10"/>
      <c r="TRZ208" s="1"/>
      <c r="TSA208" s="5"/>
      <c r="TSB208" s="51"/>
      <c r="TSC208" s="5"/>
      <c r="TSD208" s="11"/>
      <c r="TSE208" s="10"/>
      <c r="TSF208" s="10"/>
      <c r="TSG208" s="1"/>
      <c r="TSH208" s="5"/>
      <c r="TSI208" s="51"/>
      <c r="TSJ208" s="5"/>
      <c r="TSK208" s="11"/>
      <c r="TSL208" s="10"/>
      <c r="TSM208" s="10"/>
      <c r="TSN208" s="1"/>
      <c r="TSO208" s="5"/>
      <c r="TSP208" s="51"/>
      <c r="TSQ208" s="5"/>
      <c r="TSR208" s="11"/>
      <c r="TSS208" s="10"/>
      <c r="TST208" s="10"/>
      <c r="TSU208" s="1"/>
      <c r="TSV208" s="5"/>
      <c r="TSW208" s="51"/>
      <c r="TSX208" s="5"/>
      <c r="TSY208" s="11"/>
      <c r="TSZ208" s="10"/>
      <c r="TTA208" s="10"/>
      <c r="TTB208" s="1"/>
      <c r="TTC208" s="5"/>
      <c r="TTD208" s="51"/>
      <c r="TTE208" s="5"/>
      <c r="TTF208" s="11"/>
      <c r="TTG208" s="10"/>
      <c r="TTH208" s="10"/>
      <c r="TTI208" s="1"/>
      <c r="TTJ208" s="5"/>
      <c r="TTK208" s="51"/>
      <c r="TTL208" s="5"/>
      <c r="TTM208" s="11"/>
      <c r="TTN208" s="10"/>
      <c r="TTO208" s="10"/>
      <c r="TTP208" s="1"/>
      <c r="TTQ208" s="5"/>
      <c r="TTR208" s="51"/>
      <c r="TTS208" s="5"/>
      <c r="TTT208" s="11"/>
      <c r="TTU208" s="10"/>
      <c r="TTV208" s="10"/>
      <c r="TTW208" s="1"/>
      <c r="TTX208" s="5"/>
      <c r="TTY208" s="51"/>
      <c r="TTZ208" s="5"/>
      <c r="TUA208" s="11"/>
      <c r="TUB208" s="10"/>
      <c r="TUC208" s="10"/>
      <c r="TUD208" s="1"/>
      <c r="TUE208" s="5"/>
      <c r="TUF208" s="51"/>
      <c r="TUG208" s="5"/>
      <c r="TUH208" s="11"/>
      <c r="TUI208" s="10"/>
      <c r="TUJ208" s="10"/>
      <c r="TUK208" s="1"/>
      <c r="TUL208" s="5"/>
      <c r="TUM208" s="51"/>
      <c r="TUN208" s="5"/>
      <c r="TUO208" s="11"/>
      <c r="TUP208" s="10"/>
      <c r="TUQ208" s="10"/>
      <c r="TUR208" s="1"/>
      <c r="TUS208" s="5"/>
      <c r="TUT208" s="51"/>
      <c r="TUU208" s="5"/>
      <c r="TUV208" s="11"/>
      <c r="TUW208" s="10"/>
      <c r="TUX208" s="10"/>
      <c r="TUY208" s="1"/>
      <c r="TUZ208" s="5"/>
      <c r="TVA208" s="51"/>
      <c r="TVB208" s="5"/>
      <c r="TVC208" s="11"/>
      <c r="TVD208" s="10"/>
      <c r="TVE208" s="10"/>
      <c r="TVF208" s="1"/>
      <c r="TVG208" s="5"/>
      <c r="TVH208" s="51"/>
      <c r="TVI208" s="5"/>
      <c r="TVJ208" s="11"/>
      <c r="TVK208" s="10"/>
      <c r="TVL208" s="10"/>
      <c r="TVM208" s="1"/>
      <c r="TVN208" s="5"/>
      <c r="TVO208" s="51"/>
      <c r="TVP208" s="5"/>
      <c r="TVQ208" s="11"/>
      <c r="TVR208" s="10"/>
      <c r="TVS208" s="10"/>
      <c r="TVT208" s="1"/>
      <c r="TVU208" s="5"/>
      <c r="TVV208" s="51"/>
      <c r="TVW208" s="5"/>
      <c r="TVX208" s="11"/>
      <c r="TVY208" s="10"/>
      <c r="TVZ208" s="10"/>
      <c r="TWA208" s="1"/>
      <c r="TWB208" s="5"/>
      <c r="TWC208" s="51"/>
      <c r="TWD208" s="5"/>
      <c r="TWE208" s="11"/>
      <c r="TWF208" s="10"/>
      <c r="TWG208" s="10"/>
      <c r="TWH208" s="1"/>
      <c r="TWI208" s="5"/>
      <c r="TWJ208" s="51"/>
      <c r="TWK208" s="5"/>
      <c r="TWL208" s="11"/>
      <c r="TWM208" s="10"/>
      <c r="TWN208" s="10"/>
      <c r="TWO208" s="1"/>
      <c r="TWP208" s="5"/>
      <c r="TWQ208" s="51"/>
      <c r="TWR208" s="5"/>
      <c r="TWS208" s="11"/>
      <c r="TWT208" s="10"/>
      <c r="TWU208" s="10"/>
      <c r="TWV208" s="1"/>
      <c r="TWW208" s="5"/>
      <c r="TWX208" s="51"/>
      <c r="TWY208" s="5"/>
      <c r="TWZ208" s="11"/>
      <c r="TXA208" s="10"/>
      <c r="TXB208" s="10"/>
      <c r="TXC208" s="1"/>
      <c r="TXD208" s="5"/>
      <c r="TXE208" s="51"/>
      <c r="TXF208" s="5"/>
      <c r="TXG208" s="11"/>
      <c r="TXH208" s="10"/>
      <c r="TXI208" s="10"/>
      <c r="TXJ208" s="1"/>
      <c r="TXK208" s="5"/>
      <c r="TXL208" s="51"/>
      <c r="TXM208" s="5"/>
      <c r="TXN208" s="11"/>
      <c r="TXO208" s="10"/>
      <c r="TXP208" s="10"/>
      <c r="TXQ208" s="1"/>
      <c r="TXR208" s="5"/>
      <c r="TXS208" s="51"/>
      <c r="TXT208" s="5"/>
      <c r="TXU208" s="11"/>
      <c r="TXV208" s="10"/>
      <c r="TXW208" s="10"/>
      <c r="TXX208" s="1"/>
      <c r="TXY208" s="5"/>
      <c r="TXZ208" s="51"/>
      <c r="TYA208" s="5"/>
      <c r="TYB208" s="11"/>
      <c r="TYC208" s="10"/>
      <c r="TYD208" s="10"/>
      <c r="TYE208" s="1"/>
      <c r="TYF208" s="5"/>
      <c r="TYG208" s="51"/>
      <c r="TYH208" s="5"/>
      <c r="TYI208" s="11"/>
      <c r="TYJ208" s="10"/>
      <c r="TYK208" s="10"/>
      <c r="TYL208" s="1"/>
      <c r="TYM208" s="5"/>
      <c r="TYN208" s="51"/>
      <c r="TYO208" s="5"/>
      <c r="TYP208" s="11"/>
      <c r="TYQ208" s="10"/>
      <c r="TYR208" s="10"/>
      <c r="TYS208" s="1"/>
      <c r="TYT208" s="5"/>
      <c r="TYU208" s="51"/>
      <c r="TYV208" s="5"/>
      <c r="TYW208" s="11"/>
      <c r="TYX208" s="10"/>
      <c r="TYY208" s="10"/>
      <c r="TYZ208" s="1"/>
      <c r="TZA208" s="5"/>
      <c r="TZB208" s="51"/>
      <c r="TZC208" s="5"/>
      <c r="TZD208" s="11"/>
      <c r="TZE208" s="10"/>
      <c r="TZF208" s="10"/>
      <c r="TZG208" s="1"/>
      <c r="TZH208" s="5"/>
      <c r="TZI208" s="51"/>
      <c r="TZJ208" s="5"/>
      <c r="TZK208" s="11"/>
      <c r="TZL208" s="10"/>
      <c r="TZM208" s="10"/>
      <c r="TZN208" s="1"/>
      <c r="TZO208" s="5"/>
      <c r="TZP208" s="51"/>
      <c r="TZQ208" s="5"/>
      <c r="TZR208" s="11"/>
      <c r="TZS208" s="10"/>
      <c r="TZT208" s="10"/>
      <c r="TZU208" s="1"/>
      <c r="TZV208" s="5"/>
      <c r="TZW208" s="51"/>
      <c r="TZX208" s="5"/>
      <c r="TZY208" s="11"/>
      <c r="TZZ208" s="10"/>
      <c r="UAA208" s="10"/>
      <c r="UAB208" s="1"/>
      <c r="UAC208" s="5"/>
      <c r="UAD208" s="51"/>
      <c r="UAE208" s="5"/>
      <c r="UAF208" s="11"/>
      <c r="UAG208" s="10"/>
      <c r="UAH208" s="10"/>
      <c r="UAI208" s="1"/>
      <c r="UAJ208" s="5"/>
      <c r="UAK208" s="51"/>
      <c r="UAL208" s="5"/>
      <c r="UAM208" s="11"/>
      <c r="UAN208" s="10"/>
      <c r="UAO208" s="10"/>
      <c r="UAP208" s="1"/>
      <c r="UAQ208" s="5"/>
      <c r="UAR208" s="51"/>
      <c r="UAS208" s="5"/>
      <c r="UAT208" s="11"/>
      <c r="UAU208" s="10"/>
      <c r="UAV208" s="10"/>
      <c r="UAW208" s="1"/>
      <c r="UAX208" s="5"/>
      <c r="UAY208" s="51"/>
      <c r="UAZ208" s="5"/>
      <c r="UBA208" s="11"/>
      <c r="UBB208" s="10"/>
      <c r="UBC208" s="10"/>
      <c r="UBD208" s="1"/>
      <c r="UBE208" s="5"/>
      <c r="UBF208" s="51"/>
      <c r="UBG208" s="5"/>
      <c r="UBH208" s="11"/>
      <c r="UBI208" s="10"/>
      <c r="UBJ208" s="10"/>
      <c r="UBK208" s="1"/>
      <c r="UBL208" s="5"/>
      <c r="UBM208" s="51"/>
      <c r="UBN208" s="5"/>
      <c r="UBO208" s="11"/>
      <c r="UBP208" s="10"/>
      <c r="UBQ208" s="10"/>
      <c r="UBR208" s="1"/>
      <c r="UBS208" s="5"/>
      <c r="UBT208" s="51"/>
      <c r="UBU208" s="5"/>
      <c r="UBV208" s="11"/>
      <c r="UBW208" s="10"/>
      <c r="UBX208" s="10"/>
      <c r="UBY208" s="1"/>
      <c r="UBZ208" s="5"/>
      <c r="UCA208" s="51"/>
      <c r="UCB208" s="5"/>
      <c r="UCC208" s="11"/>
      <c r="UCD208" s="10"/>
      <c r="UCE208" s="10"/>
      <c r="UCF208" s="1"/>
      <c r="UCG208" s="5"/>
      <c r="UCH208" s="51"/>
      <c r="UCI208" s="5"/>
      <c r="UCJ208" s="11"/>
      <c r="UCK208" s="10"/>
      <c r="UCL208" s="10"/>
      <c r="UCM208" s="1"/>
      <c r="UCN208" s="5"/>
      <c r="UCO208" s="51"/>
      <c r="UCP208" s="5"/>
      <c r="UCQ208" s="11"/>
      <c r="UCR208" s="10"/>
      <c r="UCS208" s="10"/>
      <c r="UCT208" s="1"/>
      <c r="UCU208" s="5"/>
      <c r="UCV208" s="51"/>
      <c r="UCW208" s="5"/>
      <c r="UCX208" s="11"/>
      <c r="UCY208" s="10"/>
      <c r="UCZ208" s="10"/>
      <c r="UDA208" s="1"/>
      <c r="UDB208" s="5"/>
      <c r="UDC208" s="51"/>
      <c r="UDD208" s="5"/>
      <c r="UDE208" s="11"/>
      <c r="UDF208" s="10"/>
      <c r="UDG208" s="10"/>
      <c r="UDH208" s="1"/>
      <c r="UDI208" s="5"/>
      <c r="UDJ208" s="51"/>
      <c r="UDK208" s="5"/>
      <c r="UDL208" s="11"/>
      <c r="UDM208" s="10"/>
      <c r="UDN208" s="10"/>
      <c r="UDO208" s="1"/>
      <c r="UDP208" s="5"/>
      <c r="UDQ208" s="51"/>
      <c r="UDR208" s="5"/>
      <c r="UDS208" s="11"/>
      <c r="UDT208" s="10"/>
      <c r="UDU208" s="10"/>
      <c r="UDV208" s="1"/>
      <c r="UDW208" s="5"/>
      <c r="UDX208" s="51"/>
      <c r="UDY208" s="5"/>
      <c r="UDZ208" s="11"/>
      <c r="UEA208" s="10"/>
      <c r="UEB208" s="10"/>
      <c r="UEC208" s="1"/>
      <c r="UED208" s="5"/>
      <c r="UEE208" s="51"/>
      <c r="UEF208" s="5"/>
      <c r="UEG208" s="11"/>
      <c r="UEH208" s="10"/>
      <c r="UEI208" s="10"/>
      <c r="UEJ208" s="1"/>
      <c r="UEK208" s="5"/>
      <c r="UEL208" s="51"/>
      <c r="UEM208" s="5"/>
      <c r="UEN208" s="11"/>
      <c r="UEO208" s="10"/>
      <c r="UEP208" s="10"/>
      <c r="UEQ208" s="1"/>
      <c r="UER208" s="5"/>
      <c r="UES208" s="51"/>
      <c r="UET208" s="5"/>
      <c r="UEU208" s="11"/>
      <c r="UEV208" s="10"/>
      <c r="UEW208" s="10"/>
      <c r="UEX208" s="1"/>
      <c r="UEY208" s="5"/>
      <c r="UEZ208" s="51"/>
      <c r="UFA208" s="5"/>
      <c r="UFB208" s="11"/>
      <c r="UFC208" s="10"/>
      <c r="UFD208" s="10"/>
      <c r="UFE208" s="1"/>
      <c r="UFF208" s="5"/>
      <c r="UFG208" s="51"/>
      <c r="UFH208" s="5"/>
      <c r="UFI208" s="11"/>
      <c r="UFJ208" s="10"/>
      <c r="UFK208" s="10"/>
      <c r="UFL208" s="1"/>
      <c r="UFM208" s="5"/>
      <c r="UFN208" s="51"/>
      <c r="UFO208" s="5"/>
      <c r="UFP208" s="11"/>
      <c r="UFQ208" s="10"/>
      <c r="UFR208" s="10"/>
      <c r="UFS208" s="1"/>
      <c r="UFT208" s="5"/>
      <c r="UFU208" s="51"/>
      <c r="UFV208" s="5"/>
      <c r="UFW208" s="11"/>
      <c r="UFX208" s="10"/>
      <c r="UFY208" s="10"/>
      <c r="UFZ208" s="1"/>
      <c r="UGA208" s="5"/>
      <c r="UGB208" s="51"/>
      <c r="UGC208" s="5"/>
      <c r="UGD208" s="11"/>
      <c r="UGE208" s="10"/>
      <c r="UGF208" s="10"/>
      <c r="UGG208" s="1"/>
      <c r="UGH208" s="5"/>
      <c r="UGI208" s="51"/>
      <c r="UGJ208" s="5"/>
      <c r="UGK208" s="11"/>
      <c r="UGL208" s="10"/>
      <c r="UGM208" s="10"/>
      <c r="UGN208" s="1"/>
      <c r="UGO208" s="5"/>
      <c r="UGP208" s="51"/>
      <c r="UGQ208" s="5"/>
      <c r="UGR208" s="11"/>
      <c r="UGS208" s="10"/>
      <c r="UGT208" s="10"/>
      <c r="UGU208" s="1"/>
      <c r="UGV208" s="5"/>
      <c r="UGW208" s="51"/>
      <c r="UGX208" s="5"/>
      <c r="UGY208" s="11"/>
      <c r="UGZ208" s="10"/>
      <c r="UHA208" s="10"/>
      <c r="UHB208" s="1"/>
      <c r="UHC208" s="5"/>
      <c r="UHD208" s="51"/>
      <c r="UHE208" s="5"/>
      <c r="UHF208" s="11"/>
      <c r="UHG208" s="10"/>
      <c r="UHH208" s="10"/>
      <c r="UHI208" s="1"/>
      <c r="UHJ208" s="5"/>
      <c r="UHK208" s="51"/>
      <c r="UHL208" s="5"/>
      <c r="UHM208" s="11"/>
      <c r="UHN208" s="10"/>
      <c r="UHO208" s="10"/>
      <c r="UHP208" s="1"/>
      <c r="UHQ208" s="5"/>
      <c r="UHR208" s="51"/>
      <c r="UHS208" s="5"/>
      <c r="UHT208" s="11"/>
      <c r="UHU208" s="10"/>
      <c r="UHV208" s="10"/>
      <c r="UHW208" s="1"/>
      <c r="UHX208" s="5"/>
      <c r="UHY208" s="51"/>
      <c r="UHZ208" s="5"/>
      <c r="UIA208" s="11"/>
      <c r="UIB208" s="10"/>
      <c r="UIC208" s="10"/>
      <c r="UID208" s="1"/>
      <c r="UIE208" s="5"/>
      <c r="UIF208" s="51"/>
      <c r="UIG208" s="5"/>
      <c r="UIH208" s="11"/>
      <c r="UII208" s="10"/>
      <c r="UIJ208" s="10"/>
      <c r="UIK208" s="1"/>
      <c r="UIL208" s="5"/>
      <c r="UIM208" s="51"/>
      <c r="UIN208" s="5"/>
      <c r="UIO208" s="11"/>
      <c r="UIP208" s="10"/>
      <c r="UIQ208" s="10"/>
      <c r="UIR208" s="1"/>
      <c r="UIS208" s="5"/>
      <c r="UIT208" s="51"/>
      <c r="UIU208" s="5"/>
      <c r="UIV208" s="11"/>
      <c r="UIW208" s="10"/>
      <c r="UIX208" s="10"/>
      <c r="UIY208" s="1"/>
      <c r="UIZ208" s="5"/>
      <c r="UJA208" s="51"/>
      <c r="UJB208" s="5"/>
      <c r="UJC208" s="11"/>
      <c r="UJD208" s="10"/>
      <c r="UJE208" s="10"/>
      <c r="UJF208" s="1"/>
      <c r="UJG208" s="5"/>
      <c r="UJH208" s="51"/>
      <c r="UJI208" s="5"/>
      <c r="UJJ208" s="11"/>
      <c r="UJK208" s="10"/>
      <c r="UJL208" s="10"/>
      <c r="UJM208" s="1"/>
      <c r="UJN208" s="5"/>
      <c r="UJO208" s="51"/>
      <c r="UJP208" s="5"/>
      <c r="UJQ208" s="11"/>
      <c r="UJR208" s="10"/>
      <c r="UJS208" s="10"/>
      <c r="UJT208" s="1"/>
      <c r="UJU208" s="5"/>
      <c r="UJV208" s="51"/>
      <c r="UJW208" s="5"/>
      <c r="UJX208" s="11"/>
      <c r="UJY208" s="10"/>
      <c r="UJZ208" s="10"/>
      <c r="UKA208" s="1"/>
      <c r="UKB208" s="5"/>
      <c r="UKC208" s="51"/>
      <c r="UKD208" s="5"/>
      <c r="UKE208" s="11"/>
      <c r="UKF208" s="10"/>
      <c r="UKG208" s="10"/>
      <c r="UKH208" s="1"/>
      <c r="UKI208" s="5"/>
      <c r="UKJ208" s="51"/>
      <c r="UKK208" s="5"/>
      <c r="UKL208" s="11"/>
      <c r="UKM208" s="10"/>
      <c r="UKN208" s="10"/>
      <c r="UKO208" s="1"/>
      <c r="UKP208" s="5"/>
      <c r="UKQ208" s="51"/>
      <c r="UKR208" s="5"/>
      <c r="UKS208" s="11"/>
      <c r="UKT208" s="10"/>
      <c r="UKU208" s="10"/>
      <c r="UKV208" s="1"/>
      <c r="UKW208" s="5"/>
      <c r="UKX208" s="51"/>
      <c r="UKY208" s="5"/>
      <c r="UKZ208" s="11"/>
      <c r="ULA208" s="10"/>
      <c r="ULB208" s="10"/>
      <c r="ULC208" s="1"/>
      <c r="ULD208" s="5"/>
      <c r="ULE208" s="51"/>
      <c r="ULF208" s="5"/>
      <c r="ULG208" s="11"/>
      <c r="ULH208" s="10"/>
      <c r="ULI208" s="10"/>
      <c r="ULJ208" s="1"/>
      <c r="ULK208" s="5"/>
      <c r="ULL208" s="51"/>
      <c r="ULM208" s="5"/>
      <c r="ULN208" s="11"/>
      <c r="ULO208" s="10"/>
      <c r="ULP208" s="10"/>
      <c r="ULQ208" s="1"/>
      <c r="ULR208" s="5"/>
      <c r="ULS208" s="51"/>
      <c r="ULT208" s="5"/>
      <c r="ULU208" s="11"/>
      <c r="ULV208" s="10"/>
      <c r="ULW208" s="10"/>
      <c r="ULX208" s="1"/>
      <c r="ULY208" s="5"/>
      <c r="ULZ208" s="51"/>
      <c r="UMA208" s="5"/>
      <c r="UMB208" s="11"/>
      <c r="UMC208" s="10"/>
      <c r="UMD208" s="10"/>
      <c r="UME208" s="1"/>
      <c r="UMF208" s="5"/>
      <c r="UMG208" s="51"/>
      <c r="UMH208" s="5"/>
      <c r="UMI208" s="11"/>
      <c r="UMJ208" s="10"/>
      <c r="UMK208" s="10"/>
      <c r="UML208" s="1"/>
      <c r="UMM208" s="5"/>
      <c r="UMN208" s="51"/>
      <c r="UMO208" s="5"/>
      <c r="UMP208" s="11"/>
      <c r="UMQ208" s="10"/>
      <c r="UMR208" s="10"/>
      <c r="UMS208" s="1"/>
      <c r="UMT208" s="5"/>
      <c r="UMU208" s="51"/>
      <c r="UMV208" s="5"/>
      <c r="UMW208" s="11"/>
      <c r="UMX208" s="10"/>
      <c r="UMY208" s="10"/>
      <c r="UMZ208" s="1"/>
      <c r="UNA208" s="5"/>
      <c r="UNB208" s="51"/>
      <c r="UNC208" s="5"/>
      <c r="UND208" s="11"/>
      <c r="UNE208" s="10"/>
      <c r="UNF208" s="10"/>
      <c r="UNG208" s="1"/>
      <c r="UNH208" s="5"/>
      <c r="UNI208" s="51"/>
      <c r="UNJ208" s="5"/>
      <c r="UNK208" s="11"/>
      <c r="UNL208" s="10"/>
      <c r="UNM208" s="10"/>
      <c r="UNN208" s="1"/>
      <c r="UNO208" s="5"/>
      <c r="UNP208" s="51"/>
      <c r="UNQ208" s="5"/>
      <c r="UNR208" s="11"/>
      <c r="UNS208" s="10"/>
      <c r="UNT208" s="10"/>
      <c r="UNU208" s="1"/>
      <c r="UNV208" s="5"/>
      <c r="UNW208" s="51"/>
      <c r="UNX208" s="5"/>
      <c r="UNY208" s="11"/>
      <c r="UNZ208" s="10"/>
      <c r="UOA208" s="10"/>
      <c r="UOB208" s="1"/>
      <c r="UOC208" s="5"/>
      <c r="UOD208" s="51"/>
      <c r="UOE208" s="5"/>
      <c r="UOF208" s="11"/>
      <c r="UOG208" s="10"/>
      <c r="UOH208" s="10"/>
      <c r="UOI208" s="1"/>
      <c r="UOJ208" s="5"/>
      <c r="UOK208" s="51"/>
      <c r="UOL208" s="5"/>
      <c r="UOM208" s="11"/>
      <c r="UON208" s="10"/>
      <c r="UOO208" s="10"/>
      <c r="UOP208" s="1"/>
      <c r="UOQ208" s="5"/>
      <c r="UOR208" s="51"/>
      <c r="UOS208" s="5"/>
      <c r="UOT208" s="11"/>
      <c r="UOU208" s="10"/>
      <c r="UOV208" s="10"/>
      <c r="UOW208" s="1"/>
      <c r="UOX208" s="5"/>
      <c r="UOY208" s="51"/>
      <c r="UOZ208" s="5"/>
      <c r="UPA208" s="11"/>
      <c r="UPB208" s="10"/>
      <c r="UPC208" s="10"/>
      <c r="UPD208" s="1"/>
      <c r="UPE208" s="5"/>
      <c r="UPF208" s="51"/>
      <c r="UPG208" s="5"/>
      <c r="UPH208" s="11"/>
      <c r="UPI208" s="10"/>
      <c r="UPJ208" s="10"/>
      <c r="UPK208" s="1"/>
      <c r="UPL208" s="5"/>
      <c r="UPM208" s="51"/>
      <c r="UPN208" s="5"/>
      <c r="UPO208" s="11"/>
      <c r="UPP208" s="10"/>
      <c r="UPQ208" s="10"/>
      <c r="UPR208" s="1"/>
      <c r="UPS208" s="5"/>
      <c r="UPT208" s="51"/>
      <c r="UPU208" s="5"/>
      <c r="UPV208" s="11"/>
      <c r="UPW208" s="10"/>
      <c r="UPX208" s="10"/>
      <c r="UPY208" s="1"/>
      <c r="UPZ208" s="5"/>
      <c r="UQA208" s="51"/>
      <c r="UQB208" s="5"/>
      <c r="UQC208" s="11"/>
      <c r="UQD208" s="10"/>
      <c r="UQE208" s="10"/>
      <c r="UQF208" s="1"/>
      <c r="UQG208" s="5"/>
      <c r="UQH208" s="51"/>
      <c r="UQI208" s="5"/>
      <c r="UQJ208" s="11"/>
      <c r="UQK208" s="10"/>
      <c r="UQL208" s="10"/>
      <c r="UQM208" s="1"/>
      <c r="UQN208" s="5"/>
      <c r="UQO208" s="51"/>
      <c r="UQP208" s="5"/>
      <c r="UQQ208" s="11"/>
      <c r="UQR208" s="10"/>
      <c r="UQS208" s="10"/>
      <c r="UQT208" s="1"/>
      <c r="UQU208" s="5"/>
      <c r="UQV208" s="51"/>
      <c r="UQW208" s="5"/>
      <c r="UQX208" s="11"/>
      <c r="UQY208" s="10"/>
      <c r="UQZ208" s="10"/>
      <c r="URA208" s="1"/>
      <c r="URB208" s="5"/>
      <c r="URC208" s="51"/>
      <c r="URD208" s="5"/>
      <c r="URE208" s="11"/>
      <c r="URF208" s="10"/>
      <c r="URG208" s="10"/>
      <c r="URH208" s="1"/>
      <c r="URI208" s="5"/>
      <c r="URJ208" s="51"/>
      <c r="URK208" s="5"/>
      <c r="URL208" s="11"/>
      <c r="URM208" s="10"/>
      <c r="URN208" s="10"/>
      <c r="URO208" s="1"/>
      <c r="URP208" s="5"/>
      <c r="URQ208" s="51"/>
      <c r="URR208" s="5"/>
      <c r="URS208" s="11"/>
      <c r="URT208" s="10"/>
      <c r="URU208" s="10"/>
      <c r="URV208" s="1"/>
      <c r="URW208" s="5"/>
      <c r="URX208" s="51"/>
      <c r="URY208" s="5"/>
      <c r="URZ208" s="11"/>
      <c r="USA208" s="10"/>
      <c r="USB208" s="10"/>
      <c r="USC208" s="1"/>
      <c r="USD208" s="5"/>
      <c r="USE208" s="51"/>
      <c r="USF208" s="5"/>
      <c r="USG208" s="11"/>
      <c r="USH208" s="10"/>
      <c r="USI208" s="10"/>
      <c r="USJ208" s="1"/>
      <c r="USK208" s="5"/>
      <c r="USL208" s="51"/>
      <c r="USM208" s="5"/>
      <c r="USN208" s="11"/>
      <c r="USO208" s="10"/>
      <c r="USP208" s="10"/>
      <c r="USQ208" s="1"/>
      <c r="USR208" s="5"/>
      <c r="USS208" s="51"/>
      <c r="UST208" s="5"/>
      <c r="USU208" s="11"/>
      <c r="USV208" s="10"/>
      <c r="USW208" s="10"/>
      <c r="USX208" s="1"/>
      <c r="USY208" s="5"/>
      <c r="USZ208" s="51"/>
      <c r="UTA208" s="5"/>
      <c r="UTB208" s="11"/>
      <c r="UTC208" s="10"/>
      <c r="UTD208" s="10"/>
      <c r="UTE208" s="1"/>
      <c r="UTF208" s="5"/>
      <c r="UTG208" s="51"/>
      <c r="UTH208" s="5"/>
      <c r="UTI208" s="11"/>
      <c r="UTJ208" s="10"/>
      <c r="UTK208" s="10"/>
      <c r="UTL208" s="1"/>
      <c r="UTM208" s="5"/>
      <c r="UTN208" s="51"/>
      <c r="UTO208" s="5"/>
      <c r="UTP208" s="11"/>
      <c r="UTQ208" s="10"/>
      <c r="UTR208" s="10"/>
      <c r="UTS208" s="1"/>
      <c r="UTT208" s="5"/>
      <c r="UTU208" s="51"/>
      <c r="UTV208" s="5"/>
      <c r="UTW208" s="11"/>
      <c r="UTX208" s="10"/>
      <c r="UTY208" s="10"/>
      <c r="UTZ208" s="1"/>
      <c r="UUA208" s="5"/>
      <c r="UUB208" s="51"/>
      <c r="UUC208" s="5"/>
      <c r="UUD208" s="11"/>
      <c r="UUE208" s="10"/>
      <c r="UUF208" s="10"/>
      <c r="UUG208" s="1"/>
      <c r="UUH208" s="5"/>
      <c r="UUI208" s="51"/>
      <c r="UUJ208" s="5"/>
      <c r="UUK208" s="11"/>
      <c r="UUL208" s="10"/>
      <c r="UUM208" s="10"/>
      <c r="UUN208" s="1"/>
      <c r="UUO208" s="5"/>
      <c r="UUP208" s="51"/>
      <c r="UUQ208" s="5"/>
      <c r="UUR208" s="11"/>
      <c r="UUS208" s="10"/>
      <c r="UUT208" s="10"/>
      <c r="UUU208" s="1"/>
      <c r="UUV208" s="5"/>
      <c r="UUW208" s="51"/>
      <c r="UUX208" s="5"/>
      <c r="UUY208" s="11"/>
      <c r="UUZ208" s="10"/>
      <c r="UVA208" s="10"/>
      <c r="UVB208" s="1"/>
      <c r="UVC208" s="5"/>
      <c r="UVD208" s="51"/>
      <c r="UVE208" s="5"/>
      <c r="UVF208" s="11"/>
      <c r="UVG208" s="10"/>
      <c r="UVH208" s="10"/>
      <c r="UVI208" s="1"/>
      <c r="UVJ208" s="5"/>
      <c r="UVK208" s="51"/>
      <c r="UVL208" s="5"/>
      <c r="UVM208" s="11"/>
      <c r="UVN208" s="10"/>
      <c r="UVO208" s="10"/>
      <c r="UVP208" s="1"/>
      <c r="UVQ208" s="5"/>
      <c r="UVR208" s="51"/>
      <c r="UVS208" s="5"/>
      <c r="UVT208" s="11"/>
      <c r="UVU208" s="10"/>
      <c r="UVV208" s="10"/>
      <c r="UVW208" s="1"/>
      <c r="UVX208" s="5"/>
      <c r="UVY208" s="51"/>
      <c r="UVZ208" s="5"/>
      <c r="UWA208" s="11"/>
      <c r="UWB208" s="10"/>
      <c r="UWC208" s="10"/>
      <c r="UWD208" s="1"/>
      <c r="UWE208" s="5"/>
      <c r="UWF208" s="51"/>
      <c r="UWG208" s="5"/>
      <c r="UWH208" s="11"/>
      <c r="UWI208" s="10"/>
      <c r="UWJ208" s="10"/>
      <c r="UWK208" s="1"/>
      <c r="UWL208" s="5"/>
      <c r="UWM208" s="51"/>
      <c r="UWN208" s="5"/>
      <c r="UWO208" s="11"/>
      <c r="UWP208" s="10"/>
      <c r="UWQ208" s="10"/>
      <c r="UWR208" s="1"/>
      <c r="UWS208" s="5"/>
      <c r="UWT208" s="51"/>
      <c r="UWU208" s="5"/>
      <c r="UWV208" s="11"/>
      <c r="UWW208" s="10"/>
      <c r="UWX208" s="10"/>
      <c r="UWY208" s="1"/>
      <c r="UWZ208" s="5"/>
      <c r="UXA208" s="51"/>
      <c r="UXB208" s="5"/>
      <c r="UXC208" s="11"/>
      <c r="UXD208" s="10"/>
      <c r="UXE208" s="10"/>
      <c r="UXF208" s="1"/>
      <c r="UXG208" s="5"/>
      <c r="UXH208" s="51"/>
      <c r="UXI208" s="5"/>
      <c r="UXJ208" s="11"/>
      <c r="UXK208" s="10"/>
      <c r="UXL208" s="10"/>
      <c r="UXM208" s="1"/>
      <c r="UXN208" s="5"/>
      <c r="UXO208" s="51"/>
      <c r="UXP208" s="5"/>
      <c r="UXQ208" s="11"/>
      <c r="UXR208" s="10"/>
      <c r="UXS208" s="10"/>
      <c r="UXT208" s="1"/>
      <c r="UXU208" s="5"/>
      <c r="UXV208" s="51"/>
      <c r="UXW208" s="5"/>
      <c r="UXX208" s="11"/>
      <c r="UXY208" s="10"/>
      <c r="UXZ208" s="10"/>
      <c r="UYA208" s="1"/>
      <c r="UYB208" s="5"/>
      <c r="UYC208" s="51"/>
      <c r="UYD208" s="5"/>
      <c r="UYE208" s="11"/>
      <c r="UYF208" s="10"/>
      <c r="UYG208" s="10"/>
      <c r="UYH208" s="1"/>
      <c r="UYI208" s="5"/>
      <c r="UYJ208" s="51"/>
      <c r="UYK208" s="5"/>
      <c r="UYL208" s="11"/>
      <c r="UYM208" s="10"/>
      <c r="UYN208" s="10"/>
      <c r="UYO208" s="1"/>
      <c r="UYP208" s="5"/>
      <c r="UYQ208" s="51"/>
      <c r="UYR208" s="5"/>
      <c r="UYS208" s="11"/>
      <c r="UYT208" s="10"/>
      <c r="UYU208" s="10"/>
      <c r="UYV208" s="1"/>
      <c r="UYW208" s="5"/>
      <c r="UYX208" s="51"/>
      <c r="UYY208" s="5"/>
      <c r="UYZ208" s="11"/>
      <c r="UZA208" s="10"/>
      <c r="UZB208" s="10"/>
      <c r="UZC208" s="1"/>
      <c r="UZD208" s="5"/>
      <c r="UZE208" s="51"/>
      <c r="UZF208" s="5"/>
      <c r="UZG208" s="11"/>
      <c r="UZH208" s="10"/>
      <c r="UZI208" s="10"/>
      <c r="UZJ208" s="1"/>
      <c r="UZK208" s="5"/>
      <c r="UZL208" s="51"/>
      <c r="UZM208" s="5"/>
      <c r="UZN208" s="11"/>
      <c r="UZO208" s="10"/>
      <c r="UZP208" s="10"/>
      <c r="UZQ208" s="1"/>
      <c r="UZR208" s="5"/>
      <c r="UZS208" s="51"/>
      <c r="UZT208" s="5"/>
      <c r="UZU208" s="11"/>
      <c r="UZV208" s="10"/>
      <c r="UZW208" s="10"/>
      <c r="UZX208" s="1"/>
      <c r="UZY208" s="5"/>
      <c r="UZZ208" s="51"/>
      <c r="VAA208" s="5"/>
      <c r="VAB208" s="11"/>
      <c r="VAC208" s="10"/>
      <c r="VAD208" s="10"/>
      <c r="VAE208" s="1"/>
      <c r="VAF208" s="5"/>
      <c r="VAG208" s="51"/>
      <c r="VAH208" s="5"/>
      <c r="VAI208" s="11"/>
      <c r="VAJ208" s="10"/>
      <c r="VAK208" s="10"/>
      <c r="VAL208" s="1"/>
      <c r="VAM208" s="5"/>
      <c r="VAN208" s="51"/>
      <c r="VAO208" s="5"/>
      <c r="VAP208" s="11"/>
      <c r="VAQ208" s="10"/>
      <c r="VAR208" s="10"/>
      <c r="VAS208" s="1"/>
      <c r="VAT208" s="5"/>
      <c r="VAU208" s="51"/>
      <c r="VAV208" s="5"/>
      <c r="VAW208" s="11"/>
      <c r="VAX208" s="10"/>
      <c r="VAY208" s="10"/>
      <c r="VAZ208" s="1"/>
      <c r="VBA208" s="5"/>
      <c r="VBB208" s="51"/>
      <c r="VBC208" s="5"/>
      <c r="VBD208" s="11"/>
      <c r="VBE208" s="10"/>
      <c r="VBF208" s="10"/>
      <c r="VBG208" s="1"/>
      <c r="VBH208" s="5"/>
      <c r="VBI208" s="51"/>
      <c r="VBJ208" s="5"/>
      <c r="VBK208" s="11"/>
      <c r="VBL208" s="10"/>
      <c r="VBM208" s="10"/>
      <c r="VBN208" s="1"/>
      <c r="VBO208" s="5"/>
      <c r="VBP208" s="51"/>
      <c r="VBQ208" s="5"/>
      <c r="VBR208" s="11"/>
      <c r="VBS208" s="10"/>
      <c r="VBT208" s="10"/>
      <c r="VBU208" s="1"/>
      <c r="VBV208" s="5"/>
      <c r="VBW208" s="51"/>
      <c r="VBX208" s="5"/>
      <c r="VBY208" s="11"/>
      <c r="VBZ208" s="10"/>
      <c r="VCA208" s="10"/>
      <c r="VCB208" s="1"/>
      <c r="VCC208" s="5"/>
      <c r="VCD208" s="51"/>
      <c r="VCE208" s="5"/>
      <c r="VCF208" s="11"/>
      <c r="VCG208" s="10"/>
      <c r="VCH208" s="10"/>
      <c r="VCI208" s="1"/>
      <c r="VCJ208" s="5"/>
      <c r="VCK208" s="51"/>
      <c r="VCL208" s="5"/>
      <c r="VCM208" s="11"/>
      <c r="VCN208" s="10"/>
      <c r="VCO208" s="10"/>
      <c r="VCP208" s="1"/>
      <c r="VCQ208" s="5"/>
      <c r="VCR208" s="51"/>
      <c r="VCS208" s="5"/>
      <c r="VCT208" s="11"/>
      <c r="VCU208" s="10"/>
      <c r="VCV208" s="10"/>
      <c r="VCW208" s="1"/>
      <c r="VCX208" s="5"/>
      <c r="VCY208" s="51"/>
      <c r="VCZ208" s="5"/>
      <c r="VDA208" s="11"/>
      <c r="VDB208" s="10"/>
      <c r="VDC208" s="10"/>
      <c r="VDD208" s="1"/>
      <c r="VDE208" s="5"/>
      <c r="VDF208" s="51"/>
      <c r="VDG208" s="5"/>
      <c r="VDH208" s="11"/>
      <c r="VDI208" s="10"/>
      <c r="VDJ208" s="10"/>
      <c r="VDK208" s="1"/>
      <c r="VDL208" s="5"/>
      <c r="VDM208" s="51"/>
      <c r="VDN208" s="5"/>
      <c r="VDO208" s="11"/>
      <c r="VDP208" s="10"/>
      <c r="VDQ208" s="10"/>
      <c r="VDR208" s="1"/>
      <c r="VDS208" s="5"/>
      <c r="VDT208" s="51"/>
      <c r="VDU208" s="5"/>
      <c r="VDV208" s="11"/>
      <c r="VDW208" s="10"/>
      <c r="VDX208" s="10"/>
      <c r="VDY208" s="1"/>
      <c r="VDZ208" s="5"/>
      <c r="VEA208" s="51"/>
      <c r="VEB208" s="5"/>
      <c r="VEC208" s="11"/>
      <c r="VED208" s="10"/>
      <c r="VEE208" s="10"/>
      <c r="VEF208" s="1"/>
      <c r="VEG208" s="5"/>
      <c r="VEH208" s="51"/>
      <c r="VEI208" s="5"/>
      <c r="VEJ208" s="11"/>
      <c r="VEK208" s="10"/>
      <c r="VEL208" s="10"/>
      <c r="VEM208" s="1"/>
      <c r="VEN208" s="5"/>
      <c r="VEO208" s="51"/>
      <c r="VEP208" s="5"/>
      <c r="VEQ208" s="11"/>
      <c r="VER208" s="10"/>
      <c r="VES208" s="10"/>
      <c r="VET208" s="1"/>
      <c r="VEU208" s="5"/>
      <c r="VEV208" s="51"/>
      <c r="VEW208" s="5"/>
      <c r="VEX208" s="11"/>
      <c r="VEY208" s="10"/>
      <c r="VEZ208" s="10"/>
      <c r="VFA208" s="1"/>
      <c r="VFB208" s="5"/>
      <c r="VFC208" s="51"/>
      <c r="VFD208" s="5"/>
      <c r="VFE208" s="11"/>
      <c r="VFF208" s="10"/>
      <c r="VFG208" s="10"/>
      <c r="VFH208" s="1"/>
      <c r="VFI208" s="5"/>
      <c r="VFJ208" s="51"/>
      <c r="VFK208" s="5"/>
      <c r="VFL208" s="11"/>
      <c r="VFM208" s="10"/>
      <c r="VFN208" s="10"/>
      <c r="VFO208" s="1"/>
      <c r="VFP208" s="5"/>
      <c r="VFQ208" s="51"/>
      <c r="VFR208" s="5"/>
      <c r="VFS208" s="11"/>
      <c r="VFT208" s="10"/>
      <c r="VFU208" s="10"/>
      <c r="VFV208" s="1"/>
      <c r="VFW208" s="5"/>
      <c r="VFX208" s="51"/>
      <c r="VFY208" s="5"/>
      <c r="VFZ208" s="11"/>
      <c r="VGA208" s="10"/>
      <c r="VGB208" s="10"/>
      <c r="VGC208" s="1"/>
      <c r="VGD208" s="5"/>
      <c r="VGE208" s="51"/>
      <c r="VGF208" s="5"/>
      <c r="VGG208" s="11"/>
      <c r="VGH208" s="10"/>
      <c r="VGI208" s="10"/>
      <c r="VGJ208" s="1"/>
      <c r="VGK208" s="5"/>
      <c r="VGL208" s="51"/>
      <c r="VGM208" s="5"/>
      <c r="VGN208" s="11"/>
      <c r="VGO208" s="10"/>
      <c r="VGP208" s="10"/>
      <c r="VGQ208" s="1"/>
      <c r="VGR208" s="5"/>
      <c r="VGS208" s="51"/>
      <c r="VGT208" s="5"/>
      <c r="VGU208" s="11"/>
      <c r="VGV208" s="10"/>
      <c r="VGW208" s="10"/>
      <c r="VGX208" s="1"/>
      <c r="VGY208" s="5"/>
      <c r="VGZ208" s="51"/>
      <c r="VHA208" s="5"/>
      <c r="VHB208" s="11"/>
      <c r="VHC208" s="10"/>
      <c r="VHD208" s="10"/>
      <c r="VHE208" s="1"/>
      <c r="VHF208" s="5"/>
      <c r="VHG208" s="51"/>
      <c r="VHH208" s="5"/>
      <c r="VHI208" s="11"/>
      <c r="VHJ208" s="10"/>
      <c r="VHK208" s="10"/>
      <c r="VHL208" s="1"/>
      <c r="VHM208" s="5"/>
      <c r="VHN208" s="51"/>
      <c r="VHO208" s="5"/>
      <c r="VHP208" s="11"/>
      <c r="VHQ208" s="10"/>
      <c r="VHR208" s="10"/>
      <c r="VHS208" s="1"/>
      <c r="VHT208" s="5"/>
      <c r="VHU208" s="51"/>
      <c r="VHV208" s="5"/>
      <c r="VHW208" s="11"/>
      <c r="VHX208" s="10"/>
      <c r="VHY208" s="10"/>
      <c r="VHZ208" s="1"/>
      <c r="VIA208" s="5"/>
      <c r="VIB208" s="51"/>
      <c r="VIC208" s="5"/>
      <c r="VID208" s="11"/>
      <c r="VIE208" s="10"/>
      <c r="VIF208" s="10"/>
      <c r="VIG208" s="1"/>
      <c r="VIH208" s="5"/>
      <c r="VII208" s="51"/>
      <c r="VIJ208" s="5"/>
      <c r="VIK208" s="11"/>
      <c r="VIL208" s="10"/>
      <c r="VIM208" s="10"/>
      <c r="VIN208" s="1"/>
      <c r="VIO208" s="5"/>
      <c r="VIP208" s="51"/>
      <c r="VIQ208" s="5"/>
      <c r="VIR208" s="11"/>
      <c r="VIS208" s="10"/>
      <c r="VIT208" s="10"/>
      <c r="VIU208" s="1"/>
      <c r="VIV208" s="5"/>
      <c r="VIW208" s="51"/>
      <c r="VIX208" s="5"/>
      <c r="VIY208" s="11"/>
      <c r="VIZ208" s="10"/>
      <c r="VJA208" s="10"/>
      <c r="VJB208" s="1"/>
      <c r="VJC208" s="5"/>
      <c r="VJD208" s="51"/>
      <c r="VJE208" s="5"/>
      <c r="VJF208" s="11"/>
      <c r="VJG208" s="10"/>
      <c r="VJH208" s="10"/>
      <c r="VJI208" s="1"/>
      <c r="VJJ208" s="5"/>
      <c r="VJK208" s="51"/>
      <c r="VJL208" s="5"/>
      <c r="VJM208" s="11"/>
      <c r="VJN208" s="10"/>
      <c r="VJO208" s="10"/>
      <c r="VJP208" s="1"/>
      <c r="VJQ208" s="5"/>
      <c r="VJR208" s="51"/>
      <c r="VJS208" s="5"/>
      <c r="VJT208" s="11"/>
      <c r="VJU208" s="10"/>
      <c r="VJV208" s="10"/>
      <c r="VJW208" s="1"/>
      <c r="VJX208" s="5"/>
      <c r="VJY208" s="51"/>
      <c r="VJZ208" s="5"/>
      <c r="VKA208" s="11"/>
      <c r="VKB208" s="10"/>
      <c r="VKC208" s="10"/>
      <c r="VKD208" s="1"/>
      <c r="VKE208" s="5"/>
      <c r="VKF208" s="51"/>
      <c r="VKG208" s="5"/>
      <c r="VKH208" s="11"/>
      <c r="VKI208" s="10"/>
      <c r="VKJ208" s="10"/>
      <c r="VKK208" s="1"/>
      <c r="VKL208" s="5"/>
      <c r="VKM208" s="51"/>
      <c r="VKN208" s="5"/>
      <c r="VKO208" s="11"/>
      <c r="VKP208" s="10"/>
      <c r="VKQ208" s="10"/>
      <c r="VKR208" s="1"/>
      <c r="VKS208" s="5"/>
      <c r="VKT208" s="51"/>
      <c r="VKU208" s="5"/>
      <c r="VKV208" s="11"/>
      <c r="VKW208" s="10"/>
      <c r="VKX208" s="10"/>
      <c r="VKY208" s="1"/>
      <c r="VKZ208" s="5"/>
      <c r="VLA208" s="51"/>
      <c r="VLB208" s="5"/>
      <c r="VLC208" s="11"/>
      <c r="VLD208" s="10"/>
      <c r="VLE208" s="10"/>
      <c r="VLF208" s="1"/>
      <c r="VLG208" s="5"/>
      <c r="VLH208" s="51"/>
      <c r="VLI208" s="5"/>
      <c r="VLJ208" s="11"/>
      <c r="VLK208" s="10"/>
      <c r="VLL208" s="10"/>
      <c r="VLM208" s="1"/>
      <c r="VLN208" s="5"/>
      <c r="VLO208" s="51"/>
      <c r="VLP208" s="5"/>
      <c r="VLQ208" s="11"/>
      <c r="VLR208" s="10"/>
      <c r="VLS208" s="10"/>
      <c r="VLT208" s="1"/>
      <c r="VLU208" s="5"/>
      <c r="VLV208" s="51"/>
      <c r="VLW208" s="5"/>
      <c r="VLX208" s="11"/>
      <c r="VLY208" s="10"/>
      <c r="VLZ208" s="10"/>
      <c r="VMA208" s="1"/>
      <c r="VMB208" s="5"/>
      <c r="VMC208" s="51"/>
      <c r="VMD208" s="5"/>
      <c r="VME208" s="11"/>
      <c r="VMF208" s="10"/>
      <c r="VMG208" s="10"/>
      <c r="VMH208" s="1"/>
      <c r="VMI208" s="5"/>
      <c r="VMJ208" s="51"/>
      <c r="VMK208" s="5"/>
      <c r="VML208" s="11"/>
      <c r="VMM208" s="10"/>
      <c r="VMN208" s="10"/>
      <c r="VMO208" s="1"/>
      <c r="VMP208" s="5"/>
      <c r="VMQ208" s="51"/>
      <c r="VMR208" s="5"/>
      <c r="VMS208" s="11"/>
      <c r="VMT208" s="10"/>
      <c r="VMU208" s="10"/>
      <c r="VMV208" s="1"/>
      <c r="VMW208" s="5"/>
      <c r="VMX208" s="51"/>
      <c r="VMY208" s="5"/>
      <c r="VMZ208" s="11"/>
      <c r="VNA208" s="10"/>
      <c r="VNB208" s="10"/>
      <c r="VNC208" s="1"/>
      <c r="VND208" s="5"/>
      <c r="VNE208" s="51"/>
      <c r="VNF208" s="5"/>
      <c r="VNG208" s="11"/>
      <c r="VNH208" s="10"/>
      <c r="VNI208" s="10"/>
      <c r="VNJ208" s="1"/>
      <c r="VNK208" s="5"/>
      <c r="VNL208" s="51"/>
      <c r="VNM208" s="5"/>
      <c r="VNN208" s="11"/>
      <c r="VNO208" s="10"/>
      <c r="VNP208" s="10"/>
      <c r="VNQ208" s="1"/>
      <c r="VNR208" s="5"/>
      <c r="VNS208" s="51"/>
      <c r="VNT208" s="5"/>
      <c r="VNU208" s="11"/>
      <c r="VNV208" s="10"/>
      <c r="VNW208" s="10"/>
      <c r="VNX208" s="1"/>
      <c r="VNY208" s="5"/>
      <c r="VNZ208" s="51"/>
      <c r="VOA208" s="5"/>
      <c r="VOB208" s="11"/>
      <c r="VOC208" s="10"/>
      <c r="VOD208" s="10"/>
      <c r="VOE208" s="1"/>
      <c r="VOF208" s="5"/>
      <c r="VOG208" s="51"/>
      <c r="VOH208" s="5"/>
      <c r="VOI208" s="11"/>
      <c r="VOJ208" s="10"/>
      <c r="VOK208" s="10"/>
      <c r="VOL208" s="1"/>
      <c r="VOM208" s="5"/>
      <c r="VON208" s="51"/>
      <c r="VOO208" s="5"/>
      <c r="VOP208" s="11"/>
      <c r="VOQ208" s="10"/>
      <c r="VOR208" s="10"/>
      <c r="VOS208" s="1"/>
      <c r="VOT208" s="5"/>
      <c r="VOU208" s="51"/>
      <c r="VOV208" s="5"/>
      <c r="VOW208" s="11"/>
      <c r="VOX208" s="10"/>
      <c r="VOY208" s="10"/>
      <c r="VOZ208" s="1"/>
      <c r="VPA208" s="5"/>
      <c r="VPB208" s="51"/>
      <c r="VPC208" s="5"/>
      <c r="VPD208" s="11"/>
      <c r="VPE208" s="10"/>
      <c r="VPF208" s="10"/>
      <c r="VPG208" s="1"/>
      <c r="VPH208" s="5"/>
      <c r="VPI208" s="51"/>
      <c r="VPJ208" s="5"/>
      <c r="VPK208" s="11"/>
      <c r="VPL208" s="10"/>
      <c r="VPM208" s="10"/>
      <c r="VPN208" s="1"/>
      <c r="VPO208" s="5"/>
      <c r="VPP208" s="51"/>
      <c r="VPQ208" s="5"/>
      <c r="VPR208" s="11"/>
      <c r="VPS208" s="10"/>
      <c r="VPT208" s="10"/>
      <c r="VPU208" s="1"/>
      <c r="VPV208" s="5"/>
      <c r="VPW208" s="51"/>
      <c r="VPX208" s="5"/>
      <c r="VPY208" s="11"/>
      <c r="VPZ208" s="10"/>
      <c r="VQA208" s="10"/>
      <c r="VQB208" s="1"/>
      <c r="VQC208" s="5"/>
      <c r="VQD208" s="51"/>
      <c r="VQE208" s="5"/>
      <c r="VQF208" s="11"/>
      <c r="VQG208" s="10"/>
      <c r="VQH208" s="10"/>
      <c r="VQI208" s="1"/>
      <c r="VQJ208" s="5"/>
      <c r="VQK208" s="51"/>
      <c r="VQL208" s="5"/>
      <c r="VQM208" s="11"/>
      <c r="VQN208" s="10"/>
      <c r="VQO208" s="10"/>
      <c r="VQP208" s="1"/>
      <c r="VQQ208" s="5"/>
      <c r="VQR208" s="51"/>
      <c r="VQS208" s="5"/>
      <c r="VQT208" s="11"/>
      <c r="VQU208" s="10"/>
      <c r="VQV208" s="10"/>
      <c r="VQW208" s="1"/>
      <c r="VQX208" s="5"/>
      <c r="VQY208" s="51"/>
      <c r="VQZ208" s="5"/>
      <c r="VRA208" s="11"/>
      <c r="VRB208" s="10"/>
      <c r="VRC208" s="10"/>
      <c r="VRD208" s="1"/>
      <c r="VRE208" s="5"/>
      <c r="VRF208" s="51"/>
      <c r="VRG208" s="5"/>
      <c r="VRH208" s="11"/>
      <c r="VRI208" s="10"/>
      <c r="VRJ208" s="10"/>
      <c r="VRK208" s="1"/>
      <c r="VRL208" s="5"/>
      <c r="VRM208" s="51"/>
      <c r="VRN208" s="5"/>
      <c r="VRO208" s="11"/>
      <c r="VRP208" s="10"/>
      <c r="VRQ208" s="10"/>
      <c r="VRR208" s="1"/>
      <c r="VRS208" s="5"/>
      <c r="VRT208" s="51"/>
      <c r="VRU208" s="5"/>
      <c r="VRV208" s="11"/>
      <c r="VRW208" s="10"/>
      <c r="VRX208" s="10"/>
      <c r="VRY208" s="1"/>
      <c r="VRZ208" s="5"/>
      <c r="VSA208" s="51"/>
      <c r="VSB208" s="5"/>
      <c r="VSC208" s="11"/>
      <c r="VSD208" s="10"/>
      <c r="VSE208" s="10"/>
      <c r="VSF208" s="1"/>
      <c r="VSG208" s="5"/>
      <c r="VSH208" s="51"/>
      <c r="VSI208" s="5"/>
      <c r="VSJ208" s="11"/>
      <c r="VSK208" s="10"/>
      <c r="VSL208" s="10"/>
      <c r="VSM208" s="1"/>
      <c r="VSN208" s="5"/>
      <c r="VSO208" s="51"/>
      <c r="VSP208" s="5"/>
      <c r="VSQ208" s="11"/>
      <c r="VSR208" s="10"/>
      <c r="VSS208" s="10"/>
      <c r="VST208" s="1"/>
      <c r="VSU208" s="5"/>
      <c r="VSV208" s="51"/>
      <c r="VSW208" s="5"/>
      <c r="VSX208" s="11"/>
      <c r="VSY208" s="10"/>
      <c r="VSZ208" s="10"/>
      <c r="VTA208" s="1"/>
      <c r="VTB208" s="5"/>
      <c r="VTC208" s="51"/>
      <c r="VTD208" s="5"/>
      <c r="VTE208" s="11"/>
      <c r="VTF208" s="10"/>
      <c r="VTG208" s="10"/>
      <c r="VTH208" s="1"/>
      <c r="VTI208" s="5"/>
      <c r="VTJ208" s="51"/>
      <c r="VTK208" s="5"/>
      <c r="VTL208" s="11"/>
      <c r="VTM208" s="10"/>
      <c r="VTN208" s="10"/>
      <c r="VTO208" s="1"/>
      <c r="VTP208" s="5"/>
      <c r="VTQ208" s="51"/>
      <c r="VTR208" s="5"/>
      <c r="VTS208" s="11"/>
      <c r="VTT208" s="10"/>
      <c r="VTU208" s="10"/>
      <c r="VTV208" s="1"/>
      <c r="VTW208" s="5"/>
      <c r="VTX208" s="51"/>
      <c r="VTY208" s="5"/>
      <c r="VTZ208" s="11"/>
      <c r="VUA208" s="10"/>
      <c r="VUB208" s="10"/>
      <c r="VUC208" s="1"/>
      <c r="VUD208" s="5"/>
      <c r="VUE208" s="51"/>
      <c r="VUF208" s="5"/>
      <c r="VUG208" s="11"/>
      <c r="VUH208" s="10"/>
      <c r="VUI208" s="10"/>
      <c r="VUJ208" s="1"/>
      <c r="VUK208" s="5"/>
      <c r="VUL208" s="51"/>
      <c r="VUM208" s="5"/>
      <c r="VUN208" s="11"/>
      <c r="VUO208" s="10"/>
      <c r="VUP208" s="10"/>
      <c r="VUQ208" s="1"/>
      <c r="VUR208" s="5"/>
      <c r="VUS208" s="51"/>
      <c r="VUT208" s="5"/>
      <c r="VUU208" s="11"/>
      <c r="VUV208" s="10"/>
      <c r="VUW208" s="10"/>
      <c r="VUX208" s="1"/>
      <c r="VUY208" s="5"/>
      <c r="VUZ208" s="51"/>
      <c r="VVA208" s="5"/>
      <c r="VVB208" s="11"/>
      <c r="VVC208" s="10"/>
      <c r="VVD208" s="10"/>
      <c r="VVE208" s="1"/>
      <c r="VVF208" s="5"/>
      <c r="VVG208" s="51"/>
      <c r="VVH208" s="5"/>
      <c r="VVI208" s="11"/>
      <c r="VVJ208" s="10"/>
      <c r="VVK208" s="10"/>
      <c r="VVL208" s="1"/>
      <c r="VVM208" s="5"/>
      <c r="VVN208" s="51"/>
      <c r="VVO208" s="5"/>
      <c r="VVP208" s="11"/>
      <c r="VVQ208" s="10"/>
      <c r="VVR208" s="10"/>
      <c r="VVS208" s="1"/>
      <c r="VVT208" s="5"/>
      <c r="VVU208" s="51"/>
      <c r="VVV208" s="5"/>
      <c r="VVW208" s="11"/>
      <c r="VVX208" s="10"/>
      <c r="VVY208" s="10"/>
      <c r="VVZ208" s="1"/>
      <c r="VWA208" s="5"/>
      <c r="VWB208" s="51"/>
      <c r="VWC208" s="5"/>
      <c r="VWD208" s="11"/>
      <c r="VWE208" s="10"/>
      <c r="VWF208" s="10"/>
      <c r="VWG208" s="1"/>
      <c r="VWH208" s="5"/>
      <c r="VWI208" s="51"/>
      <c r="VWJ208" s="5"/>
      <c r="VWK208" s="11"/>
      <c r="VWL208" s="10"/>
      <c r="VWM208" s="10"/>
      <c r="VWN208" s="1"/>
      <c r="VWO208" s="5"/>
      <c r="VWP208" s="51"/>
      <c r="VWQ208" s="5"/>
      <c r="VWR208" s="11"/>
      <c r="VWS208" s="10"/>
      <c r="VWT208" s="10"/>
      <c r="VWU208" s="1"/>
      <c r="VWV208" s="5"/>
      <c r="VWW208" s="51"/>
      <c r="VWX208" s="5"/>
      <c r="VWY208" s="11"/>
      <c r="VWZ208" s="10"/>
      <c r="VXA208" s="10"/>
      <c r="VXB208" s="1"/>
      <c r="VXC208" s="5"/>
      <c r="VXD208" s="51"/>
      <c r="VXE208" s="5"/>
      <c r="VXF208" s="11"/>
      <c r="VXG208" s="10"/>
      <c r="VXH208" s="10"/>
      <c r="VXI208" s="1"/>
      <c r="VXJ208" s="5"/>
      <c r="VXK208" s="51"/>
      <c r="VXL208" s="5"/>
      <c r="VXM208" s="11"/>
      <c r="VXN208" s="10"/>
      <c r="VXO208" s="10"/>
      <c r="VXP208" s="1"/>
      <c r="VXQ208" s="5"/>
      <c r="VXR208" s="51"/>
      <c r="VXS208" s="5"/>
      <c r="VXT208" s="11"/>
      <c r="VXU208" s="10"/>
      <c r="VXV208" s="10"/>
      <c r="VXW208" s="1"/>
      <c r="VXX208" s="5"/>
      <c r="VXY208" s="51"/>
      <c r="VXZ208" s="5"/>
      <c r="VYA208" s="11"/>
      <c r="VYB208" s="10"/>
      <c r="VYC208" s="10"/>
      <c r="VYD208" s="1"/>
      <c r="VYE208" s="5"/>
      <c r="VYF208" s="51"/>
      <c r="VYG208" s="5"/>
      <c r="VYH208" s="11"/>
      <c r="VYI208" s="10"/>
      <c r="VYJ208" s="10"/>
      <c r="VYK208" s="1"/>
      <c r="VYL208" s="5"/>
      <c r="VYM208" s="51"/>
      <c r="VYN208" s="5"/>
      <c r="VYO208" s="11"/>
      <c r="VYP208" s="10"/>
      <c r="VYQ208" s="10"/>
      <c r="VYR208" s="1"/>
      <c r="VYS208" s="5"/>
      <c r="VYT208" s="51"/>
      <c r="VYU208" s="5"/>
      <c r="VYV208" s="11"/>
      <c r="VYW208" s="10"/>
      <c r="VYX208" s="10"/>
      <c r="VYY208" s="1"/>
      <c r="VYZ208" s="5"/>
      <c r="VZA208" s="51"/>
      <c r="VZB208" s="5"/>
      <c r="VZC208" s="11"/>
      <c r="VZD208" s="10"/>
      <c r="VZE208" s="10"/>
      <c r="VZF208" s="1"/>
      <c r="VZG208" s="5"/>
      <c r="VZH208" s="51"/>
      <c r="VZI208" s="5"/>
      <c r="VZJ208" s="11"/>
      <c r="VZK208" s="10"/>
      <c r="VZL208" s="10"/>
      <c r="VZM208" s="1"/>
      <c r="VZN208" s="5"/>
      <c r="VZO208" s="51"/>
      <c r="VZP208" s="5"/>
      <c r="VZQ208" s="11"/>
      <c r="VZR208" s="10"/>
      <c r="VZS208" s="10"/>
      <c r="VZT208" s="1"/>
      <c r="VZU208" s="5"/>
      <c r="VZV208" s="51"/>
      <c r="VZW208" s="5"/>
      <c r="VZX208" s="11"/>
      <c r="VZY208" s="10"/>
      <c r="VZZ208" s="10"/>
      <c r="WAA208" s="1"/>
      <c r="WAB208" s="5"/>
      <c r="WAC208" s="51"/>
      <c r="WAD208" s="5"/>
      <c r="WAE208" s="11"/>
      <c r="WAF208" s="10"/>
      <c r="WAG208" s="10"/>
      <c r="WAH208" s="1"/>
      <c r="WAI208" s="5"/>
      <c r="WAJ208" s="51"/>
      <c r="WAK208" s="5"/>
      <c r="WAL208" s="11"/>
      <c r="WAM208" s="10"/>
      <c r="WAN208" s="10"/>
      <c r="WAO208" s="1"/>
      <c r="WAP208" s="5"/>
      <c r="WAQ208" s="51"/>
      <c r="WAR208" s="5"/>
      <c r="WAS208" s="11"/>
      <c r="WAT208" s="10"/>
      <c r="WAU208" s="10"/>
      <c r="WAV208" s="1"/>
      <c r="WAW208" s="5"/>
      <c r="WAX208" s="51"/>
      <c r="WAY208" s="5"/>
      <c r="WAZ208" s="11"/>
      <c r="WBA208" s="10"/>
      <c r="WBB208" s="10"/>
      <c r="WBC208" s="1"/>
      <c r="WBD208" s="5"/>
      <c r="WBE208" s="51"/>
      <c r="WBF208" s="5"/>
      <c r="WBG208" s="11"/>
      <c r="WBH208" s="10"/>
      <c r="WBI208" s="10"/>
      <c r="WBJ208" s="1"/>
      <c r="WBK208" s="5"/>
      <c r="WBL208" s="51"/>
      <c r="WBM208" s="5"/>
      <c r="WBN208" s="11"/>
      <c r="WBO208" s="10"/>
      <c r="WBP208" s="10"/>
      <c r="WBQ208" s="1"/>
      <c r="WBR208" s="5"/>
      <c r="WBS208" s="51"/>
      <c r="WBT208" s="5"/>
      <c r="WBU208" s="11"/>
      <c r="WBV208" s="10"/>
      <c r="WBW208" s="10"/>
      <c r="WBX208" s="1"/>
      <c r="WBY208" s="5"/>
      <c r="WBZ208" s="51"/>
      <c r="WCA208" s="5"/>
      <c r="WCB208" s="11"/>
      <c r="WCC208" s="10"/>
      <c r="WCD208" s="10"/>
      <c r="WCE208" s="1"/>
      <c r="WCF208" s="5"/>
      <c r="WCG208" s="51"/>
      <c r="WCH208" s="5"/>
      <c r="WCI208" s="11"/>
      <c r="WCJ208" s="10"/>
      <c r="WCK208" s="10"/>
      <c r="WCL208" s="1"/>
      <c r="WCM208" s="5"/>
      <c r="WCN208" s="51"/>
      <c r="WCO208" s="5"/>
      <c r="WCP208" s="11"/>
      <c r="WCQ208" s="10"/>
      <c r="WCR208" s="10"/>
      <c r="WCS208" s="1"/>
      <c r="WCT208" s="5"/>
      <c r="WCU208" s="51"/>
      <c r="WCV208" s="5"/>
      <c r="WCW208" s="11"/>
      <c r="WCX208" s="10"/>
      <c r="WCY208" s="10"/>
      <c r="WCZ208" s="1"/>
      <c r="WDA208" s="5"/>
      <c r="WDB208" s="51"/>
      <c r="WDC208" s="5"/>
      <c r="WDD208" s="11"/>
      <c r="WDE208" s="10"/>
      <c r="WDF208" s="10"/>
      <c r="WDG208" s="1"/>
      <c r="WDH208" s="5"/>
      <c r="WDI208" s="51"/>
      <c r="WDJ208" s="5"/>
      <c r="WDK208" s="11"/>
      <c r="WDL208" s="10"/>
      <c r="WDM208" s="10"/>
      <c r="WDN208" s="1"/>
      <c r="WDO208" s="5"/>
      <c r="WDP208" s="51"/>
      <c r="WDQ208" s="5"/>
      <c r="WDR208" s="11"/>
      <c r="WDS208" s="10"/>
      <c r="WDT208" s="10"/>
      <c r="WDU208" s="1"/>
      <c r="WDV208" s="5"/>
      <c r="WDW208" s="51"/>
      <c r="WDX208" s="5"/>
      <c r="WDY208" s="11"/>
      <c r="WDZ208" s="10"/>
      <c r="WEA208" s="10"/>
      <c r="WEB208" s="1"/>
      <c r="WEC208" s="5"/>
      <c r="WED208" s="51"/>
      <c r="WEE208" s="5"/>
      <c r="WEF208" s="11"/>
      <c r="WEG208" s="10"/>
      <c r="WEH208" s="10"/>
      <c r="WEI208" s="1"/>
      <c r="WEJ208" s="5"/>
      <c r="WEK208" s="51"/>
      <c r="WEL208" s="5"/>
      <c r="WEM208" s="11"/>
      <c r="WEN208" s="10"/>
      <c r="WEO208" s="10"/>
      <c r="WEP208" s="1"/>
      <c r="WEQ208" s="5"/>
      <c r="WER208" s="51"/>
      <c r="WES208" s="5"/>
      <c r="WET208" s="11"/>
      <c r="WEU208" s="10"/>
      <c r="WEV208" s="10"/>
      <c r="WEW208" s="1"/>
      <c r="WEX208" s="5"/>
      <c r="WEY208" s="51"/>
      <c r="WEZ208" s="5"/>
      <c r="WFA208" s="11"/>
      <c r="WFB208" s="10"/>
      <c r="WFC208" s="10"/>
      <c r="WFD208" s="1"/>
      <c r="WFE208" s="5"/>
      <c r="WFF208" s="51"/>
      <c r="WFG208" s="5"/>
      <c r="WFH208" s="11"/>
      <c r="WFI208" s="10"/>
      <c r="WFJ208" s="10"/>
      <c r="WFK208" s="1"/>
      <c r="WFL208" s="5"/>
      <c r="WFM208" s="51"/>
      <c r="WFN208" s="5"/>
      <c r="WFO208" s="11"/>
      <c r="WFP208" s="10"/>
      <c r="WFQ208" s="10"/>
      <c r="WFR208" s="1"/>
      <c r="WFS208" s="5"/>
      <c r="WFT208" s="51"/>
      <c r="WFU208" s="5"/>
      <c r="WFV208" s="11"/>
      <c r="WFW208" s="10"/>
      <c r="WFX208" s="10"/>
      <c r="WFY208" s="1"/>
      <c r="WFZ208" s="5"/>
      <c r="WGA208" s="51"/>
      <c r="WGB208" s="5"/>
      <c r="WGC208" s="11"/>
      <c r="WGD208" s="10"/>
      <c r="WGE208" s="10"/>
      <c r="WGF208" s="1"/>
      <c r="WGG208" s="5"/>
      <c r="WGH208" s="51"/>
      <c r="WGI208" s="5"/>
      <c r="WGJ208" s="11"/>
      <c r="WGK208" s="10"/>
      <c r="WGL208" s="10"/>
      <c r="WGM208" s="1"/>
      <c r="WGN208" s="5"/>
      <c r="WGO208" s="51"/>
      <c r="WGP208" s="5"/>
      <c r="WGQ208" s="11"/>
      <c r="WGR208" s="10"/>
      <c r="WGS208" s="10"/>
      <c r="WGT208" s="1"/>
      <c r="WGU208" s="5"/>
      <c r="WGV208" s="51"/>
      <c r="WGW208" s="5"/>
      <c r="WGX208" s="11"/>
      <c r="WGY208" s="10"/>
      <c r="WGZ208" s="10"/>
      <c r="WHA208" s="1"/>
      <c r="WHB208" s="5"/>
      <c r="WHC208" s="51"/>
      <c r="WHD208" s="5"/>
      <c r="WHE208" s="11"/>
      <c r="WHF208" s="10"/>
      <c r="WHG208" s="10"/>
      <c r="WHH208" s="1"/>
      <c r="WHI208" s="5"/>
      <c r="WHJ208" s="51"/>
      <c r="WHK208" s="5"/>
      <c r="WHL208" s="11"/>
      <c r="WHM208" s="10"/>
      <c r="WHN208" s="10"/>
      <c r="WHO208" s="1"/>
      <c r="WHP208" s="5"/>
      <c r="WHQ208" s="51"/>
      <c r="WHR208" s="5"/>
      <c r="WHS208" s="11"/>
      <c r="WHT208" s="10"/>
      <c r="WHU208" s="10"/>
      <c r="WHV208" s="1"/>
      <c r="WHW208" s="5"/>
      <c r="WHX208" s="51"/>
      <c r="WHY208" s="5"/>
      <c r="WHZ208" s="11"/>
      <c r="WIA208" s="10"/>
      <c r="WIB208" s="10"/>
      <c r="WIC208" s="1"/>
      <c r="WID208" s="5"/>
      <c r="WIE208" s="51"/>
      <c r="WIF208" s="5"/>
      <c r="WIG208" s="11"/>
      <c r="WIH208" s="10"/>
      <c r="WII208" s="10"/>
      <c r="WIJ208" s="1"/>
      <c r="WIK208" s="5"/>
      <c r="WIL208" s="51"/>
      <c r="WIM208" s="5"/>
      <c r="WIN208" s="11"/>
      <c r="WIO208" s="10"/>
      <c r="WIP208" s="10"/>
      <c r="WIQ208" s="1"/>
      <c r="WIR208" s="5"/>
      <c r="WIS208" s="51"/>
      <c r="WIT208" s="5"/>
      <c r="WIU208" s="11"/>
      <c r="WIV208" s="10"/>
      <c r="WIW208" s="10"/>
      <c r="WIX208" s="1"/>
      <c r="WIY208" s="5"/>
      <c r="WIZ208" s="51"/>
      <c r="WJA208" s="5"/>
      <c r="WJB208" s="11"/>
      <c r="WJC208" s="10"/>
      <c r="WJD208" s="10"/>
      <c r="WJE208" s="1"/>
      <c r="WJF208" s="5"/>
      <c r="WJG208" s="51"/>
      <c r="WJH208" s="5"/>
      <c r="WJI208" s="11"/>
      <c r="WJJ208" s="10"/>
      <c r="WJK208" s="10"/>
      <c r="WJL208" s="1"/>
      <c r="WJM208" s="5"/>
      <c r="WJN208" s="51"/>
      <c r="WJO208" s="5"/>
      <c r="WJP208" s="11"/>
      <c r="WJQ208" s="10"/>
      <c r="WJR208" s="10"/>
      <c r="WJS208" s="1"/>
      <c r="WJT208" s="5"/>
      <c r="WJU208" s="51"/>
      <c r="WJV208" s="5"/>
      <c r="WJW208" s="11"/>
      <c r="WJX208" s="10"/>
      <c r="WJY208" s="10"/>
      <c r="WJZ208" s="1"/>
      <c r="WKA208" s="5"/>
      <c r="WKB208" s="51"/>
      <c r="WKC208" s="5"/>
      <c r="WKD208" s="11"/>
      <c r="WKE208" s="10"/>
      <c r="WKF208" s="10"/>
      <c r="WKG208" s="1"/>
      <c r="WKH208" s="5"/>
      <c r="WKI208" s="51"/>
      <c r="WKJ208" s="5"/>
      <c r="WKK208" s="11"/>
      <c r="WKL208" s="10"/>
      <c r="WKM208" s="10"/>
      <c r="WKN208" s="1"/>
      <c r="WKO208" s="5"/>
      <c r="WKP208" s="51"/>
      <c r="WKQ208" s="5"/>
      <c r="WKR208" s="11"/>
      <c r="WKS208" s="10"/>
      <c r="WKT208" s="10"/>
      <c r="WKU208" s="1"/>
      <c r="WKV208" s="5"/>
      <c r="WKW208" s="51"/>
      <c r="WKX208" s="5"/>
      <c r="WKY208" s="11"/>
      <c r="WKZ208" s="10"/>
      <c r="WLA208" s="10"/>
      <c r="WLB208" s="1"/>
      <c r="WLC208" s="5"/>
      <c r="WLD208" s="51"/>
      <c r="WLE208" s="5"/>
      <c r="WLF208" s="11"/>
      <c r="WLG208" s="10"/>
      <c r="WLH208" s="10"/>
      <c r="WLI208" s="1"/>
      <c r="WLJ208" s="5"/>
      <c r="WLK208" s="51"/>
      <c r="WLL208" s="5"/>
      <c r="WLM208" s="11"/>
      <c r="WLN208" s="10"/>
      <c r="WLO208" s="10"/>
      <c r="WLP208" s="1"/>
      <c r="WLQ208" s="5"/>
      <c r="WLR208" s="51"/>
      <c r="WLS208" s="5"/>
      <c r="WLT208" s="11"/>
      <c r="WLU208" s="10"/>
      <c r="WLV208" s="10"/>
      <c r="WLW208" s="1"/>
      <c r="WLX208" s="5"/>
      <c r="WLY208" s="51"/>
      <c r="WLZ208" s="5"/>
      <c r="WMA208" s="11"/>
      <c r="WMB208" s="10"/>
      <c r="WMC208" s="10"/>
      <c r="WMD208" s="1"/>
      <c r="WME208" s="5"/>
      <c r="WMF208" s="51"/>
      <c r="WMG208" s="5"/>
      <c r="WMH208" s="11"/>
      <c r="WMI208" s="10"/>
      <c r="WMJ208" s="10"/>
      <c r="WMK208" s="1"/>
      <c r="WML208" s="5"/>
      <c r="WMM208" s="51"/>
      <c r="WMN208" s="5"/>
      <c r="WMO208" s="11"/>
      <c r="WMP208" s="10"/>
      <c r="WMQ208" s="10"/>
      <c r="WMR208" s="1"/>
      <c r="WMS208" s="5"/>
      <c r="WMT208" s="51"/>
      <c r="WMU208" s="5"/>
      <c r="WMV208" s="11"/>
      <c r="WMW208" s="10"/>
      <c r="WMX208" s="10"/>
      <c r="WMY208" s="1"/>
      <c r="WMZ208" s="5"/>
      <c r="WNA208" s="51"/>
      <c r="WNB208" s="5"/>
      <c r="WNC208" s="11"/>
      <c r="WND208" s="10"/>
      <c r="WNE208" s="10"/>
      <c r="WNF208" s="1"/>
      <c r="WNG208" s="5"/>
      <c r="WNH208" s="51"/>
      <c r="WNI208" s="5"/>
      <c r="WNJ208" s="11"/>
      <c r="WNK208" s="10"/>
      <c r="WNL208" s="10"/>
      <c r="WNM208" s="1"/>
      <c r="WNN208" s="5"/>
      <c r="WNO208" s="51"/>
      <c r="WNP208" s="5"/>
      <c r="WNQ208" s="11"/>
      <c r="WNR208" s="10"/>
      <c r="WNS208" s="10"/>
      <c r="WNT208" s="1"/>
      <c r="WNU208" s="5"/>
      <c r="WNV208" s="51"/>
      <c r="WNW208" s="5"/>
      <c r="WNX208" s="11"/>
      <c r="WNY208" s="10"/>
      <c r="WNZ208" s="10"/>
      <c r="WOA208" s="1"/>
      <c r="WOB208" s="5"/>
      <c r="WOC208" s="51"/>
      <c r="WOD208" s="5"/>
      <c r="WOE208" s="11"/>
      <c r="WOF208" s="10"/>
      <c r="WOG208" s="10"/>
      <c r="WOH208" s="1"/>
      <c r="WOI208" s="5"/>
      <c r="WOJ208" s="51"/>
      <c r="WOK208" s="5"/>
      <c r="WOL208" s="11"/>
      <c r="WOM208" s="10"/>
      <c r="WON208" s="10"/>
      <c r="WOO208" s="1"/>
      <c r="WOP208" s="5"/>
      <c r="WOQ208" s="51"/>
      <c r="WOR208" s="5"/>
      <c r="WOS208" s="11"/>
      <c r="WOT208" s="10"/>
      <c r="WOU208" s="10"/>
      <c r="WOV208" s="1"/>
      <c r="WOW208" s="5"/>
      <c r="WOX208" s="51"/>
      <c r="WOY208" s="5"/>
      <c r="WOZ208" s="11"/>
      <c r="WPA208" s="10"/>
      <c r="WPB208" s="10"/>
      <c r="WPC208" s="1"/>
      <c r="WPD208" s="5"/>
      <c r="WPE208" s="51"/>
      <c r="WPF208" s="5"/>
      <c r="WPG208" s="11"/>
      <c r="WPH208" s="10"/>
      <c r="WPI208" s="10"/>
      <c r="WPJ208" s="1"/>
      <c r="WPK208" s="5"/>
      <c r="WPL208" s="51"/>
      <c r="WPM208" s="5"/>
      <c r="WPN208" s="11"/>
      <c r="WPO208" s="10"/>
      <c r="WPP208" s="10"/>
      <c r="WPQ208" s="1"/>
      <c r="WPR208" s="5"/>
      <c r="WPS208" s="51"/>
      <c r="WPT208" s="5"/>
      <c r="WPU208" s="11"/>
      <c r="WPV208" s="10"/>
      <c r="WPW208" s="10"/>
      <c r="WPX208" s="1"/>
      <c r="WPY208" s="5"/>
      <c r="WPZ208" s="51"/>
      <c r="WQA208" s="5"/>
      <c r="WQB208" s="11"/>
      <c r="WQC208" s="10"/>
      <c r="WQD208" s="10"/>
      <c r="WQE208" s="1"/>
      <c r="WQF208" s="5"/>
      <c r="WQG208" s="51"/>
      <c r="WQH208" s="5"/>
      <c r="WQI208" s="11"/>
      <c r="WQJ208" s="10"/>
      <c r="WQK208" s="10"/>
      <c r="WQL208" s="1"/>
      <c r="WQM208" s="5"/>
      <c r="WQN208" s="51"/>
      <c r="WQO208" s="5"/>
      <c r="WQP208" s="11"/>
      <c r="WQQ208" s="10"/>
      <c r="WQR208" s="10"/>
      <c r="WQS208" s="1"/>
      <c r="WQT208" s="5"/>
      <c r="WQU208" s="51"/>
      <c r="WQV208" s="5"/>
      <c r="WQW208" s="11"/>
      <c r="WQX208" s="10"/>
      <c r="WQY208" s="10"/>
      <c r="WQZ208" s="1"/>
      <c r="WRA208" s="5"/>
      <c r="WRB208" s="51"/>
      <c r="WRC208" s="5"/>
      <c r="WRD208" s="11"/>
      <c r="WRE208" s="10"/>
      <c r="WRF208" s="10"/>
      <c r="WRG208" s="1"/>
      <c r="WRH208" s="5"/>
      <c r="WRI208" s="51"/>
      <c r="WRJ208" s="5"/>
      <c r="WRK208" s="11"/>
      <c r="WRL208" s="10"/>
      <c r="WRM208" s="10"/>
      <c r="WRN208" s="1"/>
      <c r="WRO208" s="5"/>
      <c r="WRP208" s="51"/>
      <c r="WRQ208" s="5"/>
      <c r="WRR208" s="11"/>
      <c r="WRS208" s="10"/>
      <c r="WRT208" s="10"/>
      <c r="WRU208" s="1"/>
      <c r="WRV208" s="5"/>
      <c r="WRW208" s="51"/>
      <c r="WRX208" s="5"/>
      <c r="WRY208" s="11"/>
      <c r="WRZ208" s="10"/>
      <c r="WSA208" s="10"/>
      <c r="WSB208" s="1"/>
      <c r="WSC208" s="5"/>
      <c r="WSD208" s="51"/>
      <c r="WSE208" s="5"/>
      <c r="WSF208" s="11"/>
      <c r="WSG208" s="10"/>
      <c r="WSH208" s="10"/>
      <c r="WSI208" s="1"/>
      <c r="WSJ208" s="5"/>
      <c r="WSK208" s="51"/>
      <c r="WSL208" s="5"/>
      <c r="WSM208" s="11"/>
      <c r="WSN208" s="10"/>
      <c r="WSO208" s="10"/>
      <c r="WSP208" s="1"/>
      <c r="WSQ208" s="5"/>
      <c r="WSR208" s="51"/>
      <c r="WSS208" s="5"/>
      <c r="WST208" s="11"/>
      <c r="WSU208" s="10"/>
      <c r="WSV208" s="10"/>
      <c r="WSW208" s="1"/>
      <c r="WSX208" s="5"/>
      <c r="WSY208" s="51"/>
      <c r="WSZ208" s="5"/>
      <c r="WTA208" s="11"/>
      <c r="WTB208" s="10"/>
      <c r="WTC208" s="10"/>
      <c r="WTD208" s="1"/>
      <c r="WTE208" s="5"/>
      <c r="WTF208" s="51"/>
      <c r="WTG208" s="5"/>
      <c r="WTH208" s="11"/>
      <c r="WTI208" s="10"/>
      <c r="WTJ208" s="10"/>
      <c r="WTK208" s="1"/>
      <c r="WTL208" s="5"/>
      <c r="WTM208" s="51"/>
      <c r="WTN208" s="5"/>
      <c r="WTO208" s="11"/>
      <c r="WTP208" s="10"/>
      <c r="WTQ208" s="10"/>
      <c r="WTR208" s="1"/>
      <c r="WTS208" s="5"/>
      <c r="WTT208" s="51"/>
      <c r="WTU208" s="5"/>
      <c r="WTV208" s="11"/>
      <c r="WTW208" s="10"/>
      <c r="WTX208" s="10"/>
      <c r="WTY208" s="1"/>
      <c r="WTZ208" s="5"/>
      <c r="WUA208" s="51"/>
      <c r="WUB208" s="5"/>
      <c r="WUC208" s="11"/>
      <c r="WUD208" s="10"/>
      <c r="WUE208" s="10"/>
      <c r="WUF208" s="1"/>
      <c r="WUG208" s="5"/>
      <c r="WUH208" s="51"/>
      <c r="WUI208" s="5"/>
      <c r="WUJ208" s="11"/>
      <c r="WUK208" s="10"/>
      <c r="WUL208" s="10"/>
      <c r="WUM208" s="1"/>
      <c r="WUN208" s="5"/>
      <c r="WUO208" s="51"/>
      <c r="WUP208" s="5"/>
      <c r="WUQ208" s="11"/>
      <c r="WUR208" s="10"/>
      <c r="WUS208" s="10"/>
      <c r="WUT208" s="1"/>
      <c r="WUU208" s="5"/>
      <c r="WUV208" s="51"/>
      <c r="WUW208" s="5"/>
      <c r="WUX208" s="11"/>
      <c r="WUY208" s="10"/>
      <c r="WUZ208" s="10"/>
      <c r="WVA208" s="1"/>
      <c r="WVB208" s="5"/>
      <c r="WVC208" s="51"/>
      <c r="WVD208" s="5"/>
      <c r="WVE208" s="11"/>
      <c r="WVF208" s="10"/>
      <c r="WVG208" s="10"/>
      <c r="WVH208" s="1"/>
      <c r="WVI208" s="5"/>
      <c r="WVJ208" s="51"/>
      <c r="WVK208" s="5"/>
      <c r="WVL208" s="11"/>
      <c r="WVM208" s="10"/>
      <c r="WVN208" s="10"/>
      <c r="WVO208" s="1"/>
      <c r="WVP208" s="5"/>
      <c r="WVQ208" s="51"/>
      <c r="WVR208" s="5"/>
      <c r="WVS208" s="11"/>
      <c r="WVT208" s="10"/>
      <c r="WVU208" s="10"/>
      <c r="WVV208" s="1"/>
      <c r="WVW208" s="5"/>
      <c r="WVX208" s="51"/>
      <c r="WVY208" s="5"/>
      <c r="WVZ208" s="11"/>
      <c r="WWA208" s="10"/>
      <c r="WWB208" s="10"/>
      <c r="WWC208" s="1"/>
      <c r="WWD208" s="5"/>
      <c r="WWE208" s="51"/>
      <c r="WWF208" s="5"/>
      <c r="WWG208" s="11"/>
      <c r="WWH208" s="10"/>
      <c r="WWI208" s="10"/>
      <c r="WWJ208" s="1"/>
      <c r="WWK208" s="5"/>
      <c r="WWL208" s="51"/>
      <c r="WWM208" s="5"/>
      <c r="WWN208" s="11"/>
      <c r="WWO208" s="10"/>
      <c r="WWP208" s="10"/>
      <c r="WWQ208" s="1"/>
      <c r="WWR208" s="5"/>
      <c r="WWS208" s="51"/>
      <c r="WWT208" s="5"/>
      <c r="WWU208" s="11"/>
      <c r="WWV208" s="10"/>
      <c r="WWW208" s="10"/>
      <c r="WWX208" s="1"/>
      <c r="WWY208" s="5"/>
      <c r="WWZ208" s="51"/>
      <c r="WXA208" s="5"/>
      <c r="WXB208" s="11"/>
      <c r="WXC208" s="10"/>
      <c r="WXD208" s="10"/>
      <c r="WXE208" s="1"/>
      <c r="WXF208" s="5"/>
      <c r="WXG208" s="51"/>
      <c r="WXH208" s="5"/>
      <c r="WXI208" s="11"/>
      <c r="WXJ208" s="10"/>
      <c r="WXK208" s="10"/>
      <c r="WXL208" s="1"/>
      <c r="WXM208" s="5"/>
      <c r="WXN208" s="51"/>
      <c r="WXO208" s="5"/>
      <c r="WXP208" s="11"/>
      <c r="WXQ208" s="10"/>
      <c r="WXR208" s="10"/>
      <c r="WXS208" s="1"/>
      <c r="WXT208" s="5"/>
      <c r="WXU208" s="51"/>
      <c r="WXV208" s="5"/>
      <c r="WXW208" s="11"/>
      <c r="WXX208" s="10"/>
      <c r="WXY208" s="10"/>
      <c r="WXZ208" s="1"/>
      <c r="WYA208" s="5"/>
      <c r="WYB208" s="51"/>
      <c r="WYC208" s="5"/>
      <c r="WYD208" s="11"/>
      <c r="WYE208" s="10"/>
      <c r="WYF208" s="10"/>
      <c r="WYG208" s="1"/>
      <c r="WYH208" s="5"/>
      <c r="WYI208" s="51"/>
      <c r="WYJ208" s="5"/>
      <c r="WYK208" s="11"/>
      <c r="WYL208" s="10"/>
      <c r="WYM208" s="10"/>
      <c r="WYN208" s="1"/>
      <c r="WYO208" s="5"/>
      <c r="WYP208" s="51"/>
      <c r="WYQ208" s="5"/>
      <c r="WYR208" s="11"/>
      <c r="WYS208" s="10"/>
      <c r="WYT208" s="10"/>
      <c r="WYU208" s="1"/>
      <c r="WYV208" s="5"/>
      <c r="WYW208" s="51"/>
      <c r="WYX208" s="5"/>
      <c r="WYY208" s="11"/>
      <c r="WYZ208" s="10"/>
      <c r="WZA208" s="10"/>
      <c r="WZB208" s="1"/>
      <c r="WZC208" s="5"/>
      <c r="WZD208" s="51"/>
      <c r="WZE208" s="5"/>
      <c r="WZF208" s="11"/>
      <c r="WZG208" s="10"/>
      <c r="WZH208" s="10"/>
      <c r="WZI208" s="1"/>
      <c r="WZJ208" s="5"/>
      <c r="WZK208" s="51"/>
      <c r="WZL208" s="5"/>
      <c r="WZM208" s="11"/>
      <c r="WZN208" s="10"/>
      <c r="WZO208" s="10"/>
      <c r="WZP208" s="1"/>
      <c r="WZQ208" s="5"/>
      <c r="WZR208" s="51"/>
      <c r="WZS208" s="5"/>
      <c r="WZT208" s="11"/>
      <c r="WZU208" s="10"/>
      <c r="WZV208" s="10"/>
      <c r="WZW208" s="1"/>
      <c r="WZX208" s="5"/>
      <c r="WZY208" s="51"/>
      <c r="WZZ208" s="5"/>
      <c r="XAA208" s="11"/>
      <c r="XAB208" s="10"/>
      <c r="XAC208" s="10"/>
      <c r="XAD208" s="1"/>
      <c r="XAE208" s="5"/>
      <c r="XAF208" s="51"/>
      <c r="XAG208" s="5"/>
      <c r="XAH208" s="11"/>
      <c r="XAI208" s="10"/>
      <c r="XAJ208" s="10"/>
      <c r="XAK208" s="1"/>
      <c r="XAL208" s="5"/>
      <c r="XAM208" s="51"/>
      <c r="XAN208" s="5"/>
      <c r="XAO208" s="11"/>
      <c r="XAP208" s="10"/>
      <c r="XAQ208" s="10"/>
      <c r="XAR208" s="1"/>
      <c r="XAS208" s="5"/>
      <c r="XAT208" s="51"/>
      <c r="XAU208" s="5"/>
      <c r="XAV208" s="11"/>
      <c r="XAW208" s="10"/>
      <c r="XAX208" s="10"/>
      <c r="XAY208" s="1"/>
      <c r="XAZ208" s="5"/>
      <c r="XBA208" s="51"/>
      <c r="XBB208" s="5"/>
      <c r="XBC208" s="11"/>
      <c r="XBD208" s="10"/>
      <c r="XBE208" s="10"/>
      <c r="XBF208" s="1"/>
      <c r="XBG208" s="5"/>
      <c r="XBH208" s="51"/>
      <c r="XBI208" s="5"/>
      <c r="XBJ208" s="11"/>
      <c r="XBK208" s="10"/>
      <c r="XBL208" s="10"/>
      <c r="XBM208" s="1"/>
      <c r="XBN208" s="5"/>
      <c r="XBO208" s="51"/>
      <c r="XBP208" s="5"/>
      <c r="XBQ208" s="11"/>
      <c r="XBR208" s="10"/>
      <c r="XBS208" s="10"/>
      <c r="XBT208" s="1"/>
      <c r="XBU208" s="5"/>
      <c r="XBV208" s="51"/>
      <c r="XBW208" s="5"/>
      <c r="XBX208" s="11"/>
      <c r="XBY208" s="10"/>
      <c r="XBZ208" s="10"/>
      <c r="XCA208" s="1"/>
      <c r="XCB208" s="5"/>
      <c r="XCC208" s="51"/>
      <c r="XCD208" s="5"/>
      <c r="XCE208" s="11"/>
      <c r="XCF208" s="10"/>
      <c r="XCG208" s="10"/>
      <c r="XCH208" s="1"/>
      <c r="XCI208" s="5"/>
      <c r="XCJ208" s="51"/>
      <c r="XCK208" s="5"/>
      <c r="XCL208" s="11"/>
      <c r="XCM208" s="10"/>
      <c r="XCN208" s="10"/>
      <c r="XCO208" s="1"/>
      <c r="XCP208" s="5"/>
      <c r="XCQ208" s="51"/>
      <c r="XCR208" s="5"/>
      <c r="XCS208" s="11"/>
      <c r="XCT208" s="10"/>
      <c r="XCU208" s="10"/>
      <c r="XCV208" s="1"/>
      <c r="XCW208" s="5"/>
      <c r="XCX208" s="51"/>
      <c r="XCY208" s="5"/>
      <c r="XCZ208" s="11"/>
      <c r="XDA208" s="10"/>
      <c r="XDB208" s="10"/>
      <c r="XDC208" s="1"/>
      <c r="XDD208" s="5"/>
      <c r="XDE208" s="51"/>
      <c r="XDF208" s="5"/>
      <c r="XDG208" s="11"/>
      <c r="XDH208" s="10"/>
      <c r="XDI208" s="10"/>
      <c r="XDJ208" s="1"/>
      <c r="XDK208" s="5"/>
      <c r="XDL208" s="51"/>
      <c r="XDM208" s="5"/>
      <c r="XDN208" s="11"/>
      <c r="XDO208" s="10"/>
      <c r="XDP208" s="10"/>
      <c r="XDQ208" s="1"/>
      <c r="XDR208" s="5"/>
      <c r="XDS208" s="51"/>
      <c r="XDT208" s="5"/>
      <c r="XDU208" s="11"/>
      <c r="XDV208" s="10"/>
      <c r="XDW208" s="10"/>
      <c r="XDX208" s="1"/>
      <c r="XDY208" s="5"/>
      <c r="XDZ208" s="51"/>
      <c r="XEA208" s="5"/>
      <c r="XEB208" s="11"/>
      <c r="XEC208" s="10"/>
      <c r="XED208" s="10"/>
      <c r="XEE208" s="1"/>
      <c r="XEF208" s="5"/>
      <c r="XEG208" s="51"/>
      <c r="XEH208" s="5"/>
      <c r="XEI208" s="11"/>
      <c r="XEJ208" s="10"/>
      <c r="XEK208" s="10"/>
      <c r="XEL208" s="1"/>
      <c r="XEM208" s="5"/>
      <c r="XEN208" s="51"/>
      <c r="XEO208" s="5"/>
      <c r="XEP208" s="11"/>
      <c r="XEQ208" s="10"/>
      <c r="XER208" s="10"/>
      <c r="XES208" s="1"/>
      <c r="XET208" s="5"/>
      <c r="XEU208" s="51"/>
      <c r="XEV208" s="5"/>
      <c r="XEW208" s="11"/>
      <c r="XEX208" s="10"/>
      <c r="XEY208" s="10"/>
      <c r="XEZ208" s="1"/>
      <c r="XFA208" s="5"/>
      <c r="XFB208" s="51"/>
      <c r="XFC208" s="5"/>
      <c r="XFD208" s="11"/>
    </row>
    <row r="209" spans="1:16384" ht="14.25" customHeight="1" x14ac:dyDescent="0.2">
      <c r="A209" s="145" t="s">
        <v>144</v>
      </c>
      <c r="B209" s="146"/>
      <c r="C209" s="146"/>
      <c r="D209" s="146"/>
      <c r="E209" s="146"/>
      <c r="F209" s="146"/>
      <c r="G209" s="147"/>
      <c r="H209" s="100"/>
      <c r="I209" s="66"/>
      <c r="J209" s="5"/>
      <c r="K209" s="11"/>
      <c r="L209" s="10"/>
      <c r="M209" s="10"/>
      <c r="N209" s="1"/>
      <c r="O209" s="5"/>
      <c r="P209" s="51"/>
      <c r="Q209" s="5"/>
      <c r="R209" s="11"/>
      <c r="S209" s="10"/>
      <c r="T209" s="10"/>
      <c r="U209" s="1"/>
      <c r="V209" s="5"/>
      <c r="W209" s="51"/>
      <c r="X209" s="5"/>
      <c r="Y209" s="11"/>
      <c r="Z209" s="10"/>
      <c r="AA209" s="10"/>
      <c r="AB209" s="1"/>
      <c r="AC209" s="5"/>
      <c r="AD209" s="51"/>
      <c r="AE209" s="5"/>
      <c r="AF209" s="11"/>
      <c r="AG209" s="10"/>
      <c r="AH209" s="10"/>
      <c r="AI209" s="1"/>
      <c r="AJ209" s="5"/>
      <c r="AK209" s="51"/>
      <c r="AL209" s="5"/>
      <c r="AM209" s="11"/>
      <c r="AN209" s="10"/>
      <c r="AO209" s="10"/>
      <c r="AP209" s="1"/>
      <c r="AQ209" s="5"/>
      <c r="AR209" s="51"/>
      <c r="AS209" s="5"/>
      <c r="AT209" s="11"/>
      <c r="AU209" s="10"/>
      <c r="AV209" s="10"/>
      <c r="AW209" s="1"/>
      <c r="AX209" s="5"/>
      <c r="AY209" s="51"/>
      <c r="AZ209" s="5"/>
      <c r="BA209" s="11"/>
      <c r="BB209" s="10"/>
      <c r="BC209" s="10"/>
      <c r="BD209" s="1"/>
      <c r="BE209" s="5"/>
      <c r="BF209" s="51"/>
      <c r="BG209" s="5"/>
      <c r="BH209" s="11"/>
      <c r="BI209" s="10"/>
      <c r="BJ209" s="10"/>
      <c r="BK209" s="1"/>
      <c r="BL209" s="5"/>
      <c r="BM209" s="51"/>
      <c r="BN209" s="5"/>
      <c r="BO209" s="11"/>
      <c r="BP209" s="10"/>
      <c r="BQ209" s="10"/>
      <c r="BR209" s="1"/>
      <c r="BS209" s="5"/>
      <c r="BT209" s="51"/>
      <c r="BU209" s="5"/>
      <c r="BV209" s="11"/>
      <c r="BW209" s="10"/>
      <c r="BX209" s="10"/>
      <c r="BY209" s="1"/>
      <c r="BZ209" s="5"/>
      <c r="CA209" s="51"/>
      <c r="CB209" s="5"/>
      <c r="CC209" s="11"/>
      <c r="CD209" s="10"/>
      <c r="CE209" s="10"/>
      <c r="CF209" s="1"/>
      <c r="CG209" s="5"/>
      <c r="CH209" s="51"/>
      <c r="CI209" s="5"/>
      <c r="CJ209" s="11"/>
      <c r="CK209" s="10"/>
      <c r="CL209" s="10"/>
      <c r="CM209" s="1"/>
      <c r="CN209" s="5"/>
      <c r="CO209" s="51"/>
      <c r="CP209" s="5"/>
      <c r="CQ209" s="11"/>
      <c r="CR209" s="10"/>
      <c r="CS209" s="10"/>
      <c r="CT209" s="1"/>
      <c r="CU209" s="5"/>
      <c r="CV209" s="51"/>
      <c r="CW209" s="5"/>
      <c r="CX209" s="11"/>
      <c r="CY209" s="10"/>
      <c r="CZ209" s="10"/>
      <c r="DA209" s="1"/>
      <c r="DB209" s="5"/>
      <c r="DC209" s="51"/>
      <c r="DD209" s="5"/>
      <c r="DE209" s="11"/>
      <c r="DF209" s="10"/>
      <c r="DG209" s="10"/>
      <c r="DH209" s="1"/>
      <c r="DI209" s="5"/>
      <c r="DJ209" s="51"/>
      <c r="DK209" s="5"/>
      <c r="DL209" s="11"/>
      <c r="DM209" s="10"/>
      <c r="DN209" s="10"/>
      <c r="DO209" s="1"/>
      <c r="DP209" s="5"/>
      <c r="DQ209" s="51"/>
      <c r="DR209" s="5"/>
      <c r="DS209" s="11"/>
      <c r="DT209" s="10"/>
      <c r="DU209" s="10"/>
      <c r="DV209" s="1"/>
      <c r="DW209" s="5"/>
      <c r="DX209" s="51"/>
      <c r="DY209" s="5"/>
      <c r="DZ209" s="11"/>
      <c r="EA209" s="10"/>
      <c r="EB209" s="10"/>
      <c r="EC209" s="1"/>
      <c r="ED209" s="5"/>
      <c r="EE209" s="51"/>
      <c r="EF209" s="5"/>
      <c r="EG209" s="11"/>
      <c r="EH209" s="10"/>
      <c r="EI209" s="10"/>
      <c r="EJ209" s="1"/>
      <c r="EK209" s="5"/>
      <c r="EL209" s="51"/>
      <c r="EM209" s="5"/>
      <c r="EN209" s="11"/>
      <c r="EO209" s="10"/>
      <c r="EP209" s="10"/>
      <c r="EQ209" s="1"/>
      <c r="ER209" s="5"/>
      <c r="ES209" s="51"/>
      <c r="ET209" s="5"/>
      <c r="EU209" s="11"/>
      <c r="EV209" s="10"/>
      <c r="EW209" s="10"/>
      <c r="EX209" s="1"/>
      <c r="EY209" s="5"/>
      <c r="EZ209" s="51"/>
      <c r="FA209" s="5"/>
      <c r="FB209" s="11"/>
      <c r="FC209" s="10"/>
      <c r="FD209" s="10"/>
      <c r="FE209" s="1"/>
      <c r="FF209" s="5"/>
      <c r="FG209" s="51"/>
      <c r="FH209" s="5"/>
      <c r="FI209" s="11"/>
      <c r="FJ209" s="10"/>
      <c r="FK209" s="10"/>
      <c r="FL209" s="1"/>
      <c r="FM209" s="5"/>
      <c r="FN209" s="51"/>
      <c r="FO209" s="5"/>
      <c r="FP209" s="11"/>
      <c r="FQ209" s="10"/>
      <c r="FR209" s="10"/>
      <c r="FS209" s="1"/>
      <c r="FT209" s="5"/>
      <c r="FU209" s="51"/>
      <c r="FV209" s="5"/>
      <c r="FW209" s="11"/>
      <c r="FX209" s="10"/>
      <c r="FY209" s="10"/>
      <c r="FZ209" s="1"/>
      <c r="GA209" s="5"/>
      <c r="GB209" s="51"/>
      <c r="GC209" s="5"/>
      <c r="GD209" s="11"/>
      <c r="GE209" s="10"/>
      <c r="GF209" s="10"/>
      <c r="GG209" s="1"/>
      <c r="GH209" s="5"/>
      <c r="GI209" s="51"/>
      <c r="GJ209" s="5"/>
      <c r="GK209" s="11"/>
      <c r="GL209" s="10"/>
      <c r="GM209" s="10"/>
      <c r="GN209" s="1"/>
      <c r="GO209" s="5"/>
      <c r="GP209" s="51"/>
      <c r="GQ209" s="5"/>
      <c r="GR209" s="11"/>
      <c r="GS209" s="10"/>
      <c r="GT209" s="10"/>
      <c r="GU209" s="1"/>
      <c r="GV209" s="5"/>
      <c r="GW209" s="51"/>
      <c r="GX209" s="5"/>
      <c r="GY209" s="11"/>
      <c r="GZ209" s="10"/>
      <c r="HA209" s="10"/>
      <c r="HB209" s="1"/>
      <c r="HC209" s="5"/>
      <c r="HD209" s="51"/>
      <c r="HE209" s="5"/>
      <c r="HF209" s="11"/>
      <c r="HG209" s="10"/>
      <c r="HH209" s="10"/>
      <c r="HI209" s="1"/>
      <c r="HJ209" s="5"/>
      <c r="HK209" s="51"/>
      <c r="HL209" s="5"/>
      <c r="HM209" s="11"/>
      <c r="HN209" s="10"/>
      <c r="HO209" s="10"/>
      <c r="HP209" s="1"/>
      <c r="HQ209" s="5"/>
      <c r="HR209" s="51"/>
      <c r="HS209" s="5"/>
      <c r="HT209" s="11"/>
      <c r="HU209" s="10"/>
      <c r="HV209" s="10"/>
      <c r="HW209" s="1"/>
      <c r="HX209" s="5"/>
      <c r="HY209" s="51"/>
      <c r="HZ209" s="5"/>
      <c r="IA209" s="11"/>
      <c r="IB209" s="10"/>
      <c r="IC209" s="10"/>
      <c r="ID209" s="1"/>
      <c r="IE209" s="5"/>
      <c r="IF209" s="51"/>
      <c r="IG209" s="5"/>
      <c r="IH209" s="11"/>
      <c r="II209" s="10"/>
      <c r="IJ209" s="10"/>
      <c r="IK209" s="1"/>
      <c r="IL209" s="5"/>
      <c r="IM209" s="51"/>
      <c r="IN209" s="5"/>
      <c r="IO209" s="11"/>
      <c r="IP209" s="10"/>
      <c r="IQ209" s="10"/>
      <c r="IR209" s="1"/>
      <c r="IS209" s="5"/>
      <c r="IT209" s="51"/>
      <c r="IU209" s="5"/>
      <c r="IV209" s="11"/>
      <c r="IW209" s="10"/>
      <c r="IX209" s="10"/>
      <c r="IY209" s="1"/>
      <c r="IZ209" s="5"/>
      <c r="JA209" s="51"/>
      <c r="JB209" s="5"/>
      <c r="JC209" s="11"/>
      <c r="JD209" s="10"/>
      <c r="JE209" s="10"/>
      <c r="JF209" s="1"/>
      <c r="JG209" s="5"/>
      <c r="JH209" s="51"/>
      <c r="JI209" s="5"/>
      <c r="JJ209" s="11"/>
      <c r="JK209" s="10"/>
      <c r="JL209" s="10"/>
      <c r="JM209" s="1"/>
      <c r="JN209" s="5"/>
      <c r="JO209" s="51"/>
      <c r="JP209" s="5"/>
      <c r="JQ209" s="11"/>
      <c r="JR209" s="10"/>
      <c r="JS209" s="10"/>
      <c r="JT209" s="1"/>
      <c r="JU209" s="5"/>
      <c r="JV209" s="51"/>
      <c r="JW209" s="5"/>
      <c r="JX209" s="11"/>
      <c r="JY209" s="10"/>
      <c r="JZ209" s="10"/>
      <c r="KA209" s="1"/>
      <c r="KB209" s="5"/>
      <c r="KC209" s="51"/>
      <c r="KD209" s="5"/>
      <c r="KE209" s="11"/>
      <c r="KF209" s="10"/>
      <c r="KG209" s="10"/>
      <c r="KH209" s="1"/>
      <c r="KI209" s="5"/>
      <c r="KJ209" s="51"/>
      <c r="KK209" s="5"/>
      <c r="KL209" s="11"/>
      <c r="KM209" s="10"/>
      <c r="KN209" s="10"/>
      <c r="KO209" s="1"/>
      <c r="KP209" s="5"/>
      <c r="KQ209" s="51"/>
      <c r="KR209" s="5"/>
      <c r="KS209" s="11"/>
      <c r="KT209" s="10"/>
      <c r="KU209" s="10"/>
      <c r="KV209" s="1"/>
      <c r="KW209" s="5"/>
      <c r="KX209" s="51"/>
      <c r="KY209" s="5"/>
      <c r="KZ209" s="11"/>
      <c r="LA209" s="10"/>
      <c r="LB209" s="10"/>
      <c r="LC209" s="1"/>
      <c r="LD209" s="5"/>
      <c r="LE209" s="51"/>
      <c r="LF209" s="5"/>
      <c r="LG209" s="11"/>
      <c r="LH209" s="10"/>
      <c r="LI209" s="10"/>
      <c r="LJ209" s="1"/>
      <c r="LK209" s="5"/>
      <c r="LL209" s="51"/>
      <c r="LM209" s="5"/>
      <c r="LN209" s="11"/>
      <c r="LO209" s="10"/>
      <c r="LP209" s="10"/>
      <c r="LQ209" s="1"/>
      <c r="LR209" s="5"/>
      <c r="LS209" s="51"/>
      <c r="LT209" s="5"/>
      <c r="LU209" s="11"/>
      <c r="LV209" s="10"/>
      <c r="LW209" s="10"/>
      <c r="LX209" s="1"/>
      <c r="LY209" s="5"/>
      <c r="LZ209" s="51"/>
      <c r="MA209" s="5"/>
      <c r="MB209" s="11"/>
      <c r="MC209" s="10"/>
      <c r="MD209" s="10"/>
      <c r="ME209" s="1"/>
      <c r="MF209" s="5"/>
      <c r="MG209" s="51"/>
      <c r="MH209" s="5"/>
      <c r="MI209" s="11"/>
      <c r="MJ209" s="10"/>
      <c r="MK209" s="10"/>
      <c r="ML209" s="1"/>
      <c r="MM209" s="5"/>
      <c r="MN209" s="51"/>
      <c r="MO209" s="5"/>
      <c r="MP209" s="11"/>
      <c r="MQ209" s="10"/>
      <c r="MR209" s="10"/>
      <c r="MS209" s="1"/>
      <c r="MT209" s="5"/>
      <c r="MU209" s="51"/>
      <c r="MV209" s="5"/>
      <c r="MW209" s="11"/>
      <c r="MX209" s="10"/>
      <c r="MY209" s="10"/>
      <c r="MZ209" s="1"/>
      <c r="NA209" s="5"/>
      <c r="NB209" s="51"/>
      <c r="NC209" s="5"/>
      <c r="ND209" s="11"/>
      <c r="NE209" s="10"/>
      <c r="NF209" s="10"/>
      <c r="NG209" s="1"/>
      <c r="NH209" s="5"/>
      <c r="NI209" s="51"/>
      <c r="NJ209" s="5"/>
      <c r="NK209" s="11"/>
      <c r="NL209" s="10"/>
      <c r="NM209" s="10"/>
      <c r="NN209" s="1"/>
      <c r="NO209" s="5"/>
      <c r="NP209" s="51"/>
      <c r="NQ209" s="5"/>
      <c r="NR209" s="11"/>
      <c r="NS209" s="10"/>
      <c r="NT209" s="10"/>
      <c r="NU209" s="1"/>
      <c r="NV209" s="5"/>
      <c r="NW209" s="51"/>
      <c r="NX209" s="5"/>
      <c r="NY209" s="11"/>
      <c r="NZ209" s="10"/>
      <c r="OA209" s="10"/>
      <c r="OB209" s="1"/>
      <c r="OC209" s="5"/>
      <c r="OD209" s="51"/>
      <c r="OE209" s="5"/>
      <c r="OF209" s="11"/>
      <c r="OG209" s="10"/>
      <c r="OH209" s="10"/>
      <c r="OI209" s="1"/>
      <c r="OJ209" s="5"/>
      <c r="OK209" s="51"/>
      <c r="OL209" s="5"/>
      <c r="OM209" s="11"/>
      <c r="ON209" s="10"/>
      <c r="OO209" s="10"/>
      <c r="OP209" s="1"/>
      <c r="OQ209" s="5"/>
      <c r="OR209" s="51"/>
      <c r="OS209" s="5"/>
      <c r="OT209" s="11"/>
      <c r="OU209" s="10"/>
      <c r="OV209" s="10"/>
      <c r="OW209" s="1"/>
      <c r="OX209" s="5"/>
      <c r="OY209" s="51"/>
      <c r="OZ209" s="5"/>
      <c r="PA209" s="11"/>
      <c r="PB209" s="10"/>
      <c r="PC209" s="10"/>
      <c r="PD209" s="1"/>
      <c r="PE209" s="5"/>
      <c r="PF209" s="51"/>
      <c r="PG209" s="5"/>
      <c r="PH209" s="11"/>
      <c r="PI209" s="10"/>
      <c r="PJ209" s="10"/>
      <c r="PK209" s="1"/>
      <c r="PL209" s="5"/>
      <c r="PM209" s="51"/>
      <c r="PN209" s="5"/>
      <c r="PO209" s="11"/>
      <c r="PP209" s="10"/>
      <c r="PQ209" s="10"/>
      <c r="PR209" s="1"/>
      <c r="PS209" s="5"/>
      <c r="PT209" s="51"/>
      <c r="PU209" s="5"/>
      <c r="PV209" s="11"/>
      <c r="PW209" s="10"/>
      <c r="PX209" s="10"/>
      <c r="PY209" s="1"/>
      <c r="PZ209" s="5"/>
      <c r="QA209" s="51"/>
      <c r="QB209" s="5"/>
      <c r="QC209" s="11"/>
      <c r="QD209" s="10"/>
      <c r="QE209" s="10"/>
      <c r="QF209" s="1"/>
      <c r="QG209" s="5"/>
      <c r="QH209" s="51"/>
      <c r="QI209" s="5"/>
      <c r="QJ209" s="11"/>
      <c r="QK209" s="10"/>
      <c r="QL209" s="10"/>
      <c r="QM209" s="1"/>
      <c r="QN209" s="5"/>
      <c r="QO209" s="51"/>
      <c r="QP209" s="5"/>
      <c r="QQ209" s="11"/>
      <c r="QR209" s="10"/>
      <c r="QS209" s="10"/>
      <c r="QT209" s="1"/>
      <c r="QU209" s="5"/>
      <c r="QV209" s="51"/>
      <c r="QW209" s="5"/>
      <c r="QX209" s="11"/>
      <c r="QY209" s="10"/>
      <c r="QZ209" s="10"/>
      <c r="RA209" s="1"/>
      <c r="RB209" s="5"/>
      <c r="RC209" s="51"/>
      <c r="RD209" s="5"/>
      <c r="RE209" s="11"/>
      <c r="RF209" s="10"/>
      <c r="RG209" s="10"/>
      <c r="RH209" s="1"/>
      <c r="RI209" s="5"/>
      <c r="RJ209" s="51"/>
      <c r="RK209" s="5"/>
      <c r="RL209" s="11"/>
      <c r="RM209" s="10"/>
      <c r="RN209" s="10"/>
      <c r="RO209" s="1"/>
      <c r="RP209" s="5"/>
      <c r="RQ209" s="51"/>
      <c r="RR209" s="5"/>
      <c r="RS209" s="11"/>
      <c r="RT209" s="10"/>
      <c r="RU209" s="10"/>
      <c r="RV209" s="1"/>
      <c r="RW209" s="5"/>
      <c r="RX209" s="51"/>
      <c r="RY209" s="5"/>
      <c r="RZ209" s="11"/>
      <c r="SA209" s="10"/>
      <c r="SB209" s="10"/>
      <c r="SC209" s="1"/>
      <c r="SD209" s="5"/>
      <c r="SE209" s="51"/>
      <c r="SF209" s="5"/>
      <c r="SG209" s="11"/>
      <c r="SH209" s="10"/>
      <c r="SI209" s="10"/>
      <c r="SJ209" s="1"/>
      <c r="SK209" s="5"/>
      <c r="SL209" s="51"/>
      <c r="SM209" s="5"/>
      <c r="SN209" s="11"/>
      <c r="SO209" s="10"/>
      <c r="SP209" s="10"/>
      <c r="SQ209" s="1"/>
      <c r="SR209" s="5"/>
      <c r="SS209" s="51"/>
      <c r="ST209" s="5"/>
      <c r="SU209" s="11"/>
      <c r="SV209" s="10"/>
      <c r="SW209" s="10"/>
      <c r="SX209" s="1"/>
      <c r="SY209" s="5"/>
      <c r="SZ209" s="51"/>
      <c r="TA209" s="5"/>
      <c r="TB209" s="11"/>
      <c r="TC209" s="10"/>
      <c r="TD209" s="10"/>
      <c r="TE209" s="1"/>
      <c r="TF209" s="5"/>
      <c r="TG209" s="51"/>
      <c r="TH209" s="5"/>
      <c r="TI209" s="11"/>
      <c r="TJ209" s="10"/>
      <c r="TK209" s="10"/>
      <c r="TL209" s="1"/>
      <c r="TM209" s="5"/>
      <c r="TN209" s="51"/>
      <c r="TO209" s="5"/>
      <c r="TP209" s="11"/>
      <c r="TQ209" s="10"/>
      <c r="TR209" s="10"/>
      <c r="TS209" s="1"/>
      <c r="TT209" s="5"/>
      <c r="TU209" s="51"/>
      <c r="TV209" s="5"/>
      <c r="TW209" s="11"/>
      <c r="TX209" s="10"/>
      <c r="TY209" s="10"/>
      <c r="TZ209" s="1"/>
      <c r="UA209" s="5"/>
      <c r="UB209" s="51"/>
      <c r="UC209" s="5"/>
      <c r="UD209" s="11"/>
      <c r="UE209" s="10"/>
      <c r="UF209" s="10"/>
      <c r="UG209" s="1"/>
      <c r="UH209" s="5"/>
      <c r="UI209" s="51"/>
      <c r="UJ209" s="5"/>
      <c r="UK209" s="11"/>
      <c r="UL209" s="10"/>
      <c r="UM209" s="10"/>
      <c r="UN209" s="1"/>
      <c r="UO209" s="5"/>
      <c r="UP209" s="51"/>
      <c r="UQ209" s="5"/>
      <c r="UR209" s="11"/>
      <c r="US209" s="10"/>
      <c r="UT209" s="10"/>
      <c r="UU209" s="1"/>
      <c r="UV209" s="5"/>
      <c r="UW209" s="51"/>
      <c r="UX209" s="5"/>
      <c r="UY209" s="11"/>
      <c r="UZ209" s="10"/>
      <c r="VA209" s="10"/>
      <c r="VB209" s="1"/>
      <c r="VC209" s="5"/>
      <c r="VD209" s="51"/>
      <c r="VE209" s="5"/>
      <c r="VF209" s="11"/>
      <c r="VG209" s="10"/>
      <c r="VH209" s="10"/>
      <c r="VI209" s="1"/>
      <c r="VJ209" s="5"/>
      <c r="VK209" s="51"/>
      <c r="VL209" s="5"/>
      <c r="VM209" s="11"/>
      <c r="VN209" s="10"/>
      <c r="VO209" s="10"/>
      <c r="VP209" s="1"/>
      <c r="VQ209" s="5"/>
      <c r="VR209" s="51"/>
      <c r="VS209" s="5"/>
      <c r="VT209" s="11"/>
      <c r="VU209" s="10"/>
      <c r="VV209" s="10"/>
      <c r="VW209" s="1"/>
      <c r="VX209" s="5"/>
      <c r="VY209" s="51"/>
      <c r="VZ209" s="5"/>
      <c r="WA209" s="11"/>
      <c r="WB209" s="10"/>
      <c r="WC209" s="10"/>
      <c r="WD209" s="1"/>
      <c r="WE209" s="5"/>
      <c r="WF209" s="51"/>
      <c r="WG209" s="5"/>
      <c r="WH209" s="11"/>
      <c r="WI209" s="10"/>
      <c r="WJ209" s="10"/>
      <c r="WK209" s="1"/>
      <c r="WL209" s="5"/>
      <c r="WM209" s="51"/>
      <c r="WN209" s="5"/>
      <c r="WO209" s="11"/>
      <c r="WP209" s="10"/>
      <c r="WQ209" s="10"/>
      <c r="WR209" s="1"/>
      <c r="WS209" s="5"/>
      <c r="WT209" s="51"/>
      <c r="WU209" s="5"/>
      <c r="WV209" s="11"/>
      <c r="WW209" s="10"/>
      <c r="WX209" s="10"/>
      <c r="WY209" s="1"/>
      <c r="WZ209" s="5"/>
      <c r="XA209" s="51"/>
      <c r="XB209" s="5"/>
      <c r="XC209" s="11"/>
      <c r="XD209" s="10"/>
      <c r="XE209" s="10"/>
      <c r="XF209" s="1"/>
      <c r="XG209" s="5"/>
      <c r="XH209" s="51"/>
      <c r="XI209" s="5"/>
      <c r="XJ209" s="11"/>
      <c r="XK209" s="10"/>
      <c r="XL209" s="10"/>
      <c r="XM209" s="1"/>
      <c r="XN209" s="5"/>
      <c r="XO209" s="51"/>
      <c r="XP209" s="5"/>
      <c r="XQ209" s="11"/>
      <c r="XR209" s="10"/>
      <c r="XS209" s="10"/>
      <c r="XT209" s="1"/>
      <c r="XU209" s="5"/>
      <c r="XV209" s="51"/>
      <c r="XW209" s="5"/>
      <c r="XX209" s="11"/>
      <c r="XY209" s="10"/>
      <c r="XZ209" s="10"/>
      <c r="YA209" s="1"/>
      <c r="YB209" s="5"/>
      <c r="YC209" s="51"/>
      <c r="YD209" s="5"/>
      <c r="YE209" s="11"/>
      <c r="YF209" s="10"/>
      <c r="YG209" s="10"/>
      <c r="YH209" s="1"/>
      <c r="YI209" s="5"/>
      <c r="YJ209" s="51"/>
      <c r="YK209" s="5"/>
      <c r="YL209" s="11"/>
      <c r="YM209" s="10"/>
      <c r="YN209" s="10"/>
      <c r="YO209" s="1"/>
      <c r="YP209" s="5"/>
      <c r="YQ209" s="51"/>
      <c r="YR209" s="5"/>
      <c r="YS209" s="11"/>
      <c r="YT209" s="10"/>
      <c r="YU209" s="10"/>
      <c r="YV209" s="1"/>
      <c r="YW209" s="5"/>
      <c r="YX209" s="51"/>
      <c r="YY209" s="5"/>
      <c r="YZ209" s="11"/>
      <c r="ZA209" s="10"/>
      <c r="ZB209" s="10"/>
      <c r="ZC209" s="1"/>
      <c r="ZD209" s="5"/>
      <c r="ZE209" s="51"/>
      <c r="ZF209" s="5"/>
      <c r="ZG209" s="11"/>
      <c r="ZH209" s="10"/>
      <c r="ZI209" s="10"/>
      <c r="ZJ209" s="1"/>
      <c r="ZK209" s="5"/>
      <c r="ZL209" s="51"/>
      <c r="ZM209" s="5"/>
      <c r="ZN209" s="11"/>
      <c r="ZO209" s="10"/>
      <c r="ZP209" s="10"/>
      <c r="ZQ209" s="1"/>
      <c r="ZR209" s="5"/>
      <c r="ZS209" s="51"/>
      <c r="ZT209" s="5"/>
      <c r="ZU209" s="11"/>
      <c r="ZV209" s="10"/>
      <c r="ZW209" s="10"/>
      <c r="ZX209" s="1"/>
      <c r="ZY209" s="5"/>
      <c r="ZZ209" s="51"/>
      <c r="AAA209" s="5"/>
      <c r="AAB209" s="11"/>
      <c r="AAC209" s="10"/>
      <c r="AAD209" s="10"/>
      <c r="AAE209" s="1"/>
      <c r="AAF209" s="5"/>
      <c r="AAG209" s="51"/>
      <c r="AAH209" s="5"/>
      <c r="AAI209" s="11"/>
      <c r="AAJ209" s="10"/>
      <c r="AAK209" s="10"/>
      <c r="AAL209" s="1"/>
      <c r="AAM209" s="5"/>
      <c r="AAN209" s="51"/>
      <c r="AAO209" s="5"/>
      <c r="AAP209" s="11"/>
      <c r="AAQ209" s="10"/>
      <c r="AAR209" s="10"/>
      <c r="AAS209" s="1"/>
      <c r="AAT209" s="5"/>
      <c r="AAU209" s="51"/>
      <c r="AAV209" s="5"/>
      <c r="AAW209" s="11"/>
      <c r="AAX209" s="10"/>
      <c r="AAY209" s="10"/>
      <c r="AAZ209" s="1"/>
      <c r="ABA209" s="5"/>
      <c r="ABB209" s="51"/>
      <c r="ABC209" s="5"/>
      <c r="ABD209" s="11"/>
      <c r="ABE209" s="10"/>
      <c r="ABF209" s="10"/>
      <c r="ABG209" s="1"/>
      <c r="ABH209" s="5"/>
      <c r="ABI209" s="51"/>
      <c r="ABJ209" s="5"/>
      <c r="ABK209" s="11"/>
      <c r="ABL209" s="10"/>
      <c r="ABM209" s="10"/>
      <c r="ABN209" s="1"/>
      <c r="ABO209" s="5"/>
      <c r="ABP209" s="51"/>
      <c r="ABQ209" s="5"/>
      <c r="ABR209" s="11"/>
      <c r="ABS209" s="10"/>
      <c r="ABT209" s="10"/>
      <c r="ABU209" s="1"/>
      <c r="ABV209" s="5"/>
      <c r="ABW209" s="51"/>
      <c r="ABX209" s="5"/>
      <c r="ABY209" s="11"/>
      <c r="ABZ209" s="10"/>
      <c r="ACA209" s="10"/>
      <c r="ACB209" s="1"/>
      <c r="ACC209" s="5"/>
      <c r="ACD209" s="51"/>
      <c r="ACE209" s="5"/>
      <c r="ACF209" s="11"/>
      <c r="ACG209" s="10"/>
      <c r="ACH209" s="10"/>
      <c r="ACI209" s="1"/>
      <c r="ACJ209" s="5"/>
      <c r="ACK209" s="51"/>
      <c r="ACL209" s="5"/>
      <c r="ACM209" s="11"/>
      <c r="ACN209" s="10"/>
      <c r="ACO209" s="10"/>
      <c r="ACP209" s="1"/>
      <c r="ACQ209" s="5"/>
      <c r="ACR209" s="51"/>
      <c r="ACS209" s="5"/>
      <c r="ACT209" s="11"/>
      <c r="ACU209" s="10"/>
      <c r="ACV209" s="10"/>
      <c r="ACW209" s="1"/>
      <c r="ACX209" s="5"/>
      <c r="ACY209" s="51"/>
      <c r="ACZ209" s="5"/>
      <c r="ADA209" s="11"/>
      <c r="ADB209" s="10"/>
      <c r="ADC209" s="10"/>
      <c r="ADD209" s="1"/>
      <c r="ADE209" s="5"/>
      <c r="ADF209" s="51"/>
      <c r="ADG209" s="5"/>
      <c r="ADH209" s="11"/>
      <c r="ADI209" s="10"/>
      <c r="ADJ209" s="10"/>
      <c r="ADK209" s="1"/>
      <c r="ADL209" s="5"/>
      <c r="ADM209" s="51"/>
      <c r="ADN209" s="5"/>
      <c r="ADO209" s="11"/>
      <c r="ADP209" s="10"/>
      <c r="ADQ209" s="10"/>
      <c r="ADR209" s="1"/>
      <c r="ADS209" s="5"/>
      <c r="ADT209" s="51"/>
      <c r="ADU209" s="5"/>
      <c r="ADV209" s="11"/>
      <c r="ADW209" s="10"/>
      <c r="ADX209" s="10"/>
      <c r="ADY209" s="1"/>
      <c r="ADZ209" s="5"/>
      <c r="AEA209" s="51"/>
      <c r="AEB209" s="5"/>
      <c r="AEC209" s="11"/>
      <c r="AED209" s="10"/>
      <c r="AEE209" s="10"/>
      <c r="AEF209" s="1"/>
      <c r="AEG209" s="5"/>
      <c r="AEH209" s="51"/>
      <c r="AEI209" s="5"/>
      <c r="AEJ209" s="11"/>
      <c r="AEK209" s="10"/>
      <c r="AEL209" s="10"/>
      <c r="AEM209" s="1"/>
      <c r="AEN209" s="5"/>
      <c r="AEO209" s="51"/>
      <c r="AEP209" s="5"/>
      <c r="AEQ209" s="11"/>
      <c r="AER209" s="10"/>
      <c r="AES209" s="10"/>
      <c r="AET209" s="1"/>
      <c r="AEU209" s="5"/>
      <c r="AEV209" s="51"/>
      <c r="AEW209" s="5"/>
      <c r="AEX209" s="11"/>
      <c r="AEY209" s="10"/>
      <c r="AEZ209" s="10"/>
      <c r="AFA209" s="1"/>
      <c r="AFB209" s="5"/>
      <c r="AFC209" s="51"/>
      <c r="AFD209" s="5"/>
      <c r="AFE209" s="11"/>
      <c r="AFF209" s="10"/>
      <c r="AFG209" s="10"/>
      <c r="AFH209" s="1"/>
      <c r="AFI209" s="5"/>
      <c r="AFJ209" s="51"/>
      <c r="AFK209" s="5"/>
      <c r="AFL209" s="11"/>
      <c r="AFM209" s="10"/>
      <c r="AFN209" s="10"/>
      <c r="AFO209" s="1"/>
      <c r="AFP209" s="5"/>
      <c r="AFQ209" s="51"/>
      <c r="AFR209" s="5"/>
      <c r="AFS209" s="11"/>
      <c r="AFT209" s="10"/>
      <c r="AFU209" s="10"/>
      <c r="AFV209" s="1"/>
      <c r="AFW209" s="5"/>
      <c r="AFX209" s="51"/>
      <c r="AFY209" s="5"/>
      <c r="AFZ209" s="11"/>
      <c r="AGA209" s="10"/>
      <c r="AGB209" s="10"/>
      <c r="AGC209" s="1"/>
      <c r="AGD209" s="5"/>
      <c r="AGE209" s="51"/>
      <c r="AGF209" s="5"/>
      <c r="AGG209" s="11"/>
      <c r="AGH209" s="10"/>
      <c r="AGI209" s="10"/>
      <c r="AGJ209" s="1"/>
      <c r="AGK209" s="5"/>
      <c r="AGL209" s="51"/>
      <c r="AGM209" s="5"/>
      <c r="AGN209" s="11"/>
      <c r="AGO209" s="10"/>
      <c r="AGP209" s="10"/>
      <c r="AGQ209" s="1"/>
      <c r="AGR209" s="5"/>
      <c r="AGS209" s="51"/>
      <c r="AGT209" s="5"/>
      <c r="AGU209" s="11"/>
      <c r="AGV209" s="10"/>
      <c r="AGW209" s="10"/>
      <c r="AGX209" s="1"/>
      <c r="AGY209" s="5"/>
      <c r="AGZ209" s="51"/>
      <c r="AHA209" s="5"/>
      <c r="AHB209" s="11"/>
      <c r="AHC209" s="10"/>
      <c r="AHD209" s="10"/>
      <c r="AHE209" s="1"/>
      <c r="AHF209" s="5"/>
      <c r="AHG209" s="51"/>
      <c r="AHH209" s="5"/>
      <c r="AHI209" s="11"/>
      <c r="AHJ209" s="10"/>
      <c r="AHK209" s="10"/>
      <c r="AHL209" s="1"/>
      <c r="AHM209" s="5"/>
      <c r="AHN209" s="51"/>
      <c r="AHO209" s="5"/>
      <c r="AHP209" s="11"/>
      <c r="AHQ209" s="10"/>
      <c r="AHR209" s="10"/>
      <c r="AHS209" s="1"/>
      <c r="AHT209" s="5"/>
      <c r="AHU209" s="51"/>
      <c r="AHV209" s="5"/>
      <c r="AHW209" s="11"/>
      <c r="AHX209" s="10"/>
      <c r="AHY209" s="10"/>
      <c r="AHZ209" s="1"/>
      <c r="AIA209" s="5"/>
      <c r="AIB209" s="51"/>
      <c r="AIC209" s="5"/>
      <c r="AID209" s="11"/>
      <c r="AIE209" s="10"/>
      <c r="AIF209" s="10"/>
      <c r="AIG209" s="1"/>
      <c r="AIH209" s="5"/>
      <c r="AII209" s="51"/>
      <c r="AIJ209" s="5"/>
      <c r="AIK209" s="11"/>
      <c r="AIL209" s="10"/>
      <c r="AIM209" s="10"/>
      <c r="AIN209" s="1"/>
      <c r="AIO209" s="5"/>
      <c r="AIP209" s="51"/>
      <c r="AIQ209" s="5"/>
      <c r="AIR209" s="11"/>
      <c r="AIS209" s="10"/>
      <c r="AIT209" s="10"/>
      <c r="AIU209" s="1"/>
      <c r="AIV209" s="5"/>
      <c r="AIW209" s="51"/>
      <c r="AIX209" s="5"/>
      <c r="AIY209" s="11"/>
      <c r="AIZ209" s="10"/>
      <c r="AJA209" s="10"/>
      <c r="AJB209" s="1"/>
      <c r="AJC209" s="5"/>
      <c r="AJD209" s="51"/>
      <c r="AJE209" s="5"/>
      <c r="AJF209" s="11"/>
      <c r="AJG209" s="10"/>
      <c r="AJH209" s="10"/>
      <c r="AJI209" s="1"/>
      <c r="AJJ209" s="5"/>
      <c r="AJK209" s="51"/>
      <c r="AJL209" s="5"/>
      <c r="AJM209" s="11"/>
      <c r="AJN209" s="10"/>
      <c r="AJO209" s="10"/>
      <c r="AJP209" s="1"/>
      <c r="AJQ209" s="5"/>
      <c r="AJR209" s="51"/>
      <c r="AJS209" s="5"/>
      <c r="AJT209" s="11"/>
      <c r="AJU209" s="10"/>
      <c r="AJV209" s="10"/>
      <c r="AJW209" s="1"/>
      <c r="AJX209" s="5"/>
      <c r="AJY209" s="51"/>
      <c r="AJZ209" s="5"/>
      <c r="AKA209" s="11"/>
      <c r="AKB209" s="10"/>
      <c r="AKC209" s="10"/>
      <c r="AKD209" s="1"/>
      <c r="AKE209" s="5"/>
      <c r="AKF209" s="51"/>
      <c r="AKG209" s="5"/>
      <c r="AKH209" s="11"/>
      <c r="AKI209" s="10"/>
      <c r="AKJ209" s="10"/>
      <c r="AKK209" s="1"/>
      <c r="AKL209" s="5"/>
      <c r="AKM209" s="51"/>
      <c r="AKN209" s="5"/>
      <c r="AKO209" s="11"/>
      <c r="AKP209" s="10"/>
      <c r="AKQ209" s="10"/>
      <c r="AKR209" s="1"/>
      <c r="AKS209" s="5"/>
      <c r="AKT209" s="51"/>
      <c r="AKU209" s="5"/>
      <c r="AKV209" s="11"/>
      <c r="AKW209" s="10"/>
      <c r="AKX209" s="10"/>
      <c r="AKY209" s="1"/>
      <c r="AKZ209" s="5"/>
      <c r="ALA209" s="51"/>
      <c r="ALB209" s="5"/>
      <c r="ALC209" s="11"/>
      <c r="ALD209" s="10"/>
      <c r="ALE209" s="10"/>
      <c r="ALF209" s="1"/>
      <c r="ALG209" s="5"/>
      <c r="ALH209" s="51"/>
      <c r="ALI209" s="5"/>
      <c r="ALJ209" s="11"/>
      <c r="ALK209" s="10"/>
      <c r="ALL209" s="10"/>
      <c r="ALM209" s="1"/>
      <c r="ALN209" s="5"/>
      <c r="ALO209" s="51"/>
      <c r="ALP209" s="5"/>
      <c r="ALQ209" s="11"/>
      <c r="ALR209" s="10"/>
      <c r="ALS209" s="10"/>
      <c r="ALT209" s="1"/>
      <c r="ALU209" s="5"/>
      <c r="ALV209" s="51"/>
      <c r="ALW209" s="5"/>
      <c r="ALX209" s="11"/>
      <c r="ALY209" s="10"/>
      <c r="ALZ209" s="10"/>
      <c r="AMA209" s="1"/>
      <c r="AMB209" s="5"/>
      <c r="AMC209" s="51"/>
      <c r="AMD209" s="5"/>
      <c r="AME209" s="11"/>
      <c r="AMF209" s="10"/>
      <c r="AMG209" s="10"/>
      <c r="AMH209" s="1"/>
      <c r="AMI209" s="5"/>
      <c r="AMJ209" s="51"/>
      <c r="AMK209" s="5"/>
      <c r="AML209" s="11"/>
      <c r="AMM209" s="10"/>
      <c r="AMN209" s="10"/>
      <c r="AMO209" s="1"/>
      <c r="AMP209" s="5"/>
      <c r="AMQ209" s="51"/>
      <c r="AMR209" s="5"/>
      <c r="AMS209" s="11"/>
      <c r="AMT209" s="10"/>
      <c r="AMU209" s="10"/>
      <c r="AMV209" s="1"/>
      <c r="AMW209" s="5"/>
      <c r="AMX209" s="51"/>
      <c r="AMY209" s="5"/>
      <c r="AMZ209" s="11"/>
      <c r="ANA209" s="10"/>
      <c r="ANB209" s="10"/>
      <c r="ANC209" s="1"/>
      <c r="AND209" s="5"/>
      <c r="ANE209" s="51"/>
      <c r="ANF209" s="5"/>
      <c r="ANG209" s="11"/>
      <c r="ANH209" s="10"/>
      <c r="ANI209" s="10"/>
      <c r="ANJ209" s="1"/>
      <c r="ANK209" s="5"/>
      <c r="ANL209" s="51"/>
      <c r="ANM209" s="5"/>
      <c r="ANN209" s="11"/>
      <c r="ANO209" s="10"/>
      <c r="ANP209" s="10"/>
      <c r="ANQ209" s="1"/>
      <c r="ANR209" s="5"/>
      <c r="ANS209" s="51"/>
      <c r="ANT209" s="5"/>
      <c r="ANU209" s="11"/>
      <c r="ANV209" s="10"/>
      <c r="ANW209" s="10"/>
      <c r="ANX209" s="1"/>
      <c r="ANY209" s="5"/>
      <c r="ANZ209" s="51"/>
      <c r="AOA209" s="5"/>
      <c r="AOB209" s="11"/>
      <c r="AOC209" s="10"/>
      <c r="AOD209" s="10"/>
      <c r="AOE209" s="1"/>
      <c r="AOF209" s="5"/>
      <c r="AOG209" s="51"/>
      <c r="AOH209" s="5"/>
      <c r="AOI209" s="11"/>
      <c r="AOJ209" s="10"/>
      <c r="AOK209" s="10"/>
      <c r="AOL209" s="1"/>
      <c r="AOM209" s="5"/>
      <c r="AON209" s="51"/>
      <c r="AOO209" s="5"/>
      <c r="AOP209" s="11"/>
      <c r="AOQ209" s="10"/>
      <c r="AOR209" s="10"/>
      <c r="AOS209" s="1"/>
      <c r="AOT209" s="5"/>
      <c r="AOU209" s="51"/>
      <c r="AOV209" s="5"/>
      <c r="AOW209" s="11"/>
      <c r="AOX209" s="10"/>
      <c r="AOY209" s="10"/>
      <c r="AOZ209" s="1"/>
      <c r="APA209" s="5"/>
      <c r="APB209" s="51"/>
      <c r="APC209" s="5"/>
      <c r="APD209" s="11"/>
      <c r="APE209" s="10"/>
      <c r="APF209" s="10"/>
      <c r="APG209" s="1"/>
      <c r="APH209" s="5"/>
      <c r="API209" s="51"/>
      <c r="APJ209" s="5"/>
      <c r="APK209" s="11"/>
      <c r="APL209" s="10"/>
      <c r="APM209" s="10"/>
      <c r="APN209" s="1"/>
      <c r="APO209" s="5"/>
      <c r="APP209" s="51"/>
      <c r="APQ209" s="5"/>
      <c r="APR209" s="11"/>
      <c r="APS209" s="10"/>
      <c r="APT209" s="10"/>
      <c r="APU209" s="1"/>
      <c r="APV209" s="5"/>
      <c r="APW209" s="51"/>
      <c r="APX209" s="5"/>
      <c r="APY209" s="11"/>
      <c r="APZ209" s="10"/>
      <c r="AQA209" s="10"/>
      <c r="AQB209" s="1"/>
      <c r="AQC209" s="5"/>
      <c r="AQD209" s="51"/>
      <c r="AQE209" s="5"/>
      <c r="AQF209" s="11"/>
      <c r="AQG209" s="10"/>
      <c r="AQH209" s="10"/>
      <c r="AQI209" s="1"/>
      <c r="AQJ209" s="5"/>
      <c r="AQK209" s="51"/>
      <c r="AQL209" s="5"/>
      <c r="AQM209" s="11"/>
      <c r="AQN209" s="10"/>
      <c r="AQO209" s="10"/>
      <c r="AQP209" s="1"/>
      <c r="AQQ209" s="5"/>
      <c r="AQR209" s="51"/>
      <c r="AQS209" s="5"/>
      <c r="AQT209" s="11"/>
      <c r="AQU209" s="10"/>
      <c r="AQV209" s="10"/>
      <c r="AQW209" s="1"/>
      <c r="AQX209" s="5"/>
      <c r="AQY209" s="51"/>
      <c r="AQZ209" s="5"/>
      <c r="ARA209" s="11"/>
      <c r="ARB209" s="10"/>
      <c r="ARC209" s="10"/>
      <c r="ARD209" s="1"/>
      <c r="ARE209" s="5"/>
      <c r="ARF209" s="51"/>
      <c r="ARG209" s="5"/>
      <c r="ARH209" s="11"/>
      <c r="ARI209" s="10"/>
      <c r="ARJ209" s="10"/>
      <c r="ARK209" s="1"/>
      <c r="ARL209" s="5"/>
      <c r="ARM209" s="51"/>
      <c r="ARN209" s="5"/>
      <c r="ARO209" s="11"/>
      <c r="ARP209" s="10"/>
      <c r="ARQ209" s="10"/>
      <c r="ARR209" s="1"/>
      <c r="ARS209" s="5"/>
      <c r="ART209" s="51"/>
      <c r="ARU209" s="5"/>
      <c r="ARV209" s="11"/>
      <c r="ARW209" s="10"/>
      <c r="ARX209" s="10"/>
      <c r="ARY209" s="1"/>
      <c r="ARZ209" s="5"/>
      <c r="ASA209" s="51"/>
      <c r="ASB209" s="5"/>
      <c r="ASC209" s="11"/>
      <c r="ASD209" s="10"/>
      <c r="ASE209" s="10"/>
      <c r="ASF209" s="1"/>
      <c r="ASG209" s="5"/>
      <c r="ASH209" s="51"/>
      <c r="ASI209" s="5"/>
      <c r="ASJ209" s="11"/>
      <c r="ASK209" s="10"/>
      <c r="ASL209" s="10"/>
      <c r="ASM209" s="1"/>
      <c r="ASN209" s="5"/>
      <c r="ASO209" s="51"/>
      <c r="ASP209" s="5"/>
      <c r="ASQ209" s="11"/>
      <c r="ASR209" s="10"/>
      <c r="ASS209" s="10"/>
      <c r="AST209" s="1"/>
      <c r="ASU209" s="5"/>
      <c r="ASV209" s="51"/>
      <c r="ASW209" s="5"/>
      <c r="ASX209" s="11"/>
      <c r="ASY209" s="10"/>
      <c r="ASZ209" s="10"/>
      <c r="ATA209" s="1"/>
      <c r="ATB209" s="5"/>
      <c r="ATC209" s="51"/>
      <c r="ATD209" s="5"/>
      <c r="ATE209" s="11"/>
      <c r="ATF209" s="10"/>
      <c r="ATG209" s="10"/>
      <c r="ATH209" s="1"/>
      <c r="ATI209" s="5"/>
      <c r="ATJ209" s="51"/>
      <c r="ATK209" s="5"/>
      <c r="ATL209" s="11"/>
      <c r="ATM209" s="10"/>
      <c r="ATN209" s="10"/>
      <c r="ATO209" s="1"/>
      <c r="ATP209" s="5"/>
      <c r="ATQ209" s="51"/>
      <c r="ATR209" s="5"/>
      <c r="ATS209" s="11"/>
      <c r="ATT209" s="10"/>
      <c r="ATU209" s="10"/>
      <c r="ATV209" s="1"/>
      <c r="ATW209" s="5"/>
      <c r="ATX209" s="51"/>
      <c r="ATY209" s="5"/>
      <c r="ATZ209" s="11"/>
      <c r="AUA209" s="10"/>
      <c r="AUB209" s="10"/>
      <c r="AUC209" s="1"/>
      <c r="AUD209" s="5"/>
      <c r="AUE209" s="51"/>
      <c r="AUF209" s="5"/>
      <c r="AUG209" s="11"/>
      <c r="AUH209" s="10"/>
      <c r="AUI209" s="10"/>
      <c r="AUJ209" s="1"/>
      <c r="AUK209" s="5"/>
      <c r="AUL209" s="51"/>
      <c r="AUM209" s="5"/>
      <c r="AUN209" s="11"/>
      <c r="AUO209" s="10"/>
      <c r="AUP209" s="10"/>
      <c r="AUQ209" s="1"/>
      <c r="AUR209" s="5"/>
      <c r="AUS209" s="51"/>
      <c r="AUT209" s="5"/>
      <c r="AUU209" s="11"/>
      <c r="AUV209" s="10"/>
      <c r="AUW209" s="10"/>
      <c r="AUX209" s="1"/>
      <c r="AUY209" s="5"/>
      <c r="AUZ209" s="51"/>
      <c r="AVA209" s="5"/>
      <c r="AVB209" s="11"/>
      <c r="AVC209" s="10"/>
      <c r="AVD209" s="10"/>
      <c r="AVE209" s="1"/>
      <c r="AVF209" s="5"/>
      <c r="AVG209" s="51"/>
      <c r="AVH209" s="5"/>
      <c r="AVI209" s="11"/>
      <c r="AVJ209" s="10"/>
      <c r="AVK209" s="10"/>
      <c r="AVL209" s="1"/>
      <c r="AVM209" s="5"/>
      <c r="AVN209" s="51"/>
      <c r="AVO209" s="5"/>
      <c r="AVP209" s="11"/>
      <c r="AVQ209" s="10"/>
      <c r="AVR209" s="10"/>
      <c r="AVS209" s="1"/>
      <c r="AVT209" s="5"/>
      <c r="AVU209" s="51"/>
      <c r="AVV209" s="5"/>
      <c r="AVW209" s="11"/>
      <c r="AVX209" s="10"/>
      <c r="AVY209" s="10"/>
      <c r="AVZ209" s="1"/>
      <c r="AWA209" s="5"/>
      <c r="AWB209" s="51"/>
      <c r="AWC209" s="5"/>
      <c r="AWD209" s="11"/>
      <c r="AWE209" s="10"/>
      <c r="AWF209" s="10"/>
      <c r="AWG209" s="1"/>
      <c r="AWH209" s="5"/>
      <c r="AWI209" s="51"/>
      <c r="AWJ209" s="5"/>
      <c r="AWK209" s="11"/>
      <c r="AWL209" s="10"/>
      <c r="AWM209" s="10"/>
      <c r="AWN209" s="1"/>
      <c r="AWO209" s="5"/>
      <c r="AWP209" s="51"/>
      <c r="AWQ209" s="5"/>
      <c r="AWR209" s="11"/>
      <c r="AWS209" s="10"/>
      <c r="AWT209" s="10"/>
      <c r="AWU209" s="1"/>
      <c r="AWV209" s="5"/>
      <c r="AWW209" s="51"/>
      <c r="AWX209" s="5"/>
      <c r="AWY209" s="11"/>
      <c r="AWZ209" s="10"/>
      <c r="AXA209" s="10"/>
      <c r="AXB209" s="1"/>
      <c r="AXC209" s="5"/>
      <c r="AXD209" s="51"/>
      <c r="AXE209" s="5"/>
      <c r="AXF209" s="11"/>
      <c r="AXG209" s="10"/>
      <c r="AXH209" s="10"/>
      <c r="AXI209" s="1"/>
      <c r="AXJ209" s="5"/>
      <c r="AXK209" s="51"/>
      <c r="AXL209" s="5"/>
      <c r="AXM209" s="11"/>
      <c r="AXN209" s="10"/>
      <c r="AXO209" s="10"/>
      <c r="AXP209" s="1"/>
      <c r="AXQ209" s="5"/>
      <c r="AXR209" s="51"/>
      <c r="AXS209" s="5"/>
      <c r="AXT209" s="11"/>
      <c r="AXU209" s="10"/>
      <c r="AXV209" s="10"/>
      <c r="AXW209" s="1"/>
      <c r="AXX209" s="5"/>
      <c r="AXY209" s="51"/>
      <c r="AXZ209" s="5"/>
      <c r="AYA209" s="11"/>
      <c r="AYB209" s="10"/>
      <c r="AYC209" s="10"/>
      <c r="AYD209" s="1"/>
      <c r="AYE209" s="5"/>
      <c r="AYF209" s="51"/>
      <c r="AYG209" s="5"/>
      <c r="AYH209" s="11"/>
      <c r="AYI209" s="10"/>
      <c r="AYJ209" s="10"/>
      <c r="AYK209" s="1"/>
      <c r="AYL209" s="5"/>
      <c r="AYM209" s="51"/>
      <c r="AYN209" s="5"/>
      <c r="AYO209" s="11"/>
      <c r="AYP209" s="10"/>
      <c r="AYQ209" s="10"/>
      <c r="AYR209" s="1"/>
      <c r="AYS209" s="5"/>
      <c r="AYT209" s="51"/>
      <c r="AYU209" s="5"/>
      <c r="AYV209" s="11"/>
      <c r="AYW209" s="10"/>
      <c r="AYX209" s="10"/>
      <c r="AYY209" s="1"/>
      <c r="AYZ209" s="5"/>
      <c r="AZA209" s="51"/>
      <c r="AZB209" s="5"/>
      <c r="AZC209" s="11"/>
      <c r="AZD209" s="10"/>
      <c r="AZE209" s="10"/>
      <c r="AZF209" s="1"/>
      <c r="AZG209" s="5"/>
      <c r="AZH209" s="51"/>
      <c r="AZI209" s="5"/>
      <c r="AZJ209" s="11"/>
      <c r="AZK209" s="10"/>
      <c r="AZL209" s="10"/>
      <c r="AZM209" s="1"/>
      <c r="AZN209" s="5"/>
      <c r="AZO209" s="51"/>
      <c r="AZP209" s="5"/>
      <c r="AZQ209" s="11"/>
      <c r="AZR209" s="10"/>
      <c r="AZS209" s="10"/>
      <c r="AZT209" s="1"/>
      <c r="AZU209" s="5"/>
      <c r="AZV209" s="51"/>
      <c r="AZW209" s="5"/>
      <c r="AZX209" s="11"/>
      <c r="AZY209" s="10"/>
      <c r="AZZ209" s="10"/>
      <c r="BAA209" s="1"/>
      <c r="BAB209" s="5"/>
      <c r="BAC209" s="51"/>
      <c r="BAD209" s="5"/>
      <c r="BAE209" s="11"/>
      <c r="BAF209" s="10"/>
      <c r="BAG209" s="10"/>
      <c r="BAH209" s="1"/>
      <c r="BAI209" s="5"/>
      <c r="BAJ209" s="51"/>
      <c r="BAK209" s="5"/>
      <c r="BAL209" s="11"/>
      <c r="BAM209" s="10"/>
      <c r="BAN209" s="10"/>
      <c r="BAO209" s="1"/>
      <c r="BAP209" s="5"/>
      <c r="BAQ209" s="51"/>
      <c r="BAR209" s="5"/>
      <c r="BAS209" s="11"/>
      <c r="BAT209" s="10"/>
      <c r="BAU209" s="10"/>
      <c r="BAV209" s="1"/>
      <c r="BAW209" s="5"/>
      <c r="BAX209" s="51"/>
      <c r="BAY209" s="5"/>
      <c r="BAZ209" s="11"/>
      <c r="BBA209" s="10"/>
      <c r="BBB209" s="10"/>
      <c r="BBC209" s="1"/>
      <c r="BBD209" s="5"/>
      <c r="BBE209" s="51"/>
      <c r="BBF209" s="5"/>
      <c r="BBG209" s="11"/>
      <c r="BBH209" s="10"/>
      <c r="BBI209" s="10"/>
      <c r="BBJ209" s="1"/>
      <c r="BBK209" s="5"/>
      <c r="BBL209" s="51"/>
      <c r="BBM209" s="5"/>
      <c r="BBN209" s="11"/>
      <c r="BBO209" s="10"/>
      <c r="BBP209" s="10"/>
      <c r="BBQ209" s="1"/>
      <c r="BBR209" s="5"/>
      <c r="BBS209" s="51"/>
      <c r="BBT209" s="5"/>
      <c r="BBU209" s="11"/>
      <c r="BBV209" s="10"/>
      <c r="BBW209" s="10"/>
      <c r="BBX209" s="1"/>
      <c r="BBY209" s="5"/>
      <c r="BBZ209" s="51"/>
      <c r="BCA209" s="5"/>
      <c r="BCB209" s="11"/>
      <c r="BCC209" s="10"/>
      <c r="BCD209" s="10"/>
      <c r="BCE209" s="1"/>
      <c r="BCF209" s="5"/>
      <c r="BCG209" s="51"/>
      <c r="BCH209" s="5"/>
      <c r="BCI209" s="11"/>
      <c r="BCJ209" s="10"/>
      <c r="BCK209" s="10"/>
      <c r="BCL209" s="1"/>
      <c r="BCM209" s="5"/>
      <c r="BCN209" s="51"/>
      <c r="BCO209" s="5"/>
      <c r="BCP209" s="11"/>
      <c r="BCQ209" s="10"/>
      <c r="BCR209" s="10"/>
      <c r="BCS209" s="1"/>
      <c r="BCT209" s="5"/>
      <c r="BCU209" s="51"/>
      <c r="BCV209" s="5"/>
      <c r="BCW209" s="11"/>
      <c r="BCX209" s="10"/>
      <c r="BCY209" s="10"/>
      <c r="BCZ209" s="1"/>
      <c r="BDA209" s="5"/>
      <c r="BDB209" s="51"/>
      <c r="BDC209" s="5"/>
      <c r="BDD209" s="11"/>
      <c r="BDE209" s="10"/>
      <c r="BDF209" s="10"/>
      <c r="BDG209" s="1"/>
      <c r="BDH209" s="5"/>
      <c r="BDI209" s="51"/>
      <c r="BDJ209" s="5"/>
      <c r="BDK209" s="11"/>
      <c r="BDL209" s="10"/>
      <c r="BDM209" s="10"/>
      <c r="BDN209" s="1"/>
      <c r="BDO209" s="5"/>
      <c r="BDP209" s="51"/>
      <c r="BDQ209" s="5"/>
      <c r="BDR209" s="11"/>
      <c r="BDS209" s="10"/>
      <c r="BDT209" s="10"/>
      <c r="BDU209" s="1"/>
      <c r="BDV209" s="5"/>
      <c r="BDW209" s="51"/>
      <c r="BDX209" s="5"/>
      <c r="BDY209" s="11"/>
      <c r="BDZ209" s="10"/>
      <c r="BEA209" s="10"/>
      <c r="BEB209" s="1"/>
      <c r="BEC209" s="5"/>
      <c r="BED209" s="51"/>
      <c r="BEE209" s="5"/>
      <c r="BEF209" s="11"/>
      <c r="BEG209" s="10"/>
      <c r="BEH209" s="10"/>
      <c r="BEI209" s="1"/>
      <c r="BEJ209" s="5"/>
      <c r="BEK209" s="51"/>
      <c r="BEL209" s="5"/>
      <c r="BEM209" s="11"/>
      <c r="BEN209" s="10"/>
      <c r="BEO209" s="10"/>
      <c r="BEP209" s="1"/>
      <c r="BEQ209" s="5"/>
      <c r="BER209" s="51"/>
      <c r="BES209" s="5"/>
      <c r="BET209" s="11"/>
      <c r="BEU209" s="10"/>
      <c r="BEV209" s="10"/>
      <c r="BEW209" s="1"/>
      <c r="BEX209" s="5"/>
      <c r="BEY209" s="51"/>
      <c r="BEZ209" s="5"/>
      <c r="BFA209" s="11"/>
      <c r="BFB209" s="10"/>
      <c r="BFC209" s="10"/>
      <c r="BFD209" s="1"/>
      <c r="BFE209" s="5"/>
      <c r="BFF209" s="51"/>
      <c r="BFG209" s="5"/>
      <c r="BFH209" s="11"/>
      <c r="BFI209" s="10"/>
      <c r="BFJ209" s="10"/>
      <c r="BFK209" s="1"/>
      <c r="BFL209" s="5"/>
      <c r="BFM209" s="51"/>
      <c r="BFN209" s="5"/>
      <c r="BFO209" s="11"/>
      <c r="BFP209" s="10"/>
      <c r="BFQ209" s="10"/>
      <c r="BFR209" s="1"/>
      <c r="BFS209" s="5"/>
      <c r="BFT209" s="51"/>
      <c r="BFU209" s="5"/>
      <c r="BFV209" s="11"/>
      <c r="BFW209" s="10"/>
      <c r="BFX209" s="10"/>
      <c r="BFY209" s="1"/>
      <c r="BFZ209" s="5"/>
      <c r="BGA209" s="51"/>
      <c r="BGB209" s="5"/>
      <c r="BGC209" s="11"/>
      <c r="BGD209" s="10"/>
      <c r="BGE209" s="10"/>
      <c r="BGF209" s="1"/>
      <c r="BGG209" s="5"/>
      <c r="BGH209" s="51"/>
      <c r="BGI209" s="5"/>
      <c r="BGJ209" s="11"/>
      <c r="BGK209" s="10"/>
      <c r="BGL209" s="10"/>
      <c r="BGM209" s="1"/>
      <c r="BGN209" s="5"/>
      <c r="BGO209" s="51"/>
      <c r="BGP209" s="5"/>
      <c r="BGQ209" s="11"/>
      <c r="BGR209" s="10"/>
      <c r="BGS209" s="10"/>
      <c r="BGT209" s="1"/>
      <c r="BGU209" s="5"/>
      <c r="BGV209" s="51"/>
      <c r="BGW209" s="5"/>
      <c r="BGX209" s="11"/>
      <c r="BGY209" s="10"/>
      <c r="BGZ209" s="10"/>
      <c r="BHA209" s="1"/>
      <c r="BHB209" s="5"/>
      <c r="BHC209" s="51"/>
      <c r="BHD209" s="5"/>
      <c r="BHE209" s="11"/>
      <c r="BHF209" s="10"/>
      <c r="BHG209" s="10"/>
      <c r="BHH209" s="1"/>
      <c r="BHI209" s="5"/>
      <c r="BHJ209" s="51"/>
      <c r="BHK209" s="5"/>
      <c r="BHL209" s="11"/>
      <c r="BHM209" s="10"/>
      <c r="BHN209" s="10"/>
      <c r="BHO209" s="1"/>
      <c r="BHP209" s="5"/>
      <c r="BHQ209" s="51"/>
      <c r="BHR209" s="5"/>
      <c r="BHS209" s="11"/>
      <c r="BHT209" s="10"/>
      <c r="BHU209" s="10"/>
      <c r="BHV209" s="1"/>
      <c r="BHW209" s="5"/>
      <c r="BHX209" s="51"/>
      <c r="BHY209" s="5"/>
      <c r="BHZ209" s="11"/>
      <c r="BIA209" s="10"/>
      <c r="BIB209" s="10"/>
      <c r="BIC209" s="1"/>
      <c r="BID209" s="5"/>
      <c r="BIE209" s="51"/>
      <c r="BIF209" s="5"/>
      <c r="BIG209" s="11"/>
      <c r="BIH209" s="10"/>
      <c r="BII209" s="10"/>
      <c r="BIJ209" s="1"/>
      <c r="BIK209" s="5"/>
      <c r="BIL209" s="51"/>
      <c r="BIM209" s="5"/>
      <c r="BIN209" s="11"/>
      <c r="BIO209" s="10"/>
      <c r="BIP209" s="10"/>
      <c r="BIQ209" s="1"/>
      <c r="BIR209" s="5"/>
      <c r="BIS209" s="51"/>
      <c r="BIT209" s="5"/>
      <c r="BIU209" s="11"/>
      <c r="BIV209" s="10"/>
      <c r="BIW209" s="10"/>
      <c r="BIX209" s="1"/>
      <c r="BIY209" s="5"/>
      <c r="BIZ209" s="51"/>
      <c r="BJA209" s="5"/>
      <c r="BJB209" s="11"/>
      <c r="BJC209" s="10"/>
      <c r="BJD209" s="10"/>
      <c r="BJE209" s="1"/>
      <c r="BJF209" s="5"/>
      <c r="BJG209" s="51"/>
      <c r="BJH209" s="5"/>
      <c r="BJI209" s="11"/>
      <c r="BJJ209" s="10"/>
      <c r="BJK209" s="10"/>
      <c r="BJL209" s="1"/>
      <c r="BJM209" s="5"/>
      <c r="BJN209" s="51"/>
      <c r="BJO209" s="5"/>
      <c r="BJP209" s="11"/>
      <c r="BJQ209" s="10"/>
      <c r="BJR209" s="10"/>
      <c r="BJS209" s="1"/>
      <c r="BJT209" s="5"/>
      <c r="BJU209" s="51"/>
      <c r="BJV209" s="5"/>
      <c r="BJW209" s="11"/>
      <c r="BJX209" s="10"/>
      <c r="BJY209" s="10"/>
      <c r="BJZ209" s="1"/>
      <c r="BKA209" s="5"/>
      <c r="BKB209" s="51"/>
      <c r="BKC209" s="5"/>
      <c r="BKD209" s="11"/>
      <c r="BKE209" s="10"/>
      <c r="BKF209" s="10"/>
      <c r="BKG209" s="1"/>
      <c r="BKH209" s="5"/>
      <c r="BKI209" s="51"/>
      <c r="BKJ209" s="5"/>
      <c r="BKK209" s="11"/>
      <c r="BKL209" s="10"/>
      <c r="BKM209" s="10"/>
      <c r="BKN209" s="1"/>
      <c r="BKO209" s="5"/>
      <c r="BKP209" s="51"/>
      <c r="BKQ209" s="5"/>
      <c r="BKR209" s="11"/>
      <c r="BKS209" s="10"/>
      <c r="BKT209" s="10"/>
      <c r="BKU209" s="1"/>
      <c r="BKV209" s="5"/>
      <c r="BKW209" s="51"/>
      <c r="BKX209" s="5"/>
      <c r="BKY209" s="11"/>
      <c r="BKZ209" s="10"/>
      <c r="BLA209" s="10"/>
      <c r="BLB209" s="1"/>
      <c r="BLC209" s="5"/>
      <c r="BLD209" s="51"/>
      <c r="BLE209" s="5"/>
      <c r="BLF209" s="11"/>
      <c r="BLG209" s="10"/>
      <c r="BLH209" s="10"/>
      <c r="BLI209" s="1"/>
      <c r="BLJ209" s="5"/>
      <c r="BLK209" s="51"/>
      <c r="BLL209" s="5"/>
      <c r="BLM209" s="11"/>
      <c r="BLN209" s="10"/>
      <c r="BLO209" s="10"/>
      <c r="BLP209" s="1"/>
      <c r="BLQ209" s="5"/>
      <c r="BLR209" s="51"/>
      <c r="BLS209" s="5"/>
      <c r="BLT209" s="11"/>
      <c r="BLU209" s="10"/>
      <c r="BLV209" s="10"/>
      <c r="BLW209" s="1"/>
      <c r="BLX209" s="5"/>
      <c r="BLY209" s="51"/>
      <c r="BLZ209" s="5"/>
      <c r="BMA209" s="11"/>
      <c r="BMB209" s="10"/>
      <c r="BMC209" s="10"/>
      <c r="BMD209" s="1"/>
      <c r="BME209" s="5"/>
      <c r="BMF209" s="51"/>
      <c r="BMG209" s="5"/>
      <c r="BMH209" s="11"/>
      <c r="BMI209" s="10"/>
      <c r="BMJ209" s="10"/>
      <c r="BMK209" s="1"/>
      <c r="BML209" s="5"/>
      <c r="BMM209" s="51"/>
      <c r="BMN209" s="5"/>
      <c r="BMO209" s="11"/>
      <c r="BMP209" s="10"/>
      <c r="BMQ209" s="10"/>
      <c r="BMR209" s="1"/>
      <c r="BMS209" s="5"/>
      <c r="BMT209" s="51"/>
      <c r="BMU209" s="5"/>
      <c r="BMV209" s="11"/>
      <c r="BMW209" s="10"/>
      <c r="BMX209" s="10"/>
      <c r="BMY209" s="1"/>
      <c r="BMZ209" s="5"/>
      <c r="BNA209" s="51"/>
      <c r="BNB209" s="5"/>
      <c r="BNC209" s="11"/>
      <c r="BND209" s="10"/>
      <c r="BNE209" s="10"/>
      <c r="BNF209" s="1"/>
      <c r="BNG209" s="5"/>
      <c r="BNH209" s="51"/>
      <c r="BNI209" s="5"/>
      <c r="BNJ209" s="11"/>
      <c r="BNK209" s="10"/>
      <c r="BNL209" s="10"/>
      <c r="BNM209" s="1"/>
      <c r="BNN209" s="5"/>
      <c r="BNO209" s="51"/>
      <c r="BNP209" s="5"/>
      <c r="BNQ209" s="11"/>
      <c r="BNR209" s="10"/>
      <c r="BNS209" s="10"/>
      <c r="BNT209" s="1"/>
      <c r="BNU209" s="5"/>
      <c r="BNV209" s="51"/>
      <c r="BNW209" s="5"/>
      <c r="BNX209" s="11"/>
      <c r="BNY209" s="10"/>
      <c r="BNZ209" s="10"/>
      <c r="BOA209" s="1"/>
      <c r="BOB209" s="5"/>
      <c r="BOC209" s="51"/>
      <c r="BOD209" s="5"/>
      <c r="BOE209" s="11"/>
      <c r="BOF209" s="10"/>
      <c r="BOG209" s="10"/>
      <c r="BOH209" s="1"/>
      <c r="BOI209" s="5"/>
      <c r="BOJ209" s="51"/>
      <c r="BOK209" s="5"/>
      <c r="BOL209" s="11"/>
      <c r="BOM209" s="10"/>
      <c r="BON209" s="10"/>
      <c r="BOO209" s="1"/>
      <c r="BOP209" s="5"/>
      <c r="BOQ209" s="51"/>
      <c r="BOR209" s="5"/>
      <c r="BOS209" s="11"/>
      <c r="BOT209" s="10"/>
      <c r="BOU209" s="10"/>
      <c r="BOV209" s="1"/>
      <c r="BOW209" s="5"/>
      <c r="BOX209" s="51"/>
      <c r="BOY209" s="5"/>
      <c r="BOZ209" s="11"/>
      <c r="BPA209" s="10"/>
      <c r="BPB209" s="10"/>
      <c r="BPC209" s="1"/>
      <c r="BPD209" s="5"/>
      <c r="BPE209" s="51"/>
      <c r="BPF209" s="5"/>
      <c r="BPG209" s="11"/>
      <c r="BPH209" s="10"/>
      <c r="BPI209" s="10"/>
      <c r="BPJ209" s="1"/>
      <c r="BPK209" s="5"/>
      <c r="BPL209" s="51"/>
      <c r="BPM209" s="5"/>
      <c r="BPN209" s="11"/>
      <c r="BPO209" s="10"/>
      <c r="BPP209" s="10"/>
      <c r="BPQ209" s="1"/>
      <c r="BPR209" s="5"/>
      <c r="BPS209" s="51"/>
      <c r="BPT209" s="5"/>
      <c r="BPU209" s="11"/>
      <c r="BPV209" s="10"/>
      <c r="BPW209" s="10"/>
      <c r="BPX209" s="1"/>
      <c r="BPY209" s="5"/>
      <c r="BPZ209" s="51"/>
      <c r="BQA209" s="5"/>
      <c r="BQB209" s="11"/>
      <c r="BQC209" s="10"/>
      <c r="BQD209" s="10"/>
      <c r="BQE209" s="1"/>
      <c r="BQF209" s="5"/>
      <c r="BQG209" s="51"/>
      <c r="BQH209" s="5"/>
      <c r="BQI209" s="11"/>
      <c r="BQJ209" s="10"/>
      <c r="BQK209" s="10"/>
      <c r="BQL209" s="1"/>
      <c r="BQM209" s="5"/>
      <c r="BQN209" s="51"/>
      <c r="BQO209" s="5"/>
      <c r="BQP209" s="11"/>
      <c r="BQQ209" s="10"/>
      <c r="BQR209" s="10"/>
      <c r="BQS209" s="1"/>
      <c r="BQT209" s="5"/>
      <c r="BQU209" s="51"/>
      <c r="BQV209" s="5"/>
      <c r="BQW209" s="11"/>
      <c r="BQX209" s="10"/>
      <c r="BQY209" s="10"/>
      <c r="BQZ209" s="1"/>
      <c r="BRA209" s="5"/>
      <c r="BRB209" s="51"/>
      <c r="BRC209" s="5"/>
      <c r="BRD209" s="11"/>
      <c r="BRE209" s="10"/>
      <c r="BRF209" s="10"/>
      <c r="BRG209" s="1"/>
      <c r="BRH209" s="5"/>
      <c r="BRI209" s="51"/>
      <c r="BRJ209" s="5"/>
      <c r="BRK209" s="11"/>
      <c r="BRL209" s="10"/>
      <c r="BRM209" s="10"/>
      <c r="BRN209" s="1"/>
      <c r="BRO209" s="5"/>
      <c r="BRP209" s="51"/>
      <c r="BRQ209" s="5"/>
      <c r="BRR209" s="11"/>
      <c r="BRS209" s="10"/>
      <c r="BRT209" s="10"/>
      <c r="BRU209" s="1"/>
      <c r="BRV209" s="5"/>
      <c r="BRW209" s="51"/>
      <c r="BRX209" s="5"/>
      <c r="BRY209" s="11"/>
      <c r="BRZ209" s="10"/>
      <c r="BSA209" s="10"/>
      <c r="BSB209" s="1"/>
      <c r="BSC209" s="5"/>
      <c r="BSD209" s="51"/>
      <c r="BSE209" s="5"/>
      <c r="BSF209" s="11"/>
      <c r="BSG209" s="10"/>
      <c r="BSH209" s="10"/>
      <c r="BSI209" s="1"/>
      <c r="BSJ209" s="5"/>
      <c r="BSK209" s="51"/>
      <c r="BSL209" s="5"/>
      <c r="BSM209" s="11"/>
      <c r="BSN209" s="10"/>
      <c r="BSO209" s="10"/>
      <c r="BSP209" s="1"/>
      <c r="BSQ209" s="5"/>
      <c r="BSR209" s="51"/>
      <c r="BSS209" s="5"/>
      <c r="BST209" s="11"/>
      <c r="BSU209" s="10"/>
      <c r="BSV209" s="10"/>
      <c r="BSW209" s="1"/>
      <c r="BSX209" s="5"/>
      <c r="BSY209" s="51"/>
      <c r="BSZ209" s="5"/>
      <c r="BTA209" s="11"/>
      <c r="BTB209" s="10"/>
      <c r="BTC209" s="10"/>
      <c r="BTD209" s="1"/>
      <c r="BTE209" s="5"/>
      <c r="BTF209" s="51"/>
      <c r="BTG209" s="5"/>
      <c r="BTH209" s="11"/>
      <c r="BTI209" s="10"/>
      <c r="BTJ209" s="10"/>
      <c r="BTK209" s="1"/>
      <c r="BTL209" s="5"/>
      <c r="BTM209" s="51"/>
      <c r="BTN209" s="5"/>
      <c r="BTO209" s="11"/>
      <c r="BTP209" s="10"/>
      <c r="BTQ209" s="10"/>
      <c r="BTR209" s="1"/>
      <c r="BTS209" s="5"/>
      <c r="BTT209" s="51"/>
      <c r="BTU209" s="5"/>
      <c r="BTV209" s="11"/>
      <c r="BTW209" s="10"/>
      <c r="BTX209" s="10"/>
      <c r="BTY209" s="1"/>
      <c r="BTZ209" s="5"/>
      <c r="BUA209" s="51"/>
      <c r="BUB209" s="5"/>
      <c r="BUC209" s="11"/>
      <c r="BUD209" s="10"/>
      <c r="BUE209" s="10"/>
      <c r="BUF209" s="1"/>
      <c r="BUG209" s="5"/>
      <c r="BUH209" s="51"/>
      <c r="BUI209" s="5"/>
      <c r="BUJ209" s="11"/>
      <c r="BUK209" s="10"/>
      <c r="BUL209" s="10"/>
      <c r="BUM209" s="1"/>
      <c r="BUN209" s="5"/>
      <c r="BUO209" s="51"/>
      <c r="BUP209" s="5"/>
      <c r="BUQ209" s="11"/>
      <c r="BUR209" s="10"/>
      <c r="BUS209" s="10"/>
      <c r="BUT209" s="1"/>
      <c r="BUU209" s="5"/>
      <c r="BUV209" s="51"/>
      <c r="BUW209" s="5"/>
      <c r="BUX209" s="11"/>
      <c r="BUY209" s="10"/>
      <c r="BUZ209" s="10"/>
      <c r="BVA209" s="1"/>
      <c r="BVB209" s="5"/>
      <c r="BVC209" s="51"/>
      <c r="BVD209" s="5"/>
      <c r="BVE209" s="11"/>
      <c r="BVF209" s="10"/>
      <c r="BVG209" s="10"/>
      <c r="BVH209" s="1"/>
      <c r="BVI209" s="5"/>
      <c r="BVJ209" s="51"/>
      <c r="BVK209" s="5"/>
      <c r="BVL209" s="11"/>
      <c r="BVM209" s="10"/>
      <c r="BVN209" s="10"/>
      <c r="BVO209" s="1"/>
      <c r="BVP209" s="5"/>
      <c r="BVQ209" s="51"/>
      <c r="BVR209" s="5"/>
      <c r="BVS209" s="11"/>
      <c r="BVT209" s="10"/>
      <c r="BVU209" s="10"/>
      <c r="BVV209" s="1"/>
      <c r="BVW209" s="5"/>
      <c r="BVX209" s="51"/>
      <c r="BVY209" s="5"/>
      <c r="BVZ209" s="11"/>
      <c r="BWA209" s="10"/>
      <c r="BWB209" s="10"/>
      <c r="BWC209" s="1"/>
      <c r="BWD209" s="5"/>
      <c r="BWE209" s="51"/>
      <c r="BWF209" s="5"/>
      <c r="BWG209" s="11"/>
      <c r="BWH209" s="10"/>
      <c r="BWI209" s="10"/>
      <c r="BWJ209" s="1"/>
      <c r="BWK209" s="5"/>
      <c r="BWL209" s="51"/>
      <c r="BWM209" s="5"/>
      <c r="BWN209" s="11"/>
      <c r="BWO209" s="10"/>
      <c r="BWP209" s="10"/>
      <c r="BWQ209" s="1"/>
      <c r="BWR209" s="5"/>
      <c r="BWS209" s="51"/>
      <c r="BWT209" s="5"/>
      <c r="BWU209" s="11"/>
      <c r="BWV209" s="10"/>
      <c r="BWW209" s="10"/>
      <c r="BWX209" s="1"/>
      <c r="BWY209" s="5"/>
      <c r="BWZ209" s="51"/>
      <c r="BXA209" s="5"/>
      <c r="BXB209" s="11"/>
      <c r="BXC209" s="10"/>
      <c r="BXD209" s="10"/>
      <c r="BXE209" s="1"/>
      <c r="BXF209" s="5"/>
      <c r="BXG209" s="51"/>
      <c r="BXH209" s="5"/>
      <c r="BXI209" s="11"/>
      <c r="BXJ209" s="10"/>
      <c r="BXK209" s="10"/>
      <c r="BXL209" s="1"/>
      <c r="BXM209" s="5"/>
      <c r="BXN209" s="51"/>
      <c r="BXO209" s="5"/>
      <c r="BXP209" s="11"/>
      <c r="BXQ209" s="10"/>
      <c r="BXR209" s="10"/>
      <c r="BXS209" s="1"/>
      <c r="BXT209" s="5"/>
      <c r="BXU209" s="51"/>
      <c r="BXV209" s="5"/>
      <c r="BXW209" s="11"/>
      <c r="BXX209" s="10"/>
      <c r="BXY209" s="10"/>
      <c r="BXZ209" s="1"/>
      <c r="BYA209" s="5"/>
      <c r="BYB209" s="51"/>
      <c r="BYC209" s="5"/>
      <c r="BYD209" s="11"/>
      <c r="BYE209" s="10"/>
      <c r="BYF209" s="10"/>
      <c r="BYG209" s="1"/>
      <c r="BYH209" s="5"/>
      <c r="BYI209" s="51"/>
      <c r="BYJ209" s="5"/>
      <c r="BYK209" s="11"/>
      <c r="BYL209" s="10"/>
      <c r="BYM209" s="10"/>
      <c r="BYN209" s="1"/>
      <c r="BYO209" s="5"/>
      <c r="BYP209" s="51"/>
      <c r="BYQ209" s="5"/>
      <c r="BYR209" s="11"/>
      <c r="BYS209" s="10"/>
      <c r="BYT209" s="10"/>
      <c r="BYU209" s="1"/>
      <c r="BYV209" s="5"/>
      <c r="BYW209" s="51"/>
      <c r="BYX209" s="5"/>
      <c r="BYY209" s="11"/>
      <c r="BYZ209" s="10"/>
      <c r="BZA209" s="10"/>
      <c r="BZB209" s="1"/>
      <c r="BZC209" s="5"/>
      <c r="BZD209" s="51"/>
      <c r="BZE209" s="5"/>
      <c r="BZF209" s="11"/>
      <c r="BZG209" s="10"/>
      <c r="BZH209" s="10"/>
      <c r="BZI209" s="1"/>
      <c r="BZJ209" s="5"/>
      <c r="BZK209" s="51"/>
      <c r="BZL209" s="5"/>
      <c r="BZM209" s="11"/>
      <c r="BZN209" s="10"/>
      <c r="BZO209" s="10"/>
      <c r="BZP209" s="1"/>
      <c r="BZQ209" s="5"/>
      <c r="BZR209" s="51"/>
      <c r="BZS209" s="5"/>
      <c r="BZT209" s="11"/>
      <c r="BZU209" s="10"/>
      <c r="BZV209" s="10"/>
      <c r="BZW209" s="1"/>
      <c r="BZX209" s="5"/>
      <c r="BZY209" s="51"/>
      <c r="BZZ209" s="5"/>
      <c r="CAA209" s="11"/>
      <c r="CAB209" s="10"/>
      <c r="CAC209" s="10"/>
      <c r="CAD209" s="1"/>
      <c r="CAE209" s="5"/>
      <c r="CAF209" s="51"/>
      <c r="CAG209" s="5"/>
      <c r="CAH209" s="11"/>
      <c r="CAI209" s="10"/>
      <c r="CAJ209" s="10"/>
      <c r="CAK209" s="1"/>
      <c r="CAL209" s="5"/>
      <c r="CAM209" s="51"/>
      <c r="CAN209" s="5"/>
      <c r="CAO209" s="11"/>
      <c r="CAP209" s="10"/>
      <c r="CAQ209" s="10"/>
      <c r="CAR209" s="1"/>
      <c r="CAS209" s="5"/>
      <c r="CAT209" s="51"/>
      <c r="CAU209" s="5"/>
      <c r="CAV209" s="11"/>
      <c r="CAW209" s="10"/>
      <c r="CAX209" s="10"/>
      <c r="CAY209" s="1"/>
      <c r="CAZ209" s="5"/>
      <c r="CBA209" s="51"/>
      <c r="CBB209" s="5"/>
      <c r="CBC209" s="11"/>
      <c r="CBD209" s="10"/>
      <c r="CBE209" s="10"/>
      <c r="CBF209" s="1"/>
      <c r="CBG209" s="5"/>
      <c r="CBH209" s="51"/>
      <c r="CBI209" s="5"/>
      <c r="CBJ209" s="11"/>
      <c r="CBK209" s="10"/>
      <c r="CBL209" s="10"/>
      <c r="CBM209" s="1"/>
      <c r="CBN209" s="5"/>
      <c r="CBO209" s="51"/>
      <c r="CBP209" s="5"/>
      <c r="CBQ209" s="11"/>
      <c r="CBR209" s="10"/>
      <c r="CBS209" s="10"/>
      <c r="CBT209" s="1"/>
      <c r="CBU209" s="5"/>
      <c r="CBV209" s="51"/>
      <c r="CBW209" s="5"/>
      <c r="CBX209" s="11"/>
      <c r="CBY209" s="10"/>
      <c r="CBZ209" s="10"/>
      <c r="CCA209" s="1"/>
      <c r="CCB209" s="5"/>
      <c r="CCC209" s="51"/>
      <c r="CCD209" s="5"/>
      <c r="CCE209" s="11"/>
      <c r="CCF209" s="10"/>
      <c r="CCG209" s="10"/>
      <c r="CCH209" s="1"/>
      <c r="CCI209" s="5"/>
      <c r="CCJ209" s="51"/>
      <c r="CCK209" s="5"/>
      <c r="CCL209" s="11"/>
      <c r="CCM209" s="10"/>
      <c r="CCN209" s="10"/>
      <c r="CCO209" s="1"/>
      <c r="CCP209" s="5"/>
      <c r="CCQ209" s="51"/>
      <c r="CCR209" s="5"/>
      <c r="CCS209" s="11"/>
      <c r="CCT209" s="10"/>
      <c r="CCU209" s="10"/>
      <c r="CCV209" s="1"/>
      <c r="CCW209" s="5"/>
      <c r="CCX209" s="51"/>
      <c r="CCY209" s="5"/>
      <c r="CCZ209" s="11"/>
      <c r="CDA209" s="10"/>
      <c r="CDB209" s="10"/>
      <c r="CDC209" s="1"/>
      <c r="CDD209" s="5"/>
      <c r="CDE209" s="51"/>
      <c r="CDF209" s="5"/>
      <c r="CDG209" s="11"/>
      <c r="CDH209" s="10"/>
      <c r="CDI209" s="10"/>
      <c r="CDJ209" s="1"/>
      <c r="CDK209" s="5"/>
      <c r="CDL209" s="51"/>
      <c r="CDM209" s="5"/>
      <c r="CDN209" s="11"/>
      <c r="CDO209" s="10"/>
      <c r="CDP209" s="10"/>
      <c r="CDQ209" s="1"/>
      <c r="CDR209" s="5"/>
      <c r="CDS209" s="51"/>
      <c r="CDT209" s="5"/>
      <c r="CDU209" s="11"/>
      <c r="CDV209" s="10"/>
      <c r="CDW209" s="10"/>
      <c r="CDX209" s="1"/>
      <c r="CDY209" s="5"/>
      <c r="CDZ209" s="51"/>
      <c r="CEA209" s="5"/>
      <c r="CEB209" s="11"/>
      <c r="CEC209" s="10"/>
      <c r="CED209" s="10"/>
      <c r="CEE209" s="1"/>
      <c r="CEF209" s="5"/>
      <c r="CEG209" s="51"/>
      <c r="CEH209" s="5"/>
      <c r="CEI209" s="11"/>
      <c r="CEJ209" s="10"/>
      <c r="CEK209" s="10"/>
      <c r="CEL209" s="1"/>
      <c r="CEM209" s="5"/>
      <c r="CEN209" s="51"/>
      <c r="CEO209" s="5"/>
      <c r="CEP209" s="11"/>
      <c r="CEQ209" s="10"/>
      <c r="CER209" s="10"/>
      <c r="CES209" s="1"/>
      <c r="CET209" s="5"/>
      <c r="CEU209" s="51"/>
      <c r="CEV209" s="5"/>
      <c r="CEW209" s="11"/>
      <c r="CEX209" s="10"/>
      <c r="CEY209" s="10"/>
      <c r="CEZ209" s="1"/>
      <c r="CFA209" s="5"/>
      <c r="CFB209" s="51"/>
      <c r="CFC209" s="5"/>
      <c r="CFD209" s="11"/>
      <c r="CFE209" s="10"/>
      <c r="CFF209" s="10"/>
      <c r="CFG209" s="1"/>
      <c r="CFH209" s="5"/>
      <c r="CFI209" s="51"/>
      <c r="CFJ209" s="5"/>
      <c r="CFK209" s="11"/>
      <c r="CFL209" s="10"/>
      <c r="CFM209" s="10"/>
      <c r="CFN209" s="1"/>
      <c r="CFO209" s="5"/>
      <c r="CFP209" s="51"/>
      <c r="CFQ209" s="5"/>
      <c r="CFR209" s="11"/>
      <c r="CFS209" s="10"/>
      <c r="CFT209" s="10"/>
      <c r="CFU209" s="1"/>
      <c r="CFV209" s="5"/>
      <c r="CFW209" s="51"/>
      <c r="CFX209" s="5"/>
      <c r="CFY209" s="11"/>
      <c r="CFZ209" s="10"/>
      <c r="CGA209" s="10"/>
      <c r="CGB209" s="1"/>
      <c r="CGC209" s="5"/>
      <c r="CGD209" s="51"/>
      <c r="CGE209" s="5"/>
      <c r="CGF209" s="11"/>
      <c r="CGG209" s="10"/>
      <c r="CGH209" s="10"/>
      <c r="CGI209" s="1"/>
      <c r="CGJ209" s="5"/>
      <c r="CGK209" s="51"/>
      <c r="CGL209" s="5"/>
      <c r="CGM209" s="11"/>
      <c r="CGN209" s="10"/>
      <c r="CGO209" s="10"/>
      <c r="CGP209" s="1"/>
      <c r="CGQ209" s="5"/>
      <c r="CGR209" s="51"/>
      <c r="CGS209" s="5"/>
      <c r="CGT209" s="11"/>
      <c r="CGU209" s="10"/>
      <c r="CGV209" s="10"/>
      <c r="CGW209" s="1"/>
      <c r="CGX209" s="5"/>
      <c r="CGY209" s="51"/>
      <c r="CGZ209" s="5"/>
      <c r="CHA209" s="11"/>
      <c r="CHB209" s="10"/>
      <c r="CHC209" s="10"/>
      <c r="CHD209" s="1"/>
      <c r="CHE209" s="5"/>
      <c r="CHF209" s="51"/>
      <c r="CHG209" s="5"/>
      <c r="CHH209" s="11"/>
      <c r="CHI209" s="10"/>
      <c r="CHJ209" s="10"/>
      <c r="CHK209" s="1"/>
      <c r="CHL209" s="5"/>
      <c r="CHM209" s="51"/>
      <c r="CHN209" s="5"/>
      <c r="CHO209" s="11"/>
      <c r="CHP209" s="10"/>
      <c r="CHQ209" s="10"/>
      <c r="CHR209" s="1"/>
      <c r="CHS209" s="5"/>
      <c r="CHT209" s="51"/>
      <c r="CHU209" s="5"/>
      <c r="CHV209" s="11"/>
      <c r="CHW209" s="10"/>
      <c r="CHX209" s="10"/>
      <c r="CHY209" s="1"/>
      <c r="CHZ209" s="5"/>
      <c r="CIA209" s="51"/>
      <c r="CIB209" s="5"/>
      <c r="CIC209" s="11"/>
      <c r="CID209" s="10"/>
      <c r="CIE209" s="10"/>
      <c r="CIF209" s="1"/>
      <c r="CIG209" s="5"/>
      <c r="CIH209" s="51"/>
      <c r="CII209" s="5"/>
      <c r="CIJ209" s="11"/>
      <c r="CIK209" s="10"/>
      <c r="CIL209" s="10"/>
      <c r="CIM209" s="1"/>
      <c r="CIN209" s="5"/>
      <c r="CIO209" s="51"/>
      <c r="CIP209" s="5"/>
      <c r="CIQ209" s="11"/>
      <c r="CIR209" s="10"/>
      <c r="CIS209" s="10"/>
      <c r="CIT209" s="1"/>
      <c r="CIU209" s="5"/>
      <c r="CIV209" s="51"/>
      <c r="CIW209" s="5"/>
      <c r="CIX209" s="11"/>
      <c r="CIY209" s="10"/>
      <c r="CIZ209" s="10"/>
      <c r="CJA209" s="1"/>
      <c r="CJB209" s="5"/>
      <c r="CJC209" s="51"/>
      <c r="CJD209" s="5"/>
      <c r="CJE209" s="11"/>
      <c r="CJF209" s="10"/>
      <c r="CJG209" s="10"/>
      <c r="CJH209" s="1"/>
      <c r="CJI209" s="5"/>
      <c r="CJJ209" s="51"/>
      <c r="CJK209" s="5"/>
      <c r="CJL209" s="11"/>
      <c r="CJM209" s="10"/>
      <c r="CJN209" s="10"/>
      <c r="CJO209" s="1"/>
      <c r="CJP209" s="5"/>
      <c r="CJQ209" s="51"/>
      <c r="CJR209" s="5"/>
      <c r="CJS209" s="11"/>
      <c r="CJT209" s="10"/>
      <c r="CJU209" s="10"/>
      <c r="CJV209" s="1"/>
      <c r="CJW209" s="5"/>
      <c r="CJX209" s="51"/>
      <c r="CJY209" s="5"/>
      <c r="CJZ209" s="11"/>
      <c r="CKA209" s="10"/>
      <c r="CKB209" s="10"/>
      <c r="CKC209" s="1"/>
      <c r="CKD209" s="5"/>
      <c r="CKE209" s="51"/>
      <c r="CKF209" s="5"/>
      <c r="CKG209" s="11"/>
      <c r="CKH209" s="10"/>
      <c r="CKI209" s="10"/>
      <c r="CKJ209" s="1"/>
      <c r="CKK209" s="5"/>
      <c r="CKL209" s="51"/>
      <c r="CKM209" s="5"/>
      <c r="CKN209" s="11"/>
      <c r="CKO209" s="10"/>
      <c r="CKP209" s="10"/>
      <c r="CKQ209" s="1"/>
      <c r="CKR209" s="5"/>
      <c r="CKS209" s="51"/>
      <c r="CKT209" s="5"/>
      <c r="CKU209" s="11"/>
      <c r="CKV209" s="10"/>
      <c r="CKW209" s="10"/>
      <c r="CKX209" s="1"/>
      <c r="CKY209" s="5"/>
      <c r="CKZ209" s="51"/>
      <c r="CLA209" s="5"/>
      <c r="CLB209" s="11"/>
      <c r="CLC209" s="10"/>
      <c r="CLD209" s="10"/>
      <c r="CLE209" s="1"/>
      <c r="CLF209" s="5"/>
      <c r="CLG209" s="51"/>
      <c r="CLH209" s="5"/>
      <c r="CLI209" s="11"/>
      <c r="CLJ209" s="10"/>
      <c r="CLK209" s="10"/>
      <c r="CLL209" s="1"/>
      <c r="CLM209" s="5"/>
      <c r="CLN209" s="51"/>
      <c r="CLO209" s="5"/>
      <c r="CLP209" s="11"/>
      <c r="CLQ209" s="10"/>
      <c r="CLR209" s="10"/>
      <c r="CLS209" s="1"/>
      <c r="CLT209" s="5"/>
      <c r="CLU209" s="51"/>
      <c r="CLV209" s="5"/>
      <c r="CLW209" s="11"/>
      <c r="CLX209" s="10"/>
      <c r="CLY209" s="10"/>
      <c r="CLZ209" s="1"/>
      <c r="CMA209" s="5"/>
      <c r="CMB209" s="51"/>
      <c r="CMC209" s="5"/>
      <c r="CMD209" s="11"/>
      <c r="CME209" s="10"/>
      <c r="CMF209" s="10"/>
      <c r="CMG209" s="1"/>
      <c r="CMH209" s="5"/>
      <c r="CMI209" s="51"/>
      <c r="CMJ209" s="5"/>
      <c r="CMK209" s="11"/>
      <c r="CML209" s="10"/>
      <c r="CMM209" s="10"/>
      <c r="CMN209" s="1"/>
      <c r="CMO209" s="5"/>
      <c r="CMP209" s="51"/>
      <c r="CMQ209" s="5"/>
      <c r="CMR209" s="11"/>
      <c r="CMS209" s="10"/>
      <c r="CMT209" s="10"/>
      <c r="CMU209" s="1"/>
      <c r="CMV209" s="5"/>
      <c r="CMW209" s="51"/>
      <c r="CMX209" s="5"/>
      <c r="CMY209" s="11"/>
      <c r="CMZ209" s="10"/>
      <c r="CNA209" s="10"/>
      <c r="CNB209" s="1"/>
      <c r="CNC209" s="5"/>
      <c r="CND209" s="51"/>
      <c r="CNE209" s="5"/>
      <c r="CNF209" s="11"/>
      <c r="CNG209" s="10"/>
      <c r="CNH209" s="10"/>
      <c r="CNI209" s="1"/>
      <c r="CNJ209" s="5"/>
      <c r="CNK209" s="51"/>
      <c r="CNL209" s="5"/>
      <c r="CNM209" s="11"/>
      <c r="CNN209" s="10"/>
      <c r="CNO209" s="10"/>
      <c r="CNP209" s="1"/>
      <c r="CNQ209" s="5"/>
      <c r="CNR209" s="51"/>
      <c r="CNS209" s="5"/>
      <c r="CNT209" s="11"/>
      <c r="CNU209" s="10"/>
      <c r="CNV209" s="10"/>
      <c r="CNW209" s="1"/>
      <c r="CNX209" s="5"/>
      <c r="CNY209" s="51"/>
      <c r="CNZ209" s="5"/>
      <c r="COA209" s="11"/>
      <c r="COB209" s="10"/>
      <c r="COC209" s="10"/>
      <c r="COD209" s="1"/>
      <c r="COE209" s="5"/>
      <c r="COF209" s="51"/>
      <c r="COG209" s="5"/>
      <c r="COH209" s="11"/>
      <c r="COI209" s="10"/>
      <c r="COJ209" s="10"/>
      <c r="COK209" s="1"/>
      <c r="COL209" s="5"/>
      <c r="COM209" s="51"/>
      <c r="CON209" s="5"/>
      <c r="COO209" s="11"/>
      <c r="COP209" s="10"/>
      <c r="COQ209" s="10"/>
      <c r="COR209" s="1"/>
      <c r="COS209" s="5"/>
      <c r="COT209" s="51"/>
      <c r="COU209" s="5"/>
      <c r="COV209" s="11"/>
      <c r="COW209" s="10"/>
      <c r="COX209" s="10"/>
      <c r="COY209" s="1"/>
      <c r="COZ209" s="5"/>
      <c r="CPA209" s="51"/>
      <c r="CPB209" s="5"/>
      <c r="CPC209" s="11"/>
      <c r="CPD209" s="10"/>
      <c r="CPE209" s="10"/>
      <c r="CPF209" s="1"/>
      <c r="CPG209" s="5"/>
      <c r="CPH209" s="51"/>
      <c r="CPI209" s="5"/>
      <c r="CPJ209" s="11"/>
      <c r="CPK209" s="10"/>
      <c r="CPL209" s="10"/>
      <c r="CPM209" s="1"/>
      <c r="CPN209" s="5"/>
      <c r="CPO209" s="51"/>
      <c r="CPP209" s="5"/>
      <c r="CPQ209" s="11"/>
      <c r="CPR209" s="10"/>
      <c r="CPS209" s="10"/>
      <c r="CPT209" s="1"/>
      <c r="CPU209" s="5"/>
      <c r="CPV209" s="51"/>
      <c r="CPW209" s="5"/>
      <c r="CPX209" s="11"/>
      <c r="CPY209" s="10"/>
      <c r="CPZ209" s="10"/>
      <c r="CQA209" s="1"/>
      <c r="CQB209" s="5"/>
      <c r="CQC209" s="51"/>
      <c r="CQD209" s="5"/>
      <c r="CQE209" s="11"/>
      <c r="CQF209" s="10"/>
      <c r="CQG209" s="10"/>
      <c r="CQH209" s="1"/>
      <c r="CQI209" s="5"/>
      <c r="CQJ209" s="51"/>
      <c r="CQK209" s="5"/>
      <c r="CQL209" s="11"/>
      <c r="CQM209" s="10"/>
      <c r="CQN209" s="10"/>
      <c r="CQO209" s="1"/>
      <c r="CQP209" s="5"/>
      <c r="CQQ209" s="51"/>
      <c r="CQR209" s="5"/>
      <c r="CQS209" s="11"/>
      <c r="CQT209" s="10"/>
      <c r="CQU209" s="10"/>
      <c r="CQV209" s="1"/>
      <c r="CQW209" s="5"/>
      <c r="CQX209" s="51"/>
      <c r="CQY209" s="5"/>
      <c r="CQZ209" s="11"/>
      <c r="CRA209" s="10"/>
      <c r="CRB209" s="10"/>
      <c r="CRC209" s="1"/>
      <c r="CRD209" s="5"/>
      <c r="CRE209" s="51"/>
      <c r="CRF209" s="5"/>
      <c r="CRG209" s="11"/>
      <c r="CRH209" s="10"/>
      <c r="CRI209" s="10"/>
      <c r="CRJ209" s="1"/>
      <c r="CRK209" s="5"/>
      <c r="CRL209" s="51"/>
      <c r="CRM209" s="5"/>
      <c r="CRN209" s="11"/>
      <c r="CRO209" s="10"/>
      <c r="CRP209" s="10"/>
      <c r="CRQ209" s="1"/>
      <c r="CRR209" s="5"/>
      <c r="CRS209" s="51"/>
      <c r="CRT209" s="5"/>
      <c r="CRU209" s="11"/>
      <c r="CRV209" s="10"/>
      <c r="CRW209" s="10"/>
      <c r="CRX209" s="1"/>
      <c r="CRY209" s="5"/>
      <c r="CRZ209" s="51"/>
      <c r="CSA209" s="5"/>
      <c r="CSB209" s="11"/>
      <c r="CSC209" s="10"/>
      <c r="CSD209" s="10"/>
      <c r="CSE209" s="1"/>
      <c r="CSF209" s="5"/>
      <c r="CSG209" s="51"/>
      <c r="CSH209" s="5"/>
      <c r="CSI209" s="11"/>
      <c r="CSJ209" s="10"/>
      <c r="CSK209" s="10"/>
      <c r="CSL209" s="1"/>
      <c r="CSM209" s="5"/>
      <c r="CSN209" s="51"/>
      <c r="CSO209" s="5"/>
      <c r="CSP209" s="11"/>
      <c r="CSQ209" s="10"/>
      <c r="CSR209" s="10"/>
      <c r="CSS209" s="1"/>
      <c r="CST209" s="5"/>
      <c r="CSU209" s="51"/>
      <c r="CSV209" s="5"/>
      <c r="CSW209" s="11"/>
      <c r="CSX209" s="10"/>
      <c r="CSY209" s="10"/>
      <c r="CSZ209" s="1"/>
      <c r="CTA209" s="5"/>
      <c r="CTB209" s="51"/>
      <c r="CTC209" s="5"/>
      <c r="CTD209" s="11"/>
      <c r="CTE209" s="10"/>
      <c r="CTF209" s="10"/>
      <c r="CTG209" s="1"/>
      <c r="CTH209" s="5"/>
      <c r="CTI209" s="51"/>
      <c r="CTJ209" s="5"/>
      <c r="CTK209" s="11"/>
      <c r="CTL209" s="10"/>
      <c r="CTM209" s="10"/>
      <c r="CTN209" s="1"/>
      <c r="CTO209" s="5"/>
      <c r="CTP209" s="51"/>
      <c r="CTQ209" s="5"/>
      <c r="CTR209" s="11"/>
      <c r="CTS209" s="10"/>
      <c r="CTT209" s="10"/>
      <c r="CTU209" s="1"/>
      <c r="CTV209" s="5"/>
      <c r="CTW209" s="51"/>
      <c r="CTX209" s="5"/>
      <c r="CTY209" s="11"/>
      <c r="CTZ209" s="10"/>
      <c r="CUA209" s="10"/>
      <c r="CUB209" s="1"/>
      <c r="CUC209" s="5"/>
      <c r="CUD209" s="51"/>
      <c r="CUE209" s="5"/>
      <c r="CUF209" s="11"/>
      <c r="CUG209" s="10"/>
      <c r="CUH209" s="10"/>
      <c r="CUI209" s="1"/>
      <c r="CUJ209" s="5"/>
      <c r="CUK209" s="51"/>
      <c r="CUL209" s="5"/>
      <c r="CUM209" s="11"/>
      <c r="CUN209" s="10"/>
      <c r="CUO209" s="10"/>
      <c r="CUP209" s="1"/>
      <c r="CUQ209" s="5"/>
      <c r="CUR209" s="51"/>
      <c r="CUS209" s="5"/>
      <c r="CUT209" s="11"/>
      <c r="CUU209" s="10"/>
      <c r="CUV209" s="10"/>
      <c r="CUW209" s="1"/>
      <c r="CUX209" s="5"/>
      <c r="CUY209" s="51"/>
      <c r="CUZ209" s="5"/>
      <c r="CVA209" s="11"/>
      <c r="CVB209" s="10"/>
      <c r="CVC209" s="10"/>
      <c r="CVD209" s="1"/>
      <c r="CVE209" s="5"/>
      <c r="CVF209" s="51"/>
      <c r="CVG209" s="5"/>
      <c r="CVH209" s="11"/>
      <c r="CVI209" s="10"/>
      <c r="CVJ209" s="10"/>
      <c r="CVK209" s="1"/>
      <c r="CVL209" s="5"/>
      <c r="CVM209" s="51"/>
      <c r="CVN209" s="5"/>
      <c r="CVO209" s="11"/>
      <c r="CVP209" s="10"/>
      <c r="CVQ209" s="10"/>
      <c r="CVR209" s="1"/>
      <c r="CVS209" s="5"/>
      <c r="CVT209" s="51"/>
      <c r="CVU209" s="5"/>
      <c r="CVV209" s="11"/>
      <c r="CVW209" s="10"/>
      <c r="CVX209" s="10"/>
      <c r="CVY209" s="1"/>
      <c r="CVZ209" s="5"/>
      <c r="CWA209" s="51"/>
      <c r="CWB209" s="5"/>
      <c r="CWC209" s="11"/>
      <c r="CWD209" s="10"/>
      <c r="CWE209" s="10"/>
      <c r="CWF209" s="1"/>
      <c r="CWG209" s="5"/>
      <c r="CWH209" s="51"/>
      <c r="CWI209" s="5"/>
      <c r="CWJ209" s="11"/>
      <c r="CWK209" s="10"/>
      <c r="CWL209" s="10"/>
      <c r="CWM209" s="1"/>
      <c r="CWN209" s="5"/>
      <c r="CWO209" s="51"/>
      <c r="CWP209" s="5"/>
      <c r="CWQ209" s="11"/>
      <c r="CWR209" s="10"/>
      <c r="CWS209" s="10"/>
      <c r="CWT209" s="1"/>
      <c r="CWU209" s="5"/>
      <c r="CWV209" s="51"/>
      <c r="CWW209" s="5"/>
      <c r="CWX209" s="11"/>
      <c r="CWY209" s="10"/>
      <c r="CWZ209" s="10"/>
      <c r="CXA209" s="1"/>
      <c r="CXB209" s="5"/>
      <c r="CXC209" s="51"/>
      <c r="CXD209" s="5"/>
      <c r="CXE209" s="11"/>
      <c r="CXF209" s="10"/>
      <c r="CXG209" s="10"/>
      <c r="CXH209" s="1"/>
      <c r="CXI209" s="5"/>
      <c r="CXJ209" s="51"/>
      <c r="CXK209" s="5"/>
      <c r="CXL209" s="11"/>
      <c r="CXM209" s="10"/>
      <c r="CXN209" s="10"/>
      <c r="CXO209" s="1"/>
      <c r="CXP209" s="5"/>
      <c r="CXQ209" s="51"/>
      <c r="CXR209" s="5"/>
      <c r="CXS209" s="11"/>
      <c r="CXT209" s="10"/>
      <c r="CXU209" s="10"/>
      <c r="CXV209" s="1"/>
      <c r="CXW209" s="5"/>
      <c r="CXX209" s="51"/>
      <c r="CXY209" s="5"/>
      <c r="CXZ209" s="11"/>
      <c r="CYA209" s="10"/>
      <c r="CYB209" s="10"/>
      <c r="CYC209" s="1"/>
      <c r="CYD209" s="5"/>
      <c r="CYE209" s="51"/>
      <c r="CYF209" s="5"/>
      <c r="CYG209" s="11"/>
      <c r="CYH209" s="10"/>
      <c r="CYI209" s="10"/>
      <c r="CYJ209" s="1"/>
      <c r="CYK209" s="5"/>
      <c r="CYL209" s="51"/>
      <c r="CYM209" s="5"/>
      <c r="CYN209" s="11"/>
      <c r="CYO209" s="10"/>
      <c r="CYP209" s="10"/>
      <c r="CYQ209" s="1"/>
      <c r="CYR209" s="5"/>
      <c r="CYS209" s="51"/>
      <c r="CYT209" s="5"/>
      <c r="CYU209" s="11"/>
      <c r="CYV209" s="10"/>
      <c r="CYW209" s="10"/>
      <c r="CYX209" s="1"/>
      <c r="CYY209" s="5"/>
      <c r="CYZ209" s="51"/>
      <c r="CZA209" s="5"/>
      <c r="CZB209" s="11"/>
      <c r="CZC209" s="10"/>
      <c r="CZD209" s="10"/>
      <c r="CZE209" s="1"/>
      <c r="CZF209" s="5"/>
      <c r="CZG209" s="51"/>
      <c r="CZH209" s="5"/>
      <c r="CZI209" s="11"/>
      <c r="CZJ209" s="10"/>
      <c r="CZK209" s="10"/>
      <c r="CZL209" s="1"/>
      <c r="CZM209" s="5"/>
      <c r="CZN209" s="51"/>
      <c r="CZO209" s="5"/>
      <c r="CZP209" s="11"/>
      <c r="CZQ209" s="10"/>
      <c r="CZR209" s="10"/>
      <c r="CZS209" s="1"/>
      <c r="CZT209" s="5"/>
      <c r="CZU209" s="51"/>
      <c r="CZV209" s="5"/>
      <c r="CZW209" s="11"/>
      <c r="CZX209" s="10"/>
      <c r="CZY209" s="10"/>
      <c r="CZZ209" s="1"/>
      <c r="DAA209" s="5"/>
      <c r="DAB209" s="51"/>
      <c r="DAC209" s="5"/>
      <c r="DAD209" s="11"/>
      <c r="DAE209" s="10"/>
      <c r="DAF209" s="10"/>
      <c r="DAG209" s="1"/>
      <c r="DAH209" s="5"/>
      <c r="DAI209" s="51"/>
      <c r="DAJ209" s="5"/>
      <c r="DAK209" s="11"/>
      <c r="DAL209" s="10"/>
      <c r="DAM209" s="10"/>
      <c r="DAN209" s="1"/>
      <c r="DAO209" s="5"/>
      <c r="DAP209" s="51"/>
      <c r="DAQ209" s="5"/>
      <c r="DAR209" s="11"/>
      <c r="DAS209" s="10"/>
      <c r="DAT209" s="10"/>
      <c r="DAU209" s="1"/>
      <c r="DAV209" s="5"/>
      <c r="DAW209" s="51"/>
      <c r="DAX209" s="5"/>
      <c r="DAY209" s="11"/>
      <c r="DAZ209" s="10"/>
      <c r="DBA209" s="10"/>
      <c r="DBB209" s="1"/>
      <c r="DBC209" s="5"/>
      <c r="DBD209" s="51"/>
      <c r="DBE209" s="5"/>
      <c r="DBF209" s="11"/>
      <c r="DBG209" s="10"/>
      <c r="DBH209" s="10"/>
      <c r="DBI209" s="1"/>
      <c r="DBJ209" s="5"/>
      <c r="DBK209" s="51"/>
      <c r="DBL209" s="5"/>
      <c r="DBM209" s="11"/>
      <c r="DBN209" s="10"/>
      <c r="DBO209" s="10"/>
      <c r="DBP209" s="1"/>
      <c r="DBQ209" s="5"/>
      <c r="DBR209" s="51"/>
      <c r="DBS209" s="5"/>
      <c r="DBT209" s="11"/>
      <c r="DBU209" s="10"/>
      <c r="DBV209" s="10"/>
      <c r="DBW209" s="1"/>
      <c r="DBX209" s="5"/>
      <c r="DBY209" s="51"/>
      <c r="DBZ209" s="5"/>
      <c r="DCA209" s="11"/>
      <c r="DCB209" s="10"/>
      <c r="DCC209" s="10"/>
      <c r="DCD209" s="1"/>
      <c r="DCE209" s="5"/>
      <c r="DCF209" s="51"/>
      <c r="DCG209" s="5"/>
      <c r="DCH209" s="11"/>
      <c r="DCI209" s="10"/>
      <c r="DCJ209" s="10"/>
      <c r="DCK209" s="1"/>
      <c r="DCL209" s="5"/>
      <c r="DCM209" s="51"/>
      <c r="DCN209" s="5"/>
      <c r="DCO209" s="11"/>
      <c r="DCP209" s="10"/>
      <c r="DCQ209" s="10"/>
      <c r="DCR209" s="1"/>
      <c r="DCS209" s="5"/>
      <c r="DCT209" s="51"/>
      <c r="DCU209" s="5"/>
      <c r="DCV209" s="11"/>
      <c r="DCW209" s="10"/>
      <c r="DCX209" s="10"/>
      <c r="DCY209" s="1"/>
      <c r="DCZ209" s="5"/>
      <c r="DDA209" s="51"/>
      <c r="DDB209" s="5"/>
      <c r="DDC209" s="11"/>
      <c r="DDD209" s="10"/>
      <c r="DDE209" s="10"/>
      <c r="DDF209" s="1"/>
      <c r="DDG209" s="5"/>
      <c r="DDH209" s="51"/>
      <c r="DDI209" s="5"/>
      <c r="DDJ209" s="11"/>
      <c r="DDK209" s="10"/>
      <c r="DDL209" s="10"/>
      <c r="DDM209" s="1"/>
      <c r="DDN209" s="5"/>
      <c r="DDO209" s="51"/>
      <c r="DDP209" s="5"/>
      <c r="DDQ209" s="11"/>
      <c r="DDR209" s="10"/>
      <c r="DDS209" s="10"/>
      <c r="DDT209" s="1"/>
      <c r="DDU209" s="5"/>
      <c r="DDV209" s="51"/>
      <c r="DDW209" s="5"/>
      <c r="DDX209" s="11"/>
      <c r="DDY209" s="10"/>
      <c r="DDZ209" s="10"/>
      <c r="DEA209" s="1"/>
      <c r="DEB209" s="5"/>
      <c r="DEC209" s="51"/>
      <c r="DED209" s="5"/>
      <c r="DEE209" s="11"/>
      <c r="DEF209" s="10"/>
      <c r="DEG209" s="10"/>
      <c r="DEH209" s="1"/>
      <c r="DEI209" s="5"/>
      <c r="DEJ209" s="51"/>
      <c r="DEK209" s="5"/>
      <c r="DEL209" s="11"/>
      <c r="DEM209" s="10"/>
      <c r="DEN209" s="10"/>
      <c r="DEO209" s="1"/>
      <c r="DEP209" s="5"/>
      <c r="DEQ209" s="51"/>
      <c r="DER209" s="5"/>
      <c r="DES209" s="11"/>
      <c r="DET209" s="10"/>
      <c r="DEU209" s="10"/>
      <c r="DEV209" s="1"/>
      <c r="DEW209" s="5"/>
      <c r="DEX209" s="51"/>
      <c r="DEY209" s="5"/>
      <c r="DEZ209" s="11"/>
      <c r="DFA209" s="10"/>
      <c r="DFB209" s="10"/>
      <c r="DFC209" s="1"/>
      <c r="DFD209" s="5"/>
      <c r="DFE209" s="51"/>
      <c r="DFF209" s="5"/>
      <c r="DFG209" s="11"/>
      <c r="DFH209" s="10"/>
      <c r="DFI209" s="10"/>
      <c r="DFJ209" s="1"/>
      <c r="DFK209" s="5"/>
      <c r="DFL209" s="51"/>
      <c r="DFM209" s="5"/>
      <c r="DFN209" s="11"/>
      <c r="DFO209" s="10"/>
      <c r="DFP209" s="10"/>
      <c r="DFQ209" s="1"/>
      <c r="DFR209" s="5"/>
      <c r="DFS209" s="51"/>
      <c r="DFT209" s="5"/>
      <c r="DFU209" s="11"/>
      <c r="DFV209" s="10"/>
      <c r="DFW209" s="10"/>
      <c r="DFX209" s="1"/>
      <c r="DFY209" s="5"/>
      <c r="DFZ209" s="51"/>
      <c r="DGA209" s="5"/>
      <c r="DGB209" s="11"/>
      <c r="DGC209" s="10"/>
      <c r="DGD209" s="10"/>
      <c r="DGE209" s="1"/>
      <c r="DGF209" s="5"/>
      <c r="DGG209" s="51"/>
      <c r="DGH209" s="5"/>
      <c r="DGI209" s="11"/>
      <c r="DGJ209" s="10"/>
      <c r="DGK209" s="10"/>
      <c r="DGL209" s="1"/>
      <c r="DGM209" s="5"/>
      <c r="DGN209" s="51"/>
      <c r="DGO209" s="5"/>
      <c r="DGP209" s="11"/>
      <c r="DGQ209" s="10"/>
      <c r="DGR209" s="10"/>
      <c r="DGS209" s="1"/>
      <c r="DGT209" s="5"/>
      <c r="DGU209" s="51"/>
      <c r="DGV209" s="5"/>
      <c r="DGW209" s="11"/>
      <c r="DGX209" s="10"/>
      <c r="DGY209" s="10"/>
      <c r="DGZ209" s="1"/>
      <c r="DHA209" s="5"/>
      <c r="DHB209" s="51"/>
      <c r="DHC209" s="5"/>
      <c r="DHD209" s="11"/>
      <c r="DHE209" s="10"/>
      <c r="DHF209" s="10"/>
      <c r="DHG209" s="1"/>
      <c r="DHH209" s="5"/>
      <c r="DHI209" s="51"/>
      <c r="DHJ209" s="5"/>
      <c r="DHK209" s="11"/>
      <c r="DHL209" s="10"/>
      <c r="DHM209" s="10"/>
      <c r="DHN209" s="1"/>
      <c r="DHO209" s="5"/>
      <c r="DHP209" s="51"/>
      <c r="DHQ209" s="5"/>
      <c r="DHR209" s="11"/>
      <c r="DHS209" s="10"/>
      <c r="DHT209" s="10"/>
      <c r="DHU209" s="1"/>
      <c r="DHV209" s="5"/>
      <c r="DHW209" s="51"/>
      <c r="DHX209" s="5"/>
      <c r="DHY209" s="11"/>
      <c r="DHZ209" s="10"/>
      <c r="DIA209" s="10"/>
      <c r="DIB209" s="1"/>
      <c r="DIC209" s="5"/>
      <c r="DID209" s="51"/>
      <c r="DIE209" s="5"/>
      <c r="DIF209" s="11"/>
      <c r="DIG209" s="10"/>
      <c r="DIH209" s="10"/>
      <c r="DII209" s="1"/>
      <c r="DIJ209" s="5"/>
      <c r="DIK209" s="51"/>
      <c r="DIL209" s="5"/>
      <c r="DIM209" s="11"/>
      <c r="DIN209" s="10"/>
      <c r="DIO209" s="10"/>
      <c r="DIP209" s="1"/>
      <c r="DIQ209" s="5"/>
      <c r="DIR209" s="51"/>
      <c r="DIS209" s="5"/>
      <c r="DIT209" s="11"/>
      <c r="DIU209" s="10"/>
      <c r="DIV209" s="10"/>
      <c r="DIW209" s="1"/>
      <c r="DIX209" s="5"/>
      <c r="DIY209" s="51"/>
      <c r="DIZ209" s="5"/>
      <c r="DJA209" s="11"/>
      <c r="DJB209" s="10"/>
      <c r="DJC209" s="10"/>
      <c r="DJD209" s="1"/>
      <c r="DJE209" s="5"/>
      <c r="DJF209" s="51"/>
      <c r="DJG209" s="5"/>
      <c r="DJH209" s="11"/>
      <c r="DJI209" s="10"/>
      <c r="DJJ209" s="10"/>
      <c r="DJK209" s="1"/>
      <c r="DJL209" s="5"/>
      <c r="DJM209" s="51"/>
      <c r="DJN209" s="5"/>
      <c r="DJO209" s="11"/>
      <c r="DJP209" s="10"/>
      <c r="DJQ209" s="10"/>
      <c r="DJR209" s="1"/>
      <c r="DJS209" s="5"/>
      <c r="DJT209" s="51"/>
      <c r="DJU209" s="5"/>
      <c r="DJV209" s="11"/>
      <c r="DJW209" s="10"/>
      <c r="DJX209" s="10"/>
      <c r="DJY209" s="1"/>
      <c r="DJZ209" s="5"/>
      <c r="DKA209" s="51"/>
      <c r="DKB209" s="5"/>
      <c r="DKC209" s="11"/>
      <c r="DKD209" s="10"/>
      <c r="DKE209" s="10"/>
      <c r="DKF209" s="1"/>
      <c r="DKG209" s="5"/>
      <c r="DKH209" s="51"/>
      <c r="DKI209" s="5"/>
      <c r="DKJ209" s="11"/>
      <c r="DKK209" s="10"/>
      <c r="DKL209" s="10"/>
      <c r="DKM209" s="1"/>
      <c r="DKN209" s="5"/>
      <c r="DKO209" s="51"/>
      <c r="DKP209" s="5"/>
      <c r="DKQ209" s="11"/>
      <c r="DKR209" s="10"/>
      <c r="DKS209" s="10"/>
      <c r="DKT209" s="1"/>
      <c r="DKU209" s="5"/>
      <c r="DKV209" s="51"/>
      <c r="DKW209" s="5"/>
      <c r="DKX209" s="11"/>
      <c r="DKY209" s="10"/>
      <c r="DKZ209" s="10"/>
      <c r="DLA209" s="1"/>
      <c r="DLB209" s="5"/>
      <c r="DLC209" s="51"/>
      <c r="DLD209" s="5"/>
      <c r="DLE209" s="11"/>
      <c r="DLF209" s="10"/>
      <c r="DLG209" s="10"/>
      <c r="DLH209" s="1"/>
      <c r="DLI209" s="5"/>
      <c r="DLJ209" s="51"/>
      <c r="DLK209" s="5"/>
      <c r="DLL209" s="11"/>
      <c r="DLM209" s="10"/>
      <c r="DLN209" s="10"/>
      <c r="DLO209" s="1"/>
      <c r="DLP209" s="5"/>
      <c r="DLQ209" s="51"/>
      <c r="DLR209" s="5"/>
      <c r="DLS209" s="11"/>
      <c r="DLT209" s="10"/>
      <c r="DLU209" s="10"/>
      <c r="DLV209" s="1"/>
      <c r="DLW209" s="5"/>
      <c r="DLX209" s="51"/>
      <c r="DLY209" s="5"/>
      <c r="DLZ209" s="11"/>
      <c r="DMA209" s="10"/>
      <c r="DMB209" s="10"/>
      <c r="DMC209" s="1"/>
      <c r="DMD209" s="5"/>
      <c r="DME209" s="51"/>
      <c r="DMF209" s="5"/>
      <c r="DMG209" s="11"/>
      <c r="DMH209" s="10"/>
      <c r="DMI209" s="10"/>
      <c r="DMJ209" s="1"/>
      <c r="DMK209" s="5"/>
      <c r="DML209" s="51"/>
      <c r="DMM209" s="5"/>
      <c r="DMN209" s="11"/>
      <c r="DMO209" s="10"/>
      <c r="DMP209" s="10"/>
      <c r="DMQ209" s="1"/>
      <c r="DMR209" s="5"/>
      <c r="DMS209" s="51"/>
      <c r="DMT209" s="5"/>
      <c r="DMU209" s="11"/>
      <c r="DMV209" s="10"/>
      <c r="DMW209" s="10"/>
      <c r="DMX209" s="1"/>
      <c r="DMY209" s="5"/>
      <c r="DMZ209" s="51"/>
      <c r="DNA209" s="5"/>
      <c r="DNB209" s="11"/>
      <c r="DNC209" s="10"/>
      <c r="DND209" s="10"/>
      <c r="DNE209" s="1"/>
      <c r="DNF209" s="5"/>
      <c r="DNG209" s="51"/>
      <c r="DNH209" s="5"/>
      <c r="DNI209" s="11"/>
      <c r="DNJ209" s="10"/>
      <c r="DNK209" s="10"/>
      <c r="DNL209" s="1"/>
      <c r="DNM209" s="5"/>
      <c r="DNN209" s="51"/>
      <c r="DNO209" s="5"/>
      <c r="DNP209" s="11"/>
      <c r="DNQ209" s="10"/>
      <c r="DNR209" s="10"/>
      <c r="DNS209" s="1"/>
      <c r="DNT209" s="5"/>
      <c r="DNU209" s="51"/>
      <c r="DNV209" s="5"/>
      <c r="DNW209" s="11"/>
      <c r="DNX209" s="10"/>
      <c r="DNY209" s="10"/>
      <c r="DNZ209" s="1"/>
      <c r="DOA209" s="5"/>
      <c r="DOB209" s="51"/>
      <c r="DOC209" s="5"/>
      <c r="DOD209" s="11"/>
      <c r="DOE209" s="10"/>
      <c r="DOF209" s="10"/>
      <c r="DOG209" s="1"/>
      <c r="DOH209" s="5"/>
      <c r="DOI209" s="51"/>
      <c r="DOJ209" s="5"/>
      <c r="DOK209" s="11"/>
      <c r="DOL209" s="10"/>
      <c r="DOM209" s="10"/>
      <c r="DON209" s="1"/>
      <c r="DOO209" s="5"/>
      <c r="DOP209" s="51"/>
      <c r="DOQ209" s="5"/>
      <c r="DOR209" s="11"/>
      <c r="DOS209" s="10"/>
      <c r="DOT209" s="10"/>
      <c r="DOU209" s="1"/>
      <c r="DOV209" s="5"/>
      <c r="DOW209" s="51"/>
      <c r="DOX209" s="5"/>
      <c r="DOY209" s="11"/>
      <c r="DOZ209" s="10"/>
      <c r="DPA209" s="10"/>
      <c r="DPB209" s="1"/>
      <c r="DPC209" s="5"/>
      <c r="DPD209" s="51"/>
      <c r="DPE209" s="5"/>
      <c r="DPF209" s="11"/>
      <c r="DPG209" s="10"/>
      <c r="DPH209" s="10"/>
      <c r="DPI209" s="1"/>
      <c r="DPJ209" s="5"/>
      <c r="DPK209" s="51"/>
      <c r="DPL209" s="5"/>
      <c r="DPM209" s="11"/>
      <c r="DPN209" s="10"/>
      <c r="DPO209" s="10"/>
      <c r="DPP209" s="1"/>
      <c r="DPQ209" s="5"/>
      <c r="DPR209" s="51"/>
      <c r="DPS209" s="5"/>
      <c r="DPT209" s="11"/>
      <c r="DPU209" s="10"/>
      <c r="DPV209" s="10"/>
      <c r="DPW209" s="1"/>
      <c r="DPX209" s="5"/>
      <c r="DPY209" s="51"/>
      <c r="DPZ209" s="5"/>
      <c r="DQA209" s="11"/>
      <c r="DQB209" s="10"/>
      <c r="DQC209" s="10"/>
      <c r="DQD209" s="1"/>
      <c r="DQE209" s="5"/>
      <c r="DQF209" s="51"/>
      <c r="DQG209" s="5"/>
      <c r="DQH209" s="11"/>
      <c r="DQI209" s="10"/>
      <c r="DQJ209" s="10"/>
      <c r="DQK209" s="1"/>
      <c r="DQL209" s="5"/>
      <c r="DQM209" s="51"/>
      <c r="DQN209" s="5"/>
      <c r="DQO209" s="11"/>
      <c r="DQP209" s="10"/>
      <c r="DQQ209" s="10"/>
      <c r="DQR209" s="1"/>
      <c r="DQS209" s="5"/>
      <c r="DQT209" s="51"/>
      <c r="DQU209" s="5"/>
      <c r="DQV209" s="11"/>
      <c r="DQW209" s="10"/>
      <c r="DQX209" s="10"/>
      <c r="DQY209" s="1"/>
      <c r="DQZ209" s="5"/>
      <c r="DRA209" s="51"/>
      <c r="DRB209" s="5"/>
      <c r="DRC209" s="11"/>
      <c r="DRD209" s="10"/>
      <c r="DRE209" s="10"/>
      <c r="DRF209" s="1"/>
      <c r="DRG209" s="5"/>
      <c r="DRH209" s="51"/>
      <c r="DRI209" s="5"/>
      <c r="DRJ209" s="11"/>
      <c r="DRK209" s="10"/>
      <c r="DRL209" s="10"/>
      <c r="DRM209" s="1"/>
      <c r="DRN209" s="5"/>
      <c r="DRO209" s="51"/>
      <c r="DRP209" s="5"/>
      <c r="DRQ209" s="11"/>
      <c r="DRR209" s="10"/>
      <c r="DRS209" s="10"/>
      <c r="DRT209" s="1"/>
      <c r="DRU209" s="5"/>
      <c r="DRV209" s="51"/>
      <c r="DRW209" s="5"/>
      <c r="DRX209" s="11"/>
      <c r="DRY209" s="10"/>
      <c r="DRZ209" s="10"/>
      <c r="DSA209" s="1"/>
      <c r="DSB209" s="5"/>
      <c r="DSC209" s="51"/>
      <c r="DSD209" s="5"/>
      <c r="DSE209" s="11"/>
      <c r="DSF209" s="10"/>
      <c r="DSG209" s="10"/>
      <c r="DSH209" s="1"/>
      <c r="DSI209" s="5"/>
      <c r="DSJ209" s="51"/>
      <c r="DSK209" s="5"/>
      <c r="DSL209" s="11"/>
      <c r="DSM209" s="10"/>
      <c r="DSN209" s="10"/>
      <c r="DSO209" s="1"/>
      <c r="DSP209" s="5"/>
      <c r="DSQ209" s="51"/>
      <c r="DSR209" s="5"/>
      <c r="DSS209" s="11"/>
      <c r="DST209" s="10"/>
      <c r="DSU209" s="10"/>
      <c r="DSV209" s="1"/>
      <c r="DSW209" s="5"/>
      <c r="DSX209" s="51"/>
      <c r="DSY209" s="5"/>
      <c r="DSZ209" s="11"/>
      <c r="DTA209" s="10"/>
      <c r="DTB209" s="10"/>
      <c r="DTC209" s="1"/>
      <c r="DTD209" s="5"/>
      <c r="DTE209" s="51"/>
      <c r="DTF209" s="5"/>
      <c r="DTG209" s="11"/>
      <c r="DTH209" s="10"/>
      <c r="DTI209" s="10"/>
      <c r="DTJ209" s="1"/>
      <c r="DTK209" s="5"/>
      <c r="DTL209" s="51"/>
      <c r="DTM209" s="5"/>
      <c r="DTN209" s="11"/>
      <c r="DTO209" s="10"/>
      <c r="DTP209" s="10"/>
      <c r="DTQ209" s="1"/>
      <c r="DTR209" s="5"/>
      <c r="DTS209" s="51"/>
      <c r="DTT209" s="5"/>
      <c r="DTU209" s="11"/>
      <c r="DTV209" s="10"/>
      <c r="DTW209" s="10"/>
      <c r="DTX209" s="1"/>
      <c r="DTY209" s="5"/>
      <c r="DTZ209" s="51"/>
      <c r="DUA209" s="5"/>
      <c r="DUB209" s="11"/>
      <c r="DUC209" s="10"/>
      <c r="DUD209" s="10"/>
      <c r="DUE209" s="1"/>
      <c r="DUF209" s="5"/>
      <c r="DUG209" s="51"/>
      <c r="DUH209" s="5"/>
      <c r="DUI209" s="11"/>
      <c r="DUJ209" s="10"/>
      <c r="DUK209" s="10"/>
      <c r="DUL209" s="1"/>
      <c r="DUM209" s="5"/>
      <c r="DUN209" s="51"/>
      <c r="DUO209" s="5"/>
      <c r="DUP209" s="11"/>
      <c r="DUQ209" s="10"/>
      <c r="DUR209" s="10"/>
      <c r="DUS209" s="1"/>
      <c r="DUT209" s="5"/>
      <c r="DUU209" s="51"/>
      <c r="DUV209" s="5"/>
      <c r="DUW209" s="11"/>
      <c r="DUX209" s="10"/>
      <c r="DUY209" s="10"/>
      <c r="DUZ209" s="1"/>
      <c r="DVA209" s="5"/>
      <c r="DVB209" s="51"/>
      <c r="DVC209" s="5"/>
      <c r="DVD209" s="11"/>
      <c r="DVE209" s="10"/>
      <c r="DVF209" s="10"/>
      <c r="DVG209" s="1"/>
      <c r="DVH209" s="5"/>
      <c r="DVI209" s="51"/>
      <c r="DVJ209" s="5"/>
      <c r="DVK209" s="11"/>
      <c r="DVL209" s="10"/>
      <c r="DVM209" s="10"/>
      <c r="DVN209" s="1"/>
      <c r="DVO209" s="5"/>
      <c r="DVP209" s="51"/>
      <c r="DVQ209" s="5"/>
      <c r="DVR209" s="11"/>
      <c r="DVS209" s="10"/>
      <c r="DVT209" s="10"/>
      <c r="DVU209" s="1"/>
      <c r="DVV209" s="5"/>
      <c r="DVW209" s="51"/>
      <c r="DVX209" s="5"/>
      <c r="DVY209" s="11"/>
      <c r="DVZ209" s="10"/>
      <c r="DWA209" s="10"/>
      <c r="DWB209" s="1"/>
      <c r="DWC209" s="5"/>
      <c r="DWD209" s="51"/>
      <c r="DWE209" s="5"/>
      <c r="DWF209" s="11"/>
      <c r="DWG209" s="10"/>
      <c r="DWH209" s="10"/>
      <c r="DWI209" s="1"/>
      <c r="DWJ209" s="5"/>
      <c r="DWK209" s="51"/>
      <c r="DWL209" s="5"/>
      <c r="DWM209" s="11"/>
      <c r="DWN209" s="10"/>
      <c r="DWO209" s="10"/>
      <c r="DWP209" s="1"/>
      <c r="DWQ209" s="5"/>
      <c r="DWR209" s="51"/>
      <c r="DWS209" s="5"/>
      <c r="DWT209" s="11"/>
      <c r="DWU209" s="10"/>
      <c r="DWV209" s="10"/>
      <c r="DWW209" s="1"/>
      <c r="DWX209" s="5"/>
      <c r="DWY209" s="51"/>
      <c r="DWZ209" s="5"/>
      <c r="DXA209" s="11"/>
      <c r="DXB209" s="10"/>
      <c r="DXC209" s="10"/>
      <c r="DXD209" s="1"/>
      <c r="DXE209" s="5"/>
      <c r="DXF209" s="51"/>
      <c r="DXG209" s="5"/>
      <c r="DXH209" s="11"/>
      <c r="DXI209" s="10"/>
      <c r="DXJ209" s="10"/>
      <c r="DXK209" s="1"/>
      <c r="DXL209" s="5"/>
      <c r="DXM209" s="51"/>
      <c r="DXN209" s="5"/>
      <c r="DXO209" s="11"/>
      <c r="DXP209" s="10"/>
      <c r="DXQ209" s="10"/>
      <c r="DXR209" s="1"/>
      <c r="DXS209" s="5"/>
      <c r="DXT209" s="51"/>
      <c r="DXU209" s="5"/>
      <c r="DXV209" s="11"/>
      <c r="DXW209" s="10"/>
      <c r="DXX209" s="10"/>
      <c r="DXY209" s="1"/>
      <c r="DXZ209" s="5"/>
      <c r="DYA209" s="51"/>
      <c r="DYB209" s="5"/>
      <c r="DYC209" s="11"/>
      <c r="DYD209" s="10"/>
      <c r="DYE209" s="10"/>
      <c r="DYF209" s="1"/>
      <c r="DYG209" s="5"/>
      <c r="DYH209" s="51"/>
      <c r="DYI209" s="5"/>
      <c r="DYJ209" s="11"/>
      <c r="DYK209" s="10"/>
      <c r="DYL209" s="10"/>
      <c r="DYM209" s="1"/>
      <c r="DYN209" s="5"/>
      <c r="DYO209" s="51"/>
      <c r="DYP209" s="5"/>
      <c r="DYQ209" s="11"/>
      <c r="DYR209" s="10"/>
      <c r="DYS209" s="10"/>
      <c r="DYT209" s="1"/>
      <c r="DYU209" s="5"/>
      <c r="DYV209" s="51"/>
      <c r="DYW209" s="5"/>
      <c r="DYX209" s="11"/>
      <c r="DYY209" s="10"/>
      <c r="DYZ209" s="10"/>
      <c r="DZA209" s="1"/>
      <c r="DZB209" s="5"/>
      <c r="DZC209" s="51"/>
      <c r="DZD209" s="5"/>
      <c r="DZE209" s="11"/>
      <c r="DZF209" s="10"/>
      <c r="DZG209" s="10"/>
      <c r="DZH209" s="1"/>
      <c r="DZI209" s="5"/>
      <c r="DZJ209" s="51"/>
      <c r="DZK209" s="5"/>
      <c r="DZL209" s="11"/>
      <c r="DZM209" s="10"/>
      <c r="DZN209" s="10"/>
      <c r="DZO209" s="1"/>
      <c r="DZP209" s="5"/>
      <c r="DZQ209" s="51"/>
      <c r="DZR209" s="5"/>
      <c r="DZS209" s="11"/>
      <c r="DZT209" s="10"/>
      <c r="DZU209" s="10"/>
      <c r="DZV209" s="1"/>
      <c r="DZW209" s="5"/>
      <c r="DZX209" s="51"/>
      <c r="DZY209" s="5"/>
      <c r="DZZ209" s="11"/>
      <c r="EAA209" s="10"/>
      <c r="EAB209" s="10"/>
      <c r="EAC209" s="1"/>
      <c r="EAD209" s="5"/>
      <c r="EAE209" s="51"/>
      <c r="EAF209" s="5"/>
      <c r="EAG209" s="11"/>
      <c r="EAH209" s="10"/>
      <c r="EAI209" s="10"/>
      <c r="EAJ209" s="1"/>
      <c r="EAK209" s="5"/>
      <c r="EAL209" s="51"/>
      <c r="EAM209" s="5"/>
      <c r="EAN209" s="11"/>
      <c r="EAO209" s="10"/>
      <c r="EAP209" s="10"/>
      <c r="EAQ209" s="1"/>
      <c r="EAR209" s="5"/>
      <c r="EAS209" s="51"/>
      <c r="EAT209" s="5"/>
      <c r="EAU209" s="11"/>
      <c r="EAV209" s="10"/>
      <c r="EAW209" s="10"/>
      <c r="EAX209" s="1"/>
      <c r="EAY209" s="5"/>
      <c r="EAZ209" s="51"/>
      <c r="EBA209" s="5"/>
      <c r="EBB209" s="11"/>
      <c r="EBC209" s="10"/>
      <c r="EBD209" s="10"/>
      <c r="EBE209" s="1"/>
      <c r="EBF209" s="5"/>
      <c r="EBG209" s="51"/>
      <c r="EBH209" s="5"/>
      <c r="EBI209" s="11"/>
      <c r="EBJ209" s="10"/>
      <c r="EBK209" s="10"/>
      <c r="EBL209" s="1"/>
      <c r="EBM209" s="5"/>
      <c r="EBN209" s="51"/>
      <c r="EBO209" s="5"/>
      <c r="EBP209" s="11"/>
      <c r="EBQ209" s="10"/>
      <c r="EBR209" s="10"/>
      <c r="EBS209" s="1"/>
      <c r="EBT209" s="5"/>
      <c r="EBU209" s="51"/>
      <c r="EBV209" s="5"/>
      <c r="EBW209" s="11"/>
      <c r="EBX209" s="10"/>
      <c r="EBY209" s="10"/>
      <c r="EBZ209" s="1"/>
      <c r="ECA209" s="5"/>
      <c r="ECB209" s="51"/>
      <c r="ECC209" s="5"/>
      <c r="ECD209" s="11"/>
      <c r="ECE209" s="10"/>
      <c r="ECF209" s="10"/>
      <c r="ECG209" s="1"/>
      <c r="ECH209" s="5"/>
      <c r="ECI209" s="51"/>
      <c r="ECJ209" s="5"/>
      <c r="ECK209" s="11"/>
      <c r="ECL209" s="10"/>
      <c r="ECM209" s="10"/>
      <c r="ECN209" s="1"/>
      <c r="ECO209" s="5"/>
      <c r="ECP209" s="51"/>
      <c r="ECQ209" s="5"/>
      <c r="ECR209" s="11"/>
      <c r="ECS209" s="10"/>
      <c r="ECT209" s="10"/>
      <c r="ECU209" s="1"/>
      <c r="ECV209" s="5"/>
      <c r="ECW209" s="51"/>
      <c r="ECX209" s="5"/>
      <c r="ECY209" s="11"/>
      <c r="ECZ209" s="10"/>
      <c r="EDA209" s="10"/>
      <c r="EDB209" s="1"/>
      <c r="EDC209" s="5"/>
      <c r="EDD209" s="51"/>
      <c r="EDE209" s="5"/>
      <c r="EDF209" s="11"/>
      <c r="EDG209" s="10"/>
      <c r="EDH209" s="10"/>
      <c r="EDI209" s="1"/>
      <c r="EDJ209" s="5"/>
      <c r="EDK209" s="51"/>
      <c r="EDL209" s="5"/>
      <c r="EDM209" s="11"/>
      <c r="EDN209" s="10"/>
      <c r="EDO209" s="10"/>
      <c r="EDP209" s="1"/>
      <c r="EDQ209" s="5"/>
      <c r="EDR209" s="51"/>
      <c r="EDS209" s="5"/>
      <c r="EDT209" s="11"/>
      <c r="EDU209" s="10"/>
      <c r="EDV209" s="10"/>
      <c r="EDW209" s="1"/>
      <c r="EDX209" s="5"/>
      <c r="EDY209" s="51"/>
      <c r="EDZ209" s="5"/>
      <c r="EEA209" s="11"/>
      <c r="EEB209" s="10"/>
      <c r="EEC209" s="10"/>
      <c r="EED209" s="1"/>
      <c r="EEE209" s="5"/>
      <c r="EEF209" s="51"/>
      <c r="EEG209" s="5"/>
      <c r="EEH209" s="11"/>
      <c r="EEI209" s="10"/>
      <c r="EEJ209" s="10"/>
      <c r="EEK209" s="1"/>
      <c r="EEL209" s="5"/>
      <c r="EEM209" s="51"/>
      <c r="EEN209" s="5"/>
      <c r="EEO209" s="11"/>
      <c r="EEP209" s="10"/>
      <c r="EEQ209" s="10"/>
      <c r="EER209" s="1"/>
      <c r="EES209" s="5"/>
      <c r="EET209" s="51"/>
      <c r="EEU209" s="5"/>
      <c r="EEV209" s="11"/>
      <c r="EEW209" s="10"/>
      <c r="EEX209" s="10"/>
      <c r="EEY209" s="1"/>
      <c r="EEZ209" s="5"/>
      <c r="EFA209" s="51"/>
      <c r="EFB209" s="5"/>
      <c r="EFC209" s="11"/>
      <c r="EFD209" s="10"/>
      <c r="EFE209" s="10"/>
      <c r="EFF209" s="1"/>
      <c r="EFG209" s="5"/>
      <c r="EFH209" s="51"/>
      <c r="EFI209" s="5"/>
      <c r="EFJ209" s="11"/>
      <c r="EFK209" s="10"/>
      <c r="EFL209" s="10"/>
      <c r="EFM209" s="1"/>
      <c r="EFN209" s="5"/>
      <c r="EFO209" s="51"/>
      <c r="EFP209" s="5"/>
      <c r="EFQ209" s="11"/>
      <c r="EFR209" s="10"/>
      <c r="EFS209" s="10"/>
      <c r="EFT209" s="1"/>
      <c r="EFU209" s="5"/>
      <c r="EFV209" s="51"/>
      <c r="EFW209" s="5"/>
      <c r="EFX209" s="11"/>
      <c r="EFY209" s="10"/>
      <c r="EFZ209" s="10"/>
      <c r="EGA209" s="1"/>
      <c r="EGB209" s="5"/>
      <c r="EGC209" s="51"/>
      <c r="EGD209" s="5"/>
      <c r="EGE209" s="11"/>
      <c r="EGF209" s="10"/>
      <c r="EGG209" s="10"/>
      <c r="EGH209" s="1"/>
      <c r="EGI209" s="5"/>
      <c r="EGJ209" s="51"/>
      <c r="EGK209" s="5"/>
      <c r="EGL209" s="11"/>
      <c r="EGM209" s="10"/>
      <c r="EGN209" s="10"/>
      <c r="EGO209" s="1"/>
      <c r="EGP209" s="5"/>
      <c r="EGQ209" s="51"/>
      <c r="EGR209" s="5"/>
      <c r="EGS209" s="11"/>
      <c r="EGT209" s="10"/>
      <c r="EGU209" s="10"/>
      <c r="EGV209" s="1"/>
      <c r="EGW209" s="5"/>
      <c r="EGX209" s="51"/>
      <c r="EGY209" s="5"/>
      <c r="EGZ209" s="11"/>
      <c r="EHA209" s="10"/>
      <c r="EHB209" s="10"/>
      <c r="EHC209" s="1"/>
      <c r="EHD209" s="5"/>
      <c r="EHE209" s="51"/>
      <c r="EHF209" s="5"/>
      <c r="EHG209" s="11"/>
      <c r="EHH209" s="10"/>
      <c r="EHI209" s="10"/>
      <c r="EHJ209" s="1"/>
      <c r="EHK209" s="5"/>
      <c r="EHL209" s="51"/>
      <c r="EHM209" s="5"/>
      <c r="EHN209" s="11"/>
      <c r="EHO209" s="10"/>
      <c r="EHP209" s="10"/>
      <c r="EHQ209" s="1"/>
      <c r="EHR209" s="5"/>
      <c r="EHS209" s="51"/>
      <c r="EHT209" s="5"/>
      <c r="EHU209" s="11"/>
      <c r="EHV209" s="10"/>
      <c r="EHW209" s="10"/>
      <c r="EHX209" s="1"/>
      <c r="EHY209" s="5"/>
      <c r="EHZ209" s="51"/>
      <c r="EIA209" s="5"/>
      <c r="EIB209" s="11"/>
      <c r="EIC209" s="10"/>
      <c r="EID209" s="10"/>
      <c r="EIE209" s="1"/>
      <c r="EIF209" s="5"/>
      <c r="EIG209" s="51"/>
      <c r="EIH209" s="5"/>
      <c r="EII209" s="11"/>
      <c r="EIJ209" s="10"/>
      <c r="EIK209" s="10"/>
      <c r="EIL209" s="1"/>
      <c r="EIM209" s="5"/>
      <c r="EIN209" s="51"/>
      <c r="EIO209" s="5"/>
      <c r="EIP209" s="11"/>
      <c r="EIQ209" s="10"/>
      <c r="EIR209" s="10"/>
      <c r="EIS209" s="1"/>
      <c r="EIT209" s="5"/>
      <c r="EIU209" s="51"/>
      <c r="EIV209" s="5"/>
      <c r="EIW209" s="11"/>
      <c r="EIX209" s="10"/>
      <c r="EIY209" s="10"/>
      <c r="EIZ209" s="1"/>
      <c r="EJA209" s="5"/>
      <c r="EJB209" s="51"/>
      <c r="EJC209" s="5"/>
      <c r="EJD209" s="11"/>
      <c r="EJE209" s="10"/>
      <c r="EJF209" s="10"/>
      <c r="EJG209" s="1"/>
      <c r="EJH209" s="5"/>
      <c r="EJI209" s="51"/>
      <c r="EJJ209" s="5"/>
      <c r="EJK209" s="11"/>
      <c r="EJL209" s="10"/>
      <c r="EJM209" s="10"/>
      <c r="EJN209" s="1"/>
      <c r="EJO209" s="5"/>
      <c r="EJP209" s="51"/>
      <c r="EJQ209" s="5"/>
      <c r="EJR209" s="11"/>
      <c r="EJS209" s="10"/>
      <c r="EJT209" s="10"/>
      <c r="EJU209" s="1"/>
      <c r="EJV209" s="5"/>
      <c r="EJW209" s="51"/>
      <c r="EJX209" s="5"/>
      <c r="EJY209" s="11"/>
      <c r="EJZ209" s="10"/>
      <c r="EKA209" s="10"/>
      <c r="EKB209" s="1"/>
      <c r="EKC209" s="5"/>
      <c r="EKD209" s="51"/>
      <c r="EKE209" s="5"/>
      <c r="EKF209" s="11"/>
      <c r="EKG209" s="10"/>
      <c r="EKH209" s="10"/>
      <c r="EKI209" s="1"/>
      <c r="EKJ209" s="5"/>
      <c r="EKK209" s="51"/>
      <c r="EKL209" s="5"/>
      <c r="EKM209" s="11"/>
      <c r="EKN209" s="10"/>
      <c r="EKO209" s="10"/>
      <c r="EKP209" s="1"/>
      <c r="EKQ209" s="5"/>
      <c r="EKR209" s="51"/>
      <c r="EKS209" s="5"/>
      <c r="EKT209" s="11"/>
      <c r="EKU209" s="10"/>
      <c r="EKV209" s="10"/>
      <c r="EKW209" s="1"/>
      <c r="EKX209" s="5"/>
      <c r="EKY209" s="51"/>
      <c r="EKZ209" s="5"/>
      <c r="ELA209" s="11"/>
      <c r="ELB209" s="10"/>
      <c r="ELC209" s="10"/>
      <c r="ELD209" s="1"/>
      <c r="ELE209" s="5"/>
      <c r="ELF209" s="51"/>
      <c r="ELG209" s="5"/>
      <c r="ELH209" s="11"/>
      <c r="ELI209" s="10"/>
      <c r="ELJ209" s="10"/>
      <c r="ELK209" s="1"/>
      <c r="ELL209" s="5"/>
      <c r="ELM209" s="51"/>
      <c r="ELN209" s="5"/>
      <c r="ELO209" s="11"/>
      <c r="ELP209" s="10"/>
      <c r="ELQ209" s="10"/>
      <c r="ELR209" s="1"/>
      <c r="ELS209" s="5"/>
      <c r="ELT209" s="51"/>
      <c r="ELU209" s="5"/>
      <c r="ELV209" s="11"/>
      <c r="ELW209" s="10"/>
      <c r="ELX209" s="10"/>
      <c r="ELY209" s="1"/>
      <c r="ELZ209" s="5"/>
      <c r="EMA209" s="51"/>
      <c r="EMB209" s="5"/>
      <c r="EMC209" s="11"/>
      <c r="EMD209" s="10"/>
      <c r="EME209" s="10"/>
      <c r="EMF209" s="1"/>
      <c r="EMG209" s="5"/>
      <c r="EMH209" s="51"/>
      <c r="EMI209" s="5"/>
      <c r="EMJ209" s="11"/>
      <c r="EMK209" s="10"/>
      <c r="EML209" s="10"/>
      <c r="EMM209" s="1"/>
      <c r="EMN209" s="5"/>
      <c r="EMO209" s="51"/>
      <c r="EMP209" s="5"/>
      <c r="EMQ209" s="11"/>
      <c r="EMR209" s="10"/>
      <c r="EMS209" s="10"/>
      <c r="EMT209" s="1"/>
      <c r="EMU209" s="5"/>
      <c r="EMV209" s="51"/>
      <c r="EMW209" s="5"/>
      <c r="EMX209" s="11"/>
      <c r="EMY209" s="10"/>
      <c r="EMZ209" s="10"/>
      <c r="ENA209" s="1"/>
      <c r="ENB209" s="5"/>
      <c r="ENC209" s="51"/>
      <c r="END209" s="5"/>
      <c r="ENE209" s="11"/>
      <c r="ENF209" s="10"/>
      <c r="ENG209" s="10"/>
      <c r="ENH209" s="1"/>
      <c r="ENI209" s="5"/>
      <c r="ENJ209" s="51"/>
      <c r="ENK209" s="5"/>
      <c r="ENL209" s="11"/>
      <c r="ENM209" s="10"/>
      <c r="ENN209" s="10"/>
      <c r="ENO209" s="1"/>
      <c r="ENP209" s="5"/>
      <c r="ENQ209" s="51"/>
      <c r="ENR209" s="5"/>
      <c r="ENS209" s="11"/>
      <c r="ENT209" s="10"/>
      <c r="ENU209" s="10"/>
      <c r="ENV209" s="1"/>
      <c r="ENW209" s="5"/>
      <c r="ENX209" s="51"/>
      <c r="ENY209" s="5"/>
      <c r="ENZ209" s="11"/>
      <c r="EOA209" s="10"/>
      <c r="EOB209" s="10"/>
      <c r="EOC209" s="1"/>
      <c r="EOD209" s="5"/>
      <c r="EOE209" s="51"/>
      <c r="EOF209" s="5"/>
      <c r="EOG209" s="11"/>
      <c r="EOH209" s="10"/>
      <c r="EOI209" s="10"/>
      <c r="EOJ209" s="1"/>
      <c r="EOK209" s="5"/>
      <c r="EOL209" s="51"/>
      <c r="EOM209" s="5"/>
      <c r="EON209" s="11"/>
      <c r="EOO209" s="10"/>
      <c r="EOP209" s="10"/>
      <c r="EOQ209" s="1"/>
      <c r="EOR209" s="5"/>
      <c r="EOS209" s="51"/>
      <c r="EOT209" s="5"/>
      <c r="EOU209" s="11"/>
      <c r="EOV209" s="10"/>
      <c r="EOW209" s="10"/>
      <c r="EOX209" s="1"/>
      <c r="EOY209" s="5"/>
      <c r="EOZ209" s="51"/>
      <c r="EPA209" s="5"/>
      <c r="EPB209" s="11"/>
      <c r="EPC209" s="10"/>
      <c r="EPD209" s="10"/>
      <c r="EPE209" s="1"/>
      <c r="EPF209" s="5"/>
      <c r="EPG209" s="51"/>
      <c r="EPH209" s="5"/>
      <c r="EPI209" s="11"/>
      <c r="EPJ209" s="10"/>
      <c r="EPK209" s="10"/>
      <c r="EPL209" s="1"/>
      <c r="EPM209" s="5"/>
      <c r="EPN209" s="51"/>
      <c r="EPO209" s="5"/>
      <c r="EPP209" s="11"/>
      <c r="EPQ209" s="10"/>
      <c r="EPR209" s="10"/>
      <c r="EPS209" s="1"/>
      <c r="EPT209" s="5"/>
      <c r="EPU209" s="51"/>
      <c r="EPV209" s="5"/>
      <c r="EPW209" s="11"/>
      <c r="EPX209" s="10"/>
      <c r="EPY209" s="10"/>
      <c r="EPZ209" s="1"/>
      <c r="EQA209" s="5"/>
      <c r="EQB209" s="51"/>
      <c r="EQC209" s="5"/>
      <c r="EQD209" s="11"/>
      <c r="EQE209" s="10"/>
      <c r="EQF209" s="10"/>
      <c r="EQG209" s="1"/>
      <c r="EQH209" s="5"/>
      <c r="EQI209" s="51"/>
      <c r="EQJ209" s="5"/>
      <c r="EQK209" s="11"/>
      <c r="EQL209" s="10"/>
      <c r="EQM209" s="10"/>
      <c r="EQN209" s="1"/>
      <c r="EQO209" s="5"/>
      <c r="EQP209" s="51"/>
      <c r="EQQ209" s="5"/>
      <c r="EQR209" s="11"/>
      <c r="EQS209" s="10"/>
      <c r="EQT209" s="10"/>
      <c r="EQU209" s="1"/>
      <c r="EQV209" s="5"/>
      <c r="EQW209" s="51"/>
      <c r="EQX209" s="5"/>
      <c r="EQY209" s="11"/>
      <c r="EQZ209" s="10"/>
      <c r="ERA209" s="10"/>
      <c r="ERB209" s="1"/>
      <c r="ERC209" s="5"/>
      <c r="ERD209" s="51"/>
      <c r="ERE209" s="5"/>
      <c r="ERF209" s="11"/>
      <c r="ERG209" s="10"/>
      <c r="ERH209" s="10"/>
      <c r="ERI209" s="1"/>
      <c r="ERJ209" s="5"/>
      <c r="ERK209" s="51"/>
      <c r="ERL209" s="5"/>
      <c r="ERM209" s="11"/>
      <c r="ERN209" s="10"/>
      <c r="ERO209" s="10"/>
      <c r="ERP209" s="1"/>
      <c r="ERQ209" s="5"/>
      <c r="ERR209" s="51"/>
      <c r="ERS209" s="5"/>
      <c r="ERT209" s="11"/>
      <c r="ERU209" s="10"/>
      <c r="ERV209" s="10"/>
      <c r="ERW209" s="1"/>
      <c r="ERX209" s="5"/>
      <c r="ERY209" s="51"/>
      <c r="ERZ209" s="5"/>
      <c r="ESA209" s="11"/>
      <c r="ESB209" s="10"/>
      <c r="ESC209" s="10"/>
      <c r="ESD209" s="1"/>
      <c r="ESE209" s="5"/>
      <c r="ESF209" s="51"/>
      <c r="ESG209" s="5"/>
      <c r="ESH209" s="11"/>
      <c r="ESI209" s="10"/>
      <c r="ESJ209" s="10"/>
      <c r="ESK209" s="1"/>
      <c r="ESL209" s="5"/>
      <c r="ESM209" s="51"/>
      <c r="ESN209" s="5"/>
      <c r="ESO209" s="11"/>
      <c r="ESP209" s="10"/>
      <c r="ESQ209" s="10"/>
      <c r="ESR209" s="1"/>
      <c r="ESS209" s="5"/>
      <c r="EST209" s="51"/>
      <c r="ESU209" s="5"/>
      <c r="ESV209" s="11"/>
      <c r="ESW209" s="10"/>
      <c r="ESX209" s="10"/>
      <c r="ESY209" s="1"/>
      <c r="ESZ209" s="5"/>
      <c r="ETA209" s="51"/>
      <c r="ETB209" s="5"/>
      <c r="ETC209" s="11"/>
      <c r="ETD209" s="10"/>
      <c r="ETE209" s="10"/>
      <c r="ETF209" s="1"/>
      <c r="ETG209" s="5"/>
      <c r="ETH209" s="51"/>
      <c r="ETI209" s="5"/>
      <c r="ETJ209" s="11"/>
      <c r="ETK209" s="10"/>
      <c r="ETL209" s="10"/>
      <c r="ETM209" s="1"/>
      <c r="ETN209" s="5"/>
      <c r="ETO209" s="51"/>
      <c r="ETP209" s="5"/>
      <c r="ETQ209" s="11"/>
      <c r="ETR209" s="10"/>
      <c r="ETS209" s="10"/>
      <c r="ETT209" s="1"/>
      <c r="ETU209" s="5"/>
      <c r="ETV209" s="51"/>
      <c r="ETW209" s="5"/>
      <c r="ETX209" s="11"/>
      <c r="ETY209" s="10"/>
      <c r="ETZ209" s="10"/>
      <c r="EUA209" s="1"/>
      <c r="EUB209" s="5"/>
      <c r="EUC209" s="51"/>
      <c r="EUD209" s="5"/>
      <c r="EUE209" s="11"/>
      <c r="EUF209" s="10"/>
      <c r="EUG209" s="10"/>
      <c r="EUH209" s="1"/>
      <c r="EUI209" s="5"/>
      <c r="EUJ209" s="51"/>
      <c r="EUK209" s="5"/>
      <c r="EUL209" s="11"/>
      <c r="EUM209" s="10"/>
      <c r="EUN209" s="10"/>
      <c r="EUO209" s="1"/>
      <c r="EUP209" s="5"/>
      <c r="EUQ209" s="51"/>
      <c r="EUR209" s="5"/>
      <c r="EUS209" s="11"/>
      <c r="EUT209" s="10"/>
      <c r="EUU209" s="10"/>
      <c r="EUV209" s="1"/>
      <c r="EUW209" s="5"/>
      <c r="EUX209" s="51"/>
      <c r="EUY209" s="5"/>
      <c r="EUZ209" s="11"/>
      <c r="EVA209" s="10"/>
      <c r="EVB209" s="10"/>
      <c r="EVC209" s="1"/>
      <c r="EVD209" s="5"/>
      <c r="EVE209" s="51"/>
      <c r="EVF209" s="5"/>
      <c r="EVG209" s="11"/>
      <c r="EVH209" s="10"/>
      <c r="EVI209" s="10"/>
      <c r="EVJ209" s="1"/>
      <c r="EVK209" s="5"/>
      <c r="EVL209" s="51"/>
      <c r="EVM209" s="5"/>
      <c r="EVN209" s="11"/>
      <c r="EVO209" s="10"/>
      <c r="EVP209" s="10"/>
      <c r="EVQ209" s="1"/>
      <c r="EVR209" s="5"/>
      <c r="EVS209" s="51"/>
      <c r="EVT209" s="5"/>
      <c r="EVU209" s="11"/>
      <c r="EVV209" s="10"/>
      <c r="EVW209" s="10"/>
      <c r="EVX209" s="1"/>
      <c r="EVY209" s="5"/>
      <c r="EVZ209" s="51"/>
      <c r="EWA209" s="5"/>
      <c r="EWB209" s="11"/>
      <c r="EWC209" s="10"/>
      <c r="EWD209" s="10"/>
      <c r="EWE209" s="1"/>
      <c r="EWF209" s="5"/>
      <c r="EWG209" s="51"/>
      <c r="EWH209" s="5"/>
      <c r="EWI209" s="11"/>
      <c r="EWJ209" s="10"/>
      <c r="EWK209" s="10"/>
      <c r="EWL209" s="1"/>
      <c r="EWM209" s="5"/>
      <c r="EWN209" s="51"/>
      <c r="EWO209" s="5"/>
      <c r="EWP209" s="11"/>
      <c r="EWQ209" s="10"/>
      <c r="EWR209" s="10"/>
      <c r="EWS209" s="1"/>
      <c r="EWT209" s="5"/>
      <c r="EWU209" s="51"/>
      <c r="EWV209" s="5"/>
      <c r="EWW209" s="11"/>
      <c r="EWX209" s="10"/>
      <c r="EWY209" s="10"/>
      <c r="EWZ209" s="1"/>
      <c r="EXA209" s="5"/>
      <c r="EXB209" s="51"/>
      <c r="EXC209" s="5"/>
      <c r="EXD209" s="11"/>
      <c r="EXE209" s="10"/>
      <c r="EXF209" s="10"/>
      <c r="EXG209" s="1"/>
      <c r="EXH209" s="5"/>
      <c r="EXI209" s="51"/>
      <c r="EXJ209" s="5"/>
      <c r="EXK209" s="11"/>
      <c r="EXL209" s="10"/>
      <c r="EXM209" s="10"/>
      <c r="EXN209" s="1"/>
      <c r="EXO209" s="5"/>
      <c r="EXP209" s="51"/>
      <c r="EXQ209" s="5"/>
      <c r="EXR209" s="11"/>
      <c r="EXS209" s="10"/>
      <c r="EXT209" s="10"/>
      <c r="EXU209" s="1"/>
      <c r="EXV209" s="5"/>
      <c r="EXW209" s="51"/>
      <c r="EXX209" s="5"/>
      <c r="EXY209" s="11"/>
      <c r="EXZ209" s="10"/>
      <c r="EYA209" s="10"/>
      <c r="EYB209" s="1"/>
      <c r="EYC209" s="5"/>
      <c r="EYD209" s="51"/>
      <c r="EYE209" s="5"/>
      <c r="EYF209" s="11"/>
      <c r="EYG209" s="10"/>
      <c r="EYH209" s="10"/>
      <c r="EYI209" s="1"/>
      <c r="EYJ209" s="5"/>
      <c r="EYK209" s="51"/>
      <c r="EYL209" s="5"/>
      <c r="EYM209" s="11"/>
      <c r="EYN209" s="10"/>
      <c r="EYO209" s="10"/>
      <c r="EYP209" s="1"/>
      <c r="EYQ209" s="5"/>
      <c r="EYR209" s="51"/>
      <c r="EYS209" s="5"/>
      <c r="EYT209" s="11"/>
      <c r="EYU209" s="10"/>
      <c r="EYV209" s="10"/>
      <c r="EYW209" s="1"/>
      <c r="EYX209" s="5"/>
      <c r="EYY209" s="51"/>
      <c r="EYZ209" s="5"/>
      <c r="EZA209" s="11"/>
      <c r="EZB209" s="10"/>
      <c r="EZC209" s="10"/>
      <c r="EZD209" s="1"/>
      <c r="EZE209" s="5"/>
      <c r="EZF209" s="51"/>
      <c r="EZG209" s="5"/>
      <c r="EZH209" s="11"/>
      <c r="EZI209" s="10"/>
      <c r="EZJ209" s="10"/>
      <c r="EZK209" s="1"/>
      <c r="EZL209" s="5"/>
      <c r="EZM209" s="51"/>
      <c r="EZN209" s="5"/>
      <c r="EZO209" s="11"/>
      <c r="EZP209" s="10"/>
      <c r="EZQ209" s="10"/>
      <c r="EZR209" s="1"/>
      <c r="EZS209" s="5"/>
      <c r="EZT209" s="51"/>
      <c r="EZU209" s="5"/>
      <c r="EZV209" s="11"/>
      <c r="EZW209" s="10"/>
      <c r="EZX209" s="10"/>
      <c r="EZY209" s="1"/>
      <c r="EZZ209" s="5"/>
      <c r="FAA209" s="51"/>
      <c r="FAB209" s="5"/>
      <c r="FAC209" s="11"/>
      <c r="FAD209" s="10"/>
      <c r="FAE209" s="10"/>
      <c r="FAF209" s="1"/>
      <c r="FAG209" s="5"/>
      <c r="FAH209" s="51"/>
      <c r="FAI209" s="5"/>
      <c r="FAJ209" s="11"/>
      <c r="FAK209" s="10"/>
      <c r="FAL209" s="10"/>
      <c r="FAM209" s="1"/>
      <c r="FAN209" s="5"/>
      <c r="FAO209" s="51"/>
      <c r="FAP209" s="5"/>
      <c r="FAQ209" s="11"/>
      <c r="FAR209" s="10"/>
      <c r="FAS209" s="10"/>
      <c r="FAT209" s="1"/>
      <c r="FAU209" s="5"/>
      <c r="FAV209" s="51"/>
      <c r="FAW209" s="5"/>
      <c r="FAX209" s="11"/>
      <c r="FAY209" s="10"/>
      <c r="FAZ209" s="10"/>
      <c r="FBA209" s="1"/>
      <c r="FBB209" s="5"/>
      <c r="FBC209" s="51"/>
      <c r="FBD209" s="5"/>
      <c r="FBE209" s="11"/>
      <c r="FBF209" s="10"/>
      <c r="FBG209" s="10"/>
      <c r="FBH209" s="1"/>
      <c r="FBI209" s="5"/>
      <c r="FBJ209" s="51"/>
      <c r="FBK209" s="5"/>
      <c r="FBL209" s="11"/>
      <c r="FBM209" s="10"/>
      <c r="FBN209" s="10"/>
      <c r="FBO209" s="1"/>
      <c r="FBP209" s="5"/>
      <c r="FBQ209" s="51"/>
      <c r="FBR209" s="5"/>
      <c r="FBS209" s="11"/>
      <c r="FBT209" s="10"/>
      <c r="FBU209" s="10"/>
      <c r="FBV209" s="1"/>
      <c r="FBW209" s="5"/>
      <c r="FBX209" s="51"/>
      <c r="FBY209" s="5"/>
      <c r="FBZ209" s="11"/>
      <c r="FCA209" s="10"/>
      <c r="FCB209" s="10"/>
      <c r="FCC209" s="1"/>
      <c r="FCD209" s="5"/>
      <c r="FCE209" s="51"/>
      <c r="FCF209" s="5"/>
      <c r="FCG209" s="11"/>
      <c r="FCH209" s="10"/>
      <c r="FCI209" s="10"/>
      <c r="FCJ209" s="1"/>
      <c r="FCK209" s="5"/>
      <c r="FCL209" s="51"/>
      <c r="FCM209" s="5"/>
      <c r="FCN209" s="11"/>
      <c r="FCO209" s="10"/>
      <c r="FCP209" s="10"/>
      <c r="FCQ209" s="1"/>
      <c r="FCR209" s="5"/>
      <c r="FCS209" s="51"/>
      <c r="FCT209" s="5"/>
      <c r="FCU209" s="11"/>
      <c r="FCV209" s="10"/>
      <c r="FCW209" s="10"/>
      <c r="FCX209" s="1"/>
      <c r="FCY209" s="5"/>
      <c r="FCZ209" s="51"/>
      <c r="FDA209" s="5"/>
      <c r="FDB209" s="11"/>
      <c r="FDC209" s="10"/>
      <c r="FDD209" s="10"/>
      <c r="FDE209" s="1"/>
      <c r="FDF209" s="5"/>
      <c r="FDG209" s="51"/>
      <c r="FDH209" s="5"/>
      <c r="FDI209" s="11"/>
      <c r="FDJ209" s="10"/>
      <c r="FDK209" s="10"/>
      <c r="FDL209" s="1"/>
      <c r="FDM209" s="5"/>
      <c r="FDN209" s="51"/>
      <c r="FDO209" s="5"/>
      <c r="FDP209" s="11"/>
      <c r="FDQ209" s="10"/>
      <c r="FDR209" s="10"/>
      <c r="FDS209" s="1"/>
      <c r="FDT209" s="5"/>
      <c r="FDU209" s="51"/>
      <c r="FDV209" s="5"/>
      <c r="FDW209" s="11"/>
      <c r="FDX209" s="10"/>
      <c r="FDY209" s="10"/>
      <c r="FDZ209" s="1"/>
      <c r="FEA209" s="5"/>
      <c r="FEB209" s="51"/>
      <c r="FEC209" s="5"/>
      <c r="FED209" s="11"/>
      <c r="FEE209" s="10"/>
      <c r="FEF209" s="10"/>
      <c r="FEG209" s="1"/>
      <c r="FEH209" s="5"/>
      <c r="FEI209" s="51"/>
      <c r="FEJ209" s="5"/>
      <c r="FEK209" s="11"/>
      <c r="FEL209" s="10"/>
      <c r="FEM209" s="10"/>
      <c r="FEN209" s="1"/>
      <c r="FEO209" s="5"/>
      <c r="FEP209" s="51"/>
      <c r="FEQ209" s="5"/>
      <c r="FER209" s="11"/>
      <c r="FES209" s="10"/>
      <c r="FET209" s="10"/>
      <c r="FEU209" s="1"/>
      <c r="FEV209" s="5"/>
      <c r="FEW209" s="51"/>
      <c r="FEX209" s="5"/>
      <c r="FEY209" s="11"/>
      <c r="FEZ209" s="10"/>
      <c r="FFA209" s="10"/>
      <c r="FFB209" s="1"/>
      <c r="FFC209" s="5"/>
      <c r="FFD209" s="51"/>
      <c r="FFE209" s="5"/>
      <c r="FFF209" s="11"/>
      <c r="FFG209" s="10"/>
      <c r="FFH209" s="10"/>
      <c r="FFI209" s="1"/>
      <c r="FFJ209" s="5"/>
      <c r="FFK209" s="51"/>
      <c r="FFL209" s="5"/>
      <c r="FFM209" s="11"/>
      <c r="FFN209" s="10"/>
      <c r="FFO209" s="10"/>
      <c r="FFP209" s="1"/>
      <c r="FFQ209" s="5"/>
      <c r="FFR209" s="51"/>
      <c r="FFS209" s="5"/>
      <c r="FFT209" s="11"/>
      <c r="FFU209" s="10"/>
      <c r="FFV209" s="10"/>
      <c r="FFW209" s="1"/>
      <c r="FFX209" s="5"/>
      <c r="FFY209" s="51"/>
      <c r="FFZ209" s="5"/>
      <c r="FGA209" s="11"/>
      <c r="FGB209" s="10"/>
      <c r="FGC209" s="10"/>
      <c r="FGD209" s="1"/>
      <c r="FGE209" s="5"/>
      <c r="FGF209" s="51"/>
      <c r="FGG209" s="5"/>
      <c r="FGH209" s="11"/>
      <c r="FGI209" s="10"/>
      <c r="FGJ209" s="10"/>
      <c r="FGK209" s="1"/>
      <c r="FGL209" s="5"/>
      <c r="FGM209" s="51"/>
      <c r="FGN209" s="5"/>
      <c r="FGO209" s="11"/>
      <c r="FGP209" s="10"/>
      <c r="FGQ209" s="10"/>
      <c r="FGR209" s="1"/>
      <c r="FGS209" s="5"/>
      <c r="FGT209" s="51"/>
      <c r="FGU209" s="5"/>
      <c r="FGV209" s="11"/>
      <c r="FGW209" s="10"/>
      <c r="FGX209" s="10"/>
      <c r="FGY209" s="1"/>
      <c r="FGZ209" s="5"/>
      <c r="FHA209" s="51"/>
      <c r="FHB209" s="5"/>
      <c r="FHC209" s="11"/>
      <c r="FHD209" s="10"/>
      <c r="FHE209" s="10"/>
      <c r="FHF209" s="1"/>
      <c r="FHG209" s="5"/>
      <c r="FHH209" s="51"/>
      <c r="FHI209" s="5"/>
      <c r="FHJ209" s="11"/>
      <c r="FHK209" s="10"/>
      <c r="FHL209" s="10"/>
      <c r="FHM209" s="1"/>
      <c r="FHN209" s="5"/>
      <c r="FHO209" s="51"/>
      <c r="FHP209" s="5"/>
      <c r="FHQ209" s="11"/>
      <c r="FHR209" s="10"/>
      <c r="FHS209" s="10"/>
      <c r="FHT209" s="1"/>
      <c r="FHU209" s="5"/>
      <c r="FHV209" s="51"/>
      <c r="FHW209" s="5"/>
      <c r="FHX209" s="11"/>
      <c r="FHY209" s="10"/>
      <c r="FHZ209" s="10"/>
      <c r="FIA209" s="1"/>
      <c r="FIB209" s="5"/>
      <c r="FIC209" s="51"/>
      <c r="FID209" s="5"/>
      <c r="FIE209" s="11"/>
      <c r="FIF209" s="10"/>
      <c r="FIG209" s="10"/>
      <c r="FIH209" s="1"/>
      <c r="FII209" s="5"/>
      <c r="FIJ209" s="51"/>
      <c r="FIK209" s="5"/>
      <c r="FIL209" s="11"/>
      <c r="FIM209" s="10"/>
      <c r="FIN209" s="10"/>
      <c r="FIO209" s="1"/>
      <c r="FIP209" s="5"/>
      <c r="FIQ209" s="51"/>
      <c r="FIR209" s="5"/>
      <c r="FIS209" s="11"/>
      <c r="FIT209" s="10"/>
      <c r="FIU209" s="10"/>
      <c r="FIV209" s="1"/>
      <c r="FIW209" s="5"/>
      <c r="FIX209" s="51"/>
      <c r="FIY209" s="5"/>
      <c r="FIZ209" s="11"/>
      <c r="FJA209" s="10"/>
      <c r="FJB209" s="10"/>
      <c r="FJC209" s="1"/>
      <c r="FJD209" s="5"/>
      <c r="FJE209" s="51"/>
      <c r="FJF209" s="5"/>
      <c r="FJG209" s="11"/>
      <c r="FJH209" s="10"/>
      <c r="FJI209" s="10"/>
      <c r="FJJ209" s="1"/>
      <c r="FJK209" s="5"/>
      <c r="FJL209" s="51"/>
      <c r="FJM209" s="5"/>
      <c r="FJN209" s="11"/>
      <c r="FJO209" s="10"/>
      <c r="FJP209" s="10"/>
      <c r="FJQ209" s="1"/>
      <c r="FJR209" s="5"/>
      <c r="FJS209" s="51"/>
      <c r="FJT209" s="5"/>
      <c r="FJU209" s="11"/>
      <c r="FJV209" s="10"/>
      <c r="FJW209" s="10"/>
      <c r="FJX209" s="1"/>
      <c r="FJY209" s="5"/>
      <c r="FJZ209" s="51"/>
      <c r="FKA209" s="5"/>
      <c r="FKB209" s="11"/>
      <c r="FKC209" s="10"/>
      <c r="FKD209" s="10"/>
      <c r="FKE209" s="1"/>
      <c r="FKF209" s="5"/>
      <c r="FKG209" s="51"/>
      <c r="FKH209" s="5"/>
      <c r="FKI209" s="11"/>
      <c r="FKJ209" s="10"/>
      <c r="FKK209" s="10"/>
      <c r="FKL209" s="1"/>
      <c r="FKM209" s="5"/>
      <c r="FKN209" s="51"/>
      <c r="FKO209" s="5"/>
      <c r="FKP209" s="11"/>
      <c r="FKQ209" s="10"/>
      <c r="FKR209" s="10"/>
      <c r="FKS209" s="1"/>
      <c r="FKT209" s="5"/>
      <c r="FKU209" s="51"/>
      <c r="FKV209" s="5"/>
      <c r="FKW209" s="11"/>
      <c r="FKX209" s="10"/>
      <c r="FKY209" s="10"/>
      <c r="FKZ209" s="1"/>
      <c r="FLA209" s="5"/>
      <c r="FLB209" s="51"/>
      <c r="FLC209" s="5"/>
      <c r="FLD209" s="11"/>
      <c r="FLE209" s="10"/>
      <c r="FLF209" s="10"/>
      <c r="FLG209" s="1"/>
      <c r="FLH209" s="5"/>
      <c r="FLI209" s="51"/>
      <c r="FLJ209" s="5"/>
      <c r="FLK209" s="11"/>
      <c r="FLL209" s="10"/>
      <c r="FLM209" s="10"/>
      <c r="FLN209" s="1"/>
      <c r="FLO209" s="5"/>
      <c r="FLP209" s="51"/>
      <c r="FLQ209" s="5"/>
      <c r="FLR209" s="11"/>
      <c r="FLS209" s="10"/>
      <c r="FLT209" s="10"/>
      <c r="FLU209" s="1"/>
      <c r="FLV209" s="5"/>
      <c r="FLW209" s="51"/>
      <c r="FLX209" s="5"/>
      <c r="FLY209" s="11"/>
      <c r="FLZ209" s="10"/>
      <c r="FMA209" s="10"/>
      <c r="FMB209" s="1"/>
      <c r="FMC209" s="5"/>
      <c r="FMD209" s="51"/>
      <c r="FME209" s="5"/>
      <c r="FMF209" s="11"/>
      <c r="FMG209" s="10"/>
      <c r="FMH209" s="10"/>
      <c r="FMI209" s="1"/>
      <c r="FMJ209" s="5"/>
      <c r="FMK209" s="51"/>
      <c r="FML209" s="5"/>
      <c r="FMM209" s="11"/>
      <c r="FMN209" s="10"/>
      <c r="FMO209" s="10"/>
      <c r="FMP209" s="1"/>
      <c r="FMQ209" s="5"/>
      <c r="FMR209" s="51"/>
      <c r="FMS209" s="5"/>
      <c r="FMT209" s="11"/>
      <c r="FMU209" s="10"/>
      <c r="FMV209" s="10"/>
      <c r="FMW209" s="1"/>
      <c r="FMX209" s="5"/>
      <c r="FMY209" s="51"/>
      <c r="FMZ209" s="5"/>
      <c r="FNA209" s="11"/>
      <c r="FNB209" s="10"/>
      <c r="FNC209" s="10"/>
      <c r="FND209" s="1"/>
      <c r="FNE209" s="5"/>
      <c r="FNF209" s="51"/>
      <c r="FNG209" s="5"/>
      <c r="FNH209" s="11"/>
      <c r="FNI209" s="10"/>
      <c r="FNJ209" s="10"/>
      <c r="FNK209" s="1"/>
      <c r="FNL209" s="5"/>
      <c r="FNM209" s="51"/>
      <c r="FNN209" s="5"/>
      <c r="FNO209" s="11"/>
      <c r="FNP209" s="10"/>
      <c r="FNQ209" s="10"/>
      <c r="FNR209" s="1"/>
      <c r="FNS209" s="5"/>
      <c r="FNT209" s="51"/>
      <c r="FNU209" s="5"/>
      <c r="FNV209" s="11"/>
      <c r="FNW209" s="10"/>
      <c r="FNX209" s="10"/>
      <c r="FNY209" s="1"/>
      <c r="FNZ209" s="5"/>
      <c r="FOA209" s="51"/>
      <c r="FOB209" s="5"/>
      <c r="FOC209" s="11"/>
      <c r="FOD209" s="10"/>
      <c r="FOE209" s="10"/>
      <c r="FOF209" s="1"/>
      <c r="FOG209" s="5"/>
      <c r="FOH209" s="51"/>
      <c r="FOI209" s="5"/>
      <c r="FOJ209" s="11"/>
      <c r="FOK209" s="10"/>
      <c r="FOL209" s="10"/>
      <c r="FOM209" s="1"/>
      <c r="FON209" s="5"/>
      <c r="FOO209" s="51"/>
      <c r="FOP209" s="5"/>
      <c r="FOQ209" s="11"/>
      <c r="FOR209" s="10"/>
      <c r="FOS209" s="10"/>
      <c r="FOT209" s="1"/>
      <c r="FOU209" s="5"/>
      <c r="FOV209" s="51"/>
      <c r="FOW209" s="5"/>
      <c r="FOX209" s="11"/>
      <c r="FOY209" s="10"/>
      <c r="FOZ209" s="10"/>
      <c r="FPA209" s="1"/>
      <c r="FPB209" s="5"/>
      <c r="FPC209" s="51"/>
      <c r="FPD209" s="5"/>
      <c r="FPE209" s="11"/>
      <c r="FPF209" s="10"/>
      <c r="FPG209" s="10"/>
      <c r="FPH209" s="1"/>
      <c r="FPI209" s="5"/>
      <c r="FPJ209" s="51"/>
      <c r="FPK209" s="5"/>
      <c r="FPL209" s="11"/>
      <c r="FPM209" s="10"/>
      <c r="FPN209" s="10"/>
      <c r="FPO209" s="1"/>
      <c r="FPP209" s="5"/>
      <c r="FPQ209" s="51"/>
      <c r="FPR209" s="5"/>
      <c r="FPS209" s="11"/>
      <c r="FPT209" s="10"/>
      <c r="FPU209" s="10"/>
      <c r="FPV209" s="1"/>
      <c r="FPW209" s="5"/>
      <c r="FPX209" s="51"/>
      <c r="FPY209" s="5"/>
      <c r="FPZ209" s="11"/>
      <c r="FQA209" s="10"/>
      <c r="FQB209" s="10"/>
      <c r="FQC209" s="1"/>
      <c r="FQD209" s="5"/>
      <c r="FQE209" s="51"/>
      <c r="FQF209" s="5"/>
      <c r="FQG209" s="11"/>
      <c r="FQH209" s="10"/>
      <c r="FQI209" s="10"/>
      <c r="FQJ209" s="1"/>
      <c r="FQK209" s="5"/>
      <c r="FQL209" s="51"/>
      <c r="FQM209" s="5"/>
      <c r="FQN209" s="11"/>
      <c r="FQO209" s="10"/>
      <c r="FQP209" s="10"/>
      <c r="FQQ209" s="1"/>
      <c r="FQR209" s="5"/>
      <c r="FQS209" s="51"/>
      <c r="FQT209" s="5"/>
      <c r="FQU209" s="11"/>
      <c r="FQV209" s="10"/>
      <c r="FQW209" s="10"/>
      <c r="FQX209" s="1"/>
      <c r="FQY209" s="5"/>
      <c r="FQZ209" s="51"/>
      <c r="FRA209" s="5"/>
      <c r="FRB209" s="11"/>
      <c r="FRC209" s="10"/>
      <c r="FRD209" s="10"/>
      <c r="FRE209" s="1"/>
      <c r="FRF209" s="5"/>
      <c r="FRG209" s="51"/>
      <c r="FRH209" s="5"/>
      <c r="FRI209" s="11"/>
      <c r="FRJ209" s="10"/>
      <c r="FRK209" s="10"/>
      <c r="FRL209" s="1"/>
      <c r="FRM209" s="5"/>
      <c r="FRN209" s="51"/>
      <c r="FRO209" s="5"/>
      <c r="FRP209" s="11"/>
      <c r="FRQ209" s="10"/>
      <c r="FRR209" s="10"/>
      <c r="FRS209" s="1"/>
      <c r="FRT209" s="5"/>
      <c r="FRU209" s="51"/>
      <c r="FRV209" s="5"/>
      <c r="FRW209" s="11"/>
      <c r="FRX209" s="10"/>
      <c r="FRY209" s="10"/>
      <c r="FRZ209" s="1"/>
      <c r="FSA209" s="5"/>
      <c r="FSB209" s="51"/>
      <c r="FSC209" s="5"/>
      <c r="FSD209" s="11"/>
      <c r="FSE209" s="10"/>
      <c r="FSF209" s="10"/>
      <c r="FSG209" s="1"/>
      <c r="FSH209" s="5"/>
      <c r="FSI209" s="51"/>
      <c r="FSJ209" s="5"/>
      <c r="FSK209" s="11"/>
      <c r="FSL209" s="10"/>
      <c r="FSM209" s="10"/>
      <c r="FSN209" s="1"/>
      <c r="FSO209" s="5"/>
      <c r="FSP209" s="51"/>
      <c r="FSQ209" s="5"/>
      <c r="FSR209" s="11"/>
      <c r="FSS209" s="10"/>
      <c r="FST209" s="10"/>
      <c r="FSU209" s="1"/>
      <c r="FSV209" s="5"/>
      <c r="FSW209" s="51"/>
      <c r="FSX209" s="5"/>
      <c r="FSY209" s="11"/>
      <c r="FSZ209" s="10"/>
      <c r="FTA209" s="10"/>
      <c r="FTB209" s="1"/>
      <c r="FTC209" s="5"/>
      <c r="FTD209" s="51"/>
      <c r="FTE209" s="5"/>
      <c r="FTF209" s="11"/>
      <c r="FTG209" s="10"/>
      <c r="FTH209" s="10"/>
      <c r="FTI209" s="1"/>
      <c r="FTJ209" s="5"/>
      <c r="FTK209" s="51"/>
      <c r="FTL209" s="5"/>
      <c r="FTM209" s="11"/>
      <c r="FTN209" s="10"/>
      <c r="FTO209" s="10"/>
      <c r="FTP209" s="1"/>
      <c r="FTQ209" s="5"/>
      <c r="FTR209" s="51"/>
      <c r="FTS209" s="5"/>
      <c r="FTT209" s="11"/>
      <c r="FTU209" s="10"/>
      <c r="FTV209" s="10"/>
      <c r="FTW209" s="1"/>
      <c r="FTX209" s="5"/>
      <c r="FTY209" s="51"/>
      <c r="FTZ209" s="5"/>
      <c r="FUA209" s="11"/>
      <c r="FUB209" s="10"/>
      <c r="FUC209" s="10"/>
      <c r="FUD209" s="1"/>
      <c r="FUE209" s="5"/>
      <c r="FUF209" s="51"/>
      <c r="FUG209" s="5"/>
      <c r="FUH209" s="11"/>
      <c r="FUI209" s="10"/>
      <c r="FUJ209" s="10"/>
      <c r="FUK209" s="1"/>
      <c r="FUL209" s="5"/>
      <c r="FUM209" s="51"/>
      <c r="FUN209" s="5"/>
      <c r="FUO209" s="11"/>
      <c r="FUP209" s="10"/>
      <c r="FUQ209" s="10"/>
      <c r="FUR209" s="1"/>
      <c r="FUS209" s="5"/>
      <c r="FUT209" s="51"/>
      <c r="FUU209" s="5"/>
      <c r="FUV209" s="11"/>
      <c r="FUW209" s="10"/>
      <c r="FUX209" s="10"/>
      <c r="FUY209" s="1"/>
      <c r="FUZ209" s="5"/>
      <c r="FVA209" s="51"/>
      <c r="FVB209" s="5"/>
      <c r="FVC209" s="11"/>
      <c r="FVD209" s="10"/>
      <c r="FVE209" s="10"/>
      <c r="FVF209" s="1"/>
      <c r="FVG209" s="5"/>
      <c r="FVH209" s="51"/>
      <c r="FVI209" s="5"/>
      <c r="FVJ209" s="11"/>
      <c r="FVK209" s="10"/>
      <c r="FVL209" s="10"/>
      <c r="FVM209" s="1"/>
      <c r="FVN209" s="5"/>
      <c r="FVO209" s="51"/>
      <c r="FVP209" s="5"/>
      <c r="FVQ209" s="11"/>
      <c r="FVR209" s="10"/>
      <c r="FVS209" s="10"/>
      <c r="FVT209" s="1"/>
      <c r="FVU209" s="5"/>
      <c r="FVV209" s="51"/>
      <c r="FVW209" s="5"/>
      <c r="FVX209" s="11"/>
      <c r="FVY209" s="10"/>
      <c r="FVZ209" s="10"/>
      <c r="FWA209" s="1"/>
      <c r="FWB209" s="5"/>
      <c r="FWC209" s="51"/>
      <c r="FWD209" s="5"/>
      <c r="FWE209" s="11"/>
      <c r="FWF209" s="10"/>
      <c r="FWG209" s="10"/>
      <c r="FWH209" s="1"/>
      <c r="FWI209" s="5"/>
      <c r="FWJ209" s="51"/>
      <c r="FWK209" s="5"/>
      <c r="FWL209" s="11"/>
      <c r="FWM209" s="10"/>
      <c r="FWN209" s="10"/>
      <c r="FWO209" s="1"/>
      <c r="FWP209" s="5"/>
      <c r="FWQ209" s="51"/>
      <c r="FWR209" s="5"/>
      <c r="FWS209" s="11"/>
      <c r="FWT209" s="10"/>
      <c r="FWU209" s="10"/>
      <c r="FWV209" s="1"/>
      <c r="FWW209" s="5"/>
      <c r="FWX209" s="51"/>
      <c r="FWY209" s="5"/>
      <c r="FWZ209" s="11"/>
      <c r="FXA209" s="10"/>
      <c r="FXB209" s="10"/>
      <c r="FXC209" s="1"/>
      <c r="FXD209" s="5"/>
      <c r="FXE209" s="51"/>
      <c r="FXF209" s="5"/>
      <c r="FXG209" s="11"/>
      <c r="FXH209" s="10"/>
      <c r="FXI209" s="10"/>
      <c r="FXJ209" s="1"/>
      <c r="FXK209" s="5"/>
      <c r="FXL209" s="51"/>
      <c r="FXM209" s="5"/>
      <c r="FXN209" s="11"/>
      <c r="FXO209" s="10"/>
      <c r="FXP209" s="10"/>
      <c r="FXQ209" s="1"/>
      <c r="FXR209" s="5"/>
      <c r="FXS209" s="51"/>
      <c r="FXT209" s="5"/>
      <c r="FXU209" s="11"/>
      <c r="FXV209" s="10"/>
      <c r="FXW209" s="10"/>
      <c r="FXX209" s="1"/>
      <c r="FXY209" s="5"/>
      <c r="FXZ209" s="51"/>
      <c r="FYA209" s="5"/>
      <c r="FYB209" s="11"/>
      <c r="FYC209" s="10"/>
      <c r="FYD209" s="10"/>
      <c r="FYE209" s="1"/>
      <c r="FYF209" s="5"/>
      <c r="FYG209" s="51"/>
      <c r="FYH209" s="5"/>
      <c r="FYI209" s="11"/>
      <c r="FYJ209" s="10"/>
      <c r="FYK209" s="10"/>
      <c r="FYL209" s="1"/>
      <c r="FYM209" s="5"/>
      <c r="FYN209" s="51"/>
      <c r="FYO209" s="5"/>
      <c r="FYP209" s="11"/>
      <c r="FYQ209" s="10"/>
      <c r="FYR209" s="10"/>
      <c r="FYS209" s="1"/>
      <c r="FYT209" s="5"/>
      <c r="FYU209" s="51"/>
      <c r="FYV209" s="5"/>
      <c r="FYW209" s="11"/>
      <c r="FYX209" s="10"/>
      <c r="FYY209" s="10"/>
      <c r="FYZ209" s="1"/>
      <c r="FZA209" s="5"/>
      <c r="FZB209" s="51"/>
      <c r="FZC209" s="5"/>
      <c r="FZD209" s="11"/>
      <c r="FZE209" s="10"/>
      <c r="FZF209" s="10"/>
      <c r="FZG209" s="1"/>
      <c r="FZH209" s="5"/>
      <c r="FZI209" s="51"/>
      <c r="FZJ209" s="5"/>
      <c r="FZK209" s="11"/>
      <c r="FZL209" s="10"/>
      <c r="FZM209" s="10"/>
      <c r="FZN209" s="1"/>
      <c r="FZO209" s="5"/>
      <c r="FZP209" s="51"/>
      <c r="FZQ209" s="5"/>
      <c r="FZR209" s="11"/>
      <c r="FZS209" s="10"/>
      <c r="FZT209" s="10"/>
      <c r="FZU209" s="1"/>
      <c r="FZV209" s="5"/>
      <c r="FZW209" s="51"/>
      <c r="FZX209" s="5"/>
      <c r="FZY209" s="11"/>
      <c r="FZZ209" s="10"/>
      <c r="GAA209" s="10"/>
      <c r="GAB209" s="1"/>
      <c r="GAC209" s="5"/>
      <c r="GAD209" s="51"/>
      <c r="GAE209" s="5"/>
      <c r="GAF209" s="11"/>
      <c r="GAG209" s="10"/>
      <c r="GAH209" s="10"/>
      <c r="GAI209" s="1"/>
      <c r="GAJ209" s="5"/>
      <c r="GAK209" s="51"/>
      <c r="GAL209" s="5"/>
      <c r="GAM209" s="11"/>
      <c r="GAN209" s="10"/>
      <c r="GAO209" s="10"/>
      <c r="GAP209" s="1"/>
      <c r="GAQ209" s="5"/>
      <c r="GAR209" s="51"/>
      <c r="GAS209" s="5"/>
      <c r="GAT209" s="11"/>
      <c r="GAU209" s="10"/>
      <c r="GAV209" s="10"/>
      <c r="GAW209" s="1"/>
      <c r="GAX209" s="5"/>
      <c r="GAY209" s="51"/>
      <c r="GAZ209" s="5"/>
      <c r="GBA209" s="11"/>
      <c r="GBB209" s="10"/>
      <c r="GBC209" s="10"/>
      <c r="GBD209" s="1"/>
      <c r="GBE209" s="5"/>
      <c r="GBF209" s="51"/>
      <c r="GBG209" s="5"/>
      <c r="GBH209" s="11"/>
      <c r="GBI209" s="10"/>
      <c r="GBJ209" s="10"/>
      <c r="GBK209" s="1"/>
      <c r="GBL209" s="5"/>
      <c r="GBM209" s="51"/>
      <c r="GBN209" s="5"/>
      <c r="GBO209" s="11"/>
      <c r="GBP209" s="10"/>
      <c r="GBQ209" s="10"/>
      <c r="GBR209" s="1"/>
      <c r="GBS209" s="5"/>
      <c r="GBT209" s="51"/>
      <c r="GBU209" s="5"/>
      <c r="GBV209" s="11"/>
      <c r="GBW209" s="10"/>
      <c r="GBX209" s="10"/>
      <c r="GBY209" s="1"/>
      <c r="GBZ209" s="5"/>
      <c r="GCA209" s="51"/>
      <c r="GCB209" s="5"/>
      <c r="GCC209" s="11"/>
      <c r="GCD209" s="10"/>
      <c r="GCE209" s="10"/>
      <c r="GCF209" s="1"/>
      <c r="GCG209" s="5"/>
      <c r="GCH209" s="51"/>
      <c r="GCI209" s="5"/>
      <c r="GCJ209" s="11"/>
      <c r="GCK209" s="10"/>
      <c r="GCL209" s="10"/>
      <c r="GCM209" s="1"/>
      <c r="GCN209" s="5"/>
      <c r="GCO209" s="51"/>
      <c r="GCP209" s="5"/>
      <c r="GCQ209" s="11"/>
      <c r="GCR209" s="10"/>
      <c r="GCS209" s="10"/>
      <c r="GCT209" s="1"/>
      <c r="GCU209" s="5"/>
      <c r="GCV209" s="51"/>
      <c r="GCW209" s="5"/>
      <c r="GCX209" s="11"/>
      <c r="GCY209" s="10"/>
      <c r="GCZ209" s="10"/>
      <c r="GDA209" s="1"/>
      <c r="GDB209" s="5"/>
      <c r="GDC209" s="51"/>
      <c r="GDD209" s="5"/>
      <c r="GDE209" s="11"/>
      <c r="GDF209" s="10"/>
      <c r="GDG209" s="10"/>
      <c r="GDH209" s="1"/>
      <c r="GDI209" s="5"/>
      <c r="GDJ209" s="51"/>
      <c r="GDK209" s="5"/>
      <c r="GDL209" s="11"/>
      <c r="GDM209" s="10"/>
      <c r="GDN209" s="10"/>
      <c r="GDO209" s="1"/>
      <c r="GDP209" s="5"/>
      <c r="GDQ209" s="51"/>
      <c r="GDR209" s="5"/>
      <c r="GDS209" s="11"/>
      <c r="GDT209" s="10"/>
      <c r="GDU209" s="10"/>
      <c r="GDV209" s="1"/>
      <c r="GDW209" s="5"/>
      <c r="GDX209" s="51"/>
      <c r="GDY209" s="5"/>
      <c r="GDZ209" s="11"/>
      <c r="GEA209" s="10"/>
      <c r="GEB209" s="10"/>
      <c r="GEC209" s="1"/>
      <c r="GED209" s="5"/>
      <c r="GEE209" s="51"/>
      <c r="GEF209" s="5"/>
      <c r="GEG209" s="11"/>
      <c r="GEH209" s="10"/>
      <c r="GEI209" s="10"/>
      <c r="GEJ209" s="1"/>
      <c r="GEK209" s="5"/>
      <c r="GEL209" s="51"/>
      <c r="GEM209" s="5"/>
      <c r="GEN209" s="11"/>
      <c r="GEO209" s="10"/>
      <c r="GEP209" s="10"/>
      <c r="GEQ209" s="1"/>
      <c r="GER209" s="5"/>
      <c r="GES209" s="51"/>
      <c r="GET209" s="5"/>
      <c r="GEU209" s="11"/>
      <c r="GEV209" s="10"/>
      <c r="GEW209" s="10"/>
      <c r="GEX209" s="1"/>
      <c r="GEY209" s="5"/>
      <c r="GEZ209" s="51"/>
      <c r="GFA209" s="5"/>
      <c r="GFB209" s="11"/>
      <c r="GFC209" s="10"/>
      <c r="GFD209" s="10"/>
      <c r="GFE209" s="1"/>
      <c r="GFF209" s="5"/>
      <c r="GFG209" s="51"/>
      <c r="GFH209" s="5"/>
      <c r="GFI209" s="11"/>
      <c r="GFJ209" s="10"/>
      <c r="GFK209" s="10"/>
      <c r="GFL209" s="1"/>
      <c r="GFM209" s="5"/>
      <c r="GFN209" s="51"/>
      <c r="GFO209" s="5"/>
      <c r="GFP209" s="11"/>
      <c r="GFQ209" s="10"/>
      <c r="GFR209" s="10"/>
      <c r="GFS209" s="1"/>
      <c r="GFT209" s="5"/>
      <c r="GFU209" s="51"/>
      <c r="GFV209" s="5"/>
      <c r="GFW209" s="11"/>
      <c r="GFX209" s="10"/>
      <c r="GFY209" s="10"/>
      <c r="GFZ209" s="1"/>
      <c r="GGA209" s="5"/>
      <c r="GGB209" s="51"/>
      <c r="GGC209" s="5"/>
      <c r="GGD209" s="11"/>
      <c r="GGE209" s="10"/>
      <c r="GGF209" s="10"/>
      <c r="GGG209" s="1"/>
      <c r="GGH209" s="5"/>
      <c r="GGI209" s="51"/>
      <c r="GGJ209" s="5"/>
      <c r="GGK209" s="11"/>
      <c r="GGL209" s="10"/>
      <c r="GGM209" s="10"/>
      <c r="GGN209" s="1"/>
      <c r="GGO209" s="5"/>
      <c r="GGP209" s="51"/>
      <c r="GGQ209" s="5"/>
      <c r="GGR209" s="11"/>
      <c r="GGS209" s="10"/>
      <c r="GGT209" s="10"/>
      <c r="GGU209" s="1"/>
      <c r="GGV209" s="5"/>
      <c r="GGW209" s="51"/>
      <c r="GGX209" s="5"/>
      <c r="GGY209" s="11"/>
      <c r="GGZ209" s="10"/>
      <c r="GHA209" s="10"/>
      <c r="GHB209" s="1"/>
      <c r="GHC209" s="5"/>
      <c r="GHD209" s="51"/>
      <c r="GHE209" s="5"/>
      <c r="GHF209" s="11"/>
      <c r="GHG209" s="10"/>
      <c r="GHH209" s="10"/>
      <c r="GHI209" s="1"/>
      <c r="GHJ209" s="5"/>
      <c r="GHK209" s="51"/>
      <c r="GHL209" s="5"/>
      <c r="GHM209" s="11"/>
      <c r="GHN209" s="10"/>
      <c r="GHO209" s="10"/>
      <c r="GHP209" s="1"/>
      <c r="GHQ209" s="5"/>
      <c r="GHR209" s="51"/>
      <c r="GHS209" s="5"/>
      <c r="GHT209" s="11"/>
      <c r="GHU209" s="10"/>
      <c r="GHV209" s="10"/>
      <c r="GHW209" s="1"/>
      <c r="GHX209" s="5"/>
      <c r="GHY209" s="51"/>
      <c r="GHZ209" s="5"/>
      <c r="GIA209" s="11"/>
      <c r="GIB209" s="10"/>
      <c r="GIC209" s="10"/>
      <c r="GID209" s="1"/>
      <c r="GIE209" s="5"/>
      <c r="GIF209" s="51"/>
      <c r="GIG209" s="5"/>
      <c r="GIH209" s="11"/>
      <c r="GII209" s="10"/>
      <c r="GIJ209" s="10"/>
      <c r="GIK209" s="1"/>
      <c r="GIL209" s="5"/>
      <c r="GIM209" s="51"/>
      <c r="GIN209" s="5"/>
      <c r="GIO209" s="11"/>
      <c r="GIP209" s="10"/>
      <c r="GIQ209" s="10"/>
      <c r="GIR209" s="1"/>
      <c r="GIS209" s="5"/>
      <c r="GIT209" s="51"/>
      <c r="GIU209" s="5"/>
      <c r="GIV209" s="11"/>
      <c r="GIW209" s="10"/>
      <c r="GIX209" s="10"/>
      <c r="GIY209" s="1"/>
      <c r="GIZ209" s="5"/>
      <c r="GJA209" s="51"/>
      <c r="GJB209" s="5"/>
      <c r="GJC209" s="11"/>
      <c r="GJD209" s="10"/>
      <c r="GJE209" s="10"/>
      <c r="GJF209" s="1"/>
      <c r="GJG209" s="5"/>
      <c r="GJH209" s="51"/>
      <c r="GJI209" s="5"/>
      <c r="GJJ209" s="11"/>
      <c r="GJK209" s="10"/>
      <c r="GJL209" s="10"/>
      <c r="GJM209" s="1"/>
      <c r="GJN209" s="5"/>
      <c r="GJO209" s="51"/>
      <c r="GJP209" s="5"/>
      <c r="GJQ209" s="11"/>
      <c r="GJR209" s="10"/>
      <c r="GJS209" s="10"/>
      <c r="GJT209" s="1"/>
      <c r="GJU209" s="5"/>
      <c r="GJV209" s="51"/>
      <c r="GJW209" s="5"/>
      <c r="GJX209" s="11"/>
      <c r="GJY209" s="10"/>
      <c r="GJZ209" s="10"/>
      <c r="GKA209" s="1"/>
      <c r="GKB209" s="5"/>
      <c r="GKC209" s="51"/>
      <c r="GKD209" s="5"/>
      <c r="GKE209" s="11"/>
      <c r="GKF209" s="10"/>
      <c r="GKG209" s="10"/>
      <c r="GKH209" s="1"/>
      <c r="GKI209" s="5"/>
      <c r="GKJ209" s="51"/>
      <c r="GKK209" s="5"/>
      <c r="GKL209" s="11"/>
      <c r="GKM209" s="10"/>
      <c r="GKN209" s="10"/>
      <c r="GKO209" s="1"/>
      <c r="GKP209" s="5"/>
      <c r="GKQ209" s="51"/>
      <c r="GKR209" s="5"/>
      <c r="GKS209" s="11"/>
      <c r="GKT209" s="10"/>
      <c r="GKU209" s="10"/>
      <c r="GKV209" s="1"/>
      <c r="GKW209" s="5"/>
      <c r="GKX209" s="51"/>
      <c r="GKY209" s="5"/>
      <c r="GKZ209" s="11"/>
      <c r="GLA209" s="10"/>
      <c r="GLB209" s="10"/>
      <c r="GLC209" s="1"/>
      <c r="GLD209" s="5"/>
      <c r="GLE209" s="51"/>
      <c r="GLF209" s="5"/>
      <c r="GLG209" s="11"/>
      <c r="GLH209" s="10"/>
      <c r="GLI209" s="10"/>
      <c r="GLJ209" s="1"/>
      <c r="GLK209" s="5"/>
      <c r="GLL209" s="51"/>
      <c r="GLM209" s="5"/>
      <c r="GLN209" s="11"/>
      <c r="GLO209" s="10"/>
      <c r="GLP209" s="10"/>
      <c r="GLQ209" s="1"/>
      <c r="GLR209" s="5"/>
      <c r="GLS209" s="51"/>
      <c r="GLT209" s="5"/>
      <c r="GLU209" s="11"/>
      <c r="GLV209" s="10"/>
      <c r="GLW209" s="10"/>
      <c r="GLX209" s="1"/>
      <c r="GLY209" s="5"/>
      <c r="GLZ209" s="51"/>
      <c r="GMA209" s="5"/>
      <c r="GMB209" s="11"/>
      <c r="GMC209" s="10"/>
      <c r="GMD209" s="10"/>
      <c r="GME209" s="1"/>
      <c r="GMF209" s="5"/>
      <c r="GMG209" s="51"/>
      <c r="GMH209" s="5"/>
      <c r="GMI209" s="11"/>
      <c r="GMJ209" s="10"/>
      <c r="GMK209" s="10"/>
      <c r="GML209" s="1"/>
      <c r="GMM209" s="5"/>
      <c r="GMN209" s="51"/>
      <c r="GMO209" s="5"/>
      <c r="GMP209" s="11"/>
      <c r="GMQ209" s="10"/>
      <c r="GMR209" s="10"/>
      <c r="GMS209" s="1"/>
      <c r="GMT209" s="5"/>
      <c r="GMU209" s="51"/>
      <c r="GMV209" s="5"/>
      <c r="GMW209" s="11"/>
      <c r="GMX209" s="10"/>
      <c r="GMY209" s="10"/>
      <c r="GMZ209" s="1"/>
      <c r="GNA209" s="5"/>
      <c r="GNB209" s="51"/>
      <c r="GNC209" s="5"/>
      <c r="GND209" s="11"/>
      <c r="GNE209" s="10"/>
      <c r="GNF209" s="10"/>
      <c r="GNG209" s="1"/>
      <c r="GNH209" s="5"/>
      <c r="GNI209" s="51"/>
      <c r="GNJ209" s="5"/>
      <c r="GNK209" s="11"/>
      <c r="GNL209" s="10"/>
      <c r="GNM209" s="10"/>
      <c r="GNN209" s="1"/>
      <c r="GNO209" s="5"/>
      <c r="GNP209" s="51"/>
      <c r="GNQ209" s="5"/>
      <c r="GNR209" s="11"/>
      <c r="GNS209" s="10"/>
      <c r="GNT209" s="10"/>
      <c r="GNU209" s="1"/>
      <c r="GNV209" s="5"/>
      <c r="GNW209" s="51"/>
      <c r="GNX209" s="5"/>
      <c r="GNY209" s="11"/>
      <c r="GNZ209" s="10"/>
      <c r="GOA209" s="10"/>
      <c r="GOB209" s="1"/>
      <c r="GOC209" s="5"/>
      <c r="GOD209" s="51"/>
      <c r="GOE209" s="5"/>
      <c r="GOF209" s="11"/>
      <c r="GOG209" s="10"/>
      <c r="GOH209" s="10"/>
      <c r="GOI209" s="1"/>
      <c r="GOJ209" s="5"/>
      <c r="GOK209" s="51"/>
      <c r="GOL209" s="5"/>
      <c r="GOM209" s="11"/>
      <c r="GON209" s="10"/>
      <c r="GOO209" s="10"/>
      <c r="GOP209" s="1"/>
      <c r="GOQ209" s="5"/>
      <c r="GOR209" s="51"/>
      <c r="GOS209" s="5"/>
      <c r="GOT209" s="11"/>
      <c r="GOU209" s="10"/>
      <c r="GOV209" s="10"/>
      <c r="GOW209" s="1"/>
      <c r="GOX209" s="5"/>
      <c r="GOY209" s="51"/>
      <c r="GOZ209" s="5"/>
      <c r="GPA209" s="11"/>
      <c r="GPB209" s="10"/>
      <c r="GPC209" s="10"/>
      <c r="GPD209" s="1"/>
      <c r="GPE209" s="5"/>
      <c r="GPF209" s="51"/>
      <c r="GPG209" s="5"/>
      <c r="GPH209" s="11"/>
      <c r="GPI209" s="10"/>
      <c r="GPJ209" s="10"/>
      <c r="GPK209" s="1"/>
      <c r="GPL209" s="5"/>
      <c r="GPM209" s="51"/>
      <c r="GPN209" s="5"/>
      <c r="GPO209" s="11"/>
      <c r="GPP209" s="10"/>
      <c r="GPQ209" s="10"/>
      <c r="GPR209" s="1"/>
      <c r="GPS209" s="5"/>
      <c r="GPT209" s="51"/>
      <c r="GPU209" s="5"/>
      <c r="GPV209" s="11"/>
      <c r="GPW209" s="10"/>
      <c r="GPX209" s="10"/>
      <c r="GPY209" s="1"/>
      <c r="GPZ209" s="5"/>
      <c r="GQA209" s="51"/>
      <c r="GQB209" s="5"/>
      <c r="GQC209" s="11"/>
      <c r="GQD209" s="10"/>
      <c r="GQE209" s="10"/>
      <c r="GQF209" s="1"/>
      <c r="GQG209" s="5"/>
      <c r="GQH209" s="51"/>
      <c r="GQI209" s="5"/>
      <c r="GQJ209" s="11"/>
      <c r="GQK209" s="10"/>
      <c r="GQL209" s="10"/>
      <c r="GQM209" s="1"/>
      <c r="GQN209" s="5"/>
      <c r="GQO209" s="51"/>
      <c r="GQP209" s="5"/>
      <c r="GQQ209" s="11"/>
      <c r="GQR209" s="10"/>
      <c r="GQS209" s="10"/>
      <c r="GQT209" s="1"/>
      <c r="GQU209" s="5"/>
      <c r="GQV209" s="51"/>
      <c r="GQW209" s="5"/>
      <c r="GQX209" s="11"/>
      <c r="GQY209" s="10"/>
      <c r="GQZ209" s="10"/>
      <c r="GRA209" s="1"/>
      <c r="GRB209" s="5"/>
      <c r="GRC209" s="51"/>
      <c r="GRD209" s="5"/>
      <c r="GRE209" s="11"/>
      <c r="GRF209" s="10"/>
      <c r="GRG209" s="10"/>
      <c r="GRH209" s="1"/>
      <c r="GRI209" s="5"/>
      <c r="GRJ209" s="51"/>
      <c r="GRK209" s="5"/>
      <c r="GRL209" s="11"/>
      <c r="GRM209" s="10"/>
      <c r="GRN209" s="10"/>
      <c r="GRO209" s="1"/>
      <c r="GRP209" s="5"/>
      <c r="GRQ209" s="51"/>
      <c r="GRR209" s="5"/>
      <c r="GRS209" s="11"/>
      <c r="GRT209" s="10"/>
      <c r="GRU209" s="10"/>
      <c r="GRV209" s="1"/>
      <c r="GRW209" s="5"/>
      <c r="GRX209" s="51"/>
      <c r="GRY209" s="5"/>
      <c r="GRZ209" s="11"/>
      <c r="GSA209" s="10"/>
      <c r="GSB209" s="10"/>
      <c r="GSC209" s="1"/>
      <c r="GSD209" s="5"/>
      <c r="GSE209" s="51"/>
      <c r="GSF209" s="5"/>
      <c r="GSG209" s="11"/>
      <c r="GSH209" s="10"/>
      <c r="GSI209" s="10"/>
      <c r="GSJ209" s="1"/>
      <c r="GSK209" s="5"/>
      <c r="GSL209" s="51"/>
      <c r="GSM209" s="5"/>
      <c r="GSN209" s="11"/>
      <c r="GSO209" s="10"/>
      <c r="GSP209" s="10"/>
      <c r="GSQ209" s="1"/>
      <c r="GSR209" s="5"/>
      <c r="GSS209" s="51"/>
      <c r="GST209" s="5"/>
      <c r="GSU209" s="11"/>
      <c r="GSV209" s="10"/>
      <c r="GSW209" s="10"/>
      <c r="GSX209" s="1"/>
      <c r="GSY209" s="5"/>
      <c r="GSZ209" s="51"/>
      <c r="GTA209" s="5"/>
      <c r="GTB209" s="11"/>
      <c r="GTC209" s="10"/>
      <c r="GTD209" s="10"/>
      <c r="GTE209" s="1"/>
      <c r="GTF209" s="5"/>
      <c r="GTG209" s="51"/>
      <c r="GTH209" s="5"/>
      <c r="GTI209" s="11"/>
      <c r="GTJ209" s="10"/>
      <c r="GTK209" s="10"/>
      <c r="GTL209" s="1"/>
      <c r="GTM209" s="5"/>
      <c r="GTN209" s="51"/>
      <c r="GTO209" s="5"/>
      <c r="GTP209" s="11"/>
      <c r="GTQ209" s="10"/>
      <c r="GTR209" s="10"/>
      <c r="GTS209" s="1"/>
      <c r="GTT209" s="5"/>
      <c r="GTU209" s="51"/>
      <c r="GTV209" s="5"/>
      <c r="GTW209" s="11"/>
      <c r="GTX209" s="10"/>
      <c r="GTY209" s="10"/>
      <c r="GTZ209" s="1"/>
      <c r="GUA209" s="5"/>
      <c r="GUB209" s="51"/>
      <c r="GUC209" s="5"/>
      <c r="GUD209" s="11"/>
      <c r="GUE209" s="10"/>
      <c r="GUF209" s="10"/>
      <c r="GUG209" s="1"/>
      <c r="GUH209" s="5"/>
      <c r="GUI209" s="51"/>
      <c r="GUJ209" s="5"/>
      <c r="GUK209" s="11"/>
      <c r="GUL209" s="10"/>
      <c r="GUM209" s="10"/>
      <c r="GUN209" s="1"/>
      <c r="GUO209" s="5"/>
      <c r="GUP209" s="51"/>
      <c r="GUQ209" s="5"/>
      <c r="GUR209" s="11"/>
      <c r="GUS209" s="10"/>
      <c r="GUT209" s="10"/>
      <c r="GUU209" s="1"/>
      <c r="GUV209" s="5"/>
      <c r="GUW209" s="51"/>
      <c r="GUX209" s="5"/>
      <c r="GUY209" s="11"/>
      <c r="GUZ209" s="10"/>
      <c r="GVA209" s="10"/>
      <c r="GVB209" s="1"/>
      <c r="GVC209" s="5"/>
      <c r="GVD209" s="51"/>
      <c r="GVE209" s="5"/>
      <c r="GVF209" s="11"/>
      <c r="GVG209" s="10"/>
      <c r="GVH209" s="10"/>
      <c r="GVI209" s="1"/>
      <c r="GVJ209" s="5"/>
      <c r="GVK209" s="51"/>
      <c r="GVL209" s="5"/>
      <c r="GVM209" s="11"/>
      <c r="GVN209" s="10"/>
      <c r="GVO209" s="10"/>
      <c r="GVP209" s="1"/>
      <c r="GVQ209" s="5"/>
      <c r="GVR209" s="51"/>
      <c r="GVS209" s="5"/>
      <c r="GVT209" s="11"/>
      <c r="GVU209" s="10"/>
      <c r="GVV209" s="10"/>
      <c r="GVW209" s="1"/>
      <c r="GVX209" s="5"/>
      <c r="GVY209" s="51"/>
      <c r="GVZ209" s="5"/>
      <c r="GWA209" s="11"/>
      <c r="GWB209" s="10"/>
      <c r="GWC209" s="10"/>
      <c r="GWD209" s="1"/>
      <c r="GWE209" s="5"/>
      <c r="GWF209" s="51"/>
      <c r="GWG209" s="5"/>
      <c r="GWH209" s="11"/>
      <c r="GWI209" s="10"/>
      <c r="GWJ209" s="10"/>
      <c r="GWK209" s="1"/>
      <c r="GWL209" s="5"/>
      <c r="GWM209" s="51"/>
      <c r="GWN209" s="5"/>
      <c r="GWO209" s="11"/>
      <c r="GWP209" s="10"/>
      <c r="GWQ209" s="10"/>
      <c r="GWR209" s="1"/>
      <c r="GWS209" s="5"/>
      <c r="GWT209" s="51"/>
      <c r="GWU209" s="5"/>
      <c r="GWV209" s="11"/>
      <c r="GWW209" s="10"/>
      <c r="GWX209" s="10"/>
      <c r="GWY209" s="1"/>
      <c r="GWZ209" s="5"/>
      <c r="GXA209" s="51"/>
      <c r="GXB209" s="5"/>
      <c r="GXC209" s="11"/>
      <c r="GXD209" s="10"/>
      <c r="GXE209" s="10"/>
      <c r="GXF209" s="1"/>
      <c r="GXG209" s="5"/>
      <c r="GXH209" s="51"/>
      <c r="GXI209" s="5"/>
      <c r="GXJ209" s="11"/>
      <c r="GXK209" s="10"/>
      <c r="GXL209" s="10"/>
      <c r="GXM209" s="1"/>
      <c r="GXN209" s="5"/>
      <c r="GXO209" s="51"/>
      <c r="GXP209" s="5"/>
      <c r="GXQ209" s="11"/>
      <c r="GXR209" s="10"/>
      <c r="GXS209" s="10"/>
      <c r="GXT209" s="1"/>
      <c r="GXU209" s="5"/>
      <c r="GXV209" s="51"/>
      <c r="GXW209" s="5"/>
      <c r="GXX209" s="11"/>
      <c r="GXY209" s="10"/>
      <c r="GXZ209" s="10"/>
      <c r="GYA209" s="1"/>
      <c r="GYB209" s="5"/>
      <c r="GYC209" s="51"/>
      <c r="GYD209" s="5"/>
      <c r="GYE209" s="11"/>
      <c r="GYF209" s="10"/>
      <c r="GYG209" s="10"/>
      <c r="GYH209" s="1"/>
      <c r="GYI209" s="5"/>
      <c r="GYJ209" s="51"/>
      <c r="GYK209" s="5"/>
      <c r="GYL209" s="11"/>
      <c r="GYM209" s="10"/>
      <c r="GYN209" s="10"/>
      <c r="GYO209" s="1"/>
      <c r="GYP209" s="5"/>
      <c r="GYQ209" s="51"/>
      <c r="GYR209" s="5"/>
      <c r="GYS209" s="11"/>
      <c r="GYT209" s="10"/>
      <c r="GYU209" s="10"/>
      <c r="GYV209" s="1"/>
      <c r="GYW209" s="5"/>
      <c r="GYX209" s="51"/>
      <c r="GYY209" s="5"/>
      <c r="GYZ209" s="11"/>
      <c r="GZA209" s="10"/>
      <c r="GZB209" s="10"/>
      <c r="GZC209" s="1"/>
      <c r="GZD209" s="5"/>
      <c r="GZE209" s="51"/>
      <c r="GZF209" s="5"/>
      <c r="GZG209" s="11"/>
      <c r="GZH209" s="10"/>
      <c r="GZI209" s="10"/>
      <c r="GZJ209" s="1"/>
      <c r="GZK209" s="5"/>
      <c r="GZL209" s="51"/>
      <c r="GZM209" s="5"/>
      <c r="GZN209" s="11"/>
      <c r="GZO209" s="10"/>
      <c r="GZP209" s="10"/>
      <c r="GZQ209" s="1"/>
      <c r="GZR209" s="5"/>
      <c r="GZS209" s="51"/>
      <c r="GZT209" s="5"/>
      <c r="GZU209" s="11"/>
      <c r="GZV209" s="10"/>
      <c r="GZW209" s="10"/>
      <c r="GZX209" s="1"/>
      <c r="GZY209" s="5"/>
      <c r="GZZ209" s="51"/>
      <c r="HAA209" s="5"/>
      <c r="HAB209" s="11"/>
      <c r="HAC209" s="10"/>
      <c r="HAD209" s="10"/>
      <c r="HAE209" s="1"/>
      <c r="HAF209" s="5"/>
      <c r="HAG209" s="51"/>
      <c r="HAH209" s="5"/>
      <c r="HAI209" s="11"/>
      <c r="HAJ209" s="10"/>
      <c r="HAK209" s="10"/>
      <c r="HAL209" s="1"/>
      <c r="HAM209" s="5"/>
      <c r="HAN209" s="51"/>
      <c r="HAO209" s="5"/>
      <c r="HAP209" s="11"/>
      <c r="HAQ209" s="10"/>
      <c r="HAR209" s="10"/>
      <c r="HAS209" s="1"/>
      <c r="HAT209" s="5"/>
      <c r="HAU209" s="51"/>
      <c r="HAV209" s="5"/>
      <c r="HAW209" s="11"/>
      <c r="HAX209" s="10"/>
      <c r="HAY209" s="10"/>
      <c r="HAZ209" s="1"/>
      <c r="HBA209" s="5"/>
      <c r="HBB209" s="51"/>
      <c r="HBC209" s="5"/>
      <c r="HBD209" s="11"/>
      <c r="HBE209" s="10"/>
      <c r="HBF209" s="10"/>
      <c r="HBG209" s="1"/>
      <c r="HBH209" s="5"/>
      <c r="HBI209" s="51"/>
      <c r="HBJ209" s="5"/>
      <c r="HBK209" s="11"/>
      <c r="HBL209" s="10"/>
      <c r="HBM209" s="10"/>
      <c r="HBN209" s="1"/>
      <c r="HBO209" s="5"/>
      <c r="HBP209" s="51"/>
      <c r="HBQ209" s="5"/>
      <c r="HBR209" s="11"/>
      <c r="HBS209" s="10"/>
      <c r="HBT209" s="10"/>
      <c r="HBU209" s="1"/>
      <c r="HBV209" s="5"/>
      <c r="HBW209" s="51"/>
      <c r="HBX209" s="5"/>
      <c r="HBY209" s="11"/>
      <c r="HBZ209" s="10"/>
      <c r="HCA209" s="10"/>
      <c r="HCB209" s="1"/>
      <c r="HCC209" s="5"/>
      <c r="HCD209" s="51"/>
      <c r="HCE209" s="5"/>
      <c r="HCF209" s="11"/>
      <c r="HCG209" s="10"/>
      <c r="HCH209" s="10"/>
      <c r="HCI209" s="1"/>
      <c r="HCJ209" s="5"/>
      <c r="HCK209" s="51"/>
      <c r="HCL209" s="5"/>
      <c r="HCM209" s="11"/>
      <c r="HCN209" s="10"/>
      <c r="HCO209" s="10"/>
      <c r="HCP209" s="1"/>
      <c r="HCQ209" s="5"/>
      <c r="HCR209" s="51"/>
      <c r="HCS209" s="5"/>
      <c r="HCT209" s="11"/>
      <c r="HCU209" s="10"/>
      <c r="HCV209" s="10"/>
      <c r="HCW209" s="1"/>
      <c r="HCX209" s="5"/>
      <c r="HCY209" s="51"/>
      <c r="HCZ209" s="5"/>
      <c r="HDA209" s="11"/>
      <c r="HDB209" s="10"/>
      <c r="HDC209" s="10"/>
      <c r="HDD209" s="1"/>
      <c r="HDE209" s="5"/>
      <c r="HDF209" s="51"/>
      <c r="HDG209" s="5"/>
      <c r="HDH209" s="11"/>
      <c r="HDI209" s="10"/>
      <c r="HDJ209" s="10"/>
      <c r="HDK209" s="1"/>
      <c r="HDL209" s="5"/>
      <c r="HDM209" s="51"/>
      <c r="HDN209" s="5"/>
      <c r="HDO209" s="11"/>
      <c r="HDP209" s="10"/>
      <c r="HDQ209" s="10"/>
      <c r="HDR209" s="1"/>
      <c r="HDS209" s="5"/>
      <c r="HDT209" s="51"/>
      <c r="HDU209" s="5"/>
      <c r="HDV209" s="11"/>
      <c r="HDW209" s="10"/>
      <c r="HDX209" s="10"/>
      <c r="HDY209" s="1"/>
      <c r="HDZ209" s="5"/>
      <c r="HEA209" s="51"/>
      <c r="HEB209" s="5"/>
      <c r="HEC209" s="11"/>
      <c r="HED209" s="10"/>
      <c r="HEE209" s="10"/>
      <c r="HEF209" s="1"/>
      <c r="HEG209" s="5"/>
      <c r="HEH209" s="51"/>
      <c r="HEI209" s="5"/>
      <c r="HEJ209" s="11"/>
      <c r="HEK209" s="10"/>
      <c r="HEL209" s="10"/>
      <c r="HEM209" s="1"/>
      <c r="HEN209" s="5"/>
      <c r="HEO209" s="51"/>
      <c r="HEP209" s="5"/>
      <c r="HEQ209" s="11"/>
      <c r="HER209" s="10"/>
      <c r="HES209" s="10"/>
      <c r="HET209" s="1"/>
      <c r="HEU209" s="5"/>
      <c r="HEV209" s="51"/>
      <c r="HEW209" s="5"/>
      <c r="HEX209" s="11"/>
      <c r="HEY209" s="10"/>
      <c r="HEZ209" s="10"/>
      <c r="HFA209" s="1"/>
      <c r="HFB209" s="5"/>
      <c r="HFC209" s="51"/>
      <c r="HFD209" s="5"/>
      <c r="HFE209" s="11"/>
      <c r="HFF209" s="10"/>
      <c r="HFG209" s="10"/>
      <c r="HFH209" s="1"/>
      <c r="HFI209" s="5"/>
      <c r="HFJ209" s="51"/>
      <c r="HFK209" s="5"/>
      <c r="HFL209" s="11"/>
      <c r="HFM209" s="10"/>
      <c r="HFN209" s="10"/>
      <c r="HFO209" s="1"/>
      <c r="HFP209" s="5"/>
      <c r="HFQ209" s="51"/>
      <c r="HFR209" s="5"/>
      <c r="HFS209" s="11"/>
      <c r="HFT209" s="10"/>
      <c r="HFU209" s="10"/>
      <c r="HFV209" s="1"/>
      <c r="HFW209" s="5"/>
      <c r="HFX209" s="51"/>
      <c r="HFY209" s="5"/>
      <c r="HFZ209" s="11"/>
      <c r="HGA209" s="10"/>
      <c r="HGB209" s="10"/>
      <c r="HGC209" s="1"/>
      <c r="HGD209" s="5"/>
      <c r="HGE209" s="51"/>
      <c r="HGF209" s="5"/>
      <c r="HGG209" s="11"/>
      <c r="HGH209" s="10"/>
      <c r="HGI209" s="10"/>
      <c r="HGJ209" s="1"/>
      <c r="HGK209" s="5"/>
      <c r="HGL209" s="51"/>
      <c r="HGM209" s="5"/>
      <c r="HGN209" s="11"/>
      <c r="HGO209" s="10"/>
      <c r="HGP209" s="10"/>
      <c r="HGQ209" s="1"/>
      <c r="HGR209" s="5"/>
      <c r="HGS209" s="51"/>
      <c r="HGT209" s="5"/>
      <c r="HGU209" s="11"/>
      <c r="HGV209" s="10"/>
      <c r="HGW209" s="10"/>
      <c r="HGX209" s="1"/>
      <c r="HGY209" s="5"/>
      <c r="HGZ209" s="51"/>
      <c r="HHA209" s="5"/>
      <c r="HHB209" s="11"/>
      <c r="HHC209" s="10"/>
      <c r="HHD209" s="10"/>
      <c r="HHE209" s="1"/>
      <c r="HHF209" s="5"/>
      <c r="HHG209" s="51"/>
      <c r="HHH209" s="5"/>
      <c r="HHI209" s="11"/>
      <c r="HHJ209" s="10"/>
      <c r="HHK209" s="10"/>
      <c r="HHL209" s="1"/>
      <c r="HHM209" s="5"/>
      <c r="HHN209" s="51"/>
      <c r="HHO209" s="5"/>
      <c r="HHP209" s="11"/>
      <c r="HHQ209" s="10"/>
      <c r="HHR209" s="10"/>
      <c r="HHS209" s="1"/>
      <c r="HHT209" s="5"/>
      <c r="HHU209" s="51"/>
      <c r="HHV209" s="5"/>
      <c r="HHW209" s="11"/>
      <c r="HHX209" s="10"/>
      <c r="HHY209" s="10"/>
      <c r="HHZ209" s="1"/>
      <c r="HIA209" s="5"/>
      <c r="HIB209" s="51"/>
      <c r="HIC209" s="5"/>
      <c r="HID209" s="11"/>
      <c r="HIE209" s="10"/>
      <c r="HIF209" s="10"/>
      <c r="HIG209" s="1"/>
      <c r="HIH209" s="5"/>
      <c r="HII209" s="51"/>
      <c r="HIJ209" s="5"/>
      <c r="HIK209" s="11"/>
      <c r="HIL209" s="10"/>
      <c r="HIM209" s="10"/>
      <c r="HIN209" s="1"/>
      <c r="HIO209" s="5"/>
      <c r="HIP209" s="51"/>
      <c r="HIQ209" s="5"/>
      <c r="HIR209" s="11"/>
      <c r="HIS209" s="10"/>
      <c r="HIT209" s="10"/>
      <c r="HIU209" s="1"/>
      <c r="HIV209" s="5"/>
      <c r="HIW209" s="51"/>
      <c r="HIX209" s="5"/>
      <c r="HIY209" s="11"/>
      <c r="HIZ209" s="10"/>
      <c r="HJA209" s="10"/>
      <c r="HJB209" s="1"/>
      <c r="HJC209" s="5"/>
      <c r="HJD209" s="51"/>
      <c r="HJE209" s="5"/>
      <c r="HJF209" s="11"/>
      <c r="HJG209" s="10"/>
      <c r="HJH209" s="10"/>
      <c r="HJI209" s="1"/>
      <c r="HJJ209" s="5"/>
      <c r="HJK209" s="51"/>
      <c r="HJL209" s="5"/>
      <c r="HJM209" s="11"/>
      <c r="HJN209" s="10"/>
      <c r="HJO209" s="10"/>
      <c r="HJP209" s="1"/>
      <c r="HJQ209" s="5"/>
      <c r="HJR209" s="51"/>
      <c r="HJS209" s="5"/>
      <c r="HJT209" s="11"/>
      <c r="HJU209" s="10"/>
      <c r="HJV209" s="10"/>
      <c r="HJW209" s="1"/>
      <c r="HJX209" s="5"/>
      <c r="HJY209" s="51"/>
      <c r="HJZ209" s="5"/>
      <c r="HKA209" s="11"/>
      <c r="HKB209" s="10"/>
      <c r="HKC209" s="10"/>
      <c r="HKD209" s="1"/>
      <c r="HKE209" s="5"/>
      <c r="HKF209" s="51"/>
      <c r="HKG209" s="5"/>
      <c r="HKH209" s="11"/>
      <c r="HKI209" s="10"/>
      <c r="HKJ209" s="10"/>
      <c r="HKK209" s="1"/>
      <c r="HKL209" s="5"/>
      <c r="HKM209" s="51"/>
      <c r="HKN209" s="5"/>
      <c r="HKO209" s="11"/>
      <c r="HKP209" s="10"/>
      <c r="HKQ209" s="10"/>
      <c r="HKR209" s="1"/>
      <c r="HKS209" s="5"/>
      <c r="HKT209" s="51"/>
      <c r="HKU209" s="5"/>
      <c r="HKV209" s="11"/>
      <c r="HKW209" s="10"/>
      <c r="HKX209" s="10"/>
      <c r="HKY209" s="1"/>
      <c r="HKZ209" s="5"/>
      <c r="HLA209" s="51"/>
      <c r="HLB209" s="5"/>
      <c r="HLC209" s="11"/>
      <c r="HLD209" s="10"/>
      <c r="HLE209" s="10"/>
      <c r="HLF209" s="1"/>
      <c r="HLG209" s="5"/>
      <c r="HLH209" s="51"/>
      <c r="HLI209" s="5"/>
      <c r="HLJ209" s="11"/>
      <c r="HLK209" s="10"/>
      <c r="HLL209" s="10"/>
      <c r="HLM209" s="1"/>
      <c r="HLN209" s="5"/>
      <c r="HLO209" s="51"/>
      <c r="HLP209" s="5"/>
      <c r="HLQ209" s="11"/>
      <c r="HLR209" s="10"/>
      <c r="HLS209" s="10"/>
      <c r="HLT209" s="1"/>
      <c r="HLU209" s="5"/>
      <c r="HLV209" s="51"/>
      <c r="HLW209" s="5"/>
      <c r="HLX209" s="11"/>
      <c r="HLY209" s="10"/>
      <c r="HLZ209" s="10"/>
      <c r="HMA209" s="1"/>
      <c r="HMB209" s="5"/>
      <c r="HMC209" s="51"/>
      <c r="HMD209" s="5"/>
      <c r="HME209" s="11"/>
      <c r="HMF209" s="10"/>
      <c r="HMG209" s="10"/>
      <c r="HMH209" s="1"/>
      <c r="HMI209" s="5"/>
      <c r="HMJ209" s="51"/>
      <c r="HMK209" s="5"/>
      <c r="HML209" s="11"/>
      <c r="HMM209" s="10"/>
      <c r="HMN209" s="10"/>
      <c r="HMO209" s="1"/>
      <c r="HMP209" s="5"/>
      <c r="HMQ209" s="51"/>
      <c r="HMR209" s="5"/>
      <c r="HMS209" s="11"/>
      <c r="HMT209" s="10"/>
      <c r="HMU209" s="10"/>
      <c r="HMV209" s="1"/>
      <c r="HMW209" s="5"/>
      <c r="HMX209" s="51"/>
      <c r="HMY209" s="5"/>
      <c r="HMZ209" s="11"/>
      <c r="HNA209" s="10"/>
      <c r="HNB209" s="10"/>
      <c r="HNC209" s="1"/>
      <c r="HND209" s="5"/>
      <c r="HNE209" s="51"/>
      <c r="HNF209" s="5"/>
      <c r="HNG209" s="11"/>
      <c r="HNH209" s="10"/>
      <c r="HNI209" s="10"/>
      <c r="HNJ209" s="1"/>
      <c r="HNK209" s="5"/>
      <c r="HNL209" s="51"/>
      <c r="HNM209" s="5"/>
      <c r="HNN209" s="11"/>
      <c r="HNO209" s="10"/>
      <c r="HNP209" s="10"/>
      <c r="HNQ209" s="1"/>
      <c r="HNR209" s="5"/>
      <c r="HNS209" s="51"/>
      <c r="HNT209" s="5"/>
      <c r="HNU209" s="11"/>
      <c r="HNV209" s="10"/>
      <c r="HNW209" s="10"/>
      <c r="HNX209" s="1"/>
      <c r="HNY209" s="5"/>
      <c r="HNZ209" s="51"/>
      <c r="HOA209" s="5"/>
      <c r="HOB209" s="11"/>
      <c r="HOC209" s="10"/>
      <c r="HOD209" s="10"/>
      <c r="HOE209" s="1"/>
      <c r="HOF209" s="5"/>
      <c r="HOG209" s="51"/>
      <c r="HOH209" s="5"/>
      <c r="HOI209" s="11"/>
      <c r="HOJ209" s="10"/>
      <c r="HOK209" s="10"/>
      <c r="HOL209" s="1"/>
      <c r="HOM209" s="5"/>
      <c r="HON209" s="51"/>
      <c r="HOO209" s="5"/>
      <c r="HOP209" s="11"/>
      <c r="HOQ209" s="10"/>
      <c r="HOR209" s="10"/>
      <c r="HOS209" s="1"/>
      <c r="HOT209" s="5"/>
      <c r="HOU209" s="51"/>
      <c r="HOV209" s="5"/>
      <c r="HOW209" s="11"/>
      <c r="HOX209" s="10"/>
      <c r="HOY209" s="10"/>
      <c r="HOZ209" s="1"/>
      <c r="HPA209" s="5"/>
      <c r="HPB209" s="51"/>
      <c r="HPC209" s="5"/>
      <c r="HPD209" s="11"/>
      <c r="HPE209" s="10"/>
      <c r="HPF209" s="10"/>
      <c r="HPG209" s="1"/>
      <c r="HPH209" s="5"/>
      <c r="HPI209" s="51"/>
      <c r="HPJ209" s="5"/>
      <c r="HPK209" s="11"/>
      <c r="HPL209" s="10"/>
      <c r="HPM209" s="10"/>
      <c r="HPN209" s="1"/>
      <c r="HPO209" s="5"/>
      <c r="HPP209" s="51"/>
      <c r="HPQ209" s="5"/>
      <c r="HPR209" s="11"/>
      <c r="HPS209" s="10"/>
      <c r="HPT209" s="10"/>
      <c r="HPU209" s="1"/>
      <c r="HPV209" s="5"/>
      <c r="HPW209" s="51"/>
      <c r="HPX209" s="5"/>
      <c r="HPY209" s="11"/>
      <c r="HPZ209" s="10"/>
      <c r="HQA209" s="10"/>
      <c r="HQB209" s="1"/>
      <c r="HQC209" s="5"/>
      <c r="HQD209" s="51"/>
      <c r="HQE209" s="5"/>
      <c r="HQF209" s="11"/>
      <c r="HQG209" s="10"/>
      <c r="HQH209" s="10"/>
      <c r="HQI209" s="1"/>
      <c r="HQJ209" s="5"/>
      <c r="HQK209" s="51"/>
      <c r="HQL209" s="5"/>
      <c r="HQM209" s="11"/>
      <c r="HQN209" s="10"/>
      <c r="HQO209" s="10"/>
      <c r="HQP209" s="1"/>
      <c r="HQQ209" s="5"/>
      <c r="HQR209" s="51"/>
      <c r="HQS209" s="5"/>
      <c r="HQT209" s="11"/>
      <c r="HQU209" s="10"/>
      <c r="HQV209" s="10"/>
      <c r="HQW209" s="1"/>
      <c r="HQX209" s="5"/>
      <c r="HQY209" s="51"/>
      <c r="HQZ209" s="5"/>
      <c r="HRA209" s="11"/>
      <c r="HRB209" s="10"/>
      <c r="HRC209" s="10"/>
      <c r="HRD209" s="1"/>
      <c r="HRE209" s="5"/>
      <c r="HRF209" s="51"/>
      <c r="HRG209" s="5"/>
      <c r="HRH209" s="11"/>
      <c r="HRI209" s="10"/>
      <c r="HRJ209" s="10"/>
      <c r="HRK209" s="1"/>
      <c r="HRL209" s="5"/>
      <c r="HRM209" s="51"/>
      <c r="HRN209" s="5"/>
      <c r="HRO209" s="11"/>
      <c r="HRP209" s="10"/>
      <c r="HRQ209" s="10"/>
      <c r="HRR209" s="1"/>
      <c r="HRS209" s="5"/>
      <c r="HRT209" s="51"/>
      <c r="HRU209" s="5"/>
      <c r="HRV209" s="11"/>
      <c r="HRW209" s="10"/>
      <c r="HRX209" s="10"/>
      <c r="HRY209" s="1"/>
      <c r="HRZ209" s="5"/>
      <c r="HSA209" s="51"/>
      <c r="HSB209" s="5"/>
      <c r="HSC209" s="11"/>
      <c r="HSD209" s="10"/>
      <c r="HSE209" s="10"/>
      <c r="HSF209" s="1"/>
      <c r="HSG209" s="5"/>
      <c r="HSH209" s="51"/>
      <c r="HSI209" s="5"/>
      <c r="HSJ209" s="11"/>
      <c r="HSK209" s="10"/>
      <c r="HSL209" s="10"/>
      <c r="HSM209" s="1"/>
      <c r="HSN209" s="5"/>
      <c r="HSO209" s="51"/>
      <c r="HSP209" s="5"/>
      <c r="HSQ209" s="11"/>
      <c r="HSR209" s="10"/>
      <c r="HSS209" s="10"/>
      <c r="HST209" s="1"/>
      <c r="HSU209" s="5"/>
      <c r="HSV209" s="51"/>
      <c r="HSW209" s="5"/>
      <c r="HSX209" s="11"/>
      <c r="HSY209" s="10"/>
      <c r="HSZ209" s="10"/>
      <c r="HTA209" s="1"/>
      <c r="HTB209" s="5"/>
      <c r="HTC209" s="51"/>
      <c r="HTD209" s="5"/>
      <c r="HTE209" s="11"/>
      <c r="HTF209" s="10"/>
      <c r="HTG209" s="10"/>
      <c r="HTH209" s="1"/>
      <c r="HTI209" s="5"/>
      <c r="HTJ209" s="51"/>
      <c r="HTK209" s="5"/>
      <c r="HTL209" s="11"/>
      <c r="HTM209" s="10"/>
      <c r="HTN209" s="10"/>
      <c r="HTO209" s="1"/>
      <c r="HTP209" s="5"/>
      <c r="HTQ209" s="51"/>
      <c r="HTR209" s="5"/>
      <c r="HTS209" s="11"/>
      <c r="HTT209" s="10"/>
      <c r="HTU209" s="10"/>
      <c r="HTV209" s="1"/>
      <c r="HTW209" s="5"/>
      <c r="HTX209" s="51"/>
      <c r="HTY209" s="5"/>
      <c r="HTZ209" s="11"/>
      <c r="HUA209" s="10"/>
      <c r="HUB209" s="10"/>
      <c r="HUC209" s="1"/>
      <c r="HUD209" s="5"/>
      <c r="HUE209" s="51"/>
      <c r="HUF209" s="5"/>
      <c r="HUG209" s="11"/>
      <c r="HUH209" s="10"/>
      <c r="HUI209" s="10"/>
      <c r="HUJ209" s="1"/>
      <c r="HUK209" s="5"/>
      <c r="HUL209" s="51"/>
      <c r="HUM209" s="5"/>
      <c r="HUN209" s="11"/>
      <c r="HUO209" s="10"/>
      <c r="HUP209" s="10"/>
      <c r="HUQ209" s="1"/>
      <c r="HUR209" s="5"/>
      <c r="HUS209" s="51"/>
      <c r="HUT209" s="5"/>
      <c r="HUU209" s="11"/>
      <c r="HUV209" s="10"/>
      <c r="HUW209" s="10"/>
      <c r="HUX209" s="1"/>
      <c r="HUY209" s="5"/>
      <c r="HUZ209" s="51"/>
      <c r="HVA209" s="5"/>
      <c r="HVB209" s="11"/>
      <c r="HVC209" s="10"/>
      <c r="HVD209" s="10"/>
      <c r="HVE209" s="1"/>
      <c r="HVF209" s="5"/>
      <c r="HVG209" s="51"/>
      <c r="HVH209" s="5"/>
      <c r="HVI209" s="11"/>
      <c r="HVJ209" s="10"/>
      <c r="HVK209" s="10"/>
      <c r="HVL209" s="1"/>
      <c r="HVM209" s="5"/>
      <c r="HVN209" s="51"/>
      <c r="HVO209" s="5"/>
      <c r="HVP209" s="11"/>
      <c r="HVQ209" s="10"/>
      <c r="HVR209" s="10"/>
      <c r="HVS209" s="1"/>
      <c r="HVT209" s="5"/>
      <c r="HVU209" s="51"/>
      <c r="HVV209" s="5"/>
      <c r="HVW209" s="11"/>
      <c r="HVX209" s="10"/>
      <c r="HVY209" s="10"/>
      <c r="HVZ209" s="1"/>
      <c r="HWA209" s="5"/>
      <c r="HWB209" s="51"/>
      <c r="HWC209" s="5"/>
      <c r="HWD209" s="11"/>
      <c r="HWE209" s="10"/>
      <c r="HWF209" s="10"/>
      <c r="HWG209" s="1"/>
      <c r="HWH209" s="5"/>
      <c r="HWI209" s="51"/>
      <c r="HWJ209" s="5"/>
      <c r="HWK209" s="11"/>
      <c r="HWL209" s="10"/>
      <c r="HWM209" s="10"/>
      <c r="HWN209" s="1"/>
      <c r="HWO209" s="5"/>
      <c r="HWP209" s="51"/>
      <c r="HWQ209" s="5"/>
      <c r="HWR209" s="11"/>
      <c r="HWS209" s="10"/>
      <c r="HWT209" s="10"/>
      <c r="HWU209" s="1"/>
      <c r="HWV209" s="5"/>
      <c r="HWW209" s="51"/>
      <c r="HWX209" s="5"/>
      <c r="HWY209" s="11"/>
      <c r="HWZ209" s="10"/>
      <c r="HXA209" s="10"/>
      <c r="HXB209" s="1"/>
      <c r="HXC209" s="5"/>
      <c r="HXD209" s="51"/>
      <c r="HXE209" s="5"/>
      <c r="HXF209" s="11"/>
      <c r="HXG209" s="10"/>
      <c r="HXH209" s="10"/>
      <c r="HXI209" s="1"/>
      <c r="HXJ209" s="5"/>
      <c r="HXK209" s="51"/>
      <c r="HXL209" s="5"/>
      <c r="HXM209" s="11"/>
      <c r="HXN209" s="10"/>
      <c r="HXO209" s="10"/>
      <c r="HXP209" s="1"/>
      <c r="HXQ209" s="5"/>
      <c r="HXR209" s="51"/>
      <c r="HXS209" s="5"/>
      <c r="HXT209" s="11"/>
      <c r="HXU209" s="10"/>
      <c r="HXV209" s="10"/>
      <c r="HXW209" s="1"/>
      <c r="HXX209" s="5"/>
      <c r="HXY209" s="51"/>
      <c r="HXZ209" s="5"/>
      <c r="HYA209" s="11"/>
      <c r="HYB209" s="10"/>
      <c r="HYC209" s="10"/>
      <c r="HYD209" s="1"/>
      <c r="HYE209" s="5"/>
      <c r="HYF209" s="51"/>
      <c r="HYG209" s="5"/>
      <c r="HYH209" s="11"/>
      <c r="HYI209" s="10"/>
      <c r="HYJ209" s="10"/>
      <c r="HYK209" s="1"/>
      <c r="HYL209" s="5"/>
      <c r="HYM209" s="51"/>
      <c r="HYN209" s="5"/>
      <c r="HYO209" s="11"/>
      <c r="HYP209" s="10"/>
      <c r="HYQ209" s="10"/>
      <c r="HYR209" s="1"/>
      <c r="HYS209" s="5"/>
      <c r="HYT209" s="51"/>
      <c r="HYU209" s="5"/>
      <c r="HYV209" s="11"/>
      <c r="HYW209" s="10"/>
      <c r="HYX209" s="10"/>
      <c r="HYY209" s="1"/>
      <c r="HYZ209" s="5"/>
      <c r="HZA209" s="51"/>
      <c r="HZB209" s="5"/>
      <c r="HZC209" s="11"/>
      <c r="HZD209" s="10"/>
      <c r="HZE209" s="10"/>
      <c r="HZF209" s="1"/>
      <c r="HZG209" s="5"/>
      <c r="HZH209" s="51"/>
      <c r="HZI209" s="5"/>
      <c r="HZJ209" s="11"/>
      <c r="HZK209" s="10"/>
      <c r="HZL209" s="10"/>
      <c r="HZM209" s="1"/>
      <c r="HZN209" s="5"/>
      <c r="HZO209" s="51"/>
      <c r="HZP209" s="5"/>
      <c r="HZQ209" s="11"/>
      <c r="HZR209" s="10"/>
      <c r="HZS209" s="10"/>
      <c r="HZT209" s="1"/>
      <c r="HZU209" s="5"/>
      <c r="HZV209" s="51"/>
      <c r="HZW209" s="5"/>
      <c r="HZX209" s="11"/>
      <c r="HZY209" s="10"/>
      <c r="HZZ209" s="10"/>
      <c r="IAA209" s="1"/>
      <c r="IAB209" s="5"/>
      <c r="IAC209" s="51"/>
      <c r="IAD209" s="5"/>
      <c r="IAE209" s="11"/>
      <c r="IAF209" s="10"/>
      <c r="IAG209" s="10"/>
      <c r="IAH209" s="1"/>
      <c r="IAI209" s="5"/>
      <c r="IAJ209" s="51"/>
      <c r="IAK209" s="5"/>
      <c r="IAL209" s="11"/>
      <c r="IAM209" s="10"/>
      <c r="IAN209" s="10"/>
      <c r="IAO209" s="1"/>
      <c r="IAP209" s="5"/>
      <c r="IAQ209" s="51"/>
      <c r="IAR209" s="5"/>
      <c r="IAS209" s="11"/>
      <c r="IAT209" s="10"/>
      <c r="IAU209" s="10"/>
      <c r="IAV209" s="1"/>
      <c r="IAW209" s="5"/>
      <c r="IAX209" s="51"/>
      <c r="IAY209" s="5"/>
      <c r="IAZ209" s="11"/>
      <c r="IBA209" s="10"/>
      <c r="IBB209" s="10"/>
      <c r="IBC209" s="1"/>
      <c r="IBD209" s="5"/>
      <c r="IBE209" s="51"/>
      <c r="IBF209" s="5"/>
      <c r="IBG209" s="11"/>
      <c r="IBH209" s="10"/>
      <c r="IBI209" s="10"/>
      <c r="IBJ209" s="1"/>
      <c r="IBK209" s="5"/>
      <c r="IBL209" s="51"/>
      <c r="IBM209" s="5"/>
      <c r="IBN209" s="11"/>
      <c r="IBO209" s="10"/>
      <c r="IBP209" s="10"/>
      <c r="IBQ209" s="1"/>
      <c r="IBR209" s="5"/>
      <c r="IBS209" s="51"/>
      <c r="IBT209" s="5"/>
      <c r="IBU209" s="11"/>
      <c r="IBV209" s="10"/>
      <c r="IBW209" s="10"/>
      <c r="IBX209" s="1"/>
      <c r="IBY209" s="5"/>
      <c r="IBZ209" s="51"/>
      <c r="ICA209" s="5"/>
      <c r="ICB209" s="11"/>
      <c r="ICC209" s="10"/>
      <c r="ICD209" s="10"/>
      <c r="ICE209" s="1"/>
      <c r="ICF209" s="5"/>
      <c r="ICG209" s="51"/>
      <c r="ICH209" s="5"/>
      <c r="ICI209" s="11"/>
      <c r="ICJ209" s="10"/>
      <c r="ICK209" s="10"/>
      <c r="ICL209" s="1"/>
      <c r="ICM209" s="5"/>
      <c r="ICN209" s="51"/>
      <c r="ICO209" s="5"/>
      <c r="ICP209" s="11"/>
      <c r="ICQ209" s="10"/>
      <c r="ICR209" s="10"/>
      <c r="ICS209" s="1"/>
      <c r="ICT209" s="5"/>
      <c r="ICU209" s="51"/>
      <c r="ICV209" s="5"/>
      <c r="ICW209" s="11"/>
      <c r="ICX209" s="10"/>
      <c r="ICY209" s="10"/>
      <c r="ICZ209" s="1"/>
      <c r="IDA209" s="5"/>
      <c r="IDB209" s="51"/>
      <c r="IDC209" s="5"/>
      <c r="IDD209" s="11"/>
      <c r="IDE209" s="10"/>
      <c r="IDF209" s="10"/>
      <c r="IDG209" s="1"/>
      <c r="IDH209" s="5"/>
      <c r="IDI209" s="51"/>
      <c r="IDJ209" s="5"/>
      <c r="IDK209" s="11"/>
      <c r="IDL209" s="10"/>
      <c r="IDM209" s="10"/>
      <c r="IDN209" s="1"/>
      <c r="IDO209" s="5"/>
      <c r="IDP209" s="51"/>
      <c r="IDQ209" s="5"/>
      <c r="IDR209" s="11"/>
      <c r="IDS209" s="10"/>
      <c r="IDT209" s="10"/>
      <c r="IDU209" s="1"/>
      <c r="IDV209" s="5"/>
      <c r="IDW209" s="51"/>
      <c r="IDX209" s="5"/>
      <c r="IDY209" s="11"/>
      <c r="IDZ209" s="10"/>
      <c r="IEA209" s="10"/>
      <c r="IEB209" s="1"/>
      <c r="IEC209" s="5"/>
      <c r="IED209" s="51"/>
      <c r="IEE209" s="5"/>
      <c r="IEF209" s="11"/>
      <c r="IEG209" s="10"/>
      <c r="IEH209" s="10"/>
      <c r="IEI209" s="1"/>
      <c r="IEJ209" s="5"/>
      <c r="IEK209" s="51"/>
      <c r="IEL209" s="5"/>
      <c r="IEM209" s="11"/>
      <c r="IEN209" s="10"/>
      <c r="IEO209" s="10"/>
      <c r="IEP209" s="1"/>
      <c r="IEQ209" s="5"/>
      <c r="IER209" s="51"/>
      <c r="IES209" s="5"/>
      <c r="IET209" s="11"/>
      <c r="IEU209" s="10"/>
      <c r="IEV209" s="10"/>
      <c r="IEW209" s="1"/>
      <c r="IEX209" s="5"/>
      <c r="IEY209" s="51"/>
      <c r="IEZ209" s="5"/>
      <c r="IFA209" s="11"/>
      <c r="IFB209" s="10"/>
      <c r="IFC209" s="10"/>
      <c r="IFD209" s="1"/>
      <c r="IFE209" s="5"/>
      <c r="IFF209" s="51"/>
      <c r="IFG209" s="5"/>
      <c r="IFH209" s="11"/>
      <c r="IFI209" s="10"/>
      <c r="IFJ209" s="10"/>
      <c r="IFK209" s="1"/>
      <c r="IFL209" s="5"/>
      <c r="IFM209" s="51"/>
      <c r="IFN209" s="5"/>
      <c r="IFO209" s="11"/>
      <c r="IFP209" s="10"/>
      <c r="IFQ209" s="10"/>
      <c r="IFR209" s="1"/>
      <c r="IFS209" s="5"/>
      <c r="IFT209" s="51"/>
      <c r="IFU209" s="5"/>
      <c r="IFV209" s="11"/>
      <c r="IFW209" s="10"/>
      <c r="IFX209" s="10"/>
      <c r="IFY209" s="1"/>
      <c r="IFZ209" s="5"/>
      <c r="IGA209" s="51"/>
      <c r="IGB209" s="5"/>
      <c r="IGC209" s="11"/>
      <c r="IGD209" s="10"/>
      <c r="IGE209" s="10"/>
      <c r="IGF209" s="1"/>
      <c r="IGG209" s="5"/>
      <c r="IGH209" s="51"/>
      <c r="IGI209" s="5"/>
      <c r="IGJ209" s="11"/>
      <c r="IGK209" s="10"/>
      <c r="IGL209" s="10"/>
      <c r="IGM209" s="1"/>
      <c r="IGN209" s="5"/>
      <c r="IGO209" s="51"/>
      <c r="IGP209" s="5"/>
      <c r="IGQ209" s="11"/>
      <c r="IGR209" s="10"/>
      <c r="IGS209" s="10"/>
      <c r="IGT209" s="1"/>
      <c r="IGU209" s="5"/>
      <c r="IGV209" s="51"/>
      <c r="IGW209" s="5"/>
      <c r="IGX209" s="11"/>
      <c r="IGY209" s="10"/>
      <c r="IGZ209" s="10"/>
      <c r="IHA209" s="1"/>
      <c r="IHB209" s="5"/>
      <c r="IHC209" s="51"/>
      <c r="IHD209" s="5"/>
      <c r="IHE209" s="11"/>
      <c r="IHF209" s="10"/>
      <c r="IHG209" s="10"/>
      <c r="IHH209" s="1"/>
      <c r="IHI209" s="5"/>
      <c r="IHJ209" s="51"/>
      <c r="IHK209" s="5"/>
      <c r="IHL209" s="11"/>
      <c r="IHM209" s="10"/>
      <c r="IHN209" s="10"/>
      <c r="IHO209" s="1"/>
      <c r="IHP209" s="5"/>
      <c r="IHQ209" s="51"/>
      <c r="IHR209" s="5"/>
      <c r="IHS209" s="11"/>
      <c r="IHT209" s="10"/>
      <c r="IHU209" s="10"/>
      <c r="IHV209" s="1"/>
      <c r="IHW209" s="5"/>
      <c r="IHX209" s="51"/>
      <c r="IHY209" s="5"/>
      <c r="IHZ209" s="11"/>
      <c r="IIA209" s="10"/>
      <c r="IIB209" s="10"/>
      <c r="IIC209" s="1"/>
      <c r="IID209" s="5"/>
      <c r="IIE209" s="51"/>
      <c r="IIF209" s="5"/>
      <c r="IIG209" s="11"/>
      <c r="IIH209" s="10"/>
      <c r="III209" s="10"/>
      <c r="IIJ209" s="1"/>
      <c r="IIK209" s="5"/>
      <c r="IIL209" s="51"/>
      <c r="IIM209" s="5"/>
      <c r="IIN209" s="11"/>
      <c r="IIO209" s="10"/>
      <c r="IIP209" s="10"/>
      <c r="IIQ209" s="1"/>
      <c r="IIR209" s="5"/>
      <c r="IIS209" s="51"/>
      <c r="IIT209" s="5"/>
      <c r="IIU209" s="11"/>
      <c r="IIV209" s="10"/>
      <c r="IIW209" s="10"/>
      <c r="IIX209" s="1"/>
      <c r="IIY209" s="5"/>
      <c r="IIZ209" s="51"/>
      <c r="IJA209" s="5"/>
      <c r="IJB209" s="11"/>
      <c r="IJC209" s="10"/>
      <c r="IJD209" s="10"/>
      <c r="IJE209" s="1"/>
      <c r="IJF209" s="5"/>
      <c r="IJG209" s="51"/>
      <c r="IJH209" s="5"/>
      <c r="IJI209" s="11"/>
      <c r="IJJ209" s="10"/>
      <c r="IJK209" s="10"/>
      <c r="IJL209" s="1"/>
      <c r="IJM209" s="5"/>
      <c r="IJN209" s="51"/>
      <c r="IJO209" s="5"/>
      <c r="IJP209" s="11"/>
      <c r="IJQ209" s="10"/>
      <c r="IJR209" s="10"/>
      <c r="IJS209" s="1"/>
      <c r="IJT209" s="5"/>
      <c r="IJU209" s="51"/>
      <c r="IJV209" s="5"/>
      <c r="IJW209" s="11"/>
      <c r="IJX209" s="10"/>
      <c r="IJY209" s="10"/>
      <c r="IJZ209" s="1"/>
      <c r="IKA209" s="5"/>
      <c r="IKB209" s="51"/>
      <c r="IKC209" s="5"/>
      <c r="IKD209" s="11"/>
      <c r="IKE209" s="10"/>
      <c r="IKF209" s="10"/>
      <c r="IKG209" s="1"/>
      <c r="IKH209" s="5"/>
      <c r="IKI209" s="51"/>
      <c r="IKJ209" s="5"/>
      <c r="IKK209" s="11"/>
      <c r="IKL209" s="10"/>
      <c r="IKM209" s="10"/>
      <c r="IKN209" s="1"/>
      <c r="IKO209" s="5"/>
      <c r="IKP209" s="51"/>
      <c r="IKQ209" s="5"/>
      <c r="IKR209" s="11"/>
      <c r="IKS209" s="10"/>
      <c r="IKT209" s="10"/>
      <c r="IKU209" s="1"/>
      <c r="IKV209" s="5"/>
      <c r="IKW209" s="51"/>
      <c r="IKX209" s="5"/>
      <c r="IKY209" s="11"/>
      <c r="IKZ209" s="10"/>
      <c r="ILA209" s="10"/>
      <c r="ILB209" s="1"/>
      <c r="ILC209" s="5"/>
      <c r="ILD209" s="51"/>
      <c r="ILE209" s="5"/>
      <c r="ILF209" s="11"/>
      <c r="ILG209" s="10"/>
      <c r="ILH209" s="10"/>
      <c r="ILI209" s="1"/>
      <c r="ILJ209" s="5"/>
      <c r="ILK209" s="51"/>
      <c r="ILL209" s="5"/>
      <c r="ILM209" s="11"/>
      <c r="ILN209" s="10"/>
      <c r="ILO209" s="10"/>
      <c r="ILP209" s="1"/>
      <c r="ILQ209" s="5"/>
      <c r="ILR209" s="51"/>
      <c r="ILS209" s="5"/>
      <c r="ILT209" s="11"/>
      <c r="ILU209" s="10"/>
      <c r="ILV209" s="10"/>
      <c r="ILW209" s="1"/>
      <c r="ILX209" s="5"/>
      <c r="ILY209" s="51"/>
      <c r="ILZ209" s="5"/>
      <c r="IMA209" s="11"/>
      <c r="IMB209" s="10"/>
      <c r="IMC209" s="10"/>
      <c r="IMD209" s="1"/>
      <c r="IME209" s="5"/>
      <c r="IMF209" s="51"/>
      <c r="IMG209" s="5"/>
      <c r="IMH209" s="11"/>
      <c r="IMI209" s="10"/>
      <c r="IMJ209" s="10"/>
      <c r="IMK209" s="1"/>
      <c r="IML209" s="5"/>
      <c r="IMM209" s="51"/>
      <c r="IMN209" s="5"/>
      <c r="IMO209" s="11"/>
      <c r="IMP209" s="10"/>
      <c r="IMQ209" s="10"/>
      <c r="IMR209" s="1"/>
      <c r="IMS209" s="5"/>
      <c r="IMT209" s="51"/>
      <c r="IMU209" s="5"/>
      <c r="IMV209" s="11"/>
      <c r="IMW209" s="10"/>
      <c r="IMX209" s="10"/>
      <c r="IMY209" s="1"/>
      <c r="IMZ209" s="5"/>
      <c r="INA209" s="51"/>
      <c r="INB209" s="5"/>
      <c r="INC209" s="11"/>
      <c r="IND209" s="10"/>
      <c r="INE209" s="10"/>
      <c r="INF209" s="1"/>
      <c r="ING209" s="5"/>
      <c r="INH209" s="51"/>
      <c r="INI209" s="5"/>
      <c r="INJ209" s="11"/>
      <c r="INK209" s="10"/>
      <c r="INL209" s="10"/>
      <c r="INM209" s="1"/>
      <c r="INN209" s="5"/>
      <c r="INO209" s="51"/>
      <c r="INP209" s="5"/>
      <c r="INQ209" s="11"/>
      <c r="INR209" s="10"/>
      <c r="INS209" s="10"/>
      <c r="INT209" s="1"/>
      <c r="INU209" s="5"/>
      <c r="INV209" s="51"/>
      <c r="INW209" s="5"/>
      <c r="INX209" s="11"/>
      <c r="INY209" s="10"/>
      <c r="INZ209" s="10"/>
      <c r="IOA209" s="1"/>
      <c r="IOB209" s="5"/>
      <c r="IOC209" s="51"/>
      <c r="IOD209" s="5"/>
      <c r="IOE209" s="11"/>
      <c r="IOF209" s="10"/>
      <c r="IOG209" s="10"/>
      <c r="IOH209" s="1"/>
      <c r="IOI209" s="5"/>
      <c r="IOJ209" s="51"/>
      <c r="IOK209" s="5"/>
      <c r="IOL209" s="11"/>
      <c r="IOM209" s="10"/>
      <c r="ION209" s="10"/>
      <c r="IOO209" s="1"/>
      <c r="IOP209" s="5"/>
      <c r="IOQ209" s="51"/>
      <c r="IOR209" s="5"/>
      <c r="IOS209" s="11"/>
      <c r="IOT209" s="10"/>
      <c r="IOU209" s="10"/>
      <c r="IOV209" s="1"/>
      <c r="IOW209" s="5"/>
      <c r="IOX209" s="51"/>
      <c r="IOY209" s="5"/>
      <c r="IOZ209" s="11"/>
      <c r="IPA209" s="10"/>
      <c r="IPB209" s="10"/>
      <c r="IPC209" s="1"/>
      <c r="IPD209" s="5"/>
      <c r="IPE209" s="51"/>
      <c r="IPF209" s="5"/>
      <c r="IPG209" s="11"/>
      <c r="IPH209" s="10"/>
      <c r="IPI209" s="10"/>
      <c r="IPJ209" s="1"/>
      <c r="IPK209" s="5"/>
      <c r="IPL209" s="51"/>
      <c r="IPM209" s="5"/>
      <c r="IPN209" s="11"/>
      <c r="IPO209" s="10"/>
      <c r="IPP209" s="10"/>
      <c r="IPQ209" s="1"/>
      <c r="IPR209" s="5"/>
      <c r="IPS209" s="51"/>
      <c r="IPT209" s="5"/>
      <c r="IPU209" s="11"/>
      <c r="IPV209" s="10"/>
      <c r="IPW209" s="10"/>
      <c r="IPX209" s="1"/>
      <c r="IPY209" s="5"/>
      <c r="IPZ209" s="51"/>
      <c r="IQA209" s="5"/>
      <c r="IQB209" s="11"/>
      <c r="IQC209" s="10"/>
      <c r="IQD209" s="10"/>
      <c r="IQE209" s="1"/>
      <c r="IQF209" s="5"/>
      <c r="IQG209" s="51"/>
      <c r="IQH209" s="5"/>
      <c r="IQI209" s="11"/>
      <c r="IQJ209" s="10"/>
      <c r="IQK209" s="10"/>
      <c r="IQL209" s="1"/>
      <c r="IQM209" s="5"/>
      <c r="IQN209" s="51"/>
      <c r="IQO209" s="5"/>
      <c r="IQP209" s="11"/>
      <c r="IQQ209" s="10"/>
      <c r="IQR209" s="10"/>
      <c r="IQS209" s="1"/>
      <c r="IQT209" s="5"/>
      <c r="IQU209" s="51"/>
      <c r="IQV209" s="5"/>
      <c r="IQW209" s="11"/>
      <c r="IQX209" s="10"/>
      <c r="IQY209" s="10"/>
      <c r="IQZ209" s="1"/>
      <c r="IRA209" s="5"/>
      <c r="IRB209" s="51"/>
      <c r="IRC209" s="5"/>
      <c r="IRD209" s="11"/>
      <c r="IRE209" s="10"/>
      <c r="IRF209" s="10"/>
      <c r="IRG209" s="1"/>
      <c r="IRH209" s="5"/>
      <c r="IRI209" s="51"/>
      <c r="IRJ209" s="5"/>
      <c r="IRK209" s="11"/>
      <c r="IRL209" s="10"/>
      <c r="IRM209" s="10"/>
      <c r="IRN209" s="1"/>
      <c r="IRO209" s="5"/>
      <c r="IRP209" s="51"/>
      <c r="IRQ209" s="5"/>
      <c r="IRR209" s="11"/>
      <c r="IRS209" s="10"/>
      <c r="IRT209" s="10"/>
      <c r="IRU209" s="1"/>
      <c r="IRV209" s="5"/>
      <c r="IRW209" s="51"/>
      <c r="IRX209" s="5"/>
      <c r="IRY209" s="11"/>
      <c r="IRZ209" s="10"/>
      <c r="ISA209" s="10"/>
      <c r="ISB209" s="1"/>
      <c r="ISC209" s="5"/>
      <c r="ISD209" s="51"/>
      <c r="ISE209" s="5"/>
      <c r="ISF209" s="11"/>
      <c r="ISG209" s="10"/>
      <c r="ISH209" s="10"/>
      <c r="ISI209" s="1"/>
      <c r="ISJ209" s="5"/>
      <c r="ISK209" s="51"/>
      <c r="ISL209" s="5"/>
      <c r="ISM209" s="11"/>
      <c r="ISN209" s="10"/>
      <c r="ISO209" s="10"/>
      <c r="ISP209" s="1"/>
      <c r="ISQ209" s="5"/>
      <c r="ISR209" s="51"/>
      <c r="ISS209" s="5"/>
      <c r="IST209" s="11"/>
      <c r="ISU209" s="10"/>
      <c r="ISV209" s="10"/>
      <c r="ISW209" s="1"/>
      <c r="ISX209" s="5"/>
      <c r="ISY209" s="51"/>
      <c r="ISZ209" s="5"/>
      <c r="ITA209" s="11"/>
      <c r="ITB209" s="10"/>
      <c r="ITC209" s="10"/>
      <c r="ITD209" s="1"/>
      <c r="ITE209" s="5"/>
      <c r="ITF209" s="51"/>
      <c r="ITG209" s="5"/>
      <c r="ITH209" s="11"/>
      <c r="ITI209" s="10"/>
      <c r="ITJ209" s="10"/>
      <c r="ITK209" s="1"/>
      <c r="ITL209" s="5"/>
      <c r="ITM209" s="51"/>
      <c r="ITN209" s="5"/>
      <c r="ITO209" s="11"/>
      <c r="ITP209" s="10"/>
      <c r="ITQ209" s="10"/>
      <c r="ITR209" s="1"/>
      <c r="ITS209" s="5"/>
      <c r="ITT209" s="51"/>
      <c r="ITU209" s="5"/>
      <c r="ITV209" s="11"/>
      <c r="ITW209" s="10"/>
      <c r="ITX209" s="10"/>
      <c r="ITY209" s="1"/>
      <c r="ITZ209" s="5"/>
      <c r="IUA209" s="51"/>
      <c r="IUB209" s="5"/>
      <c r="IUC209" s="11"/>
      <c r="IUD209" s="10"/>
      <c r="IUE209" s="10"/>
      <c r="IUF209" s="1"/>
      <c r="IUG209" s="5"/>
      <c r="IUH209" s="51"/>
      <c r="IUI209" s="5"/>
      <c r="IUJ209" s="11"/>
      <c r="IUK209" s="10"/>
      <c r="IUL209" s="10"/>
      <c r="IUM209" s="1"/>
      <c r="IUN209" s="5"/>
      <c r="IUO209" s="51"/>
      <c r="IUP209" s="5"/>
      <c r="IUQ209" s="11"/>
      <c r="IUR209" s="10"/>
      <c r="IUS209" s="10"/>
      <c r="IUT209" s="1"/>
      <c r="IUU209" s="5"/>
      <c r="IUV209" s="51"/>
      <c r="IUW209" s="5"/>
      <c r="IUX209" s="11"/>
      <c r="IUY209" s="10"/>
      <c r="IUZ209" s="10"/>
      <c r="IVA209" s="1"/>
      <c r="IVB209" s="5"/>
      <c r="IVC209" s="51"/>
      <c r="IVD209" s="5"/>
      <c r="IVE209" s="11"/>
      <c r="IVF209" s="10"/>
      <c r="IVG209" s="10"/>
      <c r="IVH209" s="1"/>
      <c r="IVI209" s="5"/>
      <c r="IVJ209" s="51"/>
      <c r="IVK209" s="5"/>
      <c r="IVL209" s="11"/>
      <c r="IVM209" s="10"/>
      <c r="IVN209" s="10"/>
      <c r="IVO209" s="1"/>
      <c r="IVP209" s="5"/>
      <c r="IVQ209" s="51"/>
      <c r="IVR209" s="5"/>
      <c r="IVS209" s="11"/>
      <c r="IVT209" s="10"/>
      <c r="IVU209" s="10"/>
      <c r="IVV209" s="1"/>
      <c r="IVW209" s="5"/>
      <c r="IVX209" s="51"/>
      <c r="IVY209" s="5"/>
      <c r="IVZ209" s="11"/>
      <c r="IWA209" s="10"/>
      <c r="IWB209" s="10"/>
      <c r="IWC209" s="1"/>
      <c r="IWD209" s="5"/>
      <c r="IWE209" s="51"/>
      <c r="IWF209" s="5"/>
      <c r="IWG209" s="11"/>
      <c r="IWH209" s="10"/>
      <c r="IWI209" s="10"/>
      <c r="IWJ209" s="1"/>
      <c r="IWK209" s="5"/>
      <c r="IWL209" s="51"/>
      <c r="IWM209" s="5"/>
      <c r="IWN209" s="11"/>
      <c r="IWO209" s="10"/>
      <c r="IWP209" s="10"/>
      <c r="IWQ209" s="1"/>
      <c r="IWR209" s="5"/>
      <c r="IWS209" s="51"/>
      <c r="IWT209" s="5"/>
      <c r="IWU209" s="11"/>
      <c r="IWV209" s="10"/>
      <c r="IWW209" s="10"/>
      <c r="IWX209" s="1"/>
      <c r="IWY209" s="5"/>
      <c r="IWZ209" s="51"/>
      <c r="IXA209" s="5"/>
      <c r="IXB209" s="11"/>
      <c r="IXC209" s="10"/>
      <c r="IXD209" s="10"/>
      <c r="IXE209" s="1"/>
      <c r="IXF209" s="5"/>
      <c r="IXG209" s="51"/>
      <c r="IXH209" s="5"/>
      <c r="IXI209" s="11"/>
      <c r="IXJ209" s="10"/>
      <c r="IXK209" s="10"/>
      <c r="IXL209" s="1"/>
      <c r="IXM209" s="5"/>
      <c r="IXN209" s="51"/>
      <c r="IXO209" s="5"/>
      <c r="IXP209" s="11"/>
      <c r="IXQ209" s="10"/>
      <c r="IXR209" s="10"/>
      <c r="IXS209" s="1"/>
      <c r="IXT209" s="5"/>
      <c r="IXU209" s="51"/>
      <c r="IXV209" s="5"/>
      <c r="IXW209" s="11"/>
      <c r="IXX209" s="10"/>
      <c r="IXY209" s="10"/>
      <c r="IXZ209" s="1"/>
      <c r="IYA209" s="5"/>
      <c r="IYB209" s="51"/>
      <c r="IYC209" s="5"/>
      <c r="IYD209" s="11"/>
      <c r="IYE209" s="10"/>
      <c r="IYF209" s="10"/>
      <c r="IYG209" s="1"/>
      <c r="IYH209" s="5"/>
      <c r="IYI209" s="51"/>
      <c r="IYJ209" s="5"/>
      <c r="IYK209" s="11"/>
      <c r="IYL209" s="10"/>
      <c r="IYM209" s="10"/>
      <c r="IYN209" s="1"/>
      <c r="IYO209" s="5"/>
      <c r="IYP209" s="51"/>
      <c r="IYQ209" s="5"/>
      <c r="IYR209" s="11"/>
      <c r="IYS209" s="10"/>
      <c r="IYT209" s="10"/>
      <c r="IYU209" s="1"/>
      <c r="IYV209" s="5"/>
      <c r="IYW209" s="51"/>
      <c r="IYX209" s="5"/>
      <c r="IYY209" s="11"/>
      <c r="IYZ209" s="10"/>
      <c r="IZA209" s="10"/>
      <c r="IZB209" s="1"/>
      <c r="IZC209" s="5"/>
      <c r="IZD209" s="51"/>
      <c r="IZE209" s="5"/>
      <c r="IZF209" s="11"/>
      <c r="IZG209" s="10"/>
      <c r="IZH209" s="10"/>
      <c r="IZI209" s="1"/>
      <c r="IZJ209" s="5"/>
      <c r="IZK209" s="51"/>
      <c r="IZL209" s="5"/>
      <c r="IZM209" s="11"/>
      <c r="IZN209" s="10"/>
      <c r="IZO209" s="10"/>
      <c r="IZP209" s="1"/>
      <c r="IZQ209" s="5"/>
      <c r="IZR209" s="51"/>
      <c r="IZS209" s="5"/>
      <c r="IZT209" s="11"/>
      <c r="IZU209" s="10"/>
      <c r="IZV209" s="10"/>
      <c r="IZW209" s="1"/>
      <c r="IZX209" s="5"/>
      <c r="IZY209" s="51"/>
      <c r="IZZ209" s="5"/>
      <c r="JAA209" s="11"/>
      <c r="JAB209" s="10"/>
      <c r="JAC209" s="10"/>
      <c r="JAD209" s="1"/>
      <c r="JAE209" s="5"/>
      <c r="JAF209" s="51"/>
      <c r="JAG209" s="5"/>
      <c r="JAH209" s="11"/>
      <c r="JAI209" s="10"/>
      <c r="JAJ209" s="10"/>
      <c r="JAK209" s="1"/>
      <c r="JAL209" s="5"/>
      <c r="JAM209" s="51"/>
      <c r="JAN209" s="5"/>
      <c r="JAO209" s="11"/>
      <c r="JAP209" s="10"/>
      <c r="JAQ209" s="10"/>
      <c r="JAR209" s="1"/>
      <c r="JAS209" s="5"/>
      <c r="JAT209" s="51"/>
      <c r="JAU209" s="5"/>
      <c r="JAV209" s="11"/>
      <c r="JAW209" s="10"/>
      <c r="JAX209" s="10"/>
      <c r="JAY209" s="1"/>
      <c r="JAZ209" s="5"/>
      <c r="JBA209" s="51"/>
      <c r="JBB209" s="5"/>
      <c r="JBC209" s="11"/>
      <c r="JBD209" s="10"/>
      <c r="JBE209" s="10"/>
      <c r="JBF209" s="1"/>
      <c r="JBG209" s="5"/>
      <c r="JBH209" s="51"/>
      <c r="JBI209" s="5"/>
      <c r="JBJ209" s="11"/>
      <c r="JBK209" s="10"/>
      <c r="JBL209" s="10"/>
      <c r="JBM209" s="1"/>
      <c r="JBN209" s="5"/>
      <c r="JBO209" s="51"/>
      <c r="JBP209" s="5"/>
      <c r="JBQ209" s="11"/>
      <c r="JBR209" s="10"/>
      <c r="JBS209" s="10"/>
      <c r="JBT209" s="1"/>
      <c r="JBU209" s="5"/>
      <c r="JBV209" s="51"/>
      <c r="JBW209" s="5"/>
      <c r="JBX209" s="11"/>
      <c r="JBY209" s="10"/>
      <c r="JBZ209" s="10"/>
      <c r="JCA209" s="1"/>
      <c r="JCB209" s="5"/>
      <c r="JCC209" s="51"/>
      <c r="JCD209" s="5"/>
      <c r="JCE209" s="11"/>
      <c r="JCF209" s="10"/>
      <c r="JCG209" s="10"/>
      <c r="JCH209" s="1"/>
      <c r="JCI209" s="5"/>
      <c r="JCJ209" s="51"/>
      <c r="JCK209" s="5"/>
      <c r="JCL209" s="11"/>
      <c r="JCM209" s="10"/>
      <c r="JCN209" s="10"/>
      <c r="JCO209" s="1"/>
      <c r="JCP209" s="5"/>
      <c r="JCQ209" s="51"/>
      <c r="JCR209" s="5"/>
      <c r="JCS209" s="11"/>
      <c r="JCT209" s="10"/>
      <c r="JCU209" s="10"/>
      <c r="JCV209" s="1"/>
      <c r="JCW209" s="5"/>
      <c r="JCX209" s="51"/>
      <c r="JCY209" s="5"/>
      <c r="JCZ209" s="11"/>
      <c r="JDA209" s="10"/>
      <c r="JDB209" s="10"/>
      <c r="JDC209" s="1"/>
      <c r="JDD209" s="5"/>
      <c r="JDE209" s="51"/>
      <c r="JDF209" s="5"/>
      <c r="JDG209" s="11"/>
      <c r="JDH209" s="10"/>
      <c r="JDI209" s="10"/>
      <c r="JDJ209" s="1"/>
      <c r="JDK209" s="5"/>
      <c r="JDL209" s="51"/>
      <c r="JDM209" s="5"/>
      <c r="JDN209" s="11"/>
      <c r="JDO209" s="10"/>
      <c r="JDP209" s="10"/>
      <c r="JDQ209" s="1"/>
      <c r="JDR209" s="5"/>
      <c r="JDS209" s="51"/>
      <c r="JDT209" s="5"/>
      <c r="JDU209" s="11"/>
      <c r="JDV209" s="10"/>
      <c r="JDW209" s="10"/>
      <c r="JDX209" s="1"/>
      <c r="JDY209" s="5"/>
      <c r="JDZ209" s="51"/>
      <c r="JEA209" s="5"/>
      <c r="JEB209" s="11"/>
      <c r="JEC209" s="10"/>
      <c r="JED209" s="10"/>
      <c r="JEE209" s="1"/>
      <c r="JEF209" s="5"/>
      <c r="JEG209" s="51"/>
      <c r="JEH209" s="5"/>
      <c r="JEI209" s="11"/>
      <c r="JEJ209" s="10"/>
      <c r="JEK209" s="10"/>
      <c r="JEL209" s="1"/>
      <c r="JEM209" s="5"/>
      <c r="JEN209" s="51"/>
      <c r="JEO209" s="5"/>
      <c r="JEP209" s="11"/>
      <c r="JEQ209" s="10"/>
      <c r="JER209" s="10"/>
      <c r="JES209" s="1"/>
      <c r="JET209" s="5"/>
      <c r="JEU209" s="51"/>
      <c r="JEV209" s="5"/>
      <c r="JEW209" s="11"/>
      <c r="JEX209" s="10"/>
      <c r="JEY209" s="10"/>
      <c r="JEZ209" s="1"/>
      <c r="JFA209" s="5"/>
      <c r="JFB209" s="51"/>
      <c r="JFC209" s="5"/>
      <c r="JFD209" s="11"/>
      <c r="JFE209" s="10"/>
      <c r="JFF209" s="10"/>
      <c r="JFG209" s="1"/>
      <c r="JFH209" s="5"/>
      <c r="JFI209" s="51"/>
      <c r="JFJ209" s="5"/>
      <c r="JFK209" s="11"/>
      <c r="JFL209" s="10"/>
      <c r="JFM209" s="10"/>
      <c r="JFN209" s="1"/>
      <c r="JFO209" s="5"/>
      <c r="JFP209" s="51"/>
      <c r="JFQ209" s="5"/>
      <c r="JFR209" s="11"/>
      <c r="JFS209" s="10"/>
      <c r="JFT209" s="10"/>
      <c r="JFU209" s="1"/>
      <c r="JFV209" s="5"/>
      <c r="JFW209" s="51"/>
      <c r="JFX209" s="5"/>
      <c r="JFY209" s="11"/>
      <c r="JFZ209" s="10"/>
      <c r="JGA209" s="10"/>
      <c r="JGB209" s="1"/>
      <c r="JGC209" s="5"/>
      <c r="JGD209" s="51"/>
      <c r="JGE209" s="5"/>
      <c r="JGF209" s="11"/>
      <c r="JGG209" s="10"/>
      <c r="JGH209" s="10"/>
      <c r="JGI209" s="1"/>
      <c r="JGJ209" s="5"/>
      <c r="JGK209" s="51"/>
      <c r="JGL209" s="5"/>
      <c r="JGM209" s="11"/>
      <c r="JGN209" s="10"/>
      <c r="JGO209" s="10"/>
      <c r="JGP209" s="1"/>
      <c r="JGQ209" s="5"/>
      <c r="JGR209" s="51"/>
      <c r="JGS209" s="5"/>
      <c r="JGT209" s="11"/>
      <c r="JGU209" s="10"/>
      <c r="JGV209" s="10"/>
      <c r="JGW209" s="1"/>
      <c r="JGX209" s="5"/>
      <c r="JGY209" s="51"/>
      <c r="JGZ209" s="5"/>
      <c r="JHA209" s="11"/>
      <c r="JHB209" s="10"/>
      <c r="JHC209" s="10"/>
      <c r="JHD209" s="1"/>
      <c r="JHE209" s="5"/>
      <c r="JHF209" s="51"/>
      <c r="JHG209" s="5"/>
      <c r="JHH209" s="11"/>
      <c r="JHI209" s="10"/>
      <c r="JHJ209" s="10"/>
      <c r="JHK209" s="1"/>
      <c r="JHL209" s="5"/>
      <c r="JHM209" s="51"/>
      <c r="JHN209" s="5"/>
      <c r="JHO209" s="11"/>
      <c r="JHP209" s="10"/>
      <c r="JHQ209" s="10"/>
      <c r="JHR209" s="1"/>
      <c r="JHS209" s="5"/>
      <c r="JHT209" s="51"/>
      <c r="JHU209" s="5"/>
      <c r="JHV209" s="11"/>
      <c r="JHW209" s="10"/>
      <c r="JHX209" s="10"/>
      <c r="JHY209" s="1"/>
      <c r="JHZ209" s="5"/>
      <c r="JIA209" s="51"/>
      <c r="JIB209" s="5"/>
      <c r="JIC209" s="11"/>
      <c r="JID209" s="10"/>
      <c r="JIE209" s="10"/>
      <c r="JIF209" s="1"/>
      <c r="JIG209" s="5"/>
      <c r="JIH209" s="51"/>
      <c r="JII209" s="5"/>
      <c r="JIJ209" s="11"/>
      <c r="JIK209" s="10"/>
      <c r="JIL209" s="10"/>
      <c r="JIM209" s="1"/>
      <c r="JIN209" s="5"/>
      <c r="JIO209" s="51"/>
      <c r="JIP209" s="5"/>
      <c r="JIQ209" s="11"/>
      <c r="JIR209" s="10"/>
      <c r="JIS209" s="10"/>
      <c r="JIT209" s="1"/>
      <c r="JIU209" s="5"/>
      <c r="JIV209" s="51"/>
      <c r="JIW209" s="5"/>
      <c r="JIX209" s="11"/>
      <c r="JIY209" s="10"/>
      <c r="JIZ209" s="10"/>
      <c r="JJA209" s="1"/>
      <c r="JJB209" s="5"/>
      <c r="JJC209" s="51"/>
      <c r="JJD209" s="5"/>
      <c r="JJE209" s="11"/>
      <c r="JJF209" s="10"/>
      <c r="JJG209" s="10"/>
      <c r="JJH209" s="1"/>
      <c r="JJI209" s="5"/>
      <c r="JJJ209" s="51"/>
      <c r="JJK209" s="5"/>
      <c r="JJL209" s="11"/>
      <c r="JJM209" s="10"/>
      <c r="JJN209" s="10"/>
      <c r="JJO209" s="1"/>
      <c r="JJP209" s="5"/>
      <c r="JJQ209" s="51"/>
      <c r="JJR209" s="5"/>
      <c r="JJS209" s="11"/>
      <c r="JJT209" s="10"/>
      <c r="JJU209" s="10"/>
      <c r="JJV209" s="1"/>
      <c r="JJW209" s="5"/>
      <c r="JJX209" s="51"/>
      <c r="JJY209" s="5"/>
      <c r="JJZ209" s="11"/>
      <c r="JKA209" s="10"/>
      <c r="JKB209" s="10"/>
      <c r="JKC209" s="1"/>
      <c r="JKD209" s="5"/>
      <c r="JKE209" s="51"/>
      <c r="JKF209" s="5"/>
      <c r="JKG209" s="11"/>
      <c r="JKH209" s="10"/>
      <c r="JKI209" s="10"/>
      <c r="JKJ209" s="1"/>
      <c r="JKK209" s="5"/>
      <c r="JKL209" s="51"/>
      <c r="JKM209" s="5"/>
      <c r="JKN209" s="11"/>
      <c r="JKO209" s="10"/>
      <c r="JKP209" s="10"/>
      <c r="JKQ209" s="1"/>
      <c r="JKR209" s="5"/>
      <c r="JKS209" s="51"/>
      <c r="JKT209" s="5"/>
      <c r="JKU209" s="11"/>
      <c r="JKV209" s="10"/>
      <c r="JKW209" s="10"/>
      <c r="JKX209" s="1"/>
      <c r="JKY209" s="5"/>
      <c r="JKZ209" s="51"/>
      <c r="JLA209" s="5"/>
      <c r="JLB209" s="11"/>
      <c r="JLC209" s="10"/>
      <c r="JLD209" s="10"/>
      <c r="JLE209" s="1"/>
      <c r="JLF209" s="5"/>
      <c r="JLG209" s="51"/>
      <c r="JLH209" s="5"/>
      <c r="JLI209" s="11"/>
      <c r="JLJ209" s="10"/>
      <c r="JLK209" s="10"/>
      <c r="JLL209" s="1"/>
      <c r="JLM209" s="5"/>
      <c r="JLN209" s="51"/>
      <c r="JLO209" s="5"/>
      <c r="JLP209" s="11"/>
      <c r="JLQ209" s="10"/>
      <c r="JLR209" s="10"/>
      <c r="JLS209" s="1"/>
      <c r="JLT209" s="5"/>
      <c r="JLU209" s="51"/>
      <c r="JLV209" s="5"/>
      <c r="JLW209" s="11"/>
      <c r="JLX209" s="10"/>
      <c r="JLY209" s="10"/>
      <c r="JLZ209" s="1"/>
      <c r="JMA209" s="5"/>
      <c r="JMB209" s="51"/>
      <c r="JMC209" s="5"/>
      <c r="JMD209" s="11"/>
      <c r="JME209" s="10"/>
      <c r="JMF209" s="10"/>
      <c r="JMG209" s="1"/>
      <c r="JMH209" s="5"/>
      <c r="JMI209" s="51"/>
      <c r="JMJ209" s="5"/>
      <c r="JMK209" s="11"/>
      <c r="JML209" s="10"/>
      <c r="JMM209" s="10"/>
      <c r="JMN209" s="1"/>
      <c r="JMO209" s="5"/>
      <c r="JMP209" s="51"/>
      <c r="JMQ209" s="5"/>
      <c r="JMR209" s="11"/>
      <c r="JMS209" s="10"/>
      <c r="JMT209" s="10"/>
      <c r="JMU209" s="1"/>
      <c r="JMV209" s="5"/>
      <c r="JMW209" s="51"/>
      <c r="JMX209" s="5"/>
      <c r="JMY209" s="11"/>
      <c r="JMZ209" s="10"/>
      <c r="JNA209" s="10"/>
      <c r="JNB209" s="1"/>
      <c r="JNC209" s="5"/>
      <c r="JND209" s="51"/>
      <c r="JNE209" s="5"/>
      <c r="JNF209" s="11"/>
      <c r="JNG209" s="10"/>
      <c r="JNH209" s="10"/>
      <c r="JNI209" s="1"/>
      <c r="JNJ209" s="5"/>
      <c r="JNK209" s="51"/>
      <c r="JNL209" s="5"/>
      <c r="JNM209" s="11"/>
      <c r="JNN209" s="10"/>
      <c r="JNO209" s="10"/>
      <c r="JNP209" s="1"/>
      <c r="JNQ209" s="5"/>
      <c r="JNR209" s="51"/>
      <c r="JNS209" s="5"/>
      <c r="JNT209" s="11"/>
      <c r="JNU209" s="10"/>
      <c r="JNV209" s="10"/>
      <c r="JNW209" s="1"/>
      <c r="JNX209" s="5"/>
      <c r="JNY209" s="51"/>
      <c r="JNZ209" s="5"/>
      <c r="JOA209" s="11"/>
      <c r="JOB209" s="10"/>
      <c r="JOC209" s="10"/>
      <c r="JOD209" s="1"/>
      <c r="JOE209" s="5"/>
      <c r="JOF209" s="51"/>
      <c r="JOG209" s="5"/>
      <c r="JOH209" s="11"/>
      <c r="JOI209" s="10"/>
      <c r="JOJ209" s="10"/>
      <c r="JOK209" s="1"/>
      <c r="JOL209" s="5"/>
      <c r="JOM209" s="51"/>
      <c r="JON209" s="5"/>
      <c r="JOO209" s="11"/>
      <c r="JOP209" s="10"/>
      <c r="JOQ209" s="10"/>
      <c r="JOR209" s="1"/>
      <c r="JOS209" s="5"/>
      <c r="JOT209" s="51"/>
      <c r="JOU209" s="5"/>
      <c r="JOV209" s="11"/>
      <c r="JOW209" s="10"/>
      <c r="JOX209" s="10"/>
      <c r="JOY209" s="1"/>
      <c r="JOZ209" s="5"/>
      <c r="JPA209" s="51"/>
      <c r="JPB209" s="5"/>
      <c r="JPC209" s="11"/>
      <c r="JPD209" s="10"/>
      <c r="JPE209" s="10"/>
      <c r="JPF209" s="1"/>
      <c r="JPG209" s="5"/>
      <c r="JPH209" s="51"/>
      <c r="JPI209" s="5"/>
      <c r="JPJ209" s="11"/>
      <c r="JPK209" s="10"/>
      <c r="JPL209" s="10"/>
      <c r="JPM209" s="1"/>
      <c r="JPN209" s="5"/>
      <c r="JPO209" s="51"/>
      <c r="JPP209" s="5"/>
      <c r="JPQ209" s="11"/>
      <c r="JPR209" s="10"/>
      <c r="JPS209" s="10"/>
      <c r="JPT209" s="1"/>
      <c r="JPU209" s="5"/>
      <c r="JPV209" s="51"/>
      <c r="JPW209" s="5"/>
      <c r="JPX209" s="11"/>
      <c r="JPY209" s="10"/>
      <c r="JPZ209" s="10"/>
      <c r="JQA209" s="1"/>
      <c r="JQB209" s="5"/>
      <c r="JQC209" s="51"/>
      <c r="JQD209" s="5"/>
      <c r="JQE209" s="11"/>
      <c r="JQF209" s="10"/>
      <c r="JQG209" s="10"/>
      <c r="JQH209" s="1"/>
      <c r="JQI209" s="5"/>
      <c r="JQJ209" s="51"/>
      <c r="JQK209" s="5"/>
      <c r="JQL209" s="11"/>
      <c r="JQM209" s="10"/>
      <c r="JQN209" s="10"/>
      <c r="JQO209" s="1"/>
      <c r="JQP209" s="5"/>
      <c r="JQQ209" s="51"/>
      <c r="JQR209" s="5"/>
      <c r="JQS209" s="11"/>
      <c r="JQT209" s="10"/>
      <c r="JQU209" s="10"/>
      <c r="JQV209" s="1"/>
      <c r="JQW209" s="5"/>
      <c r="JQX209" s="51"/>
      <c r="JQY209" s="5"/>
      <c r="JQZ209" s="11"/>
      <c r="JRA209" s="10"/>
      <c r="JRB209" s="10"/>
      <c r="JRC209" s="1"/>
      <c r="JRD209" s="5"/>
      <c r="JRE209" s="51"/>
      <c r="JRF209" s="5"/>
      <c r="JRG209" s="11"/>
      <c r="JRH209" s="10"/>
      <c r="JRI209" s="10"/>
      <c r="JRJ209" s="1"/>
      <c r="JRK209" s="5"/>
      <c r="JRL209" s="51"/>
      <c r="JRM209" s="5"/>
      <c r="JRN209" s="11"/>
      <c r="JRO209" s="10"/>
      <c r="JRP209" s="10"/>
      <c r="JRQ209" s="1"/>
      <c r="JRR209" s="5"/>
      <c r="JRS209" s="51"/>
      <c r="JRT209" s="5"/>
      <c r="JRU209" s="11"/>
      <c r="JRV209" s="10"/>
      <c r="JRW209" s="10"/>
      <c r="JRX209" s="1"/>
      <c r="JRY209" s="5"/>
      <c r="JRZ209" s="51"/>
      <c r="JSA209" s="5"/>
      <c r="JSB209" s="11"/>
      <c r="JSC209" s="10"/>
      <c r="JSD209" s="10"/>
      <c r="JSE209" s="1"/>
      <c r="JSF209" s="5"/>
      <c r="JSG209" s="51"/>
      <c r="JSH209" s="5"/>
      <c r="JSI209" s="11"/>
      <c r="JSJ209" s="10"/>
      <c r="JSK209" s="10"/>
      <c r="JSL209" s="1"/>
      <c r="JSM209" s="5"/>
      <c r="JSN209" s="51"/>
      <c r="JSO209" s="5"/>
      <c r="JSP209" s="11"/>
      <c r="JSQ209" s="10"/>
      <c r="JSR209" s="10"/>
      <c r="JSS209" s="1"/>
      <c r="JST209" s="5"/>
      <c r="JSU209" s="51"/>
      <c r="JSV209" s="5"/>
      <c r="JSW209" s="11"/>
      <c r="JSX209" s="10"/>
      <c r="JSY209" s="10"/>
      <c r="JSZ209" s="1"/>
      <c r="JTA209" s="5"/>
      <c r="JTB209" s="51"/>
      <c r="JTC209" s="5"/>
      <c r="JTD209" s="11"/>
      <c r="JTE209" s="10"/>
      <c r="JTF209" s="10"/>
      <c r="JTG209" s="1"/>
      <c r="JTH209" s="5"/>
      <c r="JTI209" s="51"/>
      <c r="JTJ209" s="5"/>
      <c r="JTK209" s="11"/>
      <c r="JTL209" s="10"/>
      <c r="JTM209" s="10"/>
      <c r="JTN209" s="1"/>
      <c r="JTO209" s="5"/>
      <c r="JTP209" s="51"/>
      <c r="JTQ209" s="5"/>
      <c r="JTR209" s="11"/>
      <c r="JTS209" s="10"/>
      <c r="JTT209" s="10"/>
      <c r="JTU209" s="1"/>
      <c r="JTV209" s="5"/>
      <c r="JTW209" s="51"/>
      <c r="JTX209" s="5"/>
      <c r="JTY209" s="11"/>
      <c r="JTZ209" s="10"/>
      <c r="JUA209" s="10"/>
      <c r="JUB209" s="1"/>
      <c r="JUC209" s="5"/>
      <c r="JUD209" s="51"/>
      <c r="JUE209" s="5"/>
      <c r="JUF209" s="11"/>
      <c r="JUG209" s="10"/>
      <c r="JUH209" s="10"/>
      <c r="JUI209" s="1"/>
      <c r="JUJ209" s="5"/>
      <c r="JUK209" s="51"/>
      <c r="JUL209" s="5"/>
      <c r="JUM209" s="11"/>
      <c r="JUN209" s="10"/>
      <c r="JUO209" s="10"/>
      <c r="JUP209" s="1"/>
      <c r="JUQ209" s="5"/>
      <c r="JUR209" s="51"/>
      <c r="JUS209" s="5"/>
      <c r="JUT209" s="11"/>
      <c r="JUU209" s="10"/>
      <c r="JUV209" s="10"/>
      <c r="JUW209" s="1"/>
      <c r="JUX209" s="5"/>
      <c r="JUY209" s="51"/>
      <c r="JUZ209" s="5"/>
      <c r="JVA209" s="11"/>
      <c r="JVB209" s="10"/>
      <c r="JVC209" s="10"/>
      <c r="JVD209" s="1"/>
      <c r="JVE209" s="5"/>
      <c r="JVF209" s="51"/>
      <c r="JVG209" s="5"/>
      <c r="JVH209" s="11"/>
      <c r="JVI209" s="10"/>
      <c r="JVJ209" s="10"/>
      <c r="JVK209" s="1"/>
      <c r="JVL209" s="5"/>
      <c r="JVM209" s="51"/>
      <c r="JVN209" s="5"/>
      <c r="JVO209" s="11"/>
      <c r="JVP209" s="10"/>
      <c r="JVQ209" s="10"/>
      <c r="JVR209" s="1"/>
      <c r="JVS209" s="5"/>
      <c r="JVT209" s="51"/>
      <c r="JVU209" s="5"/>
      <c r="JVV209" s="11"/>
      <c r="JVW209" s="10"/>
      <c r="JVX209" s="10"/>
      <c r="JVY209" s="1"/>
      <c r="JVZ209" s="5"/>
      <c r="JWA209" s="51"/>
      <c r="JWB209" s="5"/>
      <c r="JWC209" s="11"/>
      <c r="JWD209" s="10"/>
      <c r="JWE209" s="10"/>
      <c r="JWF209" s="1"/>
      <c r="JWG209" s="5"/>
      <c r="JWH209" s="51"/>
      <c r="JWI209" s="5"/>
      <c r="JWJ209" s="11"/>
      <c r="JWK209" s="10"/>
      <c r="JWL209" s="10"/>
      <c r="JWM209" s="1"/>
      <c r="JWN209" s="5"/>
      <c r="JWO209" s="51"/>
      <c r="JWP209" s="5"/>
      <c r="JWQ209" s="11"/>
      <c r="JWR209" s="10"/>
      <c r="JWS209" s="10"/>
      <c r="JWT209" s="1"/>
      <c r="JWU209" s="5"/>
      <c r="JWV209" s="51"/>
      <c r="JWW209" s="5"/>
      <c r="JWX209" s="11"/>
      <c r="JWY209" s="10"/>
      <c r="JWZ209" s="10"/>
      <c r="JXA209" s="1"/>
      <c r="JXB209" s="5"/>
      <c r="JXC209" s="51"/>
      <c r="JXD209" s="5"/>
      <c r="JXE209" s="11"/>
      <c r="JXF209" s="10"/>
      <c r="JXG209" s="10"/>
      <c r="JXH209" s="1"/>
      <c r="JXI209" s="5"/>
      <c r="JXJ209" s="51"/>
      <c r="JXK209" s="5"/>
      <c r="JXL209" s="11"/>
      <c r="JXM209" s="10"/>
      <c r="JXN209" s="10"/>
      <c r="JXO209" s="1"/>
      <c r="JXP209" s="5"/>
      <c r="JXQ209" s="51"/>
      <c r="JXR209" s="5"/>
      <c r="JXS209" s="11"/>
      <c r="JXT209" s="10"/>
      <c r="JXU209" s="10"/>
      <c r="JXV209" s="1"/>
      <c r="JXW209" s="5"/>
      <c r="JXX209" s="51"/>
      <c r="JXY209" s="5"/>
      <c r="JXZ209" s="11"/>
      <c r="JYA209" s="10"/>
      <c r="JYB209" s="10"/>
      <c r="JYC209" s="1"/>
      <c r="JYD209" s="5"/>
      <c r="JYE209" s="51"/>
      <c r="JYF209" s="5"/>
      <c r="JYG209" s="11"/>
      <c r="JYH209" s="10"/>
      <c r="JYI209" s="10"/>
      <c r="JYJ209" s="1"/>
      <c r="JYK209" s="5"/>
      <c r="JYL209" s="51"/>
      <c r="JYM209" s="5"/>
      <c r="JYN209" s="11"/>
      <c r="JYO209" s="10"/>
      <c r="JYP209" s="10"/>
      <c r="JYQ209" s="1"/>
      <c r="JYR209" s="5"/>
      <c r="JYS209" s="51"/>
      <c r="JYT209" s="5"/>
      <c r="JYU209" s="11"/>
      <c r="JYV209" s="10"/>
      <c r="JYW209" s="10"/>
      <c r="JYX209" s="1"/>
      <c r="JYY209" s="5"/>
      <c r="JYZ209" s="51"/>
      <c r="JZA209" s="5"/>
      <c r="JZB209" s="11"/>
      <c r="JZC209" s="10"/>
      <c r="JZD209" s="10"/>
      <c r="JZE209" s="1"/>
      <c r="JZF209" s="5"/>
      <c r="JZG209" s="51"/>
      <c r="JZH209" s="5"/>
      <c r="JZI209" s="11"/>
      <c r="JZJ209" s="10"/>
      <c r="JZK209" s="10"/>
      <c r="JZL209" s="1"/>
      <c r="JZM209" s="5"/>
      <c r="JZN209" s="51"/>
      <c r="JZO209" s="5"/>
      <c r="JZP209" s="11"/>
      <c r="JZQ209" s="10"/>
      <c r="JZR209" s="10"/>
      <c r="JZS209" s="1"/>
      <c r="JZT209" s="5"/>
      <c r="JZU209" s="51"/>
      <c r="JZV209" s="5"/>
      <c r="JZW209" s="11"/>
      <c r="JZX209" s="10"/>
      <c r="JZY209" s="10"/>
      <c r="JZZ209" s="1"/>
      <c r="KAA209" s="5"/>
      <c r="KAB209" s="51"/>
      <c r="KAC209" s="5"/>
      <c r="KAD209" s="11"/>
      <c r="KAE209" s="10"/>
      <c r="KAF209" s="10"/>
      <c r="KAG209" s="1"/>
      <c r="KAH209" s="5"/>
      <c r="KAI209" s="51"/>
      <c r="KAJ209" s="5"/>
      <c r="KAK209" s="11"/>
      <c r="KAL209" s="10"/>
      <c r="KAM209" s="10"/>
      <c r="KAN209" s="1"/>
      <c r="KAO209" s="5"/>
      <c r="KAP209" s="51"/>
      <c r="KAQ209" s="5"/>
      <c r="KAR209" s="11"/>
      <c r="KAS209" s="10"/>
      <c r="KAT209" s="10"/>
      <c r="KAU209" s="1"/>
      <c r="KAV209" s="5"/>
      <c r="KAW209" s="51"/>
      <c r="KAX209" s="5"/>
      <c r="KAY209" s="11"/>
      <c r="KAZ209" s="10"/>
      <c r="KBA209" s="10"/>
      <c r="KBB209" s="1"/>
      <c r="KBC209" s="5"/>
      <c r="KBD209" s="51"/>
      <c r="KBE209" s="5"/>
      <c r="KBF209" s="11"/>
      <c r="KBG209" s="10"/>
      <c r="KBH209" s="10"/>
      <c r="KBI209" s="1"/>
      <c r="KBJ209" s="5"/>
      <c r="KBK209" s="51"/>
      <c r="KBL209" s="5"/>
      <c r="KBM209" s="11"/>
      <c r="KBN209" s="10"/>
      <c r="KBO209" s="10"/>
      <c r="KBP209" s="1"/>
      <c r="KBQ209" s="5"/>
      <c r="KBR209" s="51"/>
      <c r="KBS209" s="5"/>
      <c r="KBT209" s="11"/>
      <c r="KBU209" s="10"/>
      <c r="KBV209" s="10"/>
      <c r="KBW209" s="1"/>
      <c r="KBX209" s="5"/>
      <c r="KBY209" s="51"/>
      <c r="KBZ209" s="5"/>
      <c r="KCA209" s="11"/>
      <c r="KCB209" s="10"/>
      <c r="KCC209" s="10"/>
      <c r="KCD209" s="1"/>
      <c r="KCE209" s="5"/>
      <c r="KCF209" s="51"/>
      <c r="KCG209" s="5"/>
      <c r="KCH209" s="11"/>
      <c r="KCI209" s="10"/>
      <c r="KCJ209" s="10"/>
      <c r="KCK209" s="1"/>
      <c r="KCL209" s="5"/>
      <c r="KCM209" s="51"/>
      <c r="KCN209" s="5"/>
      <c r="KCO209" s="11"/>
      <c r="KCP209" s="10"/>
      <c r="KCQ209" s="10"/>
      <c r="KCR209" s="1"/>
      <c r="KCS209" s="5"/>
      <c r="KCT209" s="51"/>
      <c r="KCU209" s="5"/>
      <c r="KCV209" s="11"/>
      <c r="KCW209" s="10"/>
      <c r="KCX209" s="10"/>
      <c r="KCY209" s="1"/>
      <c r="KCZ209" s="5"/>
      <c r="KDA209" s="51"/>
      <c r="KDB209" s="5"/>
      <c r="KDC209" s="11"/>
      <c r="KDD209" s="10"/>
      <c r="KDE209" s="10"/>
      <c r="KDF209" s="1"/>
      <c r="KDG209" s="5"/>
      <c r="KDH209" s="51"/>
      <c r="KDI209" s="5"/>
      <c r="KDJ209" s="11"/>
      <c r="KDK209" s="10"/>
      <c r="KDL209" s="10"/>
      <c r="KDM209" s="1"/>
      <c r="KDN209" s="5"/>
      <c r="KDO209" s="51"/>
      <c r="KDP209" s="5"/>
      <c r="KDQ209" s="11"/>
      <c r="KDR209" s="10"/>
      <c r="KDS209" s="10"/>
      <c r="KDT209" s="1"/>
      <c r="KDU209" s="5"/>
      <c r="KDV209" s="51"/>
      <c r="KDW209" s="5"/>
      <c r="KDX209" s="11"/>
      <c r="KDY209" s="10"/>
      <c r="KDZ209" s="10"/>
      <c r="KEA209" s="1"/>
      <c r="KEB209" s="5"/>
      <c r="KEC209" s="51"/>
      <c r="KED209" s="5"/>
      <c r="KEE209" s="11"/>
      <c r="KEF209" s="10"/>
      <c r="KEG209" s="10"/>
      <c r="KEH209" s="1"/>
      <c r="KEI209" s="5"/>
      <c r="KEJ209" s="51"/>
      <c r="KEK209" s="5"/>
      <c r="KEL209" s="11"/>
      <c r="KEM209" s="10"/>
      <c r="KEN209" s="10"/>
      <c r="KEO209" s="1"/>
      <c r="KEP209" s="5"/>
      <c r="KEQ209" s="51"/>
      <c r="KER209" s="5"/>
      <c r="KES209" s="11"/>
      <c r="KET209" s="10"/>
      <c r="KEU209" s="10"/>
      <c r="KEV209" s="1"/>
      <c r="KEW209" s="5"/>
      <c r="KEX209" s="51"/>
      <c r="KEY209" s="5"/>
      <c r="KEZ209" s="11"/>
      <c r="KFA209" s="10"/>
      <c r="KFB209" s="10"/>
      <c r="KFC209" s="1"/>
      <c r="KFD209" s="5"/>
      <c r="KFE209" s="51"/>
      <c r="KFF209" s="5"/>
      <c r="KFG209" s="11"/>
      <c r="KFH209" s="10"/>
      <c r="KFI209" s="10"/>
      <c r="KFJ209" s="1"/>
      <c r="KFK209" s="5"/>
      <c r="KFL209" s="51"/>
      <c r="KFM209" s="5"/>
      <c r="KFN209" s="11"/>
      <c r="KFO209" s="10"/>
      <c r="KFP209" s="10"/>
      <c r="KFQ209" s="1"/>
      <c r="KFR209" s="5"/>
      <c r="KFS209" s="51"/>
      <c r="KFT209" s="5"/>
      <c r="KFU209" s="11"/>
      <c r="KFV209" s="10"/>
      <c r="KFW209" s="10"/>
      <c r="KFX209" s="1"/>
      <c r="KFY209" s="5"/>
      <c r="KFZ209" s="51"/>
      <c r="KGA209" s="5"/>
      <c r="KGB209" s="11"/>
      <c r="KGC209" s="10"/>
      <c r="KGD209" s="10"/>
      <c r="KGE209" s="1"/>
      <c r="KGF209" s="5"/>
      <c r="KGG209" s="51"/>
      <c r="KGH209" s="5"/>
      <c r="KGI209" s="11"/>
      <c r="KGJ209" s="10"/>
      <c r="KGK209" s="10"/>
      <c r="KGL209" s="1"/>
      <c r="KGM209" s="5"/>
      <c r="KGN209" s="51"/>
      <c r="KGO209" s="5"/>
      <c r="KGP209" s="11"/>
      <c r="KGQ209" s="10"/>
      <c r="KGR209" s="10"/>
      <c r="KGS209" s="1"/>
      <c r="KGT209" s="5"/>
      <c r="KGU209" s="51"/>
      <c r="KGV209" s="5"/>
      <c r="KGW209" s="11"/>
      <c r="KGX209" s="10"/>
      <c r="KGY209" s="10"/>
      <c r="KGZ209" s="1"/>
      <c r="KHA209" s="5"/>
      <c r="KHB209" s="51"/>
      <c r="KHC209" s="5"/>
      <c r="KHD209" s="11"/>
      <c r="KHE209" s="10"/>
      <c r="KHF209" s="10"/>
      <c r="KHG209" s="1"/>
      <c r="KHH209" s="5"/>
      <c r="KHI209" s="51"/>
      <c r="KHJ209" s="5"/>
      <c r="KHK209" s="11"/>
      <c r="KHL209" s="10"/>
      <c r="KHM209" s="10"/>
      <c r="KHN209" s="1"/>
      <c r="KHO209" s="5"/>
      <c r="KHP209" s="51"/>
      <c r="KHQ209" s="5"/>
      <c r="KHR209" s="11"/>
      <c r="KHS209" s="10"/>
      <c r="KHT209" s="10"/>
      <c r="KHU209" s="1"/>
      <c r="KHV209" s="5"/>
      <c r="KHW209" s="51"/>
      <c r="KHX209" s="5"/>
      <c r="KHY209" s="11"/>
      <c r="KHZ209" s="10"/>
      <c r="KIA209" s="10"/>
      <c r="KIB209" s="1"/>
      <c r="KIC209" s="5"/>
      <c r="KID209" s="51"/>
      <c r="KIE209" s="5"/>
      <c r="KIF209" s="11"/>
      <c r="KIG209" s="10"/>
      <c r="KIH209" s="10"/>
      <c r="KII209" s="1"/>
      <c r="KIJ209" s="5"/>
      <c r="KIK209" s="51"/>
      <c r="KIL209" s="5"/>
      <c r="KIM209" s="11"/>
      <c r="KIN209" s="10"/>
      <c r="KIO209" s="10"/>
      <c r="KIP209" s="1"/>
      <c r="KIQ209" s="5"/>
      <c r="KIR209" s="51"/>
      <c r="KIS209" s="5"/>
      <c r="KIT209" s="11"/>
      <c r="KIU209" s="10"/>
      <c r="KIV209" s="10"/>
      <c r="KIW209" s="1"/>
      <c r="KIX209" s="5"/>
      <c r="KIY209" s="51"/>
      <c r="KIZ209" s="5"/>
      <c r="KJA209" s="11"/>
      <c r="KJB209" s="10"/>
      <c r="KJC209" s="10"/>
      <c r="KJD209" s="1"/>
      <c r="KJE209" s="5"/>
      <c r="KJF209" s="51"/>
      <c r="KJG209" s="5"/>
      <c r="KJH209" s="11"/>
      <c r="KJI209" s="10"/>
      <c r="KJJ209" s="10"/>
      <c r="KJK209" s="1"/>
      <c r="KJL209" s="5"/>
      <c r="KJM209" s="51"/>
      <c r="KJN209" s="5"/>
      <c r="KJO209" s="11"/>
      <c r="KJP209" s="10"/>
      <c r="KJQ209" s="10"/>
      <c r="KJR209" s="1"/>
      <c r="KJS209" s="5"/>
      <c r="KJT209" s="51"/>
      <c r="KJU209" s="5"/>
      <c r="KJV209" s="11"/>
      <c r="KJW209" s="10"/>
      <c r="KJX209" s="10"/>
      <c r="KJY209" s="1"/>
      <c r="KJZ209" s="5"/>
      <c r="KKA209" s="51"/>
      <c r="KKB209" s="5"/>
      <c r="KKC209" s="11"/>
      <c r="KKD209" s="10"/>
      <c r="KKE209" s="10"/>
      <c r="KKF209" s="1"/>
      <c r="KKG209" s="5"/>
      <c r="KKH209" s="51"/>
      <c r="KKI209" s="5"/>
      <c r="KKJ209" s="11"/>
      <c r="KKK209" s="10"/>
      <c r="KKL209" s="10"/>
      <c r="KKM209" s="1"/>
      <c r="KKN209" s="5"/>
      <c r="KKO209" s="51"/>
      <c r="KKP209" s="5"/>
      <c r="KKQ209" s="11"/>
      <c r="KKR209" s="10"/>
      <c r="KKS209" s="10"/>
      <c r="KKT209" s="1"/>
      <c r="KKU209" s="5"/>
      <c r="KKV209" s="51"/>
      <c r="KKW209" s="5"/>
      <c r="KKX209" s="11"/>
      <c r="KKY209" s="10"/>
      <c r="KKZ209" s="10"/>
      <c r="KLA209" s="1"/>
      <c r="KLB209" s="5"/>
      <c r="KLC209" s="51"/>
      <c r="KLD209" s="5"/>
      <c r="KLE209" s="11"/>
      <c r="KLF209" s="10"/>
      <c r="KLG209" s="10"/>
      <c r="KLH209" s="1"/>
      <c r="KLI209" s="5"/>
      <c r="KLJ209" s="51"/>
      <c r="KLK209" s="5"/>
      <c r="KLL209" s="11"/>
      <c r="KLM209" s="10"/>
      <c r="KLN209" s="10"/>
      <c r="KLO209" s="1"/>
      <c r="KLP209" s="5"/>
      <c r="KLQ209" s="51"/>
      <c r="KLR209" s="5"/>
      <c r="KLS209" s="11"/>
      <c r="KLT209" s="10"/>
      <c r="KLU209" s="10"/>
      <c r="KLV209" s="1"/>
      <c r="KLW209" s="5"/>
      <c r="KLX209" s="51"/>
      <c r="KLY209" s="5"/>
      <c r="KLZ209" s="11"/>
      <c r="KMA209" s="10"/>
      <c r="KMB209" s="10"/>
      <c r="KMC209" s="1"/>
      <c r="KMD209" s="5"/>
      <c r="KME209" s="51"/>
      <c r="KMF209" s="5"/>
      <c r="KMG209" s="11"/>
      <c r="KMH209" s="10"/>
      <c r="KMI209" s="10"/>
      <c r="KMJ209" s="1"/>
      <c r="KMK209" s="5"/>
      <c r="KML209" s="51"/>
      <c r="KMM209" s="5"/>
      <c r="KMN209" s="11"/>
      <c r="KMO209" s="10"/>
      <c r="KMP209" s="10"/>
      <c r="KMQ209" s="1"/>
      <c r="KMR209" s="5"/>
      <c r="KMS209" s="51"/>
      <c r="KMT209" s="5"/>
      <c r="KMU209" s="11"/>
      <c r="KMV209" s="10"/>
      <c r="KMW209" s="10"/>
      <c r="KMX209" s="1"/>
      <c r="KMY209" s="5"/>
      <c r="KMZ209" s="51"/>
      <c r="KNA209" s="5"/>
      <c r="KNB209" s="11"/>
      <c r="KNC209" s="10"/>
      <c r="KND209" s="10"/>
      <c r="KNE209" s="1"/>
      <c r="KNF209" s="5"/>
      <c r="KNG209" s="51"/>
      <c r="KNH209" s="5"/>
      <c r="KNI209" s="11"/>
      <c r="KNJ209" s="10"/>
      <c r="KNK209" s="10"/>
      <c r="KNL209" s="1"/>
      <c r="KNM209" s="5"/>
      <c r="KNN209" s="51"/>
      <c r="KNO209" s="5"/>
      <c r="KNP209" s="11"/>
      <c r="KNQ209" s="10"/>
      <c r="KNR209" s="10"/>
      <c r="KNS209" s="1"/>
      <c r="KNT209" s="5"/>
      <c r="KNU209" s="51"/>
      <c r="KNV209" s="5"/>
      <c r="KNW209" s="11"/>
      <c r="KNX209" s="10"/>
      <c r="KNY209" s="10"/>
      <c r="KNZ209" s="1"/>
      <c r="KOA209" s="5"/>
      <c r="KOB209" s="51"/>
      <c r="KOC209" s="5"/>
      <c r="KOD209" s="11"/>
      <c r="KOE209" s="10"/>
      <c r="KOF209" s="10"/>
      <c r="KOG209" s="1"/>
      <c r="KOH209" s="5"/>
      <c r="KOI209" s="51"/>
      <c r="KOJ209" s="5"/>
      <c r="KOK209" s="11"/>
      <c r="KOL209" s="10"/>
      <c r="KOM209" s="10"/>
      <c r="KON209" s="1"/>
      <c r="KOO209" s="5"/>
      <c r="KOP209" s="51"/>
      <c r="KOQ209" s="5"/>
      <c r="KOR209" s="11"/>
      <c r="KOS209" s="10"/>
      <c r="KOT209" s="10"/>
      <c r="KOU209" s="1"/>
      <c r="KOV209" s="5"/>
      <c r="KOW209" s="51"/>
      <c r="KOX209" s="5"/>
      <c r="KOY209" s="11"/>
      <c r="KOZ209" s="10"/>
      <c r="KPA209" s="10"/>
      <c r="KPB209" s="1"/>
      <c r="KPC209" s="5"/>
      <c r="KPD209" s="51"/>
      <c r="KPE209" s="5"/>
      <c r="KPF209" s="11"/>
      <c r="KPG209" s="10"/>
      <c r="KPH209" s="10"/>
      <c r="KPI209" s="1"/>
      <c r="KPJ209" s="5"/>
      <c r="KPK209" s="51"/>
      <c r="KPL209" s="5"/>
      <c r="KPM209" s="11"/>
      <c r="KPN209" s="10"/>
      <c r="KPO209" s="10"/>
      <c r="KPP209" s="1"/>
      <c r="KPQ209" s="5"/>
      <c r="KPR209" s="51"/>
      <c r="KPS209" s="5"/>
      <c r="KPT209" s="11"/>
      <c r="KPU209" s="10"/>
      <c r="KPV209" s="10"/>
      <c r="KPW209" s="1"/>
      <c r="KPX209" s="5"/>
      <c r="KPY209" s="51"/>
      <c r="KPZ209" s="5"/>
      <c r="KQA209" s="11"/>
      <c r="KQB209" s="10"/>
      <c r="KQC209" s="10"/>
      <c r="KQD209" s="1"/>
      <c r="KQE209" s="5"/>
      <c r="KQF209" s="51"/>
      <c r="KQG209" s="5"/>
      <c r="KQH209" s="11"/>
      <c r="KQI209" s="10"/>
      <c r="KQJ209" s="10"/>
      <c r="KQK209" s="1"/>
      <c r="KQL209" s="5"/>
      <c r="KQM209" s="51"/>
      <c r="KQN209" s="5"/>
      <c r="KQO209" s="11"/>
      <c r="KQP209" s="10"/>
      <c r="KQQ209" s="10"/>
      <c r="KQR209" s="1"/>
      <c r="KQS209" s="5"/>
      <c r="KQT209" s="51"/>
      <c r="KQU209" s="5"/>
      <c r="KQV209" s="11"/>
      <c r="KQW209" s="10"/>
      <c r="KQX209" s="10"/>
      <c r="KQY209" s="1"/>
      <c r="KQZ209" s="5"/>
      <c r="KRA209" s="51"/>
      <c r="KRB209" s="5"/>
      <c r="KRC209" s="11"/>
      <c r="KRD209" s="10"/>
      <c r="KRE209" s="10"/>
      <c r="KRF209" s="1"/>
      <c r="KRG209" s="5"/>
      <c r="KRH209" s="51"/>
      <c r="KRI209" s="5"/>
      <c r="KRJ209" s="11"/>
      <c r="KRK209" s="10"/>
      <c r="KRL209" s="10"/>
      <c r="KRM209" s="1"/>
      <c r="KRN209" s="5"/>
      <c r="KRO209" s="51"/>
      <c r="KRP209" s="5"/>
      <c r="KRQ209" s="11"/>
      <c r="KRR209" s="10"/>
      <c r="KRS209" s="10"/>
      <c r="KRT209" s="1"/>
      <c r="KRU209" s="5"/>
      <c r="KRV209" s="51"/>
      <c r="KRW209" s="5"/>
      <c r="KRX209" s="11"/>
      <c r="KRY209" s="10"/>
      <c r="KRZ209" s="10"/>
      <c r="KSA209" s="1"/>
      <c r="KSB209" s="5"/>
      <c r="KSC209" s="51"/>
      <c r="KSD209" s="5"/>
      <c r="KSE209" s="11"/>
      <c r="KSF209" s="10"/>
      <c r="KSG209" s="10"/>
      <c r="KSH209" s="1"/>
      <c r="KSI209" s="5"/>
      <c r="KSJ209" s="51"/>
      <c r="KSK209" s="5"/>
      <c r="KSL209" s="11"/>
      <c r="KSM209" s="10"/>
      <c r="KSN209" s="10"/>
      <c r="KSO209" s="1"/>
      <c r="KSP209" s="5"/>
      <c r="KSQ209" s="51"/>
      <c r="KSR209" s="5"/>
      <c r="KSS209" s="11"/>
      <c r="KST209" s="10"/>
      <c r="KSU209" s="10"/>
      <c r="KSV209" s="1"/>
      <c r="KSW209" s="5"/>
      <c r="KSX209" s="51"/>
      <c r="KSY209" s="5"/>
      <c r="KSZ209" s="11"/>
      <c r="KTA209" s="10"/>
      <c r="KTB209" s="10"/>
      <c r="KTC209" s="1"/>
      <c r="KTD209" s="5"/>
      <c r="KTE209" s="51"/>
      <c r="KTF209" s="5"/>
      <c r="KTG209" s="11"/>
      <c r="KTH209" s="10"/>
      <c r="KTI209" s="10"/>
      <c r="KTJ209" s="1"/>
      <c r="KTK209" s="5"/>
      <c r="KTL209" s="51"/>
      <c r="KTM209" s="5"/>
      <c r="KTN209" s="11"/>
      <c r="KTO209" s="10"/>
      <c r="KTP209" s="10"/>
      <c r="KTQ209" s="1"/>
      <c r="KTR209" s="5"/>
      <c r="KTS209" s="51"/>
      <c r="KTT209" s="5"/>
      <c r="KTU209" s="11"/>
      <c r="KTV209" s="10"/>
      <c r="KTW209" s="10"/>
      <c r="KTX209" s="1"/>
      <c r="KTY209" s="5"/>
      <c r="KTZ209" s="51"/>
      <c r="KUA209" s="5"/>
      <c r="KUB209" s="11"/>
      <c r="KUC209" s="10"/>
      <c r="KUD209" s="10"/>
      <c r="KUE209" s="1"/>
      <c r="KUF209" s="5"/>
      <c r="KUG209" s="51"/>
      <c r="KUH209" s="5"/>
      <c r="KUI209" s="11"/>
      <c r="KUJ209" s="10"/>
      <c r="KUK209" s="10"/>
      <c r="KUL209" s="1"/>
      <c r="KUM209" s="5"/>
      <c r="KUN209" s="51"/>
      <c r="KUO209" s="5"/>
      <c r="KUP209" s="11"/>
      <c r="KUQ209" s="10"/>
      <c r="KUR209" s="10"/>
      <c r="KUS209" s="1"/>
      <c r="KUT209" s="5"/>
      <c r="KUU209" s="51"/>
      <c r="KUV209" s="5"/>
      <c r="KUW209" s="11"/>
      <c r="KUX209" s="10"/>
      <c r="KUY209" s="10"/>
      <c r="KUZ209" s="1"/>
      <c r="KVA209" s="5"/>
      <c r="KVB209" s="51"/>
      <c r="KVC209" s="5"/>
      <c r="KVD209" s="11"/>
      <c r="KVE209" s="10"/>
      <c r="KVF209" s="10"/>
      <c r="KVG209" s="1"/>
      <c r="KVH209" s="5"/>
      <c r="KVI209" s="51"/>
      <c r="KVJ209" s="5"/>
      <c r="KVK209" s="11"/>
      <c r="KVL209" s="10"/>
      <c r="KVM209" s="10"/>
      <c r="KVN209" s="1"/>
      <c r="KVO209" s="5"/>
      <c r="KVP209" s="51"/>
      <c r="KVQ209" s="5"/>
      <c r="KVR209" s="11"/>
      <c r="KVS209" s="10"/>
      <c r="KVT209" s="10"/>
      <c r="KVU209" s="1"/>
      <c r="KVV209" s="5"/>
      <c r="KVW209" s="51"/>
      <c r="KVX209" s="5"/>
      <c r="KVY209" s="11"/>
      <c r="KVZ209" s="10"/>
      <c r="KWA209" s="10"/>
      <c r="KWB209" s="1"/>
      <c r="KWC209" s="5"/>
      <c r="KWD209" s="51"/>
      <c r="KWE209" s="5"/>
      <c r="KWF209" s="11"/>
      <c r="KWG209" s="10"/>
      <c r="KWH209" s="10"/>
      <c r="KWI209" s="1"/>
      <c r="KWJ209" s="5"/>
      <c r="KWK209" s="51"/>
      <c r="KWL209" s="5"/>
      <c r="KWM209" s="11"/>
      <c r="KWN209" s="10"/>
      <c r="KWO209" s="10"/>
      <c r="KWP209" s="1"/>
      <c r="KWQ209" s="5"/>
      <c r="KWR209" s="51"/>
      <c r="KWS209" s="5"/>
      <c r="KWT209" s="11"/>
      <c r="KWU209" s="10"/>
      <c r="KWV209" s="10"/>
      <c r="KWW209" s="1"/>
      <c r="KWX209" s="5"/>
      <c r="KWY209" s="51"/>
      <c r="KWZ209" s="5"/>
      <c r="KXA209" s="11"/>
      <c r="KXB209" s="10"/>
      <c r="KXC209" s="10"/>
      <c r="KXD209" s="1"/>
      <c r="KXE209" s="5"/>
      <c r="KXF209" s="51"/>
      <c r="KXG209" s="5"/>
      <c r="KXH209" s="11"/>
      <c r="KXI209" s="10"/>
      <c r="KXJ209" s="10"/>
      <c r="KXK209" s="1"/>
      <c r="KXL209" s="5"/>
      <c r="KXM209" s="51"/>
      <c r="KXN209" s="5"/>
      <c r="KXO209" s="11"/>
      <c r="KXP209" s="10"/>
      <c r="KXQ209" s="10"/>
      <c r="KXR209" s="1"/>
      <c r="KXS209" s="5"/>
      <c r="KXT209" s="51"/>
      <c r="KXU209" s="5"/>
      <c r="KXV209" s="11"/>
      <c r="KXW209" s="10"/>
      <c r="KXX209" s="10"/>
      <c r="KXY209" s="1"/>
      <c r="KXZ209" s="5"/>
      <c r="KYA209" s="51"/>
      <c r="KYB209" s="5"/>
      <c r="KYC209" s="11"/>
      <c r="KYD209" s="10"/>
      <c r="KYE209" s="10"/>
      <c r="KYF209" s="1"/>
      <c r="KYG209" s="5"/>
      <c r="KYH209" s="51"/>
      <c r="KYI209" s="5"/>
      <c r="KYJ209" s="11"/>
      <c r="KYK209" s="10"/>
      <c r="KYL209" s="10"/>
      <c r="KYM209" s="1"/>
      <c r="KYN209" s="5"/>
      <c r="KYO209" s="51"/>
      <c r="KYP209" s="5"/>
      <c r="KYQ209" s="11"/>
      <c r="KYR209" s="10"/>
      <c r="KYS209" s="10"/>
      <c r="KYT209" s="1"/>
      <c r="KYU209" s="5"/>
      <c r="KYV209" s="51"/>
      <c r="KYW209" s="5"/>
      <c r="KYX209" s="11"/>
      <c r="KYY209" s="10"/>
      <c r="KYZ209" s="10"/>
      <c r="KZA209" s="1"/>
      <c r="KZB209" s="5"/>
      <c r="KZC209" s="51"/>
      <c r="KZD209" s="5"/>
      <c r="KZE209" s="11"/>
      <c r="KZF209" s="10"/>
      <c r="KZG209" s="10"/>
      <c r="KZH209" s="1"/>
      <c r="KZI209" s="5"/>
      <c r="KZJ209" s="51"/>
      <c r="KZK209" s="5"/>
      <c r="KZL209" s="11"/>
      <c r="KZM209" s="10"/>
      <c r="KZN209" s="10"/>
      <c r="KZO209" s="1"/>
      <c r="KZP209" s="5"/>
      <c r="KZQ209" s="51"/>
      <c r="KZR209" s="5"/>
      <c r="KZS209" s="11"/>
      <c r="KZT209" s="10"/>
      <c r="KZU209" s="10"/>
      <c r="KZV209" s="1"/>
      <c r="KZW209" s="5"/>
      <c r="KZX209" s="51"/>
      <c r="KZY209" s="5"/>
      <c r="KZZ209" s="11"/>
      <c r="LAA209" s="10"/>
      <c r="LAB209" s="10"/>
      <c r="LAC209" s="1"/>
      <c r="LAD209" s="5"/>
      <c r="LAE209" s="51"/>
      <c r="LAF209" s="5"/>
      <c r="LAG209" s="11"/>
      <c r="LAH209" s="10"/>
      <c r="LAI209" s="10"/>
      <c r="LAJ209" s="1"/>
      <c r="LAK209" s="5"/>
      <c r="LAL209" s="51"/>
      <c r="LAM209" s="5"/>
      <c r="LAN209" s="11"/>
      <c r="LAO209" s="10"/>
      <c r="LAP209" s="10"/>
      <c r="LAQ209" s="1"/>
      <c r="LAR209" s="5"/>
      <c r="LAS209" s="51"/>
      <c r="LAT209" s="5"/>
      <c r="LAU209" s="11"/>
      <c r="LAV209" s="10"/>
      <c r="LAW209" s="10"/>
      <c r="LAX209" s="1"/>
      <c r="LAY209" s="5"/>
      <c r="LAZ209" s="51"/>
      <c r="LBA209" s="5"/>
      <c r="LBB209" s="11"/>
      <c r="LBC209" s="10"/>
      <c r="LBD209" s="10"/>
      <c r="LBE209" s="1"/>
      <c r="LBF209" s="5"/>
      <c r="LBG209" s="51"/>
      <c r="LBH209" s="5"/>
      <c r="LBI209" s="11"/>
      <c r="LBJ209" s="10"/>
      <c r="LBK209" s="10"/>
      <c r="LBL209" s="1"/>
      <c r="LBM209" s="5"/>
      <c r="LBN209" s="51"/>
      <c r="LBO209" s="5"/>
      <c r="LBP209" s="11"/>
      <c r="LBQ209" s="10"/>
      <c r="LBR209" s="10"/>
      <c r="LBS209" s="1"/>
      <c r="LBT209" s="5"/>
      <c r="LBU209" s="51"/>
      <c r="LBV209" s="5"/>
      <c r="LBW209" s="11"/>
      <c r="LBX209" s="10"/>
      <c r="LBY209" s="10"/>
      <c r="LBZ209" s="1"/>
      <c r="LCA209" s="5"/>
      <c r="LCB209" s="51"/>
      <c r="LCC209" s="5"/>
      <c r="LCD209" s="11"/>
      <c r="LCE209" s="10"/>
      <c r="LCF209" s="10"/>
      <c r="LCG209" s="1"/>
      <c r="LCH209" s="5"/>
      <c r="LCI209" s="51"/>
      <c r="LCJ209" s="5"/>
      <c r="LCK209" s="11"/>
      <c r="LCL209" s="10"/>
      <c r="LCM209" s="10"/>
      <c r="LCN209" s="1"/>
      <c r="LCO209" s="5"/>
      <c r="LCP209" s="51"/>
      <c r="LCQ209" s="5"/>
      <c r="LCR209" s="11"/>
      <c r="LCS209" s="10"/>
      <c r="LCT209" s="10"/>
      <c r="LCU209" s="1"/>
      <c r="LCV209" s="5"/>
      <c r="LCW209" s="51"/>
      <c r="LCX209" s="5"/>
      <c r="LCY209" s="11"/>
      <c r="LCZ209" s="10"/>
      <c r="LDA209" s="10"/>
      <c r="LDB209" s="1"/>
      <c r="LDC209" s="5"/>
      <c r="LDD209" s="51"/>
      <c r="LDE209" s="5"/>
      <c r="LDF209" s="11"/>
      <c r="LDG209" s="10"/>
      <c r="LDH209" s="10"/>
      <c r="LDI209" s="1"/>
      <c r="LDJ209" s="5"/>
      <c r="LDK209" s="51"/>
      <c r="LDL209" s="5"/>
      <c r="LDM209" s="11"/>
      <c r="LDN209" s="10"/>
      <c r="LDO209" s="10"/>
      <c r="LDP209" s="1"/>
      <c r="LDQ209" s="5"/>
      <c r="LDR209" s="51"/>
      <c r="LDS209" s="5"/>
      <c r="LDT209" s="11"/>
      <c r="LDU209" s="10"/>
      <c r="LDV209" s="10"/>
      <c r="LDW209" s="1"/>
      <c r="LDX209" s="5"/>
      <c r="LDY209" s="51"/>
      <c r="LDZ209" s="5"/>
      <c r="LEA209" s="11"/>
      <c r="LEB209" s="10"/>
      <c r="LEC209" s="10"/>
      <c r="LED209" s="1"/>
      <c r="LEE209" s="5"/>
      <c r="LEF209" s="51"/>
      <c r="LEG209" s="5"/>
      <c r="LEH209" s="11"/>
      <c r="LEI209" s="10"/>
      <c r="LEJ209" s="10"/>
      <c r="LEK209" s="1"/>
      <c r="LEL209" s="5"/>
      <c r="LEM209" s="51"/>
      <c r="LEN209" s="5"/>
      <c r="LEO209" s="11"/>
      <c r="LEP209" s="10"/>
      <c r="LEQ209" s="10"/>
      <c r="LER209" s="1"/>
      <c r="LES209" s="5"/>
      <c r="LET209" s="51"/>
      <c r="LEU209" s="5"/>
      <c r="LEV209" s="11"/>
      <c r="LEW209" s="10"/>
      <c r="LEX209" s="10"/>
      <c r="LEY209" s="1"/>
      <c r="LEZ209" s="5"/>
      <c r="LFA209" s="51"/>
      <c r="LFB209" s="5"/>
      <c r="LFC209" s="11"/>
      <c r="LFD209" s="10"/>
      <c r="LFE209" s="10"/>
      <c r="LFF209" s="1"/>
      <c r="LFG209" s="5"/>
      <c r="LFH209" s="51"/>
      <c r="LFI209" s="5"/>
      <c r="LFJ209" s="11"/>
      <c r="LFK209" s="10"/>
      <c r="LFL209" s="10"/>
      <c r="LFM209" s="1"/>
      <c r="LFN209" s="5"/>
      <c r="LFO209" s="51"/>
      <c r="LFP209" s="5"/>
      <c r="LFQ209" s="11"/>
      <c r="LFR209" s="10"/>
      <c r="LFS209" s="10"/>
      <c r="LFT209" s="1"/>
      <c r="LFU209" s="5"/>
      <c r="LFV209" s="51"/>
      <c r="LFW209" s="5"/>
      <c r="LFX209" s="11"/>
      <c r="LFY209" s="10"/>
      <c r="LFZ209" s="10"/>
      <c r="LGA209" s="1"/>
      <c r="LGB209" s="5"/>
      <c r="LGC209" s="51"/>
      <c r="LGD209" s="5"/>
      <c r="LGE209" s="11"/>
      <c r="LGF209" s="10"/>
      <c r="LGG209" s="10"/>
      <c r="LGH209" s="1"/>
      <c r="LGI209" s="5"/>
      <c r="LGJ209" s="51"/>
      <c r="LGK209" s="5"/>
      <c r="LGL209" s="11"/>
      <c r="LGM209" s="10"/>
      <c r="LGN209" s="10"/>
      <c r="LGO209" s="1"/>
      <c r="LGP209" s="5"/>
      <c r="LGQ209" s="51"/>
      <c r="LGR209" s="5"/>
      <c r="LGS209" s="11"/>
      <c r="LGT209" s="10"/>
      <c r="LGU209" s="10"/>
      <c r="LGV209" s="1"/>
      <c r="LGW209" s="5"/>
      <c r="LGX209" s="51"/>
      <c r="LGY209" s="5"/>
      <c r="LGZ209" s="11"/>
      <c r="LHA209" s="10"/>
      <c r="LHB209" s="10"/>
      <c r="LHC209" s="1"/>
      <c r="LHD209" s="5"/>
      <c r="LHE209" s="51"/>
      <c r="LHF209" s="5"/>
      <c r="LHG209" s="11"/>
      <c r="LHH209" s="10"/>
      <c r="LHI209" s="10"/>
      <c r="LHJ209" s="1"/>
      <c r="LHK209" s="5"/>
      <c r="LHL209" s="51"/>
      <c r="LHM209" s="5"/>
      <c r="LHN209" s="11"/>
      <c r="LHO209" s="10"/>
      <c r="LHP209" s="10"/>
      <c r="LHQ209" s="1"/>
      <c r="LHR209" s="5"/>
      <c r="LHS209" s="51"/>
      <c r="LHT209" s="5"/>
      <c r="LHU209" s="11"/>
      <c r="LHV209" s="10"/>
      <c r="LHW209" s="10"/>
      <c r="LHX209" s="1"/>
      <c r="LHY209" s="5"/>
      <c r="LHZ209" s="51"/>
      <c r="LIA209" s="5"/>
      <c r="LIB209" s="11"/>
      <c r="LIC209" s="10"/>
      <c r="LID209" s="10"/>
      <c r="LIE209" s="1"/>
      <c r="LIF209" s="5"/>
      <c r="LIG209" s="51"/>
      <c r="LIH209" s="5"/>
      <c r="LII209" s="11"/>
      <c r="LIJ209" s="10"/>
      <c r="LIK209" s="10"/>
      <c r="LIL209" s="1"/>
      <c r="LIM209" s="5"/>
      <c r="LIN209" s="51"/>
      <c r="LIO209" s="5"/>
      <c r="LIP209" s="11"/>
      <c r="LIQ209" s="10"/>
      <c r="LIR209" s="10"/>
      <c r="LIS209" s="1"/>
      <c r="LIT209" s="5"/>
      <c r="LIU209" s="51"/>
      <c r="LIV209" s="5"/>
      <c r="LIW209" s="11"/>
      <c r="LIX209" s="10"/>
      <c r="LIY209" s="10"/>
      <c r="LIZ209" s="1"/>
      <c r="LJA209" s="5"/>
      <c r="LJB209" s="51"/>
      <c r="LJC209" s="5"/>
      <c r="LJD209" s="11"/>
      <c r="LJE209" s="10"/>
      <c r="LJF209" s="10"/>
      <c r="LJG209" s="1"/>
      <c r="LJH209" s="5"/>
      <c r="LJI209" s="51"/>
      <c r="LJJ209" s="5"/>
      <c r="LJK209" s="11"/>
      <c r="LJL209" s="10"/>
      <c r="LJM209" s="10"/>
      <c r="LJN209" s="1"/>
      <c r="LJO209" s="5"/>
      <c r="LJP209" s="51"/>
      <c r="LJQ209" s="5"/>
      <c r="LJR209" s="11"/>
      <c r="LJS209" s="10"/>
      <c r="LJT209" s="10"/>
      <c r="LJU209" s="1"/>
      <c r="LJV209" s="5"/>
      <c r="LJW209" s="51"/>
      <c r="LJX209" s="5"/>
      <c r="LJY209" s="11"/>
      <c r="LJZ209" s="10"/>
      <c r="LKA209" s="10"/>
      <c r="LKB209" s="1"/>
      <c r="LKC209" s="5"/>
      <c r="LKD209" s="51"/>
      <c r="LKE209" s="5"/>
      <c r="LKF209" s="11"/>
      <c r="LKG209" s="10"/>
      <c r="LKH209" s="10"/>
      <c r="LKI209" s="1"/>
      <c r="LKJ209" s="5"/>
      <c r="LKK209" s="51"/>
      <c r="LKL209" s="5"/>
      <c r="LKM209" s="11"/>
      <c r="LKN209" s="10"/>
      <c r="LKO209" s="10"/>
      <c r="LKP209" s="1"/>
      <c r="LKQ209" s="5"/>
      <c r="LKR209" s="51"/>
      <c r="LKS209" s="5"/>
      <c r="LKT209" s="11"/>
      <c r="LKU209" s="10"/>
      <c r="LKV209" s="10"/>
      <c r="LKW209" s="1"/>
      <c r="LKX209" s="5"/>
      <c r="LKY209" s="51"/>
      <c r="LKZ209" s="5"/>
      <c r="LLA209" s="11"/>
      <c r="LLB209" s="10"/>
      <c r="LLC209" s="10"/>
      <c r="LLD209" s="1"/>
      <c r="LLE209" s="5"/>
      <c r="LLF209" s="51"/>
      <c r="LLG209" s="5"/>
      <c r="LLH209" s="11"/>
      <c r="LLI209" s="10"/>
      <c r="LLJ209" s="10"/>
      <c r="LLK209" s="1"/>
      <c r="LLL209" s="5"/>
      <c r="LLM209" s="51"/>
      <c r="LLN209" s="5"/>
      <c r="LLO209" s="11"/>
      <c r="LLP209" s="10"/>
      <c r="LLQ209" s="10"/>
      <c r="LLR209" s="1"/>
      <c r="LLS209" s="5"/>
      <c r="LLT209" s="51"/>
      <c r="LLU209" s="5"/>
      <c r="LLV209" s="11"/>
      <c r="LLW209" s="10"/>
      <c r="LLX209" s="10"/>
      <c r="LLY209" s="1"/>
      <c r="LLZ209" s="5"/>
      <c r="LMA209" s="51"/>
      <c r="LMB209" s="5"/>
      <c r="LMC209" s="11"/>
      <c r="LMD209" s="10"/>
      <c r="LME209" s="10"/>
      <c r="LMF209" s="1"/>
      <c r="LMG209" s="5"/>
      <c r="LMH209" s="51"/>
      <c r="LMI209" s="5"/>
      <c r="LMJ209" s="11"/>
      <c r="LMK209" s="10"/>
      <c r="LML209" s="10"/>
      <c r="LMM209" s="1"/>
      <c r="LMN209" s="5"/>
      <c r="LMO209" s="51"/>
      <c r="LMP209" s="5"/>
      <c r="LMQ209" s="11"/>
      <c r="LMR209" s="10"/>
      <c r="LMS209" s="10"/>
      <c r="LMT209" s="1"/>
      <c r="LMU209" s="5"/>
      <c r="LMV209" s="51"/>
      <c r="LMW209" s="5"/>
      <c r="LMX209" s="11"/>
      <c r="LMY209" s="10"/>
      <c r="LMZ209" s="10"/>
      <c r="LNA209" s="1"/>
      <c r="LNB209" s="5"/>
      <c r="LNC209" s="51"/>
      <c r="LND209" s="5"/>
      <c r="LNE209" s="11"/>
      <c r="LNF209" s="10"/>
      <c r="LNG209" s="10"/>
      <c r="LNH209" s="1"/>
      <c r="LNI209" s="5"/>
      <c r="LNJ209" s="51"/>
      <c r="LNK209" s="5"/>
      <c r="LNL209" s="11"/>
      <c r="LNM209" s="10"/>
      <c r="LNN209" s="10"/>
      <c r="LNO209" s="1"/>
      <c r="LNP209" s="5"/>
      <c r="LNQ209" s="51"/>
      <c r="LNR209" s="5"/>
      <c r="LNS209" s="11"/>
      <c r="LNT209" s="10"/>
      <c r="LNU209" s="10"/>
      <c r="LNV209" s="1"/>
      <c r="LNW209" s="5"/>
      <c r="LNX209" s="51"/>
      <c r="LNY209" s="5"/>
      <c r="LNZ209" s="11"/>
      <c r="LOA209" s="10"/>
      <c r="LOB209" s="10"/>
      <c r="LOC209" s="1"/>
      <c r="LOD209" s="5"/>
      <c r="LOE209" s="51"/>
      <c r="LOF209" s="5"/>
      <c r="LOG209" s="11"/>
      <c r="LOH209" s="10"/>
      <c r="LOI209" s="10"/>
      <c r="LOJ209" s="1"/>
      <c r="LOK209" s="5"/>
      <c r="LOL209" s="51"/>
      <c r="LOM209" s="5"/>
      <c r="LON209" s="11"/>
      <c r="LOO209" s="10"/>
      <c r="LOP209" s="10"/>
      <c r="LOQ209" s="1"/>
      <c r="LOR209" s="5"/>
      <c r="LOS209" s="51"/>
      <c r="LOT209" s="5"/>
      <c r="LOU209" s="11"/>
      <c r="LOV209" s="10"/>
      <c r="LOW209" s="10"/>
      <c r="LOX209" s="1"/>
      <c r="LOY209" s="5"/>
      <c r="LOZ209" s="51"/>
      <c r="LPA209" s="5"/>
      <c r="LPB209" s="11"/>
      <c r="LPC209" s="10"/>
      <c r="LPD209" s="10"/>
      <c r="LPE209" s="1"/>
      <c r="LPF209" s="5"/>
      <c r="LPG209" s="51"/>
      <c r="LPH209" s="5"/>
      <c r="LPI209" s="11"/>
      <c r="LPJ209" s="10"/>
      <c r="LPK209" s="10"/>
      <c r="LPL209" s="1"/>
      <c r="LPM209" s="5"/>
      <c r="LPN209" s="51"/>
      <c r="LPO209" s="5"/>
      <c r="LPP209" s="11"/>
      <c r="LPQ209" s="10"/>
      <c r="LPR209" s="10"/>
      <c r="LPS209" s="1"/>
      <c r="LPT209" s="5"/>
      <c r="LPU209" s="51"/>
      <c r="LPV209" s="5"/>
      <c r="LPW209" s="11"/>
      <c r="LPX209" s="10"/>
      <c r="LPY209" s="10"/>
      <c r="LPZ209" s="1"/>
      <c r="LQA209" s="5"/>
      <c r="LQB209" s="51"/>
      <c r="LQC209" s="5"/>
      <c r="LQD209" s="11"/>
      <c r="LQE209" s="10"/>
      <c r="LQF209" s="10"/>
      <c r="LQG209" s="1"/>
      <c r="LQH209" s="5"/>
      <c r="LQI209" s="51"/>
      <c r="LQJ209" s="5"/>
      <c r="LQK209" s="11"/>
      <c r="LQL209" s="10"/>
      <c r="LQM209" s="10"/>
      <c r="LQN209" s="1"/>
      <c r="LQO209" s="5"/>
      <c r="LQP209" s="51"/>
      <c r="LQQ209" s="5"/>
      <c r="LQR209" s="11"/>
      <c r="LQS209" s="10"/>
      <c r="LQT209" s="10"/>
      <c r="LQU209" s="1"/>
      <c r="LQV209" s="5"/>
      <c r="LQW209" s="51"/>
      <c r="LQX209" s="5"/>
      <c r="LQY209" s="11"/>
      <c r="LQZ209" s="10"/>
      <c r="LRA209" s="10"/>
      <c r="LRB209" s="1"/>
      <c r="LRC209" s="5"/>
      <c r="LRD209" s="51"/>
      <c r="LRE209" s="5"/>
      <c r="LRF209" s="11"/>
      <c r="LRG209" s="10"/>
      <c r="LRH209" s="10"/>
      <c r="LRI209" s="1"/>
      <c r="LRJ209" s="5"/>
      <c r="LRK209" s="51"/>
      <c r="LRL209" s="5"/>
      <c r="LRM209" s="11"/>
      <c r="LRN209" s="10"/>
      <c r="LRO209" s="10"/>
      <c r="LRP209" s="1"/>
      <c r="LRQ209" s="5"/>
      <c r="LRR209" s="51"/>
      <c r="LRS209" s="5"/>
      <c r="LRT209" s="11"/>
      <c r="LRU209" s="10"/>
      <c r="LRV209" s="10"/>
      <c r="LRW209" s="1"/>
      <c r="LRX209" s="5"/>
      <c r="LRY209" s="51"/>
      <c r="LRZ209" s="5"/>
      <c r="LSA209" s="11"/>
      <c r="LSB209" s="10"/>
      <c r="LSC209" s="10"/>
      <c r="LSD209" s="1"/>
      <c r="LSE209" s="5"/>
      <c r="LSF209" s="51"/>
      <c r="LSG209" s="5"/>
      <c r="LSH209" s="11"/>
      <c r="LSI209" s="10"/>
      <c r="LSJ209" s="10"/>
      <c r="LSK209" s="1"/>
      <c r="LSL209" s="5"/>
      <c r="LSM209" s="51"/>
      <c r="LSN209" s="5"/>
      <c r="LSO209" s="11"/>
      <c r="LSP209" s="10"/>
      <c r="LSQ209" s="10"/>
      <c r="LSR209" s="1"/>
      <c r="LSS209" s="5"/>
      <c r="LST209" s="51"/>
      <c r="LSU209" s="5"/>
      <c r="LSV209" s="11"/>
      <c r="LSW209" s="10"/>
      <c r="LSX209" s="10"/>
      <c r="LSY209" s="1"/>
      <c r="LSZ209" s="5"/>
      <c r="LTA209" s="51"/>
      <c r="LTB209" s="5"/>
      <c r="LTC209" s="11"/>
      <c r="LTD209" s="10"/>
      <c r="LTE209" s="10"/>
      <c r="LTF209" s="1"/>
      <c r="LTG209" s="5"/>
      <c r="LTH209" s="51"/>
      <c r="LTI209" s="5"/>
      <c r="LTJ209" s="11"/>
      <c r="LTK209" s="10"/>
      <c r="LTL209" s="10"/>
      <c r="LTM209" s="1"/>
      <c r="LTN209" s="5"/>
      <c r="LTO209" s="51"/>
      <c r="LTP209" s="5"/>
      <c r="LTQ209" s="11"/>
      <c r="LTR209" s="10"/>
      <c r="LTS209" s="10"/>
      <c r="LTT209" s="1"/>
      <c r="LTU209" s="5"/>
      <c r="LTV209" s="51"/>
      <c r="LTW209" s="5"/>
      <c r="LTX209" s="11"/>
      <c r="LTY209" s="10"/>
      <c r="LTZ209" s="10"/>
      <c r="LUA209" s="1"/>
      <c r="LUB209" s="5"/>
      <c r="LUC209" s="51"/>
      <c r="LUD209" s="5"/>
      <c r="LUE209" s="11"/>
      <c r="LUF209" s="10"/>
      <c r="LUG209" s="10"/>
      <c r="LUH209" s="1"/>
      <c r="LUI209" s="5"/>
      <c r="LUJ209" s="51"/>
      <c r="LUK209" s="5"/>
      <c r="LUL209" s="11"/>
      <c r="LUM209" s="10"/>
      <c r="LUN209" s="10"/>
      <c r="LUO209" s="1"/>
      <c r="LUP209" s="5"/>
      <c r="LUQ209" s="51"/>
      <c r="LUR209" s="5"/>
      <c r="LUS209" s="11"/>
      <c r="LUT209" s="10"/>
      <c r="LUU209" s="10"/>
      <c r="LUV209" s="1"/>
      <c r="LUW209" s="5"/>
      <c r="LUX209" s="51"/>
      <c r="LUY209" s="5"/>
      <c r="LUZ209" s="11"/>
      <c r="LVA209" s="10"/>
      <c r="LVB209" s="10"/>
      <c r="LVC209" s="1"/>
      <c r="LVD209" s="5"/>
      <c r="LVE209" s="51"/>
      <c r="LVF209" s="5"/>
      <c r="LVG209" s="11"/>
      <c r="LVH209" s="10"/>
      <c r="LVI209" s="10"/>
      <c r="LVJ209" s="1"/>
      <c r="LVK209" s="5"/>
      <c r="LVL209" s="51"/>
      <c r="LVM209" s="5"/>
      <c r="LVN209" s="11"/>
      <c r="LVO209" s="10"/>
      <c r="LVP209" s="10"/>
      <c r="LVQ209" s="1"/>
      <c r="LVR209" s="5"/>
      <c r="LVS209" s="51"/>
      <c r="LVT209" s="5"/>
      <c r="LVU209" s="11"/>
      <c r="LVV209" s="10"/>
      <c r="LVW209" s="10"/>
      <c r="LVX209" s="1"/>
      <c r="LVY209" s="5"/>
      <c r="LVZ209" s="51"/>
      <c r="LWA209" s="5"/>
      <c r="LWB209" s="11"/>
      <c r="LWC209" s="10"/>
      <c r="LWD209" s="10"/>
      <c r="LWE209" s="1"/>
      <c r="LWF209" s="5"/>
      <c r="LWG209" s="51"/>
      <c r="LWH209" s="5"/>
      <c r="LWI209" s="11"/>
      <c r="LWJ209" s="10"/>
      <c r="LWK209" s="10"/>
      <c r="LWL209" s="1"/>
      <c r="LWM209" s="5"/>
      <c r="LWN209" s="51"/>
      <c r="LWO209" s="5"/>
      <c r="LWP209" s="11"/>
      <c r="LWQ209" s="10"/>
      <c r="LWR209" s="10"/>
      <c r="LWS209" s="1"/>
      <c r="LWT209" s="5"/>
      <c r="LWU209" s="51"/>
      <c r="LWV209" s="5"/>
      <c r="LWW209" s="11"/>
      <c r="LWX209" s="10"/>
      <c r="LWY209" s="10"/>
      <c r="LWZ209" s="1"/>
      <c r="LXA209" s="5"/>
      <c r="LXB209" s="51"/>
      <c r="LXC209" s="5"/>
      <c r="LXD209" s="11"/>
      <c r="LXE209" s="10"/>
      <c r="LXF209" s="10"/>
      <c r="LXG209" s="1"/>
      <c r="LXH209" s="5"/>
      <c r="LXI209" s="51"/>
      <c r="LXJ209" s="5"/>
      <c r="LXK209" s="11"/>
      <c r="LXL209" s="10"/>
      <c r="LXM209" s="10"/>
      <c r="LXN209" s="1"/>
      <c r="LXO209" s="5"/>
      <c r="LXP209" s="51"/>
      <c r="LXQ209" s="5"/>
      <c r="LXR209" s="11"/>
      <c r="LXS209" s="10"/>
      <c r="LXT209" s="10"/>
      <c r="LXU209" s="1"/>
      <c r="LXV209" s="5"/>
      <c r="LXW209" s="51"/>
      <c r="LXX209" s="5"/>
      <c r="LXY209" s="11"/>
      <c r="LXZ209" s="10"/>
      <c r="LYA209" s="10"/>
      <c r="LYB209" s="1"/>
      <c r="LYC209" s="5"/>
      <c r="LYD209" s="51"/>
      <c r="LYE209" s="5"/>
      <c r="LYF209" s="11"/>
      <c r="LYG209" s="10"/>
      <c r="LYH209" s="10"/>
      <c r="LYI209" s="1"/>
      <c r="LYJ209" s="5"/>
      <c r="LYK209" s="51"/>
      <c r="LYL209" s="5"/>
      <c r="LYM209" s="11"/>
      <c r="LYN209" s="10"/>
      <c r="LYO209" s="10"/>
      <c r="LYP209" s="1"/>
      <c r="LYQ209" s="5"/>
      <c r="LYR209" s="51"/>
      <c r="LYS209" s="5"/>
      <c r="LYT209" s="11"/>
      <c r="LYU209" s="10"/>
      <c r="LYV209" s="10"/>
      <c r="LYW209" s="1"/>
      <c r="LYX209" s="5"/>
      <c r="LYY209" s="51"/>
      <c r="LYZ209" s="5"/>
      <c r="LZA209" s="11"/>
      <c r="LZB209" s="10"/>
      <c r="LZC209" s="10"/>
      <c r="LZD209" s="1"/>
      <c r="LZE209" s="5"/>
      <c r="LZF209" s="51"/>
      <c r="LZG209" s="5"/>
      <c r="LZH209" s="11"/>
      <c r="LZI209" s="10"/>
      <c r="LZJ209" s="10"/>
      <c r="LZK209" s="1"/>
      <c r="LZL209" s="5"/>
      <c r="LZM209" s="51"/>
      <c r="LZN209" s="5"/>
      <c r="LZO209" s="11"/>
      <c r="LZP209" s="10"/>
      <c r="LZQ209" s="10"/>
      <c r="LZR209" s="1"/>
      <c r="LZS209" s="5"/>
      <c r="LZT209" s="51"/>
      <c r="LZU209" s="5"/>
      <c r="LZV209" s="11"/>
      <c r="LZW209" s="10"/>
      <c r="LZX209" s="10"/>
      <c r="LZY209" s="1"/>
      <c r="LZZ209" s="5"/>
      <c r="MAA209" s="51"/>
      <c r="MAB209" s="5"/>
      <c r="MAC209" s="11"/>
      <c r="MAD209" s="10"/>
      <c r="MAE209" s="10"/>
      <c r="MAF209" s="1"/>
      <c r="MAG209" s="5"/>
      <c r="MAH209" s="51"/>
      <c r="MAI209" s="5"/>
      <c r="MAJ209" s="11"/>
      <c r="MAK209" s="10"/>
      <c r="MAL209" s="10"/>
      <c r="MAM209" s="1"/>
      <c r="MAN209" s="5"/>
      <c r="MAO209" s="51"/>
      <c r="MAP209" s="5"/>
      <c r="MAQ209" s="11"/>
      <c r="MAR209" s="10"/>
      <c r="MAS209" s="10"/>
      <c r="MAT209" s="1"/>
      <c r="MAU209" s="5"/>
      <c r="MAV209" s="51"/>
      <c r="MAW209" s="5"/>
      <c r="MAX209" s="11"/>
      <c r="MAY209" s="10"/>
      <c r="MAZ209" s="10"/>
      <c r="MBA209" s="1"/>
      <c r="MBB209" s="5"/>
      <c r="MBC209" s="51"/>
      <c r="MBD209" s="5"/>
      <c r="MBE209" s="11"/>
      <c r="MBF209" s="10"/>
      <c r="MBG209" s="10"/>
      <c r="MBH209" s="1"/>
      <c r="MBI209" s="5"/>
      <c r="MBJ209" s="51"/>
      <c r="MBK209" s="5"/>
      <c r="MBL209" s="11"/>
      <c r="MBM209" s="10"/>
      <c r="MBN209" s="10"/>
      <c r="MBO209" s="1"/>
      <c r="MBP209" s="5"/>
      <c r="MBQ209" s="51"/>
      <c r="MBR209" s="5"/>
      <c r="MBS209" s="11"/>
      <c r="MBT209" s="10"/>
      <c r="MBU209" s="10"/>
      <c r="MBV209" s="1"/>
      <c r="MBW209" s="5"/>
      <c r="MBX209" s="51"/>
      <c r="MBY209" s="5"/>
      <c r="MBZ209" s="11"/>
      <c r="MCA209" s="10"/>
      <c r="MCB209" s="10"/>
      <c r="MCC209" s="1"/>
      <c r="MCD209" s="5"/>
      <c r="MCE209" s="51"/>
      <c r="MCF209" s="5"/>
      <c r="MCG209" s="11"/>
      <c r="MCH209" s="10"/>
      <c r="MCI209" s="10"/>
      <c r="MCJ209" s="1"/>
      <c r="MCK209" s="5"/>
      <c r="MCL209" s="51"/>
      <c r="MCM209" s="5"/>
      <c r="MCN209" s="11"/>
      <c r="MCO209" s="10"/>
      <c r="MCP209" s="10"/>
      <c r="MCQ209" s="1"/>
      <c r="MCR209" s="5"/>
      <c r="MCS209" s="51"/>
      <c r="MCT209" s="5"/>
      <c r="MCU209" s="11"/>
      <c r="MCV209" s="10"/>
      <c r="MCW209" s="10"/>
      <c r="MCX209" s="1"/>
      <c r="MCY209" s="5"/>
      <c r="MCZ209" s="51"/>
      <c r="MDA209" s="5"/>
      <c r="MDB209" s="11"/>
      <c r="MDC209" s="10"/>
      <c r="MDD209" s="10"/>
      <c r="MDE209" s="1"/>
      <c r="MDF209" s="5"/>
      <c r="MDG209" s="51"/>
      <c r="MDH209" s="5"/>
      <c r="MDI209" s="11"/>
      <c r="MDJ209" s="10"/>
      <c r="MDK209" s="10"/>
      <c r="MDL209" s="1"/>
      <c r="MDM209" s="5"/>
      <c r="MDN209" s="51"/>
      <c r="MDO209" s="5"/>
      <c r="MDP209" s="11"/>
      <c r="MDQ209" s="10"/>
      <c r="MDR209" s="10"/>
      <c r="MDS209" s="1"/>
      <c r="MDT209" s="5"/>
      <c r="MDU209" s="51"/>
      <c r="MDV209" s="5"/>
      <c r="MDW209" s="11"/>
      <c r="MDX209" s="10"/>
      <c r="MDY209" s="10"/>
      <c r="MDZ209" s="1"/>
      <c r="MEA209" s="5"/>
      <c r="MEB209" s="51"/>
      <c r="MEC209" s="5"/>
      <c r="MED209" s="11"/>
      <c r="MEE209" s="10"/>
      <c r="MEF209" s="10"/>
      <c r="MEG209" s="1"/>
      <c r="MEH209" s="5"/>
      <c r="MEI209" s="51"/>
      <c r="MEJ209" s="5"/>
      <c r="MEK209" s="11"/>
      <c r="MEL209" s="10"/>
      <c r="MEM209" s="10"/>
      <c r="MEN209" s="1"/>
      <c r="MEO209" s="5"/>
      <c r="MEP209" s="51"/>
      <c r="MEQ209" s="5"/>
      <c r="MER209" s="11"/>
      <c r="MES209" s="10"/>
      <c r="MET209" s="10"/>
      <c r="MEU209" s="1"/>
      <c r="MEV209" s="5"/>
      <c r="MEW209" s="51"/>
      <c r="MEX209" s="5"/>
      <c r="MEY209" s="11"/>
      <c r="MEZ209" s="10"/>
      <c r="MFA209" s="10"/>
      <c r="MFB209" s="1"/>
      <c r="MFC209" s="5"/>
      <c r="MFD209" s="51"/>
      <c r="MFE209" s="5"/>
      <c r="MFF209" s="11"/>
      <c r="MFG209" s="10"/>
      <c r="MFH209" s="10"/>
      <c r="MFI209" s="1"/>
      <c r="MFJ209" s="5"/>
      <c r="MFK209" s="51"/>
      <c r="MFL209" s="5"/>
      <c r="MFM209" s="11"/>
      <c r="MFN209" s="10"/>
      <c r="MFO209" s="10"/>
      <c r="MFP209" s="1"/>
      <c r="MFQ209" s="5"/>
      <c r="MFR209" s="51"/>
      <c r="MFS209" s="5"/>
      <c r="MFT209" s="11"/>
      <c r="MFU209" s="10"/>
      <c r="MFV209" s="10"/>
      <c r="MFW209" s="1"/>
      <c r="MFX209" s="5"/>
      <c r="MFY209" s="51"/>
      <c r="MFZ209" s="5"/>
      <c r="MGA209" s="11"/>
      <c r="MGB209" s="10"/>
      <c r="MGC209" s="10"/>
      <c r="MGD209" s="1"/>
      <c r="MGE209" s="5"/>
      <c r="MGF209" s="51"/>
      <c r="MGG209" s="5"/>
      <c r="MGH209" s="11"/>
      <c r="MGI209" s="10"/>
      <c r="MGJ209" s="10"/>
      <c r="MGK209" s="1"/>
      <c r="MGL209" s="5"/>
      <c r="MGM209" s="51"/>
      <c r="MGN209" s="5"/>
      <c r="MGO209" s="11"/>
      <c r="MGP209" s="10"/>
      <c r="MGQ209" s="10"/>
      <c r="MGR209" s="1"/>
      <c r="MGS209" s="5"/>
      <c r="MGT209" s="51"/>
      <c r="MGU209" s="5"/>
      <c r="MGV209" s="11"/>
      <c r="MGW209" s="10"/>
      <c r="MGX209" s="10"/>
      <c r="MGY209" s="1"/>
      <c r="MGZ209" s="5"/>
      <c r="MHA209" s="51"/>
      <c r="MHB209" s="5"/>
      <c r="MHC209" s="11"/>
      <c r="MHD209" s="10"/>
      <c r="MHE209" s="10"/>
      <c r="MHF209" s="1"/>
      <c r="MHG209" s="5"/>
      <c r="MHH209" s="51"/>
      <c r="MHI209" s="5"/>
      <c r="MHJ209" s="11"/>
      <c r="MHK209" s="10"/>
      <c r="MHL209" s="10"/>
      <c r="MHM209" s="1"/>
      <c r="MHN209" s="5"/>
      <c r="MHO209" s="51"/>
      <c r="MHP209" s="5"/>
      <c r="MHQ209" s="11"/>
      <c r="MHR209" s="10"/>
      <c r="MHS209" s="10"/>
      <c r="MHT209" s="1"/>
      <c r="MHU209" s="5"/>
      <c r="MHV209" s="51"/>
      <c r="MHW209" s="5"/>
      <c r="MHX209" s="11"/>
      <c r="MHY209" s="10"/>
      <c r="MHZ209" s="10"/>
      <c r="MIA209" s="1"/>
      <c r="MIB209" s="5"/>
      <c r="MIC209" s="51"/>
      <c r="MID209" s="5"/>
      <c r="MIE209" s="11"/>
      <c r="MIF209" s="10"/>
      <c r="MIG209" s="10"/>
      <c r="MIH209" s="1"/>
      <c r="MII209" s="5"/>
      <c r="MIJ209" s="51"/>
      <c r="MIK209" s="5"/>
      <c r="MIL209" s="11"/>
      <c r="MIM209" s="10"/>
      <c r="MIN209" s="10"/>
      <c r="MIO209" s="1"/>
      <c r="MIP209" s="5"/>
      <c r="MIQ209" s="51"/>
      <c r="MIR209" s="5"/>
      <c r="MIS209" s="11"/>
      <c r="MIT209" s="10"/>
      <c r="MIU209" s="10"/>
      <c r="MIV209" s="1"/>
      <c r="MIW209" s="5"/>
      <c r="MIX209" s="51"/>
      <c r="MIY209" s="5"/>
      <c r="MIZ209" s="11"/>
      <c r="MJA209" s="10"/>
      <c r="MJB209" s="10"/>
      <c r="MJC209" s="1"/>
      <c r="MJD209" s="5"/>
      <c r="MJE209" s="51"/>
      <c r="MJF209" s="5"/>
      <c r="MJG209" s="11"/>
      <c r="MJH209" s="10"/>
      <c r="MJI209" s="10"/>
      <c r="MJJ209" s="1"/>
      <c r="MJK209" s="5"/>
      <c r="MJL209" s="51"/>
      <c r="MJM209" s="5"/>
      <c r="MJN209" s="11"/>
      <c r="MJO209" s="10"/>
      <c r="MJP209" s="10"/>
      <c r="MJQ209" s="1"/>
      <c r="MJR209" s="5"/>
      <c r="MJS209" s="51"/>
      <c r="MJT209" s="5"/>
      <c r="MJU209" s="11"/>
      <c r="MJV209" s="10"/>
      <c r="MJW209" s="10"/>
      <c r="MJX209" s="1"/>
      <c r="MJY209" s="5"/>
      <c r="MJZ209" s="51"/>
      <c r="MKA209" s="5"/>
      <c r="MKB209" s="11"/>
      <c r="MKC209" s="10"/>
      <c r="MKD209" s="10"/>
      <c r="MKE209" s="1"/>
      <c r="MKF209" s="5"/>
      <c r="MKG209" s="51"/>
      <c r="MKH209" s="5"/>
      <c r="MKI209" s="11"/>
      <c r="MKJ209" s="10"/>
      <c r="MKK209" s="10"/>
      <c r="MKL209" s="1"/>
      <c r="MKM209" s="5"/>
      <c r="MKN209" s="51"/>
      <c r="MKO209" s="5"/>
      <c r="MKP209" s="11"/>
      <c r="MKQ209" s="10"/>
      <c r="MKR209" s="10"/>
      <c r="MKS209" s="1"/>
      <c r="MKT209" s="5"/>
      <c r="MKU209" s="51"/>
      <c r="MKV209" s="5"/>
      <c r="MKW209" s="11"/>
      <c r="MKX209" s="10"/>
      <c r="MKY209" s="10"/>
      <c r="MKZ209" s="1"/>
      <c r="MLA209" s="5"/>
      <c r="MLB209" s="51"/>
      <c r="MLC209" s="5"/>
      <c r="MLD209" s="11"/>
      <c r="MLE209" s="10"/>
      <c r="MLF209" s="10"/>
      <c r="MLG209" s="1"/>
      <c r="MLH209" s="5"/>
      <c r="MLI209" s="51"/>
      <c r="MLJ209" s="5"/>
      <c r="MLK209" s="11"/>
      <c r="MLL209" s="10"/>
      <c r="MLM209" s="10"/>
      <c r="MLN209" s="1"/>
      <c r="MLO209" s="5"/>
      <c r="MLP209" s="51"/>
      <c r="MLQ209" s="5"/>
      <c r="MLR209" s="11"/>
      <c r="MLS209" s="10"/>
      <c r="MLT209" s="10"/>
      <c r="MLU209" s="1"/>
      <c r="MLV209" s="5"/>
      <c r="MLW209" s="51"/>
      <c r="MLX209" s="5"/>
      <c r="MLY209" s="11"/>
      <c r="MLZ209" s="10"/>
      <c r="MMA209" s="10"/>
      <c r="MMB209" s="1"/>
      <c r="MMC209" s="5"/>
      <c r="MMD209" s="51"/>
      <c r="MME209" s="5"/>
      <c r="MMF209" s="11"/>
      <c r="MMG209" s="10"/>
      <c r="MMH209" s="10"/>
      <c r="MMI209" s="1"/>
      <c r="MMJ209" s="5"/>
      <c r="MMK209" s="51"/>
      <c r="MML209" s="5"/>
      <c r="MMM209" s="11"/>
      <c r="MMN209" s="10"/>
      <c r="MMO209" s="10"/>
      <c r="MMP209" s="1"/>
      <c r="MMQ209" s="5"/>
      <c r="MMR209" s="51"/>
      <c r="MMS209" s="5"/>
      <c r="MMT209" s="11"/>
      <c r="MMU209" s="10"/>
      <c r="MMV209" s="10"/>
      <c r="MMW209" s="1"/>
      <c r="MMX209" s="5"/>
      <c r="MMY209" s="51"/>
      <c r="MMZ209" s="5"/>
      <c r="MNA209" s="11"/>
      <c r="MNB209" s="10"/>
      <c r="MNC209" s="10"/>
      <c r="MND209" s="1"/>
      <c r="MNE209" s="5"/>
      <c r="MNF209" s="51"/>
      <c r="MNG209" s="5"/>
      <c r="MNH209" s="11"/>
      <c r="MNI209" s="10"/>
      <c r="MNJ209" s="10"/>
      <c r="MNK209" s="1"/>
      <c r="MNL209" s="5"/>
      <c r="MNM209" s="51"/>
      <c r="MNN209" s="5"/>
      <c r="MNO209" s="11"/>
      <c r="MNP209" s="10"/>
      <c r="MNQ209" s="10"/>
      <c r="MNR209" s="1"/>
      <c r="MNS209" s="5"/>
      <c r="MNT209" s="51"/>
      <c r="MNU209" s="5"/>
      <c r="MNV209" s="11"/>
      <c r="MNW209" s="10"/>
      <c r="MNX209" s="10"/>
      <c r="MNY209" s="1"/>
      <c r="MNZ209" s="5"/>
      <c r="MOA209" s="51"/>
      <c r="MOB209" s="5"/>
      <c r="MOC209" s="11"/>
      <c r="MOD209" s="10"/>
      <c r="MOE209" s="10"/>
      <c r="MOF209" s="1"/>
      <c r="MOG209" s="5"/>
      <c r="MOH209" s="51"/>
      <c r="MOI209" s="5"/>
      <c r="MOJ209" s="11"/>
      <c r="MOK209" s="10"/>
      <c r="MOL209" s="10"/>
      <c r="MOM209" s="1"/>
      <c r="MON209" s="5"/>
      <c r="MOO209" s="51"/>
      <c r="MOP209" s="5"/>
      <c r="MOQ209" s="11"/>
      <c r="MOR209" s="10"/>
      <c r="MOS209" s="10"/>
      <c r="MOT209" s="1"/>
      <c r="MOU209" s="5"/>
      <c r="MOV209" s="51"/>
      <c r="MOW209" s="5"/>
      <c r="MOX209" s="11"/>
      <c r="MOY209" s="10"/>
      <c r="MOZ209" s="10"/>
      <c r="MPA209" s="1"/>
      <c r="MPB209" s="5"/>
      <c r="MPC209" s="51"/>
      <c r="MPD209" s="5"/>
      <c r="MPE209" s="11"/>
      <c r="MPF209" s="10"/>
      <c r="MPG209" s="10"/>
      <c r="MPH209" s="1"/>
      <c r="MPI209" s="5"/>
      <c r="MPJ209" s="51"/>
      <c r="MPK209" s="5"/>
      <c r="MPL209" s="11"/>
      <c r="MPM209" s="10"/>
      <c r="MPN209" s="10"/>
      <c r="MPO209" s="1"/>
      <c r="MPP209" s="5"/>
      <c r="MPQ209" s="51"/>
      <c r="MPR209" s="5"/>
      <c r="MPS209" s="11"/>
      <c r="MPT209" s="10"/>
      <c r="MPU209" s="10"/>
      <c r="MPV209" s="1"/>
      <c r="MPW209" s="5"/>
      <c r="MPX209" s="51"/>
      <c r="MPY209" s="5"/>
      <c r="MPZ209" s="11"/>
      <c r="MQA209" s="10"/>
      <c r="MQB209" s="10"/>
      <c r="MQC209" s="1"/>
      <c r="MQD209" s="5"/>
      <c r="MQE209" s="51"/>
      <c r="MQF209" s="5"/>
      <c r="MQG209" s="11"/>
      <c r="MQH209" s="10"/>
      <c r="MQI209" s="10"/>
      <c r="MQJ209" s="1"/>
      <c r="MQK209" s="5"/>
      <c r="MQL209" s="51"/>
      <c r="MQM209" s="5"/>
      <c r="MQN209" s="11"/>
      <c r="MQO209" s="10"/>
      <c r="MQP209" s="10"/>
      <c r="MQQ209" s="1"/>
      <c r="MQR209" s="5"/>
      <c r="MQS209" s="51"/>
      <c r="MQT209" s="5"/>
      <c r="MQU209" s="11"/>
      <c r="MQV209" s="10"/>
      <c r="MQW209" s="10"/>
      <c r="MQX209" s="1"/>
      <c r="MQY209" s="5"/>
      <c r="MQZ209" s="51"/>
      <c r="MRA209" s="5"/>
      <c r="MRB209" s="11"/>
      <c r="MRC209" s="10"/>
      <c r="MRD209" s="10"/>
      <c r="MRE209" s="1"/>
      <c r="MRF209" s="5"/>
      <c r="MRG209" s="51"/>
      <c r="MRH209" s="5"/>
      <c r="MRI209" s="11"/>
      <c r="MRJ209" s="10"/>
      <c r="MRK209" s="10"/>
      <c r="MRL209" s="1"/>
      <c r="MRM209" s="5"/>
      <c r="MRN209" s="51"/>
      <c r="MRO209" s="5"/>
      <c r="MRP209" s="11"/>
      <c r="MRQ209" s="10"/>
      <c r="MRR209" s="10"/>
      <c r="MRS209" s="1"/>
      <c r="MRT209" s="5"/>
      <c r="MRU209" s="51"/>
      <c r="MRV209" s="5"/>
      <c r="MRW209" s="11"/>
      <c r="MRX209" s="10"/>
      <c r="MRY209" s="10"/>
      <c r="MRZ209" s="1"/>
      <c r="MSA209" s="5"/>
      <c r="MSB209" s="51"/>
      <c r="MSC209" s="5"/>
      <c r="MSD209" s="11"/>
      <c r="MSE209" s="10"/>
      <c r="MSF209" s="10"/>
      <c r="MSG209" s="1"/>
      <c r="MSH209" s="5"/>
      <c r="MSI209" s="51"/>
      <c r="MSJ209" s="5"/>
      <c r="MSK209" s="11"/>
      <c r="MSL209" s="10"/>
      <c r="MSM209" s="10"/>
      <c r="MSN209" s="1"/>
      <c r="MSO209" s="5"/>
      <c r="MSP209" s="51"/>
      <c r="MSQ209" s="5"/>
      <c r="MSR209" s="11"/>
      <c r="MSS209" s="10"/>
      <c r="MST209" s="10"/>
      <c r="MSU209" s="1"/>
      <c r="MSV209" s="5"/>
      <c r="MSW209" s="51"/>
      <c r="MSX209" s="5"/>
      <c r="MSY209" s="11"/>
      <c r="MSZ209" s="10"/>
      <c r="MTA209" s="10"/>
      <c r="MTB209" s="1"/>
      <c r="MTC209" s="5"/>
      <c r="MTD209" s="51"/>
      <c r="MTE209" s="5"/>
      <c r="MTF209" s="11"/>
      <c r="MTG209" s="10"/>
      <c r="MTH209" s="10"/>
      <c r="MTI209" s="1"/>
      <c r="MTJ209" s="5"/>
      <c r="MTK209" s="51"/>
      <c r="MTL209" s="5"/>
      <c r="MTM209" s="11"/>
      <c r="MTN209" s="10"/>
      <c r="MTO209" s="10"/>
      <c r="MTP209" s="1"/>
      <c r="MTQ209" s="5"/>
      <c r="MTR209" s="51"/>
      <c r="MTS209" s="5"/>
      <c r="MTT209" s="11"/>
      <c r="MTU209" s="10"/>
      <c r="MTV209" s="10"/>
      <c r="MTW209" s="1"/>
      <c r="MTX209" s="5"/>
      <c r="MTY209" s="51"/>
      <c r="MTZ209" s="5"/>
      <c r="MUA209" s="11"/>
      <c r="MUB209" s="10"/>
      <c r="MUC209" s="10"/>
      <c r="MUD209" s="1"/>
      <c r="MUE209" s="5"/>
      <c r="MUF209" s="51"/>
      <c r="MUG209" s="5"/>
      <c r="MUH209" s="11"/>
      <c r="MUI209" s="10"/>
      <c r="MUJ209" s="10"/>
      <c r="MUK209" s="1"/>
      <c r="MUL209" s="5"/>
      <c r="MUM209" s="51"/>
      <c r="MUN209" s="5"/>
      <c r="MUO209" s="11"/>
      <c r="MUP209" s="10"/>
      <c r="MUQ209" s="10"/>
      <c r="MUR209" s="1"/>
      <c r="MUS209" s="5"/>
      <c r="MUT209" s="51"/>
      <c r="MUU209" s="5"/>
      <c r="MUV209" s="11"/>
      <c r="MUW209" s="10"/>
      <c r="MUX209" s="10"/>
      <c r="MUY209" s="1"/>
      <c r="MUZ209" s="5"/>
      <c r="MVA209" s="51"/>
      <c r="MVB209" s="5"/>
      <c r="MVC209" s="11"/>
      <c r="MVD209" s="10"/>
      <c r="MVE209" s="10"/>
      <c r="MVF209" s="1"/>
      <c r="MVG209" s="5"/>
      <c r="MVH209" s="51"/>
      <c r="MVI209" s="5"/>
      <c r="MVJ209" s="11"/>
      <c r="MVK209" s="10"/>
      <c r="MVL209" s="10"/>
      <c r="MVM209" s="1"/>
      <c r="MVN209" s="5"/>
      <c r="MVO209" s="51"/>
      <c r="MVP209" s="5"/>
      <c r="MVQ209" s="11"/>
      <c r="MVR209" s="10"/>
      <c r="MVS209" s="10"/>
      <c r="MVT209" s="1"/>
      <c r="MVU209" s="5"/>
      <c r="MVV209" s="51"/>
      <c r="MVW209" s="5"/>
      <c r="MVX209" s="11"/>
      <c r="MVY209" s="10"/>
      <c r="MVZ209" s="10"/>
      <c r="MWA209" s="1"/>
      <c r="MWB209" s="5"/>
      <c r="MWC209" s="51"/>
      <c r="MWD209" s="5"/>
      <c r="MWE209" s="11"/>
      <c r="MWF209" s="10"/>
      <c r="MWG209" s="10"/>
      <c r="MWH209" s="1"/>
      <c r="MWI209" s="5"/>
      <c r="MWJ209" s="51"/>
      <c r="MWK209" s="5"/>
      <c r="MWL209" s="11"/>
      <c r="MWM209" s="10"/>
      <c r="MWN209" s="10"/>
      <c r="MWO209" s="1"/>
      <c r="MWP209" s="5"/>
      <c r="MWQ209" s="51"/>
      <c r="MWR209" s="5"/>
      <c r="MWS209" s="11"/>
      <c r="MWT209" s="10"/>
      <c r="MWU209" s="10"/>
      <c r="MWV209" s="1"/>
      <c r="MWW209" s="5"/>
      <c r="MWX209" s="51"/>
      <c r="MWY209" s="5"/>
      <c r="MWZ209" s="11"/>
      <c r="MXA209" s="10"/>
      <c r="MXB209" s="10"/>
      <c r="MXC209" s="1"/>
      <c r="MXD209" s="5"/>
      <c r="MXE209" s="51"/>
      <c r="MXF209" s="5"/>
      <c r="MXG209" s="11"/>
      <c r="MXH209" s="10"/>
      <c r="MXI209" s="10"/>
      <c r="MXJ209" s="1"/>
      <c r="MXK209" s="5"/>
      <c r="MXL209" s="51"/>
      <c r="MXM209" s="5"/>
      <c r="MXN209" s="11"/>
      <c r="MXO209" s="10"/>
      <c r="MXP209" s="10"/>
      <c r="MXQ209" s="1"/>
      <c r="MXR209" s="5"/>
      <c r="MXS209" s="51"/>
      <c r="MXT209" s="5"/>
      <c r="MXU209" s="11"/>
      <c r="MXV209" s="10"/>
      <c r="MXW209" s="10"/>
      <c r="MXX209" s="1"/>
      <c r="MXY209" s="5"/>
      <c r="MXZ209" s="51"/>
      <c r="MYA209" s="5"/>
      <c r="MYB209" s="11"/>
      <c r="MYC209" s="10"/>
      <c r="MYD209" s="10"/>
      <c r="MYE209" s="1"/>
      <c r="MYF209" s="5"/>
      <c r="MYG209" s="51"/>
      <c r="MYH209" s="5"/>
      <c r="MYI209" s="11"/>
      <c r="MYJ209" s="10"/>
      <c r="MYK209" s="10"/>
      <c r="MYL209" s="1"/>
      <c r="MYM209" s="5"/>
      <c r="MYN209" s="51"/>
      <c r="MYO209" s="5"/>
      <c r="MYP209" s="11"/>
      <c r="MYQ209" s="10"/>
      <c r="MYR209" s="10"/>
      <c r="MYS209" s="1"/>
      <c r="MYT209" s="5"/>
      <c r="MYU209" s="51"/>
      <c r="MYV209" s="5"/>
      <c r="MYW209" s="11"/>
      <c r="MYX209" s="10"/>
      <c r="MYY209" s="10"/>
      <c r="MYZ209" s="1"/>
      <c r="MZA209" s="5"/>
      <c r="MZB209" s="51"/>
      <c r="MZC209" s="5"/>
      <c r="MZD209" s="11"/>
      <c r="MZE209" s="10"/>
      <c r="MZF209" s="10"/>
      <c r="MZG209" s="1"/>
      <c r="MZH209" s="5"/>
      <c r="MZI209" s="51"/>
      <c r="MZJ209" s="5"/>
      <c r="MZK209" s="11"/>
      <c r="MZL209" s="10"/>
      <c r="MZM209" s="10"/>
      <c r="MZN209" s="1"/>
      <c r="MZO209" s="5"/>
      <c r="MZP209" s="51"/>
      <c r="MZQ209" s="5"/>
      <c r="MZR209" s="11"/>
      <c r="MZS209" s="10"/>
      <c r="MZT209" s="10"/>
      <c r="MZU209" s="1"/>
      <c r="MZV209" s="5"/>
      <c r="MZW209" s="51"/>
      <c r="MZX209" s="5"/>
      <c r="MZY209" s="11"/>
      <c r="MZZ209" s="10"/>
      <c r="NAA209" s="10"/>
      <c r="NAB209" s="1"/>
      <c r="NAC209" s="5"/>
      <c r="NAD209" s="51"/>
      <c r="NAE209" s="5"/>
      <c r="NAF209" s="11"/>
      <c r="NAG209" s="10"/>
      <c r="NAH209" s="10"/>
      <c r="NAI209" s="1"/>
      <c r="NAJ209" s="5"/>
      <c r="NAK209" s="51"/>
      <c r="NAL209" s="5"/>
      <c r="NAM209" s="11"/>
      <c r="NAN209" s="10"/>
      <c r="NAO209" s="10"/>
      <c r="NAP209" s="1"/>
      <c r="NAQ209" s="5"/>
      <c r="NAR209" s="51"/>
      <c r="NAS209" s="5"/>
      <c r="NAT209" s="11"/>
      <c r="NAU209" s="10"/>
      <c r="NAV209" s="10"/>
      <c r="NAW209" s="1"/>
      <c r="NAX209" s="5"/>
      <c r="NAY209" s="51"/>
      <c r="NAZ209" s="5"/>
      <c r="NBA209" s="11"/>
      <c r="NBB209" s="10"/>
      <c r="NBC209" s="10"/>
      <c r="NBD209" s="1"/>
      <c r="NBE209" s="5"/>
      <c r="NBF209" s="51"/>
      <c r="NBG209" s="5"/>
      <c r="NBH209" s="11"/>
      <c r="NBI209" s="10"/>
      <c r="NBJ209" s="10"/>
      <c r="NBK209" s="1"/>
      <c r="NBL209" s="5"/>
      <c r="NBM209" s="51"/>
      <c r="NBN209" s="5"/>
      <c r="NBO209" s="11"/>
      <c r="NBP209" s="10"/>
      <c r="NBQ209" s="10"/>
      <c r="NBR209" s="1"/>
      <c r="NBS209" s="5"/>
      <c r="NBT209" s="51"/>
      <c r="NBU209" s="5"/>
      <c r="NBV209" s="11"/>
      <c r="NBW209" s="10"/>
      <c r="NBX209" s="10"/>
      <c r="NBY209" s="1"/>
      <c r="NBZ209" s="5"/>
      <c r="NCA209" s="51"/>
      <c r="NCB209" s="5"/>
      <c r="NCC209" s="11"/>
      <c r="NCD209" s="10"/>
      <c r="NCE209" s="10"/>
      <c r="NCF209" s="1"/>
      <c r="NCG209" s="5"/>
      <c r="NCH209" s="51"/>
      <c r="NCI209" s="5"/>
      <c r="NCJ209" s="11"/>
      <c r="NCK209" s="10"/>
      <c r="NCL209" s="10"/>
      <c r="NCM209" s="1"/>
      <c r="NCN209" s="5"/>
      <c r="NCO209" s="51"/>
      <c r="NCP209" s="5"/>
      <c r="NCQ209" s="11"/>
      <c r="NCR209" s="10"/>
      <c r="NCS209" s="10"/>
      <c r="NCT209" s="1"/>
      <c r="NCU209" s="5"/>
      <c r="NCV209" s="51"/>
      <c r="NCW209" s="5"/>
      <c r="NCX209" s="11"/>
      <c r="NCY209" s="10"/>
      <c r="NCZ209" s="10"/>
      <c r="NDA209" s="1"/>
      <c r="NDB209" s="5"/>
      <c r="NDC209" s="51"/>
      <c r="NDD209" s="5"/>
      <c r="NDE209" s="11"/>
      <c r="NDF209" s="10"/>
      <c r="NDG209" s="10"/>
      <c r="NDH209" s="1"/>
      <c r="NDI209" s="5"/>
      <c r="NDJ209" s="51"/>
      <c r="NDK209" s="5"/>
      <c r="NDL209" s="11"/>
      <c r="NDM209" s="10"/>
      <c r="NDN209" s="10"/>
      <c r="NDO209" s="1"/>
      <c r="NDP209" s="5"/>
      <c r="NDQ209" s="51"/>
      <c r="NDR209" s="5"/>
      <c r="NDS209" s="11"/>
      <c r="NDT209" s="10"/>
      <c r="NDU209" s="10"/>
      <c r="NDV209" s="1"/>
      <c r="NDW209" s="5"/>
      <c r="NDX209" s="51"/>
      <c r="NDY209" s="5"/>
      <c r="NDZ209" s="11"/>
      <c r="NEA209" s="10"/>
      <c r="NEB209" s="10"/>
      <c r="NEC209" s="1"/>
      <c r="NED209" s="5"/>
      <c r="NEE209" s="51"/>
      <c r="NEF209" s="5"/>
      <c r="NEG209" s="11"/>
      <c r="NEH209" s="10"/>
      <c r="NEI209" s="10"/>
      <c r="NEJ209" s="1"/>
      <c r="NEK209" s="5"/>
      <c r="NEL209" s="51"/>
      <c r="NEM209" s="5"/>
      <c r="NEN209" s="11"/>
      <c r="NEO209" s="10"/>
      <c r="NEP209" s="10"/>
      <c r="NEQ209" s="1"/>
      <c r="NER209" s="5"/>
      <c r="NES209" s="51"/>
      <c r="NET209" s="5"/>
      <c r="NEU209" s="11"/>
      <c r="NEV209" s="10"/>
      <c r="NEW209" s="10"/>
      <c r="NEX209" s="1"/>
      <c r="NEY209" s="5"/>
      <c r="NEZ209" s="51"/>
      <c r="NFA209" s="5"/>
      <c r="NFB209" s="11"/>
      <c r="NFC209" s="10"/>
      <c r="NFD209" s="10"/>
      <c r="NFE209" s="1"/>
      <c r="NFF209" s="5"/>
      <c r="NFG209" s="51"/>
      <c r="NFH209" s="5"/>
      <c r="NFI209" s="11"/>
      <c r="NFJ209" s="10"/>
      <c r="NFK209" s="10"/>
      <c r="NFL209" s="1"/>
      <c r="NFM209" s="5"/>
      <c r="NFN209" s="51"/>
      <c r="NFO209" s="5"/>
      <c r="NFP209" s="11"/>
      <c r="NFQ209" s="10"/>
      <c r="NFR209" s="10"/>
      <c r="NFS209" s="1"/>
      <c r="NFT209" s="5"/>
      <c r="NFU209" s="51"/>
      <c r="NFV209" s="5"/>
      <c r="NFW209" s="11"/>
      <c r="NFX209" s="10"/>
      <c r="NFY209" s="10"/>
      <c r="NFZ209" s="1"/>
      <c r="NGA209" s="5"/>
      <c r="NGB209" s="51"/>
      <c r="NGC209" s="5"/>
      <c r="NGD209" s="11"/>
      <c r="NGE209" s="10"/>
      <c r="NGF209" s="10"/>
      <c r="NGG209" s="1"/>
      <c r="NGH209" s="5"/>
      <c r="NGI209" s="51"/>
      <c r="NGJ209" s="5"/>
      <c r="NGK209" s="11"/>
      <c r="NGL209" s="10"/>
      <c r="NGM209" s="10"/>
      <c r="NGN209" s="1"/>
      <c r="NGO209" s="5"/>
      <c r="NGP209" s="51"/>
      <c r="NGQ209" s="5"/>
      <c r="NGR209" s="11"/>
      <c r="NGS209" s="10"/>
      <c r="NGT209" s="10"/>
      <c r="NGU209" s="1"/>
      <c r="NGV209" s="5"/>
      <c r="NGW209" s="51"/>
      <c r="NGX209" s="5"/>
      <c r="NGY209" s="11"/>
      <c r="NGZ209" s="10"/>
      <c r="NHA209" s="10"/>
      <c r="NHB209" s="1"/>
      <c r="NHC209" s="5"/>
      <c r="NHD209" s="51"/>
      <c r="NHE209" s="5"/>
      <c r="NHF209" s="11"/>
      <c r="NHG209" s="10"/>
      <c r="NHH209" s="10"/>
      <c r="NHI209" s="1"/>
      <c r="NHJ209" s="5"/>
      <c r="NHK209" s="51"/>
      <c r="NHL209" s="5"/>
      <c r="NHM209" s="11"/>
      <c r="NHN209" s="10"/>
      <c r="NHO209" s="10"/>
      <c r="NHP209" s="1"/>
      <c r="NHQ209" s="5"/>
      <c r="NHR209" s="51"/>
      <c r="NHS209" s="5"/>
      <c r="NHT209" s="11"/>
      <c r="NHU209" s="10"/>
      <c r="NHV209" s="10"/>
      <c r="NHW209" s="1"/>
      <c r="NHX209" s="5"/>
      <c r="NHY209" s="51"/>
      <c r="NHZ209" s="5"/>
      <c r="NIA209" s="11"/>
      <c r="NIB209" s="10"/>
      <c r="NIC209" s="10"/>
      <c r="NID209" s="1"/>
      <c r="NIE209" s="5"/>
      <c r="NIF209" s="51"/>
      <c r="NIG209" s="5"/>
      <c r="NIH209" s="11"/>
      <c r="NII209" s="10"/>
      <c r="NIJ209" s="10"/>
      <c r="NIK209" s="1"/>
      <c r="NIL209" s="5"/>
      <c r="NIM209" s="51"/>
      <c r="NIN209" s="5"/>
      <c r="NIO209" s="11"/>
      <c r="NIP209" s="10"/>
      <c r="NIQ209" s="10"/>
      <c r="NIR209" s="1"/>
      <c r="NIS209" s="5"/>
      <c r="NIT209" s="51"/>
      <c r="NIU209" s="5"/>
      <c r="NIV209" s="11"/>
      <c r="NIW209" s="10"/>
      <c r="NIX209" s="10"/>
      <c r="NIY209" s="1"/>
      <c r="NIZ209" s="5"/>
      <c r="NJA209" s="51"/>
      <c r="NJB209" s="5"/>
      <c r="NJC209" s="11"/>
      <c r="NJD209" s="10"/>
      <c r="NJE209" s="10"/>
      <c r="NJF209" s="1"/>
      <c r="NJG209" s="5"/>
      <c r="NJH209" s="51"/>
      <c r="NJI209" s="5"/>
      <c r="NJJ209" s="11"/>
      <c r="NJK209" s="10"/>
      <c r="NJL209" s="10"/>
      <c r="NJM209" s="1"/>
      <c r="NJN209" s="5"/>
      <c r="NJO209" s="51"/>
      <c r="NJP209" s="5"/>
      <c r="NJQ209" s="11"/>
      <c r="NJR209" s="10"/>
      <c r="NJS209" s="10"/>
      <c r="NJT209" s="1"/>
      <c r="NJU209" s="5"/>
      <c r="NJV209" s="51"/>
      <c r="NJW209" s="5"/>
      <c r="NJX209" s="11"/>
      <c r="NJY209" s="10"/>
      <c r="NJZ209" s="10"/>
      <c r="NKA209" s="1"/>
      <c r="NKB209" s="5"/>
      <c r="NKC209" s="51"/>
      <c r="NKD209" s="5"/>
      <c r="NKE209" s="11"/>
      <c r="NKF209" s="10"/>
      <c r="NKG209" s="10"/>
      <c r="NKH209" s="1"/>
      <c r="NKI209" s="5"/>
      <c r="NKJ209" s="51"/>
      <c r="NKK209" s="5"/>
      <c r="NKL209" s="11"/>
      <c r="NKM209" s="10"/>
      <c r="NKN209" s="10"/>
      <c r="NKO209" s="1"/>
      <c r="NKP209" s="5"/>
      <c r="NKQ209" s="51"/>
      <c r="NKR209" s="5"/>
      <c r="NKS209" s="11"/>
      <c r="NKT209" s="10"/>
      <c r="NKU209" s="10"/>
      <c r="NKV209" s="1"/>
      <c r="NKW209" s="5"/>
      <c r="NKX209" s="51"/>
      <c r="NKY209" s="5"/>
      <c r="NKZ209" s="11"/>
      <c r="NLA209" s="10"/>
      <c r="NLB209" s="10"/>
      <c r="NLC209" s="1"/>
      <c r="NLD209" s="5"/>
      <c r="NLE209" s="51"/>
      <c r="NLF209" s="5"/>
      <c r="NLG209" s="11"/>
      <c r="NLH209" s="10"/>
      <c r="NLI209" s="10"/>
      <c r="NLJ209" s="1"/>
      <c r="NLK209" s="5"/>
      <c r="NLL209" s="51"/>
      <c r="NLM209" s="5"/>
      <c r="NLN209" s="11"/>
      <c r="NLO209" s="10"/>
      <c r="NLP209" s="10"/>
      <c r="NLQ209" s="1"/>
      <c r="NLR209" s="5"/>
      <c r="NLS209" s="51"/>
      <c r="NLT209" s="5"/>
      <c r="NLU209" s="11"/>
      <c r="NLV209" s="10"/>
      <c r="NLW209" s="10"/>
      <c r="NLX209" s="1"/>
      <c r="NLY209" s="5"/>
      <c r="NLZ209" s="51"/>
      <c r="NMA209" s="5"/>
      <c r="NMB209" s="11"/>
      <c r="NMC209" s="10"/>
      <c r="NMD209" s="10"/>
      <c r="NME209" s="1"/>
      <c r="NMF209" s="5"/>
      <c r="NMG209" s="51"/>
      <c r="NMH209" s="5"/>
      <c r="NMI209" s="11"/>
      <c r="NMJ209" s="10"/>
      <c r="NMK209" s="10"/>
      <c r="NML209" s="1"/>
      <c r="NMM209" s="5"/>
      <c r="NMN209" s="51"/>
      <c r="NMO209" s="5"/>
      <c r="NMP209" s="11"/>
      <c r="NMQ209" s="10"/>
      <c r="NMR209" s="10"/>
      <c r="NMS209" s="1"/>
      <c r="NMT209" s="5"/>
      <c r="NMU209" s="51"/>
      <c r="NMV209" s="5"/>
      <c r="NMW209" s="11"/>
      <c r="NMX209" s="10"/>
      <c r="NMY209" s="10"/>
      <c r="NMZ209" s="1"/>
      <c r="NNA209" s="5"/>
      <c r="NNB209" s="51"/>
      <c r="NNC209" s="5"/>
      <c r="NND209" s="11"/>
      <c r="NNE209" s="10"/>
      <c r="NNF209" s="10"/>
      <c r="NNG209" s="1"/>
      <c r="NNH209" s="5"/>
      <c r="NNI209" s="51"/>
      <c r="NNJ209" s="5"/>
      <c r="NNK209" s="11"/>
      <c r="NNL209" s="10"/>
      <c r="NNM209" s="10"/>
      <c r="NNN209" s="1"/>
      <c r="NNO209" s="5"/>
      <c r="NNP209" s="51"/>
      <c r="NNQ209" s="5"/>
      <c r="NNR209" s="11"/>
      <c r="NNS209" s="10"/>
      <c r="NNT209" s="10"/>
      <c r="NNU209" s="1"/>
      <c r="NNV209" s="5"/>
      <c r="NNW209" s="51"/>
      <c r="NNX209" s="5"/>
      <c r="NNY209" s="11"/>
      <c r="NNZ209" s="10"/>
      <c r="NOA209" s="10"/>
      <c r="NOB209" s="1"/>
      <c r="NOC209" s="5"/>
      <c r="NOD209" s="51"/>
      <c r="NOE209" s="5"/>
      <c r="NOF209" s="11"/>
      <c r="NOG209" s="10"/>
      <c r="NOH209" s="10"/>
      <c r="NOI209" s="1"/>
      <c r="NOJ209" s="5"/>
      <c r="NOK209" s="51"/>
      <c r="NOL209" s="5"/>
      <c r="NOM209" s="11"/>
      <c r="NON209" s="10"/>
      <c r="NOO209" s="10"/>
      <c r="NOP209" s="1"/>
      <c r="NOQ209" s="5"/>
      <c r="NOR209" s="51"/>
      <c r="NOS209" s="5"/>
      <c r="NOT209" s="11"/>
      <c r="NOU209" s="10"/>
      <c r="NOV209" s="10"/>
      <c r="NOW209" s="1"/>
      <c r="NOX209" s="5"/>
      <c r="NOY209" s="51"/>
      <c r="NOZ209" s="5"/>
      <c r="NPA209" s="11"/>
      <c r="NPB209" s="10"/>
      <c r="NPC209" s="10"/>
      <c r="NPD209" s="1"/>
      <c r="NPE209" s="5"/>
      <c r="NPF209" s="51"/>
      <c r="NPG209" s="5"/>
      <c r="NPH209" s="11"/>
      <c r="NPI209" s="10"/>
      <c r="NPJ209" s="10"/>
      <c r="NPK209" s="1"/>
      <c r="NPL209" s="5"/>
      <c r="NPM209" s="51"/>
      <c r="NPN209" s="5"/>
      <c r="NPO209" s="11"/>
      <c r="NPP209" s="10"/>
      <c r="NPQ209" s="10"/>
      <c r="NPR209" s="1"/>
      <c r="NPS209" s="5"/>
      <c r="NPT209" s="51"/>
      <c r="NPU209" s="5"/>
      <c r="NPV209" s="11"/>
      <c r="NPW209" s="10"/>
      <c r="NPX209" s="10"/>
      <c r="NPY209" s="1"/>
      <c r="NPZ209" s="5"/>
      <c r="NQA209" s="51"/>
      <c r="NQB209" s="5"/>
      <c r="NQC209" s="11"/>
      <c r="NQD209" s="10"/>
      <c r="NQE209" s="10"/>
      <c r="NQF209" s="1"/>
      <c r="NQG209" s="5"/>
      <c r="NQH209" s="51"/>
      <c r="NQI209" s="5"/>
      <c r="NQJ209" s="11"/>
      <c r="NQK209" s="10"/>
      <c r="NQL209" s="10"/>
      <c r="NQM209" s="1"/>
      <c r="NQN209" s="5"/>
      <c r="NQO209" s="51"/>
      <c r="NQP209" s="5"/>
      <c r="NQQ209" s="11"/>
      <c r="NQR209" s="10"/>
      <c r="NQS209" s="10"/>
      <c r="NQT209" s="1"/>
      <c r="NQU209" s="5"/>
      <c r="NQV209" s="51"/>
      <c r="NQW209" s="5"/>
      <c r="NQX209" s="11"/>
      <c r="NQY209" s="10"/>
      <c r="NQZ209" s="10"/>
      <c r="NRA209" s="1"/>
      <c r="NRB209" s="5"/>
      <c r="NRC209" s="51"/>
      <c r="NRD209" s="5"/>
      <c r="NRE209" s="11"/>
      <c r="NRF209" s="10"/>
      <c r="NRG209" s="10"/>
      <c r="NRH209" s="1"/>
      <c r="NRI209" s="5"/>
      <c r="NRJ209" s="51"/>
      <c r="NRK209" s="5"/>
      <c r="NRL209" s="11"/>
      <c r="NRM209" s="10"/>
      <c r="NRN209" s="10"/>
      <c r="NRO209" s="1"/>
      <c r="NRP209" s="5"/>
      <c r="NRQ209" s="51"/>
      <c r="NRR209" s="5"/>
      <c r="NRS209" s="11"/>
      <c r="NRT209" s="10"/>
      <c r="NRU209" s="10"/>
      <c r="NRV209" s="1"/>
      <c r="NRW209" s="5"/>
      <c r="NRX209" s="51"/>
      <c r="NRY209" s="5"/>
      <c r="NRZ209" s="11"/>
      <c r="NSA209" s="10"/>
      <c r="NSB209" s="10"/>
      <c r="NSC209" s="1"/>
      <c r="NSD209" s="5"/>
      <c r="NSE209" s="51"/>
      <c r="NSF209" s="5"/>
      <c r="NSG209" s="11"/>
      <c r="NSH209" s="10"/>
      <c r="NSI209" s="10"/>
      <c r="NSJ209" s="1"/>
      <c r="NSK209" s="5"/>
      <c r="NSL209" s="51"/>
      <c r="NSM209" s="5"/>
      <c r="NSN209" s="11"/>
      <c r="NSO209" s="10"/>
      <c r="NSP209" s="10"/>
      <c r="NSQ209" s="1"/>
      <c r="NSR209" s="5"/>
      <c r="NSS209" s="51"/>
      <c r="NST209" s="5"/>
      <c r="NSU209" s="11"/>
      <c r="NSV209" s="10"/>
      <c r="NSW209" s="10"/>
      <c r="NSX209" s="1"/>
      <c r="NSY209" s="5"/>
      <c r="NSZ209" s="51"/>
      <c r="NTA209" s="5"/>
      <c r="NTB209" s="11"/>
      <c r="NTC209" s="10"/>
      <c r="NTD209" s="10"/>
      <c r="NTE209" s="1"/>
      <c r="NTF209" s="5"/>
      <c r="NTG209" s="51"/>
      <c r="NTH209" s="5"/>
      <c r="NTI209" s="11"/>
      <c r="NTJ209" s="10"/>
      <c r="NTK209" s="10"/>
      <c r="NTL209" s="1"/>
      <c r="NTM209" s="5"/>
      <c r="NTN209" s="51"/>
      <c r="NTO209" s="5"/>
      <c r="NTP209" s="11"/>
      <c r="NTQ209" s="10"/>
      <c r="NTR209" s="10"/>
      <c r="NTS209" s="1"/>
      <c r="NTT209" s="5"/>
      <c r="NTU209" s="51"/>
      <c r="NTV209" s="5"/>
      <c r="NTW209" s="11"/>
      <c r="NTX209" s="10"/>
      <c r="NTY209" s="10"/>
      <c r="NTZ209" s="1"/>
      <c r="NUA209" s="5"/>
      <c r="NUB209" s="51"/>
      <c r="NUC209" s="5"/>
      <c r="NUD209" s="11"/>
      <c r="NUE209" s="10"/>
      <c r="NUF209" s="10"/>
      <c r="NUG209" s="1"/>
      <c r="NUH209" s="5"/>
      <c r="NUI209" s="51"/>
      <c r="NUJ209" s="5"/>
      <c r="NUK209" s="11"/>
      <c r="NUL209" s="10"/>
      <c r="NUM209" s="10"/>
      <c r="NUN209" s="1"/>
      <c r="NUO209" s="5"/>
      <c r="NUP209" s="51"/>
      <c r="NUQ209" s="5"/>
      <c r="NUR209" s="11"/>
      <c r="NUS209" s="10"/>
      <c r="NUT209" s="10"/>
      <c r="NUU209" s="1"/>
      <c r="NUV209" s="5"/>
      <c r="NUW209" s="51"/>
      <c r="NUX209" s="5"/>
      <c r="NUY209" s="11"/>
      <c r="NUZ209" s="10"/>
      <c r="NVA209" s="10"/>
      <c r="NVB209" s="1"/>
      <c r="NVC209" s="5"/>
      <c r="NVD209" s="51"/>
      <c r="NVE209" s="5"/>
      <c r="NVF209" s="11"/>
      <c r="NVG209" s="10"/>
      <c r="NVH209" s="10"/>
      <c r="NVI209" s="1"/>
      <c r="NVJ209" s="5"/>
      <c r="NVK209" s="51"/>
      <c r="NVL209" s="5"/>
      <c r="NVM209" s="11"/>
      <c r="NVN209" s="10"/>
      <c r="NVO209" s="10"/>
      <c r="NVP209" s="1"/>
      <c r="NVQ209" s="5"/>
      <c r="NVR209" s="51"/>
      <c r="NVS209" s="5"/>
      <c r="NVT209" s="11"/>
      <c r="NVU209" s="10"/>
      <c r="NVV209" s="10"/>
      <c r="NVW209" s="1"/>
      <c r="NVX209" s="5"/>
      <c r="NVY209" s="51"/>
      <c r="NVZ209" s="5"/>
      <c r="NWA209" s="11"/>
      <c r="NWB209" s="10"/>
      <c r="NWC209" s="10"/>
      <c r="NWD209" s="1"/>
      <c r="NWE209" s="5"/>
      <c r="NWF209" s="51"/>
      <c r="NWG209" s="5"/>
      <c r="NWH209" s="11"/>
      <c r="NWI209" s="10"/>
      <c r="NWJ209" s="10"/>
      <c r="NWK209" s="1"/>
      <c r="NWL209" s="5"/>
      <c r="NWM209" s="51"/>
      <c r="NWN209" s="5"/>
      <c r="NWO209" s="11"/>
      <c r="NWP209" s="10"/>
      <c r="NWQ209" s="10"/>
      <c r="NWR209" s="1"/>
      <c r="NWS209" s="5"/>
      <c r="NWT209" s="51"/>
      <c r="NWU209" s="5"/>
      <c r="NWV209" s="11"/>
      <c r="NWW209" s="10"/>
      <c r="NWX209" s="10"/>
      <c r="NWY209" s="1"/>
      <c r="NWZ209" s="5"/>
      <c r="NXA209" s="51"/>
      <c r="NXB209" s="5"/>
      <c r="NXC209" s="11"/>
      <c r="NXD209" s="10"/>
      <c r="NXE209" s="10"/>
      <c r="NXF209" s="1"/>
      <c r="NXG209" s="5"/>
      <c r="NXH209" s="51"/>
      <c r="NXI209" s="5"/>
      <c r="NXJ209" s="11"/>
      <c r="NXK209" s="10"/>
      <c r="NXL209" s="10"/>
      <c r="NXM209" s="1"/>
      <c r="NXN209" s="5"/>
      <c r="NXO209" s="51"/>
      <c r="NXP209" s="5"/>
      <c r="NXQ209" s="11"/>
      <c r="NXR209" s="10"/>
      <c r="NXS209" s="10"/>
      <c r="NXT209" s="1"/>
      <c r="NXU209" s="5"/>
      <c r="NXV209" s="51"/>
      <c r="NXW209" s="5"/>
      <c r="NXX209" s="11"/>
      <c r="NXY209" s="10"/>
      <c r="NXZ209" s="10"/>
      <c r="NYA209" s="1"/>
      <c r="NYB209" s="5"/>
      <c r="NYC209" s="51"/>
      <c r="NYD209" s="5"/>
      <c r="NYE209" s="11"/>
      <c r="NYF209" s="10"/>
      <c r="NYG209" s="10"/>
      <c r="NYH209" s="1"/>
      <c r="NYI209" s="5"/>
      <c r="NYJ209" s="51"/>
      <c r="NYK209" s="5"/>
      <c r="NYL209" s="11"/>
      <c r="NYM209" s="10"/>
      <c r="NYN209" s="10"/>
      <c r="NYO209" s="1"/>
      <c r="NYP209" s="5"/>
      <c r="NYQ209" s="51"/>
      <c r="NYR209" s="5"/>
      <c r="NYS209" s="11"/>
      <c r="NYT209" s="10"/>
      <c r="NYU209" s="10"/>
      <c r="NYV209" s="1"/>
      <c r="NYW209" s="5"/>
      <c r="NYX209" s="51"/>
      <c r="NYY209" s="5"/>
      <c r="NYZ209" s="11"/>
      <c r="NZA209" s="10"/>
      <c r="NZB209" s="10"/>
      <c r="NZC209" s="1"/>
      <c r="NZD209" s="5"/>
      <c r="NZE209" s="51"/>
      <c r="NZF209" s="5"/>
      <c r="NZG209" s="11"/>
      <c r="NZH209" s="10"/>
      <c r="NZI209" s="10"/>
      <c r="NZJ209" s="1"/>
      <c r="NZK209" s="5"/>
      <c r="NZL209" s="51"/>
      <c r="NZM209" s="5"/>
      <c r="NZN209" s="11"/>
      <c r="NZO209" s="10"/>
      <c r="NZP209" s="10"/>
      <c r="NZQ209" s="1"/>
      <c r="NZR209" s="5"/>
      <c r="NZS209" s="51"/>
      <c r="NZT209" s="5"/>
      <c r="NZU209" s="11"/>
      <c r="NZV209" s="10"/>
      <c r="NZW209" s="10"/>
      <c r="NZX209" s="1"/>
      <c r="NZY209" s="5"/>
      <c r="NZZ209" s="51"/>
      <c r="OAA209" s="5"/>
      <c r="OAB209" s="11"/>
      <c r="OAC209" s="10"/>
      <c r="OAD209" s="10"/>
      <c r="OAE209" s="1"/>
      <c r="OAF209" s="5"/>
      <c r="OAG209" s="51"/>
      <c r="OAH209" s="5"/>
      <c r="OAI209" s="11"/>
      <c r="OAJ209" s="10"/>
      <c r="OAK209" s="10"/>
      <c r="OAL209" s="1"/>
      <c r="OAM209" s="5"/>
      <c r="OAN209" s="51"/>
      <c r="OAO209" s="5"/>
      <c r="OAP209" s="11"/>
      <c r="OAQ209" s="10"/>
      <c r="OAR209" s="10"/>
      <c r="OAS209" s="1"/>
      <c r="OAT209" s="5"/>
      <c r="OAU209" s="51"/>
      <c r="OAV209" s="5"/>
      <c r="OAW209" s="11"/>
      <c r="OAX209" s="10"/>
      <c r="OAY209" s="10"/>
      <c r="OAZ209" s="1"/>
      <c r="OBA209" s="5"/>
      <c r="OBB209" s="51"/>
      <c r="OBC209" s="5"/>
      <c r="OBD209" s="11"/>
      <c r="OBE209" s="10"/>
      <c r="OBF209" s="10"/>
      <c r="OBG209" s="1"/>
      <c r="OBH209" s="5"/>
      <c r="OBI209" s="51"/>
      <c r="OBJ209" s="5"/>
      <c r="OBK209" s="11"/>
      <c r="OBL209" s="10"/>
      <c r="OBM209" s="10"/>
      <c r="OBN209" s="1"/>
      <c r="OBO209" s="5"/>
      <c r="OBP209" s="51"/>
      <c r="OBQ209" s="5"/>
      <c r="OBR209" s="11"/>
      <c r="OBS209" s="10"/>
      <c r="OBT209" s="10"/>
      <c r="OBU209" s="1"/>
      <c r="OBV209" s="5"/>
      <c r="OBW209" s="51"/>
      <c r="OBX209" s="5"/>
      <c r="OBY209" s="11"/>
      <c r="OBZ209" s="10"/>
      <c r="OCA209" s="10"/>
      <c r="OCB209" s="1"/>
      <c r="OCC209" s="5"/>
      <c r="OCD209" s="51"/>
      <c r="OCE209" s="5"/>
      <c r="OCF209" s="11"/>
      <c r="OCG209" s="10"/>
      <c r="OCH209" s="10"/>
      <c r="OCI209" s="1"/>
      <c r="OCJ209" s="5"/>
      <c r="OCK209" s="51"/>
      <c r="OCL209" s="5"/>
      <c r="OCM209" s="11"/>
      <c r="OCN209" s="10"/>
      <c r="OCO209" s="10"/>
      <c r="OCP209" s="1"/>
      <c r="OCQ209" s="5"/>
      <c r="OCR209" s="51"/>
      <c r="OCS209" s="5"/>
      <c r="OCT209" s="11"/>
      <c r="OCU209" s="10"/>
      <c r="OCV209" s="10"/>
      <c r="OCW209" s="1"/>
      <c r="OCX209" s="5"/>
      <c r="OCY209" s="51"/>
      <c r="OCZ209" s="5"/>
      <c r="ODA209" s="11"/>
      <c r="ODB209" s="10"/>
      <c r="ODC209" s="10"/>
      <c r="ODD209" s="1"/>
      <c r="ODE209" s="5"/>
      <c r="ODF209" s="51"/>
      <c r="ODG209" s="5"/>
      <c r="ODH209" s="11"/>
      <c r="ODI209" s="10"/>
      <c r="ODJ209" s="10"/>
      <c r="ODK209" s="1"/>
      <c r="ODL209" s="5"/>
      <c r="ODM209" s="51"/>
      <c r="ODN209" s="5"/>
      <c r="ODO209" s="11"/>
      <c r="ODP209" s="10"/>
      <c r="ODQ209" s="10"/>
      <c r="ODR209" s="1"/>
      <c r="ODS209" s="5"/>
      <c r="ODT209" s="51"/>
      <c r="ODU209" s="5"/>
      <c r="ODV209" s="11"/>
      <c r="ODW209" s="10"/>
      <c r="ODX209" s="10"/>
      <c r="ODY209" s="1"/>
      <c r="ODZ209" s="5"/>
      <c r="OEA209" s="51"/>
      <c r="OEB209" s="5"/>
      <c r="OEC209" s="11"/>
      <c r="OED209" s="10"/>
      <c r="OEE209" s="10"/>
      <c r="OEF209" s="1"/>
      <c r="OEG209" s="5"/>
      <c r="OEH209" s="51"/>
      <c r="OEI209" s="5"/>
      <c r="OEJ209" s="11"/>
      <c r="OEK209" s="10"/>
      <c r="OEL209" s="10"/>
      <c r="OEM209" s="1"/>
      <c r="OEN209" s="5"/>
      <c r="OEO209" s="51"/>
      <c r="OEP209" s="5"/>
      <c r="OEQ209" s="11"/>
      <c r="OER209" s="10"/>
      <c r="OES209" s="10"/>
      <c r="OET209" s="1"/>
      <c r="OEU209" s="5"/>
      <c r="OEV209" s="51"/>
      <c r="OEW209" s="5"/>
      <c r="OEX209" s="11"/>
      <c r="OEY209" s="10"/>
      <c r="OEZ209" s="10"/>
      <c r="OFA209" s="1"/>
      <c r="OFB209" s="5"/>
      <c r="OFC209" s="51"/>
      <c r="OFD209" s="5"/>
      <c r="OFE209" s="11"/>
      <c r="OFF209" s="10"/>
      <c r="OFG209" s="10"/>
      <c r="OFH209" s="1"/>
      <c r="OFI209" s="5"/>
      <c r="OFJ209" s="51"/>
      <c r="OFK209" s="5"/>
      <c r="OFL209" s="11"/>
      <c r="OFM209" s="10"/>
      <c r="OFN209" s="10"/>
      <c r="OFO209" s="1"/>
      <c r="OFP209" s="5"/>
      <c r="OFQ209" s="51"/>
      <c r="OFR209" s="5"/>
      <c r="OFS209" s="11"/>
      <c r="OFT209" s="10"/>
      <c r="OFU209" s="10"/>
      <c r="OFV209" s="1"/>
      <c r="OFW209" s="5"/>
      <c r="OFX209" s="51"/>
      <c r="OFY209" s="5"/>
      <c r="OFZ209" s="11"/>
      <c r="OGA209" s="10"/>
      <c r="OGB209" s="10"/>
      <c r="OGC209" s="1"/>
      <c r="OGD209" s="5"/>
      <c r="OGE209" s="51"/>
      <c r="OGF209" s="5"/>
      <c r="OGG209" s="11"/>
      <c r="OGH209" s="10"/>
      <c r="OGI209" s="10"/>
      <c r="OGJ209" s="1"/>
      <c r="OGK209" s="5"/>
      <c r="OGL209" s="51"/>
      <c r="OGM209" s="5"/>
      <c r="OGN209" s="11"/>
      <c r="OGO209" s="10"/>
      <c r="OGP209" s="10"/>
      <c r="OGQ209" s="1"/>
      <c r="OGR209" s="5"/>
      <c r="OGS209" s="51"/>
      <c r="OGT209" s="5"/>
      <c r="OGU209" s="11"/>
      <c r="OGV209" s="10"/>
      <c r="OGW209" s="10"/>
      <c r="OGX209" s="1"/>
      <c r="OGY209" s="5"/>
      <c r="OGZ209" s="51"/>
      <c r="OHA209" s="5"/>
      <c r="OHB209" s="11"/>
      <c r="OHC209" s="10"/>
      <c r="OHD209" s="10"/>
      <c r="OHE209" s="1"/>
      <c r="OHF209" s="5"/>
      <c r="OHG209" s="51"/>
      <c r="OHH209" s="5"/>
      <c r="OHI209" s="11"/>
      <c r="OHJ209" s="10"/>
      <c r="OHK209" s="10"/>
      <c r="OHL209" s="1"/>
      <c r="OHM209" s="5"/>
      <c r="OHN209" s="51"/>
      <c r="OHO209" s="5"/>
      <c r="OHP209" s="11"/>
      <c r="OHQ209" s="10"/>
      <c r="OHR209" s="10"/>
      <c r="OHS209" s="1"/>
      <c r="OHT209" s="5"/>
      <c r="OHU209" s="51"/>
      <c r="OHV209" s="5"/>
      <c r="OHW209" s="11"/>
      <c r="OHX209" s="10"/>
      <c r="OHY209" s="10"/>
      <c r="OHZ209" s="1"/>
      <c r="OIA209" s="5"/>
      <c r="OIB209" s="51"/>
      <c r="OIC209" s="5"/>
      <c r="OID209" s="11"/>
      <c r="OIE209" s="10"/>
      <c r="OIF209" s="10"/>
      <c r="OIG209" s="1"/>
      <c r="OIH209" s="5"/>
      <c r="OII209" s="51"/>
      <c r="OIJ209" s="5"/>
      <c r="OIK209" s="11"/>
      <c r="OIL209" s="10"/>
      <c r="OIM209" s="10"/>
      <c r="OIN209" s="1"/>
      <c r="OIO209" s="5"/>
      <c r="OIP209" s="51"/>
      <c r="OIQ209" s="5"/>
      <c r="OIR209" s="11"/>
      <c r="OIS209" s="10"/>
      <c r="OIT209" s="10"/>
      <c r="OIU209" s="1"/>
      <c r="OIV209" s="5"/>
      <c r="OIW209" s="51"/>
      <c r="OIX209" s="5"/>
      <c r="OIY209" s="11"/>
      <c r="OIZ209" s="10"/>
      <c r="OJA209" s="10"/>
      <c r="OJB209" s="1"/>
      <c r="OJC209" s="5"/>
      <c r="OJD209" s="51"/>
      <c r="OJE209" s="5"/>
      <c r="OJF209" s="11"/>
      <c r="OJG209" s="10"/>
      <c r="OJH209" s="10"/>
      <c r="OJI209" s="1"/>
      <c r="OJJ209" s="5"/>
      <c r="OJK209" s="51"/>
      <c r="OJL209" s="5"/>
      <c r="OJM209" s="11"/>
      <c r="OJN209" s="10"/>
      <c r="OJO209" s="10"/>
      <c r="OJP209" s="1"/>
      <c r="OJQ209" s="5"/>
      <c r="OJR209" s="51"/>
      <c r="OJS209" s="5"/>
      <c r="OJT209" s="11"/>
      <c r="OJU209" s="10"/>
      <c r="OJV209" s="10"/>
      <c r="OJW209" s="1"/>
      <c r="OJX209" s="5"/>
      <c r="OJY209" s="51"/>
      <c r="OJZ209" s="5"/>
      <c r="OKA209" s="11"/>
      <c r="OKB209" s="10"/>
      <c r="OKC209" s="10"/>
      <c r="OKD209" s="1"/>
      <c r="OKE209" s="5"/>
      <c r="OKF209" s="51"/>
      <c r="OKG209" s="5"/>
      <c r="OKH209" s="11"/>
      <c r="OKI209" s="10"/>
      <c r="OKJ209" s="10"/>
      <c r="OKK209" s="1"/>
      <c r="OKL209" s="5"/>
      <c r="OKM209" s="51"/>
      <c r="OKN209" s="5"/>
      <c r="OKO209" s="11"/>
      <c r="OKP209" s="10"/>
      <c r="OKQ209" s="10"/>
      <c r="OKR209" s="1"/>
      <c r="OKS209" s="5"/>
      <c r="OKT209" s="51"/>
      <c r="OKU209" s="5"/>
      <c r="OKV209" s="11"/>
      <c r="OKW209" s="10"/>
      <c r="OKX209" s="10"/>
      <c r="OKY209" s="1"/>
      <c r="OKZ209" s="5"/>
      <c r="OLA209" s="51"/>
      <c r="OLB209" s="5"/>
      <c r="OLC209" s="11"/>
      <c r="OLD209" s="10"/>
      <c r="OLE209" s="10"/>
      <c r="OLF209" s="1"/>
      <c r="OLG209" s="5"/>
      <c r="OLH209" s="51"/>
      <c r="OLI209" s="5"/>
      <c r="OLJ209" s="11"/>
      <c r="OLK209" s="10"/>
      <c r="OLL209" s="10"/>
      <c r="OLM209" s="1"/>
      <c r="OLN209" s="5"/>
      <c r="OLO209" s="51"/>
      <c r="OLP209" s="5"/>
      <c r="OLQ209" s="11"/>
      <c r="OLR209" s="10"/>
      <c r="OLS209" s="10"/>
      <c r="OLT209" s="1"/>
      <c r="OLU209" s="5"/>
      <c r="OLV209" s="51"/>
      <c r="OLW209" s="5"/>
      <c r="OLX209" s="11"/>
      <c r="OLY209" s="10"/>
      <c r="OLZ209" s="10"/>
      <c r="OMA209" s="1"/>
      <c r="OMB209" s="5"/>
      <c r="OMC209" s="51"/>
      <c r="OMD209" s="5"/>
      <c r="OME209" s="11"/>
      <c r="OMF209" s="10"/>
      <c r="OMG209" s="10"/>
      <c r="OMH209" s="1"/>
      <c r="OMI209" s="5"/>
      <c r="OMJ209" s="51"/>
      <c r="OMK209" s="5"/>
      <c r="OML209" s="11"/>
      <c r="OMM209" s="10"/>
      <c r="OMN209" s="10"/>
      <c r="OMO209" s="1"/>
      <c r="OMP209" s="5"/>
      <c r="OMQ209" s="51"/>
      <c r="OMR209" s="5"/>
      <c r="OMS209" s="11"/>
      <c r="OMT209" s="10"/>
      <c r="OMU209" s="10"/>
      <c r="OMV209" s="1"/>
      <c r="OMW209" s="5"/>
      <c r="OMX209" s="51"/>
      <c r="OMY209" s="5"/>
      <c r="OMZ209" s="11"/>
      <c r="ONA209" s="10"/>
      <c r="ONB209" s="10"/>
      <c r="ONC209" s="1"/>
      <c r="OND209" s="5"/>
      <c r="ONE209" s="51"/>
      <c r="ONF209" s="5"/>
      <c r="ONG209" s="11"/>
      <c r="ONH209" s="10"/>
      <c r="ONI209" s="10"/>
      <c r="ONJ209" s="1"/>
      <c r="ONK209" s="5"/>
      <c r="ONL209" s="51"/>
      <c r="ONM209" s="5"/>
      <c r="ONN209" s="11"/>
      <c r="ONO209" s="10"/>
      <c r="ONP209" s="10"/>
      <c r="ONQ209" s="1"/>
      <c r="ONR209" s="5"/>
      <c r="ONS209" s="51"/>
      <c r="ONT209" s="5"/>
      <c r="ONU209" s="11"/>
      <c r="ONV209" s="10"/>
      <c r="ONW209" s="10"/>
      <c r="ONX209" s="1"/>
      <c r="ONY209" s="5"/>
      <c r="ONZ209" s="51"/>
      <c r="OOA209" s="5"/>
      <c r="OOB209" s="11"/>
      <c r="OOC209" s="10"/>
      <c r="OOD209" s="10"/>
      <c r="OOE209" s="1"/>
      <c r="OOF209" s="5"/>
      <c r="OOG209" s="51"/>
      <c r="OOH209" s="5"/>
      <c r="OOI209" s="11"/>
      <c r="OOJ209" s="10"/>
      <c r="OOK209" s="10"/>
      <c r="OOL209" s="1"/>
      <c r="OOM209" s="5"/>
      <c r="OON209" s="51"/>
      <c r="OOO209" s="5"/>
      <c r="OOP209" s="11"/>
      <c r="OOQ209" s="10"/>
      <c r="OOR209" s="10"/>
      <c r="OOS209" s="1"/>
      <c r="OOT209" s="5"/>
      <c r="OOU209" s="51"/>
      <c r="OOV209" s="5"/>
      <c r="OOW209" s="11"/>
      <c r="OOX209" s="10"/>
      <c r="OOY209" s="10"/>
      <c r="OOZ209" s="1"/>
      <c r="OPA209" s="5"/>
      <c r="OPB209" s="51"/>
      <c r="OPC209" s="5"/>
      <c r="OPD209" s="11"/>
      <c r="OPE209" s="10"/>
      <c r="OPF209" s="10"/>
      <c r="OPG209" s="1"/>
      <c r="OPH209" s="5"/>
      <c r="OPI209" s="51"/>
      <c r="OPJ209" s="5"/>
      <c r="OPK209" s="11"/>
      <c r="OPL209" s="10"/>
      <c r="OPM209" s="10"/>
      <c r="OPN209" s="1"/>
      <c r="OPO209" s="5"/>
      <c r="OPP209" s="51"/>
      <c r="OPQ209" s="5"/>
      <c r="OPR209" s="11"/>
      <c r="OPS209" s="10"/>
      <c r="OPT209" s="10"/>
      <c r="OPU209" s="1"/>
      <c r="OPV209" s="5"/>
      <c r="OPW209" s="51"/>
      <c r="OPX209" s="5"/>
      <c r="OPY209" s="11"/>
      <c r="OPZ209" s="10"/>
      <c r="OQA209" s="10"/>
      <c r="OQB209" s="1"/>
      <c r="OQC209" s="5"/>
      <c r="OQD209" s="51"/>
      <c r="OQE209" s="5"/>
      <c r="OQF209" s="11"/>
      <c r="OQG209" s="10"/>
      <c r="OQH209" s="10"/>
      <c r="OQI209" s="1"/>
      <c r="OQJ209" s="5"/>
      <c r="OQK209" s="51"/>
      <c r="OQL209" s="5"/>
      <c r="OQM209" s="11"/>
      <c r="OQN209" s="10"/>
      <c r="OQO209" s="10"/>
      <c r="OQP209" s="1"/>
      <c r="OQQ209" s="5"/>
      <c r="OQR209" s="51"/>
      <c r="OQS209" s="5"/>
      <c r="OQT209" s="11"/>
      <c r="OQU209" s="10"/>
      <c r="OQV209" s="10"/>
      <c r="OQW209" s="1"/>
      <c r="OQX209" s="5"/>
      <c r="OQY209" s="51"/>
      <c r="OQZ209" s="5"/>
      <c r="ORA209" s="11"/>
      <c r="ORB209" s="10"/>
      <c r="ORC209" s="10"/>
      <c r="ORD209" s="1"/>
      <c r="ORE209" s="5"/>
      <c r="ORF209" s="51"/>
      <c r="ORG209" s="5"/>
      <c r="ORH209" s="11"/>
      <c r="ORI209" s="10"/>
      <c r="ORJ209" s="10"/>
      <c r="ORK209" s="1"/>
      <c r="ORL209" s="5"/>
      <c r="ORM209" s="51"/>
      <c r="ORN209" s="5"/>
      <c r="ORO209" s="11"/>
      <c r="ORP209" s="10"/>
      <c r="ORQ209" s="10"/>
      <c r="ORR209" s="1"/>
      <c r="ORS209" s="5"/>
      <c r="ORT209" s="51"/>
      <c r="ORU209" s="5"/>
      <c r="ORV209" s="11"/>
      <c r="ORW209" s="10"/>
      <c r="ORX209" s="10"/>
      <c r="ORY209" s="1"/>
      <c r="ORZ209" s="5"/>
      <c r="OSA209" s="51"/>
      <c r="OSB209" s="5"/>
      <c r="OSC209" s="11"/>
      <c r="OSD209" s="10"/>
      <c r="OSE209" s="10"/>
      <c r="OSF209" s="1"/>
      <c r="OSG209" s="5"/>
      <c r="OSH209" s="51"/>
      <c r="OSI209" s="5"/>
      <c r="OSJ209" s="11"/>
      <c r="OSK209" s="10"/>
      <c r="OSL209" s="10"/>
      <c r="OSM209" s="1"/>
      <c r="OSN209" s="5"/>
      <c r="OSO209" s="51"/>
      <c r="OSP209" s="5"/>
      <c r="OSQ209" s="11"/>
      <c r="OSR209" s="10"/>
      <c r="OSS209" s="10"/>
      <c r="OST209" s="1"/>
      <c r="OSU209" s="5"/>
      <c r="OSV209" s="51"/>
      <c r="OSW209" s="5"/>
      <c r="OSX209" s="11"/>
      <c r="OSY209" s="10"/>
      <c r="OSZ209" s="10"/>
      <c r="OTA209" s="1"/>
      <c r="OTB209" s="5"/>
      <c r="OTC209" s="51"/>
      <c r="OTD209" s="5"/>
      <c r="OTE209" s="11"/>
      <c r="OTF209" s="10"/>
      <c r="OTG209" s="10"/>
      <c r="OTH209" s="1"/>
      <c r="OTI209" s="5"/>
      <c r="OTJ209" s="51"/>
      <c r="OTK209" s="5"/>
      <c r="OTL209" s="11"/>
      <c r="OTM209" s="10"/>
      <c r="OTN209" s="10"/>
      <c r="OTO209" s="1"/>
      <c r="OTP209" s="5"/>
      <c r="OTQ209" s="51"/>
      <c r="OTR209" s="5"/>
      <c r="OTS209" s="11"/>
      <c r="OTT209" s="10"/>
      <c r="OTU209" s="10"/>
      <c r="OTV209" s="1"/>
      <c r="OTW209" s="5"/>
      <c r="OTX209" s="51"/>
      <c r="OTY209" s="5"/>
      <c r="OTZ209" s="11"/>
      <c r="OUA209" s="10"/>
      <c r="OUB209" s="10"/>
      <c r="OUC209" s="1"/>
      <c r="OUD209" s="5"/>
      <c r="OUE209" s="51"/>
      <c r="OUF209" s="5"/>
      <c r="OUG209" s="11"/>
      <c r="OUH209" s="10"/>
      <c r="OUI209" s="10"/>
      <c r="OUJ209" s="1"/>
      <c r="OUK209" s="5"/>
      <c r="OUL209" s="51"/>
      <c r="OUM209" s="5"/>
      <c r="OUN209" s="11"/>
      <c r="OUO209" s="10"/>
      <c r="OUP209" s="10"/>
      <c r="OUQ209" s="1"/>
      <c r="OUR209" s="5"/>
      <c r="OUS209" s="51"/>
      <c r="OUT209" s="5"/>
      <c r="OUU209" s="11"/>
      <c r="OUV209" s="10"/>
      <c r="OUW209" s="10"/>
      <c r="OUX209" s="1"/>
      <c r="OUY209" s="5"/>
      <c r="OUZ209" s="51"/>
      <c r="OVA209" s="5"/>
      <c r="OVB209" s="11"/>
      <c r="OVC209" s="10"/>
      <c r="OVD209" s="10"/>
      <c r="OVE209" s="1"/>
      <c r="OVF209" s="5"/>
      <c r="OVG209" s="51"/>
      <c r="OVH209" s="5"/>
      <c r="OVI209" s="11"/>
      <c r="OVJ209" s="10"/>
      <c r="OVK209" s="10"/>
      <c r="OVL209" s="1"/>
      <c r="OVM209" s="5"/>
      <c r="OVN209" s="51"/>
      <c r="OVO209" s="5"/>
      <c r="OVP209" s="11"/>
      <c r="OVQ209" s="10"/>
      <c r="OVR209" s="10"/>
      <c r="OVS209" s="1"/>
      <c r="OVT209" s="5"/>
      <c r="OVU209" s="51"/>
      <c r="OVV209" s="5"/>
      <c r="OVW209" s="11"/>
      <c r="OVX209" s="10"/>
      <c r="OVY209" s="10"/>
      <c r="OVZ209" s="1"/>
      <c r="OWA209" s="5"/>
      <c r="OWB209" s="51"/>
      <c r="OWC209" s="5"/>
      <c r="OWD209" s="11"/>
      <c r="OWE209" s="10"/>
      <c r="OWF209" s="10"/>
      <c r="OWG209" s="1"/>
      <c r="OWH209" s="5"/>
      <c r="OWI209" s="51"/>
      <c r="OWJ209" s="5"/>
      <c r="OWK209" s="11"/>
      <c r="OWL209" s="10"/>
      <c r="OWM209" s="10"/>
      <c r="OWN209" s="1"/>
      <c r="OWO209" s="5"/>
      <c r="OWP209" s="51"/>
      <c r="OWQ209" s="5"/>
      <c r="OWR209" s="11"/>
      <c r="OWS209" s="10"/>
      <c r="OWT209" s="10"/>
      <c r="OWU209" s="1"/>
      <c r="OWV209" s="5"/>
      <c r="OWW209" s="51"/>
      <c r="OWX209" s="5"/>
      <c r="OWY209" s="11"/>
      <c r="OWZ209" s="10"/>
      <c r="OXA209" s="10"/>
      <c r="OXB209" s="1"/>
      <c r="OXC209" s="5"/>
      <c r="OXD209" s="51"/>
      <c r="OXE209" s="5"/>
      <c r="OXF209" s="11"/>
      <c r="OXG209" s="10"/>
      <c r="OXH209" s="10"/>
      <c r="OXI209" s="1"/>
      <c r="OXJ209" s="5"/>
      <c r="OXK209" s="51"/>
      <c r="OXL209" s="5"/>
      <c r="OXM209" s="11"/>
      <c r="OXN209" s="10"/>
      <c r="OXO209" s="10"/>
      <c r="OXP209" s="1"/>
      <c r="OXQ209" s="5"/>
      <c r="OXR209" s="51"/>
      <c r="OXS209" s="5"/>
      <c r="OXT209" s="11"/>
      <c r="OXU209" s="10"/>
      <c r="OXV209" s="10"/>
      <c r="OXW209" s="1"/>
      <c r="OXX209" s="5"/>
      <c r="OXY209" s="51"/>
      <c r="OXZ209" s="5"/>
      <c r="OYA209" s="11"/>
      <c r="OYB209" s="10"/>
      <c r="OYC209" s="10"/>
      <c r="OYD209" s="1"/>
      <c r="OYE209" s="5"/>
      <c r="OYF209" s="51"/>
      <c r="OYG209" s="5"/>
      <c r="OYH209" s="11"/>
      <c r="OYI209" s="10"/>
      <c r="OYJ209" s="10"/>
      <c r="OYK209" s="1"/>
      <c r="OYL209" s="5"/>
      <c r="OYM209" s="51"/>
      <c r="OYN209" s="5"/>
      <c r="OYO209" s="11"/>
      <c r="OYP209" s="10"/>
      <c r="OYQ209" s="10"/>
      <c r="OYR209" s="1"/>
      <c r="OYS209" s="5"/>
      <c r="OYT209" s="51"/>
      <c r="OYU209" s="5"/>
      <c r="OYV209" s="11"/>
      <c r="OYW209" s="10"/>
      <c r="OYX209" s="10"/>
      <c r="OYY209" s="1"/>
      <c r="OYZ209" s="5"/>
      <c r="OZA209" s="51"/>
      <c r="OZB209" s="5"/>
      <c r="OZC209" s="11"/>
      <c r="OZD209" s="10"/>
      <c r="OZE209" s="10"/>
      <c r="OZF209" s="1"/>
      <c r="OZG209" s="5"/>
      <c r="OZH209" s="51"/>
      <c r="OZI209" s="5"/>
      <c r="OZJ209" s="11"/>
      <c r="OZK209" s="10"/>
      <c r="OZL209" s="10"/>
      <c r="OZM209" s="1"/>
      <c r="OZN209" s="5"/>
      <c r="OZO209" s="51"/>
      <c r="OZP209" s="5"/>
      <c r="OZQ209" s="11"/>
      <c r="OZR209" s="10"/>
      <c r="OZS209" s="10"/>
      <c r="OZT209" s="1"/>
      <c r="OZU209" s="5"/>
      <c r="OZV209" s="51"/>
      <c r="OZW209" s="5"/>
      <c r="OZX209" s="11"/>
      <c r="OZY209" s="10"/>
      <c r="OZZ209" s="10"/>
      <c r="PAA209" s="1"/>
      <c r="PAB209" s="5"/>
      <c r="PAC209" s="51"/>
      <c r="PAD209" s="5"/>
      <c r="PAE209" s="11"/>
      <c r="PAF209" s="10"/>
      <c r="PAG209" s="10"/>
      <c r="PAH209" s="1"/>
      <c r="PAI209" s="5"/>
      <c r="PAJ209" s="51"/>
      <c r="PAK209" s="5"/>
      <c r="PAL209" s="11"/>
      <c r="PAM209" s="10"/>
      <c r="PAN209" s="10"/>
      <c r="PAO209" s="1"/>
      <c r="PAP209" s="5"/>
      <c r="PAQ209" s="51"/>
      <c r="PAR209" s="5"/>
      <c r="PAS209" s="11"/>
      <c r="PAT209" s="10"/>
      <c r="PAU209" s="10"/>
      <c r="PAV209" s="1"/>
      <c r="PAW209" s="5"/>
      <c r="PAX209" s="51"/>
      <c r="PAY209" s="5"/>
      <c r="PAZ209" s="11"/>
      <c r="PBA209" s="10"/>
      <c r="PBB209" s="10"/>
      <c r="PBC209" s="1"/>
      <c r="PBD209" s="5"/>
      <c r="PBE209" s="51"/>
      <c r="PBF209" s="5"/>
      <c r="PBG209" s="11"/>
      <c r="PBH209" s="10"/>
      <c r="PBI209" s="10"/>
      <c r="PBJ209" s="1"/>
      <c r="PBK209" s="5"/>
      <c r="PBL209" s="51"/>
      <c r="PBM209" s="5"/>
      <c r="PBN209" s="11"/>
      <c r="PBO209" s="10"/>
      <c r="PBP209" s="10"/>
      <c r="PBQ209" s="1"/>
      <c r="PBR209" s="5"/>
      <c r="PBS209" s="51"/>
      <c r="PBT209" s="5"/>
      <c r="PBU209" s="11"/>
      <c r="PBV209" s="10"/>
      <c r="PBW209" s="10"/>
      <c r="PBX209" s="1"/>
      <c r="PBY209" s="5"/>
      <c r="PBZ209" s="51"/>
      <c r="PCA209" s="5"/>
      <c r="PCB209" s="11"/>
      <c r="PCC209" s="10"/>
      <c r="PCD209" s="10"/>
      <c r="PCE209" s="1"/>
      <c r="PCF209" s="5"/>
      <c r="PCG209" s="51"/>
      <c r="PCH209" s="5"/>
      <c r="PCI209" s="11"/>
      <c r="PCJ209" s="10"/>
      <c r="PCK209" s="10"/>
      <c r="PCL209" s="1"/>
      <c r="PCM209" s="5"/>
      <c r="PCN209" s="51"/>
      <c r="PCO209" s="5"/>
      <c r="PCP209" s="11"/>
      <c r="PCQ209" s="10"/>
      <c r="PCR209" s="10"/>
      <c r="PCS209" s="1"/>
      <c r="PCT209" s="5"/>
      <c r="PCU209" s="51"/>
      <c r="PCV209" s="5"/>
      <c r="PCW209" s="11"/>
      <c r="PCX209" s="10"/>
      <c r="PCY209" s="10"/>
      <c r="PCZ209" s="1"/>
      <c r="PDA209" s="5"/>
      <c r="PDB209" s="51"/>
      <c r="PDC209" s="5"/>
      <c r="PDD209" s="11"/>
      <c r="PDE209" s="10"/>
      <c r="PDF209" s="10"/>
      <c r="PDG209" s="1"/>
      <c r="PDH209" s="5"/>
      <c r="PDI209" s="51"/>
      <c r="PDJ209" s="5"/>
      <c r="PDK209" s="11"/>
      <c r="PDL209" s="10"/>
      <c r="PDM209" s="10"/>
      <c r="PDN209" s="1"/>
      <c r="PDO209" s="5"/>
      <c r="PDP209" s="51"/>
      <c r="PDQ209" s="5"/>
      <c r="PDR209" s="11"/>
      <c r="PDS209" s="10"/>
      <c r="PDT209" s="10"/>
      <c r="PDU209" s="1"/>
      <c r="PDV209" s="5"/>
      <c r="PDW209" s="51"/>
      <c r="PDX209" s="5"/>
      <c r="PDY209" s="11"/>
      <c r="PDZ209" s="10"/>
      <c r="PEA209" s="10"/>
      <c r="PEB209" s="1"/>
      <c r="PEC209" s="5"/>
      <c r="PED209" s="51"/>
      <c r="PEE209" s="5"/>
      <c r="PEF209" s="11"/>
      <c r="PEG209" s="10"/>
      <c r="PEH209" s="10"/>
      <c r="PEI209" s="1"/>
      <c r="PEJ209" s="5"/>
      <c r="PEK209" s="51"/>
      <c r="PEL209" s="5"/>
      <c r="PEM209" s="11"/>
      <c r="PEN209" s="10"/>
      <c r="PEO209" s="10"/>
      <c r="PEP209" s="1"/>
      <c r="PEQ209" s="5"/>
      <c r="PER209" s="51"/>
      <c r="PES209" s="5"/>
      <c r="PET209" s="11"/>
      <c r="PEU209" s="10"/>
      <c r="PEV209" s="10"/>
      <c r="PEW209" s="1"/>
      <c r="PEX209" s="5"/>
      <c r="PEY209" s="51"/>
      <c r="PEZ209" s="5"/>
      <c r="PFA209" s="11"/>
      <c r="PFB209" s="10"/>
      <c r="PFC209" s="10"/>
      <c r="PFD209" s="1"/>
      <c r="PFE209" s="5"/>
      <c r="PFF209" s="51"/>
      <c r="PFG209" s="5"/>
      <c r="PFH209" s="11"/>
      <c r="PFI209" s="10"/>
      <c r="PFJ209" s="10"/>
      <c r="PFK209" s="1"/>
      <c r="PFL209" s="5"/>
      <c r="PFM209" s="51"/>
      <c r="PFN209" s="5"/>
      <c r="PFO209" s="11"/>
      <c r="PFP209" s="10"/>
      <c r="PFQ209" s="10"/>
      <c r="PFR209" s="1"/>
      <c r="PFS209" s="5"/>
      <c r="PFT209" s="51"/>
      <c r="PFU209" s="5"/>
      <c r="PFV209" s="11"/>
      <c r="PFW209" s="10"/>
      <c r="PFX209" s="10"/>
      <c r="PFY209" s="1"/>
      <c r="PFZ209" s="5"/>
      <c r="PGA209" s="51"/>
      <c r="PGB209" s="5"/>
      <c r="PGC209" s="11"/>
      <c r="PGD209" s="10"/>
      <c r="PGE209" s="10"/>
      <c r="PGF209" s="1"/>
      <c r="PGG209" s="5"/>
      <c r="PGH209" s="51"/>
      <c r="PGI209" s="5"/>
      <c r="PGJ209" s="11"/>
      <c r="PGK209" s="10"/>
      <c r="PGL209" s="10"/>
      <c r="PGM209" s="1"/>
      <c r="PGN209" s="5"/>
      <c r="PGO209" s="51"/>
      <c r="PGP209" s="5"/>
      <c r="PGQ209" s="11"/>
      <c r="PGR209" s="10"/>
      <c r="PGS209" s="10"/>
      <c r="PGT209" s="1"/>
      <c r="PGU209" s="5"/>
      <c r="PGV209" s="51"/>
      <c r="PGW209" s="5"/>
      <c r="PGX209" s="11"/>
      <c r="PGY209" s="10"/>
      <c r="PGZ209" s="10"/>
      <c r="PHA209" s="1"/>
      <c r="PHB209" s="5"/>
      <c r="PHC209" s="51"/>
      <c r="PHD209" s="5"/>
      <c r="PHE209" s="11"/>
      <c r="PHF209" s="10"/>
      <c r="PHG209" s="10"/>
      <c r="PHH209" s="1"/>
      <c r="PHI209" s="5"/>
      <c r="PHJ209" s="51"/>
      <c r="PHK209" s="5"/>
      <c r="PHL209" s="11"/>
      <c r="PHM209" s="10"/>
      <c r="PHN209" s="10"/>
      <c r="PHO209" s="1"/>
      <c r="PHP209" s="5"/>
      <c r="PHQ209" s="51"/>
      <c r="PHR209" s="5"/>
      <c r="PHS209" s="11"/>
      <c r="PHT209" s="10"/>
      <c r="PHU209" s="10"/>
      <c r="PHV209" s="1"/>
      <c r="PHW209" s="5"/>
      <c r="PHX209" s="51"/>
      <c r="PHY209" s="5"/>
      <c r="PHZ209" s="11"/>
      <c r="PIA209" s="10"/>
      <c r="PIB209" s="10"/>
      <c r="PIC209" s="1"/>
      <c r="PID209" s="5"/>
      <c r="PIE209" s="51"/>
      <c r="PIF209" s="5"/>
      <c r="PIG209" s="11"/>
      <c r="PIH209" s="10"/>
      <c r="PII209" s="10"/>
      <c r="PIJ209" s="1"/>
      <c r="PIK209" s="5"/>
      <c r="PIL209" s="51"/>
      <c r="PIM209" s="5"/>
      <c r="PIN209" s="11"/>
      <c r="PIO209" s="10"/>
      <c r="PIP209" s="10"/>
      <c r="PIQ209" s="1"/>
      <c r="PIR209" s="5"/>
      <c r="PIS209" s="51"/>
      <c r="PIT209" s="5"/>
      <c r="PIU209" s="11"/>
      <c r="PIV209" s="10"/>
      <c r="PIW209" s="10"/>
      <c r="PIX209" s="1"/>
      <c r="PIY209" s="5"/>
      <c r="PIZ209" s="51"/>
      <c r="PJA209" s="5"/>
      <c r="PJB209" s="11"/>
      <c r="PJC209" s="10"/>
      <c r="PJD209" s="10"/>
      <c r="PJE209" s="1"/>
      <c r="PJF209" s="5"/>
      <c r="PJG209" s="51"/>
      <c r="PJH209" s="5"/>
      <c r="PJI209" s="11"/>
      <c r="PJJ209" s="10"/>
      <c r="PJK209" s="10"/>
      <c r="PJL209" s="1"/>
      <c r="PJM209" s="5"/>
      <c r="PJN209" s="51"/>
      <c r="PJO209" s="5"/>
      <c r="PJP209" s="11"/>
      <c r="PJQ209" s="10"/>
      <c r="PJR209" s="10"/>
      <c r="PJS209" s="1"/>
      <c r="PJT209" s="5"/>
      <c r="PJU209" s="51"/>
      <c r="PJV209" s="5"/>
      <c r="PJW209" s="11"/>
      <c r="PJX209" s="10"/>
      <c r="PJY209" s="10"/>
      <c r="PJZ209" s="1"/>
      <c r="PKA209" s="5"/>
      <c r="PKB209" s="51"/>
      <c r="PKC209" s="5"/>
      <c r="PKD209" s="11"/>
      <c r="PKE209" s="10"/>
      <c r="PKF209" s="10"/>
      <c r="PKG209" s="1"/>
      <c r="PKH209" s="5"/>
      <c r="PKI209" s="51"/>
      <c r="PKJ209" s="5"/>
      <c r="PKK209" s="11"/>
      <c r="PKL209" s="10"/>
      <c r="PKM209" s="10"/>
      <c r="PKN209" s="1"/>
      <c r="PKO209" s="5"/>
      <c r="PKP209" s="51"/>
      <c r="PKQ209" s="5"/>
      <c r="PKR209" s="11"/>
      <c r="PKS209" s="10"/>
      <c r="PKT209" s="10"/>
      <c r="PKU209" s="1"/>
      <c r="PKV209" s="5"/>
      <c r="PKW209" s="51"/>
      <c r="PKX209" s="5"/>
      <c r="PKY209" s="11"/>
      <c r="PKZ209" s="10"/>
      <c r="PLA209" s="10"/>
      <c r="PLB209" s="1"/>
      <c r="PLC209" s="5"/>
      <c r="PLD209" s="51"/>
      <c r="PLE209" s="5"/>
      <c r="PLF209" s="11"/>
      <c r="PLG209" s="10"/>
      <c r="PLH209" s="10"/>
      <c r="PLI209" s="1"/>
      <c r="PLJ209" s="5"/>
      <c r="PLK209" s="51"/>
      <c r="PLL209" s="5"/>
      <c r="PLM209" s="11"/>
      <c r="PLN209" s="10"/>
      <c r="PLO209" s="10"/>
      <c r="PLP209" s="1"/>
      <c r="PLQ209" s="5"/>
      <c r="PLR209" s="51"/>
      <c r="PLS209" s="5"/>
      <c r="PLT209" s="11"/>
      <c r="PLU209" s="10"/>
      <c r="PLV209" s="10"/>
      <c r="PLW209" s="1"/>
      <c r="PLX209" s="5"/>
      <c r="PLY209" s="51"/>
      <c r="PLZ209" s="5"/>
      <c r="PMA209" s="11"/>
      <c r="PMB209" s="10"/>
      <c r="PMC209" s="10"/>
      <c r="PMD209" s="1"/>
      <c r="PME209" s="5"/>
      <c r="PMF209" s="51"/>
      <c r="PMG209" s="5"/>
      <c r="PMH209" s="11"/>
      <c r="PMI209" s="10"/>
      <c r="PMJ209" s="10"/>
      <c r="PMK209" s="1"/>
      <c r="PML209" s="5"/>
      <c r="PMM209" s="51"/>
      <c r="PMN209" s="5"/>
      <c r="PMO209" s="11"/>
      <c r="PMP209" s="10"/>
      <c r="PMQ209" s="10"/>
      <c r="PMR209" s="1"/>
      <c r="PMS209" s="5"/>
      <c r="PMT209" s="51"/>
      <c r="PMU209" s="5"/>
      <c r="PMV209" s="11"/>
      <c r="PMW209" s="10"/>
      <c r="PMX209" s="10"/>
      <c r="PMY209" s="1"/>
      <c r="PMZ209" s="5"/>
      <c r="PNA209" s="51"/>
      <c r="PNB209" s="5"/>
      <c r="PNC209" s="11"/>
      <c r="PND209" s="10"/>
      <c r="PNE209" s="10"/>
      <c r="PNF209" s="1"/>
      <c r="PNG209" s="5"/>
      <c r="PNH209" s="51"/>
      <c r="PNI209" s="5"/>
      <c r="PNJ209" s="11"/>
      <c r="PNK209" s="10"/>
      <c r="PNL209" s="10"/>
      <c r="PNM209" s="1"/>
      <c r="PNN209" s="5"/>
      <c r="PNO209" s="51"/>
      <c r="PNP209" s="5"/>
      <c r="PNQ209" s="11"/>
      <c r="PNR209" s="10"/>
      <c r="PNS209" s="10"/>
      <c r="PNT209" s="1"/>
      <c r="PNU209" s="5"/>
      <c r="PNV209" s="51"/>
      <c r="PNW209" s="5"/>
      <c r="PNX209" s="11"/>
      <c r="PNY209" s="10"/>
      <c r="PNZ209" s="10"/>
      <c r="POA209" s="1"/>
      <c r="POB209" s="5"/>
      <c r="POC209" s="51"/>
      <c r="POD209" s="5"/>
      <c r="POE209" s="11"/>
      <c r="POF209" s="10"/>
      <c r="POG209" s="10"/>
      <c r="POH209" s="1"/>
      <c r="POI209" s="5"/>
      <c r="POJ209" s="51"/>
      <c r="POK209" s="5"/>
      <c r="POL209" s="11"/>
      <c r="POM209" s="10"/>
      <c r="PON209" s="10"/>
      <c r="POO209" s="1"/>
      <c r="POP209" s="5"/>
      <c r="POQ209" s="51"/>
      <c r="POR209" s="5"/>
      <c r="POS209" s="11"/>
      <c r="POT209" s="10"/>
      <c r="POU209" s="10"/>
      <c r="POV209" s="1"/>
      <c r="POW209" s="5"/>
      <c r="POX209" s="51"/>
      <c r="POY209" s="5"/>
      <c r="POZ209" s="11"/>
      <c r="PPA209" s="10"/>
      <c r="PPB209" s="10"/>
      <c r="PPC209" s="1"/>
      <c r="PPD209" s="5"/>
      <c r="PPE209" s="51"/>
      <c r="PPF209" s="5"/>
      <c r="PPG209" s="11"/>
      <c r="PPH209" s="10"/>
      <c r="PPI209" s="10"/>
      <c r="PPJ209" s="1"/>
      <c r="PPK209" s="5"/>
      <c r="PPL209" s="51"/>
      <c r="PPM209" s="5"/>
      <c r="PPN209" s="11"/>
      <c r="PPO209" s="10"/>
      <c r="PPP209" s="10"/>
      <c r="PPQ209" s="1"/>
      <c r="PPR209" s="5"/>
      <c r="PPS209" s="51"/>
      <c r="PPT209" s="5"/>
      <c r="PPU209" s="11"/>
      <c r="PPV209" s="10"/>
      <c r="PPW209" s="10"/>
      <c r="PPX209" s="1"/>
      <c r="PPY209" s="5"/>
      <c r="PPZ209" s="51"/>
      <c r="PQA209" s="5"/>
      <c r="PQB209" s="11"/>
      <c r="PQC209" s="10"/>
      <c r="PQD209" s="10"/>
      <c r="PQE209" s="1"/>
      <c r="PQF209" s="5"/>
      <c r="PQG209" s="51"/>
      <c r="PQH209" s="5"/>
      <c r="PQI209" s="11"/>
      <c r="PQJ209" s="10"/>
      <c r="PQK209" s="10"/>
      <c r="PQL209" s="1"/>
      <c r="PQM209" s="5"/>
      <c r="PQN209" s="51"/>
      <c r="PQO209" s="5"/>
      <c r="PQP209" s="11"/>
      <c r="PQQ209" s="10"/>
      <c r="PQR209" s="10"/>
      <c r="PQS209" s="1"/>
      <c r="PQT209" s="5"/>
      <c r="PQU209" s="51"/>
      <c r="PQV209" s="5"/>
      <c r="PQW209" s="11"/>
      <c r="PQX209" s="10"/>
      <c r="PQY209" s="10"/>
      <c r="PQZ209" s="1"/>
      <c r="PRA209" s="5"/>
      <c r="PRB209" s="51"/>
      <c r="PRC209" s="5"/>
      <c r="PRD209" s="11"/>
      <c r="PRE209" s="10"/>
      <c r="PRF209" s="10"/>
      <c r="PRG209" s="1"/>
      <c r="PRH209" s="5"/>
      <c r="PRI209" s="51"/>
      <c r="PRJ209" s="5"/>
      <c r="PRK209" s="11"/>
      <c r="PRL209" s="10"/>
      <c r="PRM209" s="10"/>
      <c r="PRN209" s="1"/>
      <c r="PRO209" s="5"/>
      <c r="PRP209" s="51"/>
      <c r="PRQ209" s="5"/>
      <c r="PRR209" s="11"/>
      <c r="PRS209" s="10"/>
      <c r="PRT209" s="10"/>
      <c r="PRU209" s="1"/>
      <c r="PRV209" s="5"/>
      <c r="PRW209" s="51"/>
      <c r="PRX209" s="5"/>
      <c r="PRY209" s="11"/>
      <c r="PRZ209" s="10"/>
      <c r="PSA209" s="10"/>
      <c r="PSB209" s="1"/>
      <c r="PSC209" s="5"/>
      <c r="PSD209" s="51"/>
      <c r="PSE209" s="5"/>
      <c r="PSF209" s="11"/>
      <c r="PSG209" s="10"/>
      <c r="PSH209" s="10"/>
      <c r="PSI209" s="1"/>
      <c r="PSJ209" s="5"/>
      <c r="PSK209" s="51"/>
      <c r="PSL209" s="5"/>
      <c r="PSM209" s="11"/>
      <c r="PSN209" s="10"/>
      <c r="PSO209" s="10"/>
      <c r="PSP209" s="1"/>
      <c r="PSQ209" s="5"/>
      <c r="PSR209" s="51"/>
      <c r="PSS209" s="5"/>
      <c r="PST209" s="11"/>
      <c r="PSU209" s="10"/>
      <c r="PSV209" s="10"/>
      <c r="PSW209" s="1"/>
      <c r="PSX209" s="5"/>
      <c r="PSY209" s="51"/>
      <c r="PSZ209" s="5"/>
      <c r="PTA209" s="11"/>
      <c r="PTB209" s="10"/>
      <c r="PTC209" s="10"/>
      <c r="PTD209" s="1"/>
      <c r="PTE209" s="5"/>
      <c r="PTF209" s="51"/>
      <c r="PTG209" s="5"/>
      <c r="PTH209" s="11"/>
      <c r="PTI209" s="10"/>
      <c r="PTJ209" s="10"/>
      <c r="PTK209" s="1"/>
      <c r="PTL209" s="5"/>
      <c r="PTM209" s="51"/>
      <c r="PTN209" s="5"/>
      <c r="PTO209" s="11"/>
      <c r="PTP209" s="10"/>
      <c r="PTQ209" s="10"/>
      <c r="PTR209" s="1"/>
      <c r="PTS209" s="5"/>
      <c r="PTT209" s="51"/>
      <c r="PTU209" s="5"/>
      <c r="PTV209" s="11"/>
      <c r="PTW209" s="10"/>
      <c r="PTX209" s="10"/>
      <c r="PTY209" s="1"/>
      <c r="PTZ209" s="5"/>
      <c r="PUA209" s="51"/>
      <c r="PUB209" s="5"/>
      <c r="PUC209" s="11"/>
      <c r="PUD209" s="10"/>
      <c r="PUE209" s="10"/>
      <c r="PUF209" s="1"/>
      <c r="PUG209" s="5"/>
      <c r="PUH209" s="51"/>
      <c r="PUI209" s="5"/>
      <c r="PUJ209" s="11"/>
      <c r="PUK209" s="10"/>
      <c r="PUL209" s="10"/>
      <c r="PUM209" s="1"/>
      <c r="PUN209" s="5"/>
      <c r="PUO209" s="51"/>
      <c r="PUP209" s="5"/>
      <c r="PUQ209" s="11"/>
      <c r="PUR209" s="10"/>
      <c r="PUS209" s="10"/>
      <c r="PUT209" s="1"/>
      <c r="PUU209" s="5"/>
      <c r="PUV209" s="51"/>
      <c r="PUW209" s="5"/>
      <c r="PUX209" s="11"/>
      <c r="PUY209" s="10"/>
      <c r="PUZ209" s="10"/>
      <c r="PVA209" s="1"/>
      <c r="PVB209" s="5"/>
      <c r="PVC209" s="51"/>
      <c r="PVD209" s="5"/>
      <c r="PVE209" s="11"/>
      <c r="PVF209" s="10"/>
      <c r="PVG209" s="10"/>
      <c r="PVH209" s="1"/>
      <c r="PVI209" s="5"/>
      <c r="PVJ209" s="51"/>
      <c r="PVK209" s="5"/>
      <c r="PVL209" s="11"/>
      <c r="PVM209" s="10"/>
      <c r="PVN209" s="10"/>
      <c r="PVO209" s="1"/>
      <c r="PVP209" s="5"/>
      <c r="PVQ209" s="51"/>
      <c r="PVR209" s="5"/>
      <c r="PVS209" s="11"/>
      <c r="PVT209" s="10"/>
      <c r="PVU209" s="10"/>
      <c r="PVV209" s="1"/>
      <c r="PVW209" s="5"/>
      <c r="PVX209" s="51"/>
      <c r="PVY209" s="5"/>
      <c r="PVZ209" s="11"/>
      <c r="PWA209" s="10"/>
      <c r="PWB209" s="10"/>
      <c r="PWC209" s="1"/>
      <c r="PWD209" s="5"/>
      <c r="PWE209" s="51"/>
      <c r="PWF209" s="5"/>
      <c r="PWG209" s="11"/>
      <c r="PWH209" s="10"/>
      <c r="PWI209" s="10"/>
      <c r="PWJ209" s="1"/>
      <c r="PWK209" s="5"/>
      <c r="PWL209" s="51"/>
      <c r="PWM209" s="5"/>
      <c r="PWN209" s="11"/>
      <c r="PWO209" s="10"/>
      <c r="PWP209" s="10"/>
      <c r="PWQ209" s="1"/>
      <c r="PWR209" s="5"/>
      <c r="PWS209" s="51"/>
      <c r="PWT209" s="5"/>
      <c r="PWU209" s="11"/>
      <c r="PWV209" s="10"/>
      <c r="PWW209" s="10"/>
      <c r="PWX209" s="1"/>
      <c r="PWY209" s="5"/>
      <c r="PWZ209" s="51"/>
      <c r="PXA209" s="5"/>
      <c r="PXB209" s="11"/>
      <c r="PXC209" s="10"/>
      <c r="PXD209" s="10"/>
      <c r="PXE209" s="1"/>
      <c r="PXF209" s="5"/>
      <c r="PXG209" s="51"/>
      <c r="PXH209" s="5"/>
      <c r="PXI209" s="11"/>
      <c r="PXJ209" s="10"/>
      <c r="PXK209" s="10"/>
      <c r="PXL209" s="1"/>
      <c r="PXM209" s="5"/>
      <c r="PXN209" s="51"/>
      <c r="PXO209" s="5"/>
      <c r="PXP209" s="11"/>
      <c r="PXQ209" s="10"/>
      <c r="PXR209" s="10"/>
      <c r="PXS209" s="1"/>
      <c r="PXT209" s="5"/>
      <c r="PXU209" s="51"/>
      <c r="PXV209" s="5"/>
      <c r="PXW209" s="11"/>
      <c r="PXX209" s="10"/>
      <c r="PXY209" s="10"/>
      <c r="PXZ209" s="1"/>
      <c r="PYA209" s="5"/>
      <c r="PYB209" s="51"/>
      <c r="PYC209" s="5"/>
      <c r="PYD209" s="11"/>
      <c r="PYE209" s="10"/>
      <c r="PYF209" s="10"/>
      <c r="PYG209" s="1"/>
      <c r="PYH209" s="5"/>
      <c r="PYI209" s="51"/>
      <c r="PYJ209" s="5"/>
      <c r="PYK209" s="11"/>
      <c r="PYL209" s="10"/>
      <c r="PYM209" s="10"/>
      <c r="PYN209" s="1"/>
      <c r="PYO209" s="5"/>
      <c r="PYP209" s="51"/>
      <c r="PYQ209" s="5"/>
      <c r="PYR209" s="11"/>
      <c r="PYS209" s="10"/>
      <c r="PYT209" s="10"/>
      <c r="PYU209" s="1"/>
      <c r="PYV209" s="5"/>
      <c r="PYW209" s="51"/>
      <c r="PYX209" s="5"/>
      <c r="PYY209" s="11"/>
      <c r="PYZ209" s="10"/>
      <c r="PZA209" s="10"/>
      <c r="PZB209" s="1"/>
      <c r="PZC209" s="5"/>
      <c r="PZD209" s="51"/>
      <c r="PZE209" s="5"/>
      <c r="PZF209" s="11"/>
      <c r="PZG209" s="10"/>
      <c r="PZH209" s="10"/>
      <c r="PZI209" s="1"/>
      <c r="PZJ209" s="5"/>
      <c r="PZK209" s="51"/>
      <c r="PZL209" s="5"/>
      <c r="PZM209" s="11"/>
      <c r="PZN209" s="10"/>
      <c r="PZO209" s="10"/>
      <c r="PZP209" s="1"/>
      <c r="PZQ209" s="5"/>
      <c r="PZR209" s="51"/>
      <c r="PZS209" s="5"/>
      <c r="PZT209" s="11"/>
      <c r="PZU209" s="10"/>
      <c r="PZV209" s="10"/>
      <c r="PZW209" s="1"/>
      <c r="PZX209" s="5"/>
      <c r="PZY209" s="51"/>
      <c r="PZZ209" s="5"/>
      <c r="QAA209" s="11"/>
      <c r="QAB209" s="10"/>
      <c r="QAC209" s="10"/>
      <c r="QAD209" s="1"/>
      <c r="QAE209" s="5"/>
      <c r="QAF209" s="51"/>
      <c r="QAG209" s="5"/>
      <c r="QAH209" s="11"/>
      <c r="QAI209" s="10"/>
      <c r="QAJ209" s="10"/>
      <c r="QAK209" s="1"/>
      <c r="QAL209" s="5"/>
      <c r="QAM209" s="51"/>
      <c r="QAN209" s="5"/>
      <c r="QAO209" s="11"/>
      <c r="QAP209" s="10"/>
      <c r="QAQ209" s="10"/>
      <c r="QAR209" s="1"/>
      <c r="QAS209" s="5"/>
      <c r="QAT209" s="51"/>
      <c r="QAU209" s="5"/>
      <c r="QAV209" s="11"/>
      <c r="QAW209" s="10"/>
      <c r="QAX209" s="10"/>
      <c r="QAY209" s="1"/>
      <c r="QAZ209" s="5"/>
      <c r="QBA209" s="51"/>
      <c r="QBB209" s="5"/>
      <c r="QBC209" s="11"/>
      <c r="QBD209" s="10"/>
      <c r="QBE209" s="10"/>
      <c r="QBF209" s="1"/>
      <c r="QBG209" s="5"/>
      <c r="QBH209" s="51"/>
      <c r="QBI209" s="5"/>
      <c r="QBJ209" s="11"/>
      <c r="QBK209" s="10"/>
      <c r="QBL209" s="10"/>
      <c r="QBM209" s="1"/>
      <c r="QBN209" s="5"/>
      <c r="QBO209" s="51"/>
      <c r="QBP209" s="5"/>
      <c r="QBQ209" s="11"/>
      <c r="QBR209" s="10"/>
      <c r="QBS209" s="10"/>
      <c r="QBT209" s="1"/>
      <c r="QBU209" s="5"/>
      <c r="QBV209" s="51"/>
      <c r="QBW209" s="5"/>
      <c r="QBX209" s="11"/>
      <c r="QBY209" s="10"/>
      <c r="QBZ209" s="10"/>
      <c r="QCA209" s="1"/>
      <c r="QCB209" s="5"/>
      <c r="QCC209" s="51"/>
      <c r="QCD209" s="5"/>
      <c r="QCE209" s="11"/>
      <c r="QCF209" s="10"/>
      <c r="QCG209" s="10"/>
      <c r="QCH209" s="1"/>
      <c r="QCI209" s="5"/>
      <c r="QCJ209" s="51"/>
      <c r="QCK209" s="5"/>
      <c r="QCL209" s="11"/>
      <c r="QCM209" s="10"/>
      <c r="QCN209" s="10"/>
      <c r="QCO209" s="1"/>
      <c r="QCP209" s="5"/>
      <c r="QCQ209" s="51"/>
      <c r="QCR209" s="5"/>
      <c r="QCS209" s="11"/>
      <c r="QCT209" s="10"/>
      <c r="QCU209" s="10"/>
      <c r="QCV209" s="1"/>
      <c r="QCW209" s="5"/>
      <c r="QCX209" s="51"/>
      <c r="QCY209" s="5"/>
      <c r="QCZ209" s="11"/>
      <c r="QDA209" s="10"/>
      <c r="QDB209" s="10"/>
      <c r="QDC209" s="1"/>
      <c r="QDD209" s="5"/>
      <c r="QDE209" s="51"/>
      <c r="QDF209" s="5"/>
      <c r="QDG209" s="11"/>
      <c r="QDH209" s="10"/>
      <c r="QDI209" s="10"/>
      <c r="QDJ209" s="1"/>
      <c r="QDK209" s="5"/>
      <c r="QDL209" s="51"/>
      <c r="QDM209" s="5"/>
      <c r="QDN209" s="11"/>
      <c r="QDO209" s="10"/>
      <c r="QDP209" s="10"/>
      <c r="QDQ209" s="1"/>
      <c r="QDR209" s="5"/>
      <c r="QDS209" s="51"/>
      <c r="QDT209" s="5"/>
      <c r="QDU209" s="11"/>
      <c r="QDV209" s="10"/>
      <c r="QDW209" s="10"/>
      <c r="QDX209" s="1"/>
      <c r="QDY209" s="5"/>
      <c r="QDZ209" s="51"/>
      <c r="QEA209" s="5"/>
      <c r="QEB209" s="11"/>
      <c r="QEC209" s="10"/>
      <c r="QED209" s="10"/>
      <c r="QEE209" s="1"/>
      <c r="QEF209" s="5"/>
      <c r="QEG209" s="51"/>
      <c r="QEH209" s="5"/>
      <c r="QEI209" s="11"/>
      <c r="QEJ209" s="10"/>
      <c r="QEK209" s="10"/>
      <c r="QEL209" s="1"/>
      <c r="QEM209" s="5"/>
      <c r="QEN209" s="51"/>
      <c r="QEO209" s="5"/>
      <c r="QEP209" s="11"/>
      <c r="QEQ209" s="10"/>
      <c r="QER209" s="10"/>
      <c r="QES209" s="1"/>
      <c r="QET209" s="5"/>
      <c r="QEU209" s="51"/>
      <c r="QEV209" s="5"/>
      <c r="QEW209" s="11"/>
      <c r="QEX209" s="10"/>
      <c r="QEY209" s="10"/>
      <c r="QEZ209" s="1"/>
      <c r="QFA209" s="5"/>
      <c r="QFB209" s="51"/>
      <c r="QFC209" s="5"/>
      <c r="QFD209" s="11"/>
      <c r="QFE209" s="10"/>
      <c r="QFF209" s="10"/>
      <c r="QFG209" s="1"/>
      <c r="QFH209" s="5"/>
      <c r="QFI209" s="51"/>
      <c r="QFJ209" s="5"/>
      <c r="QFK209" s="11"/>
      <c r="QFL209" s="10"/>
      <c r="QFM209" s="10"/>
      <c r="QFN209" s="1"/>
      <c r="QFO209" s="5"/>
      <c r="QFP209" s="51"/>
      <c r="QFQ209" s="5"/>
      <c r="QFR209" s="11"/>
      <c r="QFS209" s="10"/>
      <c r="QFT209" s="10"/>
      <c r="QFU209" s="1"/>
      <c r="QFV209" s="5"/>
      <c r="QFW209" s="51"/>
      <c r="QFX209" s="5"/>
      <c r="QFY209" s="11"/>
      <c r="QFZ209" s="10"/>
      <c r="QGA209" s="10"/>
      <c r="QGB209" s="1"/>
      <c r="QGC209" s="5"/>
      <c r="QGD209" s="51"/>
      <c r="QGE209" s="5"/>
      <c r="QGF209" s="11"/>
      <c r="QGG209" s="10"/>
      <c r="QGH209" s="10"/>
      <c r="QGI209" s="1"/>
      <c r="QGJ209" s="5"/>
      <c r="QGK209" s="51"/>
      <c r="QGL209" s="5"/>
      <c r="QGM209" s="11"/>
      <c r="QGN209" s="10"/>
      <c r="QGO209" s="10"/>
      <c r="QGP209" s="1"/>
      <c r="QGQ209" s="5"/>
      <c r="QGR209" s="51"/>
      <c r="QGS209" s="5"/>
      <c r="QGT209" s="11"/>
      <c r="QGU209" s="10"/>
      <c r="QGV209" s="10"/>
      <c r="QGW209" s="1"/>
      <c r="QGX209" s="5"/>
      <c r="QGY209" s="51"/>
      <c r="QGZ209" s="5"/>
      <c r="QHA209" s="11"/>
      <c r="QHB209" s="10"/>
      <c r="QHC209" s="10"/>
      <c r="QHD209" s="1"/>
      <c r="QHE209" s="5"/>
      <c r="QHF209" s="51"/>
      <c r="QHG209" s="5"/>
      <c r="QHH209" s="11"/>
      <c r="QHI209" s="10"/>
      <c r="QHJ209" s="10"/>
      <c r="QHK209" s="1"/>
      <c r="QHL209" s="5"/>
      <c r="QHM209" s="51"/>
      <c r="QHN209" s="5"/>
      <c r="QHO209" s="11"/>
      <c r="QHP209" s="10"/>
      <c r="QHQ209" s="10"/>
      <c r="QHR209" s="1"/>
      <c r="QHS209" s="5"/>
      <c r="QHT209" s="51"/>
      <c r="QHU209" s="5"/>
      <c r="QHV209" s="11"/>
      <c r="QHW209" s="10"/>
      <c r="QHX209" s="10"/>
      <c r="QHY209" s="1"/>
      <c r="QHZ209" s="5"/>
      <c r="QIA209" s="51"/>
      <c r="QIB209" s="5"/>
      <c r="QIC209" s="11"/>
      <c r="QID209" s="10"/>
      <c r="QIE209" s="10"/>
      <c r="QIF209" s="1"/>
      <c r="QIG209" s="5"/>
      <c r="QIH209" s="51"/>
      <c r="QII209" s="5"/>
      <c r="QIJ209" s="11"/>
      <c r="QIK209" s="10"/>
      <c r="QIL209" s="10"/>
      <c r="QIM209" s="1"/>
      <c r="QIN209" s="5"/>
      <c r="QIO209" s="51"/>
      <c r="QIP209" s="5"/>
      <c r="QIQ209" s="11"/>
      <c r="QIR209" s="10"/>
      <c r="QIS209" s="10"/>
      <c r="QIT209" s="1"/>
      <c r="QIU209" s="5"/>
      <c r="QIV209" s="51"/>
      <c r="QIW209" s="5"/>
      <c r="QIX209" s="11"/>
      <c r="QIY209" s="10"/>
      <c r="QIZ209" s="10"/>
      <c r="QJA209" s="1"/>
      <c r="QJB209" s="5"/>
      <c r="QJC209" s="51"/>
      <c r="QJD209" s="5"/>
      <c r="QJE209" s="11"/>
      <c r="QJF209" s="10"/>
      <c r="QJG209" s="10"/>
      <c r="QJH209" s="1"/>
      <c r="QJI209" s="5"/>
      <c r="QJJ209" s="51"/>
      <c r="QJK209" s="5"/>
      <c r="QJL209" s="11"/>
      <c r="QJM209" s="10"/>
      <c r="QJN209" s="10"/>
      <c r="QJO209" s="1"/>
      <c r="QJP209" s="5"/>
      <c r="QJQ209" s="51"/>
      <c r="QJR209" s="5"/>
      <c r="QJS209" s="11"/>
      <c r="QJT209" s="10"/>
      <c r="QJU209" s="10"/>
      <c r="QJV209" s="1"/>
      <c r="QJW209" s="5"/>
      <c r="QJX209" s="51"/>
      <c r="QJY209" s="5"/>
      <c r="QJZ209" s="11"/>
      <c r="QKA209" s="10"/>
      <c r="QKB209" s="10"/>
      <c r="QKC209" s="1"/>
      <c r="QKD209" s="5"/>
      <c r="QKE209" s="51"/>
      <c r="QKF209" s="5"/>
      <c r="QKG209" s="11"/>
      <c r="QKH209" s="10"/>
      <c r="QKI209" s="10"/>
      <c r="QKJ209" s="1"/>
      <c r="QKK209" s="5"/>
      <c r="QKL209" s="51"/>
      <c r="QKM209" s="5"/>
      <c r="QKN209" s="11"/>
      <c r="QKO209" s="10"/>
      <c r="QKP209" s="10"/>
      <c r="QKQ209" s="1"/>
      <c r="QKR209" s="5"/>
      <c r="QKS209" s="51"/>
      <c r="QKT209" s="5"/>
      <c r="QKU209" s="11"/>
      <c r="QKV209" s="10"/>
      <c r="QKW209" s="10"/>
      <c r="QKX209" s="1"/>
      <c r="QKY209" s="5"/>
      <c r="QKZ209" s="51"/>
      <c r="QLA209" s="5"/>
      <c r="QLB209" s="11"/>
      <c r="QLC209" s="10"/>
      <c r="QLD209" s="10"/>
      <c r="QLE209" s="1"/>
      <c r="QLF209" s="5"/>
      <c r="QLG209" s="51"/>
      <c r="QLH209" s="5"/>
      <c r="QLI209" s="11"/>
      <c r="QLJ209" s="10"/>
      <c r="QLK209" s="10"/>
      <c r="QLL209" s="1"/>
      <c r="QLM209" s="5"/>
      <c r="QLN209" s="51"/>
      <c r="QLO209" s="5"/>
      <c r="QLP209" s="11"/>
      <c r="QLQ209" s="10"/>
      <c r="QLR209" s="10"/>
      <c r="QLS209" s="1"/>
      <c r="QLT209" s="5"/>
      <c r="QLU209" s="51"/>
      <c r="QLV209" s="5"/>
      <c r="QLW209" s="11"/>
      <c r="QLX209" s="10"/>
      <c r="QLY209" s="10"/>
      <c r="QLZ209" s="1"/>
      <c r="QMA209" s="5"/>
      <c r="QMB209" s="51"/>
      <c r="QMC209" s="5"/>
      <c r="QMD209" s="11"/>
      <c r="QME209" s="10"/>
      <c r="QMF209" s="10"/>
      <c r="QMG209" s="1"/>
      <c r="QMH209" s="5"/>
      <c r="QMI209" s="51"/>
      <c r="QMJ209" s="5"/>
      <c r="QMK209" s="11"/>
      <c r="QML209" s="10"/>
      <c r="QMM209" s="10"/>
      <c r="QMN209" s="1"/>
      <c r="QMO209" s="5"/>
      <c r="QMP209" s="51"/>
      <c r="QMQ209" s="5"/>
      <c r="QMR209" s="11"/>
      <c r="QMS209" s="10"/>
      <c r="QMT209" s="10"/>
      <c r="QMU209" s="1"/>
      <c r="QMV209" s="5"/>
      <c r="QMW209" s="51"/>
      <c r="QMX209" s="5"/>
      <c r="QMY209" s="11"/>
      <c r="QMZ209" s="10"/>
      <c r="QNA209" s="10"/>
      <c r="QNB209" s="1"/>
      <c r="QNC209" s="5"/>
      <c r="QND209" s="51"/>
      <c r="QNE209" s="5"/>
      <c r="QNF209" s="11"/>
      <c r="QNG209" s="10"/>
      <c r="QNH209" s="10"/>
      <c r="QNI209" s="1"/>
      <c r="QNJ209" s="5"/>
      <c r="QNK209" s="51"/>
      <c r="QNL209" s="5"/>
      <c r="QNM209" s="11"/>
      <c r="QNN209" s="10"/>
      <c r="QNO209" s="10"/>
      <c r="QNP209" s="1"/>
      <c r="QNQ209" s="5"/>
      <c r="QNR209" s="51"/>
      <c r="QNS209" s="5"/>
      <c r="QNT209" s="11"/>
      <c r="QNU209" s="10"/>
      <c r="QNV209" s="10"/>
      <c r="QNW209" s="1"/>
      <c r="QNX209" s="5"/>
      <c r="QNY209" s="51"/>
      <c r="QNZ209" s="5"/>
      <c r="QOA209" s="11"/>
      <c r="QOB209" s="10"/>
      <c r="QOC209" s="10"/>
      <c r="QOD209" s="1"/>
      <c r="QOE209" s="5"/>
      <c r="QOF209" s="51"/>
      <c r="QOG209" s="5"/>
      <c r="QOH209" s="11"/>
      <c r="QOI209" s="10"/>
      <c r="QOJ209" s="10"/>
      <c r="QOK209" s="1"/>
      <c r="QOL209" s="5"/>
      <c r="QOM209" s="51"/>
      <c r="QON209" s="5"/>
      <c r="QOO209" s="11"/>
      <c r="QOP209" s="10"/>
      <c r="QOQ209" s="10"/>
      <c r="QOR209" s="1"/>
      <c r="QOS209" s="5"/>
      <c r="QOT209" s="51"/>
      <c r="QOU209" s="5"/>
      <c r="QOV209" s="11"/>
      <c r="QOW209" s="10"/>
      <c r="QOX209" s="10"/>
      <c r="QOY209" s="1"/>
      <c r="QOZ209" s="5"/>
      <c r="QPA209" s="51"/>
      <c r="QPB209" s="5"/>
      <c r="QPC209" s="11"/>
      <c r="QPD209" s="10"/>
      <c r="QPE209" s="10"/>
      <c r="QPF209" s="1"/>
      <c r="QPG209" s="5"/>
      <c r="QPH209" s="51"/>
      <c r="QPI209" s="5"/>
      <c r="QPJ209" s="11"/>
      <c r="QPK209" s="10"/>
      <c r="QPL209" s="10"/>
      <c r="QPM209" s="1"/>
      <c r="QPN209" s="5"/>
      <c r="QPO209" s="51"/>
      <c r="QPP209" s="5"/>
      <c r="QPQ209" s="11"/>
      <c r="QPR209" s="10"/>
      <c r="QPS209" s="10"/>
      <c r="QPT209" s="1"/>
      <c r="QPU209" s="5"/>
      <c r="QPV209" s="51"/>
      <c r="QPW209" s="5"/>
      <c r="QPX209" s="11"/>
      <c r="QPY209" s="10"/>
      <c r="QPZ209" s="10"/>
      <c r="QQA209" s="1"/>
      <c r="QQB209" s="5"/>
      <c r="QQC209" s="51"/>
      <c r="QQD209" s="5"/>
      <c r="QQE209" s="11"/>
      <c r="QQF209" s="10"/>
      <c r="QQG209" s="10"/>
      <c r="QQH209" s="1"/>
      <c r="QQI209" s="5"/>
      <c r="QQJ209" s="51"/>
      <c r="QQK209" s="5"/>
      <c r="QQL209" s="11"/>
      <c r="QQM209" s="10"/>
      <c r="QQN209" s="10"/>
      <c r="QQO209" s="1"/>
      <c r="QQP209" s="5"/>
      <c r="QQQ209" s="51"/>
      <c r="QQR209" s="5"/>
      <c r="QQS209" s="11"/>
      <c r="QQT209" s="10"/>
      <c r="QQU209" s="10"/>
      <c r="QQV209" s="1"/>
      <c r="QQW209" s="5"/>
      <c r="QQX209" s="51"/>
      <c r="QQY209" s="5"/>
      <c r="QQZ209" s="11"/>
      <c r="QRA209" s="10"/>
      <c r="QRB209" s="10"/>
      <c r="QRC209" s="1"/>
      <c r="QRD209" s="5"/>
      <c r="QRE209" s="51"/>
      <c r="QRF209" s="5"/>
      <c r="QRG209" s="11"/>
      <c r="QRH209" s="10"/>
      <c r="QRI209" s="10"/>
      <c r="QRJ209" s="1"/>
      <c r="QRK209" s="5"/>
      <c r="QRL209" s="51"/>
      <c r="QRM209" s="5"/>
      <c r="QRN209" s="11"/>
      <c r="QRO209" s="10"/>
      <c r="QRP209" s="10"/>
      <c r="QRQ209" s="1"/>
      <c r="QRR209" s="5"/>
      <c r="QRS209" s="51"/>
      <c r="QRT209" s="5"/>
      <c r="QRU209" s="11"/>
      <c r="QRV209" s="10"/>
      <c r="QRW209" s="10"/>
      <c r="QRX209" s="1"/>
      <c r="QRY209" s="5"/>
      <c r="QRZ209" s="51"/>
      <c r="QSA209" s="5"/>
      <c r="QSB209" s="11"/>
      <c r="QSC209" s="10"/>
      <c r="QSD209" s="10"/>
      <c r="QSE209" s="1"/>
      <c r="QSF209" s="5"/>
      <c r="QSG209" s="51"/>
      <c r="QSH209" s="5"/>
      <c r="QSI209" s="11"/>
      <c r="QSJ209" s="10"/>
      <c r="QSK209" s="10"/>
      <c r="QSL209" s="1"/>
      <c r="QSM209" s="5"/>
      <c r="QSN209" s="51"/>
      <c r="QSO209" s="5"/>
      <c r="QSP209" s="11"/>
      <c r="QSQ209" s="10"/>
      <c r="QSR209" s="10"/>
      <c r="QSS209" s="1"/>
      <c r="QST209" s="5"/>
      <c r="QSU209" s="51"/>
      <c r="QSV209" s="5"/>
      <c r="QSW209" s="11"/>
      <c r="QSX209" s="10"/>
      <c r="QSY209" s="10"/>
      <c r="QSZ209" s="1"/>
      <c r="QTA209" s="5"/>
      <c r="QTB209" s="51"/>
      <c r="QTC209" s="5"/>
      <c r="QTD209" s="11"/>
      <c r="QTE209" s="10"/>
      <c r="QTF209" s="10"/>
      <c r="QTG209" s="1"/>
      <c r="QTH209" s="5"/>
      <c r="QTI209" s="51"/>
      <c r="QTJ209" s="5"/>
      <c r="QTK209" s="11"/>
      <c r="QTL209" s="10"/>
      <c r="QTM209" s="10"/>
      <c r="QTN209" s="1"/>
      <c r="QTO209" s="5"/>
      <c r="QTP209" s="51"/>
      <c r="QTQ209" s="5"/>
      <c r="QTR209" s="11"/>
      <c r="QTS209" s="10"/>
      <c r="QTT209" s="10"/>
      <c r="QTU209" s="1"/>
      <c r="QTV209" s="5"/>
      <c r="QTW209" s="51"/>
      <c r="QTX209" s="5"/>
      <c r="QTY209" s="11"/>
      <c r="QTZ209" s="10"/>
      <c r="QUA209" s="10"/>
      <c r="QUB209" s="1"/>
      <c r="QUC209" s="5"/>
      <c r="QUD209" s="51"/>
      <c r="QUE209" s="5"/>
      <c r="QUF209" s="11"/>
      <c r="QUG209" s="10"/>
      <c r="QUH209" s="10"/>
      <c r="QUI209" s="1"/>
      <c r="QUJ209" s="5"/>
      <c r="QUK209" s="51"/>
      <c r="QUL209" s="5"/>
      <c r="QUM209" s="11"/>
      <c r="QUN209" s="10"/>
      <c r="QUO209" s="10"/>
      <c r="QUP209" s="1"/>
      <c r="QUQ209" s="5"/>
      <c r="QUR209" s="51"/>
      <c r="QUS209" s="5"/>
      <c r="QUT209" s="11"/>
      <c r="QUU209" s="10"/>
      <c r="QUV209" s="10"/>
      <c r="QUW209" s="1"/>
      <c r="QUX209" s="5"/>
      <c r="QUY209" s="51"/>
      <c r="QUZ209" s="5"/>
      <c r="QVA209" s="11"/>
      <c r="QVB209" s="10"/>
      <c r="QVC209" s="10"/>
      <c r="QVD209" s="1"/>
      <c r="QVE209" s="5"/>
      <c r="QVF209" s="51"/>
      <c r="QVG209" s="5"/>
      <c r="QVH209" s="11"/>
      <c r="QVI209" s="10"/>
      <c r="QVJ209" s="10"/>
      <c r="QVK209" s="1"/>
      <c r="QVL209" s="5"/>
      <c r="QVM209" s="51"/>
      <c r="QVN209" s="5"/>
      <c r="QVO209" s="11"/>
      <c r="QVP209" s="10"/>
      <c r="QVQ209" s="10"/>
      <c r="QVR209" s="1"/>
      <c r="QVS209" s="5"/>
      <c r="QVT209" s="51"/>
      <c r="QVU209" s="5"/>
      <c r="QVV209" s="11"/>
      <c r="QVW209" s="10"/>
      <c r="QVX209" s="10"/>
      <c r="QVY209" s="1"/>
      <c r="QVZ209" s="5"/>
      <c r="QWA209" s="51"/>
      <c r="QWB209" s="5"/>
      <c r="QWC209" s="11"/>
      <c r="QWD209" s="10"/>
      <c r="QWE209" s="10"/>
      <c r="QWF209" s="1"/>
      <c r="QWG209" s="5"/>
      <c r="QWH209" s="51"/>
      <c r="QWI209" s="5"/>
      <c r="QWJ209" s="11"/>
      <c r="QWK209" s="10"/>
      <c r="QWL209" s="10"/>
      <c r="QWM209" s="1"/>
      <c r="QWN209" s="5"/>
      <c r="QWO209" s="51"/>
      <c r="QWP209" s="5"/>
      <c r="QWQ209" s="11"/>
      <c r="QWR209" s="10"/>
      <c r="QWS209" s="10"/>
      <c r="QWT209" s="1"/>
      <c r="QWU209" s="5"/>
      <c r="QWV209" s="51"/>
      <c r="QWW209" s="5"/>
      <c r="QWX209" s="11"/>
      <c r="QWY209" s="10"/>
      <c r="QWZ209" s="10"/>
      <c r="QXA209" s="1"/>
      <c r="QXB209" s="5"/>
      <c r="QXC209" s="51"/>
      <c r="QXD209" s="5"/>
      <c r="QXE209" s="11"/>
      <c r="QXF209" s="10"/>
      <c r="QXG209" s="10"/>
      <c r="QXH209" s="1"/>
      <c r="QXI209" s="5"/>
      <c r="QXJ209" s="51"/>
      <c r="QXK209" s="5"/>
      <c r="QXL209" s="11"/>
      <c r="QXM209" s="10"/>
      <c r="QXN209" s="10"/>
      <c r="QXO209" s="1"/>
      <c r="QXP209" s="5"/>
      <c r="QXQ209" s="51"/>
      <c r="QXR209" s="5"/>
      <c r="QXS209" s="11"/>
      <c r="QXT209" s="10"/>
      <c r="QXU209" s="10"/>
      <c r="QXV209" s="1"/>
      <c r="QXW209" s="5"/>
      <c r="QXX209" s="51"/>
      <c r="QXY209" s="5"/>
      <c r="QXZ209" s="11"/>
      <c r="QYA209" s="10"/>
      <c r="QYB209" s="10"/>
      <c r="QYC209" s="1"/>
      <c r="QYD209" s="5"/>
      <c r="QYE209" s="51"/>
      <c r="QYF209" s="5"/>
      <c r="QYG209" s="11"/>
      <c r="QYH209" s="10"/>
      <c r="QYI209" s="10"/>
      <c r="QYJ209" s="1"/>
      <c r="QYK209" s="5"/>
      <c r="QYL209" s="51"/>
      <c r="QYM209" s="5"/>
      <c r="QYN209" s="11"/>
      <c r="QYO209" s="10"/>
      <c r="QYP209" s="10"/>
      <c r="QYQ209" s="1"/>
      <c r="QYR209" s="5"/>
      <c r="QYS209" s="51"/>
      <c r="QYT209" s="5"/>
      <c r="QYU209" s="11"/>
      <c r="QYV209" s="10"/>
      <c r="QYW209" s="10"/>
      <c r="QYX209" s="1"/>
      <c r="QYY209" s="5"/>
      <c r="QYZ209" s="51"/>
      <c r="QZA209" s="5"/>
      <c r="QZB209" s="11"/>
      <c r="QZC209" s="10"/>
      <c r="QZD209" s="10"/>
      <c r="QZE209" s="1"/>
      <c r="QZF209" s="5"/>
      <c r="QZG209" s="51"/>
      <c r="QZH209" s="5"/>
      <c r="QZI209" s="11"/>
      <c r="QZJ209" s="10"/>
      <c r="QZK209" s="10"/>
      <c r="QZL209" s="1"/>
      <c r="QZM209" s="5"/>
      <c r="QZN209" s="51"/>
      <c r="QZO209" s="5"/>
      <c r="QZP209" s="11"/>
      <c r="QZQ209" s="10"/>
      <c r="QZR209" s="10"/>
      <c r="QZS209" s="1"/>
      <c r="QZT209" s="5"/>
      <c r="QZU209" s="51"/>
      <c r="QZV209" s="5"/>
      <c r="QZW209" s="11"/>
      <c r="QZX209" s="10"/>
      <c r="QZY209" s="10"/>
      <c r="QZZ209" s="1"/>
      <c r="RAA209" s="5"/>
      <c r="RAB209" s="51"/>
      <c r="RAC209" s="5"/>
      <c r="RAD209" s="11"/>
      <c r="RAE209" s="10"/>
      <c r="RAF209" s="10"/>
      <c r="RAG209" s="1"/>
      <c r="RAH209" s="5"/>
      <c r="RAI209" s="51"/>
      <c r="RAJ209" s="5"/>
      <c r="RAK209" s="11"/>
      <c r="RAL209" s="10"/>
      <c r="RAM209" s="10"/>
      <c r="RAN209" s="1"/>
      <c r="RAO209" s="5"/>
      <c r="RAP209" s="51"/>
      <c r="RAQ209" s="5"/>
      <c r="RAR209" s="11"/>
      <c r="RAS209" s="10"/>
      <c r="RAT209" s="10"/>
      <c r="RAU209" s="1"/>
      <c r="RAV209" s="5"/>
      <c r="RAW209" s="51"/>
      <c r="RAX209" s="5"/>
      <c r="RAY209" s="11"/>
      <c r="RAZ209" s="10"/>
      <c r="RBA209" s="10"/>
      <c r="RBB209" s="1"/>
      <c r="RBC209" s="5"/>
      <c r="RBD209" s="51"/>
      <c r="RBE209" s="5"/>
      <c r="RBF209" s="11"/>
      <c r="RBG209" s="10"/>
      <c r="RBH209" s="10"/>
      <c r="RBI209" s="1"/>
      <c r="RBJ209" s="5"/>
      <c r="RBK209" s="51"/>
      <c r="RBL209" s="5"/>
      <c r="RBM209" s="11"/>
      <c r="RBN209" s="10"/>
      <c r="RBO209" s="10"/>
      <c r="RBP209" s="1"/>
      <c r="RBQ209" s="5"/>
      <c r="RBR209" s="51"/>
      <c r="RBS209" s="5"/>
      <c r="RBT209" s="11"/>
      <c r="RBU209" s="10"/>
      <c r="RBV209" s="10"/>
      <c r="RBW209" s="1"/>
      <c r="RBX209" s="5"/>
      <c r="RBY209" s="51"/>
      <c r="RBZ209" s="5"/>
      <c r="RCA209" s="11"/>
      <c r="RCB209" s="10"/>
      <c r="RCC209" s="10"/>
      <c r="RCD209" s="1"/>
      <c r="RCE209" s="5"/>
      <c r="RCF209" s="51"/>
      <c r="RCG209" s="5"/>
      <c r="RCH209" s="11"/>
      <c r="RCI209" s="10"/>
      <c r="RCJ209" s="10"/>
      <c r="RCK209" s="1"/>
      <c r="RCL209" s="5"/>
      <c r="RCM209" s="51"/>
      <c r="RCN209" s="5"/>
      <c r="RCO209" s="11"/>
      <c r="RCP209" s="10"/>
      <c r="RCQ209" s="10"/>
      <c r="RCR209" s="1"/>
      <c r="RCS209" s="5"/>
      <c r="RCT209" s="51"/>
      <c r="RCU209" s="5"/>
      <c r="RCV209" s="11"/>
      <c r="RCW209" s="10"/>
      <c r="RCX209" s="10"/>
      <c r="RCY209" s="1"/>
      <c r="RCZ209" s="5"/>
      <c r="RDA209" s="51"/>
      <c r="RDB209" s="5"/>
      <c r="RDC209" s="11"/>
      <c r="RDD209" s="10"/>
      <c r="RDE209" s="10"/>
      <c r="RDF209" s="1"/>
      <c r="RDG209" s="5"/>
      <c r="RDH209" s="51"/>
      <c r="RDI209" s="5"/>
      <c r="RDJ209" s="11"/>
      <c r="RDK209" s="10"/>
      <c r="RDL209" s="10"/>
      <c r="RDM209" s="1"/>
      <c r="RDN209" s="5"/>
      <c r="RDO209" s="51"/>
      <c r="RDP209" s="5"/>
      <c r="RDQ209" s="11"/>
      <c r="RDR209" s="10"/>
      <c r="RDS209" s="10"/>
      <c r="RDT209" s="1"/>
      <c r="RDU209" s="5"/>
      <c r="RDV209" s="51"/>
      <c r="RDW209" s="5"/>
      <c r="RDX209" s="11"/>
      <c r="RDY209" s="10"/>
      <c r="RDZ209" s="10"/>
      <c r="REA209" s="1"/>
      <c r="REB209" s="5"/>
      <c r="REC209" s="51"/>
      <c r="RED209" s="5"/>
      <c r="REE209" s="11"/>
      <c r="REF209" s="10"/>
      <c r="REG209" s="10"/>
      <c r="REH209" s="1"/>
      <c r="REI209" s="5"/>
      <c r="REJ209" s="51"/>
      <c r="REK209" s="5"/>
      <c r="REL209" s="11"/>
      <c r="REM209" s="10"/>
      <c r="REN209" s="10"/>
      <c r="REO209" s="1"/>
      <c r="REP209" s="5"/>
      <c r="REQ209" s="51"/>
      <c r="RER209" s="5"/>
      <c r="RES209" s="11"/>
      <c r="RET209" s="10"/>
      <c r="REU209" s="10"/>
      <c r="REV209" s="1"/>
      <c r="REW209" s="5"/>
      <c r="REX209" s="51"/>
      <c r="REY209" s="5"/>
      <c r="REZ209" s="11"/>
      <c r="RFA209" s="10"/>
      <c r="RFB209" s="10"/>
      <c r="RFC209" s="1"/>
      <c r="RFD209" s="5"/>
      <c r="RFE209" s="51"/>
      <c r="RFF209" s="5"/>
      <c r="RFG209" s="11"/>
      <c r="RFH209" s="10"/>
      <c r="RFI209" s="10"/>
      <c r="RFJ209" s="1"/>
      <c r="RFK209" s="5"/>
      <c r="RFL209" s="51"/>
      <c r="RFM209" s="5"/>
      <c r="RFN209" s="11"/>
      <c r="RFO209" s="10"/>
      <c r="RFP209" s="10"/>
      <c r="RFQ209" s="1"/>
      <c r="RFR209" s="5"/>
      <c r="RFS209" s="51"/>
      <c r="RFT209" s="5"/>
      <c r="RFU209" s="11"/>
      <c r="RFV209" s="10"/>
      <c r="RFW209" s="10"/>
      <c r="RFX209" s="1"/>
      <c r="RFY209" s="5"/>
      <c r="RFZ209" s="51"/>
      <c r="RGA209" s="5"/>
      <c r="RGB209" s="11"/>
      <c r="RGC209" s="10"/>
      <c r="RGD209" s="10"/>
      <c r="RGE209" s="1"/>
      <c r="RGF209" s="5"/>
      <c r="RGG209" s="51"/>
      <c r="RGH209" s="5"/>
      <c r="RGI209" s="11"/>
      <c r="RGJ209" s="10"/>
      <c r="RGK209" s="10"/>
      <c r="RGL209" s="1"/>
      <c r="RGM209" s="5"/>
      <c r="RGN209" s="51"/>
      <c r="RGO209" s="5"/>
      <c r="RGP209" s="11"/>
      <c r="RGQ209" s="10"/>
      <c r="RGR209" s="10"/>
      <c r="RGS209" s="1"/>
      <c r="RGT209" s="5"/>
      <c r="RGU209" s="51"/>
      <c r="RGV209" s="5"/>
      <c r="RGW209" s="11"/>
      <c r="RGX209" s="10"/>
      <c r="RGY209" s="10"/>
      <c r="RGZ209" s="1"/>
      <c r="RHA209" s="5"/>
      <c r="RHB209" s="51"/>
      <c r="RHC209" s="5"/>
      <c r="RHD209" s="11"/>
      <c r="RHE209" s="10"/>
      <c r="RHF209" s="10"/>
      <c r="RHG209" s="1"/>
      <c r="RHH209" s="5"/>
      <c r="RHI209" s="51"/>
      <c r="RHJ209" s="5"/>
      <c r="RHK209" s="11"/>
      <c r="RHL209" s="10"/>
      <c r="RHM209" s="10"/>
      <c r="RHN209" s="1"/>
      <c r="RHO209" s="5"/>
      <c r="RHP209" s="51"/>
      <c r="RHQ209" s="5"/>
      <c r="RHR209" s="11"/>
      <c r="RHS209" s="10"/>
      <c r="RHT209" s="10"/>
      <c r="RHU209" s="1"/>
      <c r="RHV209" s="5"/>
      <c r="RHW209" s="51"/>
      <c r="RHX209" s="5"/>
      <c r="RHY209" s="11"/>
      <c r="RHZ209" s="10"/>
      <c r="RIA209" s="10"/>
      <c r="RIB209" s="1"/>
      <c r="RIC209" s="5"/>
      <c r="RID209" s="51"/>
      <c r="RIE209" s="5"/>
      <c r="RIF209" s="11"/>
      <c r="RIG209" s="10"/>
      <c r="RIH209" s="10"/>
      <c r="RII209" s="1"/>
      <c r="RIJ209" s="5"/>
      <c r="RIK209" s="51"/>
      <c r="RIL209" s="5"/>
      <c r="RIM209" s="11"/>
      <c r="RIN209" s="10"/>
      <c r="RIO209" s="10"/>
      <c r="RIP209" s="1"/>
      <c r="RIQ209" s="5"/>
      <c r="RIR209" s="51"/>
      <c r="RIS209" s="5"/>
      <c r="RIT209" s="11"/>
      <c r="RIU209" s="10"/>
      <c r="RIV209" s="10"/>
      <c r="RIW209" s="1"/>
      <c r="RIX209" s="5"/>
      <c r="RIY209" s="51"/>
      <c r="RIZ209" s="5"/>
      <c r="RJA209" s="11"/>
      <c r="RJB209" s="10"/>
      <c r="RJC209" s="10"/>
      <c r="RJD209" s="1"/>
      <c r="RJE209" s="5"/>
      <c r="RJF209" s="51"/>
      <c r="RJG209" s="5"/>
      <c r="RJH209" s="11"/>
      <c r="RJI209" s="10"/>
      <c r="RJJ209" s="10"/>
      <c r="RJK209" s="1"/>
      <c r="RJL209" s="5"/>
      <c r="RJM209" s="51"/>
      <c r="RJN209" s="5"/>
      <c r="RJO209" s="11"/>
      <c r="RJP209" s="10"/>
      <c r="RJQ209" s="10"/>
      <c r="RJR209" s="1"/>
      <c r="RJS209" s="5"/>
      <c r="RJT209" s="51"/>
      <c r="RJU209" s="5"/>
      <c r="RJV209" s="11"/>
      <c r="RJW209" s="10"/>
      <c r="RJX209" s="10"/>
      <c r="RJY209" s="1"/>
      <c r="RJZ209" s="5"/>
      <c r="RKA209" s="51"/>
      <c r="RKB209" s="5"/>
      <c r="RKC209" s="11"/>
      <c r="RKD209" s="10"/>
      <c r="RKE209" s="10"/>
      <c r="RKF209" s="1"/>
      <c r="RKG209" s="5"/>
      <c r="RKH209" s="51"/>
      <c r="RKI209" s="5"/>
      <c r="RKJ209" s="11"/>
      <c r="RKK209" s="10"/>
      <c r="RKL209" s="10"/>
      <c r="RKM209" s="1"/>
      <c r="RKN209" s="5"/>
      <c r="RKO209" s="51"/>
      <c r="RKP209" s="5"/>
      <c r="RKQ209" s="11"/>
      <c r="RKR209" s="10"/>
      <c r="RKS209" s="10"/>
      <c r="RKT209" s="1"/>
      <c r="RKU209" s="5"/>
      <c r="RKV209" s="51"/>
      <c r="RKW209" s="5"/>
      <c r="RKX209" s="11"/>
      <c r="RKY209" s="10"/>
      <c r="RKZ209" s="10"/>
      <c r="RLA209" s="1"/>
      <c r="RLB209" s="5"/>
      <c r="RLC209" s="51"/>
      <c r="RLD209" s="5"/>
      <c r="RLE209" s="11"/>
      <c r="RLF209" s="10"/>
      <c r="RLG209" s="10"/>
      <c r="RLH209" s="1"/>
      <c r="RLI209" s="5"/>
      <c r="RLJ209" s="51"/>
      <c r="RLK209" s="5"/>
      <c r="RLL209" s="11"/>
      <c r="RLM209" s="10"/>
      <c r="RLN209" s="10"/>
      <c r="RLO209" s="1"/>
      <c r="RLP209" s="5"/>
      <c r="RLQ209" s="51"/>
      <c r="RLR209" s="5"/>
      <c r="RLS209" s="11"/>
      <c r="RLT209" s="10"/>
      <c r="RLU209" s="10"/>
      <c r="RLV209" s="1"/>
      <c r="RLW209" s="5"/>
      <c r="RLX209" s="51"/>
      <c r="RLY209" s="5"/>
      <c r="RLZ209" s="11"/>
      <c r="RMA209" s="10"/>
      <c r="RMB209" s="10"/>
      <c r="RMC209" s="1"/>
      <c r="RMD209" s="5"/>
      <c r="RME209" s="51"/>
      <c r="RMF209" s="5"/>
      <c r="RMG209" s="11"/>
      <c r="RMH209" s="10"/>
      <c r="RMI209" s="10"/>
      <c r="RMJ209" s="1"/>
      <c r="RMK209" s="5"/>
      <c r="RML209" s="51"/>
      <c r="RMM209" s="5"/>
      <c r="RMN209" s="11"/>
      <c r="RMO209" s="10"/>
      <c r="RMP209" s="10"/>
      <c r="RMQ209" s="1"/>
      <c r="RMR209" s="5"/>
      <c r="RMS209" s="51"/>
      <c r="RMT209" s="5"/>
      <c r="RMU209" s="11"/>
      <c r="RMV209" s="10"/>
      <c r="RMW209" s="10"/>
      <c r="RMX209" s="1"/>
      <c r="RMY209" s="5"/>
      <c r="RMZ209" s="51"/>
      <c r="RNA209" s="5"/>
      <c r="RNB209" s="11"/>
      <c r="RNC209" s="10"/>
      <c r="RND209" s="10"/>
      <c r="RNE209" s="1"/>
      <c r="RNF209" s="5"/>
      <c r="RNG209" s="51"/>
      <c r="RNH209" s="5"/>
      <c r="RNI209" s="11"/>
      <c r="RNJ209" s="10"/>
      <c r="RNK209" s="10"/>
      <c r="RNL209" s="1"/>
      <c r="RNM209" s="5"/>
      <c r="RNN209" s="51"/>
      <c r="RNO209" s="5"/>
      <c r="RNP209" s="11"/>
      <c r="RNQ209" s="10"/>
      <c r="RNR209" s="10"/>
      <c r="RNS209" s="1"/>
      <c r="RNT209" s="5"/>
      <c r="RNU209" s="51"/>
      <c r="RNV209" s="5"/>
      <c r="RNW209" s="11"/>
      <c r="RNX209" s="10"/>
      <c r="RNY209" s="10"/>
      <c r="RNZ209" s="1"/>
      <c r="ROA209" s="5"/>
      <c r="ROB209" s="51"/>
      <c r="ROC209" s="5"/>
      <c r="ROD209" s="11"/>
      <c r="ROE209" s="10"/>
      <c r="ROF209" s="10"/>
      <c r="ROG209" s="1"/>
      <c r="ROH209" s="5"/>
      <c r="ROI209" s="51"/>
      <c r="ROJ209" s="5"/>
      <c r="ROK209" s="11"/>
      <c r="ROL209" s="10"/>
      <c r="ROM209" s="10"/>
      <c r="RON209" s="1"/>
      <c r="ROO209" s="5"/>
      <c r="ROP209" s="51"/>
      <c r="ROQ209" s="5"/>
      <c r="ROR209" s="11"/>
      <c r="ROS209" s="10"/>
      <c r="ROT209" s="10"/>
      <c r="ROU209" s="1"/>
      <c r="ROV209" s="5"/>
      <c r="ROW209" s="51"/>
      <c r="ROX209" s="5"/>
      <c r="ROY209" s="11"/>
      <c r="ROZ209" s="10"/>
      <c r="RPA209" s="10"/>
      <c r="RPB209" s="1"/>
      <c r="RPC209" s="5"/>
      <c r="RPD209" s="51"/>
      <c r="RPE209" s="5"/>
      <c r="RPF209" s="11"/>
      <c r="RPG209" s="10"/>
      <c r="RPH209" s="10"/>
      <c r="RPI209" s="1"/>
      <c r="RPJ209" s="5"/>
      <c r="RPK209" s="51"/>
      <c r="RPL209" s="5"/>
      <c r="RPM209" s="11"/>
      <c r="RPN209" s="10"/>
      <c r="RPO209" s="10"/>
      <c r="RPP209" s="1"/>
      <c r="RPQ209" s="5"/>
      <c r="RPR209" s="51"/>
      <c r="RPS209" s="5"/>
      <c r="RPT209" s="11"/>
      <c r="RPU209" s="10"/>
      <c r="RPV209" s="10"/>
      <c r="RPW209" s="1"/>
      <c r="RPX209" s="5"/>
      <c r="RPY209" s="51"/>
      <c r="RPZ209" s="5"/>
      <c r="RQA209" s="11"/>
      <c r="RQB209" s="10"/>
      <c r="RQC209" s="10"/>
      <c r="RQD209" s="1"/>
      <c r="RQE209" s="5"/>
      <c r="RQF209" s="51"/>
      <c r="RQG209" s="5"/>
      <c r="RQH209" s="11"/>
      <c r="RQI209" s="10"/>
      <c r="RQJ209" s="10"/>
      <c r="RQK209" s="1"/>
      <c r="RQL209" s="5"/>
      <c r="RQM209" s="51"/>
      <c r="RQN209" s="5"/>
      <c r="RQO209" s="11"/>
      <c r="RQP209" s="10"/>
      <c r="RQQ209" s="10"/>
      <c r="RQR209" s="1"/>
      <c r="RQS209" s="5"/>
      <c r="RQT209" s="51"/>
      <c r="RQU209" s="5"/>
      <c r="RQV209" s="11"/>
      <c r="RQW209" s="10"/>
      <c r="RQX209" s="10"/>
      <c r="RQY209" s="1"/>
      <c r="RQZ209" s="5"/>
      <c r="RRA209" s="51"/>
      <c r="RRB209" s="5"/>
      <c r="RRC209" s="11"/>
      <c r="RRD209" s="10"/>
      <c r="RRE209" s="10"/>
      <c r="RRF209" s="1"/>
      <c r="RRG209" s="5"/>
      <c r="RRH209" s="51"/>
      <c r="RRI209" s="5"/>
      <c r="RRJ209" s="11"/>
      <c r="RRK209" s="10"/>
      <c r="RRL209" s="10"/>
      <c r="RRM209" s="1"/>
      <c r="RRN209" s="5"/>
      <c r="RRO209" s="51"/>
      <c r="RRP209" s="5"/>
      <c r="RRQ209" s="11"/>
      <c r="RRR209" s="10"/>
      <c r="RRS209" s="10"/>
      <c r="RRT209" s="1"/>
      <c r="RRU209" s="5"/>
      <c r="RRV209" s="51"/>
      <c r="RRW209" s="5"/>
      <c r="RRX209" s="11"/>
      <c r="RRY209" s="10"/>
      <c r="RRZ209" s="10"/>
      <c r="RSA209" s="1"/>
      <c r="RSB209" s="5"/>
      <c r="RSC209" s="51"/>
      <c r="RSD209" s="5"/>
      <c r="RSE209" s="11"/>
      <c r="RSF209" s="10"/>
      <c r="RSG209" s="10"/>
      <c r="RSH209" s="1"/>
      <c r="RSI209" s="5"/>
      <c r="RSJ209" s="51"/>
      <c r="RSK209" s="5"/>
      <c r="RSL209" s="11"/>
      <c r="RSM209" s="10"/>
      <c r="RSN209" s="10"/>
      <c r="RSO209" s="1"/>
      <c r="RSP209" s="5"/>
      <c r="RSQ209" s="51"/>
      <c r="RSR209" s="5"/>
      <c r="RSS209" s="11"/>
      <c r="RST209" s="10"/>
      <c r="RSU209" s="10"/>
      <c r="RSV209" s="1"/>
      <c r="RSW209" s="5"/>
      <c r="RSX209" s="51"/>
      <c r="RSY209" s="5"/>
      <c r="RSZ209" s="11"/>
      <c r="RTA209" s="10"/>
      <c r="RTB209" s="10"/>
      <c r="RTC209" s="1"/>
      <c r="RTD209" s="5"/>
      <c r="RTE209" s="51"/>
      <c r="RTF209" s="5"/>
      <c r="RTG209" s="11"/>
      <c r="RTH209" s="10"/>
      <c r="RTI209" s="10"/>
      <c r="RTJ209" s="1"/>
      <c r="RTK209" s="5"/>
      <c r="RTL209" s="51"/>
      <c r="RTM209" s="5"/>
      <c r="RTN209" s="11"/>
      <c r="RTO209" s="10"/>
      <c r="RTP209" s="10"/>
      <c r="RTQ209" s="1"/>
      <c r="RTR209" s="5"/>
      <c r="RTS209" s="51"/>
      <c r="RTT209" s="5"/>
      <c r="RTU209" s="11"/>
      <c r="RTV209" s="10"/>
      <c r="RTW209" s="10"/>
      <c r="RTX209" s="1"/>
      <c r="RTY209" s="5"/>
      <c r="RTZ209" s="51"/>
      <c r="RUA209" s="5"/>
      <c r="RUB209" s="11"/>
      <c r="RUC209" s="10"/>
      <c r="RUD209" s="10"/>
      <c r="RUE209" s="1"/>
      <c r="RUF209" s="5"/>
      <c r="RUG209" s="51"/>
      <c r="RUH209" s="5"/>
      <c r="RUI209" s="11"/>
      <c r="RUJ209" s="10"/>
      <c r="RUK209" s="10"/>
      <c r="RUL209" s="1"/>
      <c r="RUM209" s="5"/>
      <c r="RUN209" s="51"/>
      <c r="RUO209" s="5"/>
      <c r="RUP209" s="11"/>
      <c r="RUQ209" s="10"/>
      <c r="RUR209" s="10"/>
      <c r="RUS209" s="1"/>
      <c r="RUT209" s="5"/>
      <c r="RUU209" s="51"/>
      <c r="RUV209" s="5"/>
      <c r="RUW209" s="11"/>
      <c r="RUX209" s="10"/>
      <c r="RUY209" s="10"/>
      <c r="RUZ209" s="1"/>
      <c r="RVA209" s="5"/>
      <c r="RVB209" s="51"/>
      <c r="RVC209" s="5"/>
      <c r="RVD209" s="11"/>
      <c r="RVE209" s="10"/>
      <c r="RVF209" s="10"/>
      <c r="RVG209" s="1"/>
      <c r="RVH209" s="5"/>
      <c r="RVI209" s="51"/>
      <c r="RVJ209" s="5"/>
      <c r="RVK209" s="11"/>
      <c r="RVL209" s="10"/>
      <c r="RVM209" s="10"/>
      <c r="RVN209" s="1"/>
      <c r="RVO209" s="5"/>
      <c r="RVP209" s="51"/>
      <c r="RVQ209" s="5"/>
      <c r="RVR209" s="11"/>
      <c r="RVS209" s="10"/>
      <c r="RVT209" s="10"/>
      <c r="RVU209" s="1"/>
      <c r="RVV209" s="5"/>
      <c r="RVW209" s="51"/>
      <c r="RVX209" s="5"/>
      <c r="RVY209" s="11"/>
      <c r="RVZ209" s="10"/>
      <c r="RWA209" s="10"/>
      <c r="RWB209" s="1"/>
      <c r="RWC209" s="5"/>
      <c r="RWD209" s="51"/>
      <c r="RWE209" s="5"/>
      <c r="RWF209" s="11"/>
      <c r="RWG209" s="10"/>
      <c r="RWH209" s="10"/>
      <c r="RWI209" s="1"/>
      <c r="RWJ209" s="5"/>
      <c r="RWK209" s="51"/>
      <c r="RWL209" s="5"/>
      <c r="RWM209" s="11"/>
      <c r="RWN209" s="10"/>
      <c r="RWO209" s="10"/>
      <c r="RWP209" s="1"/>
      <c r="RWQ209" s="5"/>
      <c r="RWR209" s="51"/>
      <c r="RWS209" s="5"/>
      <c r="RWT209" s="11"/>
      <c r="RWU209" s="10"/>
      <c r="RWV209" s="10"/>
      <c r="RWW209" s="1"/>
      <c r="RWX209" s="5"/>
      <c r="RWY209" s="51"/>
      <c r="RWZ209" s="5"/>
      <c r="RXA209" s="11"/>
      <c r="RXB209" s="10"/>
      <c r="RXC209" s="10"/>
      <c r="RXD209" s="1"/>
      <c r="RXE209" s="5"/>
      <c r="RXF209" s="51"/>
      <c r="RXG209" s="5"/>
      <c r="RXH209" s="11"/>
      <c r="RXI209" s="10"/>
      <c r="RXJ209" s="10"/>
      <c r="RXK209" s="1"/>
      <c r="RXL209" s="5"/>
      <c r="RXM209" s="51"/>
      <c r="RXN209" s="5"/>
      <c r="RXO209" s="11"/>
      <c r="RXP209" s="10"/>
      <c r="RXQ209" s="10"/>
      <c r="RXR209" s="1"/>
      <c r="RXS209" s="5"/>
      <c r="RXT209" s="51"/>
      <c r="RXU209" s="5"/>
      <c r="RXV209" s="11"/>
      <c r="RXW209" s="10"/>
      <c r="RXX209" s="10"/>
      <c r="RXY209" s="1"/>
      <c r="RXZ209" s="5"/>
      <c r="RYA209" s="51"/>
      <c r="RYB209" s="5"/>
      <c r="RYC209" s="11"/>
      <c r="RYD209" s="10"/>
      <c r="RYE209" s="10"/>
      <c r="RYF209" s="1"/>
      <c r="RYG209" s="5"/>
      <c r="RYH209" s="51"/>
      <c r="RYI209" s="5"/>
      <c r="RYJ209" s="11"/>
      <c r="RYK209" s="10"/>
      <c r="RYL209" s="10"/>
      <c r="RYM209" s="1"/>
      <c r="RYN209" s="5"/>
      <c r="RYO209" s="51"/>
      <c r="RYP209" s="5"/>
      <c r="RYQ209" s="11"/>
      <c r="RYR209" s="10"/>
      <c r="RYS209" s="10"/>
      <c r="RYT209" s="1"/>
      <c r="RYU209" s="5"/>
      <c r="RYV209" s="51"/>
      <c r="RYW209" s="5"/>
      <c r="RYX209" s="11"/>
      <c r="RYY209" s="10"/>
      <c r="RYZ209" s="10"/>
      <c r="RZA209" s="1"/>
      <c r="RZB209" s="5"/>
      <c r="RZC209" s="51"/>
      <c r="RZD209" s="5"/>
      <c r="RZE209" s="11"/>
      <c r="RZF209" s="10"/>
      <c r="RZG209" s="10"/>
      <c r="RZH209" s="1"/>
      <c r="RZI209" s="5"/>
      <c r="RZJ209" s="51"/>
      <c r="RZK209" s="5"/>
      <c r="RZL209" s="11"/>
      <c r="RZM209" s="10"/>
      <c r="RZN209" s="10"/>
      <c r="RZO209" s="1"/>
      <c r="RZP209" s="5"/>
      <c r="RZQ209" s="51"/>
      <c r="RZR209" s="5"/>
      <c r="RZS209" s="11"/>
      <c r="RZT209" s="10"/>
      <c r="RZU209" s="10"/>
      <c r="RZV209" s="1"/>
      <c r="RZW209" s="5"/>
      <c r="RZX209" s="51"/>
      <c r="RZY209" s="5"/>
      <c r="RZZ209" s="11"/>
      <c r="SAA209" s="10"/>
      <c r="SAB209" s="10"/>
      <c r="SAC209" s="1"/>
      <c r="SAD209" s="5"/>
      <c r="SAE209" s="51"/>
      <c r="SAF209" s="5"/>
      <c r="SAG209" s="11"/>
      <c r="SAH209" s="10"/>
      <c r="SAI209" s="10"/>
      <c r="SAJ209" s="1"/>
      <c r="SAK209" s="5"/>
      <c r="SAL209" s="51"/>
      <c r="SAM209" s="5"/>
      <c r="SAN209" s="11"/>
      <c r="SAO209" s="10"/>
      <c r="SAP209" s="10"/>
      <c r="SAQ209" s="1"/>
      <c r="SAR209" s="5"/>
      <c r="SAS209" s="51"/>
      <c r="SAT209" s="5"/>
      <c r="SAU209" s="11"/>
      <c r="SAV209" s="10"/>
      <c r="SAW209" s="10"/>
      <c r="SAX209" s="1"/>
      <c r="SAY209" s="5"/>
      <c r="SAZ209" s="51"/>
      <c r="SBA209" s="5"/>
      <c r="SBB209" s="11"/>
      <c r="SBC209" s="10"/>
      <c r="SBD209" s="10"/>
      <c r="SBE209" s="1"/>
      <c r="SBF209" s="5"/>
      <c r="SBG209" s="51"/>
      <c r="SBH209" s="5"/>
      <c r="SBI209" s="11"/>
      <c r="SBJ209" s="10"/>
      <c r="SBK209" s="10"/>
      <c r="SBL209" s="1"/>
      <c r="SBM209" s="5"/>
      <c r="SBN209" s="51"/>
      <c r="SBO209" s="5"/>
      <c r="SBP209" s="11"/>
      <c r="SBQ209" s="10"/>
      <c r="SBR209" s="10"/>
      <c r="SBS209" s="1"/>
      <c r="SBT209" s="5"/>
      <c r="SBU209" s="51"/>
      <c r="SBV209" s="5"/>
      <c r="SBW209" s="11"/>
      <c r="SBX209" s="10"/>
      <c r="SBY209" s="10"/>
      <c r="SBZ209" s="1"/>
      <c r="SCA209" s="5"/>
      <c r="SCB209" s="51"/>
      <c r="SCC209" s="5"/>
      <c r="SCD209" s="11"/>
      <c r="SCE209" s="10"/>
      <c r="SCF209" s="10"/>
      <c r="SCG209" s="1"/>
      <c r="SCH209" s="5"/>
      <c r="SCI209" s="51"/>
      <c r="SCJ209" s="5"/>
      <c r="SCK209" s="11"/>
      <c r="SCL209" s="10"/>
      <c r="SCM209" s="10"/>
      <c r="SCN209" s="1"/>
      <c r="SCO209" s="5"/>
      <c r="SCP209" s="51"/>
      <c r="SCQ209" s="5"/>
      <c r="SCR209" s="11"/>
      <c r="SCS209" s="10"/>
      <c r="SCT209" s="10"/>
      <c r="SCU209" s="1"/>
      <c r="SCV209" s="5"/>
      <c r="SCW209" s="51"/>
      <c r="SCX209" s="5"/>
      <c r="SCY209" s="11"/>
      <c r="SCZ209" s="10"/>
      <c r="SDA209" s="10"/>
      <c r="SDB209" s="1"/>
      <c r="SDC209" s="5"/>
      <c r="SDD209" s="51"/>
      <c r="SDE209" s="5"/>
      <c r="SDF209" s="11"/>
      <c r="SDG209" s="10"/>
      <c r="SDH209" s="10"/>
      <c r="SDI209" s="1"/>
      <c r="SDJ209" s="5"/>
      <c r="SDK209" s="51"/>
      <c r="SDL209" s="5"/>
      <c r="SDM209" s="11"/>
      <c r="SDN209" s="10"/>
      <c r="SDO209" s="10"/>
      <c r="SDP209" s="1"/>
      <c r="SDQ209" s="5"/>
      <c r="SDR209" s="51"/>
      <c r="SDS209" s="5"/>
      <c r="SDT209" s="11"/>
      <c r="SDU209" s="10"/>
      <c r="SDV209" s="10"/>
      <c r="SDW209" s="1"/>
      <c r="SDX209" s="5"/>
      <c r="SDY209" s="51"/>
      <c r="SDZ209" s="5"/>
      <c r="SEA209" s="11"/>
      <c r="SEB209" s="10"/>
      <c r="SEC209" s="10"/>
      <c r="SED209" s="1"/>
      <c r="SEE209" s="5"/>
      <c r="SEF209" s="51"/>
      <c r="SEG209" s="5"/>
      <c r="SEH209" s="11"/>
      <c r="SEI209" s="10"/>
      <c r="SEJ209" s="10"/>
      <c r="SEK209" s="1"/>
      <c r="SEL209" s="5"/>
      <c r="SEM209" s="51"/>
      <c r="SEN209" s="5"/>
      <c r="SEO209" s="11"/>
      <c r="SEP209" s="10"/>
      <c r="SEQ209" s="10"/>
      <c r="SER209" s="1"/>
      <c r="SES209" s="5"/>
      <c r="SET209" s="51"/>
      <c r="SEU209" s="5"/>
      <c r="SEV209" s="11"/>
      <c r="SEW209" s="10"/>
      <c r="SEX209" s="10"/>
      <c r="SEY209" s="1"/>
      <c r="SEZ209" s="5"/>
      <c r="SFA209" s="51"/>
      <c r="SFB209" s="5"/>
      <c r="SFC209" s="11"/>
      <c r="SFD209" s="10"/>
      <c r="SFE209" s="10"/>
      <c r="SFF209" s="1"/>
      <c r="SFG209" s="5"/>
      <c r="SFH209" s="51"/>
      <c r="SFI209" s="5"/>
      <c r="SFJ209" s="11"/>
      <c r="SFK209" s="10"/>
      <c r="SFL209" s="10"/>
      <c r="SFM209" s="1"/>
      <c r="SFN209" s="5"/>
      <c r="SFO209" s="51"/>
      <c r="SFP209" s="5"/>
      <c r="SFQ209" s="11"/>
      <c r="SFR209" s="10"/>
      <c r="SFS209" s="10"/>
      <c r="SFT209" s="1"/>
      <c r="SFU209" s="5"/>
      <c r="SFV209" s="51"/>
      <c r="SFW209" s="5"/>
      <c r="SFX209" s="11"/>
      <c r="SFY209" s="10"/>
      <c r="SFZ209" s="10"/>
      <c r="SGA209" s="1"/>
      <c r="SGB209" s="5"/>
      <c r="SGC209" s="51"/>
      <c r="SGD209" s="5"/>
      <c r="SGE209" s="11"/>
      <c r="SGF209" s="10"/>
      <c r="SGG209" s="10"/>
      <c r="SGH209" s="1"/>
      <c r="SGI209" s="5"/>
      <c r="SGJ209" s="51"/>
      <c r="SGK209" s="5"/>
      <c r="SGL209" s="11"/>
      <c r="SGM209" s="10"/>
      <c r="SGN209" s="10"/>
      <c r="SGO209" s="1"/>
      <c r="SGP209" s="5"/>
      <c r="SGQ209" s="51"/>
      <c r="SGR209" s="5"/>
      <c r="SGS209" s="11"/>
      <c r="SGT209" s="10"/>
      <c r="SGU209" s="10"/>
      <c r="SGV209" s="1"/>
      <c r="SGW209" s="5"/>
      <c r="SGX209" s="51"/>
      <c r="SGY209" s="5"/>
      <c r="SGZ209" s="11"/>
      <c r="SHA209" s="10"/>
      <c r="SHB209" s="10"/>
      <c r="SHC209" s="1"/>
      <c r="SHD209" s="5"/>
      <c r="SHE209" s="51"/>
      <c r="SHF209" s="5"/>
      <c r="SHG209" s="11"/>
      <c r="SHH209" s="10"/>
      <c r="SHI209" s="10"/>
      <c r="SHJ209" s="1"/>
      <c r="SHK209" s="5"/>
      <c r="SHL209" s="51"/>
      <c r="SHM209" s="5"/>
      <c r="SHN209" s="11"/>
      <c r="SHO209" s="10"/>
      <c r="SHP209" s="10"/>
      <c r="SHQ209" s="1"/>
      <c r="SHR209" s="5"/>
      <c r="SHS209" s="51"/>
      <c r="SHT209" s="5"/>
      <c r="SHU209" s="11"/>
      <c r="SHV209" s="10"/>
      <c r="SHW209" s="10"/>
      <c r="SHX209" s="1"/>
      <c r="SHY209" s="5"/>
      <c r="SHZ209" s="51"/>
      <c r="SIA209" s="5"/>
      <c r="SIB209" s="11"/>
      <c r="SIC209" s="10"/>
      <c r="SID209" s="10"/>
      <c r="SIE209" s="1"/>
      <c r="SIF209" s="5"/>
      <c r="SIG209" s="51"/>
      <c r="SIH209" s="5"/>
      <c r="SII209" s="11"/>
      <c r="SIJ209" s="10"/>
      <c r="SIK209" s="10"/>
      <c r="SIL209" s="1"/>
      <c r="SIM209" s="5"/>
      <c r="SIN209" s="51"/>
      <c r="SIO209" s="5"/>
      <c r="SIP209" s="11"/>
      <c r="SIQ209" s="10"/>
      <c r="SIR209" s="10"/>
      <c r="SIS209" s="1"/>
      <c r="SIT209" s="5"/>
      <c r="SIU209" s="51"/>
      <c r="SIV209" s="5"/>
      <c r="SIW209" s="11"/>
      <c r="SIX209" s="10"/>
      <c r="SIY209" s="10"/>
      <c r="SIZ209" s="1"/>
      <c r="SJA209" s="5"/>
      <c r="SJB209" s="51"/>
      <c r="SJC209" s="5"/>
      <c r="SJD209" s="11"/>
      <c r="SJE209" s="10"/>
      <c r="SJF209" s="10"/>
      <c r="SJG209" s="1"/>
      <c r="SJH209" s="5"/>
      <c r="SJI209" s="51"/>
      <c r="SJJ209" s="5"/>
      <c r="SJK209" s="11"/>
      <c r="SJL209" s="10"/>
      <c r="SJM209" s="10"/>
      <c r="SJN209" s="1"/>
      <c r="SJO209" s="5"/>
      <c r="SJP209" s="51"/>
      <c r="SJQ209" s="5"/>
      <c r="SJR209" s="11"/>
      <c r="SJS209" s="10"/>
      <c r="SJT209" s="10"/>
      <c r="SJU209" s="1"/>
      <c r="SJV209" s="5"/>
      <c r="SJW209" s="51"/>
      <c r="SJX209" s="5"/>
      <c r="SJY209" s="11"/>
      <c r="SJZ209" s="10"/>
      <c r="SKA209" s="10"/>
      <c r="SKB209" s="1"/>
      <c r="SKC209" s="5"/>
      <c r="SKD209" s="51"/>
      <c r="SKE209" s="5"/>
      <c r="SKF209" s="11"/>
      <c r="SKG209" s="10"/>
      <c r="SKH209" s="10"/>
      <c r="SKI209" s="1"/>
      <c r="SKJ209" s="5"/>
      <c r="SKK209" s="51"/>
      <c r="SKL209" s="5"/>
      <c r="SKM209" s="11"/>
      <c r="SKN209" s="10"/>
      <c r="SKO209" s="10"/>
      <c r="SKP209" s="1"/>
      <c r="SKQ209" s="5"/>
      <c r="SKR209" s="51"/>
      <c r="SKS209" s="5"/>
      <c r="SKT209" s="11"/>
      <c r="SKU209" s="10"/>
      <c r="SKV209" s="10"/>
      <c r="SKW209" s="1"/>
      <c r="SKX209" s="5"/>
      <c r="SKY209" s="51"/>
      <c r="SKZ209" s="5"/>
      <c r="SLA209" s="11"/>
      <c r="SLB209" s="10"/>
      <c r="SLC209" s="10"/>
      <c r="SLD209" s="1"/>
      <c r="SLE209" s="5"/>
      <c r="SLF209" s="51"/>
      <c r="SLG209" s="5"/>
      <c r="SLH209" s="11"/>
      <c r="SLI209" s="10"/>
      <c r="SLJ209" s="10"/>
      <c r="SLK209" s="1"/>
      <c r="SLL209" s="5"/>
      <c r="SLM209" s="51"/>
      <c r="SLN209" s="5"/>
      <c r="SLO209" s="11"/>
      <c r="SLP209" s="10"/>
      <c r="SLQ209" s="10"/>
      <c r="SLR209" s="1"/>
      <c r="SLS209" s="5"/>
      <c r="SLT209" s="51"/>
      <c r="SLU209" s="5"/>
      <c r="SLV209" s="11"/>
      <c r="SLW209" s="10"/>
      <c r="SLX209" s="10"/>
      <c r="SLY209" s="1"/>
      <c r="SLZ209" s="5"/>
      <c r="SMA209" s="51"/>
      <c r="SMB209" s="5"/>
      <c r="SMC209" s="11"/>
      <c r="SMD209" s="10"/>
      <c r="SME209" s="10"/>
      <c r="SMF209" s="1"/>
      <c r="SMG209" s="5"/>
      <c r="SMH209" s="51"/>
      <c r="SMI209" s="5"/>
      <c r="SMJ209" s="11"/>
      <c r="SMK209" s="10"/>
      <c r="SML209" s="10"/>
      <c r="SMM209" s="1"/>
      <c r="SMN209" s="5"/>
      <c r="SMO209" s="51"/>
      <c r="SMP209" s="5"/>
      <c r="SMQ209" s="11"/>
      <c r="SMR209" s="10"/>
      <c r="SMS209" s="10"/>
      <c r="SMT209" s="1"/>
      <c r="SMU209" s="5"/>
      <c r="SMV209" s="51"/>
      <c r="SMW209" s="5"/>
      <c r="SMX209" s="11"/>
      <c r="SMY209" s="10"/>
      <c r="SMZ209" s="10"/>
      <c r="SNA209" s="1"/>
      <c r="SNB209" s="5"/>
      <c r="SNC209" s="51"/>
      <c r="SND209" s="5"/>
      <c r="SNE209" s="11"/>
      <c r="SNF209" s="10"/>
      <c r="SNG209" s="10"/>
      <c r="SNH209" s="1"/>
      <c r="SNI209" s="5"/>
      <c r="SNJ209" s="51"/>
      <c r="SNK209" s="5"/>
      <c r="SNL209" s="11"/>
      <c r="SNM209" s="10"/>
      <c r="SNN209" s="10"/>
      <c r="SNO209" s="1"/>
      <c r="SNP209" s="5"/>
      <c r="SNQ209" s="51"/>
      <c r="SNR209" s="5"/>
      <c r="SNS209" s="11"/>
      <c r="SNT209" s="10"/>
      <c r="SNU209" s="10"/>
      <c r="SNV209" s="1"/>
      <c r="SNW209" s="5"/>
      <c r="SNX209" s="51"/>
      <c r="SNY209" s="5"/>
      <c r="SNZ209" s="11"/>
      <c r="SOA209" s="10"/>
      <c r="SOB209" s="10"/>
      <c r="SOC209" s="1"/>
      <c r="SOD209" s="5"/>
      <c r="SOE209" s="51"/>
      <c r="SOF209" s="5"/>
      <c r="SOG209" s="11"/>
      <c r="SOH209" s="10"/>
      <c r="SOI209" s="10"/>
      <c r="SOJ209" s="1"/>
      <c r="SOK209" s="5"/>
      <c r="SOL209" s="51"/>
      <c r="SOM209" s="5"/>
      <c r="SON209" s="11"/>
      <c r="SOO209" s="10"/>
      <c r="SOP209" s="10"/>
      <c r="SOQ209" s="1"/>
      <c r="SOR209" s="5"/>
      <c r="SOS209" s="51"/>
      <c r="SOT209" s="5"/>
      <c r="SOU209" s="11"/>
      <c r="SOV209" s="10"/>
      <c r="SOW209" s="10"/>
      <c r="SOX209" s="1"/>
      <c r="SOY209" s="5"/>
      <c r="SOZ209" s="51"/>
      <c r="SPA209" s="5"/>
      <c r="SPB209" s="11"/>
      <c r="SPC209" s="10"/>
      <c r="SPD209" s="10"/>
      <c r="SPE209" s="1"/>
      <c r="SPF209" s="5"/>
      <c r="SPG209" s="51"/>
      <c r="SPH209" s="5"/>
      <c r="SPI209" s="11"/>
      <c r="SPJ209" s="10"/>
      <c r="SPK209" s="10"/>
      <c r="SPL209" s="1"/>
      <c r="SPM209" s="5"/>
      <c r="SPN209" s="51"/>
      <c r="SPO209" s="5"/>
      <c r="SPP209" s="11"/>
      <c r="SPQ209" s="10"/>
      <c r="SPR209" s="10"/>
      <c r="SPS209" s="1"/>
      <c r="SPT209" s="5"/>
      <c r="SPU209" s="51"/>
      <c r="SPV209" s="5"/>
      <c r="SPW209" s="11"/>
      <c r="SPX209" s="10"/>
      <c r="SPY209" s="10"/>
      <c r="SPZ209" s="1"/>
      <c r="SQA209" s="5"/>
      <c r="SQB209" s="51"/>
      <c r="SQC209" s="5"/>
      <c r="SQD209" s="11"/>
      <c r="SQE209" s="10"/>
      <c r="SQF209" s="10"/>
      <c r="SQG209" s="1"/>
      <c r="SQH209" s="5"/>
      <c r="SQI209" s="51"/>
      <c r="SQJ209" s="5"/>
      <c r="SQK209" s="11"/>
      <c r="SQL209" s="10"/>
      <c r="SQM209" s="10"/>
      <c r="SQN209" s="1"/>
      <c r="SQO209" s="5"/>
      <c r="SQP209" s="51"/>
      <c r="SQQ209" s="5"/>
      <c r="SQR209" s="11"/>
      <c r="SQS209" s="10"/>
      <c r="SQT209" s="10"/>
      <c r="SQU209" s="1"/>
      <c r="SQV209" s="5"/>
      <c r="SQW209" s="51"/>
      <c r="SQX209" s="5"/>
      <c r="SQY209" s="11"/>
      <c r="SQZ209" s="10"/>
      <c r="SRA209" s="10"/>
      <c r="SRB209" s="1"/>
      <c r="SRC209" s="5"/>
      <c r="SRD209" s="51"/>
      <c r="SRE209" s="5"/>
      <c r="SRF209" s="11"/>
      <c r="SRG209" s="10"/>
      <c r="SRH209" s="10"/>
      <c r="SRI209" s="1"/>
      <c r="SRJ209" s="5"/>
      <c r="SRK209" s="51"/>
      <c r="SRL209" s="5"/>
      <c r="SRM209" s="11"/>
      <c r="SRN209" s="10"/>
      <c r="SRO209" s="10"/>
      <c r="SRP209" s="1"/>
      <c r="SRQ209" s="5"/>
      <c r="SRR209" s="51"/>
      <c r="SRS209" s="5"/>
      <c r="SRT209" s="11"/>
      <c r="SRU209" s="10"/>
      <c r="SRV209" s="10"/>
      <c r="SRW209" s="1"/>
      <c r="SRX209" s="5"/>
      <c r="SRY209" s="51"/>
      <c r="SRZ209" s="5"/>
      <c r="SSA209" s="11"/>
      <c r="SSB209" s="10"/>
      <c r="SSC209" s="10"/>
      <c r="SSD209" s="1"/>
      <c r="SSE209" s="5"/>
      <c r="SSF209" s="51"/>
      <c r="SSG209" s="5"/>
      <c r="SSH209" s="11"/>
      <c r="SSI209" s="10"/>
      <c r="SSJ209" s="10"/>
      <c r="SSK209" s="1"/>
      <c r="SSL209" s="5"/>
      <c r="SSM209" s="51"/>
      <c r="SSN209" s="5"/>
      <c r="SSO209" s="11"/>
      <c r="SSP209" s="10"/>
      <c r="SSQ209" s="10"/>
      <c r="SSR209" s="1"/>
      <c r="SSS209" s="5"/>
      <c r="SST209" s="51"/>
      <c r="SSU209" s="5"/>
      <c r="SSV209" s="11"/>
      <c r="SSW209" s="10"/>
      <c r="SSX209" s="10"/>
      <c r="SSY209" s="1"/>
      <c r="SSZ209" s="5"/>
      <c r="STA209" s="51"/>
      <c r="STB209" s="5"/>
      <c r="STC209" s="11"/>
      <c r="STD209" s="10"/>
      <c r="STE209" s="10"/>
      <c r="STF209" s="1"/>
      <c r="STG209" s="5"/>
      <c r="STH209" s="51"/>
      <c r="STI209" s="5"/>
      <c r="STJ209" s="11"/>
      <c r="STK209" s="10"/>
      <c r="STL209" s="10"/>
      <c r="STM209" s="1"/>
      <c r="STN209" s="5"/>
      <c r="STO209" s="51"/>
      <c r="STP209" s="5"/>
      <c r="STQ209" s="11"/>
      <c r="STR209" s="10"/>
      <c r="STS209" s="10"/>
      <c r="STT209" s="1"/>
      <c r="STU209" s="5"/>
      <c r="STV209" s="51"/>
      <c r="STW209" s="5"/>
      <c r="STX209" s="11"/>
      <c r="STY209" s="10"/>
      <c r="STZ209" s="10"/>
      <c r="SUA209" s="1"/>
      <c r="SUB209" s="5"/>
      <c r="SUC209" s="51"/>
      <c r="SUD209" s="5"/>
      <c r="SUE209" s="11"/>
      <c r="SUF209" s="10"/>
      <c r="SUG209" s="10"/>
      <c r="SUH209" s="1"/>
      <c r="SUI209" s="5"/>
      <c r="SUJ209" s="51"/>
      <c r="SUK209" s="5"/>
      <c r="SUL209" s="11"/>
      <c r="SUM209" s="10"/>
      <c r="SUN209" s="10"/>
      <c r="SUO209" s="1"/>
      <c r="SUP209" s="5"/>
      <c r="SUQ209" s="51"/>
      <c r="SUR209" s="5"/>
      <c r="SUS209" s="11"/>
      <c r="SUT209" s="10"/>
      <c r="SUU209" s="10"/>
      <c r="SUV209" s="1"/>
      <c r="SUW209" s="5"/>
      <c r="SUX209" s="51"/>
      <c r="SUY209" s="5"/>
      <c r="SUZ209" s="11"/>
      <c r="SVA209" s="10"/>
      <c r="SVB209" s="10"/>
      <c r="SVC209" s="1"/>
      <c r="SVD209" s="5"/>
      <c r="SVE209" s="51"/>
      <c r="SVF209" s="5"/>
      <c r="SVG209" s="11"/>
      <c r="SVH209" s="10"/>
      <c r="SVI209" s="10"/>
      <c r="SVJ209" s="1"/>
      <c r="SVK209" s="5"/>
      <c r="SVL209" s="51"/>
      <c r="SVM209" s="5"/>
      <c r="SVN209" s="11"/>
      <c r="SVO209" s="10"/>
      <c r="SVP209" s="10"/>
      <c r="SVQ209" s="1"/>
      <c r="SVR209" s="5"/>
      <c r="SVS209" s="51"/>
      <c r="SVT209" s="5"/>
      <c r="SVU209" s="11"/>
      <c r="SVV209" s="10"/>
      <c r="SVW209" s="10"/>
      <c r="SVX209" s="1"/>
      <c r="SVY209" s="5"/>
      <c r="SVZ209" s="51"/>
      <c r="SWA209" s="5"/>
      <c r="SWB209" s="11"/>
      <c r="SWC209" s="10"/>
      <c r="SWD209" s="10"/>
      <c r="SWE209" s="1"/>
      <c r="SWF209" s="5"/>
      <c r="SWG209" s="51"/>
      <c r="SWH209" s="5"/>
      <c r="SWI209" s="11"/>
      <c r="SWJ209" s="10"/>
      <c r="SWK209" s="10"/>
      <c r="SWL209" s="1"/>
      <c r="SWM209" s="5"/>
      <c r="SWN209" s="51"/>
      <c r="SWO209" s="5"/>
      <c r="SWP209" s="11"/>
      <c r="SWQ209" s="10"/>
      <c r="SWR209" s="10"/>
      <c r="SWS209" s="1"/>
      <c r="SWT209" s="5"/>
      <c r="SWU209" s="51"/>
      <c r="SWV209" s="5"/>
      <c r="SWW209" s="11"/>
      <c r="SWX209" s="10"/>
      <c r="SWY209" s="10"/>
      <c r="SWZ209" s="1"/>
      <c r="SXA209" s="5"/>
      <c r="SXB209" s="51"/>
      <c r="SXC209" s="5"/>
      <c r="SXD209" s="11"/>
      <c r="SXE209" s="10"/>
      <c r="SXF209" s="10"/>
      <c r="SXG209" s="1"/>
      <c r="SXH209" s="5"/>
      <c r="SXI209" s="51"/>
      <c r="SXJ209" s="5"/>
      <c r="SXK209" s="11"/>
      <c r="SXL209" s="10"/>
      <c r="SXM209" s="10"/>
      <c r="SXN209" s="1"/>
      <c r="SXO209" s="5"/>
      <c r="SXP209" s="51"/>
      <c r="SXQ209" s="5"/>
      <c r="SXR209" s="11"/>
      <c r="SXS209" s="10"/>
      <c r="SXT209" s="10"/>
      <c r="SXU209" s="1"/>
      <c r="SXV209" s="5"/>
      <c r="SXW209" s="51"/>
      <c r="SXX209" s="5"/>
      <c r="SXY209" s="11"/>
      <c r="SXZ209" s="10"/>
      <c r="SYA209" s="10"/>
      <c r="SYB209" s="1"/>
      <c r="SYC209" s="5"/>
      <c r="SYD209" s="51"/>
      <c r="SYE209" s="5"/>
      <c r="SYF209" s="11"/>
      <c r="SYG209" s="10"/>
      <c r="SYH209" s="10"/>
      <c r="SYI209" s="1"/>
      <c r="SYJ209" s="5"/>
      <c r="SYK209" s="51"/>
      <c r="SYL209" s="5"/>
      <c r="SYM209" s="11"/>
      <c r="SYN209" s="10"/>
      <c r="SYO209" s="10"/>
      <c r="SYP209" s="1"/>
      <c r="SYQ209" s="5"/>
      <c r="SYR209" s="51"/>
      <c r="SYS209" s="5"/>
      <c r="SYT209" s="11"/>
      <c r="SYU209" s="10"/>
      <c r="SYV209" s="10"/>
      <c r="SYW209" s="1"/>
      <c r="SYX209" s="5"/>
      <c r="SYY209" s="51"/>
      <c r="SYZ209" s="5"/>
      <c r="SZA209" s="11"/>
      <c r="SZB209" s="10"/>
      <c r="SZC209" s="10"/>
      <c r="SZD209" s="1"/>
      <c r="SZE209" s="5"/>
      <c r="SZF209" s="51"/>
      <c r="SZG209" s="5"/>
      <c r="SZH209" s="11"/>
      <c r="SZI209" s="10"/>
      <c r="SZJ209" s="10"/>
      <c r="SZK209" s="1"/>
      <c r="SZL209" s="5"/>
      <c r="SZM209" s="51"/>
      <c r="SZN209" s="5"/>
      <c r="SZO209" s="11"/>
      <c r="SZP209" s="10"/>
      <c r="SZQ209" s="10"/>
      <c r="SZR209" s="1"/>
      <c r="SZS209" s="5"/>
      <c r="SZT209" s="51"/>
      <c r="SZU209" s="5"/>
      <c r="SZV209" s="11"/>
      <c r="SZW209" s="10"/>
      <c r="SZX209" s="10"/>
      <c r="SZY209" s="1"/>
      <c r="SZZ209" s="5"/>
      <c r="TAA209" s="51"/>
      <c r="TAB209" s="5"/>
      <c r="TAC209" s="11"/>
      <c r="TAD209" s="10"/>
      <c r="TAE209" s="10"/>
      <c r="TAF209" s="1"/>
      <c r="TAG209" s="5"/>
      <c r="TAH209" s="51"/>
      <c r="TAI209" s="5"/>
      <c r="TAJ209" s="11"/>
      <c r="TAK209" s="10"/>
      <c r="TAL209" s="10"/>
      <c r="TAM209" s="1"/>
      <c r="TAN209" s="5"/>
      <c r="TAO209" s="51"/>
      <c r="TAP209" s="5"/>
      <c r="TAQ209" s="11"/>
      <c r="TAR209" s="10"/>
      <c r="TAS209" s="10"/>
      <c r="TAT209" s="1"/>
      <c r="TAU209" s="5"/>
      <c r="TAV209" s="51"/>
      <c r="TAW209" s="5"/>
      <c r="TAX209" s="11"/>
      <c r="TAY209" s="10"/>
      <c r="TAZ209" s="10"/>
      <c r="TBA209" s="1"/>
      <c r="TBB209" s="5"/>
      <c r="TBC209" s="51"/>
      <c r="TBD209" s="5"/>
      <c r="TBE209" s="11"/>
      <c r="TBF209" s="10"/>
      <c r="TBG209" s="10"/>
      <c r="TBH209" s="1"/>
      <c r="TBI209" s="5"/>
      <c r="TBJ209" s="51"/>
      <c r="TBK209" s="5"/>
      <c r="TBL209" s="11"/>
      <c r="TBM209" s="10"/>
      <c r="TBN209" s="10"/>
      <c r="TBO209" s="1"/>
      <c r="TBP209" s="5"/>
      <c r="TBQ209" s="51"/>
      <c r="TBR209" s="5"/>
      <c r="TBS209" s="11"/>
      <c r="TBT209" s="10"/>
      <c r="TBU209" s="10"/>
      <c r="TBV209" s="1"/>
      <c r="TBW209" s="5"/>
      <c r="TBX209" s="51"/>
      <c r="TBY209" s="5"/>
      <c r="TBZ209" s="11"/>
      <c r="TCA209" s="10"/>
      <c r="TCB209" s="10"/>
      <c r="TCC209" s="1"/>
      <c r="TCD209" s="5"/>
      <c r="TCE209" s="51"/>
      <c r="TCF209" s="5"/>
      <c r="TCG209" s="11"/>
      <c r="TCH209" s="10"/>
      <c r="TCI209" s="10"/>
      <c r="TCJ209" s="1"/>
      <c r="TCK209" s="5"/>
      <c r="TCL209" s="51"/>
      <c r="TCM209" s="5"/>
      <c r="TCN209" s="11"/>
      <c r="TCO209" s="10"/>
      <c r="TCP209" s="10"/>
      <c r="TCQ209" s="1"/>
      <c r="TCR209" s="5"/>
      <c r="TCS209" s="51"/>
      <c r="TCT209" s="5"/>
      <c r="TCU209" s="11"/>
      <c r="TCV209" s="10"/>
      <c r="TCW209" s="10"/>
      <c r="TCX209" s="1"/>
      <c r="TCY209" s="5"/>
      <c r="TCZ209" s="51"/>
      <c r="TDA209" s="5"/>
      <c r="TDB209" s="11"/>
      <c r="TDC209" s="10"/>
      <c r="TDD209" s="10"/>
      <c r="TDE209" s="1"/>
      <c r="TDF209" s="5"/>
      <c r="TDG209" s="51"/>
      <c r="TDH209" s="5"/>
      <c r="TDI209" s="11"/>
      <c r="TDJ209" s="10"/>
      <c r="TDK209" s="10"/>
      <c r="TDL209" s="1"/>
      <c r="TDM209" s="5"/>
      <c r="TDN209" s="51"/>
      <c r="TDO209" s="5"/>
      <c r="TDP209" s="11"/>
      <c r="TDQ209" s="10"/>
      <c r="TDR209" s="10"/>
      <c r="TDS209" s="1"/>
      <c r="TDT209" s="5"/>
      <c r="TDU209" s="51"/>
      <c r="TDV209" s="5"/>
      <c r="TDW209" s="11"/>
      <c r="TDX209" s="10"/>
      <c r="TDY209" s="10"/>
      <c r="TDZ209" s="1"/>
      <c r="TEA209" s="5"/>
      <c r="TEB209" s="51"/>
      <c r="TEC209" s="5"/>
      <c r="TED209" s="11"/>
      <c r="TEE209" s="10"/>
      <c r="TEF209" s="10"/>
      <c r="TEG209" s="1"/>
      <c r="TEH209" s="5"/>
      <c r="TEI209" s="51"/>
      <c r="TEJ209" s="5"/>
      <c r="TEK209" s="11"/>
      <c r="TEL209" s="10"/>
      <c r="TEM209" s="10"/>
      <c r="TEN209" s="1"/>
      <c r="TEO209" s="5"/>
      <c r="TEP209" s="51"/>
      <c r="TEQ209" s="5"/>
      <c r="TER209" s="11"/>
      <c r="TES209" s="10"/>
      <c r="TET209" s="10"/>
      <c r="TEU209" s="1"/>
      <c r="TEV209" s="5"/>
      <c r="TEW209" s="51"/>
      <c r="TEX209" s="5"/>
      <c r="TEY209" s="11"/>
      <c r="TEZ209" s="10"/>
      <c r="TFA209" s="10"/>
      <c r="TFB209" s="1"/>
      <c r="TFC209" s="5"/>
      <c r="TFD209" s="51"/>
      <c r="TFE209" s="5"/>
      <c r="TFF209" s="11"/>
      <c r="TFG209" s="10"/>
      <c r="TFH209" s="10"/>
      <c r="TFI209" s="1"/>
      <c r="TFJ209" s="5"/>
      <c r="TFK209" s="51"/>
      <c r="TFL209" s="5"/>
      <c r="TFM209" s="11"/>
      <c r="TFN209" s="10"/>
      <c r="TFO209" s="10"/>
      <c r="TFP209" s="1"/>
      <c r="TFQ209" s="5"/>
      <c r="TFR209" s="51"/>
      <c r="TFS209" s="5"/>
      <c r="TFT209" s="11"/>
      <c r="TFU209" s="10"/>
      <c r="TFV209" s="10"/>
      <c r="TFW209" s="1"/>
      <c r="TFX209" s="5"/>
      <c r="TFY209" s="51"/>
      <c r="TFZ209" s="5"/>
      <c r="TGA209" s="11"/>
      <c r="TGB209" s="10"/>
      <c r="TGC209" s="10"/>
      <c r="TGD209" s="1"/>
      <c r="TGE209" s="5"/>
      <c r="TGF209" s="51"/>
      <c r="TGG209" s="5"/>
      <c r="TGH209" s="11"/>
      <c r="TGI209" s="10"/>
      <c r="TGJ209" s="10"/>
      <c r="TGK209" s="1"/>
      <c r="TGL209" s="5"/>
      <c r="TGM209" s="51"/>
      <c r="TGN209" s="5"/>
      <c r="TGO209" s="11"/>
      <c r="TGP209" s="10"/>
      <c r="TGQ209" s="10"/>
      <c r="TGR209" s="1"/>
      <c r="TGS209" s="5"/>
      <c r="TGT209" s="51"/>
      <c r="TGU209" s="5"/>
      <c r="TGV209" s="11"/>
      <c r="TGW209" s="10"/>
      <c r="TGX209" s="10"/>
      <c r="TGY209" s="1"/>
      <c r="TGZ209" s="5"/>
      <c r="THA209" s="51"/>
      <c r="THB209" s="5"/>
      <c r="THC209" s="11"/>
      <c r="THD209" s="10"/>
      <c r="THE209" s="10"/>
      <c r="THF209" s="1"/>
      <c r="THG209" s="5"/>
      <c r="THH209" s="51"/>
      <c r="THI209" s="5"/>
      <c r="THJ209" s="11"/>
      <c r="THK209" s="10"/>
      <c r="THL209" s="10"/>
      <c r="THM209" s="1"/>
      <c r="THN209" s="5"/>
      <c r="THO209" s="51"/>
      <c r="THP209" s="5"/>
      <c r="THQ209" s="11"/>
      <c r="THR209" s="10"/>
      <c r="THS209" s="10"/>
      <c r="THT209" s="1"/>
      <c r="THU209" s="5"/>
      <c r="THV209" s="51"/>
      <c r="THW209" s="5"/>
      <c r="THX209" s="11"/>
      <c r="THY209" s="10"/>
      <c r="THZ209" s="10"/>
      <c r="TIA209" s="1"/>
      <c r="TIB209" s="5"/>
      <c r="TIC209" s="51"/>
      <c r="TID209" s="5"/>
      <c r="TIE209" s="11"/>
      <c r="TIF209" s="10"/>
      <c r="TIG209" s="10"/>
      <c r="TIH209" s="1"/>
      <c r="TII209" s="5"/>
      <c r="TIJ209" s="51"/>
      <c r="TIK209" s="5"/>
      <c r="TIL209" s="11"/>
      <c r="TIM209" s="10"/>
      <c r="TIN209" s="10"/>
      <c r="TIO209" s="1"/>
      <c r="TIP209" s="5"/>
      <c r="TIQ209" s="51"/>
      <c r="TIR209" s="5"/>
      <c r="TIS209" s="11"/>
      <c r="TIT209" s="10"/>
      <c r="TIU209" s="10"/>
      <c r="TIV209" s="1"/>
      <c r="TIW209" s="5"/>
      <c r="TIX209" s="51"/>
      <c r="TIY209" s="5"/>
      <c r="TIZ209" s="11"/>
      <c r="TJA209" s="10"/>
      <c r="TJB209" s="10"/>
      <c r="TJC209" s="1"/>
      <c r="TJD209" s="5"/>
      <c r="TJE209" s="51"/>
      <c r="TJF209" s="5"/>
      <c r="TJG209" s="11"/>
      <c r="TJH209" s="10"/>
      <c r="TJI209" s="10"/>
      <c r="TJJ209" s="1"/>
      <c r="TJK209" s="5"/>
      <c r="TJL209" s="51"/>
      <c r="TJM209" s="5"/>
      <c r="TJN209" s="11"/>
      <c r="TJO209" s="10"/>
      <c r="TJP209" s="10"/>
      <c r="TJQ209" s="1"/>
      <c r="TJR209" s="5"/>
      <c r="TJS209" s="51"/>
      <c r="TJT209" s="5"/>
      <c r="TJU209" s="11"/>
      <c r="TJV209" s="10"/>
      <c r="TJW209" s="10"/>
      <c r="TJX209" s="1"/>
      <c r="TJY209" s="5"/>
      <c r="TJZ209" s="51"/>
      <c r="TKA209" s="5"/>
      <c r="TKB209" s="11"/>
      <c r="TKC209" s="10"/>
      <c r="TKD209" s="10"/>
      <c r="TKE209" s="1"/>
      <c r="TKF209" s="5"/>
      <c r="TKG209" s="51"/>
      <c r="TKH209" s="5"/>
      <c r="TKI209" s="11"/>
      <c r="TKJ209" s="10"/>
      <c r="TKK209" s="10"/>
      <c r="TKL209" s="1"/>
      <c r="TKM209" s="5"/>
      <c r="TKN209" s="51"/>
      <c r="TKO209" s="5"/>
      <c r="TKP209" s="11"/>
      <c r="TKQ209" s="10"/>
      <c r="TKR209" s="10"/>
      <c r="TKS209" s="1"/>
      <c r="TKT209" s="5"/>
      <c r="TKU209" s="51"/>
      <c r="TKV209" s="5"/>
      <c r="TKW209" s="11"/>
      <c r="TKX209" s="10"/>
      <c r="TKY209" s="10"/>
      <c r="TKZ209" s="1"/>
      <c r="TLA209" s="5"/>
      <c r="TLB209" s="51"/>
      <c r="TLC209" s="5"/>
      <c r="TLD209" s="11"/>
      <c r="TLE209" s="10"/>
      <c r="TLF209" s="10"/>
      <c r="TLG209" s="1"/>
      <c r="TLH209" s="5"/>
      <c r="TLI209" s="51"/>
      <c r="TLJ209" s="5"/>
      <c r="TLK209" s="11"/>
      <c r="TLL209" s="10"/>
      <c r="TLM209" s="10"/>
      <c r="TLN209" s="1"/>
      <c r="TLO209" s="5"/>
      <c r="TLP209" s="51"/>
      <c r="TLQ209" s="5"/>
      <c r="TLR209" s="11"/>
      <c r="TLS209" s="10"/>
      <c r="TLT209" s="10"/>
      <c r="TLU209" s="1"/>
      <c r="TLV209" s="5"/>
      <c r="TLW209" s="51"/>
      <c r="TLX209" s="5"/>
      <c r="TLY209" s="11"/>
      <c r="TLZ209" s="10"/>
      <c r="TMA209" s="10"/>
      <c r="TMB209" s="1"/>
      <c r="TMC209" s="5"/>
      <c r="TMD209" s="51"/>
      <c r="TME209" s="5"/>
      <c r="TMF209" s="11"/>
      <c r="TMG209" s="10"/>
      <c r="TMH209" s="10"/>
      <c r="TMI209" s="1"/>
      <c r="TMJ209" s="5"/>
      <c r="TMK209" s="51"/>
      <c r="TML209" s="5"/>
      <c r="TMM209" s="11"/>
      <c r="TMN209" s="10"/>
      <c r="TMO209" s="10"/>
      <c r="TMP209" s="1"/>
      <c r="TMQ209" s="5"/>
      <c r="TMR209" s="51"/>
      <c r="TMS209" s="5"/>
      <c r="TMT209" s="11"/>
      <c r="TMU209" s="10"/>
      <c r="TMV209" s="10"/>
      <c r="TMW209" s="1"/>
      <c r="TMX209" s="5"/>
      <c r="TMY209" s="51"/>
      <c r="TMZ209" s="5"/>
      <c r="TNA209" s="11"/>
      <c r="TNB209" s="10"/>
      <c r="TNC209" s="10"/>
      <c r="TND209" s="1"/>
      <c r="TNE209" s="5"/>
      <c r="TNF209" s="51"/>
      <c r="TNG209" s="5"/>
      <c r="TNH209" s="11"/>
      <c r="TNI209" s="10"/>
      <c r="TNJ209" s="10"/>
      <c r="TNK209" s="1"/>
      <c r="TNL209" s="5"/>
      <c r="TNM209" s="51"/>
      <c r="TNN209" s="5"/>
      <c r="TNO209" s="11"/>
      <c r="TNP209" s="10"/>
      <c r="TNQ209" s="10"/>
      <c r="TNR209" s="1"/>
      <c r="TNS209" s="5"/>
      <c r="TNT209" s="51"/>
      <c r="TNU209" s="5"/>
      <c r="TNV209" s="11"/>
      <c r="TNW209" s="10"/>
      <c r="TNX209" s="10"/>
      <c r="TNY209" s="1"/>
      <c r="TNZ209" s="5"/>
      <c r="TOA209" s="51"/>
      <c r="TOB209" s="5"/>
      <c r="TOC209" s="11"/>
      <c r="TOD209" s="10"/>
      <c r="TOE209" s="10"/>
      <c r="TOF209" s="1"/>
      <c r="TOG209" s="5"/>
      <c r="TOH209" s="51"/>
      <c r="TOI209" s="5"/>
      <c r="TOJ209" s="11"/>
      <c r="TOK209" s="10"/>
      <c r="TOL209" s="10"/>
      <c r="TOM209" s="1"/>
      <c r="TON209" s="5"/>
      <c r="TOO209" s="51"/>
      <c r="TOP209" s="5"/>
      <c r="TOQ209" s="11"/>
      <c r="TOR209" s="10"/>
      <c r="TOS209" s="10"/>
      <c r="TOT209" s="1"/>
      <c r="TOU209" s="5"/>
      <c r="TOV209" s="51"/>
      <c r="TOW209" s="5"/>
      <c r="TOX209" s="11"/>
      <c r="TOY209" s="10"/>
      <c r="TOZ209" s="10"/>
      <c r="TPA209" s="1"/>
      <c r="TPB209" s="5"/>
      <c r="TPC209" s="51"/>
      <c r="TPD209" s="5"/>
      <c r="TPE209" s="11"/>
      <c r="TPF209" s="10"/>
      <c r="TPG209" s="10"/>
      <c r="TPH209" s="1"/>
      <c r="TPI209" s="5"/>
      <c r="TPJ209" s="51"/>
      <c r="TPK209" s="5"/>
      <c r="TPL209" s="11"/>
      <c r="TPM209" s="10"/>
      <c r="TPN209" s="10"/>
      <c r="TPO209" s="1"/>
      <c r="TPP209" s="5"/>
      <c r="TPQ209" s="51"/>
      <c r="TPR209" s="5"/>
      <c r="TPS209" s="11"/>
      <c r="TPT209" s="10"/>
      <c r="TPU209" s="10"/>
      <c r="TPV209" s="1"/>
      <c r="TPW209" s="5"/>
      <c r="TPX209" s="51"/>
      <c r="TPY209" s="5"/>
      <c r="TPZ209" s="11"/>
      <c r="TQA209" s="10"/>
      <c r="TQB209" s="10"/>
      <c r="TQC209" s="1"/>
      <c r="TQD209" s="5"/>
      <c r="TQE209" s="51"/>
      <c r="TQF209" s="5"/>
      <c r="TQG209" s="11"/>
      <c r="TQH209" s="10"/>
      <c r="TQI209" s="10"/>
      <c r="TQJ209" s="1"/>
      <c r="TQK209" s="5"/>
      <c r="TQL209" s="51"/>
      <c r="TQM209" s="5"/>
      <c r="TQN209" s="11"/>
      <c r="TQO209" s="10"/>
      <c r="TQP209" s="10"/>
      <c r="TQQ209" s="1"/>
      <c r="TQR209" s="5"/>
      <c r="TQS209" s="51"/>
      <c r="TQT209" s="5"/>
      <c r="TQU209" s="11"/>
      <c r="TQV209" s="10"/>
      <c r="TQW209" s="10"/>
      <c r="TQX209" s="1"/>
      <c r="TQY209" s="5"/>
      <c r="TQZ209" s="51"/>
      <c r="TRA209" s="5"/>
      <c r="TRB209" s="11"/>
      <c r="TRC209" s="10"/>
      <c r="TRD209" s="10"/>
      <c r="TRE209" s="1"/>
      <c r="TRF209" s="5"/>
      <c r="TRG209" s="51"/>
      <c r="TRH209" s="5"/>
      <c r="TRI209" s="11"/>
      <c r="TRJ209" s="10"/>
      <c r="TRK209" s="10"/>
      <c r="TRL209" s="1"/>
      <c r="TRM209" s="5"/>
      <c r="TRN209" s="51"/>
      <c r="TRO209" s="5"/>
      <c r="TRP209" s="11"/>
      <c r="TRQ209" s="10"/>
      <c r="TRR209" s="10"/>
      <c r="TRS209" s="1"/>
      <c r="TRT209" s="5"/>
      <c r="TRU209" s="51"/>
      <c r="TRV209" s="5"/>
      <c r="TRW209" s="11"/>
      <c r="TRX209" s="10"/>
      <c r="TRY209" s="10"/>
      <c r="TRZ209" s="1"/>
      <c r="TSA209" s="5"/>
      <c r="TSB209" s="51"/>
      <c r="TSC209" s="5"/>
      <c r="TSD209" s="11"/>
      <c r="TSE209" s="10"/>
      <c r="TSF209" s="10"/>
      <c r="TSG209" s="1"/>
      <c r="TSH209" s="5"/>
      <c r="TSI209" s="51"/>
      <c r="TSJ209" s="5"/>
      <c r="TSK209" s="11"/>
      <c r="TSL209" s="10"/>
      <c r="TSM209" s="10"/>
      <c r="TSN209" s="1"/>
      <c r="TSO209" s="5"/>
      <c r="TSP209" s="51"/>
      <c r="TSQ209" s="5"/>
      <c r="TSR209" s="11"/>
      <c r="TSS209" s="10"/>
      <c r="TST209" s="10"/>
      <c r="TSU209" s="1"/>
      <c r="TSV209" s="5"/>
      <c r="TSW209" s="51"/>
      <c r="TSX209" s="5"/>
      <c r="TSY209" s="11"/>
      <c r="TSZ209" s="10"/>
      <c r="TTA209" s="10"/>
      <c r="TTB209" s="1"/>
      <c r="TTC209" s="5"/>
      <c r="TTD209" s="51"/>
      <c r="TTE209" s="5"/>
      <c r="TTF209" s="11"/>
      <c r="TTG209" s="10"/>
      <c r="TTH209" s="10"/>
      <c r="TTI209" s="1"/>
      <c r="TTJ209" s="5"/>
      <c r="TTK209" s="51"/>
      <c r="TTL209" s="5"/>
      <c r="TTM209" s="11"/>
      <c r="TTN209" s="10"/>
      <c r="TTO209" s="10"/>
      <c r="TTP209" s="1"/>
      <c r="TTQ209" s="5"/>
      <c r="TTR209" s="51"/>
      <c r="TTS209" s="5"/>
      <c r="TTT209" s="11"/>
      <c r="TTU209" s="10"/>
      <c r="TTV209" s="10"/>
      <c r="TTW209" s="1"/>
      <c r="TTX209" s="5"/>
      <c r="TTY209" s="51"/>
      <c r="TTZ209" s="5"/>
      <c r="TUA209" s="11"/>
      <c r="TUB209" s="10"/>
      <c r="TUC209" s="10"/>
      <c r="TUD209" s="1"/>
      <c r="TUE209" s="5"/>
      <c r="TUF209" s="51"/>
      <c r="TUG209" s="5"/>
      <c r="TUH209" s="11"/>
      <c r="TUI209" s="10"/>
      <c r="TUJ209" s="10"/>
      <c r="TUK209" s="1"/>
      <c r="TUL209" s="5"/>
      <c r="TUM209" s="51"/>
      <c r="TUN209" s="5"/>
      <c r="TUO209" s="11"/>
      <c r="TUP209" s="10"/>
      <c r="TUQ209" s="10"/>
      <c r="TUR209" s="1"/>
      <c r="TUS209" s="5"/>
      <c r="TUT209" s="51"/>
      <c r="TUU209" s="5"/>
      <c r="TUV209" s="11"/>
      <c r="TUW209" s="10"/>
      <c r="TUX209" s="10"/>
      <c r="TUY209" s="1"/>
      <c r="TUZ209" s="5"/>
      <c r="TVA209" s="51"/>
      <c r="TVB209" s="5"/>
      <c r="TVC209" s="11"/>
      <c r="TVD209" s="10"/>
      <c r="TVE209" s="10"/>
      <c r="TVF209" s="1"/>
      <c r="TVG209" s="5"/>
      <c r="TVH209" s="51"/>
      <c r="TVI209" s="5"/>
      <c r="TVJ209" s="11"/>
      <c r="TVK209" s="10"/>
      <c r="TVL209" s="10"/>
      <c r="TVM209" s="1"/>
      <c r="TVN209" s="5"/>
      <c r="TVO209" s="51"/>
      <c r="TVP209" s="5"/>
      <c r="TVQ209" s="11"/>
      <c r="TVR209" s="10"/>
      <c r="TVS209" s="10"/>
      <c r="TVT209" s="1"/>
      <c r="TVU209" s="5"/>
      <c r="TVV209" s="51"/>
      <c r="TVW209" s="5"/>
      <c r="TVX209" s="11"/>
      <c r="TVY209" s="10"/>
      <c r="TVZ209" s="10"/>
      <c r="TWA209" s="1"/>
      <c r="TWB209" s="5"/>
      <c r="TWC209" s="51"/>
      <c r="TWD209" s="5"/>
      <c r="TWE209" s="11"/>
      <c r="TWF209" s="10"/>
      <c r="TWG209" s="10"/>
      <c r="TWH209" s="1"/>
      <c r="TWI209" s="5"/>
      <c r="TWJ209" s="51"/>
      <c r="TWK209" s="5"/>
      <c r="TWL209" s="11"/>
      <c r="TWM209" s="10"/>
      <c r="TWN209" s="10"/>
      <c r="TWO209" s="1"/>
      <c r="TWP209" s="5"/>
      <c r="TWQ209" s="51"/>
      <c r="TWR209" s="5"/>
      <c r="TWS209" s="11"/>
      <c r="TWT209" s="10"/>
      <c r="TWU209" s="10"/>
      <c r="TWV209" s="1"/>
      <c r="TWW209" s="5"/>
      <c r="TWX209" s="51"/>
      <c r="TWY209" s="5"/>
      <c r="TWZ209" s="11"/>
      <c r="TXA209" s="10"/>
      <c r="TXB209" s="10"/>
      <c r="TXC209" s="1"/>
      <c r="TXD209" s="5"/>
      <c r="TXE209" s="51"/>
      <c r="TXF209" s="5"/>
      <c r="TXG209" s="11"/>
      <c r="TXH209" s="10"/>
      <c r="TXI209" s="10"/>
      <c r="TXJ209" s="1"/>
      <c r="TXK209" s="5"/>
      <c r="TXL209" s="51"/>
      <c r="TXM209" s="5"/>
      <c r="TXN209" s="11"/>
      <c r="TXO209" s="10"/>
      <c r="TXP209" s="10"/>
      <c r="TXQ209" s="1"/>
      <c r="TXR209" s="5"/>
      <c r="TXS209" s="51"/>
      <c r="TXT209" s="5"/>
      <c r="TXU209" s="11"/>
      <c r="TXV209" s="10"/>
      <c r="TXW209" s="10"/>
      <c r="TXX209" s="1"/>
      <c r="TXY209" s="5"/>
      <c r="TXZ209" s="51"/>
      <c r="TYA209" s="5"/>
      <c r="TYB209" s="11"/>
      <c r="TYC209" s="10"/>
      <c r="TYD209" s="10"/>
      <c r="TYE209" s="1"/>
      <c r="TYF209" s="5"/>
      <c r="TYG209" s="51"/>
      <c r="TYH209" s="5"/>
      <c r="TYI209" s="11"/>
      <c r="TYJ209" s="10"/>
      <c r="TYK209" s="10"/>
      <c r="TYL209" s="1"/>
      <c r="TYM209" s="5"/>
      <c r="TYN209" s="51"/>
      <c r="TYO209" s="5"/>
      <c r="TYP209" s="11"/>
      <c r="TYQ209" s="10"/>
      <c r="TYR209" s="10"/>
      <c r="TYS209" s="1"/>
      <c r="TYT209" s="5"/>
      <c r="TYU209" s="51"/>
      <c r="TYV209" s="5"/>
      <c r="TYW209" s="11"/>
      <c r="TYX209" s="10"/>
      <c r="TYY209" s="10"/>
      <c r="TYZ209" s="1"/>
      <c r="TZA209" s="5"/>
      <c r="TZB209" s="51"/>
      <c r="TZC209" s="5"/>
      <c r="TZD209" s="11"/>
      <c r="TZE209" s="10"/>
      <c r="TZF209" s="10"/>
      <c r="TZG209" s="1"/>
      <c r="TZH209" s="5"/>
      <c r="TZI209" s="51"/>
      <c r="TZJ209" s="5"/>
      <c r="TZK209" s="11"/>
      <c r="TZL209" s="10"/>
      <c r="TZM209" s="10"/>
      <c r="TZN209" s="1"/>
      <c r="TZO209" s="5"/>
      <c r="TZP209" s="51"/>
      <c r="TZQ209" s="5"/>
      <c r="TZR209" s="11"/>
      <c r="TZS209" s="10"/>
      <c r="TZT209" s="10"/>
      <c r="TZU209" s="1"/>
      <c r="TZV209" s="5"/>
      <c r="TZW209" s="51"/>
      <c r="TZX209" s="5"/>
      <c r="TZY209" s="11"/>
      <c r="TZZ209" s="10"/>
      <c r="UAA209" s="10"/>
      <c r="UAB209" s="1"/>
      <c r="UAC209" s="5"/>
      <c r="UAD209" s="51"/>
      <c r="UAE209" s="5"/>
      <c r="UAF209" s="11"/>
      <c r="UAG209" s="10"/>
      <c r="UAH209" s="10"/>
      <c r="UAI209" s="1"/>
      <c r="UAJ209" s="5"/>
      <c r="UAK209" s="51"/>
      <c r="UAL209" s="5"/>
      <c r="UAM209" s="11"/>
      <c r="UAN209" s="10"/>
      <c r="UAO209" s="10"/>
      <c r="UAP209" s="1"/>
      <c r="UAQ209" s="5"/>
      <c r="UAR209" s="51"/>
      <c r="UAS209" s="5"/>
      <c r="UAT209" s="11"/>
      <c r="UAU209" s="10"/>
      <c r="UAV209" s="10"/>
      <c r="UAW209" s="1"/>
      <c r="UAX209" s="5"/>
      <c r="UAY209" s="51"/>
      <c r="UAZ209" s="5"/>
      <c r="UBA209" s="11"/>
      <c r="UBB209" s="10"/>
      <c r="UBC209" s="10"/>
      <c r="UBD209" s="1"/>
      <c r="UBE209" s="5"/>
      <c r="UBF209" s="51"/>
      <c r="UBG209" s="5"/>
      <c r="UBH209" s="11"/>
      <c r="UBI209" s="10"/>
      <c r="UBJ209" s="10"/>
      <c r="UBK209" s="1"/>
      <c r="UBL209" s="5"/>
      <c r="UBM209" s="51"/>
      <c r="UBN209" s="5"/>
      <c r="UBO209" s="11"/>
      <c r="UBP209" s="10"/>
      <c r="UBQ209" s="10"/>
      <c r="UBR209" s="1"/>
      <c r="UBS209" s="5"/>
      <c r="UBT209" s="51"/>
      <c r="UBU209" s="5"/>
      <c r="UBV209" s="11"/>
      <c r="UBW209" s="10"/>
      <c r="UBX209" s="10"/>
      <c r="UBY209" s="1"/>
      <c r="UBZ209" s="5"/>
      <c r="UCA209" s="51"/>
      <c r="UCB209" s="5"/>
      <c r="UCC209" s="11"/>
      <c r="UCD209" s="10"/>
      <c r="UCE209" s="10"/>
      <c r="UCF209" s="1"/>
      <c r="UCG209" s="5"/>
      <c r="UCH209" s="51"/>
      <c r="UCI209" s="5"/>
      <c r="UCJ209" s="11"/>
      <c r="UCK209" s="10"/>
      <c r="UCL209" s="10"/>
      <c r="UCM209" s="1"/>
      <c r="UCN209" s="5"/>
      <c r="UCO209" s="51"/>
      <c r="UCP209" s="5"/>
      <c r="UCQ209" s="11"/>
      <c r="UCR209" s="10"/>
      <c r="UCS209" s="10"/>
      <c r="UCT209" s="1"/>
      <c r="UCU209" s="5"/>
      <c r="UCV209" s="51"/>
      <c r="UCW209" s="5"/>
      <c r="UCX209" s="11"/>
      <c r="UCY209" s="10"/>
      <c r="UCZ209" s="10"/>
      <c r="UDA209" s="1"/>
      <c r="UDB209" s="5"/>
      <c r="UDC209" s="51"/>
      <c r="UDD209" s="5"/>
      <c r="UDE209" s="11"/>
      <c r="UDF209" s="10"/>
      <c r="UDG209" s="10"/>
      <c r="UDH209" s="1"/>
      <c r="UDI209" s="5"/>
      <c r="UDJ209" s="51"/>
      <c r="UDK209" s="5"/>
      <c r="UDL209" s="11"/>
      <c r="UDM209" s="10"/>
      <c r="UDN209" s="10"/>
      <c r="UDO209" s="1"/>
      <c r="UDP209" s="5"/>
      <c r="UDQ209" s="51"/>
      <c r="UDR209" s="5"/>
      <c r="UDS209" s="11"/>
      <c r="UDT209" s="10"/>
      <c r="UDU209" s="10"/>
      <c r="UDV209" s="1"/>
      <c r="UDW209" s="5"/>
      <c r="UDX209" s="51"/>
      <c r="UDY209" s="5"/>
      <c r="UDZ209" s="11"/>
      <c r="UEA209" s="10"/>
      <c r="UEB209" s="10"/>
      <c r="UEC209" s="1"/>
      <c r="UED209" s="5"/>
      <c r="UEE209" s="51"/>
      <c r="UEF209" s="5"/>
      <c r="UEG209" s="11"/>
      <c r="UEH209" s="10"/>
      <c r="UEI209" s="10"/>
      <c r="UEJ209" s="1"/>
      <c r="UEK209" s="5"/>
      <c r="UEL209" s="51"/>
      <c r="UEM209" s="5"/>
      <c r="UEN209" s="11"/>
      <c r="UEO209" s="10"/>
      <c r="UEP209" s="10"/>
      <c r="UEQ209" s="1"/>
      <c r="UER209" s="5"/>
      <c r="UES209" s="51"/>
      <c r="UET209" s="5"/>
      <c r="UEU209" s="11"/>
      <c r="UEV209" s="10"/>
      <c r="UEW209" s="10"/>
      <c r="UEX209" s="1"/>
      <c r="UEY209" s="5"/>
      <c r="UEZ209" s="51"/>
      <c r="UFA209" s="5"/>
      <c r="UFB209" s="11"/>
      <c r="UFC209" s="10"/>
      <c r="UFD209" s="10"/>
      <c r="UFE209" s="1"/>
      <c r="UFF209" s="5"/>
      <c r="UFG209" s="51"/>
      <c r="UFH209" s="5"/>
      <c r="UFI209" s="11"/>
      <c r="UFJ209" s="10"/>
      <c r="UFK209" s="10"/>
      <c r="UFL209" s="1"/>
      <c r="UFM209" s="5"/>
      <c r="UFN209" s="51"/>
      <c r="UFO209" s="5"/>
      <c r="UFP209" s="11"/>
      <c r="UFQ209" s="10"/>
      <c r="UFR209" s="10"/>
      <c r="UFS209" s="1"/>
      <c r="UFT209" s="5"/>
      <c r="UFU209" s="51"/>
      <c r="UFV209" s="5"/>
      <c r="UFW209" s="11"/>
      <c r="UFX209" s="10"/>
      <c r="UFY209" s="10"/>
      <c r="UFZ209" s="1"/>
      <c r="UGA209" s="5"/>
      <c r="UGB209" s="51"/>
      <c r="UGC209" s="5"/>
      <c r="UGD209" s="11"/>
      <c r="UGE209" s="10"/>
      <c r="UGF209" s="10"/>
      <c r="UGG209" s="1"/>
      <c r="UGH209" s="5"/>
      <c r="UGI209" s="51"/>
      <c r="UGJ209" s="5"/>
      <c r="UGK209" s="11"/>
      <c r="UGL209" s="10"/>
      <c r="UGM209" s="10"/>
      <c r="UGN209" s="1"/>
      <c r="UGO209" s="5"/>
      <c r="UGP209" s="51"/>
      <c r="UGQ209" s="5"/>
      <c r="UGR209" s="11"/>
      <c r="UGS209" s="10"/>
      <c r="UGT209" s="10"/>
      <c r="UGU209" s="1"/>
      <c r="UGV209" s="5"/>
      <c r="UGW209" s="51"/>
      <c r="UGX209" s="5"/>
      <c r="UGY209" s="11"/>
      <c r="UGZ209" s="10"/>
      <c r="UHA209" s="10"/>
      <c r="UHB209" s="1"/>
      <c r="UHC209" s="5"/>
      <c r="UHD209" s="51"/>
      <c r="UHE209" s="5"/>
      <c r="UHF209" s="11"/>
      <c r="UHG209" s="10"/>
      <c r="UHH209" s="10"/>
      <c r="UHI209" s="1"/>
      <c r="UHJ209" s="5"/>
      <c r="UHK209" s="51"/>
      <c r="UHL209" s="5"/>
      <c r="UHM209" s="11"/>
      <c r="UHN209" s="10"/>
      <c r="UHO209" s="10"/>
      <c r="UHP209" s="1"/>
      <c r="UHQ209" s="5"/>
      <c r="UHR209" s="51"/>
      <c r="UHS209" s="5"/>
      <c r="UHT209" s="11"/>
      <c r="UHU209" s="10"/>
      <c r="UHV209" s="10"/>
      <c r="UHW209" s="1"/>
      <c r="UHX209" s="5"/>
      <c r="UHY209" s="51"/>
      <c r="UHZ209" s="5"/>
      <c r="UIA209" s="11"/>
      <c r="UIB209" s="10"/>
      <c r="UIC209" s="10"/>
      <c r="UID209" s="1"/>
      <c r="UIE209" s="5"/>
      <c r="UIF209" s="51"/>
      <c r="UIG209" s="5"/>
      <c r="UIH209" s="11"/>
      <c r="UII209" s="10"/>
      <c r="UIJ209" s="10"/>
      <c r="UIK209" s="1"/>
      <c r="UIL209" s="5"/>
      <c r="UIM209" s="51"/>
      <c r="UIN209" s="5"/>
      <c r="UIO209" s="11"/>
      <c r="UIP209" s="10"/>
      <c r="UIQ209" s="10"/>
      <c r="UIR209" s="1"/>
      <c r="UIS209" s="5"/>
      <c r="UIT209" s="51"/>
      <c r="UIU209" s="5"/>
      <c r="UIV209" s="11"/>
      <c r="UIW209" s="10"/>
      <c r="UIX209" s="10"/>
      <c r="UIY209" s="1"/>
      <c r="UIZ209" s="5"/>
      <c r="UJA209" s="51"/>
      <c r="UJB209" s="5"/>
      <c r="UJC209" s="11"/>
      <c r="UJD209" s="10"/>
      <c r="UJE209" s="10"/>
      <c r="UJF209" s="1"/>
      <c r="UJG209" s="5"/>
      <c r="UJH209" s="51"/>
      <c r="UJI209" s="5"/>
      <c r="UJJ209" s="11"/>
      <c r="UJK209" s="10"/>
      <c r="UJL209" s="10"/>
      <c r="UJM209" s="1"/>
      <c r="UJN209" s="5"/>
      <c r="UJO209" s="51"/>
      <c r="UJP209" s="5"/>
      <c r="UJQ209" s="11"/>
      <c r="UJR209" s="10"/>
      <c r="UJS209" s="10"/>
      <c r="UJT209" s="1"/>
      <c r="UJU209" s="5"/>
      <c r="UJV209" s="51"/>
      <c r="UJW209" s="5"/>
      <c r="UJX209" s="11"/>
      <c r="UJY209" s="10"/>
      <c r="UJZ209" s="10"/>
      <c r="UKA209" s="1"/>
      <c r="UKB209" s="5"/>
      <c r="UKC209" s="51"/>
      <c r="UKD209" s="5"/>
      <c r="UKE209" s="11"/>
      <c r="UKF209" s="10"/>
      <c r="UKG209" s="10"/>
      <c r="UKH209" s="1"/>
      <c r="UKI209" s="5"/>
      <c r="UKJ209" s="51"/>
      <c r="UKK209" s="5"/>
      <c r="UKL209" s="11"/>
      <c r="UKM209" s="10"/>
      <c r="UKN209" s="10"/>
      <c r="UKO209" s="1"/>
      <c r="UKP209" s="5"/>
      <c r="UKQ209" s="51"/>
      <c r="UKR209" s="5"/>
      <c r="UKS209" s="11"/>
      <c r="UKT209" s="10"/>
      <c r="UKU209" s="10"/>
      <c r="UKV209" s="1"/>
      <c r="UKW209" s="5"/>
      <c r="UKX209" s="51"/>
      <c r="UKY209" s="5"/>
      <c r="UKZ209" s="11"/>
      <c r="ULA209" s="10"/>
      <c r="ULB209" s="10"/>
      <c r="ULC209" s="1"/>
      <c r="ULD209" s="5"/>
      <c r="ULE209" s="51"/>
      <c r="ULF209" s="5"/>
      <c r="ULG209" s="11"/>
      <c r="ULH209" s="10"/>
      <c r="ULI209" s="10"/>
      <c r="ULJ209" s="1"/>
      <c r="ULK209" s="5"/>
      <c r="ULL209" s="51"/>
      <c r="ULM209" s="5"/>
      <c r="ULN209" s="11"/>
      <c r="ULO209" s="10"/>
      <c r="ULP209" s="10"/>
      <c r="ULQ209" s="1"/>
      <c r="ULR209" s="5"/>
      <c r="ULS209" s="51"/>
      <c r="ULT209" s="5"/>
      <c r="ULU209" s="11"/>
      <c r="ULV209" s="10"/>
      <c r="ULW209" s="10"/>
      <c r="ULX209" s="1"/>
      <c r="ULY209" s="5"/>
      <c r="ULZ209" s="51"/>
      <c r="UMA209" s="5"/>
      <c r="UMB209" s="11"/>
      <c r="UMC209" s="10"/>
      <c r="UMD209" s="10"/>
      <c r="UME209" s="1"/>
      <c r="UMF209" s="5"/>
      <c r="UMG209" s="51"/>
      <c r="UMH209" s="5"/>
      <c r="UMI209" s="11"/>
      <c r="UMJ209" s="10"/>
      <c r="UMK209" s="10"/>
      <c r="UML209" s="1"/>
      <c r="UMM209" s="5"/>
      <c r="UMN209" s="51"/>
      <c r="UMO209" s="5"/>
      <c r="UMP209" s="11"/>
      <c r="UMQ209" s="10"/>
      <c r="UMR209" s="10"/>
      <c r="UMS209" s="1"/>
      <c r="UMT209" s="5"/>
      <c r="UMU209" s="51"/>
      <c r="UMV209" s="5"/>
      <c r="UMW209" s="11"/>
      <c r="UMX209" s="10"/>
      <c r="UMY209" s="10"/>
      <c r="UMZ209" s="1"/>
      <c r="UNA209" s="5"/>
      <c r="UNB209" s="51"/>
      <c r="UNC209" s="5"/>
      <c r="UND209" s="11"/>
      <c r="UNE209" s="10"/>
      <c r="UNF209" s="10"/>
      <c r="UNG209" s="1"/>
      <c r="UNH209" s="5"/>
      <c r="UNI209" s="51"/>
      <c r="UNJ209" s="5"/>
      <c r="UNK209" s="11"/>
      <c r="UNL209" s="10"/>
      <c r="UNM209" s="10"/>
      <c r="UNN209" s="1"/>
      <c r="UNO209" s="5"/>
      <c r="UNP209" s="51"/>
      <c r="UNQ209" s="5"/>
      <c r="UNR209" s="11"/>
      <c r="UNS209" s="10"/>
      <c r="UNT209" s="10"/>
      <c r="UNU209" s="1"/>
      <c r="UNV209" s="5"/>
      <c r="UNW209" s="51"/>
      <c r="UNX209" s="5"/>
      <c r="UNY209" s="11"/>
      <c r="UNZ209" s="10"/>
      <c r="UOA209" s="10"/>
      <c r="UOB209" s="1"/>
      <c r="UOC209" s="5"/>
      <c r="UOD209" s="51"/>
      <c r="UOE209" s="5"/>
      <c r="UOF209" s="11"/>
      <c r="UOG209" s="10"/>
      <c r="UOH209" s="10"/>
      <c r="UOI209" s="1"/>
      <c r="UOJ209" s="5"/>
      <c r="UOK209" s="51"/>
      <c r="UOL209" s="5"/>
      <c r="UOM209" s="11"/>
      <c r="UON209" s="10"/>
      <c r="UOO209" s="10"/>
      <c r="UOP209" s="1"/>
      <c r="UOQ209" s="5"/>
      <c r="UOR209" s="51"/>
      <c r="UOS209" s="5"/>
      <c r="UOT209" s="11"/>
      <c r="UOU209" s="10"/>
      <c r="UOV209" s="10"/>
      <c r="UOW209" s="1"/>
      <c r="UOX209" s="5"/>
      <c r="UOY209" s="51"/>
      <c r="UOZ209" s="5"/>
      <c r="UPA209" s="11"/>
      <c r="UPB209" s="10"/>
      <c r="UPC209" s="10"/>
      <c r="UPD209" s="1"/>
      <c r="UPE209" s="5"/>
      <c r="UPF209" s="51"/>
      <c r="UPG209" s="5"/>
      <c r="UPH209" s="11"/>
      <c r="UPI209" s="10"/>
      <c r="UPJ209" s="10"/>
      <c r="UPK209" s="1"/>
      <c r="UPL209" s="5"/>
      <c r="UPM209" s="51"/>
      <c r="UPN209" s="5"/>
      <c r="UPO209" s="11"/>
      <c r="UPP209" s="10"/>
      <c r="UPQ209" s="10"/>
      <c r="UPR209" s="1"/>
      <c r="UPS209" s="5"/>
      <c r="UPT209" s="51"/>
      <c r="UPU209" s="5"/>
      <c r="UPV209" s="11"/>
      <c r="UPW209" s="10"/>
      <c r="UPX209" s="10"/>
      <c r="UPY209" s="1"/>
      <c r="UPZ209" s="5"/>
      <c r="UQA209" s="51"/>
      <c r="UQB209" s="5"/>
      <c r="UQC209" s="11"/>
      <c r="UQD209" s="10"/>
      <c r="UQE209" s="10"/>
      <c r="UQF209" s="1"/>
      <c r="UQG209" s="5"/>
      <c r="UQH209" s="51"/>
      <c r="UQI209" s="5"/>
      <c r="UQJ209" s="11"/>
      <c r="UQK209" s="10"/>
      <c r="UQL209" s="10"/>
      <c r="UQM209" s="1"/>
      <c r="UQN209" s="5"/>
      <c r="UQO209" s="51"/>
      <c r="UQP209" s="5"/>
      <c r="UQQ209" s="11"/>
      <c r="UQR209" s="10"/>
      <c r="UQS209" s="10"/>
      <c r="UQT209" s="1"/>
      <c r="UQU209" s="5"/>
      <c r="UQV209" s="51"/>
      <c r="UQW209" s="5"/>
      <c r="UQX209" s="11"/>
      <c r="UQY209" s="10"/>
      <c r="UQZ209" s="10"/>
      <c r="URA209" s="1"/>
      <c r="URB209" s="5"/>
      <c r="URC209" s="51"/>
      <c r="URD209" s="5"/>
      <c r="URE209" s="11"/>
      <c r="URF209" s="10"/>
      <c r="URG209" s="10"/>
      <c r="URH209" s="1"/>
      <c r="URI209" s="5"/>
      <c r="URJ209" s="51"/>
      <c r="URK209" s="5"/>
      <c r="URL209" s="11"/>
      <c r="URM209" s="10"/>
      <c r="URN209" s="10"/>
      <c r="URO209" s="1"/>
      <c r="URP209" s="5"/>
      <c r="URQ209" s="51"/>
      <c r="URR209" s="5"/>
      <c r="URS209" s="11"/>
      <c r="URT209" s="10"/>
      <c r="URU209" s="10"/>
      <c r="URV209" s="1"/>
      <c r="URW209" s="5"/>
      <c r="URX209" s="51"/>
      <c r="URY209" s="5"/>
      <c r="URZ209" s="11"/>
      <c r="USA209" s="10"/>
      <c r="USB209" s="10"/>
      <c r="USC209" s="1"/>
      <c r="USD209" s="5"/>
      <c r="USE209" s="51"/>
      <c r="USF209" s="5"/>
      <c r="USG209" s="11"/>
      <c r="USH209" s="10"/>
      <c r="USI209" s="10"/>
      <c r="USJ209" s="1"/>
      <c r="USK209" s="5"/>
      <c r="USL209" s="51"/>
      <c r="USM209" s="5"/>
      <c r="USN209" s="11"/>
      <c r="USO209" s="10"/>
      <c r="USP209" s="10"/>
      <c r="USQ209" s="1"/>
      <c r="USR209" s="5"/>
      <c r="USS209" s="51"/>
      <c r="UST209" s="5"/>
      <c r="USU209" s="11"/>
      <c r="USV209" s="10"/>
      <c r="USW209" s="10"/>
      <c r="USX209" s="1"/>
      <c r="USY209" s="5"/>
      <c r="USZ209" s="51"/>
      <c r="UTA209" s="5"/>
      <c r="UTB209" s="11"/>
      <c r="UTC209" s="10"/>
      <c r="UTD209" s="10"/>
      <c r="UTE209" s="1"/>
      <c r="UTF209" s="5"/>
      <c r="UTG209" s="51"/>
      <c r="UTH209" s="5"/>
      <c r="UTI209" s="11"/>
      <c r="UTJ209" s="10"/>
      <c r="UTK209" s="10"/>
      <c r="UTL209" s="1"/>
      <c r="UTM209" s="5"/>
      <c r="UTN209" s="51"/>
      <c r="UTO209" s="5"/>
      <c r="UTP209" s="11"/>
      <c r="UTQ209" s="10"/>
      <c r="UTR209" s="10"/>
      <c r="UTS209" s="1"/>
      <c r="UTT209" s="5"/>
      <c r="UTU209" s="51"/>
      <c r="UTV209" s="5"/>
      <c r="UTW209" s="11"/>
      <c r="UTX209" s="10"/>
      <c r="UTY209" s="10"/>
      <c r="UTZ209" s="1"/>
      <c r="UUA209" s="5"/>
      <c r="UUB209" s="51"/>
      <c r="UUC209" s="5"/>
      <c r="UUD209" s="11"/>
      <c r="UUE209" s="10"/>
      <c r="UUF209" s="10"/>
      <c r="UUG209" s="1"/>
      <c r="UUH209" s="5"/>
      <c r="UUI209" s="51"/>
      <c r="UUJ209" s="5"/>
      <c r="UUK209" s="11"/>
      <c r="UUL209" s="10"/>
      <c r="UUM209" s="10"/>
      <c r="UUN209" s="1"/>
      <c r="UUO209" s="5"/>
      <c r="UUP209" s="51"/>
      <c r="UUQ209" s="5"/>
      <c r="UUR209" s="11"/>
      <c r="UUS209" s="10"/>
      <c r="UUT209" s="10"/>
      <c r="UUU209" s="1"/>
      <c r="UUV209" s="5"/>
      <c r="UUW209" s="51"/>
      <c r="UUX209" s="5"/>
      <c r="UUY209" s="11"/>
      <c r="UUZ209" s="10"/>
      <c r="UVA209" s="10"/>
      <c r="UVB209" s="1"/>
      <c r="UVC209" s="5"/>
      <c r="UVD209" s="51"/>
      <c r="UVE209" s="5"/>
      <c r="UVF209" s="11"/>
      <c r="UVG209" s="10"/>
      <c r="UVH209" s="10"/>
      <c r="UVI209" s="1"/>
      <c r="UVJ209" s="5"/>
      <c r="UVK209" s="51"/>
      <c r="UVL209" s="5"/>
      <c r="UVM209" s="11"/>
      <c r="UVN209" s="10"/>
      <c r="UVO209" s="10"/>
      <c r="UVP209" s="1"/>
      <c r="UVQ209" s="5"/>
      <c r="UVR209" s="51"/>
      <c r="UVS209" s="5"/>
      <c r="UVT209" s="11"/>
      <c r="UVU209" s="10"/>
      <c r="UVV209" s="10"/>
      <c r="UVW209" s="1"/>
      <c r="UVX209" s="5"/>
      <c r="UVY209" s="51"/>
      <c r="UVZ209" s="5"/>
      <c r="UWA209" s="11"/>
      <c r="UWB209" s="10"/>
      <c r="UWC209" s="10"/>
      <c r="UWD209" s="1"/>
      <c r="UWE209" s="5"/>
      <c r="UWF209" s="51"/>
      <c r="UWG209" s="5"/>
      <c r="UWH209" s="11"/>
      <c r="UWI209" s="10"/>
      <c r="UWJ209" s="10"/>
      <c r="UWK209" s="1"/>
      <c r="UWL209" s="5"/>
      <c r="UWM209" s="51"/>
      <c r="UWN209" s="5"/>
      <c r="UWO209" s="11"/>
      <c r="UWP209" s="10"/>
      <c r="UWQ209" s="10"/>
      <c r="UWR209" s="1"/>
      <c r="UWS209" s="5"/>
      <c r="UWT209" s="51"/>
      <c r="UWU209" s="5"/>
      <c r="UWV209" s="11"/>
      <c r="UWW209" s="10"/>
      <c r="UWX209" s="10"/>
      <c r="UWY209" s="1"/>
      <c r="UWZ209" s="5"/>
      <c r="UXA209" s="51"/>
      <c r="UXB209" s="5"/>
      <c r="UXC209" s="11"/>
      <c r="UXD209" s="10"/>
      <c r="UXE209" s="10"/>
      <c r="UXF209" s="1"/>
      <c r="UXG209" s="5"/>
      <c r="UXH209" s="51"/>
      <c r="UXI209" s="5"/>
      <c r="UXJ209" s="11"/>
      <c r="UXK209" s="10"/>
      <c r="UXL209" s="10"/>
      <c r="UXM209" s="1"/>
      <c r="UXN209" s="5"/>
      <c r="UXO209" s="51"/>
      <c r="UXP209" s="5"/>
      <c r="UXQ209" s="11"/>
      <c r="UXR209" s="10"/>
      <c r="UXS209" s="10"/>
      <c r="UXT209" s="1"/>
      <c r="UXU209" s="5"/>
      <c r="UXV209" s="51"/>
      <c r="UXW209" s="5"/>
      <c r="UXX209" s="11"/>
      <c r="UXY209" s="10"/>
      <c r="UXZ209" s="10"/>
      <c r="UYA209" s="1"/>
      <c r="UYB209" s="5"/>
      <c r="UYC209" s="51"/>
      <c r="UYD209" s="5"/>
      <c r="UYE209" s="11"/>
      <c r="UYF209" s="10"/>
      <c r="UYG209" s="10"/>
      <c r="UYH209" s="1"/>
      <c r="UYI209" s="5"/>
      <c r="UYJ209" s="51"/>
      <c r="UYK209" s="5"/>
      <c r="UYL209" s="11"/>
      <c r="UYM209" s="10"/>
      <c r="UYN209" s="10"/>
      <c r="UYO209" s="1"/>
      <c r="UYP209" s="5"/>
      <c r="UYQ209" s="51"/>
      <c r="UYR209" s="5"/>
      <c r="UYS209" s="11"/>
      <c r="UYT209" s="10"/>
      <c r="UYU209" s="10"/>
      <c r="UYV209" s="1"/>
      <c r="UYW209" s="5"/>
      <c r="UYX209" s="51"/>
      <c r="UYY209" s="5"/>
      <c r="UYZ209" s="11"/>
      <c r="UZA209" s="10"/>
      <c r="UZB209" s="10"/>
      <c r="UZC209" s="1"/>
      <c r="UZD209" s="5"/>
      <c r="UZE209" s="51"/>
      <c r="UZF209" s="5"/>
      <c r="UZG209" s="11"/>
      <c r="UZH209" s="10"/>
      <c r="UZI209" s="10"/>
      <c r="UZJ209" s="1"/>
      <c r="UZK209" s="5"/>
      <c r="UZL209" s="51"/>
      <c r="UZM209" s="5"/>
      <c r="UZN209" s="11"/>
      <c r="UZO209" s="10"/>
      <c r="UZP209" s="10"/>
      <c r="UZQ209" s="1"/>
      <c r="UZR209" s="5"/>
      <c r="UZS209" s="51"/>
      <c r="UZT209" s="5"/>
      <c r="UZU209" s="11"/>
      <c r="UZV209" s="10"/>
      <c r="UZW209" s="10"/>
      <c r="UZX209" s="1"/>
      <c r="UZY209" s="5"/>
      <c r="UZZ209" s="51"/>
      <c r="VAA209" s="5"/>
      <c r="VAB209" s="11"/>
      <c r="VAC209" s="10"/>
      <c r="VAD209" s="10"/>
      <c r="VAE209" s="1"/>
      <c r="VAF209" s="5"/>
      <c r="VAG209" s="51"/>
      <c r="VAH209" s="5"/>
      <c r="VAI209" s="11"/>
      <c r="VAJ209" s="10"/>
      <c r="VAK209" s="10"/>
      <c r="VAL209" s="1"/>
      <c r="VAM209" s="5"/>
      <c r="VAN209" s="51"/>
      <c r="VAO209" s="5"/>
      <c r="VAP209" s="11"/>
      <c r="VAQ209" s="10"/>
      <c r="VAR209" s="10"/>
      <c r="VAS209" s="1"/>
      <c r="VAT209" s="5"/>
      <c r="VAU209" s="51"/>
      <c r="VAV209" s="5"/>
      <c r="VAW209" s="11"/>
      <c r="VAX209" s="10"/>
      <c r="VAY209" s="10"/>
      <c r="VAZ209" s="1"/>
      <c r="VBA209" s="5"/>
      <c r="VBB209" s="51"/>
      <c r="VBC209" s="5"/>
      <c r="VBD209" s="11"/>
      <c r="VBE209" s="10"/>
      <c r="VBF209" s="10"/>
      <c r="VBG209" s="1"/>
      <c r="VBH209" s="5"/>
      <c r="VBI209" s="51"/>
      <c r="VBJ209" s="5"/>
      <c r="VBK209" s="11"/>
      <c r="VBL209" s="10"/>
      <c r="VBM209" s="10"/>
      <c r="VBN209" s="1"/>
      <c r="VBO209" s="5"/>
      <c r="VBP209" s="51"/>
      <c r="VBQ209" s="5"/>
      <c r="VBR209" s="11"/>
      <c r="VBS209" s="10"/>
      <c r="VBT209" s="10"/>
      <c r="VBU209" s="1"/>
      <c r="VBV209" s="5"/>
      <c r="VBW209" s="51"/>
      <c r="VBX209" s="5"/>
      <c r="VBY209" s="11"/>
      <c r="VBZ209" s="10"/>
      <c r="VCA209" s="10"/>
      <c r="VCB209" s="1"/>
      <c r="VCC209" s="5"/>
      <c r="VCD209" s="51"/>
      <c r="VCE209" s="5"/>
      <c r="VCF209" s="11"/>
      <c r="VCG209" s="10"/>
      <c r="VCH209" s="10"/>
      <c r="VCI209" s="1"/>
      <c r="VCJ209" s="5"/>
      <c r="VCK209" s="51"/>
      <c r="VCL209" s="5"/>
      <c r="VCM209" s="11"/>
      <c r="VCN209" s="10"/>
      <c r="VCO209" s="10"/>
      <c r="VCP209" s="1"/>
      <c r="VCQ209" s="5"/>
      <c r="VCR209" s="51"/>
      <c r="VCS209" s="5"/>
      <c r="VCT209" s="11"/>
      <c r="VCU209" s="10"/>
      <c r="VCV209" s="10"/>
      <c r="VCW209" s="1"/>
      <c r="VCX209" s="5"/>
      <c r="VCY209" s="51"/>
      <c r="VCZ209" s="5"/>
      <c r="VDA209" s="11"/>
      <c r="VDB209" s="10"/>
      <c r="VDC209" s="10"/>
      <c r="VDD209" s="1"/>
      <c r="VDE209" s="5"/>
      <c r="VDF209" s="51"/>
      <c r="VDG209" s="5"/>
      <c r="VDH209" s="11"/>
      <c r="VDI209" s="10"/>
      <c r="VDJ209" s="10"/>
      <c r="VDK209" s="1"/>
      <c r="VDL209" s="5"/>
      <c r="VDM209" s="51"/>
      <c r="VDN209" s="5"/>
      <c r="VDO209" s="11"/>
      <c r="VDP209" s="10"/>
      <c r="VDQ209" s="10"/>
      <c r="VDR209" s="1"/>
      <c r="VDS209" s="5"/>
      <c r="VDT209" s="51"/>
      <c r="VDU209" s="5"/>
      <c r="VDV209" s="11"/>
      <c r="VDW209" s="10"/>
      <c r="VDX209" s="10"/>
      <c r="VDY209" s="1"/>
      <c r="VDZ209" s="5"/>
      <c r="VEA209" s="51"/>
      <c r="VEB209" s="5"/>
      <c r="VEC209" s="11"/>
      <c r="VED209" s="10"/>
      <c r="VEE209" s="10"/>
      <c r="VEF209" s="1"/>
      <c r="VEG209" s="5"/>
      <c r="VEH209" s="51"/>
      <c r="VEI209" s="5"/>
      <c r="VEJ209" s="11"/>
      <c r="VEK209" s="10"/>
      <c r="VEL209" s="10"/>
      <c r="VEM209" s="1"/>
      <c r="VEN209" s="5"/>
      <c r="VEO209" s="51"/>
      <c r="VEP209" s="5"/>
      <c r="VEQ209" s="11"/>
      <c r="VER209" s="10"/>
      <c r="VES209" s="10"/>
      <c r="VET209" s="1"/>
      <c r="VEU209" s="5"/>
      <c r="VEV209" s="51"/>
      <c r="VEW209" s="5"/>
      <c r="VEX209" s="11"/>
      <c r="VEY209" s="10"/>
      <c r="VEZ209" s="10"/>
      <c r="VFA209" s="1"/>
      <c r="VFB209" s="5"/>
      <c r="VFC209" s="51"/>
      <c r="VFD209" s="5"/>
      <c r="VFE209" s="11"/>
      <c r="VFF209" s="10"/>
      <c r="VFG209" s="10"/>
      <c r="VFH209" s="1"/>
      <c r="VFI209" s="5"/>
      <c r="VFJ209" s="51"/>
      <c r="VFK209" s="5"/>
      <c r="VFL209" s="11"/>
      <c r="VFM209" s="10"/>
      <c r="VFN209" s="10"/>
      <c r="VFO209" s="1"/>
      <c r="VFP209" s="5"/>
      <c r="VFQ209" s="51"/>
      <c r="VFR209" s="5"/>
      <c r="VFS209" s="11"/>
      <c r="VFT209" s="10"/>
      <c r="VFU209" s="10"/>
      <c r="VFV209" s="1"/>
      <c r="VFW209" s="5"/>
      <c r="VFX209" s="51"/>
      <c r="VFY209" s="5"/>
      <c r="VFZ209" s="11"/>
      <c r="VGA209" s="10"/>
      <c r="VGB209" s="10"/>
      <c r="VGC209" s="1"/>
      <c r="VGD209" s="5"/>
      <c r="VGE209" s="51"/>
      <c r="VGF209" s="5"/>
      <c r="VGG209" s="11"/>
      <c r="VGH209" s="10"/>
      <c r="VGI209" s="10"/>
      <c r="VGJ209" s="1"/>
      <c r="VGK209" s="5"/>
      <c r="VGL209" s="51"/>
      <c r="VGM209" s="5"/>
      <c r="VGN209" s="11"/>
      <c r="VGO209" s="10"/>
      <c r="VGP209" s="10"/>
      <c r="VGQ209" s="1"/>
      <c r="VGR209" s="5"/>
      <c r="VGS209" s="51"/>
      <c r="VGT209" s="5"/>
      <c r="VGU209" s="11"/>
      <c r="VGV209" s="10"/>
      <c r="VGW209" s="10"/>
      <c r="VGX209" s="1"/>
      <c r="VGY209" s="5"/>
      <c r="VGZ209" s="51"/>
      <c r="VHA209" s="5"/>
      <c r="VHB209" s="11"/>
      <c r="VHC209" s="10"/>
      <c r="VHD209" s="10"/>
      <c r="VHE209" s="1"/>
      <c r="VHF209" s="5"/>
      <c r="VHG209" s="51"/>
      <c r="VHH209" s="5"/>
      <c r="VHI209" s="11"/>
      <c r="VHJ209" s="10"/>
      <c r="VHK209" s="10"/>
      <c r="VHL209" s="1"/>
      <c r="VHM209" s="5"/>
      <c r="VHN209" s="51"/>
      <c r="VHO209" s="5"/>
      <c r="VHP209" s="11"/>
      <c r="VHQ209" s="10"/>
      <c r="VHR209" s="10"/>
      <c r="VHS209" s="1"/>
      <c r="VHT209" s="5"/>
      <c r="VHU209" s="51"/>
      <c r="VHV209" s="5"/>
      <c r="VHW209" s="11"/>
      <c r="VHX209" s="10"/>
      <c r="VHY209" s="10"/>
      <c r="VHZ209" s="1"/>
      <c r="VIA209" s="5"/>
      <c r="VIB209" s="51"/>
      <c r="VIC209" s="5"/>
      <c r="VID209" s="11"/>
      <c r="VIE209" s="10"/>
      <c r="VIF209" s="10"/>
      <c r="VIG209" s="1"/>
      <c r="VIH209" s="5"/>
      <c r="VII209" s="51"/>
      <c r="VIJ209" s="5"/>
      <c r="VIK209" s="11"/>
      <c r="VIL209" s="10"/>
      <c r="VIM209" s="10"/>
      <c r="VIN209" s="1"/>
      <c r="VIO209" s="5"/>
      <c r="VIP209" s="51"/>
      <c r="VIQ209" s="5"/>
      <c r="VIR209" s="11"/>
      <c r="VIS209" s="10"/>
      <c r="VIT209" s="10"/>
      <c r="VIU209" s="1"/>
      <c r="VIV209" s="5"/>
      <c r="VIW209" s="51"/>
      <c r="VIX209" s="5"/>
      <c r="VIY209" s="11"/>
      <c r="VIZ209" s="10"/>
      <c r="VJA209" s="10"/>
      <c r="VJB209" s="1"/>
      <c r="VJC209" s="5"/>
      <c r="VJD209" s="51"/>
      <c r="VJE209" s="5"/>
      <c r="VJF209" s="11"/>
      <c r="VJG209" s="10"/>
      <c r="VJH209" s="10"/>
      <c r="VJI209" s="1"/>
      <c r="VJJ209" s="5"/>
      <c r="VJK209" s="51"/>
      <c r="VJL209" s="5"/>
      <c r="VJM209" s="11"/>
      <c r="VJN209" s="10"/>
      <c r="VJO209" s="10"/>
      <c r="VJP209" s="1"/>
      <c r="VJQ209" s="5"/>
      <c r="VJR209" s="51"/>
      <c r="VJS209" s="5"/>
      <c r="VJT209" s="11"/>
      <c r="VJU209" s="10"/>
      <c r="VJV209" s="10"/>
      <c r="VJW209" s="1"/>
      <c r="VJX209" s="5"/>
      <c r="VJY209" s="51"/>
      <c r="VJZ209" s="5"/>
      <c r="VKA209" s="11"/>
      <c r="VKB209" s="10"/>
      <c r="VKC209" s="10"/>
      <c r="VKD209" s="1"/>
      <c r="VKE209" s="5"/>
      <c r="VKF209" s="51"/>
      <c r="VKG209" s="5"/>
      <c r="VKH209" s="11"/>
      <c r="VKI209" s="10"/>
      <c r="VKJ209" s="10"/>
      <c r="VKK209" s="1"/>
      <c r="VKL209" s="5"/>
      <c r="VKM209" s="51"/>
      <c r="VKN209" s="5"/>
      <c r="VKO209" s="11"/>
      <c r="VKP209" s="10"/>
      <c r="VKQ209" s="10"/>
      <c r="VKR209" s="1"/>
      <c r="VKS209" s="5"/>
      <c r="VKT209" s="51"/>
      <c r="VKU209" s="5"/>
      <c r="VKV209" s="11"/>
      <c r="VKW209" s="10"/>
      <c r="VKX209" s="10"/>
      <c r="VKY209" s="1"/>
      <c r="VKZ209" s="5"/>
      <c r="VLA209" s="51"/>
      <c r="VLB209" s="5"/>
      <c r="VLC209" s="11"/>
      <c r="VLD209" s="10"/>
      <c r="VLE209" s="10"/>
      <c r="VLF209" s="1"/>
      <c r="VLG209" s="5"/>
      <c r="VLH209" s="51"/>
      <c r="VLI209" s="5"/>
      <c r="VLJ209" s="11"/>
      <c r="VLK209" s="10"/>
      <c r="VLL209" s="10"/>
      <c r="VLM209" s="1"/>
      <c r="VLN209" s="5"/>
      <c r="VLO209" s="51"/>
      <c r="VLP209" s="5"/>
      <c r="VLQ209" s="11"/>
      <c r="VLR209" s="10"/>
      <c r="VLS209" s="10"/>
      <c r="VLT209" s="1"/>
      <c r="VLU209" s="5"/>
      <c r="VLV209" s="51"/>
      <c r="VLW209" s="5"/>
      <c r="VLX209" s="11"/>
      <c r="VLY209" s="10"/>
      <c r="VLZ209" s="10"/>
      <c r="VMA209" s="1"/>
      <c r="VMB209" s="5"/>
      <c r="VMC209" s="51"/>
      <c r="VMD209" s="5"/>
      <c r="VME209" s="11"/>
      <c r="VMF209" s="10"/>
      <c r="VMG209" s="10"/>
      <c r="VMH209" s="1"/>
      <c r="VMI209" s="5"/>
      <c r="VMJ209" s="51"/>
      <c r="VMK209" s="5"/>
      <c r="VML209" s="11"/>
      <c r="VMM209" s="10"/>
      <c r="VMN209" s="10"/>
      <c r="VMO209" s="1"/>
      <c r="VMP209" s="5"/>
      <c r="VMQ209" s="51"/>
      <c r="VMR209" s="5"/>
      <c r="VMS209" s="11"/>
      <c r="VMT209" s="10"/>
      <c r="VMU209" s="10"/>
      <c r="VMV209" s="1"/>
      <c r="VMW209" s="5"/>
      <c r="VMX209" s="51"/>
      <c r="VMY209" s="5"/>
      <c r="VMZ209" s="11"/>
      <c r="VNA209" s="10"/>
      <c r="VNB209" s="10"/>
      <c r="VNC209" s="1"/>
      <c r="VND209" s="5"/>
      <c r="VNE209" s="51"/>
      <c r="VNF209" s="5"/>
      <c r="VNG209" s="11"/>
      <c r="VNH209" s="10"/>
      <c r="VNI209" s="10"/>
      <c r="VNJ209" s="1"/>
      <c r="VNK209" s="5"/>
      <c r="VNL209" s="51"/>
      <c r="VNM209" s="5"/>
      <c r="VNN209" s="11"/>
      <c r="VNO209" s="10"/>
      <c r="VNP209" s="10"/>
      <c r="VNQ209" s="1"/>
      <c r="VNR209" s="5"/>
      <c r="VNS209" s="51"/>
      <c r="VNT209" s="5"/>
      <c r="VNU209" s="11"/>
      <c r="VNV209" s="10"/>
      <c r="VNW209" s="10"/>
      <c r="VNX209" s="1"/>
      <c r="VNY209" s="5"/>
      <c r="VNZ209" s="51"/>
      <c r="VOA209" s="5"/>
      <c r="VOB209" s="11"/>
      <c r="VOC209" s="10"/>
      <c r="VOD209" s="10"/>
      <c r="VOE209" s="1"/>
      <c r="VOF209" s="5"/>
      <c r="VOG209" s="51"/>
      <c r="VOH209" s="5"/>
      <c r="VOI209" s="11"/>
      <c r="VOJ209" s="10"/>
      <c r="VOK209" s="10"/>
      <c r="VOL209" s="1"/>
      <c r="VOM209" s="5"/>
      <c r="VON209" s="51"/>
      <c r="VOO209" s="5"/>
      <c r="VOP209" s="11"/>
      <c r="VOQ209" s="10"/>
      <c r="VOR209" s="10"/>
      <c r="VOS209" s="1"/>
      <c r="VOT209" s="5"/>
      <c r="VOU209" s="51"/>
      <c r="VOV209" s="5"/>
      <c r="VOW209" s="11"/>
      <c r="VOX209" s="10"/>
      <c r="VOY209" s="10"/>
      <c r="VOZ209" s="1"/>
      <c r="VPA209" s="5"/>
      <c r="VPB209" s="51"/>
      <c r="VPC209" s="5"/>
      <c r="VPD209" s="11"/>
      <c r="VPE209" s="10"/>
      <c r="VPF209" s="10"/>
      <c r="VPG209" s="1"/>
      <c r="VPH209" s="5"/>
      <c r="VPI209" s="51"/>
      <c r="VPJ209" s="5"/>
      <c r="VPK209" s="11"/>
      <c r="VPL209" s="10"/>
      <c r="VPM209" s="10"/>
      <c r="VPN209" s="1"/>
      <c r="VPO209" s="5"/>
      <c r="VPP209" s="51"/>
      <c r="VPQ209" s="5"/>
      <c r="VPR209" s="11"/>
      <c r="VPS209" s="10"/>
      <c r="VPT209" s="10"/>
      <c r="VPU209" s="1"/>
      <c r="VPV209" s="5"/>
      <c r="VPW209" s="51"/>
      <c r="VPX209" s="5"/>
      <c r="VPY209" s="11"/>
      <c r="VPZ209" s="10"/>
      <c r="VQA209" s="10"/>
      <c r="VQB209" s="1"/>
      <c r="VQC209" s="5"/>
      <c r="VQD209" s="51"/>
      <c r="VQE209" s="5"/>
      <c r="VQF209" s="11"/>
      <c r="VQG209" s="10"/>
      <c r="VQH209" s="10"/>
      <c r="VQI209" s="1"/>
      <c r="VQJ209" s="5"/>
      <c r="VQK209" s="51"/>
      <c r="VQL209" s="5"/>
      <c r="VQM209" s="11"/>
      <c r="VQN209" s="10"/>
      <c r="VQO209" s="10"/>
      <c r="VQP209" s="1"/>
      <c r="VQQ209" s="5"/>
      <c r="VQR209" s="51"/>
      <c r="VQS209" s="5"/>
      <c r="VQT209" s="11"/>
      <c r="VQU209" s="10"/>
      <c r="VQV209" s="10"/>
      <c r="VQW209" s="1"/>
      <c r="VQX209" s="5"/>
      <c r="VQY209" s="51"/>
      <c r="VQZ209" s="5"/>
      <c r="VRA209" s="11"/>
      <c r="VRB209" s="10"/>
      <c r="VRC209" s="10"/>
      <c r="VRD209" s="1"/>
      <c r="VRE209" s="5"/>
      <c r="VRF209" s="51"/>
      <c r="VRG209" s="5"/>
      <c r="VRH209" s="11"/>
      <c r="VRI209" s="10"/>
      <c r="VRJ209" s="10"/>
      <c r="VRK209" s="1"/>
      <c r="VRL209" s="5"/>
      <c r="VRM209" s="51"/>
      <c r="VRN209" s="5"/>
      <c r="VRO209" s="11"/>
      <c r="VRP209" s="10"/>
      <c r="VRQ209" s="10"/>
      <c r="VRR209" s="1"/>
      <c r="VRS209" s="5"/>
      <c r="VRT209" s="51"/>
      <c r="VRU209" s="5"/>
      <c r="VRV209" s="11"/>
      <c r="VRW209" s="10"/>
      <c r="VRX209" s="10"/>
      <c r="VRY209" s="1"/>
      <c r="VRZ209" s="5"/>
      <c r="VSA209" s="51"/>
      <c r="VSB209" s="5"/>
      <c r="VSC209" s="11"/>
      <c r="VSD209" s="10"/>
      <c r="VSE209" s="10"/>
      <c r="VSF209" s="1"/>
      <c r="VSG209" s="5"/>
      <c r="VSH209" s="51"/>
      <c r="VSI209" s="5"/>
      <c r="VSJ209" s="11"/>
      <c r="VSK209" s="10"/>
      <c r="VSL209" s="10"/>
      <c r="VSM209" s="1"/>
      <c r="VSN209" s="5"/>
      <c r="VSO209" s="51"/>
      <c r="VSP209" s="5"/>
      <c r="VSQ209" s="11"/>
      <c r="VSR209" s="10"/>
      <c r="VSS209" s="10"/>
      <c r="VST209" s="1"/>
      <c r="VSU209" s="5"/>
      <c r="VSV209" s="51"/>
      <c r="VSW209" s="5"/>
      <c r="VSX209" s="11"/>
      <c r="VSY209" s="10"/>
      <c r="VSZ209" s="10"/>
      <c r="VTA209" s="1"/>
      <c r="VTB209" s="5"/>
      <c r="VTC209" s="51"/>
      <c r="VTD209" s="5"/>
      <c r="VTE209" s="11"/>
      <c r="VTF209" s="10"/>
      <c r="VTG209" s="10"/>
      <c r="VTH209" s="1"/>
      <c r="VTI209" s="5"/>
      <c r="VTJ209" s="51"/>
      <c r="VTK209" s="5"/>
      <c r="VTL209" s="11"/>
      <c r="VTM209" s="10"/>
      <c r="VTN209" s="10"/>
      <c r="VTO209" s="1"/>
      <c r="VTP209" s="5"/>
      <c r="VTQ209" s="51"/>
      <c r="VTR209" s="5"/>
      <c r="VTS209" s="11"/>
      <c r="VTT209" s="10"/>
      <c r="VTU209" s="10"/>
      <c r="VTV209" s="1"/>
      <c r="VTW209" s="5"/>
      <c r="VTX209" s="51"/>
      <c r="VTY209" s="5"/>
      <c r="VTZ209" s="11"/>
      <c r="VUA209" s="10"/>
      <c r="VUB209" s="10"/>
      <c r="VUC209" s="1"/>
      <c r="VUD209" s="5"/>
      <c r="VUE209" s="51"/>
      <c r="VUF209" s="5"/>
      <c r="VUG209" s="11"/>
      <c r="VUH209" s="10"/>
      <c r="VUI209" s="10"/>
      <c r="VUJ209" s="1"/>
      <c r="VUK209" s="5"/>
      <c r="VUL209" s="51"/>
      <c r="VUM209" s="5"/>
      <c r="VUN209" s="11"/>
      <c r="VUO209" s="10"/>
      <c r="VUP209" s="10"/>
      <c r="VUQ209" s="1"/>
      <c r="VUR209" s="5"/>
      <c r="VUS209" s="51"/>
      <c r="VUT209" s="5"/>
      <c r="VUU209" s="11"/>
      <c r="VUV209" s="10"/>
      <c r="VUW209" s="10"/>
      <c r="VUX209" s="1"/>
      <c r="VUY209" s="5"/>
      <c r="VUZ209" s="51"/>
      <c r="VVA209" s="5"/>
      <c r="VVB209" s="11"/>
      <c r="VVC209" s="10"/>
      <c r="VVD209" s="10"/>
      <c r="VVE209" s="1"/>
      <c r="VVF209" s="5"/>
      <c r="VVG209" s="51"/>
      <c r="VVH209" s="5"/>
      <c r="VVI209" s="11"/>
      <c r="VVJ209" s="10"/>
      <c r="VVK209" s="10"/>
      <c r="VVL209" s="1"/>
      <c r="VVM209" s="5"/>
      <c r="VVN209" s="51"/>
      <c r="VVO209" s="5"/>
      <c r="VVP209" s="11"/>
      <c r="VVQ209" s="10"/>
      <c r="VVR209" s="10"/>
      <c r="VVS209" s="1"/>
      <c r="VVT209" s="5"/>
      <c r="VVU209" s="51"/>
      <c r="VVV209" s="5"/>
      <c r="VVW209" s="11"/>
      <c r="VVX209" s="10"/>
      <c r="VVY209" s="10"/>
      <c r="VVZ209" s="1"/>
      <c r="VWA209" s="5"/>
      <c r="VWB209" s="51"/>
      <c r="VWC209" s="5"/>
      <c r="VWD209" s="11"/>
      <c r="VWE209" s="10"/>
      <c r="VWF209" s="10"/>
      <c r="VWG209" s="1"/>
      <c r="VWH209" s="5"/>
      <c r="VWI209" s="51"/>
      <c r="VWJ209" s="5"/>
      <c r="VWK209" s="11"/>
      <c r="VWL209" s="10"/>
      <c r="VWM209" s="10"/>
      <c r="VWN209" s="1"/>
      <c r="VWO209" s="5"/>
      <c r="VWP209" s="51"/>
      <c r="VWQ209" s="5"/>
      <c r="VWR209" s="11"/>
      <c r="VWS209" s="10"/>
      <c r="VWT209" s="10"/>
      <c r="VWU209" s="1"/>
      <c r="VWV209" s="5"/>
      <c r="VWW209" s="51"/>
      <c r="VWX209" s="5"/>
      <c r="VWY209" s="11"/>
      <c r="VWZ209" s="10"/>
      <c r="VXA209" s="10"/>
      <c r="VXB209" s="1"/>
      <c r="VXC209" s="5"/>
      <c r="VXD209" s="51"/>
      <c r="VXE209" s="5"/>
      <c r="VXF209" s="11"/>
      <c r="VXG209" s="10"/>
      <c r="VXH209" s="10"/>
      <c r="VXI209" s="1"/>
      <c r="VXJ209" s="5"/>
      <c r="VXK209" s="51"/>
      <c r="VXL209" s="5"/>
      <c r="VXM209" s="11"/>
      <c r="VXN209" s="10"/>
      <c r="VXO209" s="10"/>
      <c r="VXP209" s="1"/>
      <c r="VXQ209" s="5"/>
      <c r="VXR209" s="51"/>
      <c r="VXS209" s="5"/>
      <c r="VXT209" s="11"/>
      <c r="VXU209" s="10"/>
      <c r="VXV209" s="10"/>
      <c r="VXW209" s="1"/>
      <c r="VXX209" s="5"/>
      <c r="VXY209" s="51"/>
      <c r="VXZ209" s="5"/>
      <c r="VYA209" s="11"/>
      <c r="VYB209" s="10"/>
      <c r="VYC209" s="10"/>
      <c r="VYD209" s="1"/>
      <c r="VYE209" s="5"/>
      <c r="VYF209" s="51"/>
      <c r="VYG209" s="5"/>
      <c r="VYH209" s="11"/>
      <c r="VYI209" s="10"/>
      <c r="VYJ209" s="10"/>
      <c r="VYK209" s="1"/>
      <c r="VYL209" s="5"/>
      <c r="VYM209" s="51"/>
      <c r="VYN209" s="5"/>
      <c r="VYO209" s="11"/>
      <c r="VYP209" s="10"/>
      <c r="VYQ209" s="10"/>
      <c r="VYR209" s="1"/>
      <c r="VYS209" s="5"/>
      <c r="VYT209" s="51"/>
      <c r="VYU209" s="5"/>
      <c r="VYV209" s="11"/>
      <c r="VYW209" s="10"/>
      <c r="VYX209" s="10"/>
      <c r="VYY209" s="1"/>
      <c r="VYZ209" s="5"/>
      <c r="VZA209" s="51"/>
      <c r="VZB209" s="5"/>
      <c r="VZC209" s="11"/>
      <c r="VZD209" s="10"/>
      <c r="VZE209" s="10"/>
      <c r="VZF209" s="1"/>
      <c r="VZG209" s="5"/>
      <c r="VZH209" s="51"/>
      <c r="VZI209" s="5"/>
      <c r="VZJ209" s="11"/>
      <c r="VZK209" s="10"/>
      <c r="VZL209" s="10"/>
      <c r="VZM209" s="1"/>
      <c r="VZN209" s="5"/>
      <c r="VZO209" s="51"/>
      <c r="VZP209" s="5"/>
      <c r="VZQ209" s="11"/>
      <c r="VZR209" s="10"/>
      <c r="VZS209" s="10"/>
      <c r="VZT209" s="1"/>
      <c r="VZU209" s="5"/>
      <c r="VZV209" s="51"/>
      <c r="VZW209" s="5"/>
      <c r="VZX209" s="11"/>
      <c r="VZY209" s="10"/>
      <c r="VZZ209" s="10"/>
      <c r="WAA209" s="1"/>
      <c r="WAB209" s="5"/>
      <c r="WAC209" s="51"/>
      <c r="WAD209" s="5"/>
      <c r="WAE209" s="11"/>
      <c r="WAF209" s="10"/>
      <c r="WAG209" s="10"/>
      <c r="WAH209" s="1"/>
      <c r="WAI209" s="5"/>
      <c r="WAJ209" s="51"/>
      <c r="WAK209" s="5"/>
      <c r="WAL209" s="11"/>
      <c r="WAM209" s="10"/>
      <c r="WAN209" s="10"/>
      <c r="WAO209" s="1"/>
      <c r="WAP209" s="5"/>
      <c r="WAQ209" s="51"/>
      <c r="WAR209" s="5"/>
      <c r="WAS209" s="11"/>
      <c r="WAT209" s="10"/>
      <c r="WAU209" s="10"/>
      <c r="WAV209" s="1"/>
      <c r="WAW209" s="5"/>
      <c r="WAX209" s="51"/>
      <c r="WAY209" s="5"/>
      <c r="WAZ209" s="11"/>
      <c r="WBA209" s="10"/>
      <c r="WBB209" s="10"/>
      <c r="WBC209" s="1"/>
      <c r="WBD209" s="5"/>
      <c r="WBE209" s="51"/>
      <c r="WBF209" s="5"/>
      <c r="WBG209" s="11"/>
      <c r="WBH209" s="10"/>
      <c r="WBI209" s="10"/>
      <c r="WBJ209" s="1"/>
      <c r="WBK209" s="5"/>
      <c r="WBL209" s="51"/>
      <c r="WBM209" s="5"/>
      <c r="WBN209" s="11"/>
      <c r="WBO209" s="10"/>
      <c r="WBP209" s="10"/>
      <c r="WBQ209" s="1"/>
      <c r="WBR209" s="5"/>
      <c r="WBS209" s="51"/>
      <c r="WBT209" s="5"/>
      <c r="WBU209" s="11"/>
      <c r="WBV209" s="10"/>
      <c r="WBW209" s="10"/>
      <c r="WBX209" s="1"/>
      <c r="WBY209" s="5"/>
      <c r="WBZ209" s="51"/>
      <c r="WCA209" s="5"/>
      <c r="WCB209" s="11"/>
      <c r="WCC209" s="10"/>
      <c r="WCD209" s="10"/>
      <c r="WCE209" s="1"/>
      <c r="WCF209" s="5"/>
      <c r="WCG209" s="51"/>
      <c r="WCH209" s="5"/>
      <c r="WCI209" s="11"/>
      <c r="WCJ209" s="10"/>
      <c r="WCK209" s="10"/>
      <c r="WCL209" s="1"/>
      <c r="WCM209" s="5"/>
      <c r="WCN209" s="51"/>
      <c r="WCO209" s="5"/>
      <c r="WCP209" s="11"/>
      <c r="WCQ209" s="10"/>
      <c r="WCR209" s="10"/>
      <c r="WCS209" s="1"/>
      <c r="WCT209" s="5"/>
      <c r="WCU209" s="51"/>
      <c r="WCV209" s="5"/>
      <c r="WCW209" s="11"/>
      <c r="WCX209" s="10"/>
      <c r="WCY209" s="10"/>
      <c r="WCZ209" s="1"/>
      <c r="WDA209" s="5"/>
      <c r="WDB209" s="51"/>
      <c r="WDC209" s="5"/>
      <c r="WDD209" s="11"/>
      <c r="WDE209" s="10"/>
      <c r="WDF209" s="10"/>
      <c r="WDG209" s="1"/>
      <c r="WDH209" s="5"/>
      <c r="WDI209" s="51"/>
      <c r="WDJ209" s="5"/>
      <c r="WDK209" s="11"/>
      <c r="WDL209" s="10"/>
      <c r="WDM209" s="10"/>
      <c r="WDN209" s="1"/>
      <c r="WDO209" s="5"/>
      <c r="WDP209" s="51"/>
      <c r="WDQ209" s="5"/>
      <c r="WDR209" s="11"/>
      <c r="WDS209" s="10"/>
      <c r="WDT209" s="10"/>
      <c r="WDU209" s="1"/>
      <c r="WDV209" s="5"/>
      <c r="WDW209" s="51"/>
      <c r="WDX209" s="5"/>
      <c r="WDY209" s="11"/>
      <c r="WDZ209" s="10"/>
      <c r="WEA209" s="10"/>
      <c r="WEB209" s="1"/>
      <c r="WEC209" s="5"/>
      <c r="WED209" s="51"/>
      <c r="WEE209" s="5"/>
      <c r="WEF209" s="11"/>
      <c r="WEG209" s="10"/>
      <c r="WEH209" s="10"/>
      <c r="WEI209" s="1"/>
      <c r="WEJ209" s="5"/>
      <c r="WEK209" s="51"/>
      <c r="WEL209" s="5"/>
      <c r="WEM209" s="11"/>
      <c r="WEN209" s="10"/>
      <c r="WEO209" s="10"/>
      <c r="WEP209" s="1"/>
      <c r="WEQ209" s="5"/>
      <c r="WER209" s="51"/>
      <c r="WES209" s="5"/>
      <c r="WET209" s="11"/>
      <c r="WEU209" s="10"/>
      <c r="WEV209" s="10"/>
      <c r="WEW209" s="1"/>
      <c r="WEX209" s="5"/>
      <c r="WEY209" s="51"/>
      <c r="WEZ209" s="5"/>
      <c r="WFA209" s="11"/>
      <c r="WFB209" s="10"/>
      <c r="WFC209" s="10"/>
      <c r="WFD209" s="1"/>
      <c r="WFE209" s="5"/>
      <c r="WFF209" s="51"/>
      <c r="WFG209" s="5"/>
      <c r="WFH209" s="11"/>
      <c r="WFI209" s="10"/>
      <c r="WFJ209" s="10"/>
      <c r="WFK209" s="1"/>
      <c r="WFL209" s="5"/>
      <c r="WFM209" s="51"/>
      <c r="WFN209" s="5"/>
      <c r="WFO209" s="11"/>
      <c r="WFP209" s="10"/>
      <c r="WFQ209" s="10"/>
      <c r="WFR209" s="1"/>
      <c r="WFS209" s="5"/>
      <c r="WFT209" s="51"/>
      <c r="WFU209" s="5"/>
      <c r="WFV209" s="11"/>
      <c r="WFW209" s="10"/>
      <c r="WFX209" s="10"/>
      <c r="WFY209" s="1"/>
      <c r="WFZ209" s="5"/>
      <c r="WGA209" s="51"/>
      <c r="WGB209" s="5"/>
      <c r="WGC209" s="11"/>
      <c r="WGD209" s="10"/>
      <c r="WGE209" s="10"/>
      <c r="WGF209" s="1"/>
      <c r="WGG209" s="5"/>
      <c r="WGH209" s="51"/>
      <c r="WGI209" s="5"/>
      <c r="WGJ209" s="11"/>
      <c r="WGK209" s="10"/>
      <c r="WGL209" s="10"/>
      <c r="WGM209" s="1"/>
      <c r="WGN209" s="5"/>
      <c r="WGO209" s="51"/>
      <c r="WGP209" s="5"/>
      <c r="WGQ209" s="11"/>
      <c r="WGR209" s="10"/>
      <c r="WGS209" s="10"/>
      <c r="WGT209" s="1"/>
      <c r="WGU209" s="5"/>
      <c r="WGV209" s="51"/>
      <c r="WGW209" s="5"/>
      <c r="WGX209" s="11"/>
      <c r="WGY209" s="10"/>
      <c r="WGZ209" s="10"/>
      <c r="WHA209" s="1"/>
      <c r="WHB209" s="5"/>
      <c r="WHC209" s="51"/>
      <c r="WHD209" s="5"/>
      <c r="WHE209" s="11"/>
      <c r="WHF209" s="10"/>
      <c r="WHG209" s="10"/>
      <c r="WHH209" s="1"/>
      <c r="WHI209" s="5"/>
      <c r="WHJ209" s="51"/>
      <c r="WHK209" s="5"/>
      <c r="WHL209" s="11"/>
      <c r="WHM209" s="10"/>
      <c r="WHN209" s="10"/>
      <c r="WHO209" s="1"/>
      <c r="WHP209" s="5"/>
      <c r="WHQ209" s="51"/>
      <c r="WHR209" s="5"/>
      <c r="WHS209" s="11"/>
      <c r="WHT209" s="10"/>
      <c r="WHU209" s="10"/>
      <c r="WHV209" s="1"/>
      <c r="WHW209" s="5"/>
      <c r="WHX209" s="51"/>
      <c r="WHY209" s="5"/>
      <c r="WHZ209" s="11"/>
      <c r="WIA209" s="10"/>
      <c r="WIB209" s="10"/>
      <c r="WIC209" s="1"/>
      <c r="WID209" s="5"/>
      <c r="WIE209" s="51"/>
      <c r="WIF209" s="5"/>
      <c r="WIG209" s="11"/>
      <c r="WIH209" s="10"/>
      <c r="WII209" s="10"/>
      <c r="WIJ209" s="1"/>
      <c r="WIK209" s="5"/>
      <c r="WIL209" s="51"/>
      <c r="WIM209" s="5"/>
      <c r="WIN209" s="11"/>
      <c r="WIO209" s="10"/>
      <c r="WIP209" s="10"/>
      <c r="WIQ209" s="1"/>
      <c r="WIR209" s="5"/>
      <c r="WIS209" s="51"/>
      <c r="WIT209" s="5"/>
      <c r="WIU209" s="11"/>
      <c r="WIV209" s="10"/>
      <c r="WIW209" s="10"/>
      <c r="WIX209" s="1"/>
      <c r="WIY209" s="5"/>
      <c r="WIZ209" s="51"/>
      <c r="WJA209" s="5"/>
      <c r="WJB209" s="11"/>
      <c r="WJC209" s="10"/>
      <c r="WJD209" s="10"/>
      <c r="WJE209" s="1"/>
      <c r="WJF209" s="5"/>
      <c r="WJG209" s="51"/>
      <c r="WJH209" s="5"/>
      <c r="WJI209" s="11"/>
      <c r="WJJ209" s="10"/>
      <c r="WJK209" s="10"/>
      <c r="WJL209" s="1"/>
      <c r="WJM209" s="5"/>
      <c r="WJN209" s="51"/>
      <c r="WJO209" s="5"/>
      <c r="WJP209" s="11"/>
      <c r="WJQ209" s="10"/>
      <c r="WJR209" s="10"/>
      <c r="WJS209" s="1"/>
      <c r="WJT209" s="5"/>
      <c r="WJU209" s="51"/>
      <c r="WJV209" s="5"/>
      <c r="WJW209" s="11"/>
      <c r="WJX209" s="10"/>
      <c r="WJY209" s="10"/>
      <c r="WJZ209" s="1"/>
      <c r="WKA209" s="5"/>
      <c r="WKB209" s="51"/>
      <c r="WKC209" s="5"/>
      <c r="WKD209" s="11"/>
      <c r="WKE209" s="10"/>
      <c r="WKF209" s="10"/>
      <c r="WKG209" s="1"/>
      <c r="WKH209" s="5"/>
      <c r="WKI209" s="51"/>
      <c r="WKJ209" s="5"/>
      <c r="WKK209" s="11"/>
      <c r="WKL209" s="10"/>
      <c r="WKM209" s="10"/>
      <c r="WKN209" s="1"/>
      <c r="WKO209" s="5"/>
      <c r="WKP209" s="51"/>
      <c r="WKQ209" s="5"/>
      <c r="WKR209" s="11"/>
      <c r="WKS209" s="10"/>
      <c r="WKT209" s="10"/>
      <c r="WKU209" s="1"/>
      <c r="WKV209" s="5"/>
      <c r="WKW209" s="51"/>
      <c r="WKX209" s="5"/>
      <c r="WKY209" s="11"/>
      <c r="WKZ209" s="10"/>
      <c r="WLA209" s="10"/>
      <c r="WLB209" s="1"/>
      <c r="WLC209" s="5"/>
      <c r="WLD209" s="51"/>
      <c r="WLE209" s="5"/>
      <c r="WLF209" s="11"/>
      <c r="WLG209" s="10"/>
      <c r="WLH209" s="10"/>
      <c r="WLI209" s="1"/>
      <c r="WLJ209" s="5"/>
      <c r="WLK209" s="51"/>
      <c r="WLL209" s="5"/>
      <c r="WLM209" s="11"/>
      <c r="WLN209" s="10"/>
      <c r="WLO209" s="10"/>
      <c r="WLP209" s="1"/>
      <c r="WLQ209" s="5"/>
      <c r="WLR209" s="51"/>
      <c r="WLS209" s="5"/>
      <c r="WLT209" s="11"/>
      <c r="WLU209" s="10"/>
      <c r="WLV209" s="10"/>
      <c r="WLW209" s="1"/>
      <c r="WLX209" s="5"/>
      <c r="WLY209" s="51"/>
      <c r="WLZ209" s="5"/>
      <c r="WMA209" s="11"/>
      <c r="WMB209" s="10"/>
      <c r="WMC209" s="10"/>
      <c r="WMD209" s="1"/>
      <c r="WME209" s="5"/>
      <c r="WMF209" s="51"/>
      <c r="WMG209" s="5"/>
      <c r="WMH209" s="11"/>
      <c r="WMI209" s="10"/>
      <c r="WMJ209" s="10"/>
      <c r="WMK209" s="1"/>
      <c r="WML209" s="5"/>
      <c r="WMM209" s="51"/>
      <c r="WMN209" s="5"/>
      <c r="WMO209" s="11"/>
      <c r="WMP209" s="10"/>
      <c r="WMQ209" s="10"/>
      <c r="WMR209" s="1"/>
      <c r="WMS209" s="5"/>
      <c r="WMT209" s="51"/>
      <c r="WMU209" s="5"/>
      <c r="WMV209" s="11"/>
      <c r="WMW209" s="10"/>
      <c r="WMX209" s="10"/>
      <c r="WMY209" s="1"/>
      <c r="WMZ209" s="5"/>
      <c r="WNA209" s="51"/>
      <c r="WNB209" s="5"/>
      <c r="WNC209" s="11"/>
      <c r="WND209" s="10"/>
      <c r="WNE209" s="10"/>
      <c r="WNF209" s="1"/>
      <c r="WNG209" s="5"/>
      <c r="WNH209" s="51"/>
      <c r="WNI209" s="5"/>
      <c r="WNJ209" s="11"/>
      <c r="WNK209" s="10"/>
      <c r="WNL209" s="10"/>
      <c r="WNM209" s="1"/>
      <c r="WNN209" s="5"/>
      <c r="WNO209" s="51"/>
      <c r="WNP209" s="5"/>
      <c r="WNQ209" s="11"/>
      <c r="WNR209" s="10"/>
      <c r="WNS209" s="10"/>
      <c r="WNT209" s="1"/>
      <c r="WNU209" s="5"/>
      <c r="WNV209" s="51"/>
      <c r="WNW209" s="5"/>
      <c r="WNX209" s="11"/>
      <c r="WNY209" s="10"/>
      <c r="WNZ209" s="10"/>
      <c r="WOA209" s="1"/>
      <c r="WOB209" s="5"/>
      <c r="WOC209" s="51"/>
      <c r="WOD209" s="5"/>
      <c r="WOE209" s="11"/>
      <c r="WOF209" s="10"/>
      <c r="WOG209" s="10"/>
      <c r="WOH209" s="1"/>
      <c r="WOI209" s="5"/>
      <c r="WOJ209" s="51"/>
      <c r="WOK209" s="5"/>
      <c r="WOL209" s="11"/>
      <c r="WOM209" s="10"/>
      <c r="WON209" s="10"/>
      <c r="WOO209" s="1"/>
      <c r="WOP209" s="5"/>
      <c r="WOQ209" s="51"/>
      <c r="WOR209" s="5"/>
      <c r="WOS209" s="11"/>
      <c r="WOT209" s="10"/>
      <c r="WOU209" s="10"/>
      <c r="WOV209" s="1"/>
      <c r="WOW209" s="5"/>
      <c r="WOX209" s="51"/>
      <c r="WOY209" s="5"/>
      <c r="WOZ209" s="11"/>
      <c r="WPA209" s="10"/>
      <c r="WPB209" s="10"/>
      <c r="WPC209" s="1"/>
      <c r="WPD209" s="5"/>
      <c r="WPE209" s="51"/>
      <c r="WPF209" s="5"/>
      <c r="WPG209" s="11"/>
      <c r="WPH209" s="10"/>
      <c r="WPI209" s="10"/>
      <c r="WPJ209" s="1"/>
      <c r="WPK209" s="5"/>
      <c r="WPL209" s="51"/>
      <c r="WPM209" s="5"/>
      <c r="WPN209" s="11"/>
      <c r="WPO209" s="10"/>
      <c r="WPP209" s="10"/>
      <c r="WPQ209" s="1"/>
      <c r="WPR209" s="5"/>
      <c r="WPS209" s="51"/>
      <c r="WPT209" s="5"/>
      <c r="WPU209" s="11"/>
      <c r="WPV209" s="10"/>
      <c r="WPW209" s="10"/>
      <c r="WPX209" s="1"/>
      <c r="WPY209" s="5"/>
      <c r="WPZ209" s="51"/>
      <c r="WQA209" s="5"/>
      <c r="WQB209" s="11"/>
      <c r="WQC209" s="10"/>
      <c r="WQD209" s="10"/>
      <c r="WQE209" s="1"/>
      <c r="WQF209" s="5"/>
      <c r="WQG209" s="51"/>
      <c r="WQH209" s="5"/>
      <c r="WQI209" s="11"/>
      <c r="WQJ209" s="10"/>
      <c r="WQK209" s="10"/>
      <c r="WQL209" s="1"/>
      <c r="WQM209" s="5"/>
      <c r="WQN209" s="51"/>
      <c r="WQO209" s="5"/>
      <c r="WQP209" s="11"/>
      <c r="WQQ209" s="10"/>
      <c r="WQR209" s="10"/>
      <c r="WQS209" s="1"/>
      <c r="WQT209" s="5"/>
      <c r="WQU209" s="51"/>
      <c r="WQV209" s="5"/>
      <c r="WQW209" s="11"/>
      <c r="WQX209" s="10"/>
      <c r="WQY209" s="10"/>
      <c r="WQZ209" s="1"/>
      <c r="WRA209" s="5"/>
      <c r="WRB209" s="51"/>
      <c r="WRC209" s="5"/>
      <c r="WRD209" s="11"/>
      <c r="WRE209" s="10"/>
      <c r="WRF209" s="10"/>
      <c r="WRG209" s="1"/>
      <c r="WRH209" s="5"/>
      <c r="WRI209" s="51"/>
      <c r="WRJ209" s="5"/>
      <c r="WRK209" s="11"/>
      <c r="WRL209" s="10"/>
      <c r="WRM209" s="10"/>
      <c r="WRN209" s="1"/>
      <c r="WRO209" s="5"/>
      <c r="WRP209" s="51"/>
      <c r="WRQ209" s="5"/>
      <c r="WRR209" s="11"/>
      <c r="WRS209" s="10"/>
      <c r="WRT209" s="10"/>
      <c r="WRU209" s="1"/>
      <c r="WRV209" s="5"/>
      <c r="WRW209" s="51"/>
      <c r="WRX209" s="5"/>
      <c r="WRY209" s="11"/>
      <c r="WRZ209" s="10"/>
      <c r="WSA209" s="10"/>
      <c r="WSB209" s="1"/>
      <c r="WSC209" s="5"/>
      <c r="WSD209" s="51"/>
      <c r="WSE209" s="5"/>
      <c r="WSF209" s="11"/>
      <c r="WSG209" s="10"/>
      <c r="WSH209" s="10"/>
      <c r="WSI209" s="1"/>
      <c r="WSJ209" s="5"/>
      <c r="WSK209" s="51"/>
      <c r="WSL209" s="5"/>
      <c r="WSM209" s="11"/>
      <c r="WSN209" s="10"/>
      <c r="WSO209" s="10"/>
      <c r="WSP209" s="1"/>
      <c r="WSQ209" s="5"/>
      <c r="WSR209" s="51"/>
      <c r="WSS209" s="5"/>
      <c r="WST209" s="11"/>
      <c r="WSU209" s="10"/>
      <c r="WSV209" s="10"/>
      <c r="WSW209" s="1"/>
      <c r="WSX209" s="5"/>
      <c r="WSY209" s="51"/>
      <c r="WSZ209" s="5"/>
      <c r="WTA209" s="11"/>
      <c r="WTB209" s="10"/>
      <c r="WTC209" s="10"/>
      <c r="WTD209" s="1"/>
      <c r="WTE209" s="5"/>
      <c r="WTF209" s="51"/>
      <c r="WTG209" s="5"/>
      <c r="WTH209" s="11"/>
      <c r="WTI209" s="10"/>
      <c r="WTJ209" s="10"/>
      <c r="WTK209" s="1"/>
      <c r="WTL209" s="5"/>
      <c r="WTM209" s="51"/>
      <c r="WTN209" s="5"/>
      <c r="WTO209" s="11"/>
      <c r="WTP209" s="10"/>
      <c r="WTQ209" s="10"/>
      <c r="WTR209" s="1"/>
      <c r="WTS209" s="5"/>
      <c r="WTT209" s="51"/>
      <c r="WTU209" s="5"/>
      <c r="WTV209" s="11"/>
      <c r="WTW209" s="10"/>
      <c r="WTX209" s="10"/>
      <c r="WTY209" s="1"/>
      <c r="WTZ209" s="5"/>
      <c r="WUA209" s="51"/>
      <c r="WUB209" s="5"/>
      <c r="WUC209" s="11"/>
      <c r="WUD209" s="10"/>
      <c r="WUE209" s="10"/>
      <c r="WUF209" s="1"/>
      <c r="WUG209" s="5"/>
      <c r="WUH209" s="51"/>
      <c r="WUI209" s="5"/>
      <c r="WUJ209" s="11"/>
      <c r="WUK209" s="10"/>
      <c r="WUL209" s="10"/>
      <c r="WUM209" s="1"/>
      <c r="WUN209" s="5"/>
      <c r="WUO209" s="51"/>
      <c r="WUP209" s="5"/>
      <c r="WUQ209" s="11"/>
      <c r="WUR209" s="10"/>
      <c r="WUS209" s="10"/>
      <c r="WUT209" s="1"/>
      <c r="WUU209" s="5"/>
      <c r="WUV209" s="51"/>
      <c r="WUW209" s="5"/>
      <c r="WUX209" s="11"/>
      <c r="WUY209" s="10"/>
      <c r="WUZ209" s="10"/>
      <c r="WVA209" s="1"/>
      <c r="WVB209" s="5"/>
      <c r="WVC209" s="51"/>
      <c r="WVD209" s="5"/>
      <c r="WVE209" s="11"/>
      <c r="WVF209" s="10"/>
      <c r="WVG209" s="10"/>
      <c r="WVH209" s="1"/>
      <c r="WVI209" s="5"/>
      <c r="WVJ209" s="51"/>
      <c r="WVK209" s="5"/>
      <c r="WVL209" s="11"/>
      <c r="WVM209" s="10"/>
      <c r="WVN209" s="10"/>
      <c r="WVO209" s="1"/>
      <c r="WVP209" s="5"/>
      <c r="WVQ209" s="51"/>
      <c r="WVR209" s="5"/>
      <c r="WVS209" s="11"/>
      <c r="WVT209" s="10"/>
      <c r="WVU209" s="10"/>
      <c r="WVV209" s="1"/>
      <c r="WVW209" s="5"/>
      <c r="WVX209" s="51"/>
      <c r="WVY209" s="5"/>
      <c r="WVZ209" s="11"/>
      <c r="WWA209" s="10"/>
      <c r="WWB209" s="10"/>
      <c r="WWC209" s="1"/>
      <c r="WWD209" s="5"/>
      <c r="WWE209" s="51"/>
      <c r="WWF209" s="5"/>
      <c r="WWG209" s="11"/>
      <c r="WWH209" s="10"/>
      <c r="WWI209" s="10"/>
      <c r="WWJ209" s="1"/>
      <c r="WWK209" s="5"/>
      <c r="WWL209" s="51"/>
      <c r="WWM209" s="5"/>
      <c r="WWN209" s="11"/>
      <c r="WWO209" s="10"/>
      <c r="WWP209" s="10"/>
      <c r="WWQ209" s="1"/>
      <c r="WWR209" s="5"/>
      <c r="WWS209" s="51"/>
      <c r="WWT209" s="5"/>
      <c r="WWU209" s="11"/>
      <c r="WWV209" s="10"/>
      <c r="WWW209" s="10"/>
      <c r="WWX209" s="1"/>
      <c r="WWY209" s="5"/>
      <c r="WWZ209" s="51"/>
      <c r="WXA209" s="5"/>
      <c r="WXB209" s="11"/>
      <c r="WXC209" s="10"/>
      <c r="WXD209" s="10"/>
      <c r="WXE209" s="1"/>
      <c r="WXF209" s="5"/>
      <c r="WXG209" s="51"/>
      <c r="WXH209" s="5"/>
      <c r="WXI209" s="11"/>
      <c r="WXJ209" s="10"/>
      <c r="WXK209" s="10"/>
      <c r="WXL209" s="1"/>
      <c r="WXM209" s="5"/>
      <c r="WXN209" s="51"/>
      <c r="WXO209" s="5"/>
      <c r="WXP209" s="11"/>
      <c r="WXQ209" s="10"/>
      <c r="WXR209" s="10"/>
      <c r="WXS209" s="1"/>
      <c r="WXT209" s="5"/>
      <c r="WXU209" s="51"/>
      <c r="WXV209" s="5"/>
      <c r="WXW209" s="11"/>
      <c r="WXX209" s="10"/>
      <c r="WXY209" s="10"/>
      <c r="WXZ209" s="1"/>
      <c r="WYA209" s="5"/>
      <c r="WYB209" s="51"/>
      <c r="WYC209" s="5"/>
      <c r="WYD209" s="11"/>
      <c r="WYE209" s="10"/>
      <c r="WYF209" s="10"/>
      <c r="WYG209" s="1"/>
      <c r="WYH209" s="5"/>
      <c r="WYI209" s="51"/>
      <c r="WYJ209" s="5"/>
      <c r="WYK209" s="11"/>
      <c r="WYL209" s="10"/>
      <c r="WYM209" s="10"/>
      <c r="WYN209" s="1"/>
      <c r="WYO209" s="5"/>
      <c r="WYP209" s="51"/>
      <c r="WYQ209" s="5"/>
      <c r="WYR209" s="11"/>
      <c r="WYS209" s="10"/>
      <c r="WYT209" s="10"/>
      <c r="WYU209" s="1"/>
      <c r="WYV209" s="5"/>
      <c r="WYW209" s="51"/>
      <c r="WYX209" s="5"/>
      <c r="WYY209" s="11"/>
      <c r="WYZ209" s="10"/>
      <c r="WZA209" s="10"/>
      <c r="WZB209" s="1"/>
      <c r="WZC209" s="5"/>
      <c r="WZD209" s="51"/>
      <c r="WZE209" s="5"/>
      <c r="WZF209" s="11"/>
      <c r="WZG209" s="10"/>
      <c r="WZH209" s="10"/>
      <c r="WZI209" s="1"/>
      <c r="WZJ209" s="5"/>
      <c r="WZK209" s="51"/>
      <c r="WZL209" s="5"/>
      <c r="WZM209" s="11"/>
      <c r="WZN209" s="10"/>
      <c r="WZO209" s="10"/>
      <c r="WZP209" s="1"/>
      <c r="WZQ209" s="5"/>
      <c r="WZR209" s="51"/>
      <c r="WZS209" s="5"/>
      <c r="WZT209" s="11"/>
      <c r="WZU209" s="10"/>
      <c r="WZV209" s="10"/>
      <c r="WZW209" s="1"/>
      <c r="WZX209" s="5"/>
      <c r="WZY209" s="51"/>
      <c r="WZZ209" s="5"/>
      <c r="XAA209" s="11"/>
      <c r="XAB209" s="10"/>
      <c r="XAC209" s="10"/>
      <c r="XAD209" s="1"/>
      <c r="XAE209" s="5"/>
      <c r="XAF209" s="51"/>
      <c r="XAG209" s="5"/>
      <c r="XAH209" s="11"/>
      <c r="XAI209" s="10"/>
      <c r="XAJ209" s="10"/>
      <c r="XAK209" s="1"/>
      <c r="XAL209" s="5"/>
      <c r="XAM209" s="51"/>
      <c r="XAN209" s="5"/>
      <c r="XAO209" s="11"/>
      <c r="XAP209" s="10"/>
      <c r="XAQ209" s="10"/>
      <c r="XAR209" s="1"/>
      <c r="XAS209" s="5"/>
      <c r="XAT209" s="51"/>
      <c r="XAU209" s="5"/>
      <c r="XAV209" s="11"/>
      <c r="XAW209" s="10"/>
      <c r="XAX209" s="10"/>
      <c r="XAY209" s="1"/>
      <c r="XAZ209" s="5"/>
      <c r="XBA209" s="51"/>
      <c r="XBB209" s="5"/>
      <c r="XBC209" s="11"/>
      <c r="XBD209" s="10"/>
      <c r="XBE209" s="10"/>
      <c r="XBF209" s="1"/>
      <c r="XBG209" s="5"/>
      <c r="XBH209" s="51"/>
      <c r="XBI209" s="5"/>
      <c r="XBJ209" s="11"/>
      <c r="XBK209" s="10"/>
      <c r="XBL209" s="10"/>
      <c r="XBM209" s="1"/>
      <c r="XBN209" s="5"/>
      <c r="XBO209" s="51"/>
      <c r="XBP209" s="5"/>
      <c r="XBQ209" s="11"/>
      <c r="XBR209" s="10"/>
      <c r="XBS209" s="10"/>
      <c r="XBT209" s="1"/>
      <c r="XBU209" s="5"/>
      <c r="XBV209" s="51"/>
      <c r="XBW209" s="5"/>
      <c r="XBX209" s="11"/>
      <c r="XBY209" s="10"/>
      <c r="XBZ209" s="10"/>
      <c r="XCA209" s="1"/>
      <c r="XCB209" s="5"/>
      <c r="XCC209" s="51"/>
      <c r="XCD209" s="5"/>
      <c r="XCE209" s="11"/>
      <c r="XCF209" s="10"/>
      <c r="XCG209" s="10"/>
      <c r="XCH209" s="1"/>
      <c r="XCI209" s="5"/>
      <c r="XCJ209" s="51"/>
      <c r="XCK209" s="5"/>
      <c r="XCL209" s="11"/>
      <c r="XCM209" s="10"/>
      <c r="XCN209" s="10"/>
      <c r="XCO209" s="1"/>
      <c r="XCP209" s="5"/>
      <c r="XCQ209" s="51"/>
      <c r="XCR209" s="5"/>
      <c r="XCS209" s="11"/>
      <c r="XCT209" s="10"/>
      <c r="XCU209" s="10"/>
      <c r="XCV209" s="1"/>
      <c r="XCW209" s="5"/>
      <c r="XCX209" s="51"/>
      <c r="XCY209" s="5"/>
      <c r="XCZ209" s="11"/>
      <c r="XDA209" s="10"/>
      <c r="XDB209" s="10"/>
      <c r="XDC209" s="1"/>
      <c r="XDD209" s="5"/>
      <c r="XDE209" s="51"/>
      <c r="XDF209" s="5"/>
      <c r="XDG209" s="11"/>
      <c r="XDH209" s="10"/>
      <c r="XDI209" s="10"/>
      <c r="XDJ209" s="1"/>
      <c r="XDK209" s="5"/>
      <c r="XDL209" s="51"/>
      <c r="XDM209" s="5"/>
      <c r="XDN209" s="11"/>
      <c r="XDO209" s="10"/>
      <c r="XDP209" s="10"/>
      <c r="XDQ209" s="1"/>
      <c r="XDR209" s="5"/>
      <c r="XDS209" s="51"/>
      <c r="XDT209" s="5"/>
      <c r="XDU209" s="11"/>
      <c r="XDV209" s="10"/>
      <c r="XDW209" s="10"/>
      <c r="XDX209" s="1"/>
      <c r="XDY209" s="5"/>
      <c r="XDZ209" s="51"/>
      <c r="XEA209" s="5"/>
      <c r="XEB209" s="11"/>
      <c r="XEC209" s="10"/>
      <c r="XED209" s="10"/>
      <c r="XEE209" s="1"/>
      <c r="XEF209" s="5"/>
      <c r="XEG209" s="51"/>
      <c r="XEH209" s="5"/>
      <c r="XEI209" s="11"/>
      <c r="XEJ209" s="10"/>
      <c r="XEK209" s="10"/>
      <c r="XEL209" s="1"/>
      <c r="XEM209" s="5"/>
      <c r="XEN209" s="51"/>
      <c r="XEO209" s="5"/>
      <c r="XEP209" s="11"/>
      <c r="XEQ209" s="10"/>
      <c r="XER209" s="10"/>
      <c r="XES209" s="1"/>
      <c r="XET209" s="5"/>
      <c r="XEU209" s="51"/>
      <c r="XEV209" s="5"/>
      <c r="XEW209" s="11"/>
      <c r="XEX209" s="10"/>
      <c r="XEY209" s="10"/>
      <c r="XEZ209" s="1"/>
      <c r="XFA209" s="5"/>
      <c r="XFB209" s="51"/>
      <c r="XFC209" s="5"/>
      <c r="XFD209" s="11"/>
    </row>
    <row r="210" spans="1:16384" ht="14.25" customHeight="1" x14ac:dyDescent="0.2">
      <c r="A210" s="56" t="s">
        <v>217</v>
      </c>
      <c r="B210" s="37" t="s">
        <v>387</v>
      </c>
      <c r="C210" s="5" t="s">
        <v>145</v>
      </c>
      <c r="D210" s="115">
        <v>3</v>
      </c>
      <c r="E210" s="115">
        <v>0</v>
      </c>
      <c r="F210" s="115">
        <v>0</v>
      </c>
      <c r="G210" s="115">
        <v>9</v>
      </c>
      <c r="H210" s="107"/>
      <c r="I210" s="77"/>
      <c r="J210" s="77"/>
      <c r="K210" s="77"/>
      <c r="L210" s="77"/>
      <c r="M210" s="77"/>
      <c r="N210" s="77"/>
    </row>
    <row r="211" spans="1:16384" ht="14.25" customHeight="1" x14ac:dyDescent="0.2">
      <c r="A211" s="56" t="s">
        <v>218</v>
      </c>
      <c r="B211" s="37" t="s">
        <v>388</v>
      </c>
      <c r="C211" s="5" t="s">
        <v>146</v>
      </c>
      <c r="D211" s="115">
        <v>3</v>
      </c>
      <c r="E211" s="115">
        <v>0</v>
      </c>
      <c r="F211" s="115">
        <v>0</v>
      </c>
      <c r="G211" s="115">
        <v>9</v>
      </c>
      <c r="H211" s="107"/>
      <c r="I211" s="77"/>
      <c r="J211" s="77"/>
      <c r="K211" s="77"/>
      <c r="L211" s="77"/>
      <c r="M211" s="77"/>
      <c r="N211" s="77"/>
    </row>
    <row r="212" spans="1:16384" ht="14.25" customHeight="1" x14ac:dyDescent="0.2">
      <c r="A212" s="56" t="s">
        <v>392</v>
      </c>
      <c r="B212" s="37" t="s">
        <v>393</v>
      </c>
      <c r="C212" s="5" t="s">
        <v>157</v>
      </c>
      <c r="D212" s="115">
        <v>3</v>
      </c>
      <c r="E212" s="115">
        <v>0</v>
      </c>
      <c r="F212" s="115">
        <v>0</v>
      </c>
      <c r="G212" s="115">
        <v>9</v>
      </c>
      <c r="H212" s="107"/>
      <c r="I212" s="77"/>
      <c r="J212" s="77"/>
      <c r="K212" s="77"/>
      <c r="L212" s="77"/>
      <c r="M212" s="77"/>
      <c r="N212" s="77"/>
    </row>
    <row r="213" spans="1:16384" ht="15.75" customHeight="1" x14ac:dyDescent="0.2">
      <c r="A213" s="145" t="s">
        <v>147</v>
      </c>
      <c r="B213" s="146"/>
      <c r="C213" s="146"/>
      <c r="D213" s="146"/>
      <c r="E213" s="146"/>
      <c r="F213" s="146"/>
      <c r="G213" s="147"/>
      <c r="H213" s="107"/>
      <c r="I213" s="77"/>
      <c r="J213" s="77"/>
      <c r="K213" s="77"/>
      <c r="L213" s="77"/>
      <c r="M213" s="77"/>
      <c r="N213" s="77"/>
    </row>
    <row r="214" spans="1:16384" ht="15.75" customHeight="1" x14ac:dyDescent="0.2">
      <c r="A214" s="56" t="s">
        <v>396</v>
      </c>
      <c r="B214" s="37" t="s">
        <v>375</v>
      </c>
      <c r="C214" s="5" t="s">
        <v>114</v>
      </c>
      <c r="D214" s="115">
        <v>3</v>
      </c>
      <c r="E214" s="115">
        <v>0</v>
      </c>
      <c r="F214" s="115">
        <v>0</v>
      </c>
      <c r="G214" s="115">
        <v>9</v>
      </c>
      <c r="H214" s="107"/>
      <c r="I214" s="77"/>
      <c r="J214" s="77"/>
      <c r="K214" s="77"/>
      <c r="L214" s="77"/>
      <c r="M214" s="77"/>
      <c r="N214" s="77"/>
    </row>
    <row r="215" spans="1:16384" ht="14.25" customHeight="1" x14ac:dyDescent="0.2">
      <c r="A215" s="56" t="s">
        <v>397</v>
      </c>
      <c r="B215" s="37" t="s">
        <v>398</v>
      </c>
      <c r="C215" s="5" t="s">
        <v>148</v>
      </c>
      <c r="D215" s="115">
        <v>3</v>
      </c>
      <c r="E215" s="115">
        <v>0</v>
      </c>
      <c r="F215" s="115">
        <v>0</v>
      </c>
      <c r="G215" s="115">
        <v>9</v>
      </c>
      <c r="H215" s="100"/>
      <c r="I215" s="66"/>
      <c r="J215" s="5"/>
      <c r="K215" s="11"/>
      <c r="L215" s="10"/>
      <c r="M215" s="10"/>
      <c r="N215" s="1"/>
      <c r="O215" s="5"/>
      <c r="P215" s="51"/>
      <c r="Q215" s="5"/>
      <c r="R215" s="11"/>
      <c r="S215" s="10"/>
      <c r="T215" s="10"/>
      <c r="U215" s="1"/>
      <c r="V215" s="5"/>
      <c r="W215" s="51"/>
      <c r="X215" s="5"/>
      <c r="Y215" s="11"/>
      <c r="Z215" s="10"/>
      <c r="AA215" s="10"/>
      <c r="AB215" s="1"/>
      <c r="AC215" s="5"/>
      <c r="AD215" s="51"/>
      <c r="AE215" s="5"/>
      <c r="AF215" s="11"/>
      <c r="AG215" s="10"/>
      <c r="AH215" s="10"/>
      <c r="AI215" s="1"/>
      <c r="AJ215" s="5"/>
      <c r="AK215" s="51"/>
      <c r="AL215" s="5"/>
      <c r="AM215" s="11"/>
      <c r="AN215" s="10"/>
      <c r="AO215" s="10"/>
      <c r="AP215" s="1"/>
      <c r="AQ215" s="5"/>
      <c r="AR215" s="51"/>
      <c r="AS215" s="5"/>
      <c r="AT215" s="11"/>
      <c r="AU215" s="10"/>
      <c r="AV215" s="10"/>
      <c r="AW215" s="1"/>
      <c r="AX215" s="5"/>
      <c r="AY215" s="51"/>
      <c r="AZ215" s="5"/>
      <c r="BA215" s="11"/>
      <c r="BB215" s="10"/>
      <c r="BC215" s="10"/>
      <c r="BD215" s="1"/>
      <c r="BE215" s="5"/>
      <c r="BF215" s="51"/>
      <c r="BG215" s="5"/>
      <c r="BH215" s="11"/>
      <c r="BI215" s="10"/>
      <c r="BJ215" s="10"/>
      <c r="BK215" s="1"/>
      <c r="BL215" s="5"/>
      <c r="BM215" s="51"/>
      <c r="BN215" s="5"/>
      <c r="BO215" s="11"/>
      <c r="BP215" s="10"/>
      <c r="BQ215" s="10"/>
      <c r="BR215" s="1"/>
      <c r="BS215" s="5"/>
      <c r="BT215" s="51"/>
      <c r="BU215" s="5"/>
      <c r="BV215" s="11"/>
      <c r="BW215" s="10"/>
      <c r="BX215" s="10"/>
      <c r="BY215" s="1"/>
      <c r="BZ215" s="5"/>
      <c r="CA215" s="51"/>
      <c r="CB215" s="5"/>
      <c r="CC215" s="11"/>
      <c r="CD215" s="10"/>
      <c r="CE215" s="10"/>
      <c r="CF215" s="1"/>
      <c r="CG215" s="5"/>
      <c r="CH215" s="51"/>
      <c r="CI215" s="5"/>
      <c r="CJ215" s="11"/>
      <c r="CK215" s="10"/>
      <c r="CL215" s="10"/>
      <c r="CM215" s="1"/>
      <c r="CN215" s="5"/>
      <c r="CO215" s="51"/>
      <c r="CP215" s="5"/>
      <c r="CQ215" s="11"/>
      <c r="CR215" s="10"/>
      <c r="CS215" s="10"/>
      <c r="CT215" s="1"/>
      <c r="CU215" s="5"/>
      <c r="CV215" s="51"/>
      <c r="CW215" s="5"/>
      <c r="CX215" s="11"/>
      <c r="CY215" s="10"/>
      <c r="CZ215" s="10"/>
      <c r="DA215" s="1"/>
      <c r="DB215" s="5"/>
      <c r="DC215" s="51"/>
      <c r="DD215" s="5"/>
      <c r="DE215" s="11"/>
      <c r="DF215" s="10"/>
      <c r="DG215" s="10"/>
      <c r="DH215" s="1"/>
      <c r="DI215" s="5"/>
      <c r="DJ215" s="51"/>
      <c r="DK215" s="5"/>
      <c r="DL215" s="11"/>
      <c r="DM215" s="10"/>
      <c r="DN215" s="10"/>
      <c r="DO215" s="1"/>
      <c r="DP215" s="5"/>
      <c r="DQ215" s="51"/>
      <c r="DR215" s="5"/>
      <c r="DS215" s="11"/>
      <c r="DT215" s="10"/>
      <c r="DU215" s="10"/>
      <c r="DV215" s="1"/>
      <c r="DW215" s="5"/>
      <c r="DX215" s="51"/>
      <c r="DY215" s="5"/>
      <c r="DZ215" s="11"/>
      <c r="EA215" s="10"/>
      <c r="EB215" s="10"/>
      <c r="EC215" s="1"/>
      <c r="ED215" s="5"/>
      <c r="EE215" s="51"/>
      <c r="EF215" s="5"/>
      <c r="EG215" s="11"/>
      <c r="EH215" s="10"/>
      <c r="EI215" s="10"/>
      <c r="EJ215" s="1"/>
      <c r="EK215" s="5"/>
      <c r="EL215" s="51"/>
      <c r="EM215" s="5"/>
      <c r="EN215" s="11"/>
      <c r="EO215" s="10"/>
      <c r="EP215" s="10"/>
      <c r="EQ215" s="1"/>
      <c r="ER215" s="5"/>
      <c r="ES215" s="51"/>
      <c r="ET215" s="5"/>
      <c r="EU215" s="11"/>
      <c r="EV215" s="10"/>
      <c r="EW215" s="10"/>
      <c r="EX215" s="1"/>
      <c r="EY215" s="5"/>
      <c r="EZ215" s="51"/>
      <c r="FA215" s="5"/>
      <c r="FB215" s="11"/>
      <c r="FC215" s="10"/>
      <c r="FD215" s="10"/>
      <c r="FE215" s="1"/>
      <c r="FF215" s="5"/>
      <c r="FG215" s="51"/>
      <c r="FH215" s="5"/>
      <c r="FI215" s="11"/>
      <c r="FJ215" s="10"/>
      <c r="FK215" s="10"/>
      <c r="FL215" s="1"/>
      <c r="FM215" s="5"/>
      <c r="FN215" s="51"/>
      <c r="FO215" s="5"/>
      <c r="FP215" s="11"/>
      <c r="FQ215" s="10"/>
      <c r="FR215" s="10"/>
      <c r="FS215" s="1"/>
      <c r="FT215" s="5"/>
      <c r="FU215" s="51"/>
      <c r="FV215" s="5"/>
      <c r="FW215" s="11"/>
      <c r="FX215" s="10"/>
      <c r="FY215" s="10"/>
      <c r="FZ215" s="1"/>
      <c r="GA215" s="5"/>
      <c r="GB215" s="51"/>
      <c r="GC215" s="5"/>
      <c r="GD215" s="11"/>
      <c r="GE215" s="10"/>
      <c r="GF215" s="10"/>
      <c r="GG215" s="1"/>
      <c r="GH215" s="5"/>
      <c r="GI215" s="51"/>
      <c r="GJ215" s="5"/>
      <c r="GK215" s="11"/>
      <c r="GL215" s="10"/>
      <c r="GM215" s="10"/>
      <c r="GN215" s="1"/>
      <c r="GO215" s="5"/>
      <c r="GP215" s="51"/>
      <c r="GQ215" s="5"/>
      <c r="GR215" s="11"/>
      <c r="GS215" s="10"/>
      <c r="GT215" s="10"/>
      <c r="GU215" s="1"/>
      <c r="GV215" s="5"/>
      <c r="GW215" s="51"/>
      <c r="GX215" s="5"/>
      <c r="GY215" s="11"/>
      <c r="GZ215" s="10"/>
      <c r="HA215" s="10"/>
      <c r="HB215" s="1"/>
      <c r="HC215" s="5"/>
      <c r="HD215" s="51"/>
      <c r="HE215" s="5"/>
      <c r="HF215" s="11"/>
      <c r="HG215" s="10"/>
      <c r="HH215" s="10"/>
      <c r="HI215" s="1"/>
      <c r="HJ215" s="5"/>
      <c r="HK215" s="51"/>
      <c r="HL215" s="5"/>
      <c r="HM215" s="11"/>
      <c r="HN215" s="10"/>
      <c r="HO215" s="10"/>
      <c r="HP215" s="1"/>
      <c r="HQ215" s="5"/>
      <c r="HR215" s="51"/>
      <c r="HS215" s="5"/>
      <c r="HT215" s="11"/>
      <c r="HU215" s="10"/>
      <c r="HV215" s="10"/>
      <c r="HW215" s="1"/>
      <c r="HX215" s="5"/>
      <c r="HY215" s="51"/>
      <c r="HZ215" s="5"/>
      <c r="IA215" s="11"/>
      <c r="IB215" s="10"/>
      <c r="IC215" s="10"/>
      <c r="ID215" s="1"/>
      <c r="IE215" s="5"/>
      <c r="IF215" s="51"/>
      <c r="IG215" s="5"/>
      <c r="IH215" s="11"/>
      <c r="II215" s="10"/>
      <c r="IJ215" s="10"/>
      <c r="IK215" s="1"/>
      <c r="IL215" s="5"/>
      <c r="IM215" s="51"/>
      <c r="IN215" s="5"/>
      <c r="IO215" s="11"/>
      <c r="IP215" s="10"/>
      <c r="IQ215" s="10"/>
      <c r="IR215" s="1"/>
      <c r="IS215" s="5"/>
      <c r="IT215" s="51"/>
      <c r="IU215" s="5"/>
      <c r="IV215" s="11"/>
      <c r="IW215" s="10"/>
      <c r="IX215" s="10"/>
      <c r="IY215" s="1"/>
      <c r="IZ215" s="5"/>
      <c r="JA215" s="51"/>
      <c r="JB215" s="5"/>
      <c r="JC215" s="11"/>
      <c r="JD215" s="10"/>
      <c r="JE215" s="10"/>
      <c r="JF215" s="1"/>
      <c r="JG215" s="5"/>
      <c r="JH215" s="51"/>
      <c r="JI215" s="5"/>
      <c r="JJ215" s="11"/>
      <c r="JK215" s="10"/>
      <c r="JL215" s="10"/>
      <c r="JM215" s="1"/>
      <c r="JN215" s="5"/>
      <c r="JO215" s="51"/>
      <c r="JP215" s="5"/>
      <c r="JQ215" s="11"/>
      <c r="JR215" s="10"/>
      <c r="JS215" s="10"/>
      <c r="JT215" s="1"/>
      <c r="JU215" s="5"/>
      <c r="JV215" s="51"/>
      <c r="JW215" s="5"/>
      <c r="JX215" s="11"/>
      <c r="JY215" s="10"/>
      <c r="JZ215" s="10"/>
      <c r="KA215" s="1"/>
      <c r="KB215" s="5"/>
      <c r="KC215" s="51"/>
      <c r="KD215" s="5"/>
      <c r="KE215" s="11"/>
      <c r="KF215" s="10"/>
      <c r="KG215" s="10"/>
      <c r="KH215" s="1"/>
      <c r="KI215" s="5"/>
      <c r="KJ215" s="51"/>
      <c r="KK215" s="5"/>
      <c r="KL215" s="11"/>
      <c r="KM215" s="10"/>
      <c r="KN215" s="10"/>
      <c r="KO215" s="1"/>
      <c r="KP215" s="5"/>
      <c r="KQ215" s="51"/>
      <c r="KR215" s="5"/>
      <c r="KS215" s="11"/>
      <c r="KT215" s="10"/>
      <c r="KU215" s="10"/>
      <c r="KV215" s="1"/>
      <c r="KW215" s="5"/>
      <c r="KX215" s="51"/>
      <c r="KY215" s="5"/>
      <c r="KZ215" s="11"/>
      <c r="LA215" s="10"/>
      <c r="LB215" s="10"/>
      <c r="LC215" s="1"/>
      <c r="LD215" s="5"/>
      <c r="LE215" s="51"/>
      <c r="LF215" s="5"/>
      <c r="LG215" s="11"/>
      <c r="LH215" s="10"/>
      <c r="LI215" s="10"/>
      <c r="LJ215" s="1"/>
      <c r="LK215" s="5"/>
      <c r="LL215" s="51"/>
      <c r="LM215" s="5"/>
      <c r="LN215" s="11"/>
      <c r="LO215" s="10"/>
      <c r="LP215" s="10"/>
      <c r="LQ215" s="1"/>
      <c r="LR215" s="5"/>
      <c r="LS215" s="51"/>
      <c r="LT215" s="5"/>
      <c r="LU215" s="11"/>
      <c r="LV215" s="10"/>
      <c r="LW215" s="10"/>
      <c r="LX215" s="1"/>
      <c r="LY215" s="5"/>
      <c r="LZ215" s="51"/>
      <c r="MA215" s="5"/>
      <c r="MB215" s="11"/>
      <c r="MC215" s="10"/>
      <c r="MD215" s="10"/>
      <c r="ME215" s="1"/>
      <c r="MF215" s="5"/>
      <c r="MG215" s="51"/>
      <c r="MH215" s="5"/>
      <c r="MI215" s="11"/>
      <c r="MJ215" s="10"/>
      <c r="MK215" s="10"/>
      <c r="ML215" s="1"/>
      <c r="MM215" s="5"/>
      <c r="MN215" s="51"/>
      <c r="MO215" s="5"/>
      <c r="MP215" s="11"/>
      <c r="MQ215" s="10"/>
      <c r="MR215" s="10"/>
      <c r="MS215" s="1"/>
      <c r="MT215" s="5"/>
      <c r="MU215" s="51"/>
      <c r="MV215" s="5"/>
      <c r="MW215" s="11"/>
      <c r="MX215" s="10"/>
      <c r="MY215" s="10"/>
      <c r="MZ215" s="1"/>
      <c r="NA215" s="5"/>
      <c r="NB215" s="51"/>
      <c r="NC215" s="5"/>
      <c r="ND215" s="11"/>
      <c r="NE215" s="10"/>
      <c r="NF215" s="10"/>
      <c r="NG215" s="1"/>
      <c r="NH215" s="5"/>
      <c r="NI215" s="51"/>
      <c r="NJ215" s="5"/>
      <c r="NK215" s="11"/>
      <c r="NL215" s="10"/>
      <c r="NM215" s="10"/>
      <c r="NN215" s="1"/>
      <c r="NO215" s="5"/>
      <c r="NP215" s="51"/>
      <c r="NQ215" s="5"/>
      <c r="NR215" s="11"/>
      <c r="NS215" s="10"/>
      <c r="NT215" s="10"/>
      <c r="NU215" s="1"/>
      <c r="NV215" s="5"/>
      <c r="NW215" s="51"/>
      <c r="NX215" s="5"/>
      <c r="NY215" s="11"/>
      <c r="NZ215" s="10"/>
      <c r="OA215" s="10"/>
      <c r="OB215" s="1"/>
      <c r="OC215" s="5"/>
      <c r="OD215" s="51"/>
      <c r="OE215" s="5"/>
      <c r="OF215" s="11"/>
      <c r="OG215" s="10"/>
      <c r="OH215" s="10"/>
      <c r="OI215" s="1"/>
      <c r="OJ215" s="5"/>
      <c r="OK215" s="51"/>
      <c r="OL215" s="5"/>
      <c r="OM215" s="11"/>
      <c r="ON215" s="10"/>
      <c r="OO215" s="10"/>
      <c r="OP215" s="1"/>
      <c r="OQ215" s="5"/>
      <c r="OR215" s="51"/>
      <c r="OS215" s="5"/>
      <c r="OT215" s="11"/>
      <c r="OU215" s="10"/>
      <c r="OV215" s="10"/>
      <c r="OW215" s="1"/>
      <c r="OX215" s="5"/>
      <c r="OY215" s="51"/>
      <c r="OZ215" s="5"/>
      <c r="PA215" s="11"/>
      <c r="PB215" s="10"/>
      <c r="PC215" s="10"/>
      <c r="PD215" s="1"/>
      <c r="PE215" s="5"/>
      <c r="PF215" s="51"/>
      <c r="PG215" s="5"/>
      <c r="PH215" s="11"/>
      <c r="PI215" s="10"/>
      <c r="PJ215" s="10"/>
      <c r="PK215" s="1"/>
      <c r="PL215" s="5"/>
      <c r="PM215" s="51"/>
      <c r="PN215" s="5"/>
      <c r="PO215" s="11"/>
      <c r="PP215" s="10"/>
      <c r="PQ215" s="10"/>
      <c r="PR215" s="1"/>
      <c r="PS215" s="5"/>
      <c r="PT215" s="51"/>
      <c r="PU215" s="5"/>
      <c r="PV215" s="11"/>
      <c r="PW215" s="10"/>
      <c r="PX215" s="10"/>
      <c r="PY215" s="1"/>
      <c r="PZ215" s="5"/>
      <c r="QA215" s="51"/>
      <c r="QB215" s="5"/>
      <c r="QC215" s="11"/>
      <c r="QD215" s="10"/>
      <c r="QE215" s="10"/>
      <c r="QF215" s="1"/>
      <c r="QG215" s="5"/>
      <c r="QH215" s="51"/>
      <c r="QI215" s="5"/>
      <c r="QJ215" s="11"/>
      <c r="QK215" s="10"/>
      <c r="QL215" s="10"/>
      <c r="QM215" s="1"/>
      <c r="QN215" s="5"/>
      <c r="QO215" s="51"/>
      <c r="QP215" s="5"/>
      <c r="QQ215" s="11"/>
      <c r="QR215" s="10"/>
      <c r="QS215" s="10"/>
      <c r="QT215" s="1"/>
      <c r="QU215" s="5"/>
      <c r="QV215" s="51"/>
      <c r="QW215" s="5"/>
      <c r="QX215" s="11"/>
      <c r="QY215" s="10"/>
      <c r="QZ215" s="10"/>
      <c r="RA215" s="1"/>
      <c r="RB215" s="5"/>
      <c r="RC215" s="51"/>
      <c r="RD215" s="5"/>
      <c r="RE215" s="11"/>
      <c r="RF215" s="10"/>
      <c r="RG215" s="10"/>
      <c r="RH215" s="1"/>
      <c r="RI215" s="5"/>
      <c r="RJ215" s="51"/>
      <c r="RK215" s="5"/>
      <c r="RL215" s="11"/>
      <c r="RM215" s="10"/>
      <c r="RN215" s="10"/>
      <c r="RO215" s="1"/>
      <c r="RP215" s="5"/>
      <c r="RQ215" s="51"/>
      <c r="RR215" s="5"/>
      <c r="RS215" s="11"/>
      <c r="RT215" s="10"/>
      <c r="RU215" s="10"/>
      <c r="RV215" s="1"/>
      <c r="RW215" s="5"/>
      <c r="RX215" s="51"/>
      <c r="RY215" s="5"/>
      <c r="RZ215" s="11"/>
      <c r="SA215" s="10"/>
      <c r="SB215" s="10"/>
      <c r="SC215" s="1"/>
      <c r="SD215" s="5"/>
      <c r="SE215" s="51"/>
      <c r="SF215" s="5"/>
      <c r="SG215" s="11"/>
      <c r="SH215" s="10"/>
      <c r="SI215" s="10"/>
      <c r="SJ215" s="1"/>
      <c r="SK215" s="5"/>
      <c r="SL215" s="51"/>
      <c r="SM215" s="5"/>
      <c r="SN215" s="11"/>
      <c r="SO215" s="10"/>
      <c r="SP215" s="10"/>
      <c r="SQ215" s="1"/>
      <c r="SR215" s="5"/>
      <c r="SS215" s="51"/>
      <c r="ST215" s="5"/>
      <c r="SU215" s="11"/>
      <c r="SV215" s="10"/>
      <c r="SW215" s="10"/>
      <c r="SX215" s="1"/>
      <c r="SY215" s="5"/>
      <c r="SZ215" s="51"/>
      <c r="TA215" s="5"/>
      <c r="TB215" s="11"/>
      <c r="TC215" s="10"/>
      <c r="TD215" s="10"/>
      <c r="TE215" s="1"/>
      <c r="TF215" s="5"/>
      <c r="TG215" s="51"/>
      <c r="TH215" s="5"/>
      <c r="TI215" s="11"/>
      <c r="TJ215" s="10"/>
      <c r="TK215" s="10"/>
      <c r="TL215" s="1"/>
      <c r="TM215" s="5"/>
      <c r="TN215" s="51"/>
      <c r="TO215" s="5"/>
      <c r="TP215" s="11"/>
      <c r="TQ215" s="10"/>
      <c r="TR215" s="10"/>
      <c r="TS215" s="1"/>
      <c r="TT215" s="5"/>
      <c r="TU215" s="51"/>
      <c r="TV215" s="5"/>
      <c r="TW215" s="11"/>
      <c r="TX215" s="10"/>
      <c r="TY215" s="10"/>
      <c r="TZ215" s="1"/>
      <c r="UA215" s="5"/>
      <c r="UB215" s="51"/>
      <c r="UC215" s="5"/>
      <c r="UD215" s="11"/>
      <c r="UE215" s="10"/>
      <c r="UF215" s="10"/>
      <c r="UG215" s="1"/>
      <c r="UH215" s="5"/>
      <c r="UI215" s="51"/>
      <c r="UJ215" s="5"/>
      <c r="UK215" s="11"/>
      <c r="UL215" s="10"/>
      <c r="UM215" s="10"/>
      <c r="UN215" s="1"/>
      <c r="UO215" s="5"/>
      <c r="UP215" s="51"/>
      <c r="UQ215" s="5"/>
      <c r="UR215" s="11"/>
      <c r="US215" s="10"/>
      <c r="UT215" s="10"/>
      <c r="UU215" s="1"/>
      <c r="UV215" s="5"/>
      <c r="UW215" s="51"/>
      <c r="UX215" s="5"/>
      <c r="UY215" s="11"/>
      <c r="UZ215" s="10"/>
      <c r="VA215" s="10"/>
      <c r="VB215" s="1"/>
      <c r="VC215" s="5"/>
      <c r="VD215" s="51"/>
      <c r="VE215" s="5"/>
      <c r="VF215" s="11"/>
      <c r="VG215" s="10"/>
      <c r="VH215" s="10"/>
      <c r="VI215" s="1"/>
      <c r="VJ215" s="5"/>
      <c r="VK215" s="51"/>
      <c r="VL215" s="5"/>
      <c r="VM215" s="11"/>
      <c r="VN215" s="10"/>
      <c r="VO215" s="10"/>
      <c r="VP215" s="1"/>
      <c r="VQ215" s="5"/>
      <c r="VR215" s="51"/>
      <c r="VS215" s="5"/>
      <c r="VT215" s="11"/>
      <c r="VU215" s="10"/>
      <c r="VV215" s="10"/>
      <c r="VW215" s="1"/>
      <c r="VX215" s="5"/>
      <c r="VY215" s="51"/>
      <c r="VZ215" s="5"/>
      <c r="WA215" s="11"/>
      <c r="WB215" s="10"/>
      <c r="WC215" s="10"/>
      <c r="WD215" s="1"/>
      <c r="WE215" s="5"/>
      <c r="WF215" s="51"/>
      <c r="WG215" s="5"/>
      <c r="WH215" s="11"/>
      <c r="WI215" s="10"/>
      <c r="WJ215" s="10"/>
      <c r="WK215" s="1"/>
      <c r="WL215" s="5"/>
      <c r="WM215" s="51"/>
      <c r="WN215" s="5"/>
      <c r="WO215" s="11"/>
      <c r="WP215" s="10"/>
      <c r="WQ215" s="10"/>
      <c r="WR215" s="1"/>
      <c r="WS215" s="5"/>
      <c r="WT215" s="51"/>
      <c r="WU215" s="5"/>
      <c r="WV215" s="11"/>
      <c r="WW215" s="10"/>
      <c r="WX215" s="10"/>
      <c r="WY215" s="1"/>
      <c r="WZ215" s="5"/>
      <c r="XA215" s="51"/>
      <c r="XB215" s="5"/>
      <c r="XC215" s="11"/>
      <c r="XD215" s="10"/>
      <c r="XE215" s="10"/>
      <c r="XF215" s="1"/>
      <c r="XG215" s="5"/>
      <c r="XH215" s="51"/>
      <c r="XI215" s="5"/>
      <c r="XJ215" s="11"/>
      <c r="XK215" s="10"/>
      <c r="XL215" s="10"/>
      <c r="XM215" s="1"/>
      <c r="XN215" s="5"/>
      <c r="XO215" s="51"/>
      <c r="XP215" s="5"/>
      <c r="XQ215" s="11"/>
      <c r="XR215" s="10"/>
      <c r="XS215" s="10"/>
      <c r="XT215" s="1"/>
      <c r="XU215" s="5"/>
      <c r="XV215" s="51"/>
      <c r="XW215" s="5"/>
      <c r="XX215" s="11"/>
      <c r="XY215" s="10"/>
      <c r="XZ215" s="10"/>
      <c r="YA215" s="1"/>
      <c r="YB215" s="5"/>
      <c r="YC215" s="51"/>
      <c r="YD215" s="5"/>
      <c r="YE215" s="11"/>
      <c r="YF215" s="10"/>
      <c r="YG215" s="10"/>
      <c r="YH215" s="1"/>
      <c r="YI215" s="5"/>
      <c r="YJ215" s="51"/>
      <c r="YK215" s="5"/>
      <c r="YL215" s="11"/>
      <c r="YM215" s="10"/>
      <c r="YN215" s="10"/>
      <c r="YO215" s="1"/>
      <c r="YP215" s="5"/>
      <c r="YQ215" s="51"/>
      <c r="YR215" s="5"/>
      <c r="YS215" s="11"/>
      <c r="YT215" s="10"/>
      <c r="YU215" s="10"/>
      <c r="YV215" s="1"/>
      <c r="YW215" s="5"/>
      <c r="YX215" s="51"/>
      <c r="YY215" s="5"/>
      <c r="YZ215" s="11"/>
      <c r="ZA215" s="10"/>
      <c r="ZB215" s="10"/>
      <c r="ZC215" s="1"/>
      <c r="ZD215" s="5"/>
      <c r="ZE215" s="51"/>
      <c r="ZF215" s="5"/>
      <c r="ZG215" s="11"/>
      <c r="ZH215" s="10"/>
      <c r="ZI215" s="10"/>
      <c r="ZJ215" s="1"/>
      <c r="ZK215" s="5"/>
      <c r="ZL215" s="51"/>
      <c r="ZM215" s="5"/>
      <c r="ZN215" s="11"/>
      <c r="ZO215" s="10"/>
      <c r="ZP215" s="10"/>
      <c r="ZQ215" s="1"/>
      <c r="ZR215" s="5"/>
      <c r="ZS215" s="51"/>
      <c r="ZT215" s="5"/>
      <c r="ZU215" s="11"/>
      <c r="ZV215" s="10"/>
      <c r="ZW215" s="10"/>
      <c r="ZX215" s="1"/>
      <c r="ZY215" s="5"/>
      <c r="ZZ215" s="51"/>
      <c r="AAA215" s="5"/>
      <c r="AAB215" s="11"/>
      <c r="AAC215" s="10"/>
      <c r="AAD215" s="10"/>
      <c r="AAE215" s="1"/>
      <c r="AAF215" s="5"/>
      <c r="AAG215" s="51"/>
      <c r="AAH215" s="5"/>
      <c r="AAI215" s="11"/>
      <c r="AAJ215" s="10"/>
      <c r="AAK215" s="10"/>
      <c r="AAL215" s="1"/>
      <c r="AAM215" s="5"/>
      <c r="AAN215" s="51"/>
      <c r="AAO215" s="5"/>
      <c r="AAP215" s="11"/>
      <c r="AAQ215" s="10"/>
      <c r="AAR215" s="10"/>
      <c r="AAS215" s="1"/>
      <c r="AAT215" s="5"/>
      <c r="AAU215" s="51"/>
      <c r="AAV215" s="5"/>
      <c r="AAW215" s="11"/>
      <c r="AAX215" s="10"/>
      <c r="AAY215" s="10"/>
      <c r="AAZ215" s="1"/>
      <c r="ABA215" s="5"/>
      <c r="ABB215" s="51"/>
      <c r="ABC215" s="5"/>
      <c r="ABD215" s="11"/>
      <c r="ABE215" s="10"/>
      <c r="ABF215" s="10"/>
      <c r="ABG215" s="1"/>
      <c r="ABH215" s="5"/>
      <c r="ABI215" s="51"/>
      <c r="ABJ215" s="5"/>
      <c r="ABK215" s="11"/>
      <c r="ABL215" s="10"/>
      <c r="ABM215" s="10"/>
      <c r="ABN215" s="1"/>
      <c r="ABO215" s="5"/>
      <c r="ABP215" s="51"/>
      <c r="ABQ215" s="5"/>
      <c r="ABR215" s="11"/>
      <c r="ABS215" s="10"/>
      <c r="ABT215" s="10"/>
      <c r="ABU215" s="1"/>
      <c r="ABV215" s="5"/>
      <c r="ABW215" s="51"/>
      <c r="ABX215" s="5"/>
      <c r="ABY215" s="11"/>
      <c r="ABZ215" s="10"/>
      <c r="ACA215" s="10"/>
      <c r="ACB215" s="1"/>
      <c r="ACC215" s="5"/>
      <c r="ACD215" s="51"/>
      <c r="ACE215" s="5"/>
      <c r="ACF215" s="11"/>
      <c r="ACG215" s="10"/>
      <c r="ACH215" s="10"/>
      <c r="ACI215" s="1"/>
      <c r="ACJ215" s="5"/>
      <c r="ACK215" s="51"/>
      <c r="ACL215" s="5"/>
      <c r="ACM215" s="11"/>
      <c r="ACN215" s="10"/>
      <c r="ACO215" s="10"/>
      <c r="ACP215" s="1"/>
      <c r="ACQ215" s="5"/>
      <c r="ACR215" s="51"/>
      <c r="ACS215" s="5"/>
      <c r="ACT215" s="11"/>
      <c r="ACU215" s="10"/>
      <c r="ACV215" s="10"/>
      <c r="ACW215" s="1"/>
      <c r="ACX215" s="5"/>
      <c r="ACY215" s="51"/>
      <c r="ACZ215" s="5"/>
      <c r="ADA215" s="11"/>
      <c r="ADB215" s="10"/>
      <c r="ADC215" s="10"/>
      <c r="ADD215" s="1"/>
      <c r="ADE215" s="5"/>
      <c r="ADF215" s="51"/>
      <c r="ADG215" s="5"/>
      <c r="ADH215" s="11"/>
      <c r="ADI215" s="10"/>
      <c r="ADJ215" s="10"/>
      <c r="ADK215" s="1"/>
      <c r="ADL215" s="5"/>
      <c r="ADM215" s="51"/>
      <c r="ADN215" s="5"/>
      <c r="ADO215" s="11"/>
      <c r="ADP215" s="10"/>
      <c r="ADQ215" s="10"/>
      <c r="ADR215" s="1"/>
      <c r="ADS215" s="5"/>
      <c r="ADT215" s="51"/>
      <c r="ADU215" s="5"/>
      <c r="ADV215" s="11"/>
      <c r="ADW215" s="10"/>
      <c r="ADX215" s="10"/>
      <c r="ADY215" s="1"/>
      <c r="ADZ215" s="5"/>
      <c r="AEA215" s="51"/>
      <c r="AEB215" s="5"/>
      <c r="AEC215" s="11"/>
      <c r="AED215" s="10"/>
      <c r="AEE215" s="10"/>
      <c r="AEF215" s="1"/>
      <c r="AEG215" s="5"/>
      <c r="AEH215" s="51"/>
      <c r="AEI215" s="5"/>
      <c r="AEJ215" s="11"/>
      <c r="AEK215" s="10"/>
      <c r="AEL215" s="10"/>
      <c r="AEM215" s="1"/>
      <c r="AEN215" s="5"/>
      <c r="AEO215" s="51"/>
      <c r="AEP215" s="5"/>
      <c r="AEQ215" s="11"/>
      <c r="AER215" s="10"/>
      <c r="AES215" s="10"/>
      <c r="AET215" s="1"/>
      <c r="AEU215" s="5"/>
      <c r="AEV215" s="51"/>
      <c r="AEW215" s="5"/>
      <c r="AEX215" s="11"/>
      <c r="AEY215" s="10"/>
      <c r="AEZ215" s="10"/>
      <c r="AFA215" s="1"/>
      <c r="AFB215" s="5"/>
      <c r="AFC215" s="51"/>
      <c r="AFD215" s="5"/>
      <c r="AFE215" s="11"/>
      <c r="AFF215" s="10"/>
      <c r="AFG215" s="10"/>
      <c r="AFH215" s="1"/>
      <c r="AFI215" s="5"/>
      <c r="AFJ215" s="51"/>
      <c r="AFK215" s="5"/>
      <c r="AFL215" s="11"/>
      <c r="AFM215" s="10"/>
      <c r="AFN215" s="10"/>
      <c r="AFO215" s="1"/>
      <c r="AFP215" s="5"/>
      <c r="AFQ215" s="51"/>
      <c r="AFR215" s="5"/>
      <c r="AFS215" s="11"/>
      <c r="AFT215" s="10"/>
      <c r="AFU215" s="10"/>
      <c r="AFV215" s="1"/>
      <c r="AFW215" s="5"/>
      <c r="AFX215" s="51"/>
      <c r="AFY215" s="5"/>
      <c r="AFZ215" s="11"/>
      <c r="AGA215" s="10"/>
      <c r="AGB215" s="10"/>
      <c r="AGC215" s="1"/>
      <c r="AGD215" s="5"/>
      <c r="AGE215" s="51"/>
      <c r="AGF215" s="5"/>
      <c r="AGG215" s="11"/>
      <c r="AGH215" s="10"/>
      <c r="AGI215" s="10"/>
      <c r="AGJ215" s="1"/>
      <c r="AGK215" s="5"/>
      <c r="AGL215" s="51"/>
      <c r="AGM215" s="5"/>
      <c r="AGN215" s="11"/>
      <c r="AGO215" s="10"/>
      <c r="AGP215" s="10"/>
      <c r="AGQ215" s="1"/>
      <c r="AGR215" s="5"/>
      <c r="AGS215" s="51"/>
      <c r="AGT215" s="5"/>
      <c r="AGU215" s="11"/>
      <c r="AGV215" s="10"/>
      <c r="AGW215" s="10"/>
      <c r="AGX215" s="1"/>
      <c r="AGY215" s="5"/>
      <c r="AGZ215" s="51"/>
      <c r="AHA215" s="5"/>
      <c r="AHB215" s="11"/>
      <c r="AHC215" s="10"/>
      <c r="AHD215" s="10"/>
      <c r="AHE215" s="1"/>
      <c r="AHF215" s="5"/>
      <c r="AHG215" s="51"/>
      <c r="AHH215" s="5"/>
      <c r="AHI215" s="11"/>
      <c r="AHJ215" s="10"/>
      <c r="AHK215" s="10"/>
      <c r="AHL215" s="1"/>
      <c r="AHM215" s="5"/>
      <c r="AHN215" s="51"/>
      <c r="AHO215" s="5"/>
      <c r="AHP215" s="11"/>
      <c r="AHQ215" s="10"/>
      <c r="AHR215" s="10"/>
      <c r="AHS215" s="1"/>
      <c r="AHT215" s="5"/>
      <c r="AHU215" s="51"/>
      <c r="AHV215" s="5"/>
      <c r="AHW215" s="11"/>
      <c r="AHX215" s="10"/>
      <c r="AHY215" s="10"/>
      <c r="AHZ215" s="1"/>
      <c r="AIA215" s="5"/>
      <c r="AIB215" s="51"/>
      <c r="AIC215" s="5"/>
      <c r="AID215" s="11"/>
      <c r="AIE215" s="10"/>
      <c r="AIF215" s="10"/>
      <c r="AIG215" s="1"/>
      <c r="AIH215" s="5"/>
      <c r="AII215" s="51"/>
      <c r="AIJ215" s="5"/>
      <c r="AIK215" s="11"/>
      <c r="AIL215" s="10"/>
      <c r="AIM215" s="10"/>
      <c r="AIN215" s="1"/>
      <c r="AIO215" s="5"/>
      <c r="AIP215" s="51"/>
      <c r="AIQ215" s="5"/>
      <c r="AIR215" s="11"/>
      <c r="AIS215" s="10"/>
      <c r="AIT215" s="10"/>
      <c r="AIU215" s="1"/>
      <c r="AIV215" s="5"/>
      <c r="AIW215" s="51"/>
      <c r="AIX215" s="5"/>
      <c r="AIY215" s="11"/>
      <c r="AIZ215" s="10"/>
      <c r="AJA215" s="10"/>
      <c r="AJB215" s="1"/>
      <c r="AJC215" s="5"/>
      <c r="AJD215" s="51"/>
      <c r="AJE215" s="5"/>
      <c r="AJF215" s="11"/>
      <c r="AJG215" s="10"/>
      <c r="AJH215" s="10"/>
      <c r="AJI215" s="1"/>
      <c r="AJJ215" s="5"/>
      <c r="AJK215" s="51"/>
      <c r="AJL215" s="5"/>
      <c r="AJM215" s="11"/>
      <c r="AJN215" s="10"/>
      <c r="AJO215" s="10"/>
      <c r="AJP215" s="1"/>
      <c r="AJQ215" s="5"/>
      <c r="AJR215" s="51"/>
      <c r="AJS215" s="5"/>
      <c r="AJT215" s="11"/>
      <c r="AJU215" s="10"/>
      <c r="AJV215" s="10"/>
      <c r="AJW215" s="1"/>
      <c r="AJX215" s="5"/>
      <c r="AJY215" s="51"/>
      <c r="AJZ215" s="5"/>
      <c r="AKA215" s="11"/>
      <c r="AKB215" s="10"/>
      <c r="AKC215" s="10"/>
      <c r="AKD215" s="1"/>
      <c r="AKE215" s="5"/>
      <c r="AKF215" s="51"/>
      <c r="AKG215" s="5"/>
      <c r="AKH215" s="11"/>
      <c r="AKI215" s="10"/>
      <c r="AKJ215" s="10"/>
      <c r="AKK215" s="1"/>
      <c r="AKL215" s="5"/>
      <c r="AKM215" s="51"/>
      <c r="AKN215" s="5"/>
      <c r="AKO215" s="11"/>
      <c r="AKP215" s="10"/>
      <c r="AKQ215" s="10"/>
      <c r="AKR215" s="1"/>
      <c r="AKS215" s="5"/>
      <c r="AKT215" s="51"/>
      <c r="AKU215" s="5"/>
      <c r="AKV215" s="11"/>
      <c r="AKW215" s="10"/>
      <c r="AKX215" s="10"/>
      <c r="AKY215" s="1"/>
      <c r="AKZ215" s="5"/>
      <c r="ALA215" s="51"/>
      <c r="ALB215" s="5"/>
      <c r="ALC215" s="11"/>
      <c r="ALD215" s="10"/>
      <c r="ALE215" s="10"/>
      <c r="ALF215" s="1"/>
      <c r="ALG215" s="5"/>
      <c r="ALH215" s="51"/>
      <c r="ALI215" s="5"/>
      <c r="ALJ215" s="11"/>
      <c r="ALK215" s="10"/>
      <c r="ALL215" s="10"/>
      <c r="ALM215" s="1"/>
      <c r="ALN215" s="5"/>
      <c r="ALO215" s="51"/>
      <c r="ALP215" s="5"/>
      <c r="ALQ215" s="11"/>
      <c r="ALR215" s="10"/>
      <c r="ALS215" s="10"/>
      <c r="ALT215" s="1"/>
      <c r="ALU215" s="5"/>
      <c r="ALV215" s="51"/>
      <c r="ALW215" s="5"/>
      <c r="ALX215" s="11"/>
      <c r="ALY215" s="10"/>
      <c r="ALZ215" s="10"/>
      <c r="AMA215" s="1"/>
      <c r="AMB215" s="5"/>
      <c r="AMC215" s="51"/>
      <c r="AMD215" s="5"/>
      <c r="AME215" s="11"/>
      <c r="AMF215" s="10"/>
      <c r="AMG215" s="10"/>
      <c r="AMH215" s="1"/>
      <c r="AMI215" s="5"/>
      <c r="AMJ215" s="51"/>
      <c r="AMK215" s="5"/>
      <c r="AML215" s="11"/>
      <c r="AMM215" s="10"/>
      <c r="AMN215" s="10"/>
      <c r="AMO215" s="1"/>
      <c r="AMP215" s="5"/>
      <c r="AMQ215" s="51"/>
      <c r="AMR215" s="5"/>
      <c r="AMS215" s="11"/>
      <c r="AMT215" s="10"/>
      <c r="AMU215" s="10"/>
      <c r="AMV215" s="1"/>
      <c r="AMW215" s="5"/>
      <c r="AMX215" s="51"/>
      <c r="AMY215" s="5"/>
      <c r="AMZ215" s="11"/>
      <c r="ANA215" s="10"/>
      <c r="ANB215" s="10"/>
      <c r="ANC215" s="1"/>
      <c r="AND215" s="5"/>
      <c r="ANE215" s="51"/>
      <c r="ANF215" s="5"/>
      <c r="ANG215" s="11"/>
      <c r="ANH215" s="10"/>
      <c r="ANI215" s="10"/>
      <c r="ANJ215" s="1"/>
      <c r="ANK215" s="5"/>
      <c r="ANL215" s="51"/>
      <c r="ANM215" s="5"/>
      <c r="ANN215" s="11"/>
      <c r="ANO215" s="10"/>
      <c r="ANP215" s="10"/>
      <c r="ANQ215" s="1"/>
      <c r="ANR215" s="5"/>
      <c r="ANS215" s="51"/>
      <c r="ANT215" s="5"/>
      <c r="ANU215" s="11"/>
      <c r="ANV215" s="10"/>
      <c r="ANW215" s="10"/>
      <c r="ANX215" s="1"/>
      <c r="ANY215" s="5"/>
      <c r="ANZ215" s="51"/>
      <c r="AOA215" s="5"/>
      <c r="AOB215" s="11"/>
      <c r="AOC215" s="10"/>
      <c r="AOD215" s="10"/>
      <c r="AOE215" s="1"/>
      <c r="AOF215" s="5"/>
      <c r="AOG215" s="51"/>
      <c r="AOH215" s="5"/>
      <c r="AOI215" s="11"/>
      <c r="AOJ215" s="10"/>
      <c r="AOK215" s="10"/>
      <c r="AOL215" s="1"/>
      <c r="AOM215" s="5"/>
      <c r="AON215" s="51"/>
      <c r="AOO215" s="5"/>
      <c r="AOP215" s="11"/>
      <c r="AOQ215" s="10"/>
      <c r="AOR215" s="10"/>
      <c r="AOS215" s="1"/>
      <c r="AOT215" s="5"/>
      <c r="AOU215" s="51"/>
      <c r="AOV215" s="5"/>
      <c r="AOW215" s="11"/>
      <c r="AOX215" s="10"/>
      <c r="AOY215" s="10"/>
      <c r="AOZ215" s="1"/>
      <c r="APA215" s="5"/>
      <c r="APB215" s="51"/>
      <c r="APC215" s="5"/>
      <c r="APD215" s="11"/>
      <c r="APE215" s="10"/>
      <c r="APF215" s="10"/>
      <c r="APG215" s="1"/>
      <c r="APH215" s="5"/>
      <c r="API215" s="51"/>
      <c r="APJ215" s="5"/>
      <c r="APK215" s="11"/>
      <c r="APL215" s="10"/>
      <c r="APM215" s="10"/>
      <c r="APN215" s="1"/>
      <c r="APO215" s="5"/>
      <c r="APP215" s="51"/>
      <c r="APQ215" s="5"/>
      <c r="APR215" s="11"/>
      <c r="APS215" s="10"/>
      <c r="APT215" s="10"/>
      <c r="APU215" s="1"/>
      <c r="APV215" s="5"/>
      <c r="APW215" s="51"/>
      <c r="APX215" s="5"/>
      <c r="APY215" s="11"/>
      <c r="APZ215" s="10"/>
      <c r="AQA215" s="10"/>
      <c r="AQB215" s="1"/>
      <c r="AQC215" s="5"/>
      <c r="AQD215" s="51"/>
      <c r="AQE215" s="5"/>
      <c r="AQF215" s="11"/>
      <c r="AQG215" s="10"/>
      <c r="AQH215" s="10"/>
      <c r="AQI215" s="1"/>
      <c r="AQJ215" s="5"/>
      <c r="AQK215" s="51"/>
      <c r="AQL215" s="5"/>
      <c r="AQM215" s="11"/>
      <c r="AQN215" s="10"/>
      <c r="AQO215" s="10"/>
      <c r="AQP215" s="1"/>
      <c r="AQQ215" s="5"/>
      <c r="AQR215" s="51"/>
      <c r="AQS215" s="5"/>
      <c r="AQT215" s="11"/>
      <c r="AQU215" s="10"/>
      <c r="AQV215" s="10"/>
      <c r="AQW215" s="1"/>
      <c r="AQX215" s="5"/>
      <c r="AQY215" s="51"/>
      <c r="AQZ215" s="5"/>
      <c r="ARA215" s="11"/>
      <c r="ARB215" s="10"/>
      <c r="ARC215" s="10"/>
      <c r="ARD215" s="1"/>
      <c r="ARE215" s="5"/>
      <c r="ARF215" s="51"/>
      <c r="ARG215" s="5"/>
      <c r="ARH215" s="11"/>
      <c r="ARI215" s="10"/>
      <c r="ARJ215" s="10"/>
      <c r="ARK215" s="1"/>
      <c r="ARL215" s="5"/>
      <c r="ARM215" s="51"/>
      <c r="ARN215" s="5"/>
      <c r="ARO215" s="11"/>
      <c r="ARP215" s="10"/>
      <c r="ARQ215" s="10"/>
      <c r="ARR215" s="1"/>
      <c r="ARS215" s="5"/>
      <c r="ART215" s="51"/>
      <c r="ARU215" s="5"/>
      <c r="ARV215" s="11"/>
      <c r="ARW215" s="10"/>
      <c r="ARX215" s="10"/>
      <c r="ARY215" s="1"/>
      <c r="ARZ215" s="5"/>
      <c r="ASA215" s="51"/>
      <c r="ASB215" s="5"/>
      <c r="ASC215" s="11"/>
      <c r="ASD215" s="10"/>
      <c r="ASE215" s="10"/>
      <c r="ASF215" s="1"/>
      <c r="ASG215" s="5"/>
      <c r="ASH215" s="51"/>
      <c r="ASI215" s="5"/>
      <c r="ASJ215" s="11"/>
      <c r="ASK215" s="10"/>
      <c r="ASL215" s="10"/>
      <c r="ASM215" s="1"/>
      <c r="ASN215" s="5"/>
      <c r="ASO215" s="51"/>
      <c r="ASP215" s="5"/>
      <c r="ASQ215" s="11"/>
      <c r="ASR215" s="10"/>
      <c r="ASS215" s="10"/>
      <c r="AST215" s="1"/>
      <c r="ASU215" s="5"/>
      <c r="ASV215" s="51"/>
      <c r="ASW215" s="5"/>
      <c r="ASX215" s="11"/>
      <c r="ASY215" s="10"/>
      <c r="ASZ215" s="10"/>
      <c r="ATA215" s="1"/>
      <c r="ATB215" s="5"/>
      <c r="ATC215" s="51"/>
      <c r="ATD215" s="5"/>
      <c r="ATE215" s="11"/>
      <c r="ATF215" s="10"/>
      <c r="ATG215" s="10"/>
      <c r="ATH215" s="1"/>
      <c r="ATI215" s="5"/>
      <c r="ATJ215" s="51"/>
      <c r="ATK215" s="5"/>
      <c r="ATL215" s="11"/>
      <c r="ATM215" s="10"/>
      <c r="ATN215" s="10"/>
      <c r="ATO215" s="1"/>
      <c r="ATP215" s="5"/>
      <c r="ATQ215" s="51"/>
      <c r="ATR215" s="5"/>
      <c r="ATS215" s="11"/>
      <c r="ATT215" s="10"/>
      <c r="ATU215" s="10"/>
      <c r="ATV215" s="1"/>
      <c r="ATW215" s="5"/>
      <c r="ATX215" s="51"/>
      <c r="ATY215" s="5"/>
      <c r="ATZ215" s="11"/>
      <c r="AUA215" s="10"/>
      <c r="AUB215" s="10"/>
      <c r="AUC215" s="1"/>
      <c r="AUD215" s="5"/>
      <c r="AUE215" s="51"/>
      <c r="AUF215" s="5"/>
      <c r="AUG215" s="11"/>
      <c r="AUH215" s="10"/>
      <c r="AUI215" s="10"/>
      <c r="AUJ215" s="1"/>
      <c r="AUK215" s="5"/>
      <c r="AUL215" s="51"/>
      <c r="AUM215" s="5"/>
      <c r="AUN215" s="11"/>
      <c r="AUO215" s="10"/>
      <c r="AUP215" s="10"/>
      <c r="AUQ215" s="1"/>
      <c r="AUR215" s="5"/>
      <c r="AUS215" s="51"/>
      <c r="AUT215" s="5"/>
      <c r="AUU215" s="11"/>
      <c r="AUV215" s="10"/>
      <c r="AUW215" s="10"/>
      <c r="AUX215" s="1"/>
      <c r="AUY215" s="5"/>
      <c r="AUZ215" s="51"/>
      <c r="AVA215" s="5"/>
      <c r="AVB215" s="11"/>
      <c r="AVC215" s="10"/>
      <c r="AVD215" s="10"/>
      <c r="AVE215" s="1"/>
      <c r="AVF215" s="5"/>
      <c r="AVG215" s="51"/>
      <c r="AVH215" s="5"/>
      <c r="AVI215" s="11"/>
      <c r="AVJ215" s="10"/>
      <c r="AVK215" s="10"/>
      <c r="AVL215" s="1"/>
      <c r="AVM215" s="5"/>
      <c r="AVN215" s="51"/>
      <c r="AVO215" s="5"/>
      <c r="AVP215" s="11"/>
      <c r="AVQ215" s="10"/>
      <c r="AVR215" s="10"/>
      <c r="AVS215" s="1"/>
      <c r="AVT215" s="5"/>
      <c r="AVU215" s="51"/>
      <c r="AVV215" s="5"/>
      <c r="AVW215" s="11"/>
      <c r="AVX215" s="10"/>
      <c r="AVY215" s="10"/>
      <c r="AVZ215" s="1"/>
      <c r="AWA215" s="5"/>
      <c r="AWB215" s="51"/>
      <c r="AWC215" s="5"/>
      <c r="AWD215" s="11"/>
      <c r="AWE215" s="10"/>
      <c r="AWF215" s="10"/>
      <c r="AWG215" s="1"/>
      <c r="AWH215" s="5"/>
      <c r="AWI215" s="51"/>
      <c r="AWJ215" s="5"/>
      <c r="AWK215" s="11"/>
      <c r="AWL215" s="10"/>
      <c r="AWM215" s="10"/>
      <c r="AWN215" s="1"/>
      <c r="AWO215" s="5"/>
      <c r="AWP215" s="51"/>
      <c r="AWQ215" s="5"/>
      <c r="AWR215" s="11"/>
      <c r="AWS215" s="10"/>
      <c r="AWT215" s="10"/>
      <c r="AWU215" s="1"/>
      <c r="AWV215" s="5"/>
      <c r="AWW215" s="51"/>
      <c r="AWX215" s="5"/>
      <c r="AWY215" s="11"/>
      <c r="AWZ215" s="10"/>
      <c r="AXA215" s="10"/>
      <c r="AXB215" s="1"/>
      <c r="AXC215" s="5"/>
      <c r="AXD215" s="51"/>
      <c r="AXE215" s="5"/>
      <c r="AXF215" s="11"/>
      <c r="AXG215" s="10"/>
      <c r="AXH215" s="10"/>
      <c r="AXI215" s="1"/>
      <c r="AXJ215" s="5"/>
      <c r="AXK215" s="51"/>
      <c r="AXL215" s="5"/>
      <c r="AXM215" s="11"/>
      <c r="AXN215" s="10"/>
      <c r="AXO215" s="10"/>
      <c r="AXP215" s="1"/>
      <c r="AXQ215" s="5"/>
      <c r="AXR215" s="51"/>
      <c r="AXS215" s="5"/>
      <c r="AXT215" s="11"/>
      <c r="AXU215" s="10"/>
      <c r="AXV215" s="10"/>
      <c r="AXW215" s="1"/>
      <c r="AXX215" s="5"/>
      <c r="AXY215" s="51"/>
      <c r="AXZ215" s="5"/>
      <c r="AYA215" s="11"/>
      <c r="AYB215" s="10"/>
      <c r="AYC215" s="10"/>
      <c r="AYD215" s="1"/>
      <c r="AYE215" s="5"/>
      <c r="AYF215" s="51"/>
      <c r="AYG215" s="5"/>
      <c r="AYH215" s="11"/>
      <c r="AYI215" s="10"/>
      <c r="AYJ215" s="10"/>
      <c r="AYK215" s="1"/>
      <c r="AYL215" s="5"/>
      <c r="AYM215" s="51"/>
      <c r="AYN215" s="5"/>
      <c r="AYO215" s="11"/>
      <c r="AYP215" s="10"/>
      <c r="AYQ215" s="10"/>
      <c r="AYR215" s="1"/>
      <c r="AYS215" s="5"/>
      <c r="AYT215" s="51"/>
      <c r="AYU215" s="5"/>
      <c r="AYV215" s="11"/>
      <c r="AYW215" s="10"/>
      <c r="AYX215" s="10"/>
      <c r="AYY215" s="1"/>
      <c r="AYZ215" s="5"/>
      <c r="AZA215" s="51"/>
      <c r="AZB215" s="5"/>
      <c r="AZC215" s="11"/>
      <c r="AZD215" s="10"/>
      <c r="AZE215" s="10"/>
      <c r="AZF215" s="1"/>
      <c r="AZG215" s="5"/>
      <c r="AZH215" s="51"/>
      <c r="AZI215" s="5"/>
      <c r="AZJ215" s="11"/>
      <c r="AZK215" s="10"/>
      <c r="AZL215" s="10"/>
      <c r="AZM215" s="1"/>
      <c r="AZN215" s="5"/>
      <c r="AZO215" s="51"/>
      <c r="AZP215" s="5"/>
      <c r="AZQ215" s="11"/>
      <c r="AZR215" s="10"/>
      <c r="AZS215" s="10"/>
      <c r="AZT215" s="1"/>
      <c r="AZU215" s="5"/>
      <c r="AZV215" s="51"/>
      <c r="AZW215" s="5"/>
      <c r="AZX215" s="11"/>
      <c r="AZY215" s="10"/>
      <c r="AZZ215" s="10"/>
      <c r="BAA215" s="1"/>
      <c r="BAB215" s="5"/>
      <c r="BAC215" s="51"/>
      <c r="BAD215" s="5"/>
      <c r="BAE215" s="11"/>
      <c r="BAF215" s="10"/>
      <c r="BAG215" s="10"/>
      <c r="BAH215" s="1"/>
      <c r="BAI215" s="5"/>
      <c r="BAJ215" s="51"/>
      <c r="BAK215" s="5"/>
      <c r="BAL215" s="11"/>
      <c r="BAM215" s="10"/>
      <c r="BAN215" s="10"/>
      <c r="BAO215" s="1"/>
      <c r="BAP215" s="5"/>
      <c r="BAQ215" s="51"/>
      <c r="BAR215" s="5"/>
      <c r="BAS215" s="11"/>
      <c r="BAT215" s="10"/>
      <c r="BAU215" s="10"/>
      <c r="BAV215" s="1"/>
      <c r="BAW215" s="5"/>
      <c r="BAX215" s="51"/>
      <c r="BAY215" s="5"/>
      <c r="BAZ215" s="11"/>
      <c r="BBA215" s="10"/>
      <c r="BBB215" s="10"/>
      <c r="BBC215" s="1"/>
      <c r="BBD215" s="5"/>
      <c r="BBE215" s="51"/>
      <c r="BBF215" s="5"/>
      <c r="BBG215" s="11"/>
      <c r="BBH215" s="10"/>
      <c r="BBI215" s="10"/>
      <c r="BBJ215" s="1"/>
      <c r="BBK215" s="5"/>
      <c r="BBL215" s="51"/>
      <c r="BBM215" s="5"/>
      <c r="BBN215" s="11"/>
      <c r="BBO215" s="10"/>
      <c r="BBP215" s="10"/>
      <c r="BBQ215" s="1"/>
      <c r="BBR215" s="5"/>
      <c r="BBS215" s="51"/>
      <c r="BBT215" s="5"/>
      <c r="BBU215" s="11"/>
      <c r="BBV215" s="10"/>
      <c r="BBW215" s="10"/>
      <c r="BBX215" s="1"/>
      <c r="BBY215" s="5"/>
      <c r="BBZ215" s="51"/>
      <c r="BCA215" s="5"/>
      <c r="BCB215" s="11"/>
      <c r="BCC215" s="10"/>
      <c r="BCD215" s="10"/>
      <c r="BCE215" s="1"/>
      <c r="BCF215" s="5"/>
      <c r="BCG215" s="51"/>
      <c r="BCH215" s="5"/>
      <c r="BCI215" s="11"/>
      <c r="BCJ215" s="10"/>
      <c r="BCK215" s="10"/>
      <c r="BCL215" s="1"/>
      <c r="BCM215" s="5"/>
      <c r="BCN215" s="51"/>
      <c r="BCO215" s="5"/>
      <c r="BCP215" s="11"/>
      <c r="BCQ215" s="10"/>
      <c r="BCR215" s="10"/>
      <c r="BCS215" s="1"/>
      <c r="BCT215" s="5"/>
      <c r="BCU215" s="51"/>
      <c r="BCV215" s="5"/>
      <c r="BCW215" s="11"/>
      <c r="BCX215" s="10"/>
      <c r="BCY215" s="10"/>
      <c r="BCZ215" s="1"/>
      <c r="BDA215" s="5"/>
      <c r="BDB215" s="51"/>
      <c r="BDC215" s="5"/>
      <c r="BDD215" s="11"/>
      <c r="BDE215" s="10"/>
      <c r="BDF215" s="10"/>
      <c r="BDG215" s="1"/>
      <c r="BDH215" s="5"/>
      <c r="BDI215" s="51"/>
      <c r="BDJ215" s="5"/>
      <c r="BDK215" s="11"/>
      <c r="BDL215" s="10"/>
      <c r="BDM215" s="10"/>
      <c r="BDN215" s="1"/>
      <c r="BDO215" s="5"/>
      <c r="BDP215" s="51"/>
      <c r="BDQ215" s="5"/>
      <c r="BDR215" s="11"/>
      <c r="BDS215" s="10"/>
      <c r="BDT215" s="10"/>
      <c r="BDU215" s="1"/>
      <c r="BDV215" s="5"/>
      <c r="BDW215" s="51"/>
      <c r="BDX215" s="5"/>
      <c r="BDY215" s="11"/>
      <c r="BDZ215" s="10"/>
      <c r="BEA215" s="10"/>
      <c r="BEB215" s="1"/>
      <c r="BEC215" s="5"/>
      <c r="BED215" s="51"/>
      <c r="BEE215" s="5"/>
      <c r="BEF215" s="11"/>
      <c r="BEG215" s="10"/>
      <c r="BEH215" s="10"/>
      <c r="BEI215" s="1"/>
      <c r="BEJ215" s="5"/>
      <c r="BEK215" s="51"/>
      <c r="BEL215" s="5"/>
      <c r="BEM215" s="11"/>
      <c r="BEN215" s="10"/>
      <c r="BEO215" s="10"/>
      <c r="BEP215" s="1"/>
      <c r="BEQ215" s="5"/>
      <c r="BER215" s="51"/>
      <c r="BES215" s="5"/>
      <c r="BET215" s="11"/>
      <c r="BEU215" s="10"/>
      <c r="BEV215" s="10"/>
      <c r="BEW215" s="1"/>
      <c r="BEX215" s="5"/>
      <c r="BEY215" s="51"/>
      <c r="BEZ215" s="5"/>
      <c r="BFA215" s="11"/>
      <c r="BFB215" s="10"/>
      <c r="BFC215" s="10"/>
      <c r="BFD215" s="1"/>
      <c r="BFE215" s="5"/>
      <c r="BFF215" s="51"/>
      <c r="BFG215" s="5"/>
      <c r="BFH215" s="11"/>
      <c r="BFI215" s="10"/>
      <c r="BFJ215" s="10"/>
      <c r="BFK215" s="1"/>
      <c r="BFL215" s="5"/>
      <c r="BFM215" s="51"/>
      <c r="BFN215" s="5"/>
      <c r="BFO215" s="11"/>
      <c r="BFP215" s="10"/>
      <c r="BFQ215" s="10"/>
      <c r="BFR215" s="1"/>
      <c r="BFS215" s="5"/>
      <c r="BFT215" s="51"/>
      <c r="BFU215" s="5"/>
      <c r="BFV215" s="11"/>
      <c r="BFW215" s="10"/>
      <c r="BFX215" s="10"/>
      <c r="BFY215" s="1"/>
      <c r="BFZ215" s="5"/>
      <c r="BGA215" s="51"/>
      <c r="BGB215" s="5"/>
      <c r="BGC215" s="11"/>
      <c r="BGD215" s="10"/>
      <c r="BGE215" s="10"/>
      <c r="BGF215" s="1"/>
      <c r="BGG215" s="5"/>
      <c r="BGH215" s="51"/>
      <c r="BGI215" s="5"/>
      <c r="BGJ215" s="11"/>
      <c r="BGK215" s="10"/>
      <c r="BGL215" s="10"/>
      <c r="BGM215" s="1"/>
      <c r="BGN215" s="5"/>
      <c r="BGO215" s="51"/>
      <c r="BGP215" s="5"/>
      <c r="BGQ215" s="11"/>
      <c r="BGR215" s="10"/>
      <c r="BGS215" s="10"/>
      <c r="BGT215" s="1"/>
      <c r="BGU215" s="5"/>
      <c r="BGV215" s="51"/>
      <c r="BGW215" s="5"/>
      <c r="BGX215" s="11"/>
      <c r="BGY215" s="10"/>
      <c r="BGZ215" s="10"/>
      <c r="BHA215" s="1"/>
      <c r="BHB215" s="5"/>
      <c r="BHC215" s="51"/>
      <c r="BHD215" s="5"/>
      <c r="BHE215" s="11"/>
      <c r="BHF215" s="10"/>
      <c r="BHG215" s="10"/>
      <c r="BHH215" s="1"/>
      <c r="BHI215" s="5"/>
      <c r="BHJ215" s="51"/>
      <c r="BHK215" s="5"/>
      <c r="BHL215" s="11"/>
      <c r="BHM215" s="10"/>
      <c r="BHN215" s="10"/>
      <c r="BHO215" s="1"/>
      <c r="BHP215" s="5"/>
      <c r="BHQ215" s="51"/>
      <c r="BHR215" s="5"/>
      <c r="BHS215" s="11"/>
      <c r="BHT215" s="10"/>
      <c r="BHU215" s="10"/>
      <c r="BHV215" s="1"/>
      <c r="BHW215" s="5"/>
      <c r="BHX215" s="51"/>
      <c r="BHY215" s="5"/>
      <c r="BHZ215" s="11"/>
      <c r="BIA215" s="10"/>
      <c r="BIB215" s="10"/>
      <c r="BIC215" s="1"/>
      <c r="BID215" s="5"/>
      <c r="BIE215" s="51"/>
      <c r="BIF215" s="5"/>
      <c r="BIG215" s="11"/>
      <c r="BIH215" s="10"/>
      <c r="BII215" s="10"/>
      <c r="BIJ215" s="1"/>
      <c r="BIK215" s="5"/>
      <c r="BIL215" s="51"/>
      <c r="BIM215" s="5"/>
      <c r="BIN215" s="11"/>
      <c r="BIO215" s="10"/>
      <c r="BIP215" s="10"/>
      <c r="BIQ215" s="1"/>
      <c r="BIR215" s="5"/>
      <c r="BIS215" s="51"/>
      <c r="BIT215" s="5"/>
      <c r="BIU215" s="11"/>
      <c r="BIV215" s="10"/>
      <c r="BIW215" s="10"/>
      <c r="BIX215" s="1"/>
      <c r="BIY215" s="5"/>
      <c r="BIZ215" s="51"/>
      <c r="BJA215" s="5"/>
      <c r="BJB215" s="11"/>
      <c r="BJC215" s="10"/>
      <c r="BJD215" s="10"/>
      <c r="BJE215" s="1"/>
      <c r="BJF215" s="5"/>
      <c r="BJG215" s="51"/>
      <c r="BJH215" s="5"/>
      <c r="BJI215" s="11"/>
      <c r="BJJ215" s="10"/>
      <c r="BJK215" s="10"/>
      <c r="BJL215" s="1"/>
      <c r="BJM215" s="5"/>
      <c r="BJN215" s="51"/>
      <c r="BJO215" s="5"/>
      <c r="BJP215" s="11"/>
      <c r="BJQ215" s="10"/>
      <c r="BJR215" s="10"/>
      <c r="BJS215" s="1"/>
      <c r="BJT215" s="5"/>
      <c r="BJU215" s="51"/>
      <c r="BJV215" s="5"/>
      <c r="BJW215" s="11"/>
      <c r="BJX215" s="10"/>
      <c r="BJY215" s="10"/>
      <c r="BJZ215" s="1"/>
      <c r="BKA215" s="5"/>
      <c r="BKB215" s="51"/>
      <c r="BKC215" s="5"/>
      <c r="BKD215" s="11"/>
      <c r="BKE215" s="10"/>
      <c r="BKF215" s="10"/>
      <c r="BKG215" s="1"/>
      <c r="BKH215" s="5"/>
      <c r="BKI215" s="51"/>
      <c r="BKJ215" s="5"/>
      <c r="BKK215" s="11"/>
      <c r="BKL215" s="10"/>
      <c r="BKM215" s="10"/>
      <c r="BKN215" s="1"/>
      <c r="BKO215" s="5"/>
      <c r="BKP215" s="51"/>
      <c r="BKQ215" s="5"/>
      <c r="BKR215" s="11"/>
      <c r="BKS215" s="10"/>
      <c r="BKT215" s="10"/>
      <c r="BKU215" s="1"/>
      <c r="BKV215" s="5"/>
      <c r="BKW215" s="51"/>
      <c r="BKX215" s="5"/>
      <c r="BKY215" s="11"/>
      <c r="BKZ215" s="10"/>
      <c r="BLA215" s="10"/>
      <c r="BLB215" s="1"/>
      <c r="BLC215" s="5"/>
      <c r="BLD215" s="51"/>
      <c r="BLE215" s="5"/>
      <c r="BLF215" s="11"/>
      <c r="BLG215" s="10"/>
      <c r="BLH215" s="10"/>
      <c r="BLI215" s="1"/>
      <c r="BLJ215" s="5"/>
      <c r="BLK215" s="51"/>
      <c r="BLL215" s="5"/>
      <c r="BLM215" s="11"/>
      <c r="BLN215" s="10"/>
      <c r="BLO215" s="10"/>
      <c r="BLP215" s="1"/>
      <c r="BLQ215" s="5"/>
      <c r="BLR215" s="51"/>
      <c r="BLS215" s="5"/>
      <c r="BLT215" s="11"/>
      <c r="BLU215" s="10"/>
      <c r="BLV215" s="10"/>
      <c r="BLW215" s="1"/>
      <c r="BLX215" s="5"/>
      <c r="BLY215" s="51"/>
      <c r="BLZ215" s="5"/>
      <c r="BMA215" s="11"/>
      <c r="BMB215" s="10"/>
      <c r="BMC215" s="10"/>
      <c r="BMD215" s="1"/>
      <c r="BME215" s="5"/>
      <c r="BMF215" s="51"/>
      <c r="BMG215" s="5"/>
      <c r="BMH215" s="11"/>
      <c r="BMI215" s="10"/>
      <c r="BMJ215" s="10"/>
      <c r="BMK215" s="1"/>
      <c r="BML215" s="5"/>
      <c r="BMM215" s="51"/>
      <c r="BMN215" s="5"/>
      <c r="BMO215" s="11"/>
      <c r="BMP215" s="10"/>
      <c r="BMQ215" s="10"/>
      <c r="BMR215" s="1"/>
      <c r="BMS215" s="5"/>
      <c r="BMT215" s="51"/>
      <c r="BMU215" s="5"/>
      <c r="BMV215" s="11"/>
      <c r="BMW215" s="10"/>
      <c r="BMX215" s="10"/>
      <c r="BMY215" s="1"/>
      <c r="BMZ215" s="5"/>
      <c r="BNA215" s="51"/>
      <c r="BNB215" s="5"/>
      <c r="BNC215" s="11"/>
      <c r="BND215" s="10"/>
      <c r="BNE215" s="10"/>
      <c r="BNF215" s="1"/>
      <c r="BNG215" s="5"/>
      <c r="BNH215" s="51"/>
      <c r="BNI215" s="5"/>
      <c r="BNJ215" s="11"/>
      <c r="BNK215" s="10"/>
      <c r="BNL215" s="10"/>
      <c r="BNM215" s="1"/>
      <c r="BNN215" s="5"/>
      <c r="BNO215" s="51"/>
      <c r="BNP215" s="5"/>
      <c r="BNQ215" s="11"/>
      <c r="BNR215" s="10"/>
      <c r="BNS215" s="10"/>
      <c r="BNT215" s="1"/>
      <c r="BNU215" s="5"/>
      <c r="BNV215" s="51"/>
      <c r="BNW215" s="5"/>
      <c r="BNX215" s="11"/>
      <c r="BNY215" s="10"/>
      <c r="BNZ215" s="10"/>
      <c r="BOA215" s="1"/>
      <c r="BOB215" s="5"/>
      <c r="BOC215" s="51"/>
      <c r="BOD215" s="5"/>
      <c r="BOE215" s="11"/>
      <c r="BOF215" s="10"/>
      <c r="BOG215" s="10"/>
      <c r="BOH215" s="1"/>
      <c r="BOI215" s="5"/>
      <c r="BOJ215" s="51"/>
      <c r="BOK215" s="5"/>
      <c r="BOL215" s="11"/>
      <c r="BOM215" s="10"/>
      <c r="BON215" s="10"/>
      <c r="BOO215" s="1"/>
      <c r="BOP215" s="5"/>
      <c r="BOQ215" s="51"/>
      <c r="BOR215" s="5"/>
      <c r="BOS215" s="11"/>
      <c r="BOT215" s="10"/>
      <c r="BOU215" s="10"/>
      <c r="BOV215" s="1"/>
      <c r="BOW215" s="5"/>
      <c r="BOX215" s="51"/>
      <c r="BOY215" s="5"/>
      <c r="BOZ215" s="11"/>
      <c r="BPA215" s="10"/>
      <c r="BPB215" s="10"/>
      <c r="BPC215" s="1"/>
      <c r="BPD215" s="5"/>
      <c r="BPE215" s="51"/>
      <c r="BPF215" s="5"/>
      <c r="BPG215" s="11"/>
      <c r="BPH215" s="10"/>
      <c r="BPI215" s="10"/>
      <c r="BPJ215" s="1"/>
      <c r="BPK215" s="5"/>
      <c r="BPL215" s="51"/>
      <c r="BPM215" s="5"/>
      <c r="BPN215" s="11"/>
      <c r="BPO215" s="10"/>
      <c r="BPP215" s="10"/>
      <c r="BPQ215" s="1"/>
      <c r="BPR215" s="5"/>
      <c r="BPS215" s="51"/>
      <c r="BPT215" s="5"/>
      <c r="BPU215" s="11"/>
      <c r="BPV215" s="10"/>
      <c r="BPW215" s="10"/>
      <c r="BPX215" s="1"/>
      <c r="BPY215" s="5"/>
      <c r="BPZ215" s="51"/>
      <c r="BQA215" s="5"/>
      <c r="BQB215" s="11"/>
      <c r="BQC215" s="10"/>
      <c r="BQD215" s="10"/>
      <c r="BQE215" s="1"/>
      <c r="BQF215" s="5"/>
      <c r="BQG215" s="51"/>
      <c r="BQH215" s="5"/>
      <c r="BQI215" s="11"/>
      <c r="BQJ215" s="10"/>
      <c r="BQK215" s="10"/>
      <c r="BQL215" s="1"/>
      <c r="BQM215" s="5"/>
      <c r="BQN215" s="51"/>
      <c r="BQO215" s="5"/>
      <c r="BQP215" s="11"/>
      <c r="BQQ215" s="10"/>
      <c r="BQR215" s="10"/>
      <c r="BQS215" s="1"/>
      <c r="BQT215" s="5"/>
      <c r="BQU215" s="51"/>
      <c r="BQV215" s="5"/>
      <c r="BQW215" s="11"/>
      <c r="BQX215" s="10"/>
      <c r="BQY215" s="10"/>
      <c r="BQZ215" s="1"/>
      <c r="BRA215" s="5"/>
      <c r="BRB215" s="51"/>
      <c r="BRC215" s="5"/>
      <c r="BRD215" s="11"/>
      <c r="BRE215" s="10"/>
      <c r="BRF215" s="10"/>
      <c r="BRG215" s="1"/>
      <c r="BRH215" s="5"/>
      <c r="BRI215" s="51"/>
      <c r="BRJ215" s="5"/>
      <c r="BRK215" s="11"/>
      <c r="BRL215" s="10"/>
      <c r="BRM215" s="10"/>
      <c r="BRN215" s="1"/>
      <c r="BRO215" s="5"/>
      <c r="BRP215" s="51"/>
      <c r="BRQ215" s="5"/>
      <c r="BRR215" s="11"/>
      <c r="BRS215" s="10"/>
      <c r="BRT215" s="10"/>
      <c r="BRU215" s="1"/>
      <c r="BRV215" s="5"/>
      <c r="BRW215" s="51"/>
      <c r="BRX215" s="5"/>
      <c r="BRY215" s="11"/>
      <c r="BRZ215" s="10"/>
      <c r="BSA215" s="10"/>
      <c r="BSB215" s="1"/>
      <c r="BSC215" s="5"/>
      <c r="BSD215" s="51"/>
      <c r="BSE215" s="5"/>
      <c r="BSF215" s="11"/>
      <c r="BSG215" s="10"/>
      <c r="BSH215" s="10"/>
      <c r="BSI215" s="1"/>
      <c r="BSJ215" s="5"/>
      <c r="BSK215" s="51"/>
      <c r="BSL215" s="5"/>
      <c r="BSM215" s="11"/>
      <c r="BSN215" s="10"/>
      <c r="BSO215" s="10"/>
      <c r="BSP215" s="1"/>
      <c r="BSQ215" s="5"/>
      <c r="BSR215" s="51"/>
      <c r="BSS215" s="5"/>
      <c r="BST215" s="11"/>
      <c r="BSU215" s="10"/>
      <c r="BSV215" s="10"/>
      <c r="BSW215" s="1"/>
      <c r="BSX215" s="5"/>
      <c r="BSY215" s="51"/>
      <c r="BSZ215" s="5"/>
      <c r="BTA215" s="11"/>
      <c r="BTB215" s="10"/>
      <c r="BTC215" s="10"/>
      <c r="BTD215" s="1"/>
      <c r="BTE215" s="5"/>
      <c r="BTF215" s="51"/>
      <c r="BTG215" s="5"/>
      <c r="BTH215" s="11"/>
      <c r="BTI215" s="10"/>
      <c r="BTJ215" s="10"/>
      <c r="BTK215" s="1"/>
      <c r="BTL215" s="5"/>
      <c r="BTM215" s="51"/>
      <c r="BTN215" s="5"/>
      <c r="BTO215" s="11"/>
      <c r="BTP215" s="10"/>
      <c r="BTQ215" s="10"/>
      <c r="BTR215" s="1"/>
      <c r="BTS215" s="5"/>
      <c r="BTT215" s="51"/>
      <c r="BTU215" s="5"/>
      <c r="BTV215" s="11"/>
      <c r="BTW215" s="10"/>
      <c r="BTX215" s="10"/>
      <c r="BTY215" s="1"/>
      <c r="BTZ215" s="5"/>
      <c r="BUA215" s="51"/>
      <c r="BUB215" s="5"/>
      <c r="BUC215" s="11"/>
      <c r="BUD215" s="10"/>
      <c r="BUE215" s="10"/>
      <c r="BUF215" s="1"/>
      <c r="BUG215" s="5"/>
      <c r="BUH215" s="51"/>
      <c r="BUI215" s="5"/>
      <c r="BUJ215" s="11"/>
      <c r="BUK215" s="10"/>
      <c r="BUL215" s="10"/>
      <c r="BUM215" s="1"/>
      <c r="BUN215" s="5"/>
      <c r="BUO215" s="51"/>
      <c r="BUP215" s="5"/>
      <c r="BUQ215" s="11"/>
      <c r="BUR215" s="10"/>
      <c r="BUS215" s="10"/>
      <c r="BUT215" s="1"/>
      <c r="BUU215" s="5"/>
      <c r="BUV215" s="51"/>
      <c r="BUW215" s="5"/>
      <c r="BUX215" s="11"/>
      <c r="BUY215" s="10"/>
      <c r="BUZ215" s="10"/>
      <c r="BVA215" s="1"/>
      <c r="BVB215" s="5"/>
      <c r="BVC215" s="51"/>
      <c r="BVD215" s="5"/>
      <c r="BVE215" s="11"/>
      <c r="BVF215" s="10"/>
      <c r="BVG215" s="10"/>
      <c r="BVH215" s="1"/>
      <c r="BVI215" s="5"/>
      <c r="BVJ215" s="51"/>
      <c r="BVK215" s="5"/>
      <c r="BVL215" s="11"/>
      <c r="BVM215" s="10"/>
      <c r="BVN215" s="10"/>
      <c r="BVO215" s="1"/>
      <c r="BVP215" s="5"/>
      <c r="BVQ215" s="51"/>
      <c r="BVR215" s="5"/>
      <c r="BVS215" s="11"/>
      <c r="BVT215" s="10"/>
      <c r="BVU215" s="10"/>
      <c r="BVV215" s="1"/>
      <c r="BVW215" s="5"/>
      <c r="BVX215" s="51"/>
      <c r="BVY215" s="5"/>
      <c r="BVZ215" s="11"/>
      <c r="BWA215" s="10"/>
      <c r="BWB215" s="10"/>
      <c r="BWC215" s="1"/>
      <c r="BWD215" s="5"/>
      <c r="BWE215" s="51"/>
      <c r="BWF215" s="5"/>
      <c r="BWG215" s="11"/>
      <c r="BWH215" s="10"/>
      <c r="BWI215" s="10"/>
      <c r="BWJ215" s="1"/>
      <c r="BWK215" s="5"/>
      <c r="BWL215" s="51"/>
      <c r="BWM215" s="5"/>
      <c r="BWN215" s="11"/>
      <c r="BWO215" s="10"/>
      <c r="BWP215" s="10"/>
      <c r="BWQ215" s="1"/>
      <c r="BWR215" s="5"/>
      <c r="BWS215" s="51"/>
      <c r="BWT215" s="5"/>
      <c r="BWU215" s="11"/>
      <c r="BWV215" s="10"/>
      <c r="BWW215" s="10"/>
      <c r="BWX215" s="1"/>
      <c r="BWY215" s="5"/>
      <c r="BWZ215" s="51"/>
      <c r="BXA215" s="5"/>
      <c r="BXB215" s="11"/>
      <c r="BXC215" s="10"/>
      <c r="BXD215" s="10"/>
      <c r="BXE215" s="1"/>
      <c r="BXF215" s="5"/>
      <c r="BXG215" s="51"/>
      <c r="BXH215" s="5"/>
      <c r="BXI215" s="11"/>
      <c r="BXJ215" s="10"/>
      <c r="BXK215" s="10"/>
      <c r="BXL215" s="1"/>
      <c r="BXM215" s="5"/>
      <c r="BXN215" s="51"/>
      <c r="BXO215" s="5"/>
      <c r="BXP215" s="11"/>
      <c r="BXQ215" s="10"/>
      <c r="BXR215" s="10"/>
      <c r="BXS215" s="1"/>
      <c r="BXT215" s="5"/>
      <c r="BXU215" s="51"/>
      <c r="BXV215" s="5"/>
      <c r="BXW215" s="11"/>
      <c r="BXX215" s="10"/>
      <c r="BXY215" s="10"/>
      <c r="BXZ215" s="1"/>
      <c r="BYA215" s="5"/>
      <c r="BYB215" s="51"/>
      <c r="BYC215" s="5"/>
      <c r="BYD215" s="11"/>
      <c r="BYE215" s="10"/>
      <c r="BYF215" s="10"/>
      <c r="BYG215" s="1"/>
      <c r="BYH215" s="5"/>
      <c r="BYI215" s="51"/>
      <c r="BYJ215" s="5"/>
      <c r="BYK215" s="11"/>
      <c r="BYL215" s="10"/>
      <c r="BYM215" s="10"/>
      <c r="BYN215" s="1"/>
      <c r="BYO215" s="5"/>
      <c r="BYP215" s="51"/>
      <c r="BYQ215" s="5"/>
      <c r="BYR215" s="11"/>
      <c r="BYS215" s="10"/>
      <c r="BYT215" s="10"/>
      <c r="BYU215" s="1"/>
      <c r="BYV215" s="5"/>
      <c r="BYW215" s="51"/>
      <c r="BYX215" s="5"/>
      <c r="BYY215" s="11"/>
      <c r="BYZ215" s="10"/>
      <c r="BZA215" s="10"/>
      <c r="BZB215" s="1"/>
      <c r="BZC215" s="5"/>
      <c r="BZD215" s="51"/>
      <c r="BZE215" s="5"/>
      <c r="BZF215" s="11"/>
      <c r="BZG215" s="10"/>
      <c r="BZH215" s="10"/>
      <c r="BZI215" s="1"/>
      <c r="BZJ215" s="5"/>
      <c r="BZK215" s="51"/>
      <c r="BZL215" s="5"/>
      <c r="BZM215" s="11"/>
      <c r="BZN215" s="10"/>
      <c r="BZO215" s="10"/>
      <c r="BZP215" s="1"/>
      <c r="BZQ215" s="5"/>
      <c r="BZR215" s="51"/>
      <c r="BZS215" s="5"/>
      <c r="BZT215" s="11"/>
      <c r="BZU215" s="10"/>
      <c r="BZV215" s="10"/>
      <c r="BZW215" s="1"/>
      <c r="BZX215" s="5"/>
      <c r="BZY215" s="51"/>
      <c r="BZZ215" s="5"/>
      <c r="CAA215" s="11"/>
      <c r="CAB215" s="10"/>
      <c r="CAC215" s="10"/>
      <c r="CAD215" s="1"/>
      <c r="CAE215" s="5"/>
      <c r="CAF215" s="51"/>
      <c r="CAG215" s="5"/>
      <c r="CAH215" s="11"/>
      <c r="CAI215" s="10"/>
      <c r="CAJ215" s="10"/>
      <c r="CAK215" s="1"/>
      <c r="CAL215" s="5"/>
      <c r="CAM215" s="51"/>
      <c r="CAN215" s="5"/>
      <c r="CAO215" s="11"/>
      <c r="CAP215" s="10"/>
      <c r="CAQ215" s="10"/>
      <c r="CAR215" s="1"/>
      <c r="CAS215" s="5"/>
      <c r="CAT215" s="51"/>
      <c r="CAU215" s="5"/>
      <c r="CAV215" s="11"/>
      <c r="CAW215" s="10"/>
      <c r="CAX215" s="10"/>
      <c r="CAY215" s="1"/>
      <c r="CAZ215" s="5"/>
      <c r="CBA215" s="51"/>
      <c r="CBB215" s="5"/>
      <c r="CBC215" s="11"/>
      <c r="CBD215" s="10"/>
      <c r="CBE215" s="10"/>
      <c r="CBF215" s="1"/>
      <c r="CBG215" s="5"/>
      <c r="CBH215" s="51"/>
      <c r="CBI215" s="5"/>
      <c r="CBJ215" s="11"/>
      <c r="CBK215" s="10"/>
      <c r="CBL215" s="10"/>
      <c r="CBM215" s="1"/>
      <c r="CBN215" s="5"/>
      <c r="CBO215" s="51"/>
      <c r="CBP215" s="5"/>
      <c r="CBQ215" s="11"/>
      <c r="CBR215" s="10"/>
      <c r="CBS215" s="10"/>
      <c r="CBT215" s="1"/>
      <c r="CBU215" s="5"/>
      <c r="CBV215" s="51"/>
      <c r="CBW215" s="5"/>
      <c r="CBX215" s="11"/>
      <c r="CBY215" s="10"/>
      <c r="CBZ215" s="10"/>
      <c r="CCA215" s="1"/>
      <c r="CCB215" s="5"/>
      <c r="CCC215" s="51"/>
      <c r="CCD215" s="5"/>
      <c r="CCE215" s="11"/>
      <c r="CCF215" s="10"/>
      <c r="CCG215" s="10"/>
      <c r="CCH215" s="1"/>
      <c r="CCI215" s="5"/>
      <c r="CCJ215" s="51"/>
      <c r="CCK215" s="5"/>
      <c r="CCL215" s="11"/>
      <c r="CCM215" s="10"/>
      <c r="CCN215" s="10"/>
      <c r="CCO215" s="1"/>
      <c r="CCP215" s="5"/>
      <c r="CCQ215" s="51"/>
      <c r="CCR215" s="5"/>
      <c r="CCS215" s="11"/>
      <c r="CCT215" s="10"/>
      <c r="CCU215" s="10"/>
      <c r="CCV215" s="1"/>
      <c r="CCW215" s="5"/>
      <c r="CCX215" s="51"/>
      <c r="CCY215" s="5"/>
      <c r="CCZ215" s="11"/>
      <c r="CDA215" s="10"/>
      <c r="CDB215" s="10"/>
      <c r="CDC215" s="1"/>
      <c r="CDD215" s="5"/>
      <c r="CDE215" s="51"/>
      <c r="CDF215" s="5"/>
      <c r="CDG215" s="11"/>
      <c r="CDH215" s="10"/>
      <c r="CDI215" s="10"/>
      <c r="CDJ215" s="1"/>
      <c r="CDK215" s="5"/>
      <c r="CDL215" s="51"/>
      <c r="CDM215" s="5"/>
      <c r="CDN215" s="11"/>
      <c r="CDO215" s="10"/>
      <c r="CDP215" s="10"/>
      <c r="CDQ215" s="1"/>
      <c r="CDR215" s="5"/>
      <c r="CDS215" s="51"/>
      <c r="CDT215" s="5"/>
      <c r="CDU215" s="11"/>
      <c r="CDV215" s="10"/>
      <c r="CDW215" s="10"/>
      <c r="CDX215" s="1"/>
      <c r="CDY215" s="5"/>
      <c r="CDZ215" s="51"/>
      <c r="CEA215" s="5"/>
      <c r="CEB215" s="11"/>
      <c r="CEC215" s="10"/>
      <c r="CED215" s="10"/>
      <c r="CEE215" s="1"/>
      <c r="CEF215" s="5"/>
      <c r="CEG215" s="51"/>
      <c r="CEH215" s="5"/>
      <c r="CEI215" s="11"/>
      <c r="CEJ215" s="10"/>
      <c r="CEK215" s="10"/>
      <c r="CEL215" s="1"/>
      <c r="CEM215" s="5"/>
      <c r="CEN215" s="51"/>
      <c r="CEO215" s="5"/>
      <c r="CEP215" s="11"/>
      <c r="CEQ215" s="10"/>
      <c r="CER215" s="10"/>
      <c r="CES215" s="1"/>
      <c r="CET215" s="5"/>
      <c r="CEU215" s="51"/>
      <c r="CEV215" s="5"/>
      <c r="CEW215" s="11"/>
      <c r="CEX215" s="10"/>
      <c r="CEY215" s="10"/>
      <c r="CEZ215" s="1"/>
      <c r="CFA215" s="5"/>
      <c r="CFB215" s="51"/>
      <c r="CFC215" s="5"/>
      <c r="CFD215" s="11"/>
      <c r="CFE215" s="10"/>
      <c r="CFF215" s="10"/>
      <c r="CFG215" s="1"/>
      <c r="CFH215" s="5"/>
      <c r="CFI215" s="51"/>
      <c r="CFJ215" s="5"/>
      <c r="CFK215" s="11"/>
      <c r="CFL215" s="10"/>
      <c r="CFM215" s="10"/>
      <c r="CFN215" s="1"/>
      <c r="CFO215" s="5"/>
      <c r="CFP215" s="51"/>
      <c r="CFQ215" s="5"/>
      <c r="CFR215" s="11"/>
      <c r="CFS215" s="10"/>
      <c r="CFT215" s="10"/>
      <c r="CFU215" s="1"/>
      <c r="CFV215" s="5"/>
      <c r="CFW215" s="51"/>
      <c r="CFX215" s="5"/>
      <c r="CFY215" s="11"/>
      <c r="CFZ215" s="10"/>
      <c r="CGA215" s="10"/>
      <c r="CGB215" s="1"/>
      <c r="CGC215" s="5"/>
      <c r="CGD215" s="51"/>
      <c r="CGE215" s="5"/>
      <c r="CGF215" s="11"/>
      <c r="CGG215" s="10"/>
      <c r="CGH215" s="10"/>
      <c r="CGI215" s="1"/>
      <c r="CGJ215" s="5"/>
      <c r="CGK215" s="51"/>
      <c r="CGL215" s="5"/>
      <c r="CGM215" s="11"/>
      <c r="CGN215" s="10"/>
      <c r="CGO215" s="10"/>
      <c r="CGP215" s="1"/>
      <c r="CGQ215" s="5"/>
      <c r="CGR215" s="51"/>
      <c r="CGS215" s="5"/>
      <c r="CGT215" s="11"/>
      <c r="CGU215" s="10"/>
      <c r="CGV215" s="10"/>
      <c r="CGW215" s="1"/>
      <c r="CGX215" s="5"/>
      <c r="CGY215" s="51"/>
      <c r="CGZ215" s="5"/>
      <c r="CHA215" s="11"/>
      <c r="CHB215" s="10"/>
      <c r="CHC215" s="10"/>
      <c r="CHD215" s="1"/>
      <c r="CHE215" s="5"/>
      <c r="CHF215" s="51"/>
      <c r="CHG215" s="5"/>
      <c r="CHH215" s="11"/>
      <c r="CHI215" s="10"/>
      <c r="CHJ215" s="10"/>
      <c r="CHK215" s="1"/>
      <c r="CHL215" s="5"/>
      <c r="CHM215" s="51"/>
      <c r="CHN215" s="5"/>
      <c r="CHO215" s="11"/>
      <c r="CHP215" s="10"/>
      <c r="CHQ215" s="10"/>
      <c r="CHR215" s="1"/>
      <c r="CHS215" s="5"/>
      <c r="CHT215" s="51"/>
      <c r="CHU215" s="5"/>
      <c r="CHV215" s="11"/>
      <c r="CHW215" s="10"/>
      <c r="CHX215" s="10"/>
      <c r="CHY215" s="1"/>
      <c r="CHZ215" s="5"/>
      <c r="CIA215" s="51"/>
      <c r="CIB215" s="5"/>
      <c r="CIC215" s="11"/>
      <c r="CID215" s="10"/>
      <c r="CIE215" s="10"/>
      <c r="CIF215" s="1"/>
      <c r="CIG215" s="5"/>
      <c r="CIH215" s="51"/>
      <c r="CII215" s="5"/>
      <c r="CIJ215" s="11"/>
      <c r="CIK215" s="10"/>
      <c r="CIL215" s="10"/>
      <c r="CIM215" s="1"/>
      <c r="CIN215" s="5"/>
      <c r="CIO215" s="51"/>
      <c r="CIP215" s="5"/>
      <c r="CIQ215" s="11"/>
      <c r="CIR215" s="10"/>
      <c r="CIS215" s="10"/>
      <c r="CIT215" s="1"/>
      <c r="CIU215" s="5"/>
      <c r="CIV215" s="51"/>
      <c r="CIW215" s="5"/>
      <c r="CIX215" s="11"/>
      <c r="CIY215" s="10"/>
      <c r="CIZ215" s="10"/>
      <c r="CJA215" s="1"/>
      <c r="CJB215" s="5"/>
      <c r="CJC215" s="51"/>
      <c r="CJD215" s="5"/>
      <c r="CJE215" s="11"/>
      <c r="CJF215" s="10"/>
      <c r="CJG215" s="10"/>
      <c r="CJH215" s="1"/>
      <c r="CJI215" s="5"/>
      <c r="CJJ215" s="51"/>
      <c r="CJK215" s="5"/>
      <c r="CJL215" s="11"/>
      <c r="CJM215" s="10"/>
      <c r="CJN215" s="10"/>
      <c r="CJO215" s="1"/>
      <c r="CJP215" s="5"/>
      <c r="CJQ215" s="51"/>
      <c r="CJR215" s="5"/>
      <c r="CJS215" s="11"/>
      <c r="CJT215" s="10"/>
      <c r="CJU215" s="10"/>
      <c r="CJV215" s="1"/>
      <c r="CJW215" s="5"/>
      <c r="CJX215" s="51"/>
      <c r="CJY215" s="5"/>
      <c r="CJZ215" s="11"/>
      <c r="CKA215" s="10"/>
      <c r="CKB215" s="10"/>
      <c r="CKC215" s="1"/>
      <c r="CKD215" s="5"/>
      <c r="CKE215" s="51"/>
      <c r="CKF215" s="5"/>
      <c r="CKG215" s="11"/>
      <c r="CKH215" s="10"/>
      <c r="CKI215" s="10"/>
      <c r="CKJ215" s="1"/>
      <c r="CKK215" s="5"/>
      <c r="CKL215" s="51"/>
      <c r="CKM215" s="5"/>
      <c r="CKN215" s="11"/>
      <c r="CKO215" s="10"/>
      <c r="CKP215" s="10"/>
      <c r="CKQ215" s="1"/>
      <c r="CKR215" s="5"/>
      <c r="CKS215" s="51"/>
      <c r="CKT215" s="5"/>
      <c r="CKU215" s="11"/>
      <c r="CKV215" s="10"/>
      <c r="CKW215" s="10"/>
      <c r="CKX215" s="1"/>
      <c r="CKY215" s="5"/>
      <c r="CKZ215" s="51"/>
      <c r="CLA215" s="5"/>
      <c r="CLB215" s="11"/>
      <c r="CLC215" s="10"/>
      <c r="CLD215" s="10"/>
      <c r="CLE215" s="1"/>
      <c r="CLF215" s="5"/>
      <c r="CLG215" s="51"/>
      <c r="CLH215" s="5"/>
      <c r="CLI215" s="11"/>
      <c r="CLJ215" s="10"/>
      <c r="CLK215" s="10"/>
      <c r="CLL215" s="1"/>
      <c r="CLM215" s="5"/>
      <c r="CLN215" s="51"/>
      <c r="CLO215" s="5"/>
      <c r="CLP215" s="11"/>
      <c r="CLQ215" s="10"/>
      <c r="CLR215" s="10"/>
      <c r="CLS215" s="1"/>
      <c r="CLT215" s="5"/>
      <c r="CLU215" s="51"/>
      <c r="CLV215" s="5"/>
      <c r="CLW215" s="11"/>
      <c r="CLX215" s="10"/>
      <c r="CLY215" s="10"/>
      <c r="CLZ215" s="1"/>
      <c r="CMA215" s="5"/>
      <c r="CMB215" s="51"/>
      <c r="CMC215" s="5"/>
      <c r="CMD215" s="11"/>
      <c r="CME215" s="10"/>
      <c r="CMF215" s="10"/>
      <c r="CMG215" s="1"/>
      <c r="CMH215" s="5"/>
      <c r="CMI215" s="51"/>
      <c r="CMJ215" s="5"/>
      <c r="CMK215" s="11"/>
      <c r="CML215" s="10"/>
      <c r="CMM215" s="10"/>
      <c r="CMN215" s="1"/>
      <c r="CMO215" s="5"/>
      <c r="CMP215" s="51"/>
      <c r="CMQ215" s="5"/>
      <c r="CMR215" s="11"/>
      <c r="CMS215" s="10"/>
      <c r="CMT215" s="10"/>
      <c r="CMU215" s="1"/>
      <c r="CMV215" s="5"/>
      <c r="CMW215" s="51"/>
      <c r="CMX215" s="5"/>
      <c r="CMY215" s="11"/>
      <c r="CMZ215" s="10"/>
      <c r="CNA215" s="10"/>
      <c r="CNB215" s="1"/>
      <c r="CNC215" s="5"/>
      <c r="CND215" s="51"/>
      <c r="CNE215" s="5"/>
      <c r="CNF215" s="11"/>
      <c r="CNG215" s="10"/>
      <c r="CNH215" s="10"/>
      <c r="CNI215" s="1"/>
      <c r="CNJ215" s="5"/>
      <c r="CNK215" s="51"/>
      <c r="CNL215" s="5"/>
      <c r="CNM215" s="11"/>
      <c r="CNN215" s="10"/>
      <c r="CNO215" s="10"/>
      <c r="CNP215" s="1"/>
      <c r="CNQ215" s="5"/>
      <c r="CNR215" s="51"/>
      <c r="CNS215" s="5"/>
      <c r="CNT215" s="11"/>
      <c r="CNU215" s="10"/>
      <c r="CNV215" s="10"/>
      <c r="CNW215" s="1"/>
      <c r="CNX215" s="5"/>
      <c r="CNY215" s="51"/>
      <c r="CNZ215" s="5"/>
      <c r="COA215" s="11"/>
      <c r="COB215" s="10"/>
      <c r="COC215" s="10"/>
      <c r="COD215" s="1"/>
      <c r="COE215" s="5"/>
      <c r="COF215" s="51"/>
      <c r="COG215" s="5"/>
      <c r="COH215" s="11"/>
      <c r="COI215" s="10"/>
      <c r="COJ215" s="10"/>
      <c r="COK215" s="1"/>
      <c r="COL215" s="5"/>
      <c r="COM215" s="51"/>
      <c r="CON215" s="5"/>
      <c r="COO215" s="11"/>
      <c r="COP215" s="10"/>
      <c r="COQ215" s="10"/>
      <c r="COR215" s="1"/>
      <c r="COS215" s="5"/>
      <c r="COT215" s="51"/>
      <c r="COU215" s="5"/>
      <c r="COV215" s="11"/>
      <c r="COW215" s="10"/>
      <c r="COX215" s="10"/>
      <c r="COY215" s="1"/>
      <c r="COZ215" s="5"/>
      <c r="CPA215" s="51"/>
      <c r="CPB215" s="5"/>
      <c r="CPC215" s="11"/>
      <c r="CPD215" s="10"/>
      <c r="CPE215" s="10"/>
      <c r="CPF215" s="1"/>
      <c r="CPG215" s="5"/>
      <c r="CPH215" s="51"/>
      <c r="CPI215" s="5"/>
      <c r="CPJ215" s="11"/>
      <c r="CPK215" s="10"/>
      <c r="CPL215" s="10"/>
      <c r="CPM215" s="1"/>
      <c r="CPN215" s="5"/>
      <c r="CPO215" s="51"/>
      <c r="CPP215" s="5"/>
      <c r="CPQ215" s="11"/>
      <c r="CPR215" s="10"/>
      <c r="CPS215" s="10"/>
      <c r="CPT215" s="1"/>
      <c r="CPU215" s="5"/>
      <c r="CPV215" s="51"/>
      <c r="CPW215" s="5"/>
      <c r="CPX215" s="11"/>
      <c r="CPY215" s="10"/>
      <c r="CPZ215" s="10"/>
      <c r="CQA215" s="1"/>
      <c r="CQB215" s="5"/>
      <c r="CQC215" s="51"/>
      <c r="CQD215" s="5"/>
      <c r="CQE215" s="11"/>
      <c r="CQF215" s="10"/>
      <c r="CQG215" s="10"/>
      <c r="CQH215" s="1"/>
      <c r="CQI215" s="5"/>
      <c r="CQJ215" s="51"/>
      <c r="CQK215" s="5"/>
      <c r="CQL215" s="11"/>
      <c r="CQM215" s="10"/>
      <c r="CQN215" s="10"/>
      <c r="CQO215" s="1"/>
      <c r="CQP215" s="5"/>
      <c r="CQQ215" s="51"/>
      <c r="CQR215" s="5"/>
      <c r="CQS215" s="11"/>
      <c r="CQT215" s="10"/>
      <c r="CQU215" s="10"/>
      <c r="CQV215" s="1"/>
      <c r="CQW215" s="5"/>
      <c r="CQX215" s="51"/>
      <c r="CQY215" s="5"/>
      <c r="CQZ215" s="11"/>
      <c r="CRA215" s="10"/>
      <c r="CRB215" s="10"/>
      <c r="CRC215" s="1"/>
      <c r="CRD215" s="5"/>
      <c r="CRE215" s="51"/>
      <c r="CRF215" s="5"/>
      <c r="CRG215" s="11"/>
      <c r="CRH215" s="10"/>
      <c r="CRI215" s="10"/>
      <c r="CRJ215" s="1"/>
      <c r="CRK215" s="5"/>
      <c r="CRL215" s="51"/>
      <c r="CRM215" s="5"/>
      <c r="CRN215" s="11"/>
      <c r="CRO215" s="10"/>
      <c r="CRP215" s="10"/>
      <c r="CRQ215" s="1"/>
      <c r="CRR215" s="5"/>
      <c r="CRS215" s="51"/>
      <c r="CRT215" s="5"/>
      <c r="CRU215" s="11"/>
      <c r="CRV215" s="10"/>
      <c r="CRW215" s="10"/>
      <c r="CRX215" s="1"/>
      <c r="CRY215" s="5"/>
      <c r="CRZ215" s="51"/>
      <c r="CSA215" s="5"/>
      <c r="CSB215" s="11"/>
      <c r="CSC215" s="10"/>
      <c r="CSD215" s="10"/>
      <c r="CSE215" s="1"/>
      <c r="CSF215" s="5"/>
      <c r="CSG215" s="51"/>
      <c r="CSH215" s="5"/>
      <c r="CSI215" s="11"/>
      <c r="CSJ215" s="10"/>
      <c r="CSK215" s="10"/>
      <c r="CSL215" s="1"/>
      <c r="CSM215" s="5"/>
      <c r="CSN215" s="51"/>
      <c r="CSO215" s="5"/>
      <c r="CSP215" s="11"/>
      <c r="CSQ215" s="10"/>
      <c r="CSR215" s="10"/>
      <c r="CSS215" s="1"/>
      <c r="CST215" s="5"/>
      <c r="CSU215" s="51"/>
      <c r="CSV215" s="5"/>
      <c r="CSW215" s="11"/>
      <c r="CSX215" s="10"/>
      <c r="CSY215" s="10"/>
      <c r="CSZ215" s="1"/>
      <c r="CTA215" s="5"/>
      <c r="CTB215" s="51"/>
      <c r="CTC215" s="5"/>
      <c r="CTD215" s="11"/>
      <c r="CTE215" s="10"/>
      <c r="CTF215" s="10"/>
      <c r="CTG215" s="1"/>
      <c r="CTH215" s="5"/>
      <c r="CTI215" s="51"/>
      <c r="CTJ215" s="5"/>
      <c r="CTK215" s="11"/>
      <c r="CTL215" s="10"/>
      <c r="CTM215" s="10"/>
      <c r="CTN215" s="1"/>
      <c r="CTO215" s="5"/>
      <c r="CTP215" s="51"/>
      <c r="CTQ215" s="5"/>
      <c r="CTR215" s="11"/>
      <c r="CTS215" s="10"/>
      <c r="CTT215" s="10"/>
      <c r="CTU215" s="1"/>
      <c r="CTV215" s="5"/>
      <c r="CTW215" s="51"/>
      <c r="CTX215" s="5"/>
      <c r="CTY215" s="11"/>
      <c r="CTZ215" s="10"/>
      <c r="CUA215" s="10"/>
      <c r="CUB215" s="1"/>
      <c r="CUC215" s="5"/>
      <c r="CUD215" s="51"/>
      <c r="CUE215" s="5"/>
      <c r="CUF215" s="11"/>
      <c r="CUG215" s="10"/>
      <c r="CUH215" s="10"/>
      <c r="CUI215" s="1"/>
      <c r="CUJ215" s="5"/>
      <c r="CUK215" s="51"/>
      <c r="CUL215" s="5"/>
      <c r="CUM215" s="11"/>
      <c r="CUN215" s="10"/>
      <c r="CUO215" s="10"/>
      <c r="CUP215" s="1"/>
      <c r="CUQ215" s="5"/>
      <c r="CUR215" s="51"/>
      <c r="CUS215" s="5"/>
      <c r="CUT215" s="11"/>
      <c r="CUU215" s="10"/>
      <c r="CUV215" s="10"/>
      <c r="CUW215" s="1"/>
      <c r="CUX215" s="5"/>
      <c r="CUY215" s="51"/>
      <c r="CUZ215" s="5"/>
      <c r="CVA215" s="11"/>
      <c r="CVB215" s="10"/>
      <c r="CVC215" s="10"/>
      <c r="CVD215" s="1"/>
      <c r="CVE215" s="5"/>
      <c r="CVF215" s="51"/>
      <c r="CVG215" s="5"/>
      <c r="CVH215" s="11"/>
      <c r="CVI215" s="10"/>
      <c r="CVJ215" s="10"/>
      <c r="CVK215" s="1"/>
      <c r="CVL215" s="5"/>
      <c r="CVM215" s="51"/>
      <c r="CVN215" s="5"/>
      <c r="CVO215" s="11"/>
      <c r="CVP215" s="10"/>
      <c r="CVQ215" s="10"/>
      <c r="CVR215" s="1"/>
      <c r="CVS215" s="5"/>
      <c r="CVT215" s="51"/>
      <c r="CVU215" s="5"/>
      <c r="CVV215" s="11"/>
      <c r="CVW215" s="10"/>
      <c r="CVX215" s="10"/>
      <c r="CVY215" s="1"/>
      <c r="CVZ215" s="5"/>
      <c r="CWA215" s="51"/>
      <c r="CWB215" s="5"/>
      <c r="CWC215" s="11"/>
      <c r="CWD215" s="10"/>
      <c r="CWE215" s="10"/>
      <c r="CWF215" s="1"/>
      <c r="CWG215" s="5"/>
      <c r="CWH215" s="51"/>
      <c r="CWI215" s="5"/>
      <c r="CWJ215" s="11"/>
      <c r="CWK215" s="10"/>
      <c r="CWL215" s="10"/>
      <c r="CWM215" s="1"/>
      <c r="CWN215" s="5"/>
      <c r="CWO215" s="51"/>
      <c r="CWP215" s="5"/>
      <c r="CWQ215" s="11"/>
      <c r="CWR215" s="10"/>
      <c r="CWS215" s="10"/>
      <c r="CWT215" s="1"/>
      <c r="CWU215" s="5"/>
      <c r="CWV215" s="51"/>
      <c r="CWW215" s="5"/>
      <c r="CWX215" s="11"/>
      <c r="CWY215" s="10"/>
      <c r="CWZ215" s="10"/>
      <c r="CXA215" s="1"/>
      <c r="CXB215" s="5"/>
      <c r="CXC215" s="51"/>
      <c r="CXD215" s="5"/>
      <c r="CXE215" s="11"/>
      <c r="CXF215" s="10"/>
      <c r="CXG215" s="10"/>
      <c r="CXH215" s="1"/>
      <c r="CXI215" s="5"/>
      <c r="CXJ215" s="51"/>
      <c r="CXK215" s="5"/>
      <c r="CXL215" s="11"/>
      <c r="CXM215" s="10"/>
      <c r="CXN215" s="10"/>
      <c r="CXO215" s="1"/>
      <c r="CXP215" s="5"/>
      <c r="CXQ215" s="51"/>
      <c r="CXR215" s="5"/>
      <c r="CXS215" s="11"/>
      <c r="CXT215" s="10"/>
      <c r="CXU215" s="10"/>
      <c r="CXV215" s="1"/>
      <c r="CXW215" s="5"/>
      <c r="CXX215" s="51"/>
      <c r="CXY215" s="5"/>
      <c r="CXZ215" s="11"/>
      <c r="CYA215" s="10"/>
      <c r="CYB215" s="10"/>
      <c r="CYC215" s="1"/>
      <c r="CYD215" s="5"/>
      <c r="CYE215" s="51"/>
      <c r="CYF215" s="5"/>
      <c r="CYG215" s="11"/>
      <c r="CYH215" s="10"/>
      <c r="CYI215" s="10"/>
      <c r="CYJ215" s="1"/>
      <c r="CYK215" s="5"/>
      <c r="CYL215" s="51"/>
      <c r="CYM215" s="5"/>
      <c r="CYN215" s="11"/>
      <c r="CYO215" s="10"/>
      <c r="CYP215" s="10"/>
      <c r="CYQ215" s="1"/>
      <c r="CYR215" s="5"/>
      <c r="CYS215" s="51"/>
      <c r="CYT215" s="5"/>
      <c r="CYU215" s="11"/>
      <c r="CYV215" s="10"/>
      <c r="CYW215" s="10"/>
      <c r="CYX215" s="1"/>
      <c r="CYY215" s="5"/>
      <c r="CYZ215" s="51"/>
      <c r="CZA215" s="5"/>
      <c r="CZB215" s="11"/>
      <c r="CZC215" s="10"/>
      <c r="CZD215" s="10"/>
      <c r="CZE215" s="1"/>
      <c r="CZF215" s="5"/>
      <c r="CZG215" s="51"/>
      <c r="CZH215" s="5"/>
      <c r="CZI215" s="11"/>
      <c r="CZJ215" s="10"/>
      <c r="CZK215" s="10"/>
      <c r="CZL215" s="1"/>
      <c r="CZM215" s="5"/>
      <c r="CZN215" s="51"/>
      <c r="CZO215" s="5"/>
      <c r="CZP215" s="11"/>
      <c r="CZQ215" s="10"/>
      <c r="CZR215" s="10"/>
      <c r="CZS215" s="1"/>
      <c r="CZT215" s="5"/>
      <c r="CZU215" s="51"/>
      <c r="CZV215" s="5"/>
      <c r="CZW215" s="11"/>
      <c r="CZX215" s="10"/>
      <c r="CZY215" s="10"/>
      <c r="CZZ215" s="1"/>
      <c r="DAA215" s="5"/>
      <c r="DAB215" s="51"/>
      <c r="DAC215" s="5"/>
      <c r="DAD215" s="11"/>
      <c r="DAE215" s="10"/>
      <c r="DAF215" s="10"/>
      <c r="DAG215" s="1"/>
      <c r="DAH215" s="5"/>
      <c r="DAI215" s="51"/>
      <c r="DAJ215" s="5"/>
      <c r="DAK215" s="11"/>
      <c r="DAL215" s="10"/>
      <c r="DAM215" s="10"/>
      <c r="DAN215" s="1"/>
      <c r="DAO215" s="5"/>
      <c r="DAP215" s="51"/>
      <c r="DAQ215" s="5"/>
      <c r="DAR215" s="11"/>
      <c r="DAS215" s="10"/>
      <c r="DAT215" s="10"/>
      <c r="DAU215" s="1"/>
      <c r="DAV215" s="5"/>
      <c r="DAW215" s="51"/>
      <c r="DAX215" s="5"/>
      <c r="DAY215" s="11"/>
      <c r="DAZ215" s="10"/>
      <c r="DBA215" s="10"/>
      <c r="DBB215" s="1"/>
      <c r="DBC215" s="5"/>
      <c r="DBD215" s="51"/>
      <c r="DBE215" s="5"/>
      <c r="DBF215" s="11"/>
      <c r="DBG215" s="10"/>
      <c r="DBH215" s="10"/>
      <c r="DBI215" s="1"/>
      <c r="DBJ215" s="5"/>
      <c r="DBK215" s="51"/>
      <c r="DBL215" s="5"/>
      <c r="DBM215" s="11"/>
      <c r="DBN215" s="10"/>
      <c r="DBO215" s="10"/>
      <c r="DBP215" s="1"/>
      <c r="DBQ215" s="5"/>
      <c r="DBR215" s="51"/>
      <c r="DBS215" s="5"/>
      <c r="DBT215" s="11"/>
      <c r="DBU215" s="10"/>
      <c r="DBV215" s="10"/>
      <c r="DBW215" s="1"/>
      <c r="DBX215" s="5"/>
      <c r="DBY215" s="51"/>
      <c r="DBZ215" s="5"/>
      <c r="DCA215" s="11"/>
      <c r="DCB215" s="10"/>
      <c r="DCC215" s="10"/>
      <c r="DCD215" s="1"/>
      <c r="DCE215" s="5"/>
      <c r="DCF215" s="51"/>
      <c r="DCG215" s="5"/>
      <c r="DCH215" s="11"/>
      <c r="DCI215" s="10"/>
      <c r="DCJ215" s="10"/>
      <c r="DCK215" s="1"/>
      <c r="DCL215" s="5"/>
      <c r="DCM215" s="51"/>
      <c r="DCN215" s="5"/>
      <c r="DCO215" s="11"/>
      <c r="DCP215" s="10"/>
      <c r="DCQ215" s="10"/>
      <c r="DCR215" s="1"/>
      <c r="DCS215" s="5"/>
      <c r="DCT215" s="51"/>
      <c r="DCU215" s="5"/>
      <c r="DCV215" s="11"/>
      <c r="DCW215" s="10"/>
      <c r="DCX215" s="10"/>
      <c r="DCY215" s="1"/>
      <c r="DCZ215" s="5"/>
      <c r="DDA215" s="51"/>
      <c r="DDB215" s="5"/>
      <c r="DDC215" s="11"/>
      <c r="DDD215" s="10"/>
      <c r="DDE215" s="10"/>
      <c r="DDF215" s="1"/>
      <c r="DDG215" s="5"/>
      <c r="DDH215" s="51"/>
      <c r="DDI215" s="5"/>
      <c r="DDJ215" s="11"/>
      <c r="DDK215" s="10"/>
      <c r="DDL215" s="10"/>
      <c r="DDM215" s="1"/>
      <c r="DDN215" s="5"/>
      <c r="DDO215" s="51"/>
      <c r="DDP215" s="5"/>
      <c r="DDQ215" s="11"/>
      <c r="DDR215" s="10"/>
      <c r="DDS215" s="10"/>
      <c r="DDT215" s="1"/>
      <c r="DDU215" s="5"/>
      <c r="DDV215" s="51"/>
      <c r="DDW215" s="5"/>
      <c r="DDX215" s="11"/>
      <c r="DDY215" s="10"/>
      <c r="DDZ215" s="10"/>
      <c r="DEA215" s="1"/>
      <c r="DEB215" s="5"/>
      <c r="DEC215" s="51"/>
      <c r="DED215" s="5"/>
      <c r="DEE215" s="11"/>
      <c r="DEF215" s="10"/>
      <c r="DEG215" s="10"/>
      <c r="DEH215" s="1"/>
      <c r="DEI215" s="5"/>
      <c r="DEJ215" s="51"/>
      <c r="DEK215" s="5"/>
      <c r="DEL215" s="11"/>
      <c r="DEM215" s="10"/>
      <c r="DEN215" s="10"/>
      <c r="DEO215" s="1"/>
      <c r="DEP215" s="5"/>
      <c r="DEQ215" s="51"/>
      <c r="DER215" s="5"/>
      <c r="DES215" s="11"/>
      <c r="DET215" s="10"/>
      <c r="DEU215" s="10"/>
      <c r="DEV215" s="1"/>
      <c r="DEW215" s="5"/>
      <c r="DEX215" s="51"/>
      <c r="DEY215" s="5"/>
      <c r="DEZ215" s="11"/>
      <c r="DFA215" s="10"/>
      <c r="DFB215" s="10"/>
      <c r="DFC215" s="1"/>
      <c r="DFD215" s="5"/>
      <c r="DFE215" s="51"/>
      <c r="DFF215" s="5"/>
      <c r="DFG215" s="11"/>
      <c r="DFH215" s="10"/>
      <c r="DFI215" s="10"/>
      <c r="DFJ215" s="1"/>
      <c r="DFK215" s="5"/>
      <c r="DFL215" s="51"/>
      <c r="DFM215" s="5"/>
      <c r="DFN215" s="11"/>
      <c r="DFO215" s="10"/>
      <c r="DFP215" s="10"/>
      <c r="DFQ215" s="1"/>
      <c r="DFR215" s="5"/>
      <c r="DFS215" s="51"/>
      <c r="DFT215" s="5"/>
      <c r="DFU215" s="11"/>
      <c r="DFV215" s="10"/>
      <c r="DFW215" s="10"/>
      <c r="DFX215" s="1"/>
      <c r="DFY215" s="5"/>
      <c r="DFZ215" s="51"/>
      <c r="DGA215" s="5"/>
      <c r="DGB215" s="11"/>
      <c r="DGC215" s="10"/>
      <c r="DGD215" s="10"/>
      <c r="DGE215" s="1"/>
      <c r="DGF215" s="5"/>
      <c r="DGG215" s="51"/>
      <c r="DGH215" s="5"/>
      <c r="DGI215" s="11"/>
      <c r="DGJ215" s="10"/>
      <c r="DGK215" s="10"/>
      <c r="DGL215" s="1"/>
      <c r="DGM215" s="5"/>
      <c r="DGN215" s="51"/>
      <c r="DGO215" s="5"/>
      <c r="DGP215" s="11"/>
      <c r="DGQ215" s="10"/>
      <c r="DGR215" s="10"/>
      <c r="DGS215" s="1"/>
      <c r="DGT215" s="5"/>
      <c r="DGU215" s="51"/>
      <c r="DGV215" s="5"/>
      <c r="DGW215" s="11"/>
      <c r="DGX215" s="10"/>
      <c r="DGY215" s="10"/>
      <c r="DGZ215" s="1"/>
      <c r="DHA215" s="5"/>
      <c r="DHB215" s="51"/>
      <c r="DHC215" s="5"/>
      <c r="DHD215" s="11"/>
      <c r="DHE215" s="10"/>
      <c r="DHF215" s="10"/>
      <c r="DHG215" s="1"/>
      <c r="DHH215" s="5"/>
      <c r="DHI215" s="51"/>
      <c r="DHJ215" s="5"/>
      <c r="DHK215" s="11"/>
      <c r="DHL215" s="10"/>
      <c r="DHM215" s="10"/>
      <c r="DHN215" s="1"/>
      <c r="DHO215" s="5"/>
      <c r="DHP215" s="51"/>
      <c r="DHQ215" s="5"/>
      <c r="DHR215" s="11"/>
      <c r="DHS215" s="10"/>
      <c r="DHT215" s="10"/>
      <c r="DHU215" s="1"/>
      <c r="DHV215" s="5"/>
      <c r="DHW215" s="51"/>
      <c r="DHX215" s="5"/>
      <c r="DHY215" s="11"/>
      <c r="DHZ215" s="10"/>
      <c r="DIA215" s="10"/>
      <c r="DIB215" s="1"/>
      <c r="DIC215" s="5"/>
      <c r="DID215" s="51"/>
      <c r="DIE215" s="5"/>
      <c r="DIF215" s="11"/>
      <c r="DIG215" s="10"/>
      <c r="DIH215" s="10"/>
      <c r="DII215" s="1"/>
      <c r="DIJ215" s="5"/>
      <c r="DIK215" s="51"/>
      <c r="DIL215" s="5"/>
      <c r="DIM215" s="11"/>
      <c r="DIN215" s="10"/>
      <c r="DIO215" s="10"/>
      <c r="DIP215" s="1"/>
      <c r="DIQ215" s="5"/>
      <c r="DIR215" s="51"/>
      <c r="DIS215" s="5"/>
      <c r="DIT215" s="11"/>
      <c r="DIU215" s="10"/>
      <c r="DIV215" s="10"/>
      <c r="DIW215" s="1"/>
      <c r="DIX215" s="5"/>
      <c r="DIY215" s="51"/>
      <c r="DIZ215" s="5"/>
      <c r="DJA215" s="11"/>
      <c r="DJB215" s="10"/>
      <c r="DJC215" s="10"/>
      <c r="DJD215" s="1"/>
      <c r="DJE215" s="5"/>
      <c r="DJF215" s="51"/>
      <c r="DJG215" s="5"/>
      <c r="DJH215" s="11"/>
      <c r="DJI215" s="10"/>
      <c r="DJJ215" s="10"/>
      <c r="DJK215" s="1"/>
      <c r="DJL215" s="5"/>
      <c r="DJM215" s="51"/>
      <c r="DJN215" s="5"/>
      <c r="DJO215" s="11"/>
      <c r="DJP215" s="10"/>
      <c r="DJQ215" s="10"/>
      <c r="DJR215" s="1"/>
      <c r="DJS215" s="5"/>
      <c r="DJT215" s="51"/>
      <c r="DJU215" s="5"/>
      <c r="DJV215" s="11"/>
      <c r="DJW215" s="10"/>
      <c r="DJX215" s="10"/>
      <c r="DJY215" s="1"/>
      <c r="DJZ215" s="5"/>
      <c r="DKA215" s="51"/>
      <c r="DKB215" s="5"/>
      <c r="DKC215" s="11"/>
      <c r="DKD215" s="10"/>
      <c r="DKE215" s="10"/>
      <c r="DKF215" s="1"/>
      <c r="DKG215" s="5"/>
      <c r="DKH215" s="51"/>
      <c r="DKI215" s="5"/>
      <c r="DKJ215" s="11"/>
      <c r="DKK215" s="10"/>
      <c r="DKL215" s="10"/>
      <c r="DKM215" s="1"/>
      <c r="DKN215" s="5"/>
      <c r="DKO215" s="51"/>
      <c r="DKP215" s="5"/>
      <c r="DKQ215" s="11"/>
      <c r="DKR215" s="10"/>
      <c r="DKS215" s="10"/>
      <c r="DKT215" s="1"/>
      <c r="DKU215" s="5"/>
      <c r="DKV215" s="51"/>
      <c r="DKW215" s="5"/>
      <c r="DKX215" s="11"/>
      <c r="DKY215" s="10"/>
      <c r="DKZ215" s="10"/>
      <c r="DLA215" s="1"/>
      <c r="DLB215" s="5"/>
      <c r="DLC215" s="51"/>
      <c r="DLD215" s="5"/>
      <c r="DLE215" s="11"/>
      <c r="DLF215" s="10"/>
      <c r="DLG215" s="10"/>
      <c r="DLH215" s="1"/>
      <c r="DLI215" s="5"/>
      <c r="DLJ215" s="51"/>
      <c r="DLK215" s="5"/>
      <c r="DLL215" s="11"/>
      <c r="DLM215" s="10"/>
      <c r="DLN215" s="10"/>
      <c r="DLO215" s="1"/>
      <c r="DLP215" s="5"/>
      <c r="DLQ215" s="51"/>
      <c r="DLR215" s="5"/>
      <c r="DLS215" s="11"/>
      <c r="DLT215" s="10"/>
      <c r="DLU215" s="10"/>
      <c r="DLV215" s="1"/>
      <c r="DLW215" s="5"/>
      <c r="DLX215" s="51"/>
      <c r="DLY215" s="5"/>
      <c r="DLZ215" s="11"/>
      <c r="DMA215" s="10"/>
      <c r="DMB215" s="10"/>
      <c r="DMC215" s="1"/>
      <c r="DMD215" s="5"/>
      <c r="DME215" s="51"/>
      <c r="DMF215" s="5"/>
      <c r="DMG215" s="11"/>
      <c r="DMH215" s="10"/>
      <c r="DMI215" s="10"/>
      <c r="DMJ215" s="1"/>
      <c r="DMK215" s="5"/>
      <c r="DML215" s="51"/>
      <c r="DMM215" s="5"/>
      <c r="DMN215" s="11"/>
      <c r="DMO215" s="10"/>
      <c r="DMP215" s="10"/>
      <c r="DMQ215" s="1"/>
      <c r="DMR215" s="5"/>
      <c r="DMS215" s="51"/>
      <c r="DMT215" s="5"/>
      <c r="DMU215" s="11"/>
      <c r="DMV215" s="10"/>
      <c r="DMW215" s="10"/>
      <c r="DMX215" s="1"/>
      <c r="DMY215" s="5"/>
      <c r="DMZ215" s="51"/>
      <c r="DNA215" s="5"/>
      <c r="DNB215" s="11"/>
      <c r="DNC215" s="10"/>
      <c r="DND215" s="10"/>
      <c r="DNE215" s="1"/>
      <c r="DNF215" s="5"/>
      <c r="DNG215" s="51"/>
      <c r="DNH215" s="5"/>
      <c r="DNI215" s="11"/>
      <c r="DNJ215" s="10"/>
      <c r="DNK215" s="10"/>
      <c r="DNL215" s="1"/>
      <c r="DNM215" s="5"/>
      <c r="DNN215" s="51"/>
      <c r="DNO215" s="5"/>
      <c r="DNP215" s="11"/>
      <c r="DNQ215" s="10"/>
      <c r="DNR215" s="10"/>
      <c r="DNS215" s="1"/>
      <c r="DNT215" s="5"/>
      <c r="DNU215" s="51"/>
      <c r="DNV215" s="5"/>
      <c r="DNW215" s="11"/>
      <c r="DNX215" s="10"/>
      <c r="DNY215" s="10"/>
      <c r="DNZ215" s="1"/>
      <c r="DOA215" s="5"/>
      <c r="DOB215" s="51"/>
      <c r="DOC215" s="5"/>
      <c r="DOD215" s="11"/>
      <c r="DOE215" s="10"/>
      <c r="DOF215" s="10"/>
      <c r="DOG215" s="1"/>
      <c r="DOH215" s="5"/>
      <c r="DOI215" s="51"/>
      <c r="DOJ215" s="5"/>
      <c r="DOK215" s="11"/>
      <c r="DOL215" s="10"/>
      <c r="DOM215" s="10"/>
      <c r="DON215" s="1"/>
      <c r="DOO215" s="5"/>
      <c r="DOP215" s="51"/>
      <c r="DOQ215" s="5"/>
      <c r="DOR215" s="11"/>
      <c r="DOS215" s="10"/>
      <c r="DOT215" s="10"/>
      <c r="DOU215" s="1"/>
      <c r="DOV215" s="5"/>
      <c r="DOW215" s="51"/>
      <c r="DOX215" s="5"/>
      <c r="DOY215" s="11"/>
      <c r="DOZ215" s="10"/>
      <c r="DPA215" s="10"/>
      <c r="DPB215" s="1"/>
      <c r="DPC215" s="5"/>
      <c r="DPD215" s="51"/>
      <c r="DPE215" s="5"/>
      <c r="DPF215" s="11"/>
      <c r="DPG215" s="10"/>
      <c r="DPH215" s="10"/>
      <c r="DPI215" s="1"/>
      <c r="DPJ215" s="5"/>
      <c r="DPK215" s="51"/>
      <c r="DPL215" s="5"/>
      <c r="DPM215" s="11"/>
      <c r="DPN215" s="10"/>
      <c r="DPO215" s="10"/>
      <c r="DPP215" s="1"/>
      <c r="DPQ215" s="5"/>
      <c r="DPR215" s="51"/>
      <c r="DPS215" s="5"/>
      <c r="DPT215" s="11"/>
      <c r="DPU215" s="10"/>
      <c r="DPV215" s="10"/>
      <c r="DPW215" s="1"/>
      <c r="DPX215" s="5"/>
      <c r="DPY215" s="51"/>
      <c r="DPZ215" s="5"/>
      <c r="DQA215" s="11"/>
      <c r="DQB215" s="10"/>
      <c r="DQC215" s="10"/>
      <c r="DQD215" s="1"/>
      <c r="DQE215" s="5"/>
      <c r="DQF215" s="51"/>
      <c r="DQG215" s="5"/>
      <c r="DQH215" s="11"/>
      <c r="DQI215" s="10"/>
      <c r="DQJ215" s="10"/>
      <c r="DQK215" s="1"/>
      <c r="DQL215" s="5"/>
      <c r="DQM215" s="51"/>
      <c r="DQN215" s="5"/>
      <c r="DQO215" s="11"/>
      <c r="DQP215" s="10"/>
      <c r="DQQ215" s="10"/>
      <c r="DQR215" s="1"/>
      <c r="DQS215" s="5"/>
      <c r="DQT215" s="51"/>
      <c r="DQU215" s="5"/>
      <c r="DQV215" s="11"/>
      <c r="DQW215" s="10"/>
      <c r="DQX215" s="10"/>
      <c r="DQY215" s="1"/>
      <c r="DQZ215" s="5"/>
      <c r="DRA215" s="51"/>
      <c r="DRB215" s="5"/>
      <c r="DRC215" s="11"/>
      <c r="DRD215" s="10"/>
      <c r="DRE215" s="10"/>
      <c r="DRF215" s="1"/>
      <c r="DRG215" s="5"/>
      <c r="DRH215" s="51"/>
      <c r="DRI215" s="5"/>
      <c r="DRJ215" s="11"/>
      <c r="DRK215" s="10"/>
      <c r="DRL215" s="10"/>
      <c r="DRM215" s="1"/>
      <c r="DRN215" s="5"/>
      <c r="DRO215" s="51"/>
      <c r="DRP215" s="5"/>
      <c r="DRQ215" s="11"/>
      <c r="DRR215" s="10"/>
      <c r="DRS215" s="10"/>
      <c r="DRT215" s="1"/>
      <c r="DRU215" s="5"/>
      <c r="DRV215" s="51"/>
      <c r="DRW215" s="5"/>
      <c r="DRX215" s="11"/>
      <c r="DRY215" s="10"/>
      <c r="DRZ215" s="10"/>
      <c r="DSA215" s="1"/>
      <c r="DSB215" s="5"/>
      <c r="DSC215" s="51"/>
      <c r="DSD215" s="5"/>
      <c r="DSE215" s="11"/>
      <c r="DSF215" s="10"/>
      <c r="DSG215" s="10"/>
      <c r="DSH215" s="1"/>
      <c r="DSI215" s="5"/>
      <c r="DSJ215" s="51"/>
      <c r="DSK215" s="5"/>
      <c r="DSL215" s="11"/>
      <c r="DSM215" s="10"/>
      <c r="DSN215" s="10"/>
      <c r="DSO215" s="1"/>
      <c r="DSP215" s="5"/>
      <c r="DSQ215" s="51"/>
      <c r="DSR215" s="5"/>
      <c r="DSS215" s="11"/>
      <c r="DST215" s="10"/>
      <c r="DSU215" s="10"/>
      <c r="DSV215" s="1"/>
      <c r="DSW215" s="5"/>
      <c r="DSX215" s="51"/>
      <c r="DSY215" s="5"/>
      <c r="DSZ215" s="11"/>
      <c r="DTA215" s="10"/>
      <c r="DTB215" s="10"/>
      <c r="DTC215" s="1"/>
      <c r="DTD215" s="5"/>
      <c r="DTE215" s="51"/>
      <c r="DTF215" s="5"/>
      <c r="DTG215" s="11"/>
      <c r="DTH215" s="10"/>
      <c r="DTI215" s="10"/>
      <c r="DTJ215" s="1"/>
      <c r="DTK215" s="5"/>
      <c r="DTL215" s="51"/>
      <c r="DTM215" s="5"/>
      <c r="DTN215" s="11"/>
      <c r="DTO215" s="10"/>
      <c r="DTP215" s="10"/>
      <c r="DTQ215" s="1"/>
      <c r="DTR215" s="5"/>
      <c r="DTS215" s="51"/>
      <c r="DTT215" s="5"/>
      <c r="DTU215" s="11"/>
      <c r="DTV215" s="10"/>
      <c r="DTW215" s="10"/>
      <c r="DTX215" s="1"/>
      <c r="DTY215" s="5"/>
      <c r="DTZ215" s="51"/>
      <c r="DUA215" s="5"/>
      <c r="DUB215" s="11"/>
      <c r="DUC215" s="10"/>
      <c r="DUD215" s="10"/>
      <c r="DUE215" s="1"/>
      <c r="DUF215" s="5"/>
      <c r="DUG215" s="51"/>
      <c r="DUH215" s="5"/>
      <c r="DUI215" s="11"/>
      <c r="DUJ215" s="10"/>
      <c r="DUK215" s="10"/>
      <c r="DUL215" s="1"/>
      <c r="DUM215" s="5"/>
      <c r="DUN215" s="51"/>
      <c r="DUO215" s="5"/>
      <c r="DUP215" s="11"/>
      <c r="DUQ215" s="10"/>
      <c r="DUR215" s="10"/>
      <c r="DUS215" s="1"/>
      <c r="DUT215" s="5"/>
      <c r="DUU215" s="51"/>
      <c r="DUV215" s="5"/>
      <c r="DUW215" s="11"/>
      <c r="DUX215" s="10"/>
      <c r="DUY215" s="10"/>
      <c r="DUZ215" s="1"/>
      <c r="DVA215" s="5"/>
      <c r="DVB215" s="51"/>
      <c r="DVC215" s="5"/>
      <c r="DVD215" s="11"/>
      <c r="DVE215" s="10"/>
      <c r="DVF215" s="10"/>
      <c r="DVG215" s="1"/>
      <c r="DVH215" s="5"/>
      <c r="DVI215" s="51"/>
      <c r="DVJ215" s="5"/>
      <c r="DVK215" s="11"/>
      <c r="DVL215" s="10"/>
      <c r="DVM215" s="10"/>
      <c r="DVN215" s="1"/>
      <c r="DVO215" s="5"/>
      <c r="DVP215" s="51"/>
      <c r="DVQ215" s="5"/>
      <c r="DVR215" s="11"/>
      <c r="DVS215" s="10"/>
      <c r="DVT215" s="10"/>
      <c r="DVU215" s="1"/>
      <c r="DVV215" s="5"/>
      <c r="DVW215" s="51"/>
      <c r="DVX215" s="5"/>
      <c r="DVY215" s="11"/>
      <c r="DVZ215" s="10"/>
      <c r="DWA215" s="10"/>
      <c r="DWB215" s="1"/>
      <c r="DWC215" s="5"/>
      <c r="DWD215" s="51"/>
      <c r="DWE215" s="5"/>
      <c r="DWF215" s="11"/>
      <c r="DWG215" s="10"/>
      <c r="DWH215" s="10"/>
      <c r="DWI215" s="1"/>
      <c r="DWJ215" s="5"/>
      <c r="DWK215" s="51"/>
      <c r="DWL215" s="5"/>
      <c r="DWM215" s="11"/>
      <c r="DWN215" s="10"/>
      <c r="DWO215" s="10"/>
      <c r="DWP215" s="1"/>
      <c r="DWQ215" s="5"/>
      <c r="DWR215" s="51"/>
      <c r="DWS215" s="5"/>
      <c r="DWT215" s="11"/>
      <c r="DWU215" s="10"/>
      <c r="DWV215" s="10"/>
      <c r="DWW215" s="1"/>
      <c r="DWX215" s="5"/>
      <c r="DWY215" s="51"/>
      <c r="DWZ215" s="5"/>
      <c r="DXA215" s="11"/>
      <c r="DXB215" s="10"/>
      <c r="DXC215" s="10"/>
      <c r="DXD215" s="1"/>
      <c r="DXE215" s="5"/>
      <c r="DXF215" s="51"/>
      <c r="DXG215" s="5"/>
      <c r="DXH215" s="11"/>
      <c r="DXI215" s="10"/>
      <c r="DXJ215" s="10"/>
      <c r="DXK215" s="1"/>
      <c r="DXL215" s="5"/>
      <c r="DXM215" s="51"/>
      <c r="DXN215" s="5"/>
      <c r="DXO215" s="11"/>
      <c r="DXP215" s="10"/>
      <c r="DXQ215" s="10"/>
      <c r="DXR215" s="1"/>
      <c r="DXS215" s="5"/>
      <c r="DXT215" s="51"/>
      <c r="DXU215" s="5"/>
      <c r="DXV215" s="11"/>
      <c r="DXW215" s="10"/>
      <c r="DXX215" s="10"/>
      <c r="DXY215" s="1"/>
      <c r="DXZ215" s="5"/>
      <c r="DYA215" s="51"/>
      <c r="DYB215" s="5"/>
      <c r="DYC215" s="11"/>
      <c r="DYD215" s="10"/>
      <c r="DYE215" s="10"/>
      <c r="DYF215" s="1"/>
      <c r="DYG215" s="5"/>
      <c r="DYH215" s="51"/>
      <c r="DYI215" s="5"/>
      <c r="DYJ215" s="11"/>
      <c r="DYK215" s="10"/>
      <c r="DYL215" s="10"/>
      <c r="DYM215" s="1"/>
      <c r="DYN215" s="5"/>
      <c r="DYO215" s="51"/>
      <c r="DYP215" s="5"/>
      <c r="DYQ215" s="11"/>
      <c r="DYR215" s="10"/>
      <c r="DYS215" s="10"/>
      <c r="DYT215" s="1"/>
      <c r="DYU215" s="5"/>
      <c r="DYV215" s="51"/>
      <c r="DYW215" s="5"/>
      <c r="DYX215" s="11"/>
      <c r="DYY215" s="10"/>
      <c r="DYZ215" s="10"/>
      <c r="DZA215" s="1"/>
      <c r="DZB215" s="5"/>
      <c r="DZC215" s="51"/>
      <c r="DZD215" s="5"/>
      <c r="DZE215" s="11"/>
      <c r="DZF215" s="10"/>
      <c r="DZG215" s="10"/>
      <c r="DZH215" s="1"/>
      <c r="DZI215" s="5"/>
      <c r="DZJ215" s="51"/>
      <c r="DZK215" s="5"/>
      <c r="DZL215" s="11"/>
      <c r="DZM215" s="10"/>
      <c r="DZN215" s="10"/>
      <c r="DZO215" s="1"/>
      <c r="DZP215" s="5"/>
      <c r="DZQ215" s="51"/>
      <c r="DZR215" s="5"/>
      <c r="DZS215" s="11"/>
      <c r="DZT215" s="10"/>
      <c r="DZU215" s="10"/>
      <c r="DZV215" s="1"/>
      <c r="DZW215" s="5"/>
      <c r="DZX215" s="51"/>
      <c r="DZY215" s="5"/>
      <c r="DZZ215" s="11"/>
      <c r="EAA215" s="10"/>
      <c r="EAB215" s="10"/>
      <c r="EAC215" s="1"/>
      <c r="EAD215" s="5"/>
      <c r="EAE215" s="51"/>
      <c r="EAF215" s="5"/>
      <c r="EAG215" s="11"/>
      <c r="EAH215" s="10"/>
      <c r="EAI215" s="10"/>
      <c r="EAJ215" s="1"/>
      <c r="EAK215" s="5"/>
      <c r="EAL215" s="51"/>
      <c r="EAM215" s="5"/>
      <c r="EAN215" s="11"/>
      <c r="EAO215" s="10"/>
      <c r="EAP215" s="10"/>
      <c r="EAQ215" s="1"/>
      <c r="EAR215" s="5"/>
      <c r="EAS215" s="51"/>
      <c r="EAT215" s="5"/>
      <c r="EAU215" s="11"/>
      <c r="EAV215" s="10"/>
      <c r="EAW215" s="10"/>
      <c r="EAX215" s="1"/>
      <c r="EAY215" s="5"/>
      <c r="EAZ215" s="51"/>
      <c r="EBA215" s="5"/>
      <c r="EBB215" s="11"/>
      <c r="EBC215" s="10"/>
      <c r="EBD215" s="10"/>
      <c r="EBE215" s="1"/>
      <c r="EBF215" s="5"/>
      <c r="EBG215" s="51"/>
      <c r="EBH215" s="5"/>
      <c r="EBI215" s="11"/>
      <c r="EBJ215" s="10"/>
      <c r="EBK215" s="10"/>
      <c r="EBL215" s="1"/>
      <c r="EBM215" s="5"/>
      <c r="EBN215" s="51"/>
      <c r="EBO215" s="5"/>
      <c r="EBP215" s="11"/>
      <c r="EBQ215" s="10"/>
      <c r="EBR215" s="10"/>
      <c r="EBS215" s="1"/>
      <c r="EBT215" s="5"/>
      <c r="EBU215" s="51"/>
      <c r="EBV215" s="5"/>
      <c r="EBW215" s="11"/>
      <c r="EBX215" s="10"/>
      <c r="EBY215" s="10"/>
      <c r="EBZ215" s="1"/>
      <c r="ECA215" s="5"/>
      <c r="ECB215" s="51"/>
      <c r="ECC215" s="5"/>
      <c r="ECD215" s="11"/>
      <c r="ECE215" s="10"/>
      <c r="ECF215" s="10"/>
      <c r="ECG215" s="1"/>
      <c r="ECH215" s="5"/>
      <c r="ECI215" s="51"/>
      <c r="ECJ215" s="5"/>
      <c r="ECK215" s="11"/>
      <c r="ECL215" s="10"/>
      <c r="ECM215" s="10"/>
      <c r="ECN215" s="1"/>
      <c r="ECO215" s="5"/>
      <c r="ECP215" s="51"/>
      <c r="ECQ215" s="5"/>
      <c r="ECR215" s="11"/>
      <c r="ECS215" s="10"/>
      <c r="ECT215" s="10"/>
      <c r="ECU215" s="1"/>
      <c r="ECV215" s="5"/>
      <c r="ECW215" s="51"/>
      <c r="ECX215" s="5"/>
      <c r="ECY215" s="11"/>
      <c r="ECZ215" s="10"/>
      <c r="EDA215" s="10"/>
      <c r="EDB215" s="1"/>
      <c r="EDC215" s="5"/>
      <c r="EDD215" s="51"/>
      <c r="EDE215" s="5"/>
      <c r="EDF215" s="11"/>
      <c r="EDG215" s="10"/>
      <c r="EDH215" s="10"/>
      <c r="EDI215" s="1"/>
      <c r="EDJ215" s="5"/>
      <c r="EDK215" s="51"/>
      <c r="EDL215" s="5"/>
      <c r="EDM215" s="11"/>
      <c r="EDN215" s="10"/>
      <c r="EDO215" s="10"/>
      <c r="EDP215" s="1"/>
      <c r="EDQ215" s="5"/>
      <c r="EDR215" s="51"/>
      <c r="EDS215" s="5"/>
      <c r="EDT215" s="11"/>
      <c r="EDU215" s="10"/>
      <c r="EDV215" s="10"/>
      <c r="EDW215" s="1"/>
      <c r="EDX215" s="5"/>
      <c r="EDY215" s="51"/>
      <c r="EDZ215" s="5"/>
      <c r="EEA215" s="11"/>
      <c r="EEB215" s="10"/>
      <c r="EEC215" s="10"/>
      <c r="EED215" s="1"/>
      <c r="EEE215" s="5"/>
      <c r="EEF215" s="51"/>
      <c r="EEG215" s="5"/>
      <c r="EEH215" s="11"/>
      <c r="EEI215" s="10"/>
      <c r="EEJ215" s="10"/>
      <c r="EEK215" s="1"/>
      <c r="EEL215" s="5"/>
      <c r="EEM215" s="51"/>
      <c r="EEN215" s="5"/>
      <c r="EEO215" s="11"/>
      <c r="EEP215" s="10"/>
      <c r="EEQ215" s="10"/>
      <c r="EER215" s="1"/>
      <c r="EES215" s="5"/>
      <c r="EET215" s="51"/>
      <c r="EEU215" s="5"/>
      <c r="EEV215" s="11"/>
      <c r="EEW215" s="10"/>
      <c r="EEX215" s="10"/>
      <c r="EEY215" s="1"/>
      <c r="EEZ215" s="5"/>
      <c r="EFA215" s="51"/>
      <c r="EFB215" s="5"/>
      <c r="EFC215" s="11"/>
      <c r="EFD215" s="10"/>
      <c r="EFE215" s="10"/>
      <c r="EFF215" s="1"/>
      <c r="EFG215" s="5"/>
      <c r="EFH215" s="51"/>
      <c r="EFI215" s="5"/>
      <c r="EFJ215" s="11"/>
      <c r="EFK215" s="10"/>
      <c r="EFL215" s="10"/>
      <c r="EFM215" s="1"/>
      <c r="EFN215" s="5"/>
      <c r="EFO215" s="51"/>
      <c r="EFP215" s="5"/>
      <c r="EFQ215" s="11"/>
      <c r="EFR215" s="10"/>
      <c r="EFS215" s="10"/>
      <c r="EFT215" s="1"/>
      <c r="EFU215" s="5"/>
      <c r="EFV215" s="51"/>
      <c r="EFW215" s="5"/>
      <c r="EFX215" s="11"/>
      <c r="EFY215" s="10"/>
      <c r="EFZ215" s="10"/>
      <c r="EGA215" s="1"/>
      <c r="EGB215" s="5"/>
      <c r="EGC215" s="51"/>
      <c r="EGD215" s="5"/>
      <c r="EGE215" s="11"/>
      <c r="EGF215" s="10"/>
      <c r="EGG215" s="10"/>
      <c r="EGH215" s="1"/>
      <c r="EGI215" s="5"/>
      <c r="EGJ215" s="51"/>
      <c r="EGK215" s="5"/>
      <c r="EGL215" s="11"/>
      <c r="EGM215" s="10"/>
      <c r="EGN215" s="10"/>
      <c r="EGO215" s="1"/>
      <c r="EGP215" s="5"/>
      <c r="EGQ215" s="51"/>
      <c r="EGR215" s="5"/>
      <c r="EGS215" s="11"/>
      <c r="EGT215" s="10"/>
      <c r="EGU215" s="10"/>
      <c r="EGV215" s="1"/>
      <c r="EGW215" s="5"/>
      <c r="EGX215" s="51"/>
      <c r="EGY215" s="5"/>
      <c r="EGZ215" s="11"/>
      <c r="EHA215" s="10"/>
      <c r="EHB215" s="10"/>
      <c r="EHC215" s="1"/>
      <c r="EHD215" s="5"/>
      <c r="EHE215" s="51"/>
      <c r="EHF215" s="5"/>
      <c r="EHG215" s="11"/>
      <c r="EHH215" s="10"/>
      <c r="EHI215" s="10"/>
      <c r="EHJ215" s="1"/>
      <c r="EHK215" s="5"/>
      <c r="EHL215" s="51"/>
      <c r="EHM215" s="5"/>
      <c r="EHN215" s="11"/>
      <c r="EHO215" s="10"/>
      <c r="EHP215" s="10"/>
      <c r="EHQ215" s="1"/>
      <c r="EHR215" s="5"/>
      <c r="EHS215" s="51"/>
      <c r="EHT215" s="5"/>
      <c r="EHU215" s="11"/>
      <c r="EHV215" s="10"/>
      <c r="EHW215" s="10"/>
      <c r="EHX215" s="1"/>
      <c r="EHY215" s="5"/>
      <c r="EHZ215" s="51"/>
      <c r="EIA215" s="5"/>
      <c r="EIB215" s="11"/>
      <c r="EIC215" s="10"/>
      <c r="EID215" s="10"/>
      <c r="EIE215" s="1"/>
      <c r="EIF215" s="5"/>
      <c r="EIG215" s="51"/>
      <c r="EIH215" s="5"/>
      <c r="EII215" s="11"/>
      <c r="EIJ215" s="10"/>
      <c r="EIK215" s="10"/>
      <c r="EIL215" s="1"/>
      <c r="EIM215" s="5"/>
      <c r="EIN215" s="51"/>
      <c r="EIO215" s="5"/>
      <c r="EIP215" s="11"/>
      <c r="EIQ215" s="10"/>
      <c r="EIR215" s="10"/>
      <c r="EIS215" s="1"/>
      <c r="EIT215" s="5"/>
      <c r="EIU215" s="51"/>
      <c r="EIV215" s="5"/>
      <c r="EIW215" s="11"/>
      <c r="EIX215" s="10"/>
      <c r="EIY215" s="10"/>
      <c r="EIZ215" s="1"/>
      <c r="EJA215" s="5"/>
      <c r="EJB215" s="51"/>
      <c r="EJC215" s="5"/>
      <c r="EJD215" s="11"/>
      <c r="EJE215" s="10"/>
      <c r="EJF215" s="10"/>
      <c r="EJG215" s="1"/>
      <c r="EJH215" s="5"/>
      <c r="EJI215" s="51"/>
      <c r="EJJ215" s="5"/>
      <c r="EJK215" s="11"/>
      <c r="EJL215" s="10"/>
      <c r="EJM215" s="10"/>
      <c r="EJN215" s="1"/>
      <c r="EJO215" s="5"/>
      <c r="EJP215" s="51"/>
      <c r="EJQ215" s="5"/>
      <c r="EJR215" s="11"/>
      <c r="EJS215" s="10"/>
      <c r="EJT215" s="10"/>
      <c r="EJU215" s="1"/>
      <c r="EJV215" s="5"/>
      <c r="EJW215" s="51"/>
      <c r="EJX215" s="5"/>
      <c r="EJY215" s="11"/>
      <c r="EJZ215" s="10"/>
      <c r="EKA215" s="10"/>
      <c r="EKB215" s="1"/>
      <c r="EKC215" s="5"/>
      <c r="EKD215" s="51"/>
      <c r="EKE215" s="5"/>
      <c r="EKF215" s="11"/>
      <c r="EKG215" s="10"/>
      <c r="EKH215" s="10"/>
      <c r="EKI215" s="1"/>
      <c r="EKJ215" s="5"/>
      <c r="EKK215" s="51"/>
      <c r="EKL215" s="5"/>
      <c r="EKM215" s="11"/>
      <c r="EKN215" s="10"/>
      <c r="EKO215" s="10"/>
      <c r="EKP215" s="1"/>
      <c r="EKQ215" s="5"/>
      <c r="EKR215" s="51"/>
      <c r="EKS215" s="5"/>
      <c r="EKT215" s="11"/>
      <c r="EKU215" s="10"/>
      <c r="EKV215" s="10"/>
      <c r="EKW215" s="1"/>
      <c r="EKX215" s="5"/>
      <c r="EKY215" s="51"/>
      <c r="EKZ215" s="5"/>
      <c r="ELA215" s="11"/>
      <c r="ELB215" s="10"/>
      <c r="ELC215" s="10"/>
      <c r="ELD215" s="1"/>
      <c r="ELE215" s="5"/>
      <c r="ELF215" s="51"/>
      <c r="ELG215" s="5"/>
      <c r="ELH215" s="11"/>
      <c r="ELI215" s="10"/>
      <c r="ELJ215" s="10"/>
      <c r="ELK215" s="1"/>
      <c r="ELL215" s="5"/>
      <c r="ELM215" s="51"/>
      <c r="ELN215" s="5"/>
      <c r="ELO215" s="11"/>
      <c r="ELP215" s="10"/>
      <c r="ELQ215" s="10"/>
      <c r="ELR215" s="1"/>
      <c r="ELS215" s="5"/>
      <c r="ELT215" s="51"/>
      <c r="ELU215" s="5"/>
      <c r="ELV215" s="11"/>
      <c r="ELW215" s="10"/>
      <c r="ELX215" s="10"/>
      <c r="ELY215" s="1"/>
      <c r="ELZ215" s="5"/>
      <c r="EMA215" s="51"/>
      <c r="EMB215" s="5"/>
      <c r="EMC215" s="11"/>
      <c r="EMD215" s="10"/>
      <c r="EME215" s="10"/>
      <c r="EMF215" s="1"/>
      <c r="EMG215" s="5"/>
      <c r="EMH215" s="51"/>
      <c r="EMI215" s="5"/>
      <c r="EMJ215" s="11"/>
      <c r="EMK215" s="10"/>
      <c r="EML215" s="10"/>
      <c r="EMM215" s="1"/>
      <c r="EMN215" s="5"/>
      <c r="EMO215" s="51"/>
      <c r="EMP215" s="5"/>
      <c r="EMQ215" s="11"/>
      <c r="EMR215" s="10"/>
      <c r="EMS215" s="10"/>
      <c r="EMT215" s="1"/>
      <c r="EMU215" s="5"/>
      <c r="EMV215" s="51"/>
      <c r="EMW215" s="5"/>
      <c r="EMX215" s="11"/>
      <c r="EMY215" s="10"/>
      <c r="EMZ215" s="10"/>
      <c r="ENA215" s="1"/>
      <c r="ENB215" s="5"/>
      <c r="ENC215" s="51"/>
      <c r="END215" s="5"/>
      <c r="ENE215" s="11"/>
      <c r="ENF215" s="10"/>
      <c r="ENG215" s="10"/>
      <c r="ENH215" s="1"/>
      <c r="ENI215" s="5"/>
      <c r="ENJ215" s="51"/>
      <c r="ENK215" s="5"/>
      <c r="ENL215" s="11"/>
      <c r="ENM215" s="10"/>
      <c r="ENN215" s="10"/>
      <c r="ENO215" s="1"/>
      <c r="ENP215" s="5"/>
      <c r="ENQ215" s="51"/>
      <c r="ENR215" s="5"/>
      <c r="ENS215" s="11"/>
      <c r="ENT215" s="10"/>
      <c r="ENU215" s="10"/>
      <c r="ENV215" s="1"/>
      <c r="ENW215" s="5"/>
      <c r="ENX215" s="51"/>
      <c r="ENY215" s="5"/>
      <c r="ENZ215" s="11"/>
      <c r="EOA215" s="10"/>
      <c r="EOB215" s="10"/>
      <c r="EOC215" s="1"/>
      <c r="EOD215" s="5"/>
      <c r="EOE215" s="51"/>
      <c r="EOF215" s="5"/>
      <c r="EOG215" s="11"/>
      <c r="EOH215" s="10"/>
      <c r="EOI215" s="10"/>
      <c r="EOJ215" s="1"/>
      <c r="EOK215" s="5"/>
      <c r="EOL215" s="51"/>
      <c r="EOM215" s="5"/>
      <c r="EON215" s="11"/>
      <c r="EOO215" s="10"/>
      <c r="EOP215" s="10"/>
      <c r="EOQ215" s="1"/>
      <c r="EOR215" s="5"/>
      <c r="EOS215" s="51"/>
      <c r="EOT215" s="5"/>
      <c r="EOU215" s="11"/>
      <c r="EOV215" s="10"/>
      <c r="EOW215" s="10"/>
      <c r="EOX215" s="1"/>
      <c r="EOY215" s="5"/>
      <c r="EOZ215" s="51"/>
      <c r="EPA215" s="5"/>
      <c r="EPB215" s="11"/>
      <c r="EPC215" s="10"/>
      <c r="EPD215" s="10"/>
      <c r="EPE215" s="1"/>
      <c r="EPF215" s="5"/>
      <c r="EPG215" s="51"/>
      <c r="EPH215" s="5"/>
      <c r="EPI215" s="11"/>
      <c r="EPJ215" s="10"/>
      <c r="EPK215" s="10"/>
      <c r="EPL215" s="1"/>
      <c r="EPM215" s="5"/>
      <c r="EPN215" s="51"/>
      <c r="EPO215" s="5"/>
      <c r="EPP215" s="11"/>
      <c r="EPQ215" s="10"/>
      <c r="EPR215" s="10"/>
      <c r="EPS215" s="1"/>
      <c r="EPT215" s="5"/>
      <c r="EPU215" s="51"/>
      <c r="EPV215" s="5"/>
      <c r="EPW215" s="11"/>
      <c r="EPX215" s="10"/>
      <c r="EPY215" s="10"/>
      <c r="EPZ215" s="1"/>
      <c r="EQA215" s="5"/>
      <c r="EQB215" s="51"/>
      <c r="EQC215" s="5"/>
      <c r="EQD215" s="11"/>
      <c r="EQE215" s="10"/>
      <c r="EQF215" s="10"/>
      <c r="EQG215" s="1"/>
      <c r="EQH215" s="5"/>
      <c r="EQI215" s="51"/>
      <c r="EQJ215" s="5"/>
      <c r="EQK215" s="11"/>
      <c r="EQL215" s="10"/>
      <c r="EQM215" s="10"/>
      <c r="EQN215" s="1"/>
      <c r="EQO215" s="5"/>
      <c r="EQP215" s="51"/>
      <c r="EQQ215" s="5"/>
      <c r="EQR215" s="11"/>
      <c r="EQS215" s="10"/>
      <c r="EQT215" s="10"/>
      <c r="EQU215" s="1"/>
      <c r="EQV215" s="5"/>
      <c r="EQW215" s="51"/>
      <c r="EQX215" s="5"/>
      <c r="EQY215" s="11"/>
      <c r="EQZ215" s="10"/>
      <c r="ERA215" s="10"/>
      <c r="ERB215" s="1"/>
      <c r="ERC215" s="5"/>
      <c r="ERD215" s="51"/>
      <c r="ERE215" s="5"/>
      <c r="ERF215" s="11"/>
      <c r="ERG215" s="10"/>
      <c r="ERH215" s="10"/>
      <c r="ERI215" s="1"/>
      <c r="ERJ215" s="5"/>
      <c r="ERK215" s="51"/>
      <c r="ERL215" s="5"/>
      <c r="ERM215" s="11"/>
      <c r="ERN215" s="10"/>
      <c r="ERO215" s="10"/>
      <c r="ERP215" s="1"/>
      <c r="ERQ215" s="5"/>
      <c r="ERR215" s="51"/>
      <c r="ERS215" s="5"/>
      <c r="ERT215" s="11"/>
      <c r="ERU215" s="10"/>
      <c r="ERV215" s="10"/>
      <c r="ERW215" s="1"/>
      <c r="ERX215" s="5"/>
      <c r="ERY215" s="51"/>
      <c r="ERZ215" s="5"/>
      <c r="ESA215" s="11"/>
      <c r="ESB215" s="10"/>
      <c r="ESC215" s="10"/>
      <c r="ESD215" s="1"/>
      <c r="ESE215" s="5"/>
      <c r="ESF215" s="51"/>
      <c r="ESG215" s="5"/>
      <c r="ESH215" s="11"/>
      <c r="ESI215" s="10"/>
      <c r="ESJ215" s="10"/>
      <c r="ESK215" s="1"/>
      <c r="ESL215" s="5"/>
      <c r="ESM215" s="51"/>
      <c r="ESN215" s="5"/>
      <c r="ESO215" s="11"/>
      <c r="ESP215" s="10"/>
      <c r="ESQ215" s="10"/>
      <c r="ESR215" s="1"/>
      <c r="ESS215" s="5"/>
      <c r="EST215" s="51"/>
      <c r="ESU215" s="5"/>
      <c r="ESV215" s="11"/>
      <c r="ESW215" s="10"/>
      <c r="ESX215" s="10"/>
      <c r="ESY215" s="1"/>
      <c r="ESZ215" s="5"/>
      <c r="ETA215" s="51"/>
      <c r="ETB215" s="5"/>
      <c r="ETC215" s="11"/>
      <c r="ETD215" s="10"/>
      <c r="ETE215" s="10"/>
      <c r="ETF215" s="1"/>
      <c r="ETG215" s="5"/>
      <c r="ETH215" s="51"/>
      <c r="ETI215" s="5"/>
      <c r="ETJ215" s="11"/>
      <c r="ETK215" s="10"/>
      <c r="ETL215" s="10"/>
      <c r="ETM215" s="1"/>
      <c r="ETN215" s="5"/>
      <c r="ETO215" s="51"/>
      <c r="ETP215" s="5"/>
      <c r="ETQ215" s="11"/>
      <c r="ETR215" s="10"/>
      <c r="ETS215" s="10"/>
      <c r="ETT215" s="1"/>
      <c r="ETU215" s="5"/>
      <c r="ETV215" s="51"/>
      <c r="ETW215" s="5"/>
      <c r="ETX215" s="11"/>
      <c r="ETY215" s="10"/>
      <c r="ETZ215" s="10"/>
      <c r="EUA215" s="1"/>
      <c r="EUB215" s="5"/>
      <c r="EUC215" s="51"/>
      <c r="EUD215" s="5"/>
      <c r="EUE215" s="11"/>
      <c r="EUF215" s="10"/>
      <c r="EUG215" s="10"/>
      <c r="EUH215" s="1"/>
      <c r="EUI215" s="5"/>
      <c r="EUJ215" s="51"/>
      <c r="EUK215" s="5"/>
      <c r="EUL215" s="11"/>
      <c r="EUM215" s="10"/>
      <c r="EUN215" s="10"/>
      <c r="EUO215" s="1"/>
      <c r="EUP215" s="5"/>
      <c r="EUQ215" s="51"/>
      <c r="EUR215" s="5"/>
      <c r="EUS215" s="11"/>
      <c r="EUT215" s="10"/>
      <c r="EUU215" s="10"/>
      <c r="EUV215" s="1"/>
      <c r="EUW215" s="5"/>
      <c r="EUX215" s="51"/>
      <c r="EUY215" s="5"/>
      <c r="EUZ215" s="11"/>
      <c r="EVA215" s="10"/>
      <c r="EVB215" s="10"/>
      <c r="EVC215" s="1"/>
      <c r="EVD215" s="5"/>
      <c r="EVE215" s="51"/>
      <c r="EVF215" s="5"/>
      <c r="EVG215" s="11"/>
      <c r="EVH215" s="10"/>
      <c r="EVI215" s="10"/>
      <c r="EVJ215" s="1"/>
      <c r="EVK215" s="5"/>
      <c r="EVL215" s="51"/>
      <c r="EVM215" s="5"/>
      <c r="EVN215" s="11"/>
      <c r="EVO215" s="10"/>
      <c r="EVP215" s="10"/>
      <c r="EVQ215" s="1"/>
      <c r="EVR215" s="5"/>
      <c r="EVS215" s="51"/>
      <c r="EVT215" s="5"/>
      <c r="EVU215" s="11"/>
      <c r="EVV215" s="10"/>
      <c r="EVW215" s="10"/>
      <c r="EVX215" s="1"/>
      <c r="EVY215" s="5"/>
      <c r="EVZ215" s="51"/>
      <c r="EWA215" s="5"/>
      <c r="EWB215" s="11"/>
      <c r="EWC215" s="10"/>
      <c r="EWD215" s="10"/>
      <c r="EWE215" s="1"/>
      <c r="EWF215" s="5"/>
      <c r="EWG215" s="51"/>
      <c r="EWH215" s="5"/>
      <c r="EWI215" s="11"/>
      <c r="EWJ215" s="10"/>
      <c r="EWK215" s="10"/>
      <c r="EWL215" s="1"/>
      <c r="EWM215" s="5"/>
      <c r="EWN215" s="51"/>
      <c r="EWO215" s="5"/>
      <c r="EWP215" s="11"/>
      <c r="EWQ215" s="10"/>
      <c r="EWR215" s="10"/>
      <c r="EWS215" s="1"/>
      <c r="EWT215" s="5"/>
      <c r="EWU215" s="51"/>
      <c r="EWV215" s="5"/>
      <c r="EWW215" s="11"/>
      <c r="EWX215" s="10"/>
      <c r="EWY215" s="10"/>
      <c r="EWZ215" s="1"/>
      <c r="EXA215" s="5"/>
      <c r="EXB215" s="51"/>
      <c r="EXC215" s="5"/>
      <c r="EXD215" s="11"/>
      <c r="EXE215" s="10"/>
      <c r="EXF215" s="10"/>
      <c r="EXG215" s="1"/>
      <c r="EXH215" s="5"/>
      <c r="EXI215" s="51"/>
      <c r="EXJ215" s="5"/>
      <c r="EXK215" s="11"/>
      <c r="EXL215" s="10"/>
      <c r="EXM215" s="10"/>
      <c r="EXN215" s="1"/>
      <c r="EXO215" s="5"/>
      <c r="EXP215" s="51"/>
      <c r="EXQ215" s="5"/>
      <c r="EXR215" s="11"/>
      <c r="EXS215" s="10"/>
      <c r="EXT215" s="10"/>
      <c r="EXU215" s="1"/>
      <c r="EXV215" s="5"/>
      <c r="EXW215" s="51"/>
      <c r="EXX215" s="5"/>
      <c r="EXY215" s="11"/>
      <c r="EXZ215" s="10"/>
      <c r="EYA215" s="10"/>
      <c r="EYB215" s="1"/>
      <c r="EYC215" s="5"/>
      <c r="EYD215" s="51"/>
      <c r="EYE215" s="5"/>
      <c r="EYF215" s="11"/>
      <c r="EYG215" s="10"/>
      <c r="EYH215" s="10"/>
      <c r="EYI215" s="1"/>
      <c r="EYJ215" s="5"/>
      <c r="EYK215" s="51"/>
      <c r="EYL215" s="5"/>
      <c r="EYM215" s="11"/>
      <c r="EYN215" s="10"/>
      <c r="EYO215" s="10"/>
      <c r="EYP215" s="1"/>
      <c r="EYQ215" s="5"/>
      <c r="EYR215" s="51"/>
      <c r="EYS215" s="5"/>
      <c r="EYT215" s="11"/>
      <c r="EYU215" s="10"/>
      <c r="EYV215" s="10"/>
      <c r="EYW215" s="1"/>
      <c r="EYX215" s="5"/>
      <c r="EYY215" s="51"/>
      <c r="EYZ215" s="5"/>
      <c r="EZA215" s="11"/>
      <c r="EZB215" s="10"/>
      <c r="EZC215" s="10"/>
      <c r="EZD215" s="1"/>
      <c r="EZE215" s="5"/>
      <c r="EZF215" s="51"/>
      <c r="EZG215" s="5"/>
      <c r="EZH215" s="11"/>
      <c r="EZI215" s="10"/>
      <c r="EZJ215" s="10"/>
      <c r="EZK215" s="1"/>
      <c r="EZL215" s="5"/>
      <c r="EZM215" s="51"/>
      <c r="EZN215" s="5"/>
      <c r="EZO215" s="11"/>
      <c r="EZP215" s="10"/>
      <c r="EZQ215" s="10"/>
      <c r="EZR215" s="1"/>
      <c r="EZS215" s="5"/>
      <c r="EZT215" s="51"/>
      <c r="EZU215" s="5"/>
      <c r="EZV215" s="11"/>
      <c r="EZW215" s="10"/>
      <c r="EZX215" s="10"/>
      <c r="EZY215" s="1"/>
      <c r="EZZ215" s="5"/>
      <c r="FAA215" s="51"/>
      <c r="FAB215" s="5"/>
      <c r="FAC215" s="11"/>
      <c r="FAD215" s="10"/>
      <c r="FAE215" s="10"/>
      <c r="FAF215" s="1"/>
      <c r="FAG215" s="5"/>
      <c r="FAH215" s="51"/>
      <c r="FAI215" s="5"/>
      <c r="FAJ215" s="11"/>
      <c r="FAK215" s="10"/>
      <c r="FAL215" s="10"/>
      <c r="FAM215" s="1"/>
      <c r="FAN215" s="5"/>
      <c r="FAO215" s="51"/>
      <c r="FAP215" s="5"/>
      <c r="FAQ215" s="11"/>
      <c r="FAR215" s="10"/>
      <c r="FAS215" s="10"/>
      <c r="FAT215" s="1"/>
      <c r="FAU215" s="5"/>
      <c r="FAV215" s="51"/>
      <c r="FAW215" s="5"/>
      <c r="FAX215" s="11"/>
      <c r="FAY215" s="10"/>
      <c r="FAZ215" s="10"/>
      <c r="FBA215" s="1"/>
      <c r="FBB215" s="5"/>
      <c r="FBC215" s="51"/>
      <c r="FBD215" s="5"/>
      <c r="FBE215" s="11"/>
      <c r="FBF215" s="10"/>
      <c r="FBG215" s="10"/>
      <c r="FBH215" s="1"/>
      <c r="FBI215" s="5"/>
      <c r="FBJ215" s="51"/>
      <c r="FBK215" s="5"/>
      <c r="FBL215" s="11"/>
      <c r="FBM215" s="10"/>
      <c r="FBN215" s="10"/>
      <c r="FBO215" s="1"/>
      <c r="FBP215" s="5"/>
      <c r="FBQ215" s="51"/>
      <c r="FBR215" s="5"/>
      <c r="FBS215" s="11"/>
      <c r="FBT215" s="10"/>
      <c r="FBU215" s="10"/>
      <c r="FBV215" s="1"/>
      <c r="FBW215" s="5"/>
      <c r="FBX215" s="51"/>
      <c r="FBY215" s="5"/>
      <c r="FBZ215" s="11"/>
      <c r="FCA215" s="10"/>
      <c r="FCB215" s="10"/>
      <c r="FCC215" s="1"/>
      <c r="FCD215" s="5"/>
      <c r="FCE215" s="51"/>
      <c r="FCF215" s="5"/>
      <c r="FCG215" s="11"/>
      <c r="FCH215" s="10"/>
      <c r="FCI215" s="10"/>
      <c r="FCJ215" s="1"/>
      <c r="FCK215" s="5"/>
      <c r="FCL215" s="51"/>
      <c r="FCM215" s="5"/>
      <c r="FCN215" s="11"/>
      <c r="FCO215" s="10"/>
      <c r="FCP215" s="10"/>
      <c r="FCQ215" s="1"/>
      <c r="FCR215" s="5"/>
      <c r="FCS215" s="51"/>
      <c r="FCT215" s="5"/>
      <c r="FCU215" s="11"/>
      <c r="FCV215" s="10"/>
      <c r="FCW215" s="10"/>
      <c r="FCX215" s="1"/>
      <c r="FCY215" s="5"/>
      <c r="FCZ215" s="51"/>
      <c r="FDA215" s="5"/>
      <c r="FDB215" s="11"/>
      <c r="FDC215" s="10"/>
      <c r="FDD215" s="10"/>
      <c r="FDE215" s="1"/>
      <c r="FDF215" s="5"/>
      <c r="FDG215" s="51"/>
      <c r="FDH215" s="5"/>
      <c r="FDI215" s="11"/>
      <c r="FDJ215" s="10"/>
      <c r="FDK215" s="10"/>
      <c r="FDL215" s="1"/>
      <c r="FDM215" s="5"/>
      <c r="FDN215" s="51"/>
      <c r="FDO215" s="5"/>
      <c r="FDP215" s="11"/>
      <c r="FDQ215" s="10"/>
      <c r="FDR215" s="10"/>
      <c r="FDS215" s="1"/>
      <c r="FDT215" s="5"/>
      <c r="FDU215" s="51"/>
      <c r="FDV215" s="5"/>
      <c r="FDW215" s="11"/>
      <c r="FDX215" s="10"/>
      <c r="FDY215" s="10"/>
      <c r="FDZ215" s="1"/>
      <c r="FEA215" s="5"/>
      <c r="FEB215" s="51"/>
      <c r="FEC215" s="5"/>
      <c r="FED215" s="11"/>
      <c r="FEE215" s="10"/>
      <c r="FEF215" s="10"/>
      <c r="FEG215" s="1"/>
      <c r="FEH215" s="5"/>
      <c r="FEI215" s="51"/>
      <c r="FEJ215" s="5"/>
      <c r="FEK215" s="11"/>
      <c r="FEL215" s="10"/>
      <c r="FEM215" s="10"/>
      <c r="FEN215" s="1"/>
      <c r="FEO215" s="5"/>
      <c r="FEP215" s="51"/>
      <c r="FEQ215" s="5"/>
      <c r="FER215" s="11"/>
      <c r="FES215" s="10"/>
      <c r="FET215" s="10"/>
      <c r="FEU215" s="1"/>
      <c r="FEV215" s="5"/>
      <c r="FEW215" s="51"/>
      <c r="FEX215" s="5"/>
      <c r="FEY215" s="11"/>
      <c r="FEZ215" s="10"/>
      <c r="FFA215" s="10"/>
      <c r="FFB215" s="1"/>
      <c r="FFC215" s="5"/>
      <c r="FFD215" s="51"/>
      <c r="FFE215" s="5"/>
      <c r="FFF215" s="11"/>
      <c r="FFG215" s="10"/>
      <c r="FFH215" s="10"/>
      <c r="FFI215" s="1"/>
      <c r="FFJ215" s="5"/>
      <c r="FFK215" s="51"/>
      <c r="FFL215" s="5"/>
      <c r="FFM215" s="11"/>
      <c r="FFN215" s="10"/>
      <c r="FFO215" s="10"/>
      <c r="FFP215" s="1"/>
      <c r="FFQ215" s="5"/>
      <c r="FFR215" s="51"/>
      <c r="FFS215" s="5"/>
      <c r="FFT215" s="11"/>
      <c r="FFU215" s="10"/>
      <c r="FFV215" s="10"/>
      <c r="FFW215" s="1"/>
      <c r="FFX215" s="5"/>
      <c r="FFY215" s="51"/>
      <c r="FFZ215" s="5"/>
      <c r="FGA215" s="11"/>
      <c r="FGB215" s="10"/>
      <c r="FGC215" s="10"/>
      <c r="FGD215" s="1"/>
      <c r="FGE215" s="5"/>
      <c r="FGF215" s="51"/>
      <c r="FGG215" s="5"/>
      <c r="FGH215" s="11"/>
      <c r="FGI215" s="10"/>
      <c r="FGJ215" s="10"/>
      <c r="FGK215" s="1"/>
      <c r="FGL215" s="5"/>
      <c r="FGM215" s="51"/>
      <c r="FGN215" s="5"/>
      <c r="FGO215" s="11"/>
      <c r="FGP215" s="10"/>
      <c r="FGQ215" s="10"/>
      <c r="FGR215" s="1"/>
      <c r="FGS215" s="5"/>
      <c r="FGT215" s="51"/>
      <c r="FGU215" s="5"/>
      <c r="FGV215" s="11"/>
      <c r="FGW215" s="10"/>
      <c r="FGX215" s="10"/>
      <c r="FGY215" s="1"/>
      <c r="FGZ215" s="5"/>
      <c r="FHA215" s="51"/>
      <c r="FHB215" s="5"/>
      <c r="FHC215" s="11"/>
      <c r="FHD215" s="10"/>
      <c r="FHE215" s="10"/>
      <c r="FHF215" s="1"/>
      <c r="FHG215" s="5"/>
      <c r="FHH215" s="51"/>
      <c r="FHI215" s="5"/>
      <c r="FHJ215" s="11"/>
      <c r="FHK215" s="10"/>
      <c r="FHL215" s="10"/>
      <c r="FHM215" s="1"/>
      <c r="FHN215" s="5"/>
      <c r="FHO215" s="51"/>
      <c r="FHP215" s="5"/>
      <c r="FHQ215" s="11"/>
      <c r="FHR215" s="10"/>
      <c r="FHS215" s="10"/>
      <c r="FHT215" s="1"/>
      <c r="FHU215" s="5"/>
      <c r="FHV215" s="51"/>
      <c r="FHW215" s="5"/>
      <c r="FHX215" s="11"/>
      <c r="FHY215" s="10"/>
      <c r="FHZ215" s="10"/>
      <c r="FIA215" s="1"/>
      <c r="FIB215" s="5"/>
      <c r="FIC215" s="51"/>
      <c r="FID215" s="5"/>
      <c r="FIE215" s="11"/>
      <c r="FIF215" s="10"/>
      <c r="FIG215" s="10"/>
      <c r="FIH215" s="1"/>
      <c r="FII215" s="5"/>
      <c r="FIJ215" s="51"/>
      <c r="FIK215" s="5"/>
      <c r="FIL215" s="11"/>
      <c r="FIM215" s="10"/>
      <c r="FIN215" s="10"/>
      <c r="FIO215" s="1"/>
      <c r="FIP215" s="5"/>
      <c r="FIQ215" s="51"/>
      <c r="FIR215" s="5"/>
      <c r="FIS215" s="11"/>
      <c r="FIT215" s="10"/>
      <c r="FIU215" s="10"/>
      <c r="FIV215" s="1"/>
      <c r="FIW215" s="5"/>
      <c r="FIX215" s="51"/>
      <c r="FIY215" s="5"/>
      <c r="FIZ215" s="11"/>
      <c r="FJA215" s="10"/>
      <c r="FJB215" s="10"/>
      <c r="FJC215" s="1"/>
      <c r="FJD215" s="5"/>
      <c r="FJE215" s="51"/>
      <c r="FJF215" s="5"/>
      <c r="FJG215" s="11"/>
      <c r="FJH215" s="10"/>
      <c r="FJI215" s="10"/>
      <c r="FJJ215" s="1"/>
      <c r="FJK215" s="5"/>
      <c r="FJL215" s="51"/>
      <c r="FJM215" s="5"/>
      <c r="FJN215" s="11"/>
      <c r="FJO215" s="10"/>
      <c r="FJP215" s="10"/>
      <c r="FJQ215" s="1"/>
      <c r="FJR215" s="5"/>
      <c r="FJS215" s="51"/>
      <c r="FJT215" s="5"/>
      <c r="FJU215" s="11"/>
      <c r="FJV215" s="10"/>
      <c r="FJW215" s="10"/>
      <c r="FJX215" s="1"/>
      <c r="FJY215" s="5"/>
      <c r="FJZ215" s="51"/>
      <c r="FKA215" s="5"/>
      <c r="FKB215" s="11"/>
      <c r="FKC215" s="10"/>
      <c r="FKD215" s="10"/>
      <c r="FKE215" s="1"/>
      <c r="FKF215" s="5"/>
      <c r="FKG215" s="51"/>
      <c r="FKH215" s="5"/>
      <c r="FKI215" s="11"/>
      <c r="FKJ215" s="10"/>
      <c r="FKK215" s="10"/>
      <c r="FKL215" s="1"/>
      <c r="FKM215" s="5"/>
      <c r="FKN215" s="51"/>
      <c r="FKO215" s="5"/>
      <c r="FKP215" s="11"/>
      <c r="FKQ215" s="10"/>
      <c r="FKR215" s="10"/>
      <c r="FKS215" s="1"/>
      <c r="FKT215" s="5"/>
      <c r="FKU215" s="51"/>
      <c r="FKV215" s="5"/>
      <c r="FKW215" s="11"/>
      <c r="FKX215" s="10"/>
      <c r="FKY215" s="10"/>
      <c r="FKZ215" s="1"/>
      <c r="FLA215" s="5"/>
      <c r="FLB215" s="51"/>
      <c r="FLC215" s="5"/>
      <c r="FLD215" s="11"/>
      <c r="FLE215" s="10"/>
      <c r="FLF215" s="10"/>
      <c r="FLG215" s="1"/>
      <c r="FLH215" s="5"/>
      <c r="FLI215" s="51"/>
      <c r="FLJ215" s="5"/>
      <c r="FLK215" s="11"/>
      <c r="FLL215" s="10"/>
      <c r="FLM215" s="10"/>
      <c r="FLN215" s="1"/>
      <c r="FLO215" s="5"/>
      <c r="FLP215" s="51"/>
      <c r="FLQ215" s="5"/>
      <c r="FLR215" s="11"/>
      <c r="FLS215" s="10"/>
      <c r="FLT215" s="10"/>
      <c r="FLU215" s="1"/>
      <c r="FLV215" s="5"/>
      <c r="FLW215" s="51"/>
      <c r="FLX215" s="5"/>
      <c r="FLY215" s="11"/>
      <c r="FLZ215" s="10"/>
      <c r="FMA215" s="10"/>
      <c r="FMB215" s="1"/>
      <c r="FMC215" s="5"/>
      <c r="FMD215" s="51"/>
      <c r="FME215" s="5"/>
      <c r="FMF215" s="11"/>
      <c r="FMG215" s="10"/>
      <c r="FMH215" s="10"/>
      <c r="FMI215" s="1"/>
      <c r="FMJ215" s="5"/>
      <c r="FMK215" s="51"/>
      <c r="FML215" s="5"/>
      <c r="FMM215" s="11"/>
      <c r="FMN215" s="10"/>
      <c r="FMO215" s="10"/>
      <c r="FMP215" s="1"/>
      <c r="FMQ215" s="5"/>
      <c r="FMR215" s="51"/>
      <c r="FMS215" s="5"/>
      <c r="FMT215" s="11"/>
      <c r="FMU215" s="10"/>
      <c r="FMV215" s="10"/>
      <c r="FMW215" s="1"/>
      <c r="FMX215" s="5"/>
      <c r="FMY215" s="51"/>
      <c r="FMZ215" s="5"/>
      <c r="FNA215" s="11"/>
      <c r="FNB215" s="10"/>
      <c r="FNC215" s="10"/>
      <c r="FND215" s="1"/>
      <c r="FNE215" s="5"/>
      <c r="FNF215" s="51"/>
      <c r="FNG215" s="5"/>
      <c r="FNH215" s="11"/>
      <c r="FNI215" s="10"/>
      <c r="FNJ215" s="10"/>
      <c r="FNK215" s="1"/>
      <c r="FNL215" s="5"/>
      <c r="FNM215" s="51"/>
      <c r="FNN215" s="5"/>
      <c r="FNO215" s="11"/>
      <c r="FNP215" s="10"/>
      <c r="FNQ215" s="10"/>
      <c r="FNR215" s="1"/>
      <c r="FNS215" s="5"/>
      <c r="FNT215" s="51"/>
      <c r="FNU215" s="5"/>
      <c r="FNV215" s="11"/>
      <c r="FNW215" s="10"/>
      <c r="FNX215" s="10"/>
      <c r="FNY215" s="1"/>
      <c r="FNZ215" s="5"/>
      <c r="FOA215" s="51"/>
      <c r="FOB215" s="5"/>
      <c r="FOC215" s="11"/>
      <c r="FOD215" s="10"/>
      <c r="FOE215" s="10"/>
      <c r="FOF215" s="1"/>
      <c r="FOG215" s="5"/>
      <c r="FOH215" s="51"/>
      <c r="FOI215" s="5"/>
      <c r="FOJ215" s="11"/>
      <c r="FOK215" s="10"/>
      <c r="FOL215" s="10"/>
      <c r="FOM215" s="1"/>
      <c r="FON215" s="5"/>
      <c r="FOO215" s="51"/>
      <c r="FOP215" s="5"/>
      <c r="FOQ215" s="11"/>
      <c r="FOR215" s="10"/>
      <c r="FOS215" s="10"/>
      <c r="FOT215" s="1"/>
      <c r="FOU215" s="5"/>
      <c r="FOV215" s="51"/>
      <c r="FOW215" s="5"/>
      <c r="FOX215" s="11"/>
      <c r="FOY215" s="10"/>
      <c r="FOZ215" s="10"/>
      <c r="FPA215" s="1"/>
      <c r="FPB215" s="5"/>
      <c r="FPC215" s="51"/>
      <c r="FPD215" s="5"/>
      <c r="FPE215" s="11"/>
      <c r="FPF215" s="10"/>
      <c r="FPG215" s="10"/>
      <c r="FPH215" s="1"/>
      <c r="FPI215" s="5"/>
      <c r="FPJ215" s="51"/>
      <c r="FPK215" s="5"/>
      <c r="FPL215" s="11"/>
      <c r="FPM215" s="10"/>
      <c r="FPN215" s="10"/>
      <c r="FPO215" s="1"/>
      <c r="FPP215" s="5"/>
      <c r="FPQ215" s="51"/>
      <c r="FPR215" s="5"/>
      <c r="FPS215" s="11"/>
      <c r="FPT215" s="10"/>
      <c r="FPU215" s="10"/>
      <c r="FPV215" s="1"/>
      <c r="FPW215" s="5"/>
      <c r="FPX215" s="51"/>
      <c r="FPY215" s="5"/>
      <c r="FPZ215" s="11"/>
      <c r="FQA215" s="10"/>
      <c r="FQB215" s="10"/>
      <c r="FQC215" s="1"/>
      <c r="FQD215" s="5"/>
      <c r="FQE215" s="51"/>
      <c r="FQF215" s="5"/>
      <c r="FQG215" s="11"/>
      <c r="FQH215" s="10"/>
      <c r="FQI215" s="10"/>
      <c r="FQJ215" s="1"/>
      <c r="FQK215" s="5"/>
      <c r="FQL215" s="51"/>
      <c r="FQM215" s="5"/>
      <c r="FQN215" s="11"/>
      <c r="FQO215" s="10"/>
      <c r="FQP215" s="10"/>
      <c r="FQQ215" s="1"/>
      <c r="FQR215" s="5"/>
      <c r="FQS215" s="51"/>
      <c r="FQT215" s="5"/>
      <c r="FQU215" s="11"/>
      <c r="FQV215" s="10"/>
      <c r="FQW215" s="10"/>
      <c r="FQX215" s="1"/>
      <c r="FQY215" s="5"/>
      <c r="FQZ215" s="51"/>
      <c r="FRA215" s="5"/>
      <c r="FRB215" s="11"/>
      <c r="FRC215" s="10"/>
      <c r="FRD215" s="10"/>
      <c r="FRE215" s="1"/>
      <c r="FRF215" s="5"/>
      <c r="FRG215" s="51"/>
      <c r="FRH215" s="5"/>
      <c r="FRI215" s="11"/>
      <c r="FRJ215" s="10"/>
      <c r="FRK215" s="10"/>
      <c r="FRL215" s="1"/>
      <c r="FRM215" s="5"/>
      <c r="FRN215" s="51"/>
      <c r="FRO215" s="5"/>
      <c r="FRP215" s="11"/>
      <c r="FRQ215" s="10"/>
      <c r="FRR215" s="10"/>
      <c r="FRS215" s="1"/>
      <c r="FRT215" s="5"/>
      <c r="FRU215" s="51"/>
      <c r="FRV215" s="5"/>
      <c r="FRW215" s="11"/>
      <c r="FRX215" s="10"/>
      <c r="FRY215" s="10"/>
      <c r="FRZ215" s="1"/>
      <c r="FSA215" s="5"/>
      <c r="FSB215" s="51"/>
      <c r="FSC215" s="5"/>
      <c r="FSD215" s="11"/>
      <c r="FSE215" s="10"/>
      <c r="FSF215" s="10"/>
      <c r="FSG215" s="1"/>
      <c r="FSH215" s="5"/>
      <c r="FSI215" s="51"/>
      <c r="FSJ215" s="5"/>
      <c r="FSK215" s="11"/>
      <c r="FSL215" s="10"/>
      <c r="FSM215" s="10"/>
      <c r="FSN215" s="1"/>
      <c r="FSO215" s="5"/>
      <c r="FSP215" s="51"/>
      <c r="FSQ215" s="5"/>
      <c r="FSR215" s="11"/>
      <c r="FSS215" s="10"/>
      <c r="FST215" s="10"/>
      <c r="FSU215" s="1"/>
      <c r="FSV215" s="5"/>
      <c r="FSW215" s="51"/>
      <c r="FSX215" s="5"/>
      <c r="FSY215" s="11"/>
      <c r="FSZ215" s="10"/>
      <c r="FTA215" s="10"/>
      <c r="FTB215" s="1"/>
      <c r="FTC215" s="5"/>
      <c r="FTD215" s="51"/>
      <c r="FTE215" s="5"/>
      <c r="FTF215" s="11"/>
      <c r="FTG215" s="10"/>
      <c r="FTH215" s="10"/>
      <c r="FTI215" s="1"/>
      <c r="FTJ215" s="5"/>
      <c r="FTK215" s="51"/>
      <c r="FTL215" s="5"/>
      <c r="FTM215" s="11"/>
      <c r="FTN215" s="10"/>
      <c r="FTO215" s="10"/>
      <c r="FTP215" s="1"/>
      <c r="FTQ215" s="5"/>
      <c r="FTR215" s="51"/>
      <c r="FTS215" s="5"/>
      <c r="FTT215" s="11"/>
      <c r="FTU215" s="10"/>
      <c r="FTV215" s="10"/>
      <c r="FTW215" s="1"/>
      <c r="FTX215" s="5"/>
      <c r="FTY215" s="51"/>
      <c r="FTZ215" s="5"/>
      <c r="FUA215" s="11"/>
      <c r="FUB215" s="10"/>
      <c r="FUC215" s="10"/>
      <c r="FUD215" s="1"/>
      <c r="FUE215" s="5"/>
      <c r="FUF215" s="51"/>
      <c r="FUG215" s="5"/>
      <c r="FUH215" s="11"/>
      <c r="FUI215" s="10"/>
      <c r="FUJ215" s="10"/>
      <c r="FUK215" s="1"/>
      <c r="FUL215" s="5"/>
      <c r="FUM215" s="51"/>
      <c r="FUN215" s="5"/>
      <c r="FUO215" s="11"/>
      <c r="FUP215" s="10"/>
      <c r="FUQ215" s="10"/>
      <c r="FUR215" s="1"/>
      <c r="FUS215" s="5"/>
      <c r="FUT215" s="51"/>
      <c r="FUU215" s="5"/>
      <c r="FUV215" s="11"/>
      <c r="FUW215" s="10"/>
      <c r="FUX215" s="10"/>
      <c r="FUY215" s="1"/>
      <c r="FUZ215" s="5"/>
      <c r="FVA215" s="51"/>
      <c r="FVB215" s="5"/>
      <c r="FVC215" s="11"/>
      <c r="FVD215" s="10"/>
      <c r="FVE215" s="10"/>
      <c r="FVF215" s="1"/>
      <c r="FVG215" s="5"/>
      <c r="FVH215" s="51"/>
      <c r="FVI215" s="5"/>
      <c r="FVJ215" s="11"/>
      <c r="FVK215" s="10"/>
      <c r="FVL215" s="10"/>
      <c r="FVM215" s="1"/>
      <c r="FVN215" s="5"/>
      <c r="FVO215" s="51"/>
      <c r="FVP215" s="5"/>
      <c r="FVQ215" s="11"/>
      <c r="FVR215" s="10"/>
      <c r="FVS215" s="10"/>
      <c r="FVT215" s="1"/>
      <c r="FVU215" s="5"/>
      <c r="FVV215" s="51"/>
      <c r="FVW215" s="5"/>
      <c r="FVX215" s="11"/>
      <c r="FVY215" s="10"/>
      <c r="FVZ215" s="10"/>
      <c r="FWA215" s="1"/>
      <c r="FWB215" s="5"/>
      <c r="FWC215" s="51"/>
      <c r="FWD215" s="5"/>
      <c r="FWE215" s="11"/>
      <c r="FWF215" s="10"/>
      <c r="FWG215" s="10"/>
      <c r="FWH215" s="1"/>
      <c r="FWI215" s="5"/>
      <c r="FWJ215" s="51"/>
      <c r="FWK215" s="5"/>
      <c r="FWL215" s="11"/>
      <c r="FWM215" s="10"/>
      <c r="FWN215" s="10"/>
      <c r="FWO215" s="1"/>
      <c r="FWP215" s="5"/>
      <c r="FWQ215" s="51"/>
      <c r="FWR215" s="5"/>
      <c r="FWS215" s="11"/>
      <c r="FWT215" s="10"/>
      <c r="FWU215" s="10"/>
      <c r="FWV215" s="1"/>
      <c r="FWW215" s="5"/>
      <c r="FWX215" s="51"/>
      <c r="FWY215" s="5"/>
      <c r="FWZ215" s="11"/>
      <c r="FXA215" s="10"/>
      <c r="FXB215" s="10"/>
      <c r="FXC215" s="1"/>
      <c r="FXD215" s="5"/>
      <c r="FXE215" s="51"/>
      <c r="FXF215" s="5"/>
      <c r="FXG215" s="11"/>
      <c r="FXH215" s="10"/>
      <c r="FXI215" s="10"/>
      <c r="FXJ215" s="1"/>
      <c r="FXK215" s="5"/>
      <c r="FXL215" s="51"/>
      <c r="FXM215" s="5"/>
      <c r="FXN215" s="11"/>
      <c r="FXO215" s="10"/>
      <c r="FXP215" s="10"/>
      <c r="FXQ215" s="1"/>
      <c r="FXR215" s="5"/>
      <c r="FXS215" s="51"/>
      <c r="FXT215" s="5"/>
      <c r="FXU215" s="11"/>
      <c r="FXV215" s="10"/>
      <c r="FXW215" s="10"/>
      <c r="FXX215" s="1"/>
      <c r="FXY215" s="5"/>
      <c r="FXZ215" s="51"/>
      <c r="FYA215" s="5"/>
      <c r="FYB215" s="11"/>
      <c r="FYC215" s="10"/>
      <c r="FYD215" s="10"/>
      <c r="FYE215" s="1"/>
      <c r="FYF215" s="5"/>
      <c r="FYG215" s="51"/>
      <c r="FYH215" s="5"/>
      <c r="FYI215" s="11"/>
      <c r="FYJ215" s="10"/>
      <c r="FYK215" s="10"/>
      <c r="FYL215" s="1"/>
      <c r="FYM215" s="5"/>
      <c r="FYN215" s="51"/>
      <c r="FYO215" s="5"/>
      <c r="FYP215" s="11"/>
      <c r="FYQ215" s="10"/>
      <c r="FYR215" s="10"/>
      <c r="FYS215" s="1"/>
      <c r="FYT215" s="5"/>
      <c r="FYU215" s="51"/>
      <c r="FYV215" s="5"/>
      <c r="FYW215" s="11"/>
      <c r="FYX215" s="10"/>
      <c r="FYY215" s="10"/>
      <c r="FYZ215" s="1"/>
      <c r="FZA215" s="5"/>
      <c r="FZB215" s="51"/>
      <c r="FZC215" s="5"/>
      <c r="FZD215" s="11"/>
      <c r="FZE215" s="10"/>
      <c r="FZF215" s="10"/>
      <c r="FZG215" s="1"/>
      <c r="FZH215" s="5"/>
      <c r="FZI215" s="51"/>
      <c r="FZJ215" s="5"/>
      <c r="FZK215" s="11"/>
      <c r="FZL215" s="10"/>
      <c r="FZM215" s="10"/>
      <c r="FZN215" s="1"/>
      <c r="FZO215" s="5"/>
      <c r="FZP215" s="51"/>
      <c r="FZQ215" s="5"/>
      <c r="FZR215" s="11"/>
      <c r="FZS215" s="10"/>
      <c r="FZT215" s="10"/>
      <c r="FZU215" s="1"/>
      <c r="FZV215" s="5"/>
      <c r="FZW215" s="51"/>
      <c r="FZX215" s="5"/>
      <c r="FZY215" s="11"/>
      <c r="FZZ215" s="10"/>
      <c r="GAA215" s="10"/>
      <c r="GAB215" s="1"/>
      <c r="GAC215" s="5"/>
      <c r="GAD215" s="51"/>
      <c r="GAE215" s="5"/>
      <c r="GAF215" s="11"/>
      <c r="GAG215" s="10"/>
      <c r="GAH215" s="10"/>
      <c r="GAI215" s="1"/>
      <c r="GAJ215" s="5"/>
      <c r="GAK215" s="51"/>
      <c r="GAL215" s="5"/>
      <c r="GAM215" s="11"/>
      <c r="GAN215" s="10"/>
      <c r="GAO215" s="10"/>
      <c r="GAP215" s="1"/>
      <c r="GAQ215" s="5"/>
      <c r="GAR215" s="51"/>
      <c r="GAS215" s="5"/>
      <c r="GAT215" s="11"/>
      <c r="GAU215" s="10"/>
      <c r="GAV215" s="10"/>
      <c r="GAW215" s="1"/>
      <c r="GAX215" s="5"/>
      <c r="GAY215" s="51"/>
      <c r="GAZ215" s="5"/>
      <c r="GBA215" s="11"/>
      <c r="GBB215" s="10"/>
      <c r="GBC215" s="10"/>
      <c r="GBD215" s="1"/>
      <c r="GBE215" s="5"/>
      <c r="GBF215" s="51"/>
      <c r="GBG215" s="5"/>
      <c r="GBH215" s="11"/>
      <c r="GBI215" s="10"/>
      <c r="GBJ215" s="10"/>
      <c r="GBK215" s="1"/>
      <c r="GBL215" s="5"/>
      <c r="GBM215" s="51"/>
      <c r="GBN215" s="5"/>
      <c r="GBO215" s="11"/>
      <c r="GBP215" s="10"/>
      <c r="GBQ215" s="10"/>
      <c r="GBR215" s="1"/>
      <c r="GBS215" s="5"/>
      <c r="GBT215" s="51"/>
      <c r="GBU215" s="5"/>
      <c r="GBV215" s="11"/>
      <c r="GBW215" s="10"/>
      <c r="GBX215" s="10"/>
      <c r="GBY215" s="1"/>
      <c r="GBZ215" s="5"/>
      <c r="GCA215" s="51"/>
      <c r="GCB215" s="5"/>
      <c r="GCC215" s="11"/>
      <c r="GCD215" s="10"/>
      <c r="GCE215" s="10"/>
      <c r="GCF215" s="1"/>
      <c r="GCG215" s="5"/>
      <c r="GCH215" s="51"/>
      <c r="GCI215" s="5"/>
      <c r="GCJ215" s="11"/>
      <c r="GCK215" s="10"/>
      <c r="GCL215" s="10"/>
      <c r="GCM215" s="1"/>
      <c r="GCN215" s="5"/>
      <c r="GCO215" s="51"/>
      <c r="GCP215" s="5"/>
      <c r="GCQ215" s="11"/>
      <c r="GCR215" s="10"/>
      <c r="GCS215" s="10"/>
      <c r="GCT215" s="1"/>
      <c r="GCU215" s="5"/>
      <c r="GCV215" s="51"/>
      <c r="GCW215" s="5"/>
      <c r="GCX215" s="11"/>
      <c r="GCY215" s="10"/>
      <c r="GCZ215" s="10"/>
      <c r="GDA215" s="1"/>
      <c r="GDB215" s="5"/>
      <c r="GDC215" s="51"/>
      <c r="GDD215" s="5"/>
      <c r="GDE215" s="11"/>
      <c r="GDF215" s="10"/>
      <c r="GDG215" s="10"/>
      <c r="GDH215" s="1"/>
      <c r="GDI215" s="5"/>
      <c r="GDJ215" s="51"/>
      <c r="GDK215" s="5"/>
      <c r="GDL215" s="11"/>
      <c r="GDM215" s="10"/>
      <c r="GDN215" s="10"/>
      <c r="GDO215" s="1"/>
      <c r="GDP215" s="5"/>
      <c r="GDQ215" s="51"/>
      <c r="GDR215" s="5"/>
      <c r="GDS215" s="11"/>
      <c r="GDT215" s="10"/>
      <c r="GDU215" s="10"/>
      <c r="GDV215" s="1"/>
      <c r="GDW215" s="5"/>
      <c r="GDX215" s="51"/>
      <c r="GDY215" s="5"/>
      <c r="GDZ215" s="11"/>
      <c r="GEA215" s="10"/>
      <c r="GEB215" s="10"/>
      <c r="GEC215" s="1"/>
      <c r="GED215" s="5"/>
      <c r="GEE215" s="51"/>
      <c r="GEF215" s="5"/>
      <c r="GEG215" s="11"/>
      <c r="GEH215" s="10"/>
      <c r="GEI215" s="10"/>
      <c r="GEJ215" s="1"/>
      <c r="GEK215" s="5"/>
      <c r="GEL215" s="51"/>
      <c r="GEM215" s="5"/>
      <c r="GEN215" s="11"/>
      <c r="GEO215" s="10"/>
      <c r="GEP215" s="10"/>
      <c r="GEQ215" s="1"/>
      <c r="GER215" s="5"/>
      <c r="GES215" s="51"/>
      <c r="GET215" s="5"/>
      <c r="GEU215" s="11"/>
      <c r="GEV215" s="10"/>
      <c r="GEW215" s="10"/>
      <c r="GEX215" s="1"/>
      <c r="GEY215" s="5"/>
      <c r="GEZ215" s="51"/>
      <c r="GFA215" s="5"/>
      <c r="GFB215" s="11"/>
      <c r="GFC215" s="10"/>
      <c r="GFD215" s="10"/>
      <c r="GFE215" s="1"/>
      <c r="GFF215" s="5"/>
      <c r="GFG215" s="51"/>
      <c r="GFH215" s="5"/>
      <c r="GFI215" s="11"/>
      <c r="GFJ215" s="10"/>
      <c r="GFK215" s="10"/>
      <c r="GFL215" s="1"/>
      <c r="GFM215" s="5"/>
      <c r="GFN215" s="51"/>
      <c r="GFO215" s="5"/>
      <c r="GFP215" s="11"/>
      <c r="GFQ215" s="10"/>
      <c r="GFR215" s="10"/>
      <c r="GFS215" s="1"/>
      <c r="GFT215" s="5"/>
      <c r="GFU215" s="51"/>
      <c r="GFV215" s="5"/>
      <c r="GFW215" s="11"/>
      <c r="GFX215" s="10"/>
      <c r="GFY215" s="10"/>
      <c r="GFZ215" s="1"/>
      <c r="GGA215" s="5"/>
      <c r="GGB215" s="51"/>
      <c r="GGC215" s="5"/>
      <c r="GGD215" s="11"/>
      <c r="GGE215" s="10"/>
      <c r="GGF215" s="10"/>
      <c r="GGG215" s="1"/>
      <c r="GGH215" s="5"/>
      <c r="GGI215" s="51"/>
      <c r="GGJ215" s="5"/>
      <c r="GGK215" s="11"/>
      <c r="GGL215" s="10"/>
      <c r="GGM215" s="10"/>
      <c r="GGN215" s="1"/>
      <c r="GGO215" s="5"/>
      <c r="GGP215" s="51"/>
      <c r="GGQ215" s="5"/>
      <c r="GGR215" s="11"/>
      <c r="GGS215" s="10"/>
      <c r="GGT215" s="10"/>
      <c r="GGU215" s="1"/>
      <c r="GGV215" s="5"/>
      <c r="GGW215" s="51"/>
      <c r="GGX215" s="5"/>
      <c r="GGY215" s="11"/>
      <c r="GGZ215" s="10"/>
      <c r="GHA215" s="10"/>
      <c r="GHB215" s="1"/>
      <c r="GHC215" s="5"/>
      <c r="GHD215" s="51"/>
      <c r="GHE215" s="5"/>
      <c r="GHF215" s="11"/>
      <c r="GHG215" s="10"/>
      <c r="GHH215" s="10"/>
      <c r="GHI215" s="1"/>
      <c r="GHJ215" s="5"/>
      <c r="GHK215" s="51"/>
      <c r="GHL215" s="5"/>
      <c r="GHM215" s="11"/>
      <c r="GHN215" s="10"/>
      <c r="GHO215" s="10"/>
      <c r="GHP215" s="1"/>
      <c r="GHQ215" s="5"/>
      <c r="GHR215" s="51"/>
      <c r="GHS215" s="5"/>
      <c r="GHT215" s="11"/>
      <c r="GHU215" s="10"/>
      <c r="GHV215" s="10"/>
      <c r="GHW215" s="1"/>
      <c r="GHX215" s="5"/>
      <c r="GHY215" s="51"/>
      <c r="GHZ215" s="5"/>
      <c r="GIA215" s="11"/>
      <c r="GIB215" s="10"/>
      <c r="GIC215" s="10"/>
      <c r="GID215" s="1"/>
      <c r="GIE215" s="5"/>
      <c r="GIF215" s="51"/>
      <c r="GIG215" s="5"/>
      <c r="GIH215" s="11"/>
      <c r="GII215" s="10"/>
      <c r="GIJ215" s="10"/>
      <c r="GIK215" s="1"/>
      <c r="GIL215" s="5"/>
      <c r="GIM215" s="51"/>
      <c r="GIN215" s="5"/>
      <c r="GIO215" s="11"/>
      <c r="GIP215" s="10"/>
      <c r="GIQ215" s="10"/>
      <c r="GIR215" s="1"/>
      <c r="GIS215" s="5"/>
      <c r="GIT215" s="51"/>
      <c r="GIU215" s="5"/>
      <c r="GIV215" s="11"/>
      <c r="GIW215" s="10"/>
      <c r="GIX215" s="10"/>
      <c r="GIY215" s="1"/>
      <c r="GIZ215" s="5"/>
      <c r="GJA215" s="51"/>
      <c r="GJB215" s="5"/>
      <c r="GJC215" s="11"/>
      <c r="GJD215" s="10"/>
      <c r="GJE215" s="10"/>
      <c r="GJF215" s="1"/>
      <c r="GJG215" s="5"/>
      <c r="GJH215" s="51"/>
      <c r="GJI215" s="5"/>
      <c r="GJJ215" s="11"/>
      <c r="GJK215" s="10"/>
      <c r="GJL215" s="10"/>
      <c r="GJM215" s="1"/>
      <c r="GJN215" s="5"/>
      <c r="GJO215" s="51"/>
      <c r="GJP215" s="5"/>
      <c r="GJQ215" s="11"/>
      <c r="GJR215" s="10"/>
      <c r="GJS215" s="10"/>
      <c r="GJT215" s="1"/>
      <c r="GJU215" s="5"/>
      <c r="GJV215" s="51"/>
      <c r="GJW215" s="5"/>
      <c r="GJX215" s="11"/>
      <c r="GJY215" s="10"/>
      <c r="GJZ215" s="10"/>
      <c r="GKA215" s="1"/>
      <c r="GKB215" s="5"/>
      <c r="GKC215" s="51"/>
      <c r="GKD215" s="5"/>
      <c r="GKE215" s="11"/>
      <c r="GKF215" s="10"/>
      <c r="GKG215" s="10"/>
      <c r="GKH215" s="1"/>
      <c r="GKI215" s="5"/>
      <c r="GKJ215" s="51"/>
      <c r="GKK215" s="5"/>
      <c r="GKL215" s="11"/>
      <c r="GKM215" s="10"/>
      <c r="GKN215" s="10"/>
      <c r="GKO215" s="1"/>
      <c r="GKP215" s="5"/>
      <c r="GKQ215" s="51"/>
      <c r="GKR215" s="5"/>
      <c r="GKS215" s="11"/>
      <c r="GKT215" s="10"/>
      <c r="GKU215" s="10"/>
      <c r="GKV215" s="1"/>
      <c r="GKW215" s="5"/>
      <c r="GKX215" s="51"/>
      <c r="GKY215" s="5"/>
      <c r="GKZ215" s="11"/>
      <c r="GLA215" s="10"/>
      <c r="GLB215" s="10"/>
      <c r="GLC215" s="1"/>
      <c r="GLD215" s="5"/>
      <c r="GLE215" s="51"/>
      <c r="GLF215" s="5"/>
      <c r="GLG215" s="11"/>
      <c r="GLH215" s="10"/>
      <c r="GLI215" s="10"/>
      <c r="GLJ215" s="1"/>
      <c r="GLK215" s="5"/>
      <c r="GLL215" s="51"/>
      <c r="GLM215" s="5"/>
      <c r="GLN215" s="11"/>
      <c r="GLO215" s="10"/>
      <c r="GLP215" s="10"/>
      <c r="GLQ215" s="1"/>
      <c r="GLR215" s="5"/>
      <c r="GLS215" s="51"/>
      <c r="GLT215" s="5"/>
      <c r="GLU215" s="11"/>
      <c r="GLV215" s="10"/>
      <c r="GLW215" s="10"/>
      <c r="GLX215" s="1"/>
      <c r="GLY215" s="5"/>
      <c r="GLZ215" s="51"/>
      <c r="GMA215" s="5"/>
      <c r="GMB215" s="11"/>
      <c r="GMC215" s="10"/>
      <c r="GMD215" s="10"/>
      <c r="GME215" s="1"/>
      <c r="GMF215" s="5"/>
      <c r="GMG215" s="51"/>
      <c r="GMH215" s="5"/>
      <c r="GMI215" s="11"/>
      <c r="GMJ215" s="10"/>
      <c r="GMK215" s="10"/>
      <c r="GML215" s="1"/>
      <c r="GMM215" s="5"/>
      <c r="GMN215" s="51"/>
      <c r="GMO215" s="5"/>
      <c r="GMP215" s="11"/>
      <c r="GMQ215" s="10"/>
      <c r="GMR215" s="10"/>
      <c r="GMS215" s="1"/>
      <c r="GMT215" s="5"/>
      <c r="GMU215" s="51"/>
      <c r="GMV215" s="5"/>
      <c r="GMW215" s="11"/>
      <c r="GMX215" s="10"/>
      <c r="GMY215" s="10"/>
      <c r="GMZ215" s="1"/>
      <c r="GNA215" s="5"/>
      <c r="GNB215" s="51"/>
      <c r="GNC215" s="5"/>
      <c r="GND215" s="11"/>
      <c r="GNE215" s="10"/>
      <c r="GNF215" s="10"/>
      <c r="GNG215" s="1"/>
      <c r="GNH215" s="5"/>
      <c r="GNI215" s="51"/>
      <c r="GNJ215" s="5"/>
      <c r="GNK215" s="11"/>
      <c r="GNL215" s="10"/>
      <c r="GNM215" s="10"/>
      <c r="GNN215" s="1"/>
      <c r="GNO215" s="5"/>
      <c r="GNP215" s="51"/>
      <c r="GNQ215" s="5"/>
      <c r="GNR215" s="11"/>
      <c r="GNS215" s="10"/>
      <c r="GNT215" s="10"/>
      <c r="GNU215" s="1"/>
      <c r="GNV215" s="5"/>
      <c r="GNW215" s="51"/>
      <c r="GNX215" s="5"/>
      <c r="GNY215" s="11"/>
      <c r="GNZ215" s="10"/>
      <c r="GOA215" s="10"/>
      <c r="GOB215" s="1"/>
      <c r="GOC215" s="5"/>
      <c r="GOD215" s="51"/>
      <c r="GOE215" s="5"/>
      <c r="GOF215" s="11"/>
      <c r="GOG215" s="10"/>
      <c r="GOH215" s="10"/>
      <c r="GOI215" s="1"/>
      <c r="GOJ215" s="5"/>
      <c r="GOK215" s="51"/>
      <c r="GOL215" s="5"/>
      <c r="GOM215" s="11"/>
      <c r="GON215" s="10"/>
      <c r="GOO215" s="10"/>
      <c r="GOP215" s="1"/>
      <c r="GOQ215" s="5"/>
      <c r="GOR215" s="51"/>
      <c r="GOS215" s="5"/>
      <c r="GOT215" s="11"/>
      <c r="GOU215" s="10"/>
      <c r="GOV215" s="10"/>
      <c r="GOW215" s="1"/>
      <c r="GOX215" s="5"/>
      <c r="GOY215" s="51"/>
      <c r="GOZ215" s="5"/>
      <c r="GPA215" s="11"/>
      <c r="GPB215" s="10"/>
      <c r="GPC215" s="10"/>
      <c r="GPD215" s="1"/>
      <c r="GPE215" s="5"/>
      <c r="GPF215" s="51"/>
      <c r="GPG215" s="5"/>
      <c r="GPH215" s="11"/>
      <c r="GPI215" s="10"/>
      <c r="GPJ215" s="10"/>
      <c r="GPK215" s="1"/>
      <c r="GPL215" s="5"/>
      <c r="GPM215" s="51"/>
      <c r="GPN215" s="5"/>
      <c r="GPO215" s="11"/>
      <c r="GPP215" s="10"/>
      <c r="GPQ215" s="10"/>
      <c r="GPR215" s="1"/>
      <c r="GPS215" s="5"/>
      <c r="GPT215" s="51"/>
      <c r="GPU215" s="5"/>
      <c r="GPV215" s="11"/>
      <c r="GPW215" s="10"/>
      <c r="GPX215" s="10"/>
      <c r="GPY215" s="1"/>
      <c r="GPZ215" s="5"/>
      <c r="GQA215" s="51"/>
      <c r="GQB215" s="5"/>
      <c r="GQC215" s="11"/>
      <c r="GQD215" s="10"/>
      <c r="GQE215" s="10"/>
      <c r="GQF215" s="1"/>
      <c r="GQG215" s="5"/>
      <c r="GQH215" s="51"/>
      <c r="GQI215" s="5"/>
      <c r="GQJ215" s="11"/>
      <c r="GQK215" s="10"/>
      <c r="GQL215" s="10"/>
      <c r="GQM215" s="1"/>
      <c r="GQN215" s="5"/>
      <c r="GQO215" s="51"/>
      <c r="GQP215" s="5"/>
      <c r="GQQ215" s="11"/>
      <c r="GQR215" s="10"/>
      <c r="GQS215" s="10"/>
      <c r="GQT215" s="1"/>
      <c r="GQU215" s="5"/>
      <c r="GQV215" s="51"/>
      <c r="GQW215" s="5"/>
      <c r="GQX215" s="11"/>
      <c r="GQY215" s="10"/>
      <c r="GQZ215" s="10"/>
      <c r="GRA215" s="1"/>
      <c r="GRB215" s="5"/>
      <c r="GRC215" s="51"/>
      <c r="GRD215" s="5"/>
      <c r="GRE215" s="11"/>
      <c r="GRF215" s="10"/>
      <c r="GRG215" s="10"/>
      <c r="GRH215" s="1"/>
      <c r="GRI215" s="5"/>
      <c r="GRJ215" s="51"/>
      <c r="GRK215" s="5"/>
      <c r="GRL215" s="11"/>
      <c r="GRM215" s="10"/>
      <c r="GRN215" s="10"/>
      <c r="GRO215" s="1"/>
      <c r="GRP215" s="5"/>
      <c r="GRQ215" s="51"/>
      <c r="GRR215" s="5"/>
      <c r="GRS215" s="11"/>
      <c r="GRT215" s="10"/>
      <c r="GRU215" s="10"/>
      <c r="GRV215" s="1"/>
      <c r="GRW215" s="5"/>
      <c r="GRX215" s="51"/>
      <c r="GRY215" s="5"/>
      <c r="GRZ215" s="11"/>
      <c r="GSA215" s="10"/>
      <c r="GSB215" s="10"/>
      <c r="GSC215" s="1"/>
      <c r="GSD215" s="5"/>
      <c r="GSE215" s="51"/>
      <c r="GSF215" s="5"/>
      <c r="GSG215" s="11"/>
      <c r="GSH215" s="10"/>
      <c r="GSI215" s="10"/>
      <c r="GSJ215" s="1"/>
      <c r="GSK215" s="5"/>
      <c r="GSL215" s="51"/>
      <c r="GSM215" s="5"/>
      <c r="GSN215" s="11"/>
      <c r="GSO215" s="10"/>
      <c r="GSP215" s="10"/>
      <c r="GSQ215" s="1"/>
      <c r="GSR215" s="5"/>
      <c r="GSS215" s="51"/>
      <c r="GST215" s="5"/>
      <c r="GSU215" s="11"/>
      <c r="GSV215" s="10"/>
      <c r="GSW215" s="10"/>
      <c r="GSX215" s="1"/>
      <c r="GSY215" s="5"/>
      <c r="GSZ215" s="51"/>
      <c r="GTA215" s="5"/>
      <c r="GTB215" s="11"/>
      <c r="GTC215" s="10"/>
      <c r="GTD215" s="10"/>
      <c r="GTE215" s="1"/>
      <c r="GTF215" s="5"/>
      <c r="GTG215" s="51"/>
      <c r="GTH215" s="5"/>
      <c r="GTI215" s="11"/>
      <c r="GTJ215" s="10"/>
      <c r="GTK215" s="10"/>
      <c r="GTL215" s="1"/>
      <c r="GTM215" s="5"/>
      <c r="GTN215" s="51"/>
      <c r="GTO215" s="5"/>
      <c r="GTP215" s="11"/>
      <c r="GTQ215" s="10"/>
      <c r="GTR215" s="10"/>
      <c r="GTS215" s="1"/>
      <c r="GTT215" s="5"/>
      <c r="GTU215" s="51"/>
      <c r="GTV215" s="5"/>
      <c r="GTW215" s="11"/>
      <c r="GTX215" s="10"/>
      <c r="GTY215" s="10"/>
      <c r="GTZ215" s="1"/>
      <c r="GUA215" s="5"/>
      <c r="GUB215" s="51"/>
      <c r="GUC215" s="5"/>
      <c r="GUD215" s="11"/>
      <c r="GUE215" s="10"/>
      <c r="GUF215" s="10"/>
      <c r="GUG215" s="1"/>
      <c r="GUH215" s="5"/>
      <c r="GUI215" s="51"/>
      <c r="GUJ215" s="5"/>
      <c r="GUK215" s="11"/>
      <c r="GUL215" s="10"/>
      <c r="GUM215" s="10"/>
      <c r="GUN215" s="1"/>
      <c r="GUO215" s="5"/>
      <c r="GUP215" s="51"/>
      <c r="GUQ215" s="5"/>
      <c r="GUR215" s="11"/>
      <c r="GUS215" s="10"/>
      <c r="GUT215" s="10"/>
      <c r="GUU215" s="1"/>
      <c r="GUV215" s="5"/>
      <c r="GUW215" s="51"/>
      <c r="GUX215" s="5"/>
      <c r="GUY215" s="11"/>
      <c r="GUZ215" s="10"/>
      <c r="GVA215" s="10"/>
      <c r="GVB215" s="1"/>
      <c r="GVC215" s="5"/>
      <c r="GVD215" s="51"/>
      <c r="GVE215" s="5"/>
      <c r="GVF215" s="11"/>
      <c r="GVG215" s="10"/>
      <c r="GVH215" s="10"/>
      <c r="GVI215" s="1"/>
      <c r="GVJ215" s="5"/>
      <c r="GVK215" s="51"/>
      <c r="GVL215" s="5"/>
      <c r="GVM215" s="11"/>
      <c r="GVN215" s="10"/>
      <c r="GVO215" s="10"/>
      <c r="GVP215" s="1"/>
      <c r="GVQ215" s="5"/>
      <c r="GVR215" s="51"/>
      <c r="GVS215" s="5"/>
      <c r="GVT215" s="11"/>
      <c r="GVU215" s="10"/>
      <c r="GVV215" s="10"/>
      <c r="GVW215" s="1"/>
      <c r="GVX215" s="5"/>
      <c r="GVY215" s="51"/>
      <c r="GVZ215" s="5"/>
      <c r="GWA215" s="11"/>
      <c r="GWB215" s="10"/>
      <c r="GWC215" s="10"/>
      <c r="GWD215" s="1"/>
      <c r="GWE215" s="5"/>
      <c r="GWF215" s="51"/>
      <c r="GWG215" s="5"/>
      <c r="GWH215" s="11"/>
      <c r="GWI215" s="10"/>
      <c r="GWJ215" s="10"/>
      <c r="GWK215" s="1"/>
      <c r="GWL215" s="5"/>
      <c r="GWM215" s="51"/>
      <c r="GWN215" s="5"/>
      <c r="GWO215" s="11"/>
      <c r="GWP215" s="10"/>
      <c r="GWQ215" s="10"/>
      <c r="GWR215" s="1"/>
      <c r="GWS215" s="5"/>
      <c r="GWT215" s="51"/>
      <c r="GWU215" s="5"/>
      <c r="GWV215" s="11"/>
      <c r="GWW215" s="10"/>
      <c r="GWX215" s="10"/>
      <c r="GWY215" s="1"/>
      <c r="GWZ215" s="5"/>
      <c r="GXA215" s="51"/>
      <c r="GXB215" s="5"/>
      <c r="GXC215" s="11"/>
      <c r="GXD215" s="10"/>
      <c r="GXE215" s="10"/>
      <c r="GXF215" s="1"/>
      <c r="GXG215" s="5"/>
      <c r="GXH215" s="51"/>
      <c r="GXI215" s="5"/>
      <c r="GXJ215" s="11"/>
      <c r="GXK215" s="10"/>
      <c r="GXL215" s="10"/>
      <c r="GXM215" s="1"/>
      <c r="GXN215" s="5"/>
      <c r="GXO215" s="51"/>
      <c r="GXP215" s="5"/>
      <c r="GXQ215" s="11"/>
      <c r="GXR215" s="10"/>
      <c r="GXS215" s="10"/>
      <c r="GXT215" s="1"/>
      <c r="GXU215" s="5"/>
      <c r="GXV215" s="51"/>
      <c r="GXW215" s="5"/>
      <c r="GXX215" s="11"/>
      <c r="GXY215" s="10"/>
      <c r="GXZ215" s="10"/>
      <c r="GYA215" s="1"/>
      <c r="GYB215" s="5"/>
      <c r="GYC215" s="51"/>
      <c r="GYD215" s="5"/>
      <c r="GYE215" s="11"/>
      <c r="GYF215" s="10"/>
      <c r="GYG215" s="10"/>
      <c r="GYH215" s="1"/>
      <c r="GYI215" s="5"/>
      <c r="GYJ215" s="51"/>
      <c r="GYK215" s="5"/>
      <c r="GYL215" s="11"/>
      <c r="GYM215" s="10"/>
      <c r="GYN215" s="10"/>
      <c r="GYO215" s="1"/>
      <c r="GYP215" s="5"/>
      <c r="GYQ215" s="51"/>
      <c r="GYR215" s="5"/>
      <c r="GYS215" s="11"/>
      <c r="GYT215" s="10"/>
      <c r="GYU215" s="10"/>
      <c r="GYV215" s="1"/>
      <c r="GYW215" s="5"/>
      <c r="GYX215" s="51"/>
      <c r="GYY215" s="5"/>
      <c r="GYZ215" s="11"/>
      <c r="GZA215" s="10"/>
      <c r="GZB215" s="10"/>
      <c r="GZC215" s="1"/>
      <c r="GZD215" s="5"/>
      <c r="GZE215" s="51"/>
      <c r="GZF215" s="5"/>
      <c r="GZG215" s="11"/>
      <c r="GZH215" s="10"/>
      <c r="GZI215" s="10"/>
      <c r="GZJ215" s="1"/>
      <c r="GZK215" s="5"/>
      <c r="GZL215" s="51"/>
      <c r="GZM215" s="5"/>
      <c r="GZN215" s="11"/>
      <c r="GZO215" s="10"/>
      <c r="GZP215" s="10"/>
      <c r="GZQ215" s="1"/>
      <c r="GZR215" s="5"/>
      <c r="GZS215" s="51"/>
      <c r="GZT215" s="5"/>
      <c r="GZU215" s="11"/>
      <c r="GZV215" s="10"/>
      <c r="GZW215" s="10"/>
      <c r="GZX215" s="1"/>
      <c r="GZY215" s="5"/>
      <c r="GZZ215" s="51"/>
      <c r="HAA215" s="5"/>
      <c r="HAB215" s="11"/>
      <c r="HAC215" s="10"/>
      <c r="HAD215" s="10"/>
      <c r="HAE215" s="1"/>
      <c r="HAF215" s="5"/>
      <c r="HAG215" s="51"/>
      <c r="HAH215" s="5"/>
      <c r="HAI215" s="11"/>
      <c r="HAJ215" s="10"/>
      <c r="HAK215" s="10"/>
      <c r="HAL215" s="1"/>
      <c r="HAM215" s="5"/>
      <c r="HAN215" s="51"/>
      <c r="HAO215" s="5"/>
      <c r="HAP215" s="11"/>
      <c r="HAQ215" s="10"/>
      <c r="HAR215" s="10"/>
      <c r="HAS215" s="1"/>
      <c r="HAT215" s="5"/>
      <c r="HAU215" s="51"/>
      <c r="HAV215" s="5"/>
      <c r="HAW215" s="11"/>
      <c r="HAX215" s="10"/>
      <c r="HAY215" s="10"/>
      <c r="HAZ215" s="1"/>
      <c r="HBA215" s="5"/>
      <c r="HBB215" s="51"/>
      <c r="HBC215" s="5"/>
      <c r="HBD215" s="11"/>
      <c r="HBE215" s="10"/>
      <c r="HBF215" s="10"/>
      <c r="HBG215" s="1"/>
      <c r="HBH215" s="5"/>
      <c r="HBI215" s="51"/>
      <c r="HBJ215" s="5"/>
      <c r="HBK215" s="11"/>
      <c r="HBL215" s="10"/>
      <c r="HBM215" s="10"/>
      <c r="HBN215" s="1"/>
      <c r="HBO215" s="5"/>
      <c r="HBP215" s="51"/>
      <c r="HBQ215" s="5"/>
      <c r="HBR215" s="11"/>
      <c r="HBS215" s="10"/>
      <c r="HBT215" s="10"/>
      <c r="HBU215" s="1"/>
      <c r="HBV215" s="5"/>
      <c r="HBW215" s="51"/>
      <c r="HBX215" s="5"/>
      <c r="HBY215" s="11"/>
      <c r="HBZ215" s="10"/>
      <c r="HCA215" s="10"/>
      <c r="HCB215" s="1"/>
      <c r="HCC215" s="5"/>
      <c r="HCD215" s="51"/>
      <c r="HCE215" s="5"/>
      <c r="HCF215" s="11"/>
      <c r="HCG215" s="10"/>
      <c r="HCH215" s="10"/>
      <c r="HCI215" s="1"/>
      <c r="HCJ215" s="5"/>
      <c r="HCK215" s="51"/>
      <c r="HCL215" s="5"/>
      <c r="HCM215" s="11"/>
      <c r="HCN215" s="10"/>
      <c r="HCO215" s="10"/>
      <c r="HCP215" s="1"/>
      <c r="HCQ215" s="5"/>
      <c r="HCR215" s="51"/>
      <c r="HCS215" s="5"/>
      <c r="HCT215" s="11"/>
      <c r="HCU215" s="10"/>
      <c r="HCV215" s="10"/>
      <c r="HCW215" s="1"/>
      <c r="HCX215" s="5"/>
      <c r="HCY215" s="51"/>
      <c r="HCZ215" s="5"/>
      <c r="HDA215" s="11"/>
      <c r="HDB215" s="10"/>
      <c r="HDC215" s="10"/>
      <c r="HDD215" s="1"/>
      <c r="HDE215" s="5"/>
      <c r="HDF215" s="51"/>
      <c r="HDG215" s="5"/>
      <c r="HDH215" s="11"/>
      <c r="HDI215" s="10"/>
      <c r="HDJ215" s="10"/>
      <c r="HDK215" s="1"/>
      <c r="HDL215" s="5"/>
      <c r="HDM215" s="51"/>
      <c r="HDN215" s="5"/>
      <c r="HDO215" s="11"/>
      <c r="HDP215" s="10"/>
      <c r="HDQ215" s="10"/>
      <c r="HDR215" s="1"/>
      <c r="HDS215" s="5"/>
      <c r="HDT215" s="51"/>
      <c r="HDU215" s="5"/>
      <c r="HDV215" s="11"/>
      <c r="HDW215" s="10"/>
      <c r="HDX215" s="10"/>
      <c r="HDY215" s="1"/>
      <c r="HDZ215" s="5"/>
      <c r="HEA215" s="51"/>
      <c r="HEB215" s="5"/>
      <c r="HEC215" s="11"/>
      <c r="HED215" s="10"/>
      <c r="HEE215" s="10"/>
      <c r="HEF215" s="1"/>
      <c r="HEG215" s="5"/>
      <c r="HEH215" s="51"/>
      <c r="HEI215" s="5"/>
      <c r="HEJ215" s="11"/>
      <c r="HEK215" s="10"/>
      <c r="HEL215" s="10"/>
      <c r="HEM215" s="1"/>
      <c r="HEN215" s="5"/>
      <c r="HEO215" s="51"/>
      <c r="HEP215" s="5"/>
      <c r="HEQ215" s="11"/>
      <c r="HER215" s="10"/>
      <c r="HES215" s="10"/>
      <c r="HET215" s="1"/>
      <c r="HEU215" s="5"/>
      <c r="HEV215" s="51"/>
      <c r="HEW215" s="5"/>
      <c r="HEX215" s="11"/>
      <c r="HEY215" s="10"/>
      <c r="HEZ215" s="10"/>
      <c r="HFA215" s="1"/>
      <c r="HFB215" s="5"/>
      <c r="HFC215" s="51"/>
      <c r="HFD215" s="5"/>
      <c r="HFE215" s="11"/>
      <c r="HFF215" s="10"/>
      <c r="HFG215" s="10"/>
      <c r="HFH215" s="1"/>
      <c r="HFI215" s="5"/>
      <c r="HFJ215" s="51"/>
      <c r="HFK215" s="5"/>
      <c r="HFL215" s="11"/>
      <c r="HFM215" s="10"/>
      <c r="HFN215" s="10"/>
      <c r="HFO215" s="1"/>
      <c r="HFP215" s="5"/>
      <c r="HFQ215" s="51"/>
      <c r="HFR215" s="5"/>
      <c r="HFS215" s="11"/>
      <c r="HFT215" s="10"/>
      <c r="HFU215" s="10"/>
      <c r="HFV215" s="1"/>
      <c r="HFW215" s="5"/>
      <c r="HFX215" s="51"/>
      <c r="HFY215" s="5"/>
      <c r="HFZ215" s="11"/>
      <c r="HGA215" s="10"/>
      <c r="HGB215" s="10"/>
      <c r="HGC215" s="1"/>
      <c r="HGD215" s="5"/>
      <c r="HGE215" s="51"/>
      <c r="HGF215" s="5"/>
      <c r="HGG215" s="11"/>
      <c r="HGH215" s="10"/>
      <c r="HGI215" s="10"/>
      <c r="HGJ215" s="1"/>
      <c r="HGK215" s="5"/>
      <c r="HGL215" s="51"/>
      <c r="HGM215" s="5"/>
      <c r="HGN215" s="11"/>
      <c r="HGO215" s="10"/>
      <c r="HGP215" s="10"/>
      <c r="HGQ215" s="1"/>
      <c r="HGR215" s="5"/>
      <c r="HGS215" s="51"/>
      <c r="HGT215" s="5"/>
      <c r="HGU215" s="11"/>
      <c r="HGV215" s="10"/>
      <c r="HGW215" s="10"/>
      <c r="HGX215" s="1"/>
      <c r="HGY215" s="5"/>
      <c r="HGZ215" s="51"/>
      <c r="HHA215" s="5"/>
      <c r="HHB215" s="11"/>
      <c r="HHC215" s="10"/>
      <c r="HHD215" s="10"/>
      <c r="HHE215" s="1"/>
      <c r="HHF215" s="5"/>
      <c r="HHG215" s="51"/>
      <c r="HHH215" s="5"/>
      <c r="HHI215" s="11"/>
      <c r="HHJ215" s="10"/>
      <c r="HHK215" s="10"/>
      <c r="HHL215" s="1"/>
      <c r="HHM215" s="5"/>
      <c r="HHN215" s="51"/>
      <c r="HHO215" s="5"/>
      <c r="HHP215" s="11"/>
      <c r="HHQ215" s="10"/>
      <c r="HHR215" s="10"/>
      <c r="HHS215" s="1"/>
      <c r="HHT215" s="5"/>
      <c r="HHU215" s="51"/>
      <c r="HHV215" s="5"/>
      <c r="HHW215" s="11"/>
      <c r="HHX215" s="10"/>
      <c r="HHY215" s="10"/>
      <c r="HHZ215" s="1"/>
      <c r="HIA215" s="5"/>
      <c r="HIB215" s="51"/>
      <c r="HIC215" s="5"/>
      <c r="HID215" s="11"/>
      <c r="HIE215" s="10"/>
      <c r="HIF215" s="10"/>
      <c r="HIG215" s="1"/>
      <c r="HIH215" s="5"/>
      <c r="HII215" s="51"/>
      <c r="HIJ215" s="5"/>
      <c r="HIK215" s="11"/>
      <c r="HIL215" s="10"/>
      <c r="HIM215" s="10"/>
      <c r="HIN215" s="1"/>
      <c r="HIO215" s="5"/>
      <c r="HIP215" s="51"/>
      <c r="HIQ215" s="5"/>
      <c r="HIR215" s="11"/>
      <c r="HIS215" s="10"/>
      <c r="HIT215" s="10"/>
      <c r="HIU215" s="1"/>
      <c r="HIV215" s="5"/>
      <c r="HIW215" s="51"/>
      <c r="HIX215" s="5"/>
      <c r="HIY215" s="11"/>
      <c r="HIZ215" s="10"/>
      <c r="HJA215" s="10"/>
      <c r="HJB215" s="1"/>
      <c r="HJC215" s="5"/>
      <c r="HJD215" s="51"/>
      <c r="HJE215" s="5"/>
      <c r="HJF215" s="11"/>
      <c r="HJG215" s="10"/>
      <c r="HJH215" s="10"/>
      <c r="HJI215" s="1"/>
      <c r="HJJ215" s="5"/>
      <c r="HJK215" s="51"/>
      <c r="HJL215" s="5"/>
      <c r="HJM215" s="11"/>
      <c r="HJN215" s="10"/>
      <c r="HJO215" s="10"/>
      <c r="HJP215" s="1"/>
      <c r="HJQ215" s="5"/>
      <c r="HJR215" s="51"/>
      <c r="HJS215" s="5"/>
      <c r="HJT215" s="11"/>
      <c r="HJU215" s="10"/>
      <c r="HJV215" s="10"/>
      <c r="HJW215" s="1"/>
      <c r="HJX215" s="5"/>
      <c r="HJY215" s="51"/>
      <c r="HJZ215" s="5"/>
      <c r="HKA215" s="11"/>
      <c r="HKB215" s="10"/>
      <c r="HKC215" s="10"/>
      <c r="HKD215" s="1"/>
      <c r="HKE215" s="5"/>
      <c r="HKF215" s="51"/>
      <c r="HKG215" s="5"/>
      <c r="HKH215" s="11"/>
      <c r="HKI215" s="10"/>
      <c r="HKJ215" s="10"/>
      <c r="HKK215" s="1"/>
      <c r="HKL215" s="5"/>
      <c r="HKM215" s="51"/>
      <c r="HKN215" s="5"/>
      <c r="HKO215" s="11"/>
      <c r="HKP215" s="10"/>
      <c r="HKQ215" s="10"/>
      <c r="HKR215" s="1"/>
      <c r="HKS215" s="5"/>
      <c r="HKT215" s="51"/>
      <c r="HKU215" s="5"/>
      <c r="HKV215" s="11"/>
      <c r="HKW215" s="10"/>
      <c r="HKX215" s="10"/>
      <c r="HKY215" s="1"/>
      <c r="HKZ215" s="5"/>
      <c r="HLA215" s="51"/>
      <c r="HLB215" s="5"/>
      <c r="HLC215" s="11"/>
      <c r="HLD215" s="10"/>
      <c r="HLE215" s="10"/>
      <c r="HLF215" s="1"/>
      <c r="HLG215" s="5"/>
      <c r="HLH215" s="51"/>
      <c r="HLI215" s="5"/>
      <c r="HLJ215" s="11"/>
      <c r="HLK215" s="10"/>
      <c r="HLL215" s="10"/>
      <c r="HLM215" s="1"/>
      <c r="HLN215" s="5"/>
      <c r="HLO215" s="51"/>
      <c r="HLP215" s="5"/>
      <c r="HLQ215" s="11"/>
      <c r="HLR215" s="10"/>
      <c r="HLS215" s="10"/>
      <c r="HLT215" s="1"/>
      <c r="HLU215" s="5"/>
      <c r="HLV215" s="51"/>
      <c r="HLW215" s="5"/>
      <c r="HLX215" s="11"/>
      <c r="HLY215" s="10"/>
      <c r="HLZ215" s="10"/>
      <c r="HMA215" s="1"/>
      <c r="HMB215" s="5"/>
      <c r="HMC215" s="51"/>
      <c r="HMD215" s="5"/>
      <c r="HME215" s="11"/>
      <c r="HMF215" s="10"/>
      <c r="HMG215" s="10"/>
      <c r="HMH215" s="1"/>
      <c r="HMI215" s="5"/>
      <c r="HMJ215" s="51"/>
      <c r="HMK215" s="5"/>
      <c r="HML215" s="11"/>
      <c r="HMM215" s="10"/>
      <c r="HMN215" s="10"/>
      <c r="HMO215" s="1"/>
      <c r="HMP215" s="5"/>
      <c r="HMQ215" s="51"/>
      <c r="HMR215" s="5"/>
      <c r="HMS215" s="11"/>
      <c r="HMT215" s="10"/>
      <c r="HMU215" s="10"/>
      <c r="HMV215" s="1"/>
      <c r="HMW215" s="5"/>
      <c r="HMX215" s="51"/>
      <c r="HMY215" s="5"/>
      <c r="HMZ215" s="11"/>
      <c r="HNA215" s="10"/>
      <c r="HNB215" s="10"/>
      <c r="HNC215" s="1"/>
      <c r="HND215" s="5"/>
      <c r="HNE215" s="51"/>
      <c r="HNF215" s="5"/>
      <c r="HNG215" s="11"/>
      <c r="HNH215" s="10"/>
      <c r="HNI215" s="10"/>
      <c r="HNJ215" s="1"/>
      <c r="HNK215" s="5"/>
      <c r="HNL215" s="51"/>
      <c r="HNM215" s="5"/>
      <c r="HNN215" s="11"/>
      <c r="HNO215" s="10"/>
      <c r="HNP215" s="10"/>
      <c r="HNQ215" s="1"/>
      <c r="HNR215" s="5"/>
      <c r="HNS215" s="51"/>
      <c r="HNT215" s="5"/>
      <c r="HNU215" s="11"/>
      <c r="HNV215" s="10"/>
      <c r="HNW215" s="10"/>
      <c r="HNX215" s="1"/>
      <c r="HNY215" s="5"/>
      <c r="HNZ215" s="51"/>
      <c r="HOA215" s="5"/>
      <c r="HOB215" s="11"/>
      <c r="HOC215" s="10"/>
      <c r="HOD215" s="10"/>
      <c r="HOE215" s="1"/>
      <c r="HOF215" s="5"/>
      <c r="HOG215" s="51"/>
      <c r="HOH215" s="5"/>
      <c r="HOI215" s="11"/>
      <c r="HOJ215" s="10"/>
      <c r="HOK215" s="10"/>
      <c r="HOL215" s="1"/>
      <c r="HOM215" s="5"/>
      <c r="HON215" s="51"/>
      <c r="HOO215" s="5"/>
      <c r="HOP215" s="11"/>
      <c r="HOQ215" s="10"/>
      <c r="HOR215" s="10"/>
      <c r="HOS215" s="1"/>
      <c r="HOT215" s="5"/>
      <c r="HOU215" s="51"/>
      <c r="HOV215" s="5"/>
      <c r="HOW215" s="11"/>
      <c r="HOX215" s="10"/>
      <c r="HOY215" s="10"/>
      <c r="HOZ215" s="1"/>
      <c r="HPA215" s="5"/>
      <c r="HPB215" s="51"/>
      <c r="HPC215" s="5"/>
      <c r="HPD215" s="11"/>
      <c r="HPE215" s="10"/>
      <c r="HPF215" s="10"/>
      <c r="HPG215" s="1"/>
      <c r="HPH215" s="5"/>
      <c r="HPI215" s="51"/>
      <c r="HPJ215" s="5"/>
      <c r="HPK215" s="11"/>
      <c r="HPL215" s="10"/>
      <c r="HPM215" s="10"/>
      <c r="HPN215" s="1"/>
      <c r="HPO215" s="5"/>
      <c r="HPP215" s="51"/>
      <c r="HPQ215" s="5"/>
      <c r="HPR215" s="11"/>
      <c r="HPS215" s="10"/>
      <c r="HPT215" s="10"/>
      <c r="HPU215" s="1"/>
      <c r="HPV215" s="5"/>
      <c r="HPW215" s="51"/>
      <c r="HPX215" s="5"/>
      <c r="HPY215" s="11"/>
      <c r="HPZ215" s="10"/>
      <c r="HQA215" s="10"/>
      <c r="HQB215" s="1"/>
      <c r="HQC215" s="5"/>
      <c r="HQD215" s="51"/>
      <c r="HQE215" s="5"/>
      <c r="HQF215" s="11"/>
      <c r="HQG215" s="10"/>
      <c r="HQH215" s="10"/>
      <c r="HQI215" s="1"/>
      <c r="HQJ215" s="5"/>
      <c r="HQK215" s="51"/>
      <c r="HQL215" s="5"/>
      <c r="HQM215" s="11"/>
      <c r="HQN215" s="10"/>
      <c r="HQO215" s="10"/>
      <c r="HQP215" s="1"/>
      <c r="HQQ215" s="5"/>
      <c r="HQR215" s="51"/>
      <c r="HQS215" s="5"/>
      <c r="HQT215" s="11"/>
      <c r="HQU215" s="10"/>
      <c r="HQV215" s="10"/>
      <c r="HQW215" s="1"/>
      <c r="HQX215" s="5"/>
      <c r="HQY215" s="51"/>
      <c r="HQZ215" s="5"/>
      <c r="HRA215" s="11"/>
      <c r="HRB215" s="10"/>
      <c r="HRC215" s="10"/>
      <c r="HRD215" s="1"/>
      <c r="HRE215" s="5"/>
      <c r="HRF215" s="51"/>
      <c r="HRG215" s="5"/>
      <c r="HRH215" s="11"/>
      <c r="HRI215" s="10"/>
      <c r="HRJ215" s="10"/>
      <c r="HRK215" s="1"/>
      <c r="HRL215" s="5"/>
      <c r="HRM215" s="51"/>
      <c r="HRN215" s="5"/>
      <c r="HRO215" s="11"/>
      <c r="HRP215" s="10"/>
      <c r="HRQ215" s="10"/>
      <c r="HRR215" s="1"/>
      <c r="HRS215" s="5"/>
      <c r="HRT215" s="51"/>
      <c r="HRU215" s="5"/>
      <c r="HRV215" s="11"/>
      <c r="HRW215" s="10"/>
      <c r="HRX215" s="10"/>
      <c r="HRY215" s="1"/>
      <c r="HRZ215" s="5"/>
      <c r="HSA215" s="51"/>
      <c r="HSB215" s="5"/>
      <c r="HSC215" s="11"/>
      <c r="HSD215" s="10"/>
      <c r="HSE215" s="10"/>
      <c r="HSF215" s="1"/>
      <c r="HSG215" s="5"/>
      <c r="HSH215" s="51"/>
      <c r="HSI215" s="5"/>
      <c r="HSJ215" s="11"/>
      <c r="HSK215" s="10"/>
      <c r="HSL215" s="10"/>
      <c r="HSM215" s="1"/>
      <c r="HSN215" s="5"/>
      <c r="HSO215" s="51"/>
      <c r="HSP215" s="5"/>
      <c r="HSQ215" s="11"/>
      <c r="HSR215" s="10"/>
      <c r="HSS215" s="10"/>
      <c r="HST215" s="1"/>
      <c r="HSU215" s="5"/>
      <c r="HSV215" s="51"/>
      <c r="HSW215" s="5"/>
      <c r="HSX215" s="11"/>
      <c r="HSY215" s="10"/>
      <c r="HSZ215" s="10"/>
      <c r="HTA215" s="1"/>
      <c r="HTB215" s="5"/>
      <c r="HTC215" s="51"/>
      <c r="HTD215" s="5"/>
      <c r="HTE215" s="11"/>
      <c r="HTF215" s="10"/>
      <c r="HTG215" s="10"/>
      <c r="HTH215" s="1"/>
      <c r="HTI215" s="5"/>
      <c r="HTJ215" s="51"/>
      <c r="HTK215" s="5"/>
      <c r="HTL215" s="11"/>
      <c r="HTM215" s="10"/>
      <c r="HTN215" s="10"/>
      <c r="HTO215" s="1"/>
      <c r="HTP215" s="5"/>
      <c r="HTQ215" s="51"/>
      <c r="HTR215" s="5"/>
      <c r="HTS215" s="11"/>
      <c r="HTT215" s="10"/>
      <c r="HTU215" s="10"/>
      <c r="HTV215" s="1"/>
      <c r="HTW215" s="5"/>
      <c r="HTX215" s="51"/>
      <c r="HTY215" s="5"/>
      <c r="HTZ215" s="11"/>
      <c r="HUA215" s="10"/>
      <c r="HUB215" s="10"/>
      <c r="HUC215" s="1"/>
      <c r="HUD215" s="5"/>
      <c r="HUE215" s="51"/>
      <c r="HUF215" s="5"/>
      <c r="HUG215" s="11"/>
      <c r="HUH215" s="10"/>
      <c r="HUI215" s="10"/>
      <c r="HUJ215" s="1"/>
      <c r="HUK215" s="5"/>
      <c r="HUL215" s="51"/>
      <c r="HUM215" s="5"/>
      <c r="HUN215" s="11"/>
      <c r="HUO215" s="10"/>
      <c r="HUP215" s="10"/>
      <c r="HUQ215" s="1"/>
      <c r="HUR215" s="5"/>
      <c r="HUS215" s="51"/>
      <c r="HUT215" s="5"/>
      <c r="HUU215" s="11"/>
      <c r="HUV215" s="10"/>
      <c r="HUW215" s="10"/>
      <c r="HUX215" s="1"/>
      <c r="HUY215" s="5"/>
      <c r="HUZ215" s="51"/>
      <c r="HVA215" s="5"/>
      <c r="HVB215" s="11"/>
      <c r="HVC215" s="10"/>
      <c r="HVD215" s="10"/>
      <c r="HVE215" s="1"/>
      <c r="HVF215" s="5"/>
      <c r="HVG215" s="51"/>
      <c r="HVH215" s="5"/>
      <c r="HVI215" s="11"/>
      <c r="HVJ215" s="10"/>
      <c r="HVK215" s="10"/>
      <c r="HVL215" s="1"/>
      <c r="HVM215" s="5"/>
      <c r="HVN215" s="51"/>
      <c r="HVO215" s="5"/>
      <c r="HVP215" s="11"/>
      <c r="HVQ215" s="10"/>
      <c r="HVR215" s="10"/>
      <c r="HVS215" s="1"/>
      <c r="HVT215" s="5"/>
      <c r="HVU215" s="51"/>
      <c r="HVV215" s="5"/>
      <c r="HVW215" s="11"/>
      <c r="HVX215" s="10"/>
      <c r="HVY215" s="10"/>
      <c r="HVZ215" s="1"/>
      <c r="HWA215" s="5"/>
      <c r="HWB215" s="51"/>
      <c r="HWC215" s="5"/>
      <c r="HWD215" s="11"/>
      <c r="HWE215" s="10"/>
      <c r="HWF215" s="10"/>
      <c r="HWG215" s="1"/>
      <c r="HWH215" s="5"/>
      <c r="HWI215" s="51"/>
      <c r="HWJ215" s="5"/>
      <c r="HWK215" s="11"/>
      <c r="HWL215" s="10"/>
      <c r="HWM215" s="10"/>
      <c r="HWN215" s="1"/>
      <c r="HWO215" s="5"/>
      <c r="HWP215" s="51"/>
      <c r="HWQ215" s="5"/>
      <c r="HWR215" s="11"/>
      <c r="HWS215" s="10"/>
      <c r="HWT215" s="10"/>
      <c r="HWU215" s="1"/>
      <c r="HWV215" s="5"/>
      <c r="HWW215" s="51"/>
      <c r="HWX215" s="5"/>
      <c r="HWY215" s="11"/>
      <c r="HWZ215" s="10"/>
      <c r="HXA215" s="10"/>
      <c r="HXB215" s="1"/>
      <c r="HXC215" s="5"/>
      <c r="HXD215" s="51"/>
      <c r="HXE215" s="5"/>
      <c r="HXF215" s="11"/>
      <c r="HXG215" s="10"/>
      <c r="HXH215" s="10"/>
      <c r="HXI215" s="1"/>
      <c r="HXJ215" s="5"/>
      <c r="HXK215" s="51"/>
      <c r="HXL215" s="5"/>
      <c r="HXM215" s="11"/>
      <c r="HXN215" s="10"/>
      <c r="HXO215" s="10"/>
      <c r="HXP215" s="1"/>
      <c r="HXQ215" s="5"/>
      <c r="HXR215" s="51"/>
      <c r="HXS215" s="5"/>
      <c r="HXT215" s="11"/>
      <c r="HXU215" s="10"/>
      <c r="HXV215" s="10"/>
      <c r="HXW215" s="1"/>
      <c r="HXX215" s="5"/>
      <c r="HXY215" s="51"/>
      <c r="HXZ215" s="5"/>
      <c r="HYA215" s="11"/>
      <c r="HYB215" s="10"/>
      <c r="HYC215" s="10"/>
      <c r="HYD215" s="1"/>
      <c r="HYE215" s="5"/>
      <c r="HYF215" s="51"/>
      <c r="HYG215" s="5"/>
      <c r="HYH215" s="11"/>
      <c r="HYI215" s="10"/>
      <c r="HYJ215" s="10"/>
      <c r="HYK215" s="1"/>
      <c r="HYL215" s="5"/>
      <c r="HYM215" s="51"/>
      <c r="HYN215" s="5"/>
      <c r="HYO215" s="11"/>
      <c r="HYP215" s="10"/>
      <c r="HYQ215" s="10"/>
      <c r="HYR215" s="1"/>
      <c r="HYS215" s="5"/>
      <c r="HYT215" s="51"/>
      <c r="HYU215" s="5"/>
      <c r="HYV215" s="11"/>
      <c r="HYW215" s="10"/>
      <c r="HYX215" s="10"/>
      <c r="HYY215" s="1"/>
      <c r="HYZ215" s="5"/>
      <c r="HZA215" s="51"/>
      <c r="HZB215" s="5"/>
      <c r="HZC215" s="11"/>
      <c r="HZD215" s="10"/>
      <c r="HZE215" s="10"/>
      <c r="HZF215" s="1"/>
      <c r="HZG215" s="5"/>
      <c r="HZH215" s="51"/>
      <c r="HZI215" s="5"/>
      <c r="HZJ215" s="11"/>
      <c r="HZK215" s="10"/>
      <c r="HZL215" s="10"/>
      <c r="HZM215" s="1"/>
      <c r="HZN215" s="5"/>
      <c r="HZO215" s="51"/>
      <c r="HZP215" s="5"/>
      <c r="HZQ215" s="11"/>
      <c r="HZR215" s="10"/>
      <c r="HZS215" s="10"/>
      <c r="HZT215" s="1"/>
      <c r="HZU215" s="5"/>
      <c r="HZV215" s="51"/>
      <c r="HZW215" s="5"/>
      <c r="HZX215" s="11"/>
      <c r="HZY215" s="10"/>
      <c r="HZZ215" s="10"/>
      <c r="IAA215" s="1"/>
      <c r="IAB215" s="5"/>
      <c r="IAC215" s="51"/>
      <c r="IAD215" s="5"/>
      <c r="IAE215" s="11"/>
      <c r="IAF215" s="10"/>
      <c r="IAG215" s="10"/>
      <c r="IAH215" s="1"/>
      <c r="IAI215" s="5"/>
      <c r="IAJ215" s="51"/>
      <c r="IAK215" s="5"/>
      <c r="IAL215" s="11"/>
      <c r="IAM215" s="10"/>
      <c r="IAN215" s="10"/>
      <c r="IAO215" s="1"/>
      <c r="IAP215" s="5"/>
      <c r="IAQ215" s="51"/>
      <c r="IAR215" s="5"/>
      <c r="IAS215" s="11"/>
      <c r="IAT215" s="10"/>
      <c r="IAU215" s="10"/>
      <c r="IAV215" s="1"/>
      <c r="IAW215" s="5"/>
      <c r="IAX215" s="51"/>
      <c r="IAY215" s="5"/>
      <c r="IAZ215" s="11"/>
      <c r="IBA215" s="10"/>
      <c r="IBB215" s="10"/>
      <c r="IBC215" s="1"/>
      <c r="IBD215" s="5"/>
      <c r="IBE215" s="51"/>
      <c r="IBF215" s="5"/>
      <c r="IBG215" s="11"/>
      <c r="IBH215" s="10"/>
      <c r="IBI215" s="10"/>
      <c r="IBJ215" s="1"/>
      <c r="IBK215" s="5"/>
      <c r="IBL215" s="51"/>
      <c r="IBM215" s="5"/>
      <c r="IBN215" s="11"/>
      <c r="IBO215" s="10"/>
      <c r="IBP215" s="10"/>
      <c r="IBQ215" s="1"/>
      <c r="IBR215" s="5"/>
      <c r="IBS215" s="51"/>
      <c r="IBT215" s="5"/>
      <c r="IBU215" s="11"/>
      <c r="IBV215" s="10"/>
      <c r="IBW215" s="10"/>
      <c r="IBX215" s="1"/>
      <c r="IBY215" s="5"/>
      <c r="IBZ215" s="51"/>
      <c r="ICA215" s="5"/>
      <c r="ICB215" s="11"/>
      <c r="ICC215" s="10"/>
      <c r="ICD215" s="10"/>
      <c r="ICE215" s="1"/>
      <c r="ICF215" s="5"/>
      <c r="ICG215" s="51"/>
      <c r="ICH215" s="5"/>
      <c r="ICI215" s="11"/>
      <c r="ICJ215" s="10"/>
      <c r="ICK215" s="10"/>
      <c r="ICL215" s="1"/>
      <c r="ICM215" s="5"/>
      <c r="ICN215" s="51"/>
      <c r="ICO215" s="5"/>
      <c r="ICP215" s="11"/>
      <c r="ICQ215" s="10"/>
      <c r="ICR215" s="10"/>
      <c r="ICS215" s="1"/>
      <c r="ICT215" s="5"/>
      <c r="ICU215" s="51"/>
      <c r="ICV215" s="5"/>
      <c r="ICW215" s="11"/>
      <c r="ICX215" s="10"/>
      <c r="ICY215" s="10"/>
      <c r="ICZ215" s="1"/>
      <c r="IDA215" s="5"/>
      <c r="IDB215" s="51"/>
      <c r="IDC215" s="5"/>
      <c r="IDD215" s="11"/>
      <c r="IDE215" s="10"/>
      <c r="IDF215" s="10"/>
      <c r="IDG215" s="1"/>
      <c r="IDH215" s="5"/>
      <c r="IDI215" s="51"/>
      <c r="IDJ215" s="5"/>
      <c r="IDK215" s="11"/>
      <c r="IDL215" s="10"/>
      <c r="IDM215" s="10"/>
      <c r="IDN215" s="1"/>
      <c r="IDO215" s="5"/>
      <c r="IDP215" s="51"/>
      <c r="IDQ215" s="5"/>
      <c r="IDR215" s="11"/>
      <c r="IDS215" s="10"/>
      <c r="IDT215" s="10"/>
      <c r="IDU215" s="1"/>
      <c r="IDV215" s="5"/>
      <c r="IDW215" s="51"/>
      <c r="IDX215" s="5"/>
      <c r="IDY215" s="11"/>
      <c r="IDZ215" s="10"/>
      <c r="IEA215" s="10"/>
      <c r="IEB215" s="1"/>
      <c r="IEC215" s="5"/>
      <c r="IED215" s="51"/>
      <c r="IEE215" s="5"/>
      <c r="IEF215" s="11"/>
      <c r="IEG215" s="10"/>
      <c r="IEH215" s="10"/>
      <c r="IEI215" s="1"/>
      <c r="IEJ215" s="5"/>
      <c r="IEK215" s="51"/>
      <c r="IEL215" s="5"/>
      <c r="IEM215" s="11"/>
      <c r="IEN215" s="10"/>
      <c r="IEO215" s="10"/>
      <c r="IEP215" s="1"/>
      <c r="IEQ215" s="5"/>
      <c r="IER215" s="51"/>
      <c r="IES215" s="5"/>
      <c r="IET215" s="11"/>
      <c r="IEU215" s="10"/>
      <c r="IEV215" s="10"/>
      <c r="IEW215" s="1"/>
      <c r="IEX215" s="5"/>
      <c r="IEY215" s="51"/>
      <c r="IEZ215" s="5"/>
      <c r="IFA215" s="11"/>
      <c r="IFB215" s="10"/>
      <c r="IFC215" s="10"/>
      <c r="IFD215" s="1"/>
      <c r="IFE215" s="5"/>
      <c r="IFF215" s="51"/>
      <c r="IFG215" s="5"/>
      <c r="IFH215" s="11"/>
      <c r="IFI215" s="10"/>
      <c r="IFJ215" s="10"/>
      <c r="IFK215" s="1"/>
      <c r="IFL215" s="5"/>
      <c r="IFM215" s="51"/>
      <c r="IFN215" s="5"/>
      <c r="IFO215" s="11"/>
      <c r="IFP215" s="10"/>
      <c r="IFQ215" s="10"/>
      <c r="IFR215" s="1"/>
      <c r="IFS215" s="5"/>
      <c r="IFT215" s="51"/>
      <c r="IFU215" s="5"/>
      <c r="IFV215" s="11"/>
      <c r="IFW215" s="10"/>
      <c r="IFX215" s="10"/>
      <c r="IFY215" s="1"/>
      <c r="IFZ215" s="5"/>
      <c r="IGA215" s="51"/>
      <c r="IGB215" s="5"/>
      <c r="IGC215" s="11"/>
      <c r="IGD215" s="10"/>
      <c r="IGE215" s="10"/>
      <c r="IGF215" s="1"/>
      <c r="IGG215" s="5"/>
      <c r="IGH215" s="51"/>
      <c r="IGI215" s="5"/>
      <c r="IGJ215" s="11"/>
      <c r="IGK215" s="10"/>
      <c r="IGL215" s="10"/>
      <c r="IGM215" s="1"/>
      <c r="IGN215" s="5"/>
      <c r="IGO215" s="51"/>
      <c r="IGP215" s="5"/>
      <c r="IGQ215" s="11"/>
      <c r="IGR215" s="10"/>
      <c r="IGS215" s="10"/>
      <c r="IGT215" s="1"/>
      <c r="IGU215" s="5"/>
      <c r="IGV215" s="51"/>
      <c r="IGW215" s="5"/>
      <c r="IGX215" s="11"/>
      <c r="IGY215" s="10"/>
      <c r="IGZ215" s="10"/>
      <c r="IHA215" s="1"/>
      <c r="IHB215" s="5"/>
      <c r="IHC215" s="51"/>
      <c r="IHD215" s="5"/>
      <c r="IHE215" s="11"/>
      <c r="IHF215" s="10"/>
      <c r="IHG215" s="10"/>
      <c r="IHH215" s="1"/>
      <c r="IHI215" s="5"/>
      <c r="IHJ215" s="51"/>
      <c r="IHK215" s="5"/>
      <c r="IHL215" s="11"/>
      <c r="IHM215" s="10"/>
      <c r="IHN215" s="10"/>
      <c r="IHO215" s="1"/>
      <c r="IHP215" s="5"/>
      <c r="IHQ215" s="51"/>
      <c r="IHR215" s="5"/>
      <c r="IHS215" s="11"/>
      <c r="IHT215" s="10"/>
      <c r="IHU215" s="10"/>
      <c r="IHV215" s="1"/>
      <c r="IHW215" s="5"/>
      <c r="IHX215" s="51"/>
      <c r="IHY215" s="5"/>
      <c r="IHZ215" s="11"/>
      <c r="IIA215" s="10"/>
      <c r="IIB215" s="10"/>
      <c r="IIC215" s="1"/>
      <c r="IID215" s="5"/>
      <c r="IIE215" s="51"/>
      <c r="IIF215" s="5"/>
      <c r="IIG215" s="11"/>
      <c r="IIH215" s="10"/>
      <c r="III215" s="10"/>
      <c r="IIJ215" s="1"/>
      <c r="IIK215" s="5"/>
      <c r="IIL215" s="51"/>
      <c r="IIM215" s="5"/>
      <c r="IIN215" s="11"/>
      <c r="IIO215" s="10"/>
      <c r="IIP215" s="10"/>
      <c r="IIQ215" s="1"/>
      <c r="IIR215" s="5"/>
      <c r="IIS215" s="51"/>
      <c r="IIT215" s="5"/>
      <c r="IIU215" s="11"/>
      <c r="IIV215" s="10"/>
      <c r="IIW215" s="10"/>
      <c r="IIX215" s="1"/>
      <c r="IIY215" s="5"/>
      <c r="IIZ215" s="51"/>
      <c r="IJA215" s="5"/>
      <c r="IJB215" s="11"/>
      <c r="IJC215" s="10"/>
      <c r="IJD215" s="10"/>
      <c r="IJE215" s="1"/>
      <c r="IJF215" s="5"/>
      <c r="IJG215" s="51"/>
      <c r="IJH215" s="5"/>
      <c r="IJI215" s="11"/>
      <c r="IJJ215" s="10"/>
      <c r="IJK215" s="10"/>
      <c r="IJL215" s="1"/>
      <c r="IJM215" s="5"/>
      <c r="IJN215" s="51"/>
      <c r="IJO215" s="5"/>
      <c r="IJP215" s="11"/>
      <c r="IJQ215" s="10"/>
      <c r="IJR215" s="10"/>
      <c r="IJS215" s="1"/>
      <c r="IJT215" s="5"/>
      <c r="IJU215" s="51"/>
      <c r="IJV215" s="5"/>
      <c r="IJW215" s="11"/>
      <c r="IJX215" s="10"/>
      <c r="IJY215" s="10"/>
      <c r="IJZ215" s="1"/>
      <c r="IKA215" s="5"/>
      <c r="IKB215" s="51"/>
      <c r="IKC215" s="5"/>
      <c r="IKD215" s="11"/>
      <c r="IKE215" s="10"/>
      <c r="IKF215" s="10"/>
      <c r="IKG215" s="1"/>
      <c r="IKH215" s="5"/>
      <c r="IKI215" s="51"/>
      <c r="IKJ215" s="5"/>
      <c r="IKK215" s="11"/>
      <c r="IKL215" s="10"/>
      <c r="IKM215" s="10"/>
      <c r="IKN215" s="1"/>
      <c r="IKO215" s="5"/>
      <c r="IKP215" s="51"/>
      <c r="IKQ215" s="5"/>
      <c r="IKR215" s="11"/>
      <c r="IKS215" s="10"/>
      <c r="IKT215" s="10"/>
      <c r="IKU215" s="1"/>
      <c r="IKV215" s="5"/>
      <c r="IKW215" s="51"/>
      <c r="IKX215" s="5"/>
      <c r="IKY215" s="11"/>
      <c r="IKZ215" s="10"/>
      <c r="ILA215" s="10"/>
      <c r="ILB215" s="1"/>
      <c r="ILC215" s="5"/>
      <c r="ILD215" s="51"/>
      <c r="ILE215" s="5"/>
      <c r="ILF215" s="11"/>
      <c r="ILG215" s="10"/>
      <c r="ILH215" s="10"/>
      <c r="ILI215" s="1"/>
      <c r="ILJ215" s="5"/>
      <c r="ILK215" s="51"/>
      <c r="ILL215" s="5"/>
      <c r="ILM215" s="11"/>
      <c r="ILN215" s="10"/>
      <c r="ILO215" s="10"/>
      <c r="ILP215" s="1"/>
      <c r="ILQ215" s="5"/>
      <c r="ILR215" s="51"/>
      <c r="ILS215" s="5"/>
      <c r="ILT215" s="11"/>
      <c r="ILU215" s="10"/>
      <c r="ILV215" s="10"/>
      <c r="ILW215" s="1"/>
      <c r="ILX215" s="5"/>
      <c r="ILY215" s="51"/>
      <c r="ILZ215" s="5"/>
      <c r="IMA215" s="11"/>
      <c r="IMB215" s="10"/>
      <c r="IMC215" s="10"/>
      <c r="IMD215" s="1"/>
      <c r="IME215" s="5"/>
      <c r="IMF215" s="51"/>
      <c r="IMG215" s="5"/>
      <c r="IMH215" s="11"/>
      <c r="IMI215" s="10"/>
      <c r="IMJ215" s="10"/>
      <c r="IMK215" s="1"/>
      <c r="IML215" s="5"/>
      <c r="IMM215" s="51"/>
      <c r="IMN215" s="5"/>
      <c r="IMO215" s="11"/>
      <c r="IMP215" s="10"/>
      <c r="IMQ215" s="10"/>
      <c r="IMR215" s="1"/>
      <c r="IMS215" s="5"/>
      <c r="IMT215" s="51"/>
      <c r="IMU215" s="5"/>
      <c r="IMV215" s="11"/>
      <c r="IMW215" s="10"/>
      <c r="IMX215" s="10"/>
      <c r="IMY215" s="1"/>
      <c r="IMZ215" s="5"/>
      <c r="INA215" s="51"/>
      <c r="INB215" s="5"/>
      <c r="INC215" s="11"/>
      <c r="IND215" s="10"/>
      <c r="INE215" s="10"/>
      <c r="INF215" s="1"/>
      <c r="ING215" s="5"/>
      <c r="INH215" s="51"/>
      <c r="INI215" s="5"/>
      <c r="INJ215" s="11"/>
      <c r="INK215" s="10"/>
      <c r="INL215" s="10"/>
      <c r="INM215" s="1"/>
      <c r="INN215" s="5"/>
      <c r="INO215" s="51"/>
      <c r="INP215" s="5"/>
      <c r="INQ215" s="11"/>
      <c r="INR215" s="10"/>
      <c r="INS215" s="10"/>
      <c r="INT215" s="1"/>
      <c r="INU215" s="5"/>
      <c r="INV215" s="51"/>
      <c r="INW215" s="5"/>
      <c r="INX215" s="11"/>
      <c r="INY215" s="10"/>
      <c r="INZ215" s="10"/>
      <c r="IOA215" s="1"/>
      <c r="IOB215" s="5"/>
      <c r="IOC215" s="51"/>
      <c r="IOD215" s="5"/>
      <c r="IOE215" s="11"/>
      <c r="IOF215" s="10"/>
      <c r="IOG215" s="10"/>
      <c r="IOH215" s="1"/>
      <c r="IOI215" s="5"/>
      <c r="IOJ215" s="51"/>
      <c r="IOK215" s="5"/>
      <c r="IOL215" s="11"/>
      <c r="IOM215" s="10"/>
      <c r="ION215" s="10"/>
      <c r="IOO215" s="1"/>
      <c r="IOP215" s="5"/>
      <c r="IOQ215" s="51"/>
      <c r="IOR215" s="5"/>
      <c r="IOS215" s="11"/>
      <c r="IOT215" s="10"/>
      <c r="IOU215" s="10"/>
      <c r="IOV215" s="1"/>
      <c r="IOW215" s="5"/>
      <c r="IOX215" s="51"/>
      <c r="IOY215" s="5"/>
      <c r="IOZ215" s="11"/>
      <c r="IPA215" s="10"/>
      <c r="IPB215" s="10"/>
      <c r="IPC215" s="1"/>
      <c r="IPD215" s="5"/>
      <c r="IPE215" s="51"/>
      <c r="IPF215" s="5"/>
      <c r="IPG215" s="11"/>
      <c r="IPH215" s="10"/>
      <c r="IPI215" s="10"/>
      <c r="IPJ215" s="1"/>
      <c r="IPK215" s="5"/>
      <c r="IPL215" s="51"/>
      <c r="IPM215" s="5"/>
      <c r="IPN215" s="11"/>
      <c r="IPO215" s="10"/>
      <c r="IPP215" s="10"/>
      <c r="IPQ215" s="1"/>
      <c r="IPR215" s="5"/>
      <c r="IPS215" s="51"/>
      <c r="IPT215" s="5"/>
      <c r="IPU215" s="11"/>
      <c r="IPV215" s="10"/>
      <c r="IPW215" s="10"/>
      <c r="IPX215" s="1"/>
      <c r="IPY215" s="5"/>
      <c r="IPZ215" s="51"/>
      <c r="IQA215" s="5"/>
      <c r="IQB215" s="11"/>
      <c r="IQC215" s="10"/>
      <c r="IQD215" s="10"/>
      <c r="IQE215" s="1"/>
      <c r="IQF215" s="5"/>
      <c r="IQG215" s="51"/>
      <c r="IQH215" s="5"/>
      <c r="IQI215" s="11"/>
      <c r="IQJ215" s="10"/>
      <c r="IQK215" s="10"/>
      <c r="IQL215" s="1"/>
      <c r="IQM215" s="5"/>
      <c r="IQN215" s="51"/>
      <c r="IQO215" s="5"/>
      <c r="IQP215" s="11"/>
      <c r="IQQ215" s="10"/>
      <c r="IQR215" s="10"/>
      <c r="IQS215" s="1"/>
      <c r="IQT215" s="5"/>
      <c r="IQU215" s="51"/>
      <c r="IQV215" s="5"/>
      <c r="IQW215" s="11"/>
      <c r="IQX215" s="10"/>
      <c r="IQY215" s="10"/>
      <c r="IQZ215" s="1"/>
      <c r="IRA215" s="5"/>
      <c r="IRB215" s="51"/>
      <c r="IRC215" s="5"/>
      <c r="IRD215" s="11"/>
      <c r="IRE215" s="10"/>
      <c r="IRF215" s="10"/>
      <c r="IRG215" s="1"/>
      <c r="IRH215" s="5"/>
      <c r="IRI215" s="51"/>
      <c r="IRJ215" s="5"/>
      <c r="IRK215" s="11"/>
      <c r="IRL215" s="10"/>
      <c r="IRM215" s="10"/>
      <c r="IRN215" s="1"/>
      <c r="IRO215" s="5"/>
      <c r="IRP215" s="51"/>
      <c r="IRQ215" s="5"/>
      <c r="IRR215" s="11"/>
      <c r="IRS215" s="10"/>
      <c r="IRT215" s="10"/>
      <c r="IRU215" s="1"/>
      <c r="IRV215" s="5"/>
      <c r="IRW215" s="51"/>
      <c r="IRX215" s="5"/>
      <c r="IRY215" s="11"/>
      <c r="IRZ215" s="10"/>
      <c r="ISA215" s="10"/>
      <c r="ISB215" s="1"/>
      <c r="ISC215" s="5"/>
      <c r="ISD215" s="51"/>
      <c r="ISE215" s="5"/>
      <c r="ISF215" s="11"/>
      <c r="ISG215" s="10"/>
      <c r="ISH215" s="10"/>
      <c r="ISI215" s="1"/>
      <c r="ISJ215" s="5"/>
      <c r="ISK215" s="51"/>
      <c r="ISL215" s="5"/>
      <c r="ISM215" s="11"/>
      <c r="ISN215" s="10"/>
      <c r="ISO215" s="10"/>
      <c r="ISP215" s="1"/>
      <c r="ISQ215" s="5"/>
      <c r="ISR215" s="51"/>
      <c r="ISS215" s="5"/>
      <c r="IST215" s="11"/>
      <c r="ISU215" s="10"/>
      <c r="ISV215" s="10"/>
      <c r="ISW215" s="1"/>
      <c r="ISX215" s="5"/>
      <c r="ISY215" s="51"/>
      <c r="ISZ215" s="5"/>
      <c r="ITA215" s="11"/>
      <c r="ITB215" s="10"/>
      <c r="ITC215" s="10"/>
      <c r="ITD215" s="1"/>
      <c r="ITE215" s="5"/>
      <c r="ITF215" s="51"/>
      <c r="ITG215" s="5"/>
      <c r="ITH215" s="11"/>
      <c r="ITI215" s="10"/>
      <c r="ITJ215" s="10"/>
      <c r="ITK215" s="1"/>
      <c r="ITL215" s="5"/>
      <c r="ITM215" s="51"/>
      <c r="ITN215" s="5"/>
      <c r="ITO215" s="11"/>
      <c r="ITP215" s="10"/>
      <c r="ITQ215" s="10"/>
      <c r="ITR215" s="1"/>
      <c r="ITS215" s="5"/>
      <c r="ITT215" s="51"/>
      <c r="ITU215" s="5"/>
      <c r="ITV215" s="11"/>
      <c r="ITW215" s="10"/>
      <c r="ITX215" s="10"/>
      <c r="ITY215" s="1"/>
      <c r="ITZ215" s="5"/>
      <c r="IUA215" s="51"/>
      <c r="IUB215" s="5"/>
      <c r="IUC215" s="11"/>
      <c r="IUD215" s="10"/>
      <c r="IUE215" s="10"/>
      <c r="IUF215" s="1"/>
      <c r="IUG215" s="5"/>
      <c r="IUH215" s="51"/>
      <c r="IUI215" s="5"/>
      <c r="IUJ215" s="11"/>
      <c r="IUK215" s="10"/>
      <c r="IUL215" s="10"/>
      <c r="IUM215" s="1"/>
      <c r="IUN215" s="5"/>
      <c r="IUO215" s="51"/>
      <c r="IUP215" s="5"/>
      <c r="IUQ215" s="11"/>
      <c r="IUR215" s="10"/>
      <c r="IUS215" s="10"/>
      <c r="IUT215" s="1"/>
      <c r="IUU215" s="5"/>
      <c r="IUV215" s="51"/>
      <c r="IUW215" s="5"/>
      <c r="IUX215" s="11"/>
      <c r="IUY215" s="10"/>
      <c r="IUZ215" s="10"/>
      <c r="IVA215" s="1"/>
      <c r="IVB215" s="5"/>
      <c r="IVC215" s="51"/>
      <c r="IVD215" s="5"/>
      <c r="IVE215" s="11"/>
      <c r="IVF215" s="10"/>
      <c r="IVG215" s="10"/>
      <c r="IVH215" s="1"/>
      <c r="IVI215" s="5"/>
      <c r="IVJ215" s="51"/>
      <c r="IVK215" s="5"/>
      <c r="IVL215" s="11"/>
      <c r="IVM215" s="10"/>
      <c r="IVN215" s="10"/>
      <c r="IVO215" s="1"/>
      <c r="IVP215" s="5"/>
      <c r="IVQ215" s="51"/>
      <c r="IVR215" s="5"/>
      <c r="IVS215" s="11"/>
      <c r="IVT215" s="10"/>
      <c r="IVU215" s="10"/>
      <c r="IVV215" s="1"/>
      <c r="IVW215" s="5"/>
      <c r="IVX215" s="51"/>
      <c r="IVY215" s="5"/>
      <c r="IVZ215" s="11"/>
      <c r="IWA215" s="10"/>
      <c r="IWB215" s="10"/>
      <c r="IWC215" s="1"/>
      <c r="IWD215" s="5"/>
      <c r="IWE215" s="51"/>
      <c r="IWF215" s="5"/>
      <c r="IWG215" s="11"/>
      <c r="IWH215" s="10"/>
      <c r="IWI215" s="10"/>
      <c r="IWJ215" s="1"/>
      <c r="IWK215" s="5"/>
      <c r="IWL215" s="51"/>
      <c r="IWM215" s="5"/>
      <c r="IWN215" s="11"/>
      <c r="IWO215" s="10"/>
      <c r="IWP215" s="10"/>
      <c r="IWQ215" s="1"/>
      <c r="IWR215" s="5"/>
      <c r="IWS215" s="51"/>
      <c r="IWT215" s="5"/>
      <c r="IWU215" s="11"/>
      <c r="IWV215" s="10"/>
      <c r="IWW215" s="10"/>
      <c r="IWX215" s="1"/>
      <c r="IWY215" s="5"/>
      <c r="IWZ215" s="51"/>
      <c r="IXA215" s="5"/>
      <c r="IXB215" s="11"/>
      <c r="IXC215" s="10"/>
      <c r="IXD215" s="10"/>
      <c r="IXE215" s="1"/>
      <c r="IXF215" s="5"/>
      <c r="IXG215" s="51"/>
      <c r="IXH215" s="5"/>
      <c r="IXI215" s="11"/>
      <c r="IXJ215" s="10"/>
      <c r="IXK215" s="10"/>
      <c r="IXL215" s="1"/>
      <c r="IXM215" s="5"/>
      <c r="IXN215" s="51"/>
      <c r="IXO215" s="5"/>
      <c r="IXP215" s="11"/>
      <c r="IXQ215" s="10"/>
      <c r="IXR215" s="10"/>
      <c r="IXS215" s="1"/>
      <c r="IXT215" s="5"/>
      <c r="IXU215" s="51"/>
      <c r="IXV215" s="5"/>
      <c r="IXW215" s="11"/>
      <c r="IXX215" s="10"/>
      <c r="IXY215" s="10"/>
      <c r="IXZ215" s="1"/>
      <c r="IYA215" s="5"/>
      <c r="IYB215" s="51"/>
      <c r="IYC215" s="5"/>
      <c r="IYD215" s="11"/>
      <c r="IYE215" s="10"/>
      <c r="IYF215" s="10"/>
      <c r="IYG215" s="1"/>
      <c r="IYH215" s="5"/>
      <c r="IYI215" s="51"/>
      <c r="IYJ215" s="5"/>
      <c r="IYK215" s="11"/>
      <c r="IYL215" s="10"/>
      <c r="IYM215" s="10"/>
      <c r="IYN215" s="1"/>
      <c r="IYO215" s="5"/>
      <c r="IYP215" s="51"/>
      <c r="IYQ215" s="5"/>
      <c r="IYR215" s="11"/>
      <c r="IYS215" s="10"/>
      <c r="IYT215" s="10"/>
      <c r="IYU215" s="1"/>
      <c r="IYV215" s="5"/>
      <c r="IYW215" s="51"/>
      <c r="IYX215" s="5"/>
      <c r="IYY215" s="11"/>
      <c r="IYZ215" s="10"/>
      <c r="IZA215" s="10"/>
      <c r="IZB215" s="1"/>
      <c r="IZC215" s="5"/>
      <c r="IZD215" s="51"/>
      <c r="IZE215" s="5"/>
      <c r="IZF215" s="11"/>
      <c r="IZG215" s="10"/>
      <c r="IZH215" s="10"/>
      <c r="IZI215" s="1"/>
      <c r="IZJ215" s="5"/>
      <c r="IZK215" s="51"/>
      <c r="IZL215" s="5"/>
      <c r="IZM215" s="11"/>
      <c r="IZN215" s="10"/>
      <c r="IZO215" s="10"/>
      <c r="IZP215" s="1"/>
      <c r="IZQ215" s="5"/>
      <c r="IZR215" s="51"/>
      <c r="IZS215" s="5"/>
      <c r="IZT215" s="11"/>
      <c r="IZU215" s="10"/>
      <c r="IZV215" s="10"/>
      <c r="IZW215" s="1"/>
      <c r="IZX215" s="5"/>
      <c r="IZY215" s="51"/>
      <c r="IZZ215" s="5"/>
      <c r="JAA215" s="11"/>
      <c r="JAB215" s="10"/>
      <c r="JAC215" s="10"/>
      <c r="JAD215" s="1"/>
      <c r="JAE215" s="5"/>
      <c r="JAF215" s="51"/>
      <c r="JAG215" s="5"/>
      <c r="JAH215" s="11"/>
      <c r="JAI215" s="10"/>
      <c r="JAJ215" s="10"/>
      <c r="JAK215" s="1"/>
      <c r="JAL215" s="5"/>
      <c r="JAM215" s="51"/>
      <c r="JAN215" s="5"/>
      <c r="JAO215" s="11"/>
      <c r="JAP215" s="10"/>
      <c r="JAQ215" s="10"/>
      <c r="JAR215" s="1"/>
      <c r="JAS215" s="5"/>
      <c r="JAT215" s="51"/>
      <c r="JAU215" s="5"/>
      <c r="JAV215" s="11"/>
      <c r="JAW215" s="10"/>
      <c r="JAX215" s="10"/>
      <c r="JAY215" s="1"/>
      <c r="JAZ215" s="5"/>
      <c r="JBA215" s="51"/>
      <c r="JBB215" s="5"/>
      <c r="JBC215" s="11"/>
      <c r="JBD215" s="10"/>
      <c r="JBE215" s="10"/>
      <c r="JBF215" s="1"/>
      <c r="JBG215" s="5"/>
      <c r="JBH215" s="51"/>
      <c r="JBI215" s="5"/>
      <c r="JBJ215" s="11"/>
      <c r="JBK215" s="10"/>
      <c r="JBL215" s="10"/>
      <c r="JBM215" s="1"/>
      <c r="JBN215" s="5"/>
      <c r="JBO215" s="51"/>
      <c r="JBP215" s="5"/>
      <c r="JBQ215" s="11"/>
      <c r="JBR215" s="10"/>
      <c r="JBS215" s="10"/>
      <c r="JBT215" s="1"/>
      <c r="JBU215" s="5"/>
      <c r="JBV215" s="51"/>
      <c r="JBW215" s="5"/>
      <c r="JBX215" s="11"/>
      <c r="JBY215" s="10"/>
      <c r="JBZ215" s="10"/>
      <c r="JCA215" s="1"/>
      <c r="JCB215" s="5"/>
      <c r="JCC215" s="51"/>
      <c r="JCD215" s="5"/>
      <c r="JCE215" s="11"/>
      <c r="JCF215" s="10"/>
      <c r="JCG215" s="10"/>
      <c r="JCH215" s="1"/>
      <c r="JCI215" s="5"/>
      <c r="JCJ215" s="51"/>
      <c r="JCK215" s="5"/>
      <c r="JCL215" s="11"/>
      <c r="JCM215" s="10"/>
      <c r="JCN215" s="10"/>
      <c r="JCO215" s="1"/>
      <c r="JCP215" s="5"/>
      <c r="JCQ215" s="51"/>
      <c r="JCR215" s="5"/>
      <c r="JCS215" s="11"/>
      <c r="JCT215" s="10"/>
      <c r="JCU215" s="10"/>
      <c r="JCV215" s="1"/>
      <c r="JCW215" s="5"/>
      <c r="JCX215" s="51"/>
      <c r="JCY215" s="5"/>
      <c r="JCZ215" s="11"/>
      <c r="JDA215" s="10"/>
      <c r="JDB215" s="10"/>
      <c r="JDC215" s="1"/>
      <c r="JDD215" s="5"/>
      <c r="JDE215" s="51"/>
      <c r="JDF215" s="5"/>
      <c r="JDG215" s="11"/>
      <c r="JDH215" s="10"/>
      <c r="JDI215" s="10"/>
      <c r="JDJ215" s="1"/>
      <c r="JDK215" s="5"/>
      <c r="JDL215" s="51"/>
      <c r="JDM215" s="5"/>
      <c r="JDN215" s="11"/>
      <c r="JDO215" s="10"/>
      <c r="JDP215" s="10"/>
      <c r="JDQ215" s="1"/>
      <c r="JDR215" s="5"/>
      <c r="JDS215" s="51"/>
      <c r="JDT215" s="5"/>
      <c r="JDU215" s="11"/>
      <c r="JDV215" s="10"/>
      <c r="JDW215" s="10"/>
      <c r="JDX215" s="1"/>
      <c r="JDY215" s="5"/>
      <c r="JDZ215" s="51"/>
      <c r="JEA215" s="5"/>
      <c r="JEB215" s="11"/>
      <c r="JEC215" s="10"/>
      <c r="JED215" s="10"/>
      <c r="JEE215" s="1"/>
      <c r="JEF215" s="5"/>
      <c r="JEG215" s="51"/>
      <c r="JEH215" s="5"/>
      <c r="JEI215" s="11"/>
      <c r="JEJ215" s="10"/>
      <c r="JEK215" s="10"/>
      <c r="JEL215" s="1"/>
      <c r="JEM215" s="5"/>
      <c r="JEN215" s="51"/>
      <c r="JEO215" s="5"/>
      <c r="JEP215" s="11"/>
      <c r="JEQ215" s="10"/>
      <c r="JER215" s="10"/>
      <c r="JES215" s="1"/>
      <c r="JET215" s="5"/>
      <c r="JEU215" s="51"/>
      <c r="JEV215" s="5"/>
      <c r="JEW215" s="11"/>
      <c r="JEX215" s="10"/>
      <c r="JEY215" s="10"/>
      <c r="JEZ215" s="1"/>
      <c r="JFA215" s="5"/>
      <c r="JFB215" s="51"/>
      <c r="JFC215" s="5"/>
      <c r="JFD215" s="11"/>
      <c r="JFE215" s="10"/>
      <c r="JFF215" s="10"/>
      <c r="JFG215" s="1"/>
      <c r="JFH215" s="5"/>
      <c r="JFI215" s="51"/>
      <c r="JFJ215" s="5"/>
      <c r="JFK215" s="11"/>
      <c r="JFL215" s="10"/>
      <c r="JFM215" s="10"/>
      <c r="JFN215" s="1"/>
      <c r="JFO215" s="5"/>
      <c r="JFP215" s="51"/>
      <c r="JFQ215" s="5"/>
      <c r="JFR215" s="11"/>
      <c r="JFS215" s="10"/>
      <c r="JFT215" s="10"/>
      <c r="JFU215" s="1"/>
      <c r="JFV215" s="5"/>
      <c r="JFW215" s="51"/>
      <c r="JFX215" s="5"/>
      <c r="JFY215" s="11"/>
      <c r="JFZ215" s="10"/>
      <c r="JGA215" s="10"/>
      <c r="JGB215" s="1"/>
      <c r="JGC215" s="5"/>
      <c r="JGD215" s="51"/>
      <c r="JGE215" s="5"/>
      <c r="JGF215" s="11"/>
      <c r="JGG215" s="10"/>
      <c r="JGH215" s="10"/>
      <c r="JGI215" s="1"/>
      <c r="JGJ215" s="5"/>
      <c r="JGK215" s="51"/>
      <c r="JGL215" s="5"/>
      <c r="JGM215" s="11"/>
      <c r="JGN215" s="10"/>
      <c r="JGO215" s="10"/>
      <c r="JGP215" s="1"/>
      <c r="JGQ215" s="5"/>
      <c r="JGR215" s="51"/>
      <c r="JGS215" s="5"/>
      <c r="JGT215" s="11"/>
      <c r="JGU215" s="10"/>
      <c r="JGV215" s="10"/>
      <c r="JGW215" s="1"/>
      <c r="JGX215" s="5"/>
      <c r="JGY215" s="51"/>
      <c r="JGZ215" s="5"/>
      <c r="JHA215" s="11"/>
      <c r="JHB215" s="10"/>
      <c r="JHC215" s="10"/>
      <c r="JHD215" s="1"/>
      <c r="JHE215" s="5"/>
      <c r="JHF215" s="51"/>
      <c r="JHG215" s="5"/>
      <c r="JHH215" s="11"/>
      <c r="JHI215" s="10"/>
      <c r="JHJ215" s="10"/>
      <c r="JHK215" s="1"/>
      <c r="JHL215" s="5"/>
      <c r="JHM215" s="51"/>
      <c r="JHN215" s="5"/>
      <c r="JHO215" s="11"/>
      <c r="JHP215" s="10"/>
      <c r="JHQ215" s="10"/>
      <c r="JHR215" s="1"/>
      <c r="JHS215" s="5"/>
      <c r="JHT215" s="51"/>
      <c r="JHU215" s="5"/>
      <c r="JHV215" s="11"/>
      <c r="JHW215" s="10"/>
      <c r="JHX215" s="10"/>
      <c r="JHY215" s="1"/>
      <c r="JHZ215" s="5"/>
      <c r="JIA215" s="51"/>
      <c r="JIB215" s="5"/>
      <c r="JIC215" s="11"/>
      <c r="JID215" s="10"/>
      <c r="JIE215" s="10"/>
      <c r="JIF215" s="1"/>
      <c r="JIG215" s="5"/>
      <c r="JIH215" s="51"/>
      <c r="JII215" s="5"/>
      <c r="JIJ215" s="11"/>
      <c r="JIK215" s="10"/>
      <c r="JIL215" s="10"/>
      <c r="JIM215" s="1"/>
      <c r="JIN215" s="5"/>
      <c r="JIO215" s="51"/>
      <c r="JIP215" s="5"/>
      <c r="JIQ215" s="11"/>
      <c r="JIR215" s="10"/>
      <c r="JIS215" s="10"/>
      <c r="JIT215" s="1"/>
      <c r="JIU215" s="5"/>
      <c r="JIV215" s="51"/>
      <c r="JIW215" s="5"/>
      <c r="JIX215" s="11"/>
      <c r="JIY215" s="10"/>
      <c r="JIZ215" s="10"/>
      <c r="JJA215" s="1"/>
      <c r="JJB215" s="5"/>
      <c r="JJC215" s="51"/>
      <c r="JJD215" s="5"/>
      <c r="JJE215" s="11"/>
      <c r="JJF215" s="10"/>
      <c r="JJG215" s="10"/>
      <c r="JJH215" s="1"/>
      <c r="JJI215" s="5"/>
      <c r="JJJ215" s="51"/>
      <c r="JJK215" s="5"/>
      <c r="JJL215" s="11"/>
      <c r="JJM215" s="10"/>
      <c r="JJN215" s="10"/>
      <c r="JJO215" s="1"/>
      <c r="JJP215" s="5"/>
      <c r="JJQ215" s="51"/>
      <c r="JJR215" s="5"/>
      <c r="JJS215" s="11"/>
      <c r="JJT215" s="10"/>
      <c r="JJU215" s="10"/>
      <c r="JJV215" s="1"/>
      <c r="JJW215" s="5"/>
      <c r="JJX215" s="51"/>
      <c r="JJY215" s="5"/>
      <c r="JJZ215" s="11"/>
      <c r="JKA215" s="10"/>
      <c r="JKB215" s="10"/>
      <c r="JKC215" s="1"/>
      <c r="JKD215" s="5"/>
      <c r="JKE215" s="51"/>
      <c r="JKF215" s="5"/>
      <c r="JKG215" s="11"/>
      <c r="JKH215" s="10"/>
      <c r="JKI215" s="10"/>
      <c r="JKJ215" s="1"/>
      <c r="JKK215" s="5"/>
      <c r="JKL215" s="51"/>
      <c r="JKM215" s="5"/>
      <c r="JKN215" s="11"/>
      <c r="JKO215" s="10"/>
      <c r="JKP215" s="10"/>
      <c r="JKQ215" s="1"/>
      <c r="JKR215" s="5"/>
      <c r="JKS215" s="51"/>
      <c r="JKT215" s="5"/>
      <c r="JKU215" s="11"/>
      <c r="JKV215" s="10"/>
      <c r="JKW215" s="10"/>
      <c r="JKX215" s="1"/>
      <c r="JKY215" s="5"/>
      <c r="JKZ215" s="51"/>
      <c r="JLA215" s="5"/>
      <c r="JLB215" s="11"/>
      <c r="JLC215" s="10"/>
      <c r="JLD215" s="10"/>
      <c r="JLE215" s="1"/>
      <c r="JLF215" s="5"/>
      <c r="JLG215" s="51"/>
      <c r="JLH215" s="5"/>
      <c r="JLI215" s="11"/>
      <c r="JLJ215" s="10"/>
      <c r="JLK215" s="10"/>
      <c r="JLL215" s="1"/>
      <c r="JLM215" s="5"/>
      <c r="JLN215" s="51"/>
      <c r="JLO215" s="5"/>
      <c r="JLP215" s="11"/>
      <c r="JLQ215" s="10"/>
      <c r="JLR215" s="10"/>
      <c r="JLS215" s="1"/>
      <c r="JLT215" s="5"/>
      <c r="JLU215" s="51"/>
      <c r="JLV215" s="5"/>
      <c r="JLW215" s="11"/>
      <c r="JLX215" s="10"/>
      <c r="JLY215" s="10"/>
      <c r="JLZ215" s="1"/>
      <c r="JMA215" s="5"/>
      <c r="JMB215" s="51"/>
      <c r="JMC215" s="5"/>
      <c r="JMD215" s="11"/>
      <c r="JME215" s="10"/>
      <c r="JMF215" s="10"/>
      <c r="JMG215" s="1"/>
      <c r="JMH215" s="5"/>
      <c r="JMI215" s="51"/>
      <c r="JMJ215" s="5"/>
      <c r="JMK215" s="11"/>
      <c r="JML215" s="10"/>
      <c r="JMM215" s="10"/>
      <c r="JMN215" s="1"/>
      <c r="JMO215" s="5"/>
      <c r="JMP215" s="51"/>
      <c r="JMQ215" s="5"/>
      <c r="JMR215" s="11"/>
      <c r="JMS215" s="10"/>
      <c r="JMT215" s="10"/>
      <c r="JMU215" s="1"/>
      <c r="JMV215" s="5"/>
      <c r="JMW215" s="51"/>
      <c r="JMX215" s="5"/>
      <c r="JMY215" s="11"/>
      <c r="JMZ215" s="10"/>
      <c r="JNA215" s="10"/>
      <c r="JNB215" s="1"/>
      <c r="JNC215" s="5"/>
      <c r="JND215" s="51"/>
      <c r="JNE215" s="5"/>
      <c r="JNF215" s="11"/>
      <c r="JNG215" s="10"/>
      <c r="JNH215" s="10"/>
      <c r="JNI215" s="1"/>
      <c r="JNJ215" s="5"/>
      <c r="JNK215" s="51"/>
      <c r="JNL215" s="5"/>
      <c r="JNM215" s="11"/>
      <c r="JNN215" s="10"/>
      <c r="JNO215" s="10"/>
      <c r="JNP215" s="1"/>
      <c r="JNQ215" s="5"/>
      <c r="JNR215" s="51"/>
      <c r="JNS215" s="5"/>
      <c r="JNT215" s="11"/>
      <c r="JNU215" s="10"/>
      <c r="JNV215" s="10"/>
      <c r="JNW215" s="1"/>
      <c r="JNX215" s="5"/>
      <c r="JNY215" s="51"/>
      <c r="JNZ215" s="5"/>
      <c r="JOA215" s="11"/>
      <c r="JOB215" s="10"/>
      <c r="JOC215" s="10"/>
      <c r="JOD215" s="1"/>
      <c r="JOE215" s="5"/>
      <c r="JOF215" s="51"/>
      <c r="JOG215" s="5"/>
      <c r="JOH215" s="11"/>
      <c r="JOI215" s="10"/>
      <c r="JOJ215" s="10"/>
      <c r="JOK215" s="1"/>
      <c r="JOL215" s="5"/>
      <c r="JOM215" s="51"/>
      <c r="JON215" s="5"/>
      <c r="JOO215" s="11"/>
      <c r="JOP215" s="10"/>
      <c r="JOQ215" s="10"/>
      <c r="JOR215" s="1"/>
      <c r="JOS215" s="5"/>
      <c r="JOT215" s="51"/>
      <c r="JOU215" s="5"/>
      <c r="JOV215" s="11"/>
      <c r="JOW215" s="10"/>
      <c r="JOX215" s="10"/>
      <c r="JOY215" s="1"/>
      <c r="JOZ215" s="5"/>
      <c r="JPA215" s="51"/>
      <c r="JPB215" s="5"/>
      <c r="JPC215" s="11"/>
      <c r="JPD215" s="10"/>
      <c r="JPE215" s="10"/>
      <c r="JPF215" s="1"/>
      <c r="JPG215" s="5"/>
      <c r="JPH215" s="51"/>
      <c r="JPI215" s="5"/>
      <c r="JPJ215" s="11"/>
      <c r="JPK215" s="10"/>
      <c r="JPL215" s="10"/>
      <c r="JPM215" s="1"/>
      <c r="JPN215" s="5"/>
      <c r="JPO215" s="51"/>
      <c r="JPP215" s="5"/>
      <c r="JPQ215" s="11"/>
      <c r="JPR215" s="10"/>
      <c r="JPS215" s="10"/>
      <c r="JPT215" s="1"/>
      <c r="JPU215" s="5"/>
      <c r="JPV215" s="51"/>
      <c r="JPW215" s="5"/>
      <c r="JPX215" s="11"/>
      <c r="JPY215" s="10"/>
      <c r="JPZ215" s="10"/>
      <c r="JQA215" s="1"/>
      <c r="JQB215" s="5"/>
      <c r="JQC215" s="51"/>
      <c r="JQD215" s="5"/>
      <c r="JQE215" s="11"/>
      <c r="JQF215" s="10"/>
      <c r="JQG215" s="10"/>
      <c r="JQH215" s="1"/>
      <c r="JQI215" s="5"/>
      <c r="JQJ215" s="51"/>
      <c r="JQK215" s="5"/>
      <c r="JQL215" s="11"/>
      <c r="JQM215" s="10"/>
      <c r="JQN215" s="10"/>
      <c r="JQO215" s="1"/>
      <c r="JQP215" s="5"/>
      <c r="JQQ215" s="51"/>
      <c r="JQR215" s="5"/>
      <c r="JQS215" s="11"/>
      <c r="JQT215" s="10"/>
      <c r="JQU215" s="10"/>
      <c r="JQV215" s="1"/>
      <c r="JQW215" s="5"/>
      <c r="JQX215" s="51"/>
      <c r="JQY215" s="5"/>
      <c r="JQZ215" s="11"/>
      <c r="JRA215" s="10"/>
      <c r="JRB215" s="10"/>
      <c r="JRC215" s="1"/>
      <c r="JRD215" s="5"/>
      <c r="JRE215" s="51"/>
      <c r="JRF215" s="5"/>
      <c r="JRG215" s="11"/>
      <c r="JRH215" s="10"/>
      <c r="JRI215" s="10"/>
      <c r="JRJ215" s="1"/>
      <c r="JRK215" s="5"/>
      <c r="JRL215" s="51"/>
      <c r="JRM215" s="5"/>
      <c r="JRN215" s="11"/>
      <c r="JRO215" s="10"/>
      <c r="JRP215" s="10"/>
      <c r="JRQ215" s="1"/>
      <c r="JRR215" s="5"/>
      <c r="JRS215" s="51"/>
      <c r="JRT215" s="5"/>
      <c r="JRU215" s="11"/>
      <c r="JRV215" s="10"/>
      <c r="JRW215" s="10"/>
      <c r="JRX215" s="1"/>
      <c r="JRY215" s="5"/>
      <c r="JRZ215" s="51"/>
      <c r="JSA215" s="5"/>
      <c r="JSB215" s="11"/>
      <c r="JSC215" s="10"/>
      <c r="JSD215" s="10"/>
      <c r="JSE215" s="1"/>
      <c r="JSF215" s="5"/>
      <c r="JSG215" s="51"/>
      <c r="JSH215" s="5"/>
      <c r="JSI215" s="11"/>
      <c r="JSJ215" s="10"/>
      <c r="JSK215" s="10"/>
      <c r="JSL215" s="1"/>
      <c r="JSM215" s="5"/>
      <c r="JSN215" s="51"/>
      <c r="JSO215" s="5"/>
      <c r="JSP215" s="11"/>
      <c r="JSQ215" s="10"/>
      <c r="JSR215" s="10"/>
      <c r="JSS215" s="1"/>
      <c r="JST215" s="5"/>
      <c r="JSU215" s="51"/>
      <c r="JSV215" s="5"/>
      <c r="JSW215" s="11"/>
      <c r="JSX215" s="10"/>
      <c r="JSY215" s="10"/>
      <c r="JSZ215" s="1"/>
      <c r="JTA215" s="5"/>
      <c r="JTB215" s="51"/>
      <c r="JTC215" s="5"/>
      <c r="JTD215" s="11"/>
      <c r="JTE215" s="10"/>
      <c r="JTF215" s="10"/>
      <c r="JTG215" s="1"/>
      <c r="JTH215" s="5"/>
      <c r="JTI215" s="51"/>
      <c r="JTJ215" s="5"/>
      <c r="JTK215" s="11"/>
      <c r="JTL215" s="10"/>
      <c r="JTM215" s="10"/>
      <c r="JTN215" s="1"/>
      <c r="JTO215" s="5"/>
      <c r="JTP215" s="51"/>
      <c r="JTQ215" s="5"/>
      <c r="JTR215" s="11"/>
      <c r="JTS215" s="10"/>
      <c r="JTT215" s="10"/>
      <c r="JTU215" s="1"/>
      <c r="JTV215" s="5"/>
      <c r="JTW215" s="51"/>
      <c r="JTX215" s="5"/>
      <c r="JTY215" s="11"/>
      <c r="JTZ215" s="10"/>
      <c r="JUA215" s="10"/>
      <c r="JUB215" s="1"/>
      <c r="JUC215" s="5"/>
      <c r="JUD215" s="51"/>
      <c r="JUE215" s="5"/>
      <c r="JUF215" s="11"/>
      <c r="JUG215" s="10"/>
      <c r="JUH215" s="10"/>
      <c r="JUI215" s="1"/>
      <c r="JUJ215" s="5"/>
      <c r="JUK215" s="51"/>
      <c r="JUL215" s="5"/>
      <c r="JUM215" s="11"/>
      <c r="JUN215" s="10"/>
      <c r="JUO215" s="10"/>
      <c r="JUP215" s="1"/>
      <c r="JUQ215" s="5"/>
      <c r="JUR215" s="51"/>
      <c r="JUS215" s="5"/>
      <c r="JUT215" s="11"/>
      <c r="JUU215" s="10"/>
      <c r="JUV215" s="10"/>
      <c r="JUW215" s="1"/>
      <c r="JUX215" s="5"/>
      <c r="JUY215" s="51"/>
      <c r="JUZ215" s="5"/>
      <c r="JVA215" s="11"/>
      <c r="JVB215" s="10"/>
      <c r="JVC215" s="10"/>
      <c r="JVD215" s="1"/>
      <c r="JVE215" s="5"/>
      <c r="JVF215" s="51"/>
      <c r="JVG215" s="5"/>
      <c r="JVH215" s="11"/>
      <c r="JVI215" s="10"/>
      <c r="JVJ215" s="10"/>
      <c r="JVK215" s="1"/>
      <c r="JVL215" s="5"/>
      <c r="JVM215" s="51"/>
      <c r="JVN215" s="5"/>
      <c r="JVO215" s="11"/>
      <c r="JVP215" s="10"/>
      <c r="JVQ215" s="10"/>
      <c r="JVR215" s="1"/>
      <c r="JVS215" s="5"/>
      <c r="JVT215" s="51"/>
      <c r="JVU215" s="5"/>
      <c r="JVV215" s="11"/>
      <c r="JVW215" s="10"/>
      <c r="JVX215" s="10"/>
      <c r="JVY215" s="1"/>
      <c r="JVZ215" s="5"/>
      <c r="JWA215" s="51"/>
      <c r="JWB215" s="5"/>
      <c r="JWC215" s="11"/>
      <c r="JWD215" s="10"/>
      <c r="JWE215" s="10"/>
      <c r="JWF215" s="1"/>
      <c r="JWG215" s="5"/>
      <c r="JWH215" s="51"/>
      <c r="JWI215" s="5"/>
      <c r="JWJ215" s="11"/>
      <c r="JWK215" s="10"/>
      <c r="JWL215" s="10"/>
      <c r="JWM215" s="1"/>
      <c r="JWN215" s="5"/>
      <c r="JWO215" s="51"/>
      <c r="JWP215" s="5"/>
      <c r="JWQ215" s="11"/>
      <c r="JWR215" s="10"/>
      <c r="JWS215" s="10"/>
      <c r="JWT215" s="1"/>
      <c r="JWU215" s="5"/>
      <c r="JWV215" s="51"/>
      <c r="JWW215" s="5"/>
      <c r="JWX215" s="11"/>
      <c r="JWY215" s="10"/>
      <c r="JWZ215" s="10"/>
      <c r="JXA215" s="1"/>
      <c r="JXB215" s="5"/>
      <c r="JXC215" s="51"/>
      <c r="JXD215" s="5"/>
      <c r="JXE215" s="11"/>
      <c r="JXF215" s="10"/>
      <c r="JXG215" s="10"/>
      <c r="JXH215" s="1"/>
      <c r="JXI215" s="5"/>
      <c r="JXJ215" s="51"/>
      <c r="JXK215" s="5"/>
      <c r="JXL215" s="11"/>
      <c r="JXM215" s="10"/>
      <c r="JXN215" s="10"/>
      <c r="JXO215" s="1"/>
      <c r="JXP215" s="5"/>
      <c r="JXQ215" s="51"/>
      <c r="JXR215" s="5"/>
      <c r="JXS215" s="11"/>
      <c r="JXT215" s="10"/>
      <c r="JXU215" s="10"/>
      <c r="JXV215" s="1"/>
      <c r="JXW215" s="5"/>
      <c r="JXX215" s="51"/>
      <c r="JXY215" s="5"/>
      <c r="JXZ215" s="11"/>
      <c r="JYA215" s="10"/>
      <c r="JYB215" s="10"/>
      <c r="JYC215" s="1"/>
      <c r="JYD215" s="5"/>
      <c r="JYE215" s="51"/>
      <c r="JYF215" s="5"/>
      <c r="JYG215" s="11"/>
      <c r="JYH215" s="10"/>
      <c r="JYI215" s="10"/>
      <c r="JYJ215" s="1"/>
      <c r="JYK215" s="5"/>
      <c r="JYL215" s="51"/>
      <c r="JYM215" s="5"/>
      <c r="JYN215" s="11"/>
      <c r="JYO215" s="10"/>
      <c r="JYP215" s="10"/>
      <c r="JYQ215" s="1"/>
      <c r="JYR215" s="5"/>
      <c r="JYS215" s="51"/>
      <c r="JYT215" s="5"/>
      <c r="JYU215" s="11"/>
      <c r="JYV215" s="10"/>
      <c r="JYW215" s="10"/>
      <c r="JYX215" s="1"/>
      <c r="JYY215" s="5"/>
      <c r="JYZ215" s="51"/>
      <c r="JZA215" s="5"/>
      <c r="JZB215" s="11"/>
      <c r="JZC215" s="10"/>
      <c r="JZD215" s="10"/>
      <c r="JZE215" s="1"/>
      <c r="JZF215" s="5"/>
      <c r="JZG215" s="51"/>
      <c r="JZH215" s="5"/>
      <c r="JZI215" s="11"/>
      <c r="JZJ215" s="10"/>
      <c r="JZK215" s="10"/>
      <c r="JZL215" s="1"/>
      <c r="JZM215" s="5"/>
      <c r="JZN215" s="51"/>
      <c r="JZO215" s="5"/>
      <c r="JZP215" s="11"/>
      <c r="JZQ215" s="10"/>
      <c r="JZR215" s="10"/>
      <c r="JZS215" s="1"/>
      <c r="JZT215" s="5"/>
      <c r="JZU215" s="51"/>
      <c r="JZV215" s="5"/>
      <c r="JZW215" s="11"/>
      <c r="JZX215" s="10"/>
      <c r="JZY215" s="10"/>
      <c r="JZZ215" s="1"/>
      <c r="KAA215" s="5"/>
      <c r="KAB215" s="51"/>
      <c r="KAC215" s="5"/>
      <c r="KAD215" s="11"/>
      <c r="KAE215" s="10"/>
      <c r="KAF215" s="10"/>
      <c r="KAG215" s="1"/>
      <c r="KAH215" s="5"/>
      <c r="KAI215" s="51"/>
      <c r="KAJ215" s="5"/>
      <c r="KAK215" s="11"/>
      <c r="KAL215" s="10"/>
      <c r="KAM215" s="10"/>
      <c r="KAN215" s="1"/>
      <c r="KAO215" s="5"/>
      <c r="KAP215" s="51"/>
      <c r="KAQ215" s="5"/>
      <c r="KAR215" s="11"/>
      <c r="KAS215" s="10"/>
      <c r="KAT215" s="10"/>
      <c r="KAU215" s="1"/>
      <c r="KAV215" s="5"/>
      <c r="KAW215" s="51"/>
      <c r="KAX215" s="5"/>
      <c r="KAY215" s="11"/>
      <c r="KAZ215" s="10"/>
      <c r="KBA215" s="10"/>
      <c r="KBB215" s="1"/>
      <c r="KBC215" s="5"/>
      <c r="KBD215" s="51"/>
      <c r="KBE215" s="5"/>
      <c r="KBF215" s="11"/>
      <c r="KBG215" s="10"/>
      <c r="KBH215" s="10"/>
      <c r="KBI215" s="1"/>
      <c r="KBJ215" s="5"/>
      <c r="KBK215" s="51"/>
      <c r="KBL215" s="5"/>
      <c r="KBM215" s="11"/>
      <c r="KBN215" s="10"/>
      <c r="KBO215" s="10"/>
      <c r="KBP215" s="1"/>
      <c r="KBQ215" s="5"/>
      <c r="KBR215" s="51"/>
      <c r="KBS215" s="5"/>
      <c r="KBT215" s="11"/>
      <c r="KBU215" s="10"/>
      <c r="KBV215" s="10"/>
      <c r="KBW215" s="1"/>
      <c r="KBX215" s="5"/>
      <c r="KBY215" s="51"/>
      <c r="KBZ215" s="5"/>
      <c r="KCA215" s="11"/>
      <c r="KCB215" s="10"/>
      <c r="KCC215" s="10"/>
      <c r="KCD215" s="1"/>
      <c r="KCE215" s="5"/>
      <c r="KCF215" s="51"/>
      <c r="KCG215" s="5"/>
      <c r="KCH215" s="11"/>
      <c r="KCI215" s="10"/>
      <c r="KCJ215" s="10"/>
      <c r="KCK215" s="1"/>
      <c r="KCL215" s="5"/>
      <c r="KCM215" s="51"/>
      <c r="KCN215" s="5"/>
      <c r="KCO215" s="11"/>
      <c r="KCP215" s="10"/>
      <c r="KCQ215" s="10"/>
      <c r="KCR215" s="1"/>
      <c r="KCS215" s="5"/>
      <c r="KCT215" s="51"/>
      <c r="KCU215" s="5"/>
      <c r="KCV215" s="11"/>
      <c r="KCW215" s="10"/>
      <c r="KCX215" s="10"/>
      <c r="KCY215" s="1"/>
      <c r="KCZ215" s="5"/>
      <c r="KDA215" s="51"/>
      <c r="KDB215" s="5"/>
      <c r="KDC215" s="11"/>
      <c r="KDD215" s="10"/>
      <c r="KDE215" s="10"/>
      <c r="KDF215" s="1"/>
      <c r="KDG215" s="5"/>
      <c r="KDH215" s="51"/>
      <c r="KDI215" s="5"/>
      <c r="KDJ215" s="11"/>
      <c r="KDK215" s="10"/>
      <c r="KDL215" s="10"/>
      <c r="KDM215" s="1"/>
      <c r="KDN215" s="5"/>
      <c r="KDO215" s="51"/>
      <c r="KDP215" s="5"/>
      <c r="KDQ215" s="11"/>
      <c r="KDR215" s="10"/>
      <c r="KDS215" s="10"/>
      <c r="KDT215" s="1"/>
      <c r="KDU215" s="5"/>
      <c r="KDV215" s="51"/>
      <c r="KDW215" s="5"/>
      <c r="KDX215" s="11"/>
      <c r="KDY215" s="10"/>
      <c r="KDZ215" s="10"/>
      <c r="KEA215" s="1"/>
      <c r="KEB215" s="5"/>
      <c r="KEC215" s="51"/>
      <c r="KED215" s="5"/>
      <c r="KEE215" s="11"/>
      <c r="KEF215" s="10"/>
      <c r="KEG215" s="10"/>
      <c r="KEH215" s="1"/>
      <c r="KEI215" s="5"/>
      <c r="KEJ215" s="51"/>
      <c r="KEK215" s="5"/>
      <c r="KEL215" s="11"/>
      <c r="KEM215" s="10"/>
      <c r="KEN215" s="10"/>
      <c r="KEO215" s="1"/>
      <c r="KEP215" s="5"/>
      <c r="KEQ215" s="51"/>
      <c r="KER215" s="5"/>
      <c r="KES215" s="11"/>
      <c r="KET215" s="10"/>
      <c r="KEU215" s="10"/>
      <c r="KEV215" s="1"/>
      <c r="KEW215" s="5"/>
      <c r="KEX215" s="51"/>
      <c r="KEY215" s="5"/>
      <c r="KEZ215" s="11"/>
      <c r="KFA215" s="10"/>
      <c r="KFB215" s="10"/>
      <c r="KFC215" s="1"/>
      <c r="KFD215" s="5"/>
      <c r="KFE215" s="51"/>
      <c r="KFF215" s="5"/>
      <c r="KFG215" s="11"/>
      <c r="KFH215" s="10"/>
      <c r="KFI215" s="10"/>
      <c r="KFJ215" s="1"/>
      <c r="KFK215" s="5"/>
      <c r="KFL215" s="51"/>
      <c r="KFM215" s="5"/>
      <c r="KFN215" s="11"/>
      <c r="KFO215" s="10"/>
      <c r="KFP215" s="10"/>
      <c r="KFQ215" s="1"/>
      <c r="KFR215" s="5"/>
      <c r="KFS215" s="51"/>
      <c r="KFT215" s="5"/>
      <c r="KFU215" s="11"/>
      <c r="KFV215" s="10"/>
      <c r="KFW215" s="10"/>
      <c r="KFX215" s="1"/>
      <c r="KFY215" s="5"/>
      <c r="KFZ215" s="51"/>
      <c r="KGA215" s="5"/>
      <c r="KGB215" s="11"/>
      <c r="KGC215" s="10"/>
      <c r="KGD215" s="10"/>
      <c r="KGE215" s="1"/>
      <c r="KGF215" s="5"/>
      <c r="KGG215" s="51"/>
      <c r="KGH215" s="5"/>
      <c r="KGI215" s="11"/>
      <c r="KGJ215" s="10"/>
      <c r="KGK215" s="10"/>
      <c r="KGL215" s="1"/>
      <c r="KGM215" s="5"/>
      <c r="KGN215" s="51"/>
      <c r="KGO215" s="5"/>
      <c r="KGP215" s="11"/>
      <c r="KGQ215" s="10"/>
      <c r="KGR215" s="10"/>
      <c r="KGS215" s="1"/>
      <c r="KGT215" s="5"/>
      <c r="KGU215" s="51"/>
      <c r="KGV215" s="5"/>
      <c r="KGW215" s="11"/>
      <c r="KGX215" s="10"/>
      <c r="KGY215" s="10"/>
      <c r="KGZ215" s="1"/>
      <c r="KHA215" s="5"/>
      <c r="KHB215" s="51"/>
      <c r="KHC215" s="5"/>
      <c r="KHD215" s="11"/>
      <c r="KHE215" s="10"/>
      <c r="KHF215" s="10"/>
      <c r="KHG215" s="1"/>
      <c r="KHH215" s="5"/>
      <c r="KHI215" s="51"/>
      <c r="KHJ215" s="5"/>
      <c r="KHK215" s="11"/>
      <c r="KHL215" s="10"/>
      <c r="KHM215" s="10"/>
      <c r="KHN215" s="1"/>
      <c r="KHO215" s="5"/>
      <c r="KHP215" s="51"/>
      <c r="KHQ215" s="5"/>
      <c r="KHR215" s="11"/>
      <c r="KHS215" s="10"/>
      <c r="KHT215" s="10"/>
      <c r="KHU215" s="1"/>
      <c r="KHV215" s="5"/>
      <c r="KHW215" s="51"/>
      <c r="KHX215" s="5"/>
      <c r="KHY215" s="11"/>
      <c r="KHZ215" s="10"/>
      <c r="KIA215" s="10"/>
      <c r="KIB215" s="1"/>
      <c r="KIC215" s="5"/>
      <c r="KID215" s="51"/>
      <c r="KIE215" s="5"/>
      <c r="KIF215" s="11"/>
      <c r="KIG215" s="10"/>
      <c r="KIH215" s="10"/>
      <c r="KII215" s="1"/>
      <c r="KIJ215" s="5"/>
      <c r="KIK215" s="51"/>
      <c r="KIL215" s="5"/>
      <c r="KIM215" s="11"/>
      <c r="KIN215" s="10"/>
      <c r="KIO215" s="10"/>
      <c r="KIP215" s="1"/>
      <c r="KIQ215" s="5"/>
      <c r="KIR215" s="51"/>
      <c r="KIS215" s="5"/>
      <c r="KIT215" s="11"/>
      <c r="KIU215" s="10"/>
      <c r="KIV215" s="10"/>
      <c r="KIW215" s="1"/>
      <c r="KIX215" s="5"/>
      <c r="KIY215" s="51"/>
      <c r="KIZ215" s="5"/>
      <c r="KJA215" s="11"/>
      <c r="KJB215" s="10"/>
      <c r="KJC215" s="10"/>
      <c r="KJD215" s="1"/>
      <c r="KJE215" s="5"/>
      <c r="KJF215" s="51"/>
      <c r="KJG215" s="5"/>
      <c r="KJH215" s="11"/>
      <c r="KJI215" s="10"/>
      <c r="KJJ215" s="10"/>
      <c r="KJK215" s="1"/>
      <c r="KJL215" s="5"/>
      <c r="KJM215" s="51"/>
      <c r="KJN215" s="5"/>
      <c r="KJO215" s="11"/>
      <c r="KJP215" s="10"/>
      <c r="KJQ215" s="10"/>
      <c r="KJR215" s="1"/>
      <c r="KJS215" s="5"/>
      <c r="KJT215" s="51"/>
      <c r="KJU215" s="5"/>
      <c r="KJV215" s="11"/>
      <c r="KJW215" s="10"/>
      <c r="KJX215" s="10"/>
      <c r="KJY215" s="1"/>
      <c r="KJZ215" s="5"/>
      <c r="KKA215" s="51"/>
      <c r="KKB215" s="5"/>
      <c r="KKC215" s="11"/>
      <c r="KKD215" s="10"/>
      <c r="KKE215" s="10"/>
      <c r="KKF215" s="1"/>
      <c r="KKG215" s="5"/>
      <c r="KKH215" s="51"/>
      <c r="KKI215" s="5"/>
      <c r="KKJ215" s="11"/>
      <c r="KKK215" s="10"/>
      <c r="KKL215" s="10"/>
      <c r="KKM215" s="1"/>
      <c r="KKN215" s="5"/>
      <c r="KKO215" s="51"/>
      <c r="KKP215" s="5"/>
      <c r="KKQ215" s="11"/>
      <c r="KKR215" s="10"/>
      <c r="KKS215" s="10"/>
      <c r="KKT215" s="1"/>
      <c r="KKU215" s="5"/>
      <c r="KKV215" s="51"/>
      <c r="KKW215" s="5"/>
      <c r="KKX215" s="11"/>
      <c r="KKY215" s="10"/>
      <c r="KKZ215" s="10"/>
      <c r="KLA215" s="1"/>
      <c r="KLB215" s="5"/>
      <c r="KLC215" s="51"/>
      <c r="KLD215" s="5"/>
      <c r="KLE215" s="11"/>
      <c r="KLF215" s="10"/>
      <c r="KLG215" s="10"/>
      <c r="KLH215" s="1"/>
      <c r="KLI215" s="5"/>
      <c r="KLJ215" s="51"/>
      <c r="KLK215" s="5"/>
      <c r="KLL215" s="11"/>
      <c r="KLM215" s="10"/>
      <c r="KLN215" s="10"/>
      <c r="KLO215" s="1"/>
      <c r="KLP215" s="5"/>
      <c r="KLQ215" s="51"/>
      <c r="KLR215" s="5"/>
      <c r="KLS215" s="11"/>
      <c r="KLT215" s="10"/>
      <c r="KLU215" s="10"/>
      <c r="KLV215" s="1"/>
      <c r="KLW215" s="5"/>
      <c r="KLX215" s="51"/>
      <c r="KLY215" s="5"/>
      <c r="KLZ215" s="11"/>
      <c r="KMA215" s="10"/>
      <c r="KMB215" s="10"/>
      <c r="KMC215" s="1"/>
      <c r="KMD215" s="5"/>
      <c r="KME215" s="51"/>
      <c r="KMF215" s="5"/>
      <c r="KMG215" s="11"/>
      <c r="KMH215" s="10"/>
      <c r="KMI215" s="10"/>
      <c r="KMJ215" s="1"/>
      <c r="KMK215" s="5"/>
      <c r="KML215" s="51"/>
      <c r="KMM215" s="5"/>
      <c r="KMN215" s="11"/>
      <c r="KMO215" s="10"/>
      <c r="KMP215" s="10"/>
      <c r="KMQ215" s="1"/>
      <c r="KMR215" s="5"/>
      <c r="KMS215" s="51"/>
      <c r="KMT215" s="5"/>
      <c r="KMU215" s="11"/>
      <c r="KMV215" s="10"/>
      <c r="KMW215" s="10"/>
      <c r="KMX215" s="1"/>
      <c r="KMY215" s="5"/>
      <c r="KMZ215" s="51"/>
      <c r="KNA215" s="5"/>
      <c r="KNB215" s="11"/>
      <c r="KNC215" s="10"/>
      <c r="KND215" s="10"/>
      <c r="KNE215" s="1"/>
      <c r="KNF215" s="5"/>
      <c r="KNG215" s="51"/>
      <c r="KNH215" s="5"/>
      <c r="KNI215" s="11"/>
      <c r="KNJ215" s="10"/>
      <c r="KNK215" s="10"/>
      <c r="KNL215" s="1"/>
      <c r="KNM215" s="5"/>
      <c r="KNN215" s="51"/>
      <c r="KNO215" s="5"/>
      <c r="KNP215" s="11"/>
      <c r="KNQ215" s="10"/>
      <c r="KNR215" s="10"/>
      <c r="KNS215" s="1"/>
      <c r="KNT215" s="5"/>
      <c r="KNU215" s="51"/>
      <c r="KNV215" s="5"/>
      <c r="KNW215" s="11"/>
      <c r="KNX215" s="10"/>
      <c r="KNY215" s="10"/>
      <c r="KNZ215" s="1"/>
      <c r="KOA215" s="5"/>
      <c r="KOB215" s="51"/>
      <c r="KOC215" s="5"/>
      <c r="KOD215" s="11"/>
      <c r="KOE215" s="10"/>
      <c r="KOF215" s="10"/>
      <c r="KOG215" s="1"/>
      <c r="KOH215" s="5"/>
      <c r="KOI215" s="51"/>
      <c r="KOJ215" s="5"/>
      <c r="KOK215" s="11"/>
      <c r="KOL215" s="10"/>
      <c r="KOM215" s="10"/>
      <c r="KON215" s="1"/>
      <c r="KOO215" s="5"/>
      <c r="KOP215" s="51"/>
      <c r="KOQ215" s="5"/>
      <c r="KOR215" s="11"/>
      <c r="KOS215" s="10"/>
      <c r="KOT215" s="10"/>
      <c r="KOU215" s="1"/>
      <c r="KOV215" s="5"/>
      <c r="KOW215" s="51"/>
      <c r="KOX215" s="5"/>
      <c r="KOY215" s="11"/>
      <c r="KOZ215" s="10"/>
      <c r="KPA215" s="10"/>
      <c r="KPB215" s="1"/>
      <c r="KPC215" s="5"/>
      <c r="KPD215" s="51"/>
      <c r="KPE215" s="5"/>
      <c r="KPF215" s="11"/>
      <c r="KPG215" s="10"/>
      <c r="KPH215" s="10"/>
      <c r="KPI215" s="1"/>
      <c r="KPJ215" s="5"/>
      <c r="KPK215" s="51"/>
      <c r="KPL215" s="5"/>
      <c r="KPM215" s="11"/>
      <c r="KPN215" s="10"/>
      <c r="KPO215" s="10"/>
      <c r="KPP215" s="1"/>
      <c r="KPQ215" s="5"/>
      <c r="KPR215" s="51"/>
      <c r="KPS215" s="5"/>
      <c r="KPT215" s="11"/>
      <c r="KPU215" s="10"/>
      <c r="KPV215" s="10"/>
      <c r="KPW215" s="1"/>
      <c r="KPX215" s="5"/>
      <c r="KPY215" s="51"/>
      <c r="KPZ215" s="5"/>
      <c r="KQA215" s="11"/>
      <c r="KQB215" s="10"/>
      <c r="KQC215" s="10"/>
      <c r="KQD215" s="1"/>
      <c r="KQE215" s="5"/>
      <c r="KQF215" s="51"/>
      <c r="KQG215" s="5"/>
      <c r="KQH215" s="11"/>
      <c r="KQI215" s="10"/>
      <c r="KQJ215" s="10"/>
      <c r="KQK215" s="1"/>
      <c r="KQL215" s="5"/>
      <c r="KQM215" s="51"/>
      <c r="KQN215" s="5"/>
      <c r="KQO215" s="11"/>
      <c r="KQP215" s="10"/>
      <c r="KQQ215" s="10"/>
      <c r="KQR215" s="1"/>
      <c r="KQS215" s="5"/>
      <c r="KQT215" s="51"/>
      <c r="KQU215" s="5"/>
      <c r="KQV215" s="11"/>
      <c r="KQW215" s="10"/>
      <c r="KQX215" s="10"/>
      <c r="KQY215" s="1"/>
      <c r="KQZ215" s="5"/>
      <c r="KRA215" s="51"/>
      <c r="KRB215" s="5"/>
      <c r="KRC215" s="11"/>
      <c r="KRD215" s="10"/>
      <c r="KRE215" s="10"/>
      <c r="KRF215" s="1"/>
      <c r="KRG215" s="5"/>
      <c r="KRH215" s="51"/>
      <c r="KRI215" s="5"/>
      <c r="KRJ215" s="11"/>
      <c r="KRK215" s="10"/>
      <c r="KRL215" s="10"/>
      <c r="KRM215" s="1"/>
      <c r="KRN215" s="5"/>
      <c r="KRO215" s="51"/>
      <c r="KRP215" s="5"/>
      <c r="KRQ215" s="11"/>
      <c r="KRR215" s="10"/>
      <c r="KRS215" s="10"/>
      <c r="KRT215" s="1"/>
      <c r="KRU215" s="5"/>
      <c r="KRV215" s="51"/>
      <c r="KRW215" s="5"/>
      <c r="KRX215" s="11"/>
      <c r="KRY215" s="10"/>
      <c r="KRZ215" s="10"/>
      <c r="KSA215" s="1"/>
      <c r="KSB215" s="5"/>
      <c r="KSC215" s="51"/>
      <c r="KSD215" s="5"/>
      <c r="KSE215" s="11"/>
      <c r="KSF215" s="10"/>
      <c r="KSG215" s="10"/>
      <c r="KSH215" s="1"/>
      <c r="KSI215" s="5"/>
      <c r="KSJ215" s="51"/>
      <c r="KSK215" s="5"/>
      <c r="KSL215" s="11"/>
      <c r="KSM215" s="10"/>
      <c r="KSN215" s="10"/>
      <c r="KSO215" s="1"/>
      <c r="KSP215" s="5"/>
      <c r="KSQ215" s="51"/>
      <c r="KSR215" s="5"/>
      <c r="KSS215" s="11"/>
      <c r="KST215" s="10"/>
      <c r="KSU215" s="10"/>
      <c r="KSV215" s="1"/>
      <c r="KSW215" s="5"/>
      <c r="KSX215" s="51"/>
      <c r="KSY215" s="5"/>
      <c r="KSZ215" s="11"/>
      <c r="KTA215" s="10"/>
      <c r="KTB215" s="10"/>
      <c r="KTC215" s="1"/>
      <c r="KTD215" s="5"/>
      <c r="KTE215" s="51"/>
      <c r="KTF215" s="5"/>
      <c r="KTG215" s="11"/>
      <c r="KTH215" s="10"/>
      <c r="KTI215" s="10"/>
      <c r="KTJ215" s="1"/>
      <c r="KTK215" s="5"/>
      <c r="KTL215" s="51"/>
      <c r="KTM215" s="5"/>
      <c r="KTN215" s="11"/>
      <c r="KTO215" s="10"/>
      <c r="KTP215" s="10"/>
      <c r="KTQ215" s="1"/>
      <c r="KTR215" s="5"/>
      <c r="KTS215" s="51"/>
      <c r="KTT215" s="5"/>
      <c r="KTU215" s="11"/>
      <c r="KTV215" s="10"/>
      <c r="KTW215" s="10"/>
      <c r="KTX215" s="1"/>
      <c r="KTY215" s="5"/>
      <c r="KTZ215" s="51"/>
      <c r="KUA215" s="5"/>
      <c r="KUB215" s="11"/>
      <c r="KUC215" s="10"/>
      <c r="KUD215" s="10"/>
      <c r="KUE215" s="1"/>
      <c r="KUF215" s="5"/>
      <c r="KUG215" s="51"/>
      <c r="KUH215" s="5"/>
      <c r="KUI215" s="11"/>
      <c r="KUJ215" s="10"/>
      <c r="KUK215" s="10"/>
      <c r="KUL215" s="1"/>
      <c r="KUM215" s="5"/>
      <c r="KUN215" s="51"/>
      <c r="KUO215" s="5"/>
      <c r="KUP215" s="11"/>
      <c r="KUQ215" s="10"/>
      <c r="KUR215" s="10"/>
      <c r="KUS215" s="1"/>
      <c r="KUT215" s="5"/>
      <c r="KUU215" s="51"/>
      <c r="KUV215" s="5"/>
      <c r="KUW215" s="11"/>
      <c r="KUX215" s="10"/>
      <c r="KUY215" s="10"/>
      <c r="KUZ215" s="1"/>
      <c r="KVA215" s="5"/>
      <c r="KVB215" s="51"/>
      <c r="KVC215" s="5"/>
      <c r="KVD215" s="11"/>
      <c r="KVE215" s="10"/>
      <c r="KVF215" s="10"/>
      <c r="KVG215" s="1"/>
      <c r="KVH215" s="5"/>
      <c r="KVI215" s="51"/>
      <c r="KVJ215" s="5"/>
      <c r="KVK215" s="11"/>
      <c r="KVL215" s="10"/>
      <c r="KVM215" s="10"/>
      <c r="KVN215" s="1"/>
      <c r="KVO215" s="5"/>
      <c r="KVP215" s="51"/>
      <c r="KVQ215" s="5"/>
      <c r="KVR215" s="11"/>
      <c r="KVS215" s="10"/>
      <c r="KVT215" s="10"/>
      <c r="KVU215" s="1"/>
      <c r="KVV215" s="5"/>
      <c r="KVW215" s="51"/>
      <c r="KVX215" s="5"/>
      <c r="KVY215" s="11"/>
      <c r="KVZ215" s="10"/>
      <c r="KWA215" s="10"/>
      <c r="KWB215" s="1"/>
      <c r="KWC215" s="5"/>
      <c r="KWD215" s="51"/>
      <c r="KWE215" s="5"/>
      <c r="KWF215" s="11"/>
      <c r="KWG215" s="10"/>
      <c r="KWH215" s="10"/>
      <c r="KWI215" s="1"/>
      <c r="KWJ215" s="5"/>
      <c r="KWK215" s="51"/>
      <c r="KWL215" s="5"/>
      <c r="KWM215" s="11"/>
      <c r="KWN215" s="10"/>
      <c r="KWO215" s="10"/>
      <c r="KWP215" s="1"/>
      <c r="KWQ215" s="5"/>
      <c r="KWR215" s="51"/>
      <c r="KWS215" s="5"/>
      <c r="KWT215" s="11"/>
      <c r="KWU215" s="10"/>
      <c r="KWV215" s="10"/>
      <c r="KWW215" s="1"/>
      <c r="KWX215" s="5"/>
      <c r="KWY215" s="51"/>
      <c r="KWZ215" s="5"/>
      <c r="KXA215" s="11"/>
      <c r="KXB215" s="10"/>
      <c r="KXC215" s="10"/>
      <c r="KXD215" s="1"/>
      <c r="KXE215" s="5"/>
      <c r="KXF215" s="51"/>
      <c r="KXG215" s="5"/>
      <c r="KXH215" s="11"/>
      <c r="KXI215" s="10"/>
      <c r="KXJ215" s="10"/>
      <c r="KXK215" s="1"/>
      <c r="KXL215" s="5"/>
      <c r="KXM215" s="51"/>
      <c r="KXN215" s="5"/>
      <c r="KXO215" s="11"/>
      <c r="KXP215" s="10"/>
      <c r="KXQ215" s="10"/>
      <c r="KXR215" s="1"/>
      <c r="KXS215" s="5"/>
      <c r="KXT215" s="51"/>
      <c r="KXU215" s="5"/>
      <c r="KXV215" s="11"/>
      <c r="KXW215" s="10"/>
      <c r="KXX215" s="10"/>
      <c r="KXY215" s="1"/>
      <c r="KXZ215" s="5"/>
      <c r="KYA215" s="51"/>
      <c r="KYB215" s="5"/>
      <c r="KYC215" s="11"/>
      <c r="KYD215" s="10"/>
      <c r="KYE215" s="10"/>
      <c r="KYF215" s="1"/>
      <c r="KYG215" s="5"/>
      <c r="KYH215" s="51"/>
      <c r="KYI215" s="5"/>
      <c r="KYJ215" s="11"/>
      <c r="KYK215" s="10"/>
      <c r="KYL215" s="10"/>
      <c r="KYM215" s="1"/>
      <c r="KYN215" s="5"/>
      <c r="KYO215" s="51"/>
      <c r="KYP215" s="5"/>
      <c r="KYQ215" s="11"/>
      <c r="KYR215" s="10"/>
      <c r="KYS215" s="10"/>
      <c r="KYT215" s="1"/>
      <c r="KYU215" s="5"/>
      <c r="KYV215" s="51"/>
      <c r="KYW215" s="5"/>
      <c r="KYX215" s="11"/>
      <c r="KYY215" s="10"/>
      <c r="KYZ215" s="10"/>
      <c r="KZA215" s="1"/>
      <c r="KZB215" s="5"/>
      <c r="KZC215" s="51"/>
      <c r="KZD215" s="5"/>
      <c r="KZE215" s="11"/>
      <c r="KZF215" s="10"/>
      <c r="KZG215" s="10"/>
      <c r="KZH215" s="1"/>
      <c r="KZI215" s="5"/>
      <c r="KZJ215" s="51"/>
      <c r="KZK215" s="5"/>
      <c r="KZL215" s="11"/>
      <c r="KZM215" s="10"/>
      <c r="KZN215" s="10"/>
      <c r="KZO215" s="1"/>
      <c r="KZP215" s="5"/>
      <c r="KZQ215" s="51"/>
      <c r="KZR215" s="5"/>
      <c r="KZS215" s="11"/>
      <c r="KZT215" s="10"/>
      <c r="KZU215" s="10"/>
      <c r="KZV215" s="1"/>
      <c r="KZW215" s="5"/>
      <c r="KZX215" s="51"/>
      <c r="KZY215" s="5"/>
      <c r="KZZ215" s="11"/>
      <c r="LAA215" s="10"/>
      <c r="LAB215" s="10"/>
      <c r="LAC215" s="1"/>
      <c r="LAD215" s="5"/>
      <c r="LAE215" s="51"/>
      <c r="LAF215" s="5"/>
      <c r="LAG215" s="11"/>
      <c r="LAH215" s="10"/>
      <c r="LAI215" s="10"/>
      <c r="LAJ215" s="1"/>
      <c r="LAK215" s="5"/>
      <c r="LAL215" s="51"/>
      <c r="LAM215" s="5"/>
      <c r="LAN215" s="11"/>
      <c r="LAO215" s="10"/>
      <c r="LAP215" s="10"/>
      <c r="LAQ215" s="1"/>
      <c r="LAR215" s="5"/>
      <c r="LAS215" s="51"/>
      <c r="LAT215" s="5"/>
      <c r="LAU215" s="11"/>
      <c r="LAV215" s="10"/>
      <c r="LAW215" s="10"/>
      <c r="LAX215" s="1"/>
      <c r="LAY215" s="5"/>
      <c r="LAZ215" s="51"/>
      <c r="LBA215" s="5"/>
      <c r="LBB215" s="11"/>
      <c r="LBC215" s="10"/>
      <c r="LBD215" s="10"/>
      <c r="LBE215" s="1"/>
      <c r="LBF215" s="5"/>
      <c r="LBG215" s="51"/>
      <c r="LBH215" s="5"/>
      <c r="LBI215" s="11"/>
      <c r="LBJ215" s="10"/>
      <c r="LBK215" s="10"/>
      <c r="LBL215" s="1"/>
      <c r="LBM215" s="5"/>
      <c r="LBN215" s="51"/>
      <c r="LBO215" s="5"/>
      <c r="LBP215" s="11"/>
      <c r="LBQ215" s="10"/>
      <c r="LBR215" s="10"/>
      <c r="LBS215" s="1"/>
      <c r="LBT215" s="5"/>
      <c r="LBU215" s="51"/>
      <c r="LBV215" s="5"/>
      <c r="LBW215" s="11"/>
      <c r="LBX215" s="10"/>
      <c r="LBY215" s="10"/>
      <c r="LBZ215" s="1"/>
      <c r="LCA215" s="5"/>
      <c r="LCB215" s="51"/>
      <c r="LCC215" s="5"/>
      <c r="LCD215" s="11"/>
      <c r="LCE215" s="10"/>
      <c r="LCF215" s="10"/>
      <c r="LCG215" s="1"/>
      <c r="LCH215" s="5"/>
      <c r="LCI215" s="51"/>
      <c r="LCJ215" s="5"/>
      <c r="LCK215" s="11"/>
      <c r="LCL215" s="10"/>
      <c r="LCM215" s="10"/>
      <c r="LCN215" s="1"/>
      <c r="LCO215" s="5"/>
      <c r="LCP215" s="51"/>
      <c r="LCQ215" s="5"/>
      <c r="LCR215" s="11"/>
      <c r="LCS215" s="10"/>
      <c r="LCT215" s="10"/>
      <c r="LCU215" s="1"/>
      <c r="LCV215" s="5"/>
      <c r="LCW215" s="51"/>
      <c r="LCX215" s="5"/>
      <c r="LCY215" s="11"/>
      <c r="LCZ215" s="10"/>
      <c r="LDA215" s="10"/>
      <c r="LDB215" s="1"/>
      <c r="LDC215" s="5"/>
      <c r="LDD215" s="51"/>
      <c r="LDE215" s="5"/>
      <c r="LDF215" s="11"/>
      <c r="LDG215" s="10"/>
      <c r="LDH215" s="10"/>
      <c r="LDI215" s="1"/>
      <c r="LDJ215" s="5"/>
      <c r="LDK215" s="51"/>
      <c r="LDL215" s="5"/>
      <c r="LDM215" s="11"/>
      <c r="LDN215" s="10"/>
      <c r="LDO215" s="10"/>
      <c r="LDP215" s="1"/>
      <c r="LDQ215" s="5"/>
      <c r="LDR215" s="51"/>
      <c r="LDS215" s="5"/>
      <c r="LDT215" s="11"/>
      <c r="LDU215" s="10"/>
      <c r="LDV215" s="10"/>
      <c r="LDW215" s="1"/>
      <c r="LDX215" s="5"/>
      <c r="LDY215" s="51"/>
      <c r="LDZ215" s="5"/>
      <c r="LEA215" s="11"/>
      <c r="LEB215" s="10"/>
      <c r="LEC215" s="10"/>
      <c r="LED215" s="1"/>
      <c r="LEE215" s="5"/>
      <c r="LEF215" s="51"/>
      <c r="LEG215" s="5"/>
      <c r="LEH215" s="11"/>
      <c r="LEI215" s="10"/>
      <c r="LEJ215" s="10"/>
      <c r="LEK215" s="1"/>
      <c r="LEL215" s="5"/>
      <c r="LEM215" s="51"/>
      <c r="LEN215" s="5"/>
      <c r="LEO215" s="11"/>
      <c r="LEP215" s="10"/>
      <c r="LEQ215" s="10"/>
      <c r="LER215" s="1"/>
      <c r="LES215" s="5"/>
      <c r="LET215" s="51"/>
      <c r="LEU215" s="5"/>
      <c r="LEV215" s="11"/>
      <c r="LEW215" s="10"/>
      <c r="LEX215" s="10"/>
      <c r="LEY215" s="1"/>
      <c r="LEZ215" s="5"/>
      <c r="LFA215" s="51"/>
      <c r="LFB215" s="5"/>
      <c r="LFC215" s="11"/>
      <c r="LFD215" s="10"/>
      <c r="LFE215" s="10"/>
      <c r="LFF215" s="1"/>
      <c r="LFG215" s="5"/>
      <c r="LFH215" s="51"/>
      <c r="LFI215" s="5"/>
      <c r="LFJ215" s="11"/>
      <c r="LFK215" s="10"/>
      <c r="LFL215" s="10"/>
      <c r="LFM215" s="1"/>
      <c r="LFN215" s="5"/>
      <c r="LFO215" s="51"/>
      <c r="LFP215" s="5"/>
      <c r="LFQ215" s="11"/>
      <c r="LFR215" s="10"/>
      <c r="LFS215" s="10"/>
      <c r="LFT215" s="1"/>
      <c r="LFU215" s="5"/>
      <c r="LFV215" s="51"/>
      <c r="LFW215" s="5"/>
      <c r="LFX215" s="11"/>
      <c r="LFY215" s="10"/>
      <c r="LFZ215" s="10"/>
      <c r="LGA215" s="1"/>
      <c r="LGB215" s="5"/>
      <c r="LGC215" s="51"/>
      <c r="LGD215" s="5"/>
      <c r="LGE215" s="11"/>
      <c r="LGF215" s="10"/>
      <c r="LGG215" s="10"/>
      <c r="LGH215" s="1"/>
      <c r="LGI215" s="5"/>
      <c r="LGJ215" s="51"/>
      <c r="LGK215" s="5"/>
      <c r="LGL215" s="11"/>
      <c r="LGM215" s="10"/>
      <c r="LGN215" s="10"/>
      <c r="LGO215" s="1"/>
      <c r="LGP215" s="5"/>
      <c r="LGQ215" s="51"/>
      <c r="LGR215" s="5"/>
      <c r="LGS215" s="11"/>
      <c r="LGT215" s="10"/>
      <c r="LGU215" s="10"/>
      <c r="LGV215" s="1"/>
      <c r="LGW215" s="5"/>
      <c r="LGX215" s="51"/>
      <c r="LGY215" s="5"/>
      <c r="LGZ215" s="11"/>
      <c r="LHA215" s="10"/>
      <c r="LHB215" s="10"/>
      <c r="LHC215" s="1"/>
      <c r="LHD215" s="5"/>
      <c r="LHE215" s="51"/>
      <c r="LHF215" s="5"/>
      <c r="LHG215" s="11"/>
      <c r="LHH215" s="10"/>
      <c r="LHI215" s="10"/>
      <c r="LHJ215" s="1"/>
      <c r="LHK215" s="5"/>
      <c r="LHL215" s="51"/>
      <c r="LHM215" s="5"/>
      <c r="LHN215" s="11"/>
      <c r="LHO215" s="10"/>
      <c r="LHP215" s="10"/>
      <c r="LHQ215" s="1"/>
      <c r="LHR215" s="5"/>
      <c r="LHS215" s="51"/>
      <c r="LHT215" s="5"/>
      <c r="LHU215" s="11"/>
      <c r="LHV215" s="10"/>
      <c r="LHW215" s="10"/>
      <c r="LHX215" s="1"/>
      <c r="LHY215" s="5"/>
      <c r="LHZ215" s="51"/>
      <c r="LIA215" s="5"/>
      <c r="LIB215" s="11"/>
      <c r="LIC215" s="10"/>
      <c r="LID215" s="10"/>
      <c r="LIE215" s="1"/>
      <c r="LIF215" s="5"/>
      <c r="LIG215" s="51"/>
      <c r="LIH215" s="5"/>
      <c r="LII215" s="11"/>
      <c r="LIJ215" s="10"/>
      <c r="LIK215" s="10"/>
      <c r="LIL215" s="1"/>
      <c r="LIM215" s="5"/>
      <c r="LIN215" s="51"/>
      <c r="LIO215" s="5"/>
      <c r="LIP215" s="11"/>
      <c r="LIQ215" s="10"/>
      <c r="LIR215" s="10"/>
      <c r="LIS215" s="1"/>
      <c r="LIT215" s="5"/>
      <c r="LIU215" s="51"/>
      <c r="LIV215" s="5"/>
      <c r="LIW215" s="11"/>
      <c r="LIX215" s="10"/>
      <c r="LIY215" s="10"/>
      <c r="LIZ215" s="1"/>
      <c r="LJA215" s="5"/>
      <c r="LJB215" s="51"/>
      <c r="LJC215" s="5"/>
      <c r="LJD215" s="11"/>
      <c r="LJE215" s="10"/>
      <c r="LJF215" s="10"/>
      <c r="LJG215" s="1"/>
      <c r="LJH215" s="5"/>
      <c r="LJI215" s="51"/>
      <c r="LJJ215" s="5"/>
      <c r="LJK215" s="11"/>
      <c r="LJL215" s="10"/>
      <c r="LJM215" s="10"/>
      <c r="LJN215" s="1"/>
      <c r="LJO215" s="5"/>
      <c r="LJP215" s="51"/>
      <c r="LJQ215" s="5"/>
      <c r="LJR215" s="11"/>
      <c r="LJS215" s="10"/>
      <c r="LJT215" s="10"/>
      <c r="LJU215" s="1"/>
      <c r="LJV215" s="5"/>
      <c r="LJW215" s="51"/>
      <c r="LJX215" s="5"/>
      <c r="LJY215" s="11"/>
      <c r="LJZ215" s="10"/>
      <c r="LKA215" s="10"/>
      <c r="LKB215" s="1"/>
      <c r="LKC215" s="5"/>
      <c r="LKD215" s="51"/>
      <c r="LKE215" s="5"/>
      <c r="LKF215" s="11"/>
      <c r="LKG215" s="10"/>
      <c r="LKH215" s="10"/>
      <c r="LKI215" s="1"/>
      <c r="LKJ215" s="5"/>
      <c r="LKK215" s="51"/>
      <c r="LKL215" s="5"/>
      <c r="LKM215" s="11"/>
      <c r="LKN215" s="10"/>
      <c r="LKO215" s="10"/>
      <c r="LKP215" s="1"/>
      <c r="LKQ215" s="5"/>
      <c r="LKR215" s="51"/>
      <c r="LKS215" s="5"/>
      <c r="LKT215" s="11"/>
      <c r="LKU215" s="10"/>
      <c r="LKV215" s="10"/>
      <c r="LKW215" s="1"/>
      <c r="LKX215" s="5"/>
      <c r="LKY215" s="51"/>
      <c r="LKZ215" s="5"/>
      <c r="LLA215" s="11"/>
      <c r="LLB215" s="10"/>
      <c r="LLC215" s="10"/>
      <c r="LLD215" s="1"/>
      <c r="LLE215" s="5"/>
      <c r="LLF215" s="51"/>
      <c r="LLG215" s="5"/>
      <c r="LLH215" s="11"/>
      <c r="LLI215" s="10"/>
      <c r="LLJ215" s="10"/>
      <c r="LLK215" s="1"/>
      <c r="LLL215" s="5"/>
      <c r="LLM215" s="51"/>
      <c r="LLN215" s="5"/>
      <c r="LLO215" s="11"/>
      <c r="LLP215" s="10"/>
      <c r="LLQ215" s="10"/>
      <c r="LLR215" s="1"/>
      <c r="LLS215" s="5"/>
      <c r="LLT215" s="51"/>
      <c r="LLU215" s="5"/>
      <c r="LLV215" s="11"/>
      <c r="LLW215" s="10"/>
      <c r="LLX215" s="10"/>
      <c r="LLY215" s="1"/>
      <c r="LLZ215" s="5"/>
      <c r="LMA215" s="51"/>
      <c r="LMB215" s="5"/>
      <c r="LMC215" s="11"/>
      <c r="LMD215" s="10"/>
      <c r="LME215" s="10"/>
      <c r="LMF215" s="1"/>
      <c r="LMG215" s="5"/>
      <c r="LMH215" s="51"/>
      <c r="LMI215" s="5"/>
      <c r="LMJ215" s="11"/>
      <c r="LMK215" s="10"/>
      <c r="LML215" s="10"/>
      <c r="LMM215" s="1"/>
      <c r="LMN215" s="5"/>
      <c r="LMO215" s="51"/>
      <c r="LMP215" s="5"/>
      <c r="LMQ215" s="11"/>
      <c r="LMR215" s="10"/>
      <c r="LMS215" s="10"/>
      <c r="LMT215" s="1"/>
      <c r="LMU215" s="5"/>
      <c r="LMV215" s="51"/>
      <c r="LMW215" s="5"/>
      <c r="LMX215" s="11"/>
      <c r="LMY215" s="10"/>
      <c r="LMZ215" s="10"/>
      <c r="LNA215" s="1"/>
      <c r="LNB215" s="5"/>
      <c r="LNC215" s="51"/>
      <c r="LND215" s="5"/>
      <c r="LNE215" s="11"/>
      <c r="LNF215" s="10"/>
      <c r="LNG215" s="10"/>
      <c r="LNH215" s="1"/>
      <c r="LNI215" s="5"/>
      <c r="LNJ215" s="51"/>
      <c r="LNK215" s="5"/>
      <c r="LNL215" s="11"/>
      <c r="LNM215" s="10"/>
      <c r="LNN215" s="10"/>
      <c r="LNO215" s="1"/>
      <c r="LNP215" s="5"/>
      <c r="LNQ215" s="51"/>
      <c r="LNR215" s="5"/>
      <c r="LNS215" s="11"/>
      <c r="LNT215" s="10"/>
      <c r="LNU215" s="10"/>
      <c r="LNV215" s="1"/>
      <c r="LNW215" s="5"/>
      <c r="LNX215" s="51"/>
      <c r="LNY215" s="5"/>
      <c r="LNZ215" s="11"/>
      <c r="LOA215" s="10"/>
      <c r="LOB215" s="10"/>
      <c r="LOC215" s="1"/>
      <c r="LOD215" s="5"/>
      <c r="LOE215" s="51"/>
      <c r="LOF215" s="5"/>
      <c r="LOG215" s="11"/>
      <c r="LOH215" s="10"/>
      <c r="LOI215" s="10"/>
      <c r="LOJ215" s="1"/>
      <c r="LOK215" s="5"/>
      <c r="LOL215" s="51"/>
      <c r="LOM215" s="5"/>
      <c r="LON215" s="11"/>
      <c r="LOO215" s="10"/>
      <c r="LOP215" s="10"/>
      <c r="LOQ215" s="1"/>
      <c r="LOR215" s="5"/>
      <c r="LOS215" s="51"/>
      <c r="LOT215" s="5"/>
      <c r="LOU215" s="11"/>
      <c r="LOV215" s="10"/>
      <c r="LOW215" s="10"/>
      <c r="LOX215" s="1"/>
      <c r="LOY215" s="5"/>
      <c r="LOZ215" s="51"/>
      <c r="LPA215" s="5"/>
      <c r="LPB215" s="11"/>
      <c r="LPC215" s="10"/>
      <c r="LPD215" s="10"/>
      <c r="LPE215" s="1"/>
      <c r="LPF215" s="5"/>
      <c r="LPG215" s="51"/>
      <c r="LPH215" s="5"/>
      <c r="LPI215" s="11"/>
      <c r="LPJ215" s="10"/>
      <c r="LPK215" s="10"/>
      <c r="LPL215" s="1"/>
      <c r="LPM215" s="5"/>
      <c r="LPN215" s="51"/>
      <c r="LPO215" s="5"/>
      <c r="LPP215" s="11"/>
      <c r="LPQ215" s="10"/>
      <c r="LPR215" s="10"/>
      <c r="LPS215" s="1"/>
      <c r="LPT215" s="5"/>
      <c r="LPU215" s="51"/>
      <c r="LPV215" s="5"/>
      <c r="LPW215" s="11"/>
      <c r="LPX215" s="10"/>
      <c r="LPY215" s="10"/>
      <c r="LPZ215" s="1"/>
      <c r="LQA215" s="5"/>
      <c r="LQB215" s="51"/>
      <c r="LQC215" s="5"/>
      <c r="LQD215" s="11"/>
      <c r="LQE215" s="10"/>
      <c r="LQF215" s="10"/>
      <c r="LQG215" s="1"/>
      <c r="LQH215" s="5"/>
      <c r="LQI215" s="51"/>
      <c r="LQJ215" s="5"/>
      <c r="LQK215" s="11"/>
      <c r="LQL215" s="10"/>
      <c r="LQM215" s="10"/>
      <c r="LQN215" s="1"/>
      <c r="LQO215" s="5"/>
      <c r="LQP215" s="51"/>
      <c r="LQQ215" s="5"/>
      <c r="LQR215" s="11"/>
      <c r="LQS215" s="10"/>
      <c r="LQT215" s="10"/>
      <c r="LQU215" s="1"/>
      <c r="LQV215" s="5"/>
      <c r="LQW215" s="51"/>
      <c r="LQX215" s="5"/>
      <c r="LQY215" s="11"/>
      <c r="LQZ215" s="10"/>
      <c r="LRA215" s="10"/>
      <c r="LRB215" s="1"/>
      <c r="LRC215" s="5"/>
      <c r="LRD215" s="51"/>
      <c r="LRE215" s="5"/>
      <c r="LRF215" s="11"/>
      <c r="LRG215" s="10"/>
      <c r="LRH215" s="10"/>
      <c r="LRI215" s="1"/>
      <c r="LRJ215" s="5"/>
      <c r="LRK215" s="51"/>
      <c r="LRL215" s="5"/>
      <c r="LRM215" s="11"/>
      <c r="LRN215" s="10"/>
      <c r="LRO215" s="10"/>
      <c r="LRP215" s="1"/>
      <c r="LRQ215" s="5"/>
      <c r="LRR215" s="51"/>
      <c r="LRS215" s="5"/>
      <c r="LRT215" s="11"/>
      <c r="LRU215" s="10"/>
      <c r="LRV215" s="10"/>
      <c r="LRW215" s="1"/>
      <c r="LRX215" s="5"/>
      <c r="LRY215" s="51"/>
      <c r="LRZ215" s="5"/>
      <c r="LSA215" s="11"/>
      <c r="LSB215" s="10"/>
      <c r="LSC215" s="10"/>
      <c r="LSD215" s="1"/>
      <c r="LSE215" s="5"/>
      <c r="LSF215" s="51"/>
      <c r="LSG215" s="5"/>
      <c r="LSH215" s="11"/>
      <c r="LSI215" s="10"/>
      <c r="LSJ215" s="10"/>
      <c r="LSK215" s="1"/>
      <c r="LSL215" s="5"/>
      <c r="LSM215" s="51"/>
      <c r="LSN215" s="5"/>
      <c r="LSO215" s="11"/>
      <c r="LSP215" s="10"/>
      <c r="LSQ215" s="10"/>
      <c r="LSR215" s="1"/>
      <c r="LSS215" s="5"/>
      <c r="LST215" s="51"/>
      <c r="LSU215" s="5"/>
      <c r="LSV215" s="11"/>
      <c r="LSW215" s="10"/>
      <c r="LSX215" s="10"/>
      <c r="LSY215" s="1"/>
      <c r="LSZ215" s="5"/>
      <c r="LTA215" s="51"/>
      <c r="LTB215" s="5"/>
      <c r="LTC215" s="11"/>
      <c r="LTD215" s="10"/>
      <c r="LTE215" s="10"/>
      <c r="LTF215" s="1"/>
      <c r="LTG215" s="5"/>
      <c r="LTH215" s="51"/>
      <c r="LTI215" s="5"/>
      <c r="LTJ215" s="11"/>
      <c r="LTK215" s="10"/>
      <c r="LTL215" s="10"/>
      <c r="LTM215" s="1"/>
      <c r="LTN215" s="5"/>
      <c r="LTO215" s="51"/>
      <c r="LTP215" s="5"/>
      <c r="LTQ215" s="11"/>
      <c r="LTR215" s="10"/>
      <c r="LTS215" s="10"/>
      <c r="LTT215" s="1"/>
      <c r="LTU215" s="5"/>
      <c r="LTV215" s="51"/>
      <c r="LTW215" s="5"/>
      <c r="LTX215" s="11"/>
      <c r="LTY215" s="10"/>
      <c r="LTZ215" s="10"/>
      <c r="LUA215" s="1"/>
      <c r="LUB215" s="5"/>
      <c r="LUC215" s="51"/>
      <c r="LUD215" s="5"/>
      <c r="LUE215" s="11"/>
      <c r="LUF215" s="10"/>
      <c r="LUG215" s="10"/>
      <c r="LUH215" s="1"/>
      <c r="LUI215" s="5"/>
      <c r="LUJ215" s="51"/>
      <c r="LUK215" s="5"/>
      <c r="LUL215" s="11"/>
      <c r="LUM215" s="10"/>
      <c r="LUN215" s="10"/>
      <c r="LUO215" s="1"/>
      <c r="LUP215" s="5"/>
      <c r="LUQ215" s="51"/>
      <c r="LUR215" s="5"/>
      <c r="LUS215" s="11"/>
      <c r="LUT215" s="10"/>
      <c r="LUU215" s="10"/>
      <c r="LUV215" s="1"/>
      <c r="LUW215" s="5"/>
      <c r="LUX215" s="51"/>
      <c r="LUY215" s="5"/>
      <c r="LUZ215" s="11"/>
      <c r="LVA215" s="10"/>
      <c r="LVB215" s="10"/>
      <c r="LVC215" s="1"/>
      <c r="LVD215" s="5"/>
      <c r="LVE215" s="51"/>
      <c r="LVF215" s="5"/>
      <c r="LVG215" s="11"/>
      <c r="LVH215" s="10"/>
      <c r="LVI215" s="10"/>
      <c r="LVJ215" s="1"/>
      <c r="LVK215" s="5"/>
      <c r="LVL215" s="51"/>
      <c r="LVM215" s="5"/>
      <c r="LVN215" s="11"/>
      <c r="LVO215" s="10"/>
      <c r="LVP215" s="10"/>
      <c r="LVQ215" s="1"/>
      <c r="LVR215" s="5"/>
      <c r="LVS215" s="51"/>
      <c r="LVT215" s="5"/>
      <c r="LVU215" s="11"/>
      <c r="LVV215" s="10"/>
      <c r="LVW215" s="10"/>
      <c r="LVX215" s="1"/>
      <c r="LVY215" s="5"/>
      <c r="LVZ215" s="51"/>
      <c r="LWA215" s="5"/>
      <c r="LWB215" s="11"/>
      <c r="LWC215" s="10"/>
      <c r="LWD215" s="10"/>
      <c r="LWE215" s="1"/>
      <c r="LWF215" s="5"/>
      <c r="LWG215" s="51"/>
      <c r="LWH215" s="5"/>
      <c r="LWI215" s="11"/>
      <c r="LWJ215" s="10"/>
      <c r="LWK215" s="10"/>
      <c r="LWL215" s="1"/>
      <c r="LWM215" s="5"/>
      <c r="LWN215" s="51"/>
      <c r="LWO215" s="5"/>
      <c r="LWP215" s="11"/>
      <c r="LWQ215" s="10"/>
      <c r="LWR215" s="10"/>
      <c r="LWS215" s="1"/>
      <c r="LWT215" s="5"/>
      <c r="LWU215" s="51"/>
      <c r="LWV215" s="5"/>
      <c r="LWW215" s="11"/>
      <c r="LWX215" s="10"/>
      <c r="LWY215" s="10"/>
      <c r="LWZ215" s="1"/>
      <c r="LXA215" s="5"/>
      <c r="LXB215" s="51"/>
      <c r="LXC215" s="5"/>
      <c r="LXD215" s="11"/>
      <c r="LXE215" s="10"/>
      <c r="LXF215" s="10"/>
      <c r="LXG215" s="1"/>
      <c r="LXH215" s="5"/>
      <c r="LXI215" s="51"/>
      <c r="LXJ215" s="5"/>
      <c r="LXK215" s="11"/>
      <c r="LXL215" s="10"/>
      <c r="LXM215" s="10"/>
      <c r="LXN215" s="1"/>
      <c r="LXO215" s="5"/>
      <c r="LXP215" s="51"/>
      <c r="LXQ215" s="5"/>
      <c r="LXR215" s="11"/>
      <c r="LXS215" s="10"/>
      <c r="LXT215" s="10"/>
      <c r="LXU215" s="1"/>
      <c r="LXV215" s="5"/>
      <c r="LXW215" s="51"/>
      <c r="LXX215" s="5"/>
      <c r="LXY215" s="11"/>
      <c r="LXZ215" s="10"/>
      <c r="LYA215" s="10"/>
      <c r="LYB215" s="1"/>
      <c r="LYC215" s="5"/>
      <c r="LYD215" s="51"/>
      <c r="LYE215" s="5"/>
      <c r="LYF215" s="11"/>
      <c r="LYG215" s="10"/>
      <c r="LYH215" s="10"/>
      <c r="LYI215" s="1"/>
      <c r="LYJ215" s="5"/>
      <c r="LYK215" s="51"/>
      <c r="LYL215" s="5"/>
      <c r="LYM215" s="11"/>
      <c r="LYN215" s="10"/>
      <c r="LYO215" s="10"/>
      <c r="LYP215" s="1"/>
      <c r="LYQ215" s="5"/>
      <c r="LYR215" s="51"/>
      <c r="LYS215" s="5"/>
      <c r="LYT215" s="11"/>
      <c r="LYU215" s="10"/>
      <c r="LYV215" s="10"/>
      <c r="LYW215" s="1"/>
      <c r="LYX215" s="5"/>
      <c r="LYY215" s="51"/>
      <c r="LYZ215" s="5"/>
      <c r="LZA215" s="11"/>
      <c r="LZB215" s="10"/>
      <c r="LZC215" s="10"/>
      <c r="LZD215" s="1"/>
      <c r="LZE215" s="5"/>
      <c r="LZF215" s="51"/>
      <c r="LZG215" s="5"/>
      <c r="LZH215" s="11"/>
      <c r="LZI215" s="10"/>
      <c r="LZJ215" s="10"/>
      <c r="LZK215" s="1"/>
      <c r="LZL215" s="5"/>
      <c r="LZM215" s="51"/>
      <c r="LZN215" s="5"/>
      <c r="LZO215" s="11"/>
      <c r="LZP215" s="10"/>
      <c r="LZQ215" s="10"/>
      <c r="LZR215" s="1"/>
      <c r="LZS215" s="5"/>
      <c r="LZT215" s="51"/>
      <c r="LZU215" s="5"/>
      <c r="LZV215" s="11"/>
      <c r="LZW215" s="10"/>
      <c r="LZX215" s="10"/>
      <c r="LZY215" s="1"/>
      <c r="LZZ215" s="5"/>
      <c r="MAA215" s="51"/>
      <c r="MAB215" s="5"/>
      <c r="MAC215" s="11"/>
      <c r="MAD215" s="10"/>
      <c r="MAE215" s="10"/>
      <c r="MAF215" s="1"/>
      <c r="MAG215" s="5"/>
      <c r="MAH215" s="51"/>
      <c r="MAI215" s="5"/>
      <c r="MAJ215" s="11"/>
      <c r="MAK215" s="10"/>
      <c r="MAL215" s="10"/>
      <c r="MAM215" s="1"/>
      <c r="MAN215" s="5"/>
      <c r="MAO215" s="51"/>
      <c r="MAP215" s="5"/>
      <c r="MAQ215" s="11"/>
      <c r="MAR215" s="10"/>
      <c r="MAS215" s="10"/>
      <c r="MAT215" s="1"/>
      <c r="MAU215" s="5"/>
      <c r="MAV215" s="51"/>
      <c r="MAW215" s="5"/>
      <c r="MAX215" s="11"/>
      <c r="MAY215" s="10"/>
      <c r="MAZ215" s="10"/>
      <c r="MBA215" s="1"/>
      <c r="MBB215" s="5"/>
      <c r="MBC215" s="51"/>
      <c r="MBD215" s="5"/>
      <c r="MBE215" s="11"/>
      <c r="MBF215" s="10"/>
      <c r="MBG215" s="10"/>
      <c r="MBH215" s="1"/>
      <c r="MBI215" s="5"/>
      <c r="MBJ215" s="51"/>
      <c r="MBK215" s="5"/>
      <c r="MBL215" s="11"/>
      <c r="MBM215" s="10"/>
      <c r="MBN215" s="10"/>
      <c r="MBO215" s="1"/>
      <c r="MBP215" s="5"/>
      <c r="MBQ215" s="51"/>
      <c r="MBR215" s="5"/>
      <c r="MBS215" s="11"/>
      <c r="MBT215" s="10"/>
      <c r="MBU215" s="10"/>
      <c r="MBV215" s="1"/>
      <c r="MBW215" s="5"/>
      <c r="MBX215" s="51"/>
      <c r="MBY215" s="5"/>
      <c r="MBZ215" s="11"/>
      <c r="MCA215" s="10"/>
      <c r="MCB215" s="10"/>
      <c r="MCC215" s="1"/>
      <c r="MCD215" s="5"/>
      <c r="MCE215" s="51"/>
      <c r="MCF215" s="5"/>
      <c r="MCG215" s="11"/>
      <c r="MCH215" s="10"/>
      <c r="MCI215" s="10"/>
      <c r="MCJ215" s="1"/>
      <c r="MCK215" s="5"/>
      <c r="MCL215" s="51"/>
      <c r="MCM215" s="5"/>
      <c r="MCN215" s="11"/>
      <c r="MCO215" s="10"/>
      <c r="MCP215" s="10"/>
      <c r="MCQ215" s="1"/>
      <c r="MCR215" s="5"/>
      <c r="MCS215" s="51"/>
      <c r="MCT215" s="5"/>
      <c r="MCU215" s="11"/>
      <c r="MCV215" s="10"/>
      <c r="MCW215" s="10"/>
      <c r="MCX215" s="1"/>
      <c r="MCY215" s="5"/>
      <c r="MCZ215" s="51"/>
      <c r="MDA215" s="5"/>
      <c r="MDB215" s="11"/>
      <c r="MDC215" s="10"/>
      <c r="MDD215" s="10"/>
      <c r="MDE215" s="1"/>
      <c r="MDF215" s="5"/>
      <c r="MDG215" s="51"/>
      <c r="MDH215" s="5"/>
      <c r="MDI215" s="11"/>
      <c r="MDJ215" s="10"/>
      <c r="MDK215" s="10"/>
      <c r="MDL215" s="1"/>
      <c r="MDM215" s="5"/>
      <c r="MDN215" s="51"/>
      <c r="MDO215" s="5"/>
      <c r="MDP215" s="11"/>
      <c r="MDQ215" s="10"/>
      <c r="MDR215" s="10"/>
      <c r="MDS215" s="1"/>
      <c r="MDT215" s="5"/>
      <c r="MDU215" s="51"/>
      <c r="MDV215" s="5"/>
      <c r="MDW215" s="11"/>
      <c r="MDX215" s="10"/>
      <c r="MDY215" s="10"/>
      <c r="MDZ215" s="1"/>
      <c r="MEA215" s="5"/>
      <c r="MEB215" s="51"/>
      <c r="MEC215" s="5"/>
      <c r="MED215" s="11"/>
      <c r="MEE215" s="10"/>
      <c r="MEF215" s="10"/>
      <c r="MEG215" s="1"/>
      <c r="MEH215" s="5"/>
      <c r="MEI215" s="51"/>
      <c r="MEJ215" s="5"/>
      <c r="MEK215" s="11"/>
      <c r="MEL215" s="10"/>
      <c r="MEM215" s="10"/>
      <c r="MEN215" s="1"/>
      <c r="MEO215" s="5"/>
      <c r="MEP215" s="51"/>
      <c r="MEQ215" s="5"/>
      <c r="MER215" s="11"/>
      <c r="MES215" s="10"/>
      <c r="MET215" s="10"/>
      <c r="MEU215" s="1"/>
      <c r="MEV215" s="5"/>
      <c r="MEW215" s="51"/>
      <c r="MEX215" s="5"/>
      <c r="MEY215" s="11"/>
      <c r="MEZ215" s="10"/>
      <c r="MFA215" s="10"/>
      <c r="MFB215" s="1"/>
      <c r="MFC215" s="5"/>
      <c r="MFD215" s="51"/>
      <c r="MFE215" s="5"/>
      <c r="MFF215" s="11"/>
      <c r="MFG215" s="10"/>
      <c r="MFH215" s="10"/>
      <c r="MFI215" s="1"/>
      <c r="MFJ215" s="5"/>
      <c r="MFK215" s="51"/>
      <c r="MFL215" s="5"/>
      <c r="MFM215" s="11"/>
      <c r="MFN215" s="10"/>
      <c r="MFO215" s="10"/>
      <c r="MFP215" s="1"/>
      <c r="MFQ215" s="5"/>
      <c r="MFR215" s="51"/>
      <c r="MFS215" s="5"/>
      <c r="MFT215" s="11"/>
      <c r="MFU215" s="10"/>
      <c r="MFV215" s="10"/>
      <c r="MFW215" s="1"/>
      <c r="MFX215" s="5"/>
      <c r="MFY215" s="51"/>
      <c r="MFZ215" s="5"/>
      <c r="MGA215" s="11"/>
      <c r="MGB215" s="10"/>
      <c r="MGC215" s="10"/>
      <c r="MGD215" s="1"/>
      <c r="MGE215" s="5"/>
      <c r="MGF215" s="51"/>
      <c r="MGG215" s="5"/>
      <c r="MGH215" s="11"/>
      <c r="MGI215" s="10"/>
      <c r="MGJ215" s="10"/>
      <c r="MGK215" s="1"/>
      <c r="MGL215" s="5"/>
      <c r="MGM215" s="51"/>
      <c r="MGN215" s="5"/>
      <c r="MGO215" s="11"/>
      <c r="MGP215" s="10"/>
      <c r="MGQ215" s="10"/>
      <c r="MGR215" s="1"/>
      <c r="MGS215" s="5"/>
      <c r="MGT215" s="51"/>
      <c r="MGU215" s="5"/>
      <c r="MGV215" s="11"/>
      <c r="MGW215" s="10"/>
      <c r="MGX215" s="10"/>
      <c r="MGY215" s="1"/>
      <c r="MGZ215" s="5"/>
      <c r="MHA215" s="51"/>
      <c r="MHB215" s="5"/>
      <c r="MHC215" s="11"/>
      <c r="MHD215" s="10"/>
      <c r="MHE215" s="10"/>
      <c r="MHF215" s="1"/>
      <c r="MHG215" s="5"/>
      <c r="MHH215" s="51"/>
      <c r="MHI215" s="5"/>
      <c r="MHJ215" s="11"/>
      <c r="MHK215" s="10"/>
      <c r="MHL215" s="10"/>
      <c r="MHM215" s="1"/>
      <c r="MHN215" s="5"/>
      <c r="MHO215" s="51"/>
      <c r="MHP215" s="5"/>
      <c r="MHQ215" s="11"/>
      <c r="MHR215" s="10"/>
      <c r="MHS215" s="10"/>
      <c r="MHT215" s="1"/>
      <c r="MHU215" s="5"/>
      <c r="MHV215" s="51"/>
      <c r="MHW215" s="5"/>
      <c r="MHX215" s="11"/>
      <c r="MHY215" s="10"/>
      <c r="MHZ215" s="10"/>
      <c r="MIA215" s="1"/>
      <c r="MIB215" s="5"/>
      <c r="MIC215" s="51"/>
      <c r="MID215" s="5"/>
      <c r="MIE215" s="11"/>
      <c r="MIF215" s="10"/>
      <c r="MIG215" s="10"/>
      <c r="MIH215" s="1"/>
      <c r="MII215" s="5"/>
      <c r="MIJ215" s="51"/>
      <c r="MIK215" s="5"/>
      <c r="MIL215" s="11"/>
      <c r="MIM215" s="10"/>
      <c r="MIN215" s="10"/>
      <c r="MIO215" s="1"/>
      <c r="MIP215" s="5"/>
      <c r="MIQ215" s="51"/>
      <c r="MIR215" s="5"/>
      <c r="MIS215" s="11"/>
      <c r="MIT215" s="10"/>
      <c r="MIU215" s="10"/>
      <c r="MIV215" s="1"/>
      <c r="MIW215" s="5"/>
      <c r="MIX215" s="51"/>
      <c r="MIY215" s="5"/>
      <c r="MIZ215" s="11"/>
      <c r="MJA215" s="10"/>
      <c r="MJB215" s="10"/>
      <c r="MJC215" s="1"/>
      <c r="MJD215" s="5"/>
      <c r="MJE215" s="51"/>
      <c r="MJF215" s="5"/>
      <c r="MJG215" s="11"/>
      <c r="MJH215" s="10"/>
      <c r="MJI215" s="10"/>
      <c r="MJJ215" s="1"/>
      <c r="MJK215" s="5"/>
      <c r="MJL215" s="51"/>
      <c r="MJM215" s="5"/>
      <c r="MJN215" s="11"/>
      <c r="MJO215" s="10"/>
      <c r="MJP215" s="10"/>
      <c r="MJQ215" s="1"/>
      <c r="MJR215" s="5"/>
      <c r="MJS215" s="51"/>
      <c r="MJT215" s="5"/>
      <c r="MJU215" s="11"/>
      <c r="MJV215" s="10"/>
      <c r="MJW215" s="10"/>
      <c r="MJX215" s="1"/>
      <c r="MJY215" s="5"/>
      <c r="MJZ215" s="51"/>
      <c r="MKA215" s="5"/>
      <c r="MKB215" s="11"/>
      <c r="MKC215" s="10"/>
      <c r="MKD215" s="10"/>
      <c r="MKE215" s="1"/>
      <c r="MKF215" s="5"/>
      <c r="MKG215" s="51"/>
      <c r="MKH215" s="5"/>
      <c r="MKI215" s="11"/>
      <c r="MKJ215" s="10"/>
      <c r="MKK215" s="10"/>
      <c r="MKL215" s="1"/>
      <c r="MKM215" s="5"/>
      <c r="MKN215" s="51"/>
      <c r="MKO215" s="5"/>
      <c r="MKP215" s="11"/>
      <c r="MKQ215" s="10"/>
      <c r="MKR215" s="10"/>
      <c r="MKS215" s="1"/>
      <c r="MKT215" s="5"/>
      <c r="MKU215" s="51"/>
      <c r="MKV215" s="5"/>
      <c r="MKW215" s="11"/>
      <c r="MKX215" s="10"/>
      <c r="MKY215" s="10"/>
      <c r="MKZ215" s="1"/>
      <c r="MLA215" s="5"/>
      <c r="MLB215" s="51"/>
      <c r="MLC215" s="5"/>
      <c r="MLD215" s="11"/>
      <c r="MLE215" s="10"/>
      <c r="MLF215" s="10"/>
      <c r="MLG215" s="1"/>
      <c r="MLH215" s="5"/>
      <c r="MLI215" s="51"/>
      <c r="MLJ215" s="5"/>
      <c r="MLK215" s="11"/>
      <c r="MLL215" s="10"/>
      <c r="MLM215" s="10"/>
      <c r="MLN215" s="1"/>
      <c r="MLO215" s="5"/>
      <c r="MLP215" s="51"/>
      <c r="MLQ215" s="5"/>
      <c r="MLR215" s="11"/>
      <c r="MLS215" s="10"/>
      <c r="MLT215" s="10"/>
      <c r="MLU215" s="1"/>
      <c r="MLV215" s="5"/>
      <c r="MLW215" s="51"/>
      <c r="MLX215" s="5"/>
      <c r="MLY215" s="11"/>
      <c r="MLZ215" s="10"/>
      <c r="MMA215" s="10"/>
      <c r="MMB215" s="1"/>
      <c r="MMC215" s="5"/>
      <c r="MMD215" s="51"/>
      <c r="MME215" s="5"/>
      <c r="MMF215" s="11"/>
      <c r="MMG215" s="10"/>
      <c r="MMH215" s="10"/>
      <c r="MMI215" s="1"/>
      <c r="MMJ215" s="5"/>
      <c r="MMK215" s="51"/>
      <c r="MML215" s="5"/>
      <c r="MMM215" s="11"/>
      <c r="MMN215" s="10"/>
      <c r="MMO215" s="10"/>
      <c r="MMP215" s="1"/>
      <c r="MMQ215" s="5"/>
      <c r="MMR215" s="51"/>
      <c r="MMS215" s="5"/>
      <c r="MMT215" s="11"/>
      <c r="MMU215" s="10"/>
      <c r="MMV215" s="10"/>
      <c r="MMW215" s="1"/>
      <c r="MMX215" s="5"/>
      <c r="MMY215" s="51"/>
      <c r="MMZ215" s="5"/>
      <c r="MNA215" s="11"/>
      <c r="MNB215" s="10"/>
      <c r="MNC215" s="10"/>
      <c r="MND215" s="1"/>
      <c r="MNE215" s="5"/>
      <c r="MNF215" s="51"/>
      <c r="MNG215" s="5"/>
      <c r="MNH215" s="11"/>
      <c r="MNI215" s="10"/>
      <c r="MNJ215" s="10"/>
      <c r="MNK215" s="1"/>
      <c r="MNL215" s="5"/>
      <c r="MNM215" s="51"/>
      <c r="MNN215" s="5"/>
      <c r="MNO215" s="11"/>
      <c r="MNP215" s="10"/>
      <c r="MNQ215" s="10"/>
      <c r="MNR215" s="1"/>
      <c r="MNS215" s="5"/>
      <c r="MNT215" s="51"/>
      <c r="MNU215" s="5"/>
      <c r="MNV215" s="11"/>
      <c r="MNW215" s="10"/>
      <c r="MNX215" s="10"/>
      <c r="MNY215" s="1"/>
      <c r="MNZ215" s="5"/>
      <c r="MOA215" s="51"/>
      <c r="MOB215" s="5"/>
      <c r="MOC215" s="11"/>
      <c r="MOD215" s="10"/>
      <c r="MOE215" s="10"/>
      <c r="MOF215" s="1"/>
      <c r="MOG215" s="5"/>
      <c r="MOH215" s="51"/>
      <c r="MOI215" s="5"/>
      <c r="MOJ215" s="11"/>
      <c r="MOK215" s="10"/>
      <c r="MOL215" s="10"/>
      <c r="MOM215" s="1"/>
      <c r="MON215" s="5"/>
      <c r="MOO215" s="51"/>
      <c r="MOP215" s="5"/>
      <c r="MOQ215" s="11"/>
      <c r="MOR215" s="10"/>
      <c r="MOS215" s="10"/>
      <c r="MOT215" s="1"/>
      <c r="MOU215" s="5"/>
      <c r="MOV215" s="51"/>
      <c r="MOW215" s="5"/>
      <c r="MOX215" s="11"/>
      <c r="MOY215" s="10"/>
      <c r="MOZ215" s="10"/>
      <c r="MPA215" s="1"/>
      <c r="MPB215" s="5"/>
      <c r="MPC215" s="51"/>
      <c r="MPD215" s="5"/>
      <c r="MPE215" s="11"/>
      <c r="MPF215" s="10"/>
      <c r="MPG215" s="10"/>
      <c r="MPH215" s="1"/>
      <c r="MPI215" s="5"/>
      <c r="MPJ215" s="51"/>
      <c r="MPK215" s="5"/>
      <c r="MPL215" s="11"/>
      <c r="MPM215" s="10"/>
      <c r="MPN215" s="10"/>
      <c r="MPO215" s="1"/>
      <c r="MPP215" s="5"/>
      <c r="MPQ215" s="51"/>
      <c r="MPR215" s="5"/>
      <c r="MPS215" s="11"/>
      <c r="MPT215" s="10"/>
      <c r="MPU215" s="10"/>
      <c r="MPV215" s="1"/>
      <c r="MPW215" s="5"/>
      <c r="MPX215" s="51"/>
      <c r="MPY215" s="5"/>
      <c r="MPZ215" s="11"/>
      <c r="MQA215" s="10"/>
      <c r="MQB215" s="10"/>
      <c r="MQC215" s="1"/>
      <c r="MQD215" s="5"/>
      <c r="MQE215" s="51"/>
      <c r="MQF215" s="5"/>
      <c r="MQG215" s="11"/>
      <c r="MQH215" s="10"/>
      <c r="MQI215" s="10"/>
      <c r="MQJ215" s="1"/>
      <c r="MQK215" s="5"/>
      <c r="MQL215" s="51"/>
      <c r="MQM215" s="5"/>
      <c r="MQN215" s="11"/>
      <c r="MQO215" s="10"/>
      <c r="MQP215" s="10"/>
      <c r="MQQ215" s="1"/>
      <c r="MQR215" s="5"/>
      <c r="MQS215" s="51"/>
      <c r="MQT215" s="5"/>
      <c r="MQU215" s="11"/>
      <c r="MQV215" s="10"/>
      <c r="MQW215" s="10"/>
      <c r="MQX215" s="1"/>
      <c r="MQY215" s="5"/>
      <c r="MQZ215" s="51"/>
      <c r="MRA215" s="5"/>
      <c r="MRB215" s="11"/>
      <c r="MRC215" s="10"/>
      <c r="MRD215" s="10"/>
      <c r="MRE215" s="1"/>
      <c r="MRF215" s="5"/>
      <c r="MRG215" s="51"/>
      <c r="MRH215" s="5"/>
      <c r="MRI215" s="11"/>
      <c r="MRJ215" s="10"/>
      <c r="MRK215" s="10"/>
      <c r="MRL215" s="1"/>
      <c r="MRM215" s="5"/>
      <c r="MRN215" s="51"/>
      <c r="MRO215" s="5"/>
      <c r="MRP215" s="11"/>
      <c r="MRQ215" s="10"/>
      <c r="MRR215" s="10"/>
      <c r="MRS215" s="1"/>
      <c r="MRT215" s="5"/>
      <c r="MRU215" s="51"/>
      <c r="MRV215" s="5"/>
      <c r="MRW215" s="11"/>
      <c r="MRX215" s="10"/>
      <c r="MRY215" s="10"/>
      <c r="MRZ215" s="1"/>
      <c r="MSA215" s="5"/>
      <c r="MSB215" s="51"/>
      <c r="MSC215" s="5"/>
      <c r="MSD215" s="11"/>
      <c r="MSE215" s="10"/>
      <c r="MSF215" s="10"/>
      <c r="MSG215" s="1"/>
      <c r="MSH215" s="5"/>
      <c r="MSI215" s="51"/>
      <c r="MSJ215" s="5"/>
      <c r="MSK215" s="11"/>
      <c r="MSL215" s="10"/>
      <c r="MSM215" s="10"/>
      <c r="MSN215" s="1"/>
      <c r="MSO215" s="5"/>
      <c r="MSP215" s="51"/>
      <c r="MSQ215" s="5"/>
      <c r="MSR215" s="11"/>
      <c r="MSS215" s="10"/>
      <c r="MST215" s="10"/>
      <c r="MSU215" s="1"/>
      <c r="MSV215" s="5"/>
      <c r="MSW215" s="51"/>
      <c r="MSX215" s="5"/>
      <c r="MSY215" s="11"/>
      <c r="MSZ215" s="10"/>
      <c r="MTA215" s="10"/>
      <c r="MTB215" s="1"/>
      <c r="MTC215" s="5"/>
      <c r="MTD215" s="51"/>
      <c r="MTE215" s="5"/>
      <c r="MTF215" s="11"/>
      <c r="MTG215" s="10"/>
      <c r="MTH215" s="10"/>
      <c r="MTI215" s="1"/>
      <c r="MTJ215" s="5"/>
      <c r="MTK215" s="51"/>
      <c r="MTL215" s="5"/>
      <c r="MTM215" s="11"/>
      <c r="MTN215" s="10"/>
      <c r="MTO215" s="10"/>
      <c r="MTP215" s="1"/>
      <c r="MTQ215" s="5"/>
      <c r="MTR215" s="51"/>
      <c r="MTS215" s="5"/>
      <c r="MTT215" s="11"/>
      <c r="MTU215" s="10"/>
      <c r="MTV215" s="10"/>
      <c r="MTW215" s="1"/>
      <c r="MTX215" s="5"/>
      <c r="MTY215" s="51"/>
      <c r="MTZ215" s="5"/>
      <c r="MUA215" s="11"/>
      <c r="MUB215" s="10"/>
      <c r="MUC215" s="10"/>
      <c r="MUD215" s="1"/>
      <c r="MUE215" s="5"/>
      <c r="MUF215" s="51"/>
      <c r="MUG215" s="5"/>
      <c r="MUH215" s="11"/>
      <c r="MUI215" s="10"/>
      <c r="MUJ215" s="10"/>
      <c r="MUK215" s="1"/>
      <c r="MUL215" s="5"/>
      <c r="MUM215" s="51"/>
      <c r="MUN215" s="5"/>
      <c r="MUO215" s="11"/>
      <c r="MUP215" s="10"/>
      <c r="MUQ215" s="10"/>
      <c r="MUR215" s="1"/>
      <c r="MUS215" s="5"/>
      <c r="MUT215" s="51"/>
      <c r="MUU215" s="5"/>
      <c r="MUV215" s="11"/>
      <c r="MUW215" s="10"/>
      <c r="MUX215" s="10"/>
      <c r="MUY215" s="1"/>
      <c r="MUZ215" s="5"/>
      <c r="MVA215" s="51"/>
      <c r="MVB215" s="5"/>
      <c r="MVC215" s="11"/>
      <c r="MVD215" s="10"/>
      <c r="MVE215" s="10"/>
      <c r="MVF215" s="1"/>
      <c r="MVG215" s="5"/>
      <c r="MVH215" s="51"/>
      <c r="MVI215" s="5"/>
      <c r="MVJ215" s="11"/>
      <c r="MVK215" s="10"/>
      <c r="MVL215" s="10"/>
      <c r="MVM215" s="1"/>
      <c r="MVN215" s="5"/>
      <c r="MVO215" s="51"/>
      <c r="MVP215" s="5"/>
      <c r="MVQ215" s="11"/>
      <c r="MVR215" s="10"/>
      <c r="MVS215" s="10"/>
      <c r="MVT215" s="1"/>
      <c r="MVU215" s="5"/>
      <c r="MVV215" s="51"/>
      <c r="MVW215" s="5"/>
      <c r="MVX215" s="11"/>
      <c r="MVY215" s="10"/>
      <c r="MVZ215" s="10"/>
      <c r="MWA215" s="1"/>
      <c r="MWB215" s="5"/>
      <c r="MWC215" s="51"/>
      <c r="MWD215" s="5"/>
      <c r="MWE215" s="11"/>
      <c r="MWF215" s="10"/>
      <c r="MWG215" s="10"/>
      <c r="MWH215" s="1"/>
      <c r="MWI215" s="5"/>
      <c r="MWJ215" s="51"/>
      <c r="MWK215" s="5"/>
      <c r="MWL215" s="11"/>
      <c r="MWM215" s="10"/>
      <c r="MWN215" s="10"/>
      <c r="MWO215" s="1"/>
      <c r="MWP215" s="5"/>
      <c r="MWQ215" s="51"/>
      <c r="MWR215" s="5"/>
      <c r="MWS215" s="11"/>
      <c r="MWT215" s="10"/>
      <c r="MWU215" s="10"/>
      <c r="MWV215" s="1"/>
      <c r="MWW215" s="5"/>
      <c r="MWX215" s="51"/>
      <c r="MWY215" s="5"/>
      <c r="MWZ215" s="11"/>
      <c r="MXA215" s="10"/>
      <c r="MXB215" s="10"/>
      <c r="MXC215" s="1"/>
      <c r="MXD215" s="5"/>
      <c r="MXE215" s="51"/>
      <c r="MXF215" s="5"/>
      <c r="MXG215" s="11"/>
      <c r="MXH215" s="10"/>
      <c r="MXI215" s="10"/>
      <c r="MXJ215" s="1"/>
      <c r="MXK215" s="5"/>
      <c r="MXL215" s="51"/>
      <c r="MXM215" s="5"/>
      <c r="MXN215" s="11"/>
      <c r="MXO215" s="10"/>
      <c r="MXP215" s="10"/>
      <c r="MXQ215" s="1"/>
      <c r="MXR215" s="5"/>
      <c r="MXS215" s="51"/>
      <c r="MXT215" s="5"/>
      <c r="MXU215" s="11"/>
      <c r="MXV215" s="10"/>
      <c r="MXW215" s="10"/>
      <c r="MXX215" s="1"/>
      <c r="MXY215" s="5"/>
      <c r="MXZ215" s="51"/>
      <c r="MYA215" s="5"/>
      <c r="MYB215" s="11"/>
      <c r="MYC215" s="10"/>
      <c r="MYD215" s="10"/>
      <c r="MYE215" s="1"/>
      <c r="MYF215" s="5"/>
      <c r="MYG215" s="51"/>
      <c r="MYH215" s="5"/>
      <c r="MYI215" s="11"/>
      <c r="MYJ215" s="10"/>
      <c r="MYK215" s="10"/>
      <c r="MYL215" s="1"/>
      <c r="MYM215" s="5"/>
      <c r="MYN215" s="51"/>
      <c r="MYO215" s="5"/>
      <c r="MYP215" s="11"/>
      <c r="MYQ215" s="10"/>
      <c r="MYR215" s="10"/>
      <c r="MYS215" s="1"/>
      <c r="MYT215" s="5"/>
      <c r="MYU215" s="51"/>
      <c r="MYV215" s="5"/>
      <c r="MYW215" s="11"/>
      <c r="MYX215" s="10"/>
      <c r="MYY215" s="10"/>
      <c r="MYZ215" s="1"/>
      <c r="MZA215" s="5"/>
      <c r="MZB215" s="51"/>
      <c r="MZC215" s="5"/>
      <c r="MZD215" s="11"/>
      <c r="MZE215" s="10"/>
      <c r="MZF215" s="10"/>
      <c r="MZG215" s="1"/>
      <c r="MZH215" s="5"/>
      <c r="MZI215" s="51"/>
      <c r="MZJ215" s="5"/>
      <c r="MZK215" s="11"/>
      <c r="MZL215" s="10"/>
      <c r="MZM215" s="10"/>
      <c r="MZN215" s="1"/>
      <c r="MZO215" s="5"/>
      <c r="MZP215" s="51"/>
      <c r="MZQ215" s="5"/>
      <c r="MZR215" s="11"/>
      <c r="MZS215" s="10"/>
      <c r="MZT215" s="10"/>
      <c r="MZU215" s="1"/>
      <c r="MZV215" s="5"/>
      <c r="MZW215" s="51"/>
      <c r="MZX215" s="5"/>
      <c r="MZY215" s="11"/>
      <c r="MZZ215" s="10"/>
      <c r="NAA215" s="10"/>
      <c r="NAB215" s="1"/>
      <c r="NAC215" s="5"/>
      <c r="NAD215" s="51"/>
      <c r="NAE215" s="5"/>
      <c r="NAF215" s="11"/>
      <c r="NAG215" s="10"/>
      <c r="NAH215" s="10"/>
      <c r="NAI215" s="1"/>
      <c r="NAJ215" s="5"/>
      <c r="NAK215" s="51"/>
      <c r="NAL215" s="5"/>
      <c r="NAM215" s="11"/>
      <c r="NAN215" s="10"/>
      <c r="NAO215" s="10"/>
      <c r="NAP215" s="1"/>
      <c r="NAQ215" s="5"/>
      <c r="NAR215" s="51"/>
      <c r="NAS215" s="5"/>
      <c r="NAT215" s="11"/>
      <c r="NAU215" s="10"/>
      <c r="NAV215" s="10"/>
      <c r="NAW215" s="1"/>
      <c r="NAX215" s="5"/>
      <c r="NAY215" s="51"/>
      <c r="NAZ215" s="5"/>
      <c r="NBA215" s="11"/>
      <c r="NBB215" s="10"/>
      <c r="NBC215" s="10"/>
      <c r="NBD215" s="1"/>
      <c r="NBE215" s="5"/>
      <c r="NBF215" s="51"/>
      <c r="NBG215" s="5"/>
      <c r="NBH215" s="11"/>
      <c r="NBI215" s="10"/>
      <c r="NBJ215" s="10"/>
      <c r="NBK215" s="1"/>
      <c r="NBL215" s="5"/>
      <c r="NBM215" s="51"/>
      <c r="NBN215" s="5"/>
      <c r="NBO215" s="11"/>
      <c r="NBP215" s="10"/>
      <c r="NBQ215" s="10"/>
      <c r="NBR215" s="1"/>
      <c r="NBS215" s="5"/>
      <c r="NBT215" s="51"/>
      <c r="NBU215" s="5"/>
      <c r="NBV215" s="11"/>
      <c r="NBW215" s="10"/>
      <c r="NBX215" s="10"/>
      <c r="NBY215" s="1"/>
      <c r="NBZ215" s="5"/>
      <c r="NCA215" s="51"/>
      <c r="NCB215" s="5"/>
      <c r="NCC215" s="11"/>
      <c r="NCD215" s="10"/>
      <c r="NCE215" s="10"/>
      <c r="NCF215" s="1"/>
      <c r="NCG215" s="5"/>
      <c r="NCH215" s="51"/>
      <c r="NCI215" s="5"/>
      <c r="NCJ215" s="11"/>
      <c r="NCK215" s="10"/>
      <c r="NCL215" s="10"/>
      <c r="NCM215" s="1"/>
      <c r="NCN215" s="5"/>
      <c r="NCO215" s="51"/>
      <c r="NCP215" s="5"/>
      <c r="NCQ215" s="11"/>
      <c r="NCR215" s="10"/>
      <c r="NCS215" s="10"/>
      <c r="NCT215" s="1"/>
      <c r="NCU215" s="5"/>
      <c r="NCV215" s="51"/>
      <c r="NCW215" s="5"/>
      <c r="NCX215" s="11"/>
      <c r="NCY215" s="10"/>
      <c r="NCZ215" s="10"/>
      <c r="NDA215" s="1"/>
      <c r="NDB215" s="5"/>
      <c r="NDC215" s="51"/>
      <c r="NDD215" s="5"/>
      <c r="NDE215" s="11"/>
      <c r="NDF215" s="10"/>
      <c r="NDG215" s="10"/>
      <c r="NDH215" s="1"/>
      <c r="NDI215" s="5"/>
      <c r="NDJ215" s="51"/>
      <c r="NDK215" s="5"/>
      <c r="NDL215" s="11"/>
      <c r="NDM215" s="10"/>
      <c r="NDN215" s="10"/>
      <c r="NDO215" s="1"/>
      <c r="NDP215" s="5"/>
      <c r="NDQ215" s="51"/>
      <c r="NDR215" s="5"/>
      <c r="NDS215" s="11"/>
      <c r="NDT215" s="10"/>
      <c r="NDU215" s="10"/>
      <c r="NDV215" s="1"/>
      <c r="NDW215" s="5"/>
      <c r="NDX215" s="51"/>
      <c r="NDY215" s="5"/>
      <c r="NDZ215" s="11"/>
      <c r="NEA215" s="10"/>
      <c r="NEB215" s="10"/>
      <c r="NEC215" s="1"/>
      <c r="NED215" s="5"/>
      <c r="NEE215" s="51"/>
      <c r="NEF215" s="5"/>
      <c r="NEG215" s="11"/>
      <c r="NEH215" s="10"/>
      <c r="NEI215" s="10"/>
      <c r="NEJ215" s="1"/>
      <c r="NEK215" s="5"/>
      <c r="NEL215" s="51"/>
      <c r="NEM215" s="5"/>
      <c r="NEN215" s="11"/>
      <c r="NEO215" s="10"/>
      <c r="NEP215" s="10"/>
      <c r="NEQ215" s="1"/>
      <c r="NER215" s="5"/>
      <c r="NES215" s="51"/>
      <c r="NET215" s="5"/>
      <c r="NEU215" s="11"/>
      <c r="NEV215" s="10"/>
      <c r="NEW215" s="10"/>
      <c r="NEX215" s="1"/>
      <c r="NEY215" s="5"/>
      <c r="NEZ215" s="51"/>
      <c r="NFA215" s="5"/>
      <c r="NFB215" s="11"/>
      <c r="NFC215" s="10"/>
      <c r="NFD215" s="10"/>
      <c r="NFE215" s="1"/>
      <c r="NFF215" s="5"/>
      <c r="NFG215" s="51"/>
      <c r="NFH215" s="5"/>
      <c r="NFI215" s="11"/>
      <c r="NFJ215" s="10"/>
      <c r="NFK215" s="10"/>
      <c r="NFL215" s="1"/>
      <c r="NFM215" s="5"/>
      <c r="NFN215" s="51"/>
      <c r="NFO215" s="5"/>
      <c r="NFP215" s="11"/>
      <c r="NFQ215" s="10"/>
      <c r="NFR215" s="10"/>
      <c r="NFS215" s="1"/>
      <c r="NFT215" s="5"/>
      <c r="NFU215" s="51"/>
      <c r="NFV215" s="5"/>
      <c r="NFW215" s="11"/>
      <c r="NFX215" s="10"/>
      <c r="NFY215" s="10"/>
      <c r="NFZ215" s="1"/>
      <c r="NGA215" s="5"/>
      <c r="NGB215" s="51"/>
      <c r="NGC215" s="5"/>
      <c r="NGD215" s="11"/>
      <c r="NGE215" s="10"/>
      <c r="NGF215" s="10"/>
      <c r="NGG215" s="1"/>
      <c r="NGH215" s="5"/>
      <c r="NGI215" s="51"/>
      <c r="NGJ215" s="5"/>
      <c r="NGK215" s="11"/>
      <c r="NGL215" s="10"/>
      <c r="NGM215" s="10"/>
      <c r="NGN215" s="1"/>
      <c r="NGO215" s="5"/>
      <c r="NGP215" s="51"/>
      <c r="NGQ215" s="5"/>
      <c r="NGR215" s="11"/>
      <c r="NGS215" s="10"/>
      <c r="NGT215" s="10"/>
      <c r="NGU215" s="1"/>
      <c r="NGV215" s="5"/>
      <c r="NGW215" s="51"/>
      <c r="NGX215" s="5"/>
      <c r="NGY215" s="11"/>
      <c r="NGZ215" s="10"/>
      <c r="NHA215" s="10"/>
      <c r="NHB215" s="1"/>
      <c r="NHC215" s="5"/>
      <c r="NHD215" s="51"/>
      <c r="NHE215" s="5"/>
      <c r="NHF215" s="11"/>
      <c r="NHG215" s="10"/>
      <c r="NHH215" s="10"/>
      <c r="NHI215" s="1"/>
      <c r="NHJ215" s="5"/>
      <c r="NHK215" s="51"/>
      <c r="NHL215" s="5"/>
      <c r="NHM215" s="11"/>
      <c r="NHN215" s="10"/>
      <c r="NHO215" s="10"/>
      <c r="NHP215" s="1"/>
      <c r="NHQ215" s="5"/>
      <c r="NHR215" s="51"/>
      <c r="NHS215" s="5"/>
      <c r="NHT215" s="11"/>
      <c r="NHU215" s="10"/>
      <c r="NHV215" s="10"/>
      <c r="NHW215" s="1"/>
      <c r="NHX215" s="5"/>
      <c r="NHY215" s="51"/>
      <c r="NHZ215" s="5"/>
      <c r="NIA215" s="11"/>
      <c r="NIB215" s="10"/>
      <c r="NIC215" s="10"/>
      <c r="NID215" s="1"/>
      <c r="NIE215" s="5"/>
      <c r="NIF215" s="51"/>
      <c r="NIG215" s="5"/>
      <c r="NIH215" s="11"/>
      <c r="NII215" s="10"/>
      <c r="NIJ215" s="10"/>
      <c r="NIK215" s="1"/>
      <c r="NIL215" s="5"/>
      <c r="NIM215" s="51"/>
      <c r="NIN215" s="5"/>
      <c r="NIO215" s="11"/>
      <c r="NIP215" s="10"/>
      <c r="NIQ215" s="10"/>
      <c r="NIR215" s="1"/>
      <c r="NIS215" s="5"/>
      <c r="NIT215" s="51"/>
      <c r="NIU215" s="5"/>
      <c r="NIV215" s="11"/>
      <c r="NIW215" s="10"/>
      <c r="NIX215" s="10"/>
      <c r="NIY215" s="1"/>
      <c r="NIZ215" s="5"/>
      <c r="NJA215" s="51"/>
      <c r="NJB215" s="5"/>
      <c r="NJC215" s="11"/>
      <c r="NJD215" s="10"/>
      <c r="NJE215" s="10"/>
      <c r="NJF215" s="1"/>
      <c r="NJG215" s="5"/>
      <c r="NJH215" s="51"/>
      <c r="NJI215" s="5"/>
      <c r="NJJ215" s="11"/>
      <c r="NJK215" s="10"/>
      <c r="NJL215" s="10"/>
      <c r="NJM215" s="1"/>
      <c r="NJN215" s="5"/>
      <c r="NJO215" s="51"/>
      <c r="NJP215" s="5"/>
      <c r="NJQ215" s="11"/>
      <c r="NJR215" s="10"/>
      <c r="NJS215" s="10"/>
      <c r="NJT215" s="1"/>
      <c r="NJU215" s="5"/>
      <c r="NJV215" s="51"/>
      <c r="NJW215" s="5"/>
      <c r="NJX215" s="11"/>
      <c r="NJY215" s="10"/>
      <c r="NJZ215" s="10"/>
      <c r="NKA215" s="1"/>
      <c r="NKB215" s="5"/>
      <c r="NKC215" s="51"/>
      <c r="NKD215" s="5"/>
      <c r="NKE215" s="11"/>
      <c r="NKF215" s="10"/>
      <c r="NKG215" s="10"/>
      <c r="NKH215" s="1"/>
      <c r="NKI215" s="5"/>
      <c r="NKJ215" s="51"/>
      <c r="NKK215" s="5"/>
      <c r="NKL215" s="11"/>
      <c r="NKM215" s="10"/>
      <c r="NKN215" s="10"/>
      <c r="NKO215" s="1"/>
      <c r="NKP215" s="5"/>
      <c r="NKQ215" s="51"/>
      <c r="NKR215" s="5"/>
      <c r="NKS215" s="11"/>
      <c r="NKT215" s="10"/>
      <c r="NKU215" s="10"/>
      <c r="NKV215" s="1"/>
      <c r="NKW215" s="5"/>
      <c r="NKX215" s="51"/>
      <c r="NKY215" s="5"/>
      <c r="NKZ215" s="11"/>
      <c r="NLA215" s="10"/>
      <c r="NLB215" s="10"/>
      <c r="NLC215" s="1"/>
      <c r="NLD215" s="5"/>
      <c r="NLE215" s="51"/>
      <c r="NLF215" s="5"/>
      <c r="NLG215" s="11"/>
      <c r="NLH215" s="10"/>
      <c r="NLI215" s="10"/>
      <c r="NLJ215" s="1"/>
      <c r="NLK215" s="5"/>
      <c r="NLL215" s="51"/>
      <c r="NLM215" s="5"/>
      <c r="NLN215" s="11"/>
      <c r="NLO215" s="10"/>
      <c r="NLP215" s="10"/>
      <c r="NLQ215" s="1"/>
      <c r="NLR215" s="5"/>
      <c r="NLS215" s="51"/>
      <c r="NLT215" s="5"/>
      <c r="NLU215" s="11"/>
      <c r="NLV215" s="10"/>
      <c r="NLW215" s="10"/>
      <c r="NLX215" s="1"/>
      <c r="NLY215" s="5"/>
      <c r="NLZ215" s="51"/>
      <c r="NMA215" s="5"/>
      <c r="NMB215" s="11"/>
      <c r="NMC215" s="10"/>
      <c r="NMD215" s="10"/>
      <c r="NME215" s="1"/>
      <c r="NMF215" s="5"/>
      <c r="NMG215" s="51"/>
      <c r="NMH215" s="5"/>
      <c r="NMI215" s="11"/>
      <c r="NMJ215" s="10"/>
      <c r="NMK215" s="10"/>
      <c r="NML215" s="1"/>
      <c r="NMM215" s="5"/>
      <c r="NMN215" s="51"/>
      <c r="NMO215" s="5"/>
      <c r="NMP215" s="11"/>
      <c r="NMQ215" s="10"/>
      <c r="NMR215" s="10"/>
      <c r="NMS215" s="1"/>
      <c r="NMT215" s="5"/>
      <c r="NMU215" s="51"/>
      <c r="NMV215" s="5"/>
      <c r="NMW215" s="11"/>
      <c r="NMX215" s="10"/>
      <c r="NMY215" s="10"/>
      <c r="NMZ215" s="1"/>
      <c r="NNA215" s="5"/>
      <c r="NNB215" s="51"/>
      <c r="NNC215" s="5"/>
      <c r="NND215" s="11"/>
      <c r="NNE215" s="10"/>
      <c r="NNF215" s="10"/>
      <c r="NNG215" s="1"/>
      <c r="NNH215" s="5"/>
      <c r="NNI215" s="51"/>
      <c r="NNJ215" s="5"/>
      <c r="NNK215" s="11"/>
      <c r="NNL215" s="10"/>
      <c r="NNM215" s="10"/>
      <c r="NNN215" s="1"/>
      <c r="NNO215" s="5"/>
      <c r="NNP215" s="51"/>
      <c r="NNQ215" s="5"/>
      <c r="NNR215" s="11"/>
      <c r="NNS215" s="10"/>
      <c r="NNT215" s="10"/>
      <c r="NNU215" s="1"/>
      <c r="NNV215" s="5"/>
      <c r="NNW215" s="51"/>
      <c r="NNX215" s="5"/>
      <c r="NNY215" s="11"/>
      <c r="NNZ215" s="10"/>
      <c r="NOA215" s="10"/>
      <c r="NOB215" s="1"/>
      <c r="NOC215" s="5"/>
      <c r="NOD215" s="51"/>
      <c r="NOE215" s="5"/>
      <c r="NOF215" s="11"/>
      <c r="NOG215" s="10"/>
      <c r="NOH215" s="10"/>
      <c r="NOI215" s="1"/>
      <c r="NOJ215" s="5"/>
      <c r="NOK215" s="51"/>
      <c r="NOL215" s="5"/>
      <c r="NOM215" s="11"/>
      <c r="NON215" s="10"/>
      <c r="NOO215" s="10"/>
      <c r="NOP215" s="1"/>
      <c r="NOQ215" s="5"/>
      <c r="NOR215" s="51"/>
      <c r="NOS215" s="5"/>
      <c r="NOT215" s="11"/>
      <c r="NOU215" s="10"/>
      <c r="NOV215" s="10"/>
      <c r="NOW215" s="1"/>
      <c r="NOX215" s="5"/>
      <c r="NOY215" s="51"/>
      <c r="NOZ215" s="5"/>
      <c r="NPA215" s="11"/>
      <c r="NPB215" s="10"/>
      <c r="NPC215" s="10"/>
      <c r="NPD215" s="1"/>
      <c r="NPE215" s="5"/>
      <c r="NPF215" s="51"/>
      <c r="NPG215" s="5"/>
      <c r="NPH215" s="11"/>
      <c r="NPI215" s="10"/>
      <c r="NPJ215" s="10"/>
      <c r="NPK215" s="1"/>
      <c r="NPL215" s="5"/>
      <c r="NPM215" s="51"/>
      <c r="NPN215" s="5"/>
      <c r="NPO215" s="11"/>
      <c r="NPP215" s="10"/>
      <c r="NPQ215" s="10"/>
      <c r="NPR215" s="1"/>
      <c r="NPS215" s="5"/>
      <c r="NPT215" s="51"/>
      <c r="NPU215" s="5"/>
      <c r="NPV215" s="11"/>
      <c r="NPW215" s="10"/>
      <c r="NPX215" s="10"/>
      <c r="NPY215" s="1"/>
      <c r="NPZ215" s="5"/>
      <c r="NQA215" s="51"/>
      <c r="NQB215" s="5"/>
      <c r="NQC215" s="11"/>
      <c r="NQD215" s="10"/>
      <c r="NQE215" s="10"/>
      <c r="NQF215" s="1"/>
      <c r="NQG215" s="5"/>
      <c r="NQH215" s="51"/>
      <c r="NQI215" s="5"/>
      <c r="NQJ215" s="11"/>
      <c r="NQK215" s="10"/>
      <c r="NQL215" s="10"/>
      <c r="NQM215" s="1"/>
      <c r="NQN215" s="5"/>
      <c r="NQO215" s="51"/>
      <c r="NQP215" s="5"/>
      <c r="NQQ215" s="11"/>
      <c r="NQR215" s="10"/>
      <c r="NQS215" s="10"/>
      <c r="NQT215" s="1"/>
      <c r="NQU215" s="5"/>
      <c r="NQV215" s="51"/>
      <c r="NQW215" s="5"/>
      <c r="NQX215" s="11"/>
      <c r="NQY215" s="10"/>
      <c r="NQZ215" s="10"/>
      <c r="NRA215" s="1"/>
      <c r="NRB215" s="5"/>
      <c r="NRC215" s="51"/>
      <c r="NRD215" s="5"/>
      <c r="NRE215" s="11"/>
      <c r="NRF215" s="10"/>
      <c r="NRG215" s="10"/>
      <c r="NRH215" s="1"/>
      <c r="NRI215" s="5"/>
      <c r="NRJ215" s="51"/>
      <c r="NRK215" s="5"/>
      <c r="NRL215" s="11"/>
      <c r="NRM215" s="10"/>
      <c r="NRN215" s="10"/>
      <c r="NRO215" s="1"/>
      <c r="NRP215" s="5"/>
      <c r="NRQ215" s="51"/>
      <c r="NRR215" s="5"/>
      <c r="NRS215" s="11"/>
      <c r="NRT215" s="10"/>
      <c r="NRU215" s="10"/>
      <c r="NRV215" s="1"/>
      <c r="NRW215" s="5"/>
      <c r="NRX215" s="51"/>
      <c r="NRY215" s="5"/>
      <c r="NRZ215" s="11"/>
      <c r="NSA215" s="10"/>
      <c r="NSB215" s="10"/>
      <c r="NSC215" s="1"/>
      <c r="NSD215" s="5"/>
      <c r="NSE215" s="51"/>
      <c r="NSF215" s="5"/>
      <c r="NSG215" s="11"/>
      <c r="NSH215" s="10"/>
      <c r="NSI215" s="10"/>
      <c r="NSJ215" s="1"/>
      <c r="NSK215" s="5"/>
      <c r="NSL215" s="51"/>
      <c r="NSM215" s="5"/>
      <c r="NSN215" s="11"/>
      <c r="NSO215" s="10"/>
      <c r="NSP215" s="10"/>
      <c r="NSQ215" s="1"/>
      <c r="NSR215" s="5"/>
      <c r="NSS215" s="51"/>
      <c r="NST215" s="5"/>
      <c r="NSU215" s="11"/>
      <c r="NSV215" s="10"/>
      <c r="NSW215" s="10"/>
      <c r="NSX215" s="1"/>
      <c r="NSY215" s="5"/>
      <c r="NSZ215" s="51"/>
      <c r="NTA215" s="5"/>
      <c r="NTB215" s="11"/>
      <c r="NTC215" s="10"/>
      <c r="NTD215" s="10"/>
      <c r="NTE215" s="1"/>
      <c r="NTF215" s="5"/>
      <c r="NTG215" s="51"/>
      <c r="NTH215" s="5"/>
      <c r="NTI215" s="11"/>
      <c r="NTJ215" s="10"/>
      <c r="NTK215" s="10"/>
      <c r="NTL215" s="1"/>
      <c r="NTM215" s="5"/>
      <c r="NTN215" s="51"/>
      <c r="NTO215" s="5"/>
      <c r="NTP215" s="11"/>
      <c r="NTQ215" s="10"/>
      <c r="NTR215" s="10"/>
      <c r="NTS215" s="1"/>
      <c r="NTT215" s="5"/>
      <c r="NTU215" s="51"/>
      <c r="NTV215" s="5"/>
      <c r="NTW215" s="11"/>
      <c r="NTX215" s="10"/>
      <c r="NTY215" s="10"/>
      <c r="NTZ215" s="1"/>
      <c r="NUA215" s="5"/>
      <c r="NUB215" s="51"/>
      <c r="NUC215" s="5"/>
      <c r="NUD215" s="11"/>
      <c r="NUE215" s="10"/>
      <c r="NUF215" s="10"/>
      <c r="NUG215" s="1"/>
      <c r="NUH215" s="5"/>
      <c r="NUI215" s="51"/>
      <c r="NUJ215" s="5"/>
      <c r="NUK215" s="11"/>
      <c r="NUL215" s="10"/>
      <c r="NUM215" s="10"/>
      <c r="NUN215" s="1"/>
      <c r="NUO215" s="5"/>
      <c r="NUP215" s="51"/>
      <c r="NUQ215" s="5"/>
      <c r="NUR215" s="11"/>
      <c r="NUS215" s="10"/>
      <c r="NUT215" s="10"/>
      <c r="NUU215" s="1"/>
      <c r="NUV215" s="5"/>
      <c r="NUW215" s="51"/>
      <c r="NUX215" s="5"/>
      <c r="NUY215" s="11"/>
      <c r="NUZ215" s="10"/>
      <c r="NVA215" s="10"/>
      <c r="NVB215" s="1"/>
      <c r="NVC215" s="5"/>
      <c r="NVD215" s="51"/>
      <c r="NVE215" s="5"/>
      <c r="NVF215" s="11"/>
      <c r="NVG215" s="10"/>
      <c r="NVH215" s="10"/>
      <c r="NVI215" s="1"/>
      <c r="NVJ215" s="5"/>
      <c r="NVK215" s="51"/>
      <c r="NVL215" s="5"/>
      <c r="NVM215" s="11"/>
      <c r="NVN215" s="10"/>
      <c r="NVO215" s="10"/>
      <c r="NVP215" s="1"/>
      <c r="NVQ215" s="5"/>
      <c r="NVR215" s="51"/>
      <c r="NVS215" s="5"/>
      <c r="NVT215" s="11"/>
      <c r="NVU215" s="10"/>
      <c r="NVV215" s="10"/>
      <c r="NVW215" s="1"/>
      <c r="NVX215" s="5"/>
      <c r="NVY215" s="51"/>
      <c r="NVZ215" s="5"/>
      <c r="NWA215" s="11"/>
      <c r="NWB215" s="10"/>
      <c r="NWC215" s="10"/>
      <c r="NWD215" s="1"/>
      <c r="NWE215" s="5"/>
      <c r="NWF215" s="51"/>
      <c r="NWG215" s="5"/>
      <c r="NWH215" s="11"/>
      <c r="NWI215" s="10"/>
      <c r="NWJ215" s="10"/>
      <c r="NWK215" s="1"/>
      <c r="NWL215" s="5"/>
      <c r="NWM215" s="51"/>
      <c r="NWN215" s="5"/>
      <c r="NWO215" s="11"/>
      <c r="NWP215" s="10"/>
      <c r="NWQ215" s="10"/>
      <c r="NWR215" s="1"/>
      <c r="NWS215" s="5"/>
      <c r="NWT215" s="51"/>
      <c r="NWU215" s="5"/>
      <c r="NWV215" s="11"/>
      <c r="NWW215" s="10"/>
      <c r="NWX215" s="10"/>
      <c r="NWY215" s="1"/>
      <c r="NWZ215" s="5"/>
      <c r="NXA215" s="51"/>
      <c r="NXB215" s="5"/>
      <c r="NXC215" s="11"/>
      <c r="NXD215" s="10"/>
      <c r="NXE215" s="10"/>
      <c r="NXF215" s="1"/>
      <c r="NXG215" s="5"/>
      <c r="NXH215" s="51"/>
      <c r="NXI215" s="5"/>
      <c r="NXJ215" s="11"/>
      <c r="NXK215" s="10"/>
      <c r="NXL215" s="10"/>
      <c r="NXM215" s="1"/>
      <c r="NXN215" s="5"/>
      <c r="NXO215" s="51"/>
      <c r="NXP215" s="5"/>
      <c r="NXQ215" s="11"/>
      <c r="NXR215" s="10"/>
      <c r="NXS215" s="10"/>
      <c r="NXT215" s="1"/>
      <c r="NXU215" s="5"/>
      <c r="NXV215" s="51"/>
      <c r="NXW215" s="5"/>
      <c r="NXX215" s="11"/>
      <c r="NXY215" s="10"/>
      <c r="NXZ215" s="10"/>
      <c r="NYA215" s="1"/>
      <c r="NYB215" s="5"/>
      <c r="NYC215" s="51"/>
      <c r="NYD215" s="5"/>
      <c r="NYE215" s="11"/>
      <c r="NYF215" s="10"/>
      <c r="NYG215" s="10"/>
      <c r="NYH215" s="1"/>
      <c r="NYI215" s="5"/>
      <c r="NYJ215" s="51"/>
      <c r="NYK215" s="5"/>
      <c r="NYL215" s="11"/>
      <c r="NYM215" s="10"/>
      <c r="NYN215" s="10"/>
      <c r="NYO215" s="1"/>
      <c r="NYP215" s="5"/>
      <c r="NYQ215" s="51"/>
      <c r="NYR215" s="5"/>
      <c r="NYS215" s="11"/>
      <c r="NYT215" s="10"/>
      <c r="NYU215" s="10"/>
      <c r="NYV215" s="1"/>
      <c r="NYW215" s="5"/>
      <c r="NYX215" s="51"/>
      <c r="NYY215" s="5"/>
      <c r="NYZ215" s="11"/>
      <c r="NZA215" s="10"/>
      <c r="NZB215" s="10"/>
      <c r="NZC215" s="1"/>
      <c r="NZD215" s="5"/>
      <c r="NZE215" s="51"/>
      <c r="NZF215" s="5"/>
      <c r="NZG215" s="11"/>
      <c r="NZH215" s="10"/>
      <c r="NZI215" s="10"/>
      <c r="NZJ215" s="1"/>
      <c r="NZK215" s="5"/>
      <c r="NZL215" s="51"/>
      <c r="NZM215" s="5"/>
      <c r="NZN215" s="11"/>
      <c r="NZO215" s="10"/>
      <c r="NZP215" s="10"/>
      <c r="NZQ215" s="1"/>
      <c r="NZR215" s="5"/>
      <c r="NZS215" s="51"/>
      <c r="NZT215" s="5"/>
      <c r="NZU215" s="11"/>
      <c r="NZV215" s="10"/>
      <c r="NZW215" s="10"/>
      <c r="NZX215" s="1"/>
      <c r="NZY215" s="5"/>
      <c r="NZZ215" s="51"/>
      <c r="OAA215" s="5"/>
      <c r="OAB215" s="11"/>
      <c r="OAC215" s="10"/>
      <c r="OAD215" s="10"/>
      <c r="OAE215" s="1"/>
      <c r="OAF215" s="5"/>
      <c r="OAG215" s="51"/>
      <c r="OAH215" s="5"/>
      <c r="OAI215" s="11"/>
      <c r="OAJ215" s="10"/>
      <c r="OAK215" s="10"/>
      <c r="OAL215" s="1"/>
      <c r="OAM215" s="5"/>
      <c r="OAN215" s="51"/>
      <c r="OAO215" s="5"/>
      <c r="OAP215" s="11"/>
      <c r="OAQ215" s="10"/>
      <c r="OAR215" s="10"/>
      <c r="OAS215" s="1"/>
      <c r="OAT215" s="5"/>
      <c r="OAU215" s="51"/>
      <c r="OAV215" s="5"/>
      <c r="OAW215" s="11"/>
      <c r="OAX215" s="10"/>
      <c r="OAY215" s="10"/>
      <c r="OAZ215" s="1"/>
      <c r="OBA215" s="5"/>
      <c r="OBB215" s="51"/>
      <c r="OBC215" s="5"/>
      <c r="OBD215" s="11"/>
      <c r="OBE215" s="10"/>
      <c r="OBF215" s="10"/>
      <c r="OBG215" s="1"/>
      <c r="OBH215" s="5"/>
      <c r="OBI215" s="51"/>
      <c r="OBJ215" s="5"/>
      <c r="OBK215" s="11"/>
      <c r="OBL215" s="10"/>
      <c r="OBM215" s="10"/>
      <c r="OBN215" s="1"/>
      <c r="OBO215" s="5"/>
      <c r="OBP215" s="51"/>
      <c r="OBQ215" s="5"/>
      <c r="OBR215" s="11"/>
      <c r="OBS215" s="10"/>
      <c r="OBT215" s="10"/>
      <c r="OBU215" s="1"/>
      <c r="OBV215" s="5"/>
      <c r="OBW215" s="51"/>
      <c r="OBX215" s="5"/>
      <c r="OBY215" s="11"/>
      <c r="OBZ215" s="10"/>
      <c r="OCA215" s="10"/>
      <c r="OCB215" s="1"/>
      <c r="OCC215" s="5"/>
      <c r="OCD215" s="51"/>
      <c r="OCE215" s="5"/>
      <c r="OCF215" s="11"/>
      <c r="OCG215" s="10"/>
      <c r="OCH215" s="10"/>
      <c r="OCI215" s="1"/>
      <c r="OCJ215" s="5"/>
      <c r="OCK215" s="51"/>
      <c r="OCL215" s="5"/>
      <c r="OCM215" s="11"/>
      <c r="OCN215" s="10"/>
      <c r="OCO215" s="10"/>
      <c r="OCP215" s="1"/>
      <c r="OCQ215" s="5"/>
      <c r="OCR215" s="51"/>
      <c r="OCS215" s="5"/>
      <c r="OCT215" s="11"/>
      <c r="OCU215" s="10"/>
      <c r="OCV215" s="10"/>
      <c r="OCW215" s="1"/>
      <c r="OCX215" s="5"/>
      <c r="OCY215" s="51"/>
      <c r="OCZ215" s="5"/>
      <c r="ODA215" s="11"/>
      <c r="ODB215" s="10"/>
      <c r="ODC215" s="10"/>
      <c r="ODD215" s="1"/>
      <c r="ODE215" s="5"/>
      <c r="ODF215" s="51"/>
      <c r="ODG215" s="5"/>
      <c r="ODH215" s="11"/>
      <c r="ODI215" s="10"/>
      <c r="ODJ215" s="10"/>
      <c r="ODK215" s="1"/>
      <c r="ODL215" s="5"/>
      <c r="ODM215" s="51"/>
      <c r="ODN215" s="5"/>
      <c r="ODO215" s="11"/>
      <c r="ODP215" s="10"/>
      <c r="ODQ215" s="10"/>
      <c r="ODR215" s="1"/>
      <c r="ODS215" s="5"/>
      <c r="ODT215" s="51"/>
      <c r="ODU215" s="5"/>
      <c r="ODV215" s="11"/>
      <c r="ODW215" s="10"/>
      <c r="ODX215" s="10"/>
      <c r="ODY215" s="1"/>
      <c r="ODZ215" s="5"/>
      <c r="OEA215" s="51"/>
      <c r="OEB215" s="5"/>
      <c r="OEC215" s="11"/>
      <c r="OED215" s="10"/>
      <c r="OEE215" s="10"/>
      <c r="OEF215" s="1"/>
      <c r="OEG215" s="5"/>
      <c r="OEH215" s="51"/>
      <c r="OEI215" s="5"/>
      <c r="OEJ215" s="11"/>
      <c r="OEK215" s="10"/>
      <c r="OEL215" s="10"/>
      <c r="OEM215" s="1"/>
      <c r="OEN215" s="5"/>
      <c r="OEO215" s="51"/>
      <c r="OEP215" s="5"/>
      <c r="OEQ215" s="11"/>
      <c r="OER215" s="10"/>
      <c r="OES215" s="10"/>
      <c r="OET215" s="1"/>
      <c r="OEU215" s="5"/>
      <c r="OEV215" s="51"/>
      <c r="OEW215" s="5"/>
      <c r="OEX215" s="11"/>
      <c r="OEY215" s="10"/>
      <c r="OEZ215" s="10"/>
      <c r="OFA215" s="1"/>
      <c r="OFB215" s="5"/>
      <c r="OFC215" s="51"/>
      <c r="OFD215" s="5"/>
      <c r="OFE215" s="11"/>
      <c r="OFF215" s="10"/>
      <c r="OFG215" s="10"/>
      <c r="OFH215" s="1"/>
      <c r="OFI215" s="5"/>
      <c r="OFJ215" s="51"/>
      <c r="OFK215" s="5"/>
      <c r="OFL215" s="11"/>
      <c r="OFM215" s="10"/>
      <c r="OFN215" s="10"/>
      <c r="OFO215" s="1"/>
      <c r="OFP215" s="5"/>
      <c r="OFQ215" s="51"/>
      <c r="OFR215" s="5"/>
      <c r="OFS215" s="11"/>
      <c r="OFT215" s="10"/>
      <c r="OFU215" s="10"/>
      <c r="OFV215" s="1"/>
      <c r="OFW215" s="5"/>
      <c r="OFX215" s="51"/>
      <c r="OFY215" s="5"/>
      <c r="OFZ215" s="11"/>
      <c r="OGA215" s="10"/>
      <c r="OGB215" s="10"/>
      <c r="OGC215" s="1"/>
      <c r="OGD215" s="5"/>
      <c r="OGE215" s="51"/>
      <c r="OGF215" s="5"/>
      <c r="OGG215" s="11"/>
      <c r="OGH215" s="10"/>
      <c r="OGI215" s="10"/>
      <c r="OGJ215" s="1"/>
      <c r="OGK215" s="5"/>
      <c r="OGL215" s="51"/>
      <c r="OGM215" s="5"/>
      <c r="OGN215" s="11"/>
      <c r="OGO215" s="10"/>
      <c r="OGP215" s="10"/>
      <c r="OGQ215" s="1"/>
      <c r="OGR215" s="5"/>
      <c r="OGS215" s="51"/>
      <c r="OGT215" s="5"/>
      <c r="OGU215" s="11"/>
      <c r="OGV215" s="10"/>
      <c r="OGW215" s="10"/>
      <c r="OGX215" s="1"/>
      <c r="OGY215" s="5"/>
      <c r="OGZ215" s="51"/>
      <c r="OHA215" s="5"/>
      <c r="OHB215" s="11"/>
      <c r="OHC215" s="10"/>
      <c r="OHD215" s="10"/>
      <c r="OHE215" s="1"/>
      <c r="OHF215" s="5"/>
      <c r="OHG215" s="51"/>
      <c r="OHH215" s="5"/>
      <c r="OHI215" s="11"/>
      <c r="OHJ215" s="10"/>
      <c r="OHK215" s="10"/>
      <c r="OHL215" s="1"/>
      <c r="OHM215" s="5"/>
      <c r="OHN215" s="51"/>
      <c r="OHO215" s="5"/>
      <c r="OHP215" s="11"/>
      <c r="OHQ215" s="10"/>
      <c r="OHR215" s="10"/>
      <c r="OHS215" s="1"/>
      <c r="OHT215" s="5"/>
      <c r="OHU215" s="51"/>
      <c r="OHV215" s="5"/>
      <c r="OHW215" s="11"/>
      <c r="OHX215" s="10"/>
      <c r="OHY215" s="10"/>
      <c r="OHZ215" s="1"/>
      <c r="OIA215" s="5"/>
      <c r="OIB215" s="51"/>
      <c r="OIC215" s="5"/>
      <c r="OID215" s="11"/>
      <c r="OIE215" s="10"/>
      <c r="OIF215" s="10"/>
      <c r="OIG215" s="1"/>
      <c r="OIH215" s="5"/>
      <c r="OII215" s="51"/>
      <c r="OIJ215" s="5"/>
      <c r="OIK215" s="11"/>
      <c r="OIL215" s="10"/>
      <c r="OIM215" s="10"/>
      <c r="OIN215" s="1"/>
      <c r="OIO215" s="5"/>
      <c r="OIP215" s="51"/>
      <c r="OIQ215" s="5"/>
      <c r="OIR215" s="11"/>
      <c r="OIS215" s="10"/>
      <c r="OIT215" s="10"/>
      <c r="OIU215" s="1"/>
      <c r="OIV215" s="5"/>
      <c r="OIW215" s="51"/>
      <c r="OIX215" s="5"/>
      <c r="OIY215" s="11"/>
      <c r="OIZ215" s="10"/>
      <c r="OJA215" s="10"/>
      <c r="OJB215" s="1"/>
      <c r="OJC215" s="5"/>
      <c r="OJD215" s="51"/>
      <c r="OJE215" s="5"/>
      <c r="OJF215" s="11"/>
      <c r="OJG215" s="10"/>
      <c r="OJH215" s="10"/>
      <c r="OJI215" s="1"/>
      <c r="OJJ215" s="5"/>
      <c r="OJK215" s="51"/>
      <c r="OJL215" s="5"/>
      <c r="OJM215" s="11"/>
      <c r="OJN215" s="10"/>
      <c r="OJO215" s="10"/>
      <c r="OJP215" s="1"/>
      <c r="OJQ215" s="5"/>
      <c r="OJR215" s="51"/>
      <c r="OJS215" s="5"/>
      <c r="OJT215" s="11"/>
      <c r="OJU215" s="10"/>
      <c r="OJV215" s="10"/>
      <c r="OJW215" s="1"/>
      <c r="OJX215" s="5"/>
      <c r="OJY215" s="51"/>
      <c r="OJZ215" s="5"/>
      <c r="OKA215" s="11"/>
      <c r="OKB215" s="10"/>
      <c r="OKC215" s="10"/>
      <c r="OKD215" s="1"/>
      <c r="OKE215" s="5"/>
      <c r="OKF215" s="51"/>
      <c r="OKG215" s="5"/>
      <c r="OKH215" s="11"/>
      <c r="OKI215" s="10"/>
      <c r="OKJ215" s="10"/>
      <c r="OKK215" s="1"/>
      <c r="OKL215" s="5"/>
      <c r="OKM215" s="51"/>
      <c r="OKN215" s="5"/>
      <c r="OKO215" s="11"/>
      <c r="OKP215" s="10"/>
      <c r="OKQ215" s="10"/>
      <c r="OKR215" s="1"/>
      <c r="OKS215" s="5"/>
      <c r="OKT215" s="51"/>
      <c r="OKU215" s="5"/>
      <c r="OKV215" s="11"/>
      <c r="OKW215" s="10"/>
      <c r="OKX215" s="10"/>
      <c r="OKY215" s="1"/>
      <c r="OKZ215" s="5"/>
      <c r="OLA215" s="51"/>
      <c r="OLB215" s="5"/>
      <c r="OLC215" s="11"/>
      <c r="OLD215" s="10"/>
      <c r="OLE215" s="10"/>
      <c r="OLF215" s="1"/>
      <c r="OLG215" s="5"/>
      <c r="OLH215" s="51"/>
      <c r="OLI215" s="5"/>
      <c r="OLJ215" s="11"/>
      <c r="OLK215" s="10"/>
      <c r="OLL215" s="10"/>
      <c r="OLM215" s="1"/>
      <c r="OLN215" s="5"/>
      <c r="OLO215" s="51"/>
      <c r="OLP215" s="5"/>
      <c r="OLQ215" s="11"/>
      <c r="OLR215" s="10"/>
      <c r="OLS215" s="10"/>
      <c r="OLT215" s="1"/>
      <c r="OLU215" s="5"/>
      <c r="OLV215" s="51"/>
      <c r="OLW215" s="5"/>
      <c r="OLX215" s="11"/>
      <c r="OLY215" s="10"/>
      <c r="OLZ215" s="10"/>
      <c r="OMA215" s="1"/>
      <c r="OMB215" s="5"/>
      <c r="OMC215" s="51"/>
      <c r="OMD215" s="5"/>
      <c r="OME215" s="11"/>
      <c r="OMF215" s="10"/>
      <c r="OMG215" s="10"/>
      <c r="OMH215" s="1"/>
      <c r="OMI215" s="5"/>
      <c r="OMJ215" s="51"/>
      <c r="OMK215" s="5"/>
      <c r="OML215" s="11"/>
      <c r="OMM215" s="10"/>
      <c r="OMN215" s="10"/>
      <c r="OMO215" s="1"/>
      <c r="OMP215" s="5"/>
      <c r="OMQ215" s="51"/>
      <c r="OMR215" s="5"/>
      <c r="OMS215" s="11"/>
      <c r="OMT215" s="10"/>
      <c r="OMU215" s="10"/>
      <c r="OMV215" s="1"/>
      <c r="OMW215" s="5"/>
      <c r="OMX215" s="51"/>
      <c r="OMY215" s="5"/>
      <c r="OMZ215" s="11"/>
      <c r="ONA215" s="10"/>
      <c r="ONB215" s="10"/>
      <c r="ONC215" s="1"/>
      <c r="OND215" s="5"/>
      <c r="ONE215" s="51"/>
      <c r="ONF215" s="5"/>
      <c r="ONG215" s="11"/>
      <c r="ONH215" s="10"/>
      <c r="ONI215" s="10"/>
      <c r="ONJ215" s="1"/>
      <c r="ONK215" s="5"/>
      <c r="ONL215" s="51"/>
      <c r="ONM215" s="5"/>
      <c r="ONN215" s="11"/>
      <c r="ONO215" s="10"/>
      <c r="ONP215" s="10"/>
      <c r="ONQ215" s="1"/>
      <c r="ONR215" s="5"/>
      <c r="ONS215" s="51"/>
      <c r="ONT215" s="5"/>
      <c r="ONU215" s="11"/>
      <c r="ONV215" s="10"/>
      <c r="ONW215" s="10"/>
      <c r="ONX215" s="1"/>
      <c r="ONY215" s="5"/>
      <c r="ONZ215" s="51"/>
      <c r="OOA215" s="5"/>
      <c r="OOB215" s="11"/>
      <c r="OOC215" s="10"/>
      <c r="OOD215" s="10"/>
      <c r="OOE215" s="1"/>
      <c r="OOF215" s="5"/>
      <c r="OOG215" s="51"/>
      <c r="OOH215" s="5"/>
      <c r="OOI215" s="11"/>
      <c r="OOJ215" s="10"/>
      <c r="OOK215" s="10"/>
      <c r="OOL215" s="1"/>
      <c r="OOM215" s="5"/>
      <c r="OON215" s="51"/>
      <c r="OOO215" s="5"/>
      <c r="OOP215" s="11"/>
      <c r="OOQ215" s="10"/>
      <c r="OOR215" s="10"/>
      <c r="OOS215" s="1"/>
      <c r="OOT215" s="5"/>
      <c r="OOU215" s="51"/>
      <c r="OOV215" s="5"/>
      <c r="OOW215" s="11"/>
      <c r="OOX215" s="10"/>
      <c r="OOY215" s="10"/>
      <c r="OOZ215" s="1"/>
      <c r="OPA215" s="5"/>
      <c r="OPB215" s="51"/>
      <c r="OPC215" s="5"/>
      <c r="OPD215" s="11"/>
      <c r="OPE215" s="10"/>
      <c r="OPF215" s="10"/>
      <c r="OPG215" s="1"/>
      <c r="OPH215" s="5"/>
      <c r="OPI215" s="51"/>
      <c r="OPJ215" s="5"/>
      <c r="OPK215" s="11"/>
      <c r="OPL215" s="10"/>
      <c r="OPM215" s="10"/>
      <c r="OPN215" s="1"/>
      <c r="OPO215" s="5"/>
      <c r="OPP215" s="51"/>
      <c r="OPQ215" s="5"/>
      <c r="OPR215" s="11"/>
      <c r="OPS215" s="10"/>
      <c r="OPT215" s="10"/>
      <c r="OPU215" s="1"/>
      <c r="OPV215" s="5"/>
      <c r="OPW215" s="51"/>
      <c r="OPX215" s="5"/>
      <c r="OPY215" s="11"/>
      <c r="OPZ215" s="10"/>
      <c r="OQA215" s="10"/>
      <c r="OQB215" s="1"/>
      <c r="OQC215" s="5"/>
      <c r="OQD215" s="51"/>
      <c r="OQE215" s="5"/>
      <c r="OQF215" s="11"/>
      <c r="OQG215" s="10"/>
      <c r="OQH215" s="10"/>
      <c r="OQI215" s="1"/>
      <c r="OQJ215" s="5"/>
      <c r="OQK215" s="51"/>
      <c r="OQL215" s="5"/>
      <c r="OQM215" s="11"/>
      <c r="OQN215" s="10"/>
      <c r="OQO215" s="10"/>
      <c r="OQP215" s="1"/>
      <c r="OQQ215" s="5"/>
      <c r="OQR215" s="51"/>
      <c r="OQS215" s="5"/>
      <c r="OQT215" s="11"/>
      <c r="OQU215" s="10"/>
      <c r="OQV215" s="10"/>
      <c r="OQW215" s="1"/>
      <c r="OQX215" s="5"/>
      <c r="OQY215" s="51"/>
      <c r="OQZ215" s="5"/>
      <c r="ORA215" s="11"/>
      <c r="ORB215" s="10"/>
      <c r="ORC215" s="10"/>
      <c r="ORD215" s="1"/>
      <c r="ORE215" s="5"/>
      <c r="ORF215" s="51"/>
      <c r="ORG215" s="5"/>
      <c r="ORH215" s="11"/>
      <c r="ORI215" s="10"/>
      <c r="ORJ215" s="10"/>
      <c r="ORK215" s="1"/>
      <c r="ORL215" s="5"/>
      <c r="ORM215" s="51"/>
      <c r="ORN215" s="5"/>
      <c r="ORO215" s="11"/>
      <c r="ORP215" s="10"/>
      <c r="ORQ215" s="10"/>
      <c r="ORR215" s="1"/>
      <c r="ORS215" s="5"/>
      <c r="ORT215" s="51"/>
      <c r="ORU215" s="5"/>
      <c r="ORV215" s="11"/>
      <c r="ORW215" s="10"/>
      <c r="ORX215" s="10"/>
      <c r="ORY215" s="1"/>
      <c r="ORZ215" s="5"/>
      <c r="OSA215" s="51"/>
      <c r="OSB215" s="5"/>
      <c r="OSC215" s="11"/>
      <c r="OSD215" s="10"/>
      <c r="OSE215" s="10"/>
      <c r="OSF215" s="1"/>
      <c r="OSG215" s="5"/>
      <c r="OSH215" s="51"/>
      <c r="OSI215" s="5"/>
      <c r="OSJ215" s="11"/>
      <c r="OSK215" s="10"/>
      <c r="OSL215" s="10"/>
      <c r="OSM215" s="1"/>
      <c r="OSN215" s="5"/>
      <c r="OSO215" s="51"/>
      <c r="OSP215" s="5"/>
      <c r="OSQ215" s="11"/>
      <c r="OSR215" s="10"/>
      <c r="OSS215" s="10"/>
      <c r="OST215" s="1"/>
      <c r="OSU215" s="5"/>
      <c r="OSV215" s="51"/>
      <c r="OSW215" s="5"/>
      <c r="OSX215" s="11"/>
      <c r="OSY215" s="10"/>
      <c r="OSZ215" s="10"/>
      <c r="OTA215" s="1"/>
      <c r="OTB215" s="5"/>
      <c r="OTC215" s="51"/>
      <c r="OTD215" s="5"/>
      <c r="OTE215" s="11"/>
      <c r="OTF215" s="10"/>
      <c r="OTG215" s="10"/>
      <c r="OTH215" s="1"/>
      <c r="OTI215" s="5"/>
      <c r="OTJ215" s="51"/>
      <c r="OTK215" s="5"/>
      <c r="OTL215" s="11"/>
      <c r="OTM215" s="10"/>
      <c r="OTN215" s="10"/>
      <c r="OTO215" s="1"/>
      <c r="OTP215" s="5"/>
      <c r="OTQ215" s="51"/>
      <c r="OTR215" s="5"/>
      <c r="OTS215" s="11"/>
      <c r="OTT215" s="10"/>
      <c r="OTU215" s="10"/>
      <c r="OTV215" s="1"/>
      <c r="OTW215" s="5"/>
      <c r="OTX215" s="51"/>
      <c r="OTY215" s="5"/>
      <c r="OTZ215" s="11"/>
      <c r="OUA215" s="10"/>
      <c r="OUB215" s="10"/>
      <c r="OUC215" s="1"/>
      <c r="OUD215" s="5"/>
      <c r="OUE215" s="51"/>
      <c r="OUF215" s="5"/>
      <c r="OUG215" s="11"/>
      <c r="OUH215" s="10"/>
      <c r="OUI215" s="10"/>
      <c r="OUJ215" s="1"/>
      <c r="OUK215" s="5"/>
      <c r="OUL215" s="51"/>
      <c r="OUM215" s="5"/>
      <c r="OUN215" s="11"/>
      <c r="OUO215" s="10"/>
      <c r="OUP215" s="10"/>
      <c r="OUQ215" s="1"/>
      <c r="OUR215" s="5"/>
      <c r="OUS215" s="51"/>
      <c r="OUT215" s="5"/>
      <c r="OUU215" s="11"/>
      <c r="OUV215" s="10"/>
      <c r="OUW215" s="10"/>
      <c r="OUX215" s="1"/>
      <c r="OUY215" s="5"/>
      <c r="OUZ215" s="51"/>
      <c r="OVA215" s="5"/>
      <c r="OVB215" s="11"/>
      <c r="OVC215" s="10"/>
      <c r="OVD215" s="10"/>
      <c r="OVE215" s="1"/>
      <c r="OVF215" s="5"/>
      <c r="OVG215" s="51"/>
      <c r="OVH215" s="5"/>
      <c r="OVI215" s="11"/>
      <c r="OVJ215" s="10"/>
      <c r="OVK215" s="10"/>
      <c r="OVL215" s="1"/>
      <c r="OVM215" s="5"/>
      <c r="OVN215" s="51"/>
      <c r="OVO215" s="5"/>
      <c r="OVP215" s="11"/>
      <c r="OVQ215" s="10"/>
      <c r="OVR215" s="10"/>
      <c r="OVS215" s="1"/>
      <c r="OVT215" s="5"/>
      <c r="OVU215" s="51"/>
      <c r="OVV215" s="5"/>
      <c r="OVW215" s="11"/>
      <c r="OVX215" s="10"/>
      <c r="OVY215" s="10"/>
      <c r="OVZ215" s="1"/>
      <c r="OWA215" s="5"/>
      <c r="OWB215" s="51"/>
      <c r="OWC215" s="5"/>
      <c r="OWD215" s="11"/>
      <c r="OWE215" s="10"/>
      <c r="OWF215" s="10"/>
      <c r="OWG215" s="1"/>
      <c r="OWH215" s="5"/>
      <c r="OWI215" s="51"/>
      <c r="OWJ215" s="5"/>
      <c r="OWK215" s="11"/>
      <c r="OWL215" s="10"/>
      <c r="OWM215" s="10"/>
      <c r="OWN215" s="1"/>
      <c r="OWO215" s="5"/>
      <c r="OWP215" s="51"/>
      <c r="OWQ215" s="5"/>
      <c r="OWR215" s="11"/>
      <c r="OWS215" s="10"/>
      <c r="OWT215" s="10"/>
      <c r="OWU215" s="1"/>
      <c r="OWV215" s="5"/>
      <c r="OWW215" s="51"/>
      <c r="OWX215" s="5"/>
      <c r="OWY215" s="11"/>
      <c r="OWZ215" s="10"/>
      <c r="OXA215" s="10"/>
      <c r="OXB215" s="1"/>
      <c r="OXC215" s="5"/>
      <c r="OXD215" s="51"/>
      <c r="OXE215" s="5"/>
      <c r="OXF215" s="11"/>
      <c r="OXG215" s="10"/>
      <c r="OXH215" s="10"/>
      <c r="OXI215" s="1"/>
      <c r="OXJ215" s="5"/>
      <c r="OXK215" s="51"/>
      <c r="OXL215" s="5"/>
      <c r="OXM215" s="11"/>
      <c r="OXN215" s="10"/>
      <c r="OXO215" s="10"/>
      <c r="OXP215" s="1"/>
      <c r="OXQ215" s="5"/>
      <c r="OXR215" s="51"/>
      <c r="OXS215" s="5"/>
      <c r="OXT215" s="11"/>
      <c r="OXU215" s="10"/>
      <c r="OXV215" s="10"/>
      <c r="OXW215" s="1"/>
      <c r="OXX215" s="5"/>
      <c r="OXY215" s="51"/>
      <c r="OXZ215" s="5"/>
      <c r="OYA215" s="11"/>
      <c r="OYB215" s="10"/>
      <c r="OYC215" s="10"/>
      <c r="OYD215" s="1"/>
      <c r="OYE215" s="5"/>
      <c r="OYF215" s="51"/>
      <c r="OYG215" s="5"/>
      <c r="OYH215" s="11"/>
      <c r="OYI215" s="10"/>
      <c r="OYJ215" s="10"/>
      <c r="OYK215" s="1"/>
      <c r="OYL215" s="5"/>
      <c r="OYM215" s="51"/>
      <c r="OYN215" s="5"/>
      <c r="OYO215" s="11"/>
      <c r="OYP215" s="10"/>
      <c r="OYQ215" s="10"/>
      <c r="OYR215" s="1"/>
      <c r="OYS215" s="5"/>
      <c r="OYT215" s="51"/>
      <c r="OYU215" s="5"/>
      <c r="OYV215" s="11"/>
      <c r="OYW215" s="10"/>
      <c r="OYX215" s="10"/>
      <c r="OYY215" s="1"/>
      <c r="OYZ215" s="5"/>
      <c r="OZA215" s="51"/>
      <c r="OZB215" s="5"/>
      <c r="OZC215" s="11"/>
      <c r="OZD215" s="10"/>
      <c r="OZE215" s="10"/>
      <c r="OZF215" s="1"/>
      <c r="OZG215" s="5"/>
      <c r="OZH215" s="51"/>
      <c r="OZI215" s="5"/>
      <c r="OZJ215" s="11"/>
      <c r="OZK215" s="10"/>
      <c r="OZL215" s="10"/>
      <c r="OZM215" s="1"/>
      <c r="OZN215" s="5"/>
      <c r="OZO215" s="51"/>
      <c r="OZP215" s="5"/>
      <c r="OZQ215" s="11"/>
      <c r="OZR215" s="10"/>
      <c r="OZS215" s="10"/>
      <c r="OZT215" s="1"/>
      <c r="OZU215" s="5"/>
      <c r="OZV215" s="51"/>
      <c r="OZW215" s="5"/>
      <c r="OZX215" s="11"/>
      <c r="OZY215" s="10"/>
      <c r="OZZ215" s="10"/>
      <c r="PAA215" s="1"/>
      <c r="PAB215" s="5"/>
      <c r="PAC215" s="51"/>
      <c r="PAD215" s="5"/>
      <c r="PAE215" s="11"/>
      <c r="PAF215" s="10"/>
      <c r="PAG215" s="10"/>
      <c r="PAH215" s="1"/>
      <c r="PAI215" s="5"/>
      <c r="PAJ215" s="51"/>
      <c r="PAK215" s="5"/>
      <c r="PAL215" s="11"/>
      <c r="PAM215" s="10"/>
      <c r="PAN215" s="10"/>
      <c r="PAO215" s="1"/>
      <c r="PAP215" s="5"/>
      <c r="PAQ215" s="51"/>
      <c r="PAR215" s="5"/>
      <c r="PAS215" s="11"/>
      <c r="PAT215" s="10"/>
      <c r="PAU215" s="10"/>
      <c r="PAV215" s="1"/>
      <c r="PAW215" s="5"/>
      <c r="PAX215" s="51"/>
      <c r="PAY215" s="5"/>
      <c r="PAZ215" s="11"/>
      <c r="PBA215" s="10"/>
      <c r="PBB215" s="10"/>
      <c r="PBC215" s="1"/>
      <c r="PBD215" s="5"/>
      <c r="PBE215" s="51"/>
      <c r="PBF215" s="5"/>
      <c r="PBG215" s="11"/>
      <c r="PBH215" s="10"/>
      <c r="PBI215" s="10"/>
      <c r="PBJ215" s="1"/>
      <c r="PBK215" s="5"/>
      <c r="PBL215" s="51"/>
      <c r="PBM215" s="5"/>
      <c r="PBN215" s="11"/>
      <c r="PBO215" s="10"/>
      <c r="PBP215" s="10"/>
      <c r="PBQ215" s="1"/>
      <c r="PBR215" s="5"/>
      <c r="PBS215" s="51"/>
      <c r="PBT215" s="5"/>
      <c r="PBU215" s="11"/>
      <c r="PBV215" s="10"/>
      <c r="PBW215" s="10"/>
      <c r="PBX215" s="1"/>
      <c r="PBY215" s="5"/>
      <c r="PBZ215" s="51"/>
      <c r="PCA215" s="5"/>
      <c r="PCB215" s="11"/>
      <c r="PCC215" s="10"/>
      <c r="PCD215" s="10"/>
      <c r="PCE215" s="1"/>
      <c r="PCF215" s="5"/>
      <c r="PCG215" s="51"/>
      <c r="PCH215" s="5"/>
      <c r="PCI215" s="11"/>
      <c r="PCJ215" s="10"/>
      <c r="PCK215" s="10"/>
      <c r="PCL215" s="1"/>
      <c r="PCM215" s="5"/>
      <c r="PCN215" s="51"/>
      <c r="PCO215" s="5"/>
      <c r="PCP215" s="11"/>
      <c r="PCQ215" s="10"/>
      <c r="PCR215" s="10"/>
      <c r="PCS215" s="1"/>
      <c r="PCT215" s="5"/>
      <c r="PCU215" s="51"/>
      <c r="PCV215" s="5"/>
      <c r="PCW215" s="11"/>
      <c r="PCX215" s="10"/>
      <c r="PCY215" s="10"/>
      <c r="PCZ215" s="1"/>
      <c r="PDA215" s="5"/>
      <c r="PDB215" s="51"/>
      <c r="PDC215" s="5"/>
      <c r="PDD215" s="11"/>
      <c r="PDE215" s="10"/>
      <c r="PDF215" s="10"/>
      <c r="PDG215" s="1"/>
      <c r="PDH215" s="5"/>
      <c r="PDI215" s="51"/>
      <c r="PDJ215" s="5"/>
      <c r="PDK215" s="11"/>
      <c r="PDL215" s="10"/>
      <c r="PDM215" s="10"/>
      <c r="PDN215" s="1"/>
      <c r="PDO215" s="5"/>
      <c r="PDP215" s="51"/>
      <c r="PDQ215" s="5"/>
      <c r="PDR215" s="11"/>
      <c r="PDS215" s="10"/>
      <c r="PDT215" s="10"/>
      <c r="PDU215" s="1"/>
      <c r="PDV215" s="5"/>
      <c r="PDW215" s="51"/>
      <c r="PDX215" s="5"/>
      <c r="PDY215" s="11"/>
      <c r="PDZ215" s="10"/>
      <c r="PEA215" s="10"/>
      <c r="PEB215" s="1"/>
      <c r="PEC215" s="5"/>
      <c r="PED215" s="51"/>
      <c r="PEE215" s="5"/>
      <c r="PEF215" s="11"/>
      <c r="PEG215" s="10"/>
      <c r="PEH215" s="10"/>
      <c r="PEI215" s="1"/>
      <c r="PEJ215" s="5"/>
      <c r="PEK215" s="51"/>
      <c r="PEL215" s="5"/>
      <c r="PEM215" s="11"/>
      <c r="PEN215" s="10"/>
      <c r="PEO215" s="10"/>
      <c r="PEP215" s="1"/>
      <c r="PEQ215" s="5"/>
      <c r="PER215" s="51"/>
      <c r="PES215" s="5"/>
      <c r="PET215" s="11"/>
      <c r="PEU215" s="10"/>
      <c r="PEV215" s="10"/>
      <c r="PEW215" s="1"/>
      <c r="PEX215" s="5"/>
      <c r="PEY215" s="51"/>
      <c r="PEZ215" s="5"/>
      <c r="PFA215" s="11"/>
      <c r="PFB215" s="10"/>
      <c r="PFC215" s="10"/>
      <c r="PFD215" s="1"/>
      <c r="PFE215" s="5"/>
      <c r="PFF215" s="51"/>
      <c r="PFG215" s="5"/>
      <c r="PFH215" s="11"/>
      <c r="PFI215" s="10"/>
      <c r="PFJ215" s="10"/>
      <c r="PFK215" s="1"/>
      <c r="PFL215" s="5"/>
      <c r="PFM215" s="51"/>
      <c r="PFN215" s="5"/>
      <c r="PFO215" s="11"/>
      <c r="PFP215" s="10"/>
      <c r="PFQ215" s="10"/>
      <c r="PFR215" s="1"/>
      <c r="PFS215" s="5"/>
      <c r="PFT215" s="51"/>
      <c r="PFU215" s="5"/>
      <c r="PFV215" s="11"/>
      <c r="PFW215" s="10"/>
      <c r="PFX215" s="10"/>
      <c r="PFY215" s="1"/>
      <c r="PFZ215" s="5"/>
      <c r="PGA215" s="51"/>
      <c r="PGB215" s="5"/>
      <c r="PGC215" s="11"/>
      <c r="PGD215" s="10"/>
      <c r="PGE215" s="10"/>
      <c r="PGF215" s="1"/>
      <c r="PGG215" s="5"/>
      <c r="PGH215" s="51"/>
      <c r="PGI215" s="5"/>
      <c r="PGJ215" s="11"/>
      <c r="PGK215" s="10"/>
      <c r="PGL215" s="10"/>
      <c r="PGM215" s="1"/>
      <c r="PGN215" s="5"/>
      <c r="PGO215" s="51"/>
      <c r="PGP215" s="5"/>
      <c r="PGQ215" s="11"/>
      <c r="PGR215" s="10"/>
      <c r="PGS215" s="10"/>
      <c r="PGT215" s="1"/>
      <c r="PGU215" s="5"/>
      <c r="PGV215" s="51"/>
      <c r="PGW215" s="5"/>
      <c r="PGX215" s="11"/>
      <c r="PGY215" s="10"/>
      <c r="PGZ215" s="10"/>
      <c r="PHA215" s="1"/>
      <c r="PHB215" s="5"/>
      <c r="PHC215" s="51"/>
      <c r="PHD215" s="5"/>
      <c r="PHE215" s="11"/>
      <c r="PHF215" s="10"/>
      <c r="PHG215" s="10"/>
      <c r="PHH215" s="1"/>
      <c r="PHI215" s="5"/>
      <c r="PHJ215" s="51"/>
      <c r="PHK215" s="5"/>
      <c r="PHL215" s="11"/>
      <c r="PHM215" s="10"/>
      <c r="PHN215" s="10"/>
      <c r="PHO215" s="1"/>
      <c r="PHP215" s="5"/>
      <c r="PHQ215" s="51"/>
      <c r="PHR215" s="5"/>
      <c r="PHS215" s="11"/>
      <c r="PHT215" s="10"/>
      <c r="PHU215" s="10"/>
      <c r="PHV215" s="1"/>
      <c r="PHW215" s="5"/>
      <c r="PHX215" s="51"/>
      <c r="PHY215" s="5"/>
      <c r="PHZ215" s="11"/>
      <c r="PIA215" s="10"/>
      <c r="PIB215" s="10"/>
      <c r="PIC215" s="1"/>
      <c r="PID215" s="5"/>
      <c r="PIE215" s="51"/>
      <c r="PIF215" s="5"/>
      <c r="PIG215" s="11"/>
      <c r="PIH215" s="10"/>
      <c r="PII215" s="10"/>
      <c r="PIJ215" s="1"/>
      <c r="PIK215" s="5"/>
      <c r="PIL215" s="51"/>
      <c r="PIM215" s="5"/>
      <c r="PIN215" s="11"/>
      <c r="PIO215" s="10"/>
      <c r="PIP215" s="10"/>
      <c r="PIQ215" s="1"/>
      <c r="PIR215" s="5"/>
      <c r="PIS215" s="51"/>
      <c r="PIT215" s="5"/>
      <c r="PIU215" s="11"/>
      <c r="PIV215" s="10"/>
      <c r="PIW215" s="10"/>
      <c r="PIX215" s="1"/>
      <c r="PIY215" s="5"/>
      <c r="PIZ215" s="51"/>
      <c r="PJA215" s="5"/>
      <c r="PJB215" s="11"/>
      <c r="PJC215" s="10"/>
      <c r="PJD215" s="10"/>
      <c r="PJE215" s="1"/>
      <c r="PJF215" s="5"/>
      <c r="PJG215" s="51"/>
      <c r="PJH215" s="5"/>
      <c r="PJI215" s="11"/>
      <c r="PJJ215" s="10"/>
      <c r="PJK215" s="10"/>
      <c r="PJL215" s="1"/>
      <c r="PJM215" s="5"/>
      <c r="PJN215" s="51"/>
      <c r="PJO215" s="5"/>
      <c r="PJP215" s="11"/>
      <c r="PJQ215" s="10"/>
      <c r="PJR215" s="10"/>
      <c r="PJS215" s="1"/>
      <c r="PJT215" s="5"/>
      <c r="PJU215" s="51"/>
      <c r="PJV215" s="5"/>
      <c r="PJW215" s="11"/>
      <c r="PJX215" s="10"/>
      <c r="PJY215" s="10"/>
      <c r="PJZ215" s="1"/>
      <c r="PKA215" s="5"/>
      <c r="PKB215" s="51"/>
      <c r="PKC215" s="5"/>
      <c r="PKD215" s="11"/>
      <c r="PKE215" s="10"/>
      <c r="PKF215" s="10"/>
      <c r="PKG215" s="1"/>
      <c r="PKH215" s="5"/>
      <c r="PKI215" s="51"/>
      <c r="PKJ215" s="5"/>
      <c r="PKK215" s="11"/>
      <c r="PKL215" s="10"/>
      <c r="PKM215" s="10"/>
      <c r="PKN215" s="1"/>
      <c r="PKO215" s="5"/>
      <c r="PKP215" s="51"/>
      <c r="PKQ215" s="5"/>
      <c r="PKR215" s="11"/>
      <c r="PKS215" s="10"/>
      <c r="PKT215" s="10"/>
      <c r="PKU215" s="1"/>
      <c r="PKV215" s="5"/>
      <c r="PKW215" s="51"/>
      <c r="PKX215" s="5"/>
      <c r="PKY215" s="11"/>
      <c r="PKZ215" s="10"/>
      <c r="PLA215" s="10"/>
      <c r="PLB215" s="1"/>
      <c r="PLC215" s="5"/>
      <c r="PLD215" s="51"/>
      <c r="PLE215" s="5"/>
      <c r="PLF215" s="11"/>
      <c r="PLG215" s="10"/>
      <c r="PLH215" s="10"/>
      <c r="PLI215" s="1"/>
      <c r="PLJ215" s="5"/>
      <c r="PLK215" s="51"/>
      <c r="PLL215" s="5"/>
      <c r="PLM215" s="11"/>
      <c r="PLN215" s="10"/>
      <c r="PLO215" s="10"/>
      <c r="PLP215" s="1"/>
      <c r="PLQ215" s="5"/>
      <c r="PLR215" s="51"/>
      <c r="PLS215" s="5"/>
      <c r="PLT215" s="11"/>
      <c r="PLU215" s="10"/>
      <c r="PLV215" s="10"/>
      <c r="PLW215" s="1"/>
      <c r="PLX215" s="5"/>
      <c r="PLY215" s="51"/>
      <c r="PLZ215" s="5"/>
      <c r="PMA215" s="11"/>
      <c r="PMB215" s="10"/>
      <c r="PMC215" s="10"/>
      <c r="PMD215" s="1"/>
      <c r="PME215" s="5"/>
      <c r="PMF215" s="51"/>
      <c r="PMG215" s="5"/>
      <c r="PMH215" s="11"/>
      <c r="PMI215" s="10"/>
      <c r="PMJ215" s="10"/>
      <c r="PMK215" s="1"/>
      <c r="PML215" s="5"/>
      <c r="PMM215" s="51"/>
      <c r="PMN215" s="5"/>
      <c r="PMO215" s="11"/>
      <c r="PMP215" s="10"/>
      <c r="PMQ215" s="10"/>
      <c r="PMR215" s="1"/>
      <c r="PMS215" s="5"/>
      <c r="PMT215" s="51"/>
      <c r="PMU215" s="5"/>
      <c r="PMV215" s="11"/>
      <c r="PMW215" s="10"/>
      <c r="PMX215" s="10"/>
      <c r="PMY215" s="1"/>
      <c r="PMZ215" s="5"/>
      <c r="PNA215" s="51"/>
      <c r="PNB215" s="5"/>
      <c r="PNC215" s="11"/>
      <c r="PND215" s="10"/>
      <c r="PNE215" s="10"/>
      <c r="PNF215" s="1"/>
      <c r="PNG215" s="5"/>
      <c r="PNH215" s="51"/>
      <c r="PNI215" s="5"/>
      <c r="PNJ215" s="11"/>
      <c r="PNK215" s="10"/>
      <c r="PNL215" s="10"/>
      <c r="PNM215" s="1"/>
      <c r="PNN215" s="5"/>
      <c r="PNO215" s="51"/>
      <c r="PNP215" s="5"/>
      <c r="PNQ215" s="11"/>
      <c r="PNR215" s="10"/>
      <c r="PNS215" s="10"/>
      <c r="PNT215" s="1"/>
      <c r="PNU215" s="5"/>
      <c r="PNV215" s="51"/>
      <c r="PNW215" s="5"/>
      <c r="PNX215" s="11"/>
      <c r="PNY215" s="10"/>
      <c r="PNZ215" s="10"/>
      <c r="POA215" s="1"/>
      <c r="POB215" s="5"/>
      <c r="POC215" s="51"/>
      <c r="POD215" s="5"/>
      <c r="POE215" s="11"/>
      <c r="POF215" s="10"/>
      <c r="POG215" s="10"/>
      <c r="POH215" s="1"/>
      <c r="POI215" s="5"/>
      <c r="POJ215" s="51"/>
      <c r="POK215" s="5"/>
      <c r="POL215" s="11"/>
      <c r="POM215" s="10"/>
      <c r="PON215" s="10"/>
      <c r="POO215" s="1"/>
      <c r="POP215" s="5"/>
      <c r="POQ215" s="51"/>
      <c r="POR215" s="5"/>
      <c r="POS215" s="11"/>
      <c r="POT215" s="10"/>
      <c r="POU215" s="10"/>
      <c r="POV215" s="1"/>
      <c r="POW215" s="5"/>
      <c r="POX215" s="51"/>
      <c r="POY215" s="5"/>
      <c r="POZ215" s="11"/>
      <c r="PPA215" s="10"/>
      <c r="PPB215" s="10"/>
      <c r="PPC215" s="1"/>
      <c r="PPD215" s="5"/>
      <c r="PPE215" s="51"/>
      <c r="PPF215" s="5"/>
      <c r="PPG215" s="11"/>
      <c r="PPH215" s="10"/>
      <c r="PPI215" s="10"/>
      <c r="PPJ215" s="1"/>
      <c r="PPK215" s="5"/>
      <c r="PPL215" s="51"/>
      <c r="PPM215" s="5"/>
      <c r="PPN215" s="11"/>
      <c r="PPO215" s="10"/>
      <c r="PPP215" s="10"/>
      <c r="PPQ215" s="1"/>
      <c r="PPR215" s="5"/>
      <c r="PPS215" s="51"/>
      <c r="PPT215" s="5"/>
      <c r="PPU215" s="11"/>
      <c r="PPV215" s="10"/>
      <c r="PPW215" s="10"/>
      <c r="PPX215" s="1"/>
      <c r="PPY215" s="5"/>
      <c r="PPZ215" s="51"/>
      <c r="PQA215" s="5"/>
      <c r="PQB215" s="11"/>
      <c r="PQC215" s="10"/>
      <c r="PQD215" s="10"/>
      <c r="PQE215" s="1"/>
      <c r="PQF215" s="5"/>
      <c r="PQG215" s="51"/>
      <c r="PQH215" s="5"/>
      <c r="PQI215" s="11"/>
      <c r="PQJ215" s="10"/>
      <c r="PQK215" s="10"/>
      <c r="PQL215" s="1"/>
      <c r="PQM215" s="5"/>
      <c r="PQN215" s="51"/>
      <c r="PQO215" s="5"/>
      <c r="PQP215" s="11"/>
      <c r="PQQ215" s="10"/>
      <c r="PQR215" s="10"/>
      <c r="PQS215" s="1"/>
      <c r="PQT215" s="5"/>
      <c r="PQU215" s="51"/>
      <c r="PQV215" s="5"/>
      <c r="PQW215" s="11"/>
      <c r="PQX215" s="10"/>
      <c r="PQY215" s="10"/>
      <c r="PQZ215" s="1"/>
      <c r="PRA215" s="5"/>
      <c r="PRB215" s="51"/>
      <c r="PRC215" s="5"/>
      <c r="PRD215" s="11"/>
      <c r="PRE215" s="10"/>
      <c r="PRF215" s="10"/>
      <c r="PRG215" s="1"/>
      <c r="PRH215" s="5"/>
      <c r="PRI215" s="51"/>
      <c r="PRJ215" s="5"/>
      <c r="PRK215" s="11"/>
      <c r="PRL215" s="10"/>
      <c r="PRM215" s="10"/>
      <c r="PRN215" s="1"/>
      <c r="PRO215" s="5"/>
      <c r="PRP215" s="51"/>
      <c r="PRQ215" s="5"/>
      <c r="PRR215" s="11"/>
      <c r="PRS215" s="10"/>
      <c r="PRT215" s="10"/>
      <c r="PRU215" s="1"/>
      <c r="PRV215" s="5"/>
      <c r="PRW215" s="51"/>
      <c r="PRX215" s="5"/>
      <c r="PRY215" s="11"/>
      <c r="PRZ215" s="10"/>
      <c r="PSA215" s="10"/>
      <c r="PSB215" s="1"/>
      <c r="PSC215" s="5"/>
      <c r="PSD215" s="51"/>
      <c r="PSE215" s="5"/>
      <c r="PSF215" s="11"/>
      <c r="PSG215" s="10"/>
      <c r="PSH215" s="10"/>
      <c r="PSI215" s="1"/>
      <c r="PSJ215" s="5"/>
      <c r="PSK215" s="51"/>
      <c r="PSL215" s="5"/>
      <c r="PSM215" s="11"/>
      <c r="PSN215" s="10"/>
      <c r="PSO215" s="10"/>
      <c r="PSP215" s="1"/>
      <c r="PSQ215" s="5"/>
      <c r="PSR215" s="51"/>
      <c r="PSS215" s="5"/>
      <c r="PST215" s="11"/>
      <c r="PSU215" s="10"/>
      <c r="PSV215" s="10"/>
      <c r="PSW215" s="1"/>
      <c r="PSX215" s="5"/>
      <c r="PSY215" s="51"/>
      <c r="PSZ215" s="5"/>
      <c r="PTA215" s="11"/>
      <c r="PTB215" s="10"/>
      <c r="PTC215" s="10"/>
      <c r="PTD215" s="1"/>
      <c r="PTE215" s="5"/>
      <c r="PTF215" s="51"/>
      <c r="PTG215" s="5"/>
      <c r="PTH215" s="11"/>
      <c r="PTI215" s="10"/>
      <c r="PTJ215" s="10"/>
      <c r="PTK215" s="1"/>
      <c r="PTL215" s="5"/>
      <c r="PTM215" s="51"/>
      <c r="PTN215" s="5"/>
      <c r="PTO215" s="11"/>
      <c r="PTP215" s="10"/>
      <c r="PTQ215" s="10"/>
      <c r="PTR215" s="1"/>
      <c r="PTS215" s="5"/>
      <c r="PTT215" s="51"/>
      <c r="PTU215" s="5"/>
      <c r="PTV215" s="11"/>
      <c r="PTW215" s="10"/>
      <c r="PTX215" s="10"/>
      <c r="PTY215" s="1"/>
      <c r="PTZ215" s="5"/>
      <c r="PUA215" s="51"/>
      <c r="PUB215" s="5"/>
      <c r="PUC215" s="11"/>
      <c r="PUD215" s="10"/>
      <c r="PUE215" s="10"/>
      <c r="PUF215" s="1"/>
      <c r="PUG215" s="5"/>
      <c r="PUH215" s="51"/>
      <c r="PUI215" s="5"/>
      <c r="PUJ215" s="11"/>
      <c r="PUK215" s="10"/>
      <c r="PUL215" s="10"/>
      <c r="PUM215" s="1"/>
      <c r="PUN215" s="5"/>
      <c r="PUO215" s="51"/>
      <c r="PUP215" s="5"/>
      <c r="PUQ215" s="11"/>
      <c r="PUR215" s="10"/>
      <c r="PUS215" s="10"/>
      <c r="PUT215" s="1"/>
      <c r="PUU215" s="5"/>
      <c r="PUV215" s="51"/>
      <c r="PUW215" s="5"/>
      <c r="PUX215" s="11"/>
      <c r="PUY215" s="10"/>
      <c r="PUZ215" s="10"/>
      <c r="PVA215" s="1"/>
      <c r="PVB215" s="5"/>
      <c r="PVC215" s="51"/>
      <c r="PVD215" s="5"/>
      <c r="PVE215" s="11"/>
      <c r="PVF215" s="10"/>
      <c r="PVG215" s="10"/>
      <c r="PVH215" s="1"/>
      <c r="PVI215" s="5"/>
      <c r="PVJ215" s="51"/>
      <c r="PVK215" s="5"/>
      <c r="PVL215" s="11"/>
      <c r="PVM215" s="10"/>
      <c r="PVN215" s="10"/>
      <c r="PVO215" s="1"/>
      <c r="PVP215" s="5"/>
      <c r="PVQ215" s="51"/>
      <c r="PVR215" s="5"/>
      <c r="PVS215" s="11"/>
      <c r="PVT215" s="10"/>
      <c r="PVU215" s="10"/>
      <c r="PVV215" s="1"/>
      <c r="PVW215" s="5"/>
      <c r="PVX215" s="51"/>
      <c r="PVY215" s="5"/>
      <c r="PVZ215" s="11"/>
      <c r="PWA215" s="10"/>
      <c r="PWB215" s="10"/>
      <c r="PWC215" s="1"/>
      <c r="PWD215" s="5"/>
      <c r="PWE215" s="51"/>
      <c r="PWF215" s="5"/>
      <c r="PWG215" s="11"/>
      <c r="PWH215" s="10"/>
      <c r="PWI215" s="10"/>
      <c r="PWJ215" s="1"/>
      <c r="PWK215" s="5"/>
      <c r="PWL215" s="51"/>
      <c r="PWM215" s="5"/>
      <c r="PWN215" s="11"/>
      <c r="PWO215" s="10"/>
      <c r="PWP215" s="10"/>
      <c r="PWQ215" s="1"/>
      <c r="PWR215" s="5"/>
      <c r="PWS215" s="51"/>
      <c r="PWT215" s="5"/>
      <c r="PWU215" s="11"/>
      <c r="PWV215" s="10"/>
      <c r="PWW215" s="10"/>
      <c r="PWX215" s="1"/>
      <c r="PWY215" s="5"/>
      <c r="PWZ215" s="51"/>
      <c r="PXA215" s="5"/>
      <c r="PXB215" s="11"/>
      <c r="PXC215" s="10"/>
      <c r="PXD215" s="10"/>
      <c r="PXE215" s="1"/>
      <c r="PXF215" s="5"/>
      <c r="PXG215" s="51"/>
      <c r="PXH215" s="5"/>
      <c r="PXI215" s="11"/>
      <c r="PXJ215" s="10"/>
      <c r="PXK215" s="10"/>
      <c r="PXL215" s="1"/>
      <c r="PXM215" s="5"/>
      <c r="PXN215" s="51"/>
      <c r="PXO215" s="5"/>
      <c r="PXP215" s="11"/>
      <c r="PXQ215" s="10"/>
      <c r="PXR215" s="10"/>
      <c r="PXS215" s="1"/>
      <c r="PXT215" s="5"/>
      <c r="PXU215" s="51"/>
      <c r="PXV215" s="5"/>
      <c r="PXW215" s="11"/>
      <c r="PXX215" s="10"/>
      <c r="PXY215" s="10"/>
      <c r="PXZ215" s="1"/>
      <c r="PYA215" s="5"/>
      <c r="PYB215" s="51"/>
      <c r="PYC215" s="5"/>
      <c r="PYD215" s="11"/>
      <c r="PYE215" s="10"/>
      <c r="PYF215" s="10"/>
      <c r="PYG215" s="1"/>
      <c r="PYH215" s="5"/>
      <c r="PYI215" s="51"/>
      <c r="PYJ215" s="5"/>
      <c r="PYK215" s="11"/>
      <c r="PYL215" s="10"/>
      <c r="PYM215" s="10"/>
      <c r="PYN215" s="1"/>
      <c r="PYO215" s="5"/>
      <c r="PYP215" s="51"/>
      <c r="PYQ215" s="5"/>
      <c r="PYR215" s="11"/>
      <c r="PYS215" s="10"/>
      <c r="PYT215" s="10"/>
      <c r="PYU215" s="1"/>
      <c r="PYV215" s="5"/>
      <c r="PYW215" s="51"/>
      <c r="PYX215" s="5"/>
      <c r="PYY215" s="11"/>
      <c r="PYZ215" s="10"/>
      <c r="PZA215" s="10"/>
      <c r="PZB215" s="1"/>
      <c r="PZC215" s="5"/>
      <c r="PZD215" s="51"/>
      <c r="PZE215" s="5"/>
      <c r="PZF215" s="11"/>
      <c r="PZG215" s="10"/>
      <c r="PZH215" s="10"/>
      <c r="PZI215" s="1"/>
      <c r="PZJ215" s="5"/>
      <c r="PZK215" s="51"/>
      <c r="PZL215" s="5"/>
      <c r="PZM215" s="11"/>
      <c r="PZN215" s="10"/>
      <c r="PZO215" s="10"/>
      <c r="PZP215" s="1"/>
      <c r="PZQ215" s="5"/>
      <c r="PZR215" s="51"/>
      <c r="PZS215" s="5"/>
      <c r="PZT215" s="11"/>
      <c r="PZU215" s="10"/>
      <c r="PZV215" s="10"/>
      <c r="PZW215" s="1"/>
      <c r="PZX215" s="5"/>
      <c r="PZY215" s="51"/>
      <c r="PZZ215" s="5"/>
      <c r="QAA215" s="11"/>
      <c r="QAB215" s="10"/>
      <c r="QAC215" s="10"/>
      <c r="QAD215" s="1"/>
      <c r="QAE215" s="5"/>
      <c r="QAF215" s="51"/>
      <c r="QAG215" s="5"/>
      <c r="QAH215" s="11"/>
      <c r="QAI215" s="10"/>
      <c r="QAJ215" s="10"/>
      <c r="QAK215" s="1"/>
      <c r="QAL215" s="5"/>
      <c r="QAM215" s="51"/>
      <c r="QAN215" s="5"/>
      <c r="QAO215" s="11"/>
      <c r="QAP215" s="10"/>
      <c r="QAQ215" s="10"/>
      <c r="QAR215" s="1"/>
      <c r="QAS215" s="5"/>
      <c r="QAT215" s="51"/>
      <c r="QAU215" s="5"/>
      <c r="QAV215" s="11"/>
      <c r="QAW215" s="10"/>
      <c r="QAX215" s="10"/>
      <c r="QAY215" s="1"/>
      <c r="QAZ215" s="5"/>
      <c r="QBA215" s="51"/>
      <c r="QBB215" s="5"/>
      <c r="QBC215" s="11"/>
      <c r="QBD215" s="10"/>
      <c r="QBE215" s="10"/>
      <c r="QBF215" s="1"/>
      <c r="QBG215" s="5"/>
      <c r="QBH215" s="51"/>
      <c r="QBI215" s="5"/>
      <c r="QBJ215" s="11"/>
      <c r="QBK215" s="10"/>
      <c r="QBL215" s="10"/>
      <c r="QBM215" s="1"/>
      <c r="QBN215" s="5"/>
      <c r="QBO215" s="51"/>
      <c r="QBP215" s="5"/>
      <c r="QBQ215" s="11"/>
      <c r="QBR215" s="10"/>
      <c r="QBS215" s="10"/>
      <c r="QBT215" s="1"/>
      <c r="QBU215" s="5"/>
      <c r="QBV215" s="51"/>
      <c r="QBW215" s="5"/>
      <c r="QBX215" s="11"/>
      <c r="QBY215" s="10"/>
      <c r="QBZ215" s="10"/>
      <c r="QCA215" s="1"/>
      <c r="QCB215" s="5"/>
      <c r="QCC215" s="51"/>
      <c r="QCD215" s="5"/>
      <c r="QCE215" s="11"/>
      <c r="QCF215" s="10"/>
      <c r="QCG215" s="10"/>
      <c r="QCH215" s="1"/>
      <c r="QCI215" s="5"/>
      <c r="QCJ215" s="51"/>
      <c r="QCK215" s="5"/>
      <c r="QCL215" s="11"/>
      <c r="QCM215" s="10"/>
      <c r="QCN215" s="10"/>
      <c r="QCO215" s="1"/>
      <c r="QCP215" s="5"/>
      <c r="QCQ215" s="51"/>
      <c r="QCR215" s="5"/>
      <c r="QCS215" s="11"/>
      <c r="QCT215" s="10"/>
      <c r="QCU215" s="10"/>
      <c r="QCV215" s="1"/>
      <c r="QCW215" s="5"/>
      <c r="QCX215" s="51"/>
      <c r="QCY215" s="5"/>
      <c r="QCZ215" s="11"/>
      <c r="QDA215" s="10"/>
      <c r="QDB215" s="10"/>
      <c r="QDC215" s="1"/>
      <c r="QDD215" s="5"/>
      <c r="QDE215" s="51"/>
      <c r="QDF215" s="5"/>
      <c r="QDG215" s="11"/>
      <c r="QDH215" s="10"/>
      <c r="QDI215" s="10"/>
      <c r="QDJ215" s="1"/>
      <c r="QDK215" s="5"/>
      <c r="QDL215" s="51"/>
      <c r="QDM215" s="5"/>
      <c r="QDN215" s="11"/>
      <c r="QDO215" s="10"/>
      <c r="QDP215" s="10"/>
      <c r="QDQ215" s="1"/>
      <c r="QDR215" s="5"/>
      <c r="QDS215" s="51"/>
      <c r="QDT215" s="5"/>
      <c r="QDU215" s="11"/>
      <c r="QDV215" s="10"/>
      <c r="QDW215" s="10"/>
      <c r="QDX215" s="1"/>
      <c r="QDY215" s="5"/>
      <c r="QDZ215" s="51"/>
      <c r="QEA215" s="5"/>
      <c r="QEB215" s="11"/>
      <c r="QEC215" s="10"/>
      <c r="QED215" s="10"/>
      <c r="QEE215" s="1"/>
      <c r="QEF215" s="5"/>
      <c r="QEG215" s="51"/>
      <c r="QEH215" s="5"/>
      <c r="QEI215" s="11"/>
      <c r="QEJ215" s="10"/>
      <c r="QEK215" s="10"/>
      <c r="QEL215" s="1"/>
      <c r="QEM215" s="5"/>
      <c r="QEN215" s="51"/>
      <c r="QEO215" s="5"/>
      <c r="QEP215" s="11"/>
      <c r="QEQ215" s="10"/>
      <c r="QER215" s="10"/>
      <c r="QES215" s="1"/>
      <c r="QET215" s="5"/>
      <c r="QEU215" s="51"/>
      <c r="QEV215" s="5"/>
      <c r="QEW215" s="11"/>
      <c r="QEX215" s="10"/>
      <c r="QEY215" s="10"/>
      <c r="QEZ215" s="1"/>
      <c r="QFA215" s="5"/>
      <c r="QFB215" s="51"/>
      <c r="QFC215" s="5"/>
      <c r="QFD215" s="11"/>
      <c r="QFE215" s="10"/>
      <c r="QFF215" s="10"/>
      <c r="QFG215" s="1"/>
      <c r="QFH215" s="5"/>
      <c r="QFI215" s="51"/>
      <c r="QFJ215" s="5"/>
      <c r="QFK215" s="11"/>
      <c r="QFL215" s="10"/>
      <c r="QFM215" s="10"/>
      <c r="QFN215" s="1"/>
      <c r="QFO215" s="5"/>
      <c r="QFP215" s="51"/>
      <c r="QFQ215" s="5"/>
      <c r="QFR215" s="11"/>
      <c r="QFS215" s="10"/>
      <c r="QFT215" s="10"/>
      <c r="QFU215" s="1"/>
      <c r="QFV215" s="5"/>
      <c r="QFW215" s="51"/>
      <c r="QFX215" s="5"/>
      <c r="QFY215" s="11"/>
      <c r="QFZ215" s="10"/>
      <c r="QGA215" s="10"/>
      <c r="QGB215" s="1"/>
      <c r="QGC215" s="5"/>
      <c r="QGD215" s="51"/>
      <c r="QGE215" s="5"/>
      <c r="QGF215" s="11"/>
      <c r="QGG215" s="10"/>
      <c r="QGH215" s="10"/>
      <c r="QGI215" s="1"/>
      <c r="QGJ215" s="5"/>
      <c r="QGK215" s="51"/>
      <c r="QGL215" s="5"/>
      <c r="QGM215" s="11"/>
      <c r="QGN215" s="10"/>
      <c r="QGO215" s="10"/>
      <c r="QGP215" s="1"/>
      <c r="QGQ215" s="5"/>
      <c r="QGR215" s="51"/>
      <c r="QGS215" s="5"/>
      <c r="QGT215" s="11"/>
      <c r="QGU215" s="10"/>
      <c r="QGV215" s="10"/>
      <c r="QGW215" s="1"/>
      <c r="QGX215" s="5"/>
      <c r="QGY215" s="51"/>
      <c r="QGZ215" s="5"/>
      <c r="QHA215" s="11"/>
      <c r="QHB215" s="10"/>
      <c r="QHC215" s="10"/>
      <c r="QHD215" s="1"/>
      <c r="QHE215" s="5"/>
      <c r="QHF215" s="51"/>
      <c r="QHG215" s="5"/>
      <c r="QHH215" s="11"/>
      <c r="QHI215" s="10"/>
      <c r="QHJ215" s="10"/>
      <c r="QHK215" s="1"/>
      <c r="QHL215" s="5"/>
      <c r="QHM215" s="51"/>
      <c r="QHN215" s="5"/>
      <c r="QHO215" s="11"/>
      <c r="QHP215" s="10"/>
      <c r="QHQ215" s="10"/>
      <c r="QHR215" s="1"/>
      <c r="QHS215" s="5"/>
      <c r="QHT215" s="51"/>
      <c r="QHU215" s="5"/>
      <c r="QHV215" s="11"/>
      <c r="QHW215" s="10"/>
      <c r="QHX215" s="10"/>
      <c r="QHY215" s="1"/>
      <c r="QHZ215" s="5"/>
      <c r="QIA215" s="51"/>
      <c r="QIB215" s="5"/>
      <c r="QIC215" s="11"/>
      <c r="QID215" s="10"/>
      <c r="QIE215" s="10"/>
      <c r="QIF215" s="1"/>
      <c r="QIG215" s="5"/>
      <c r="QIH215" s="51"/>
      <c r="QII215" s="5"/>
      <c r="QIJ215" s="11"/>
      <c r="QIK215" s="10"/>
      <c r="QIL215" s="10"/>
      <c r="QIM215" s="1"/>
      <c r="QIN215" s="5"/>
      <c r="QIO215" s="51"/>
      <c r="QIP215" s="5"/>
      <c r="QIQ215" s="11"/>
      <c r="QIR215" s="10"/>
      <c r="QIS215" s="10"/>
      <c r="QIT215" s="1"/>
      <c r="QIU215" s="5"/>
      <c r="QIV215" s="51"/>
      <c r="QIW215" s="5"/>
      <c r="QIX215" s="11"/>
      <c r="QIY215" s="10"/>
      <c r="QIZ215" s="10"/>
      <c r="QJA215" s="1"/>
      <c r="QJB215" s="5"/>
      <c r="QJC215" s="51"/>
      <c r="QJD215" s="5"/>
      <c r="QJE215" s="11"/>
      <c r="QJF215" s="10"/>
      <c r="QJG215" s="10"/>
      <c r="QJH215" s="1"/>
      <c r="QJI215" s="5"/>
      <c r="QJJ215" s="51"/>
      <c r="QJK215" s="5"/>
      <c r="QJL215" s="11"/>
      <c r="QJM215" s="10"/>
      <c r="QJN215" s="10"/>
      <c r="QJO215" s="1"/>
      <c r="QJP215" s="5"/>
      <c r="QJQ215" s="51"/>
      <c r="QJR215" s="5"/>
      <c r="QJS215" s="11"/>
      <c r="QJT215" s="10"/>
      <c r="QJU215" s="10"/>
      <c r="QJV215" s="1"/>
      <c r="QJW215" s="5"/>
      <c r="QJX215" s="51"/>
      <c r="QJY215" s="5"/>
      <c r="QJZ215" s="11"/>
      <c r="QKA215" s="10"/>
      <c r="QKB215" s="10"/>
      <c r="QKC215" s="1"/>
      <c r="QKD215" s="5"/>
      <c r="QKE215" s="51"/>
      <c r="QKF215" s="5"/>
      <c r="QKG215" s="11"/>
      <c r="QKH215" s="10"/>
      <c r="QKI215" s="10"/>
      <c r="QKJ215" s="1"/>
      <c r="QKK215" s="5"/>
      <c r="QKL215" s="51"/>
      <c r="QKM215" s="5"/>
      <c r="QKN215" s="11"/>
      <c r="QKO215" s="10"/>
      <c r="QKP215" s="10"/>
      <c r="QKQ215" s="1"/>
      <c r="QKR215" s="5"/>
      <c r="QKS215" s="51"/>
      <c r="QKT215" s="5"/>
      <c r="QKU215" s="11"/>
      <c r="QKV215" s="10"/>
      <c r="QKW215" s="10"/>
      <c r="QKX215" s="1"/>
      <c r="QKY215" s="5"/>
      <c r="QKZ215" s="51"/>
      <c r="QLA215" s="5"/>
      <c r="QLB215" s="11"/>
      <c r="QLC215" s="10"/>
      <c r="QLD215" s="10"/>
      <c r="QLE215" s="1"/>
      <c r="QLF215" s="5"/>
      <c r="QLG215" s="51"/>
      <c r="QLH215" s="5"/>
      <c r="QLI215" s="11"/>
      <c r="QLJ215" s="10"/>
      <c r="QLK215" s="10"/>
      <c r="QLL215" s="1"/>
      <c r="QLM215" s="5"/>
      <c r="QLN215" s="51"/>
      <c r="QLO215" s="5"/>
      <c r="QLP215" s="11"/>
      <c r="QLQ215" s="10"/>
      <c r="QLR215" s="10"/>
      <c r="QLS215" s="1"/>
      <c r="QLT215" s="5"/>
      <c r="QLU215" s="51"/>
      <c r="QLV215" s="5"/>
      <c r="QLW215" s="11"/>
      <c r="QLX215" s="10"/>
      <c r="QLY215" s="10"/>
      <c r="QLZ215" s="1"/>
      <c r="QMA215" s="5"/>
      <c r="QMB215" s="51"/>
      <c r="QMC215" s="5"/>
      <c r="QMD215" s="11"/>
      <c r="QME215" s="10"/>
      <c r="QMF215" s="10"/>
      <c r="QMG215" s="1"/>
      <c r="QMH215" s="5"/>
      <c r="QMI215" s="51"/>
      <c r="QMJ215" s="5"/>
      <c r="QMK215" s="11"/>
      <c r="QML215" s="10"/>
      <c r="QMM215" s="10"/>
      <c r="QMN215" s="1"/>
      <c r="QMO215" s="5"/>
      <c r="QMP215" s="51"/>
      <c r="QMQ215" s="5"/>
      <c r="QMR215" s="11"/>
      <c r="QMS215" s="10"/>
      <c r="QMT215" s="10"/>
      <c r="QMU215" s="1"/>
      <c r="QMV215" s="5"/>
      <c r="QMW215" s="51"/>
      <c r="QMX215" s="5"/>
      <c r="QMY215" s="11"/>
      <c r="QMZ215" s="10"/>
      <c r="QNA215" s="10"/>
      <c r="QNB215" s="1"/>
      <c r="QNC215" s="5"/>
      <c r="QND215" s="51"/>
      <c r="QNE215" s="5"/>
      <c r="QNF215" s="11"/>
      <c r="QNG215" s="10"/>
      <c r="QNH215" s="10"/>
      <c r="QNI215" s="1"/>
      <c r="QNJ215" s="5"/>
      <c r="QNK215" s="51"/>
      <c r="QNL215" s="5"/>
      <c r="QNM215" s="11"/>
      <c r="QNN215" s="10"/>
      <c r="QNO215" s="10"/>
      <c r="QNP215" s="1"/>
      <c r="QNQ215" s="5"/>
      <c r="QNR215" s="51"/>
      <c r="QNS215" s="5"/>
      <c r="QNT215" s="11"/>
      <c r="QNU215" s="10"/>
      <c r="QNV215" s="10"/>
      <c r="QNW215" s="1"/>
      <c r="QNX215" s="5"/>
      <c r="QNY215" s="51"/>
      <c r="QNZ215" s="5"/>
      <c r="QOA215" s="11"/>
      <c r="QOB215" s="10"/>
      <c r="QOC215" s="10"/>
      <c r="QOD215" s="1"/>
      <c r="QOE215" s="5"/>
      <c r="QOF215" s="51"/>
      <c r="QOG215" s="5"/>
      <c r="QOH215" s="11"/>
      <c r="QOI215" s="10"/>
      <c r="QOJ215" s="10"/>
      <c r="QOK215" s="1"/>
      <c r="QOL215" s="5"/>
      <c r="QOM215" s="51"/>
      <c r="QON215" s="5"/>
      <c r="QOO215" s="11"/>
      <c r="QOP215" s="10"/>
      <c r="QOQ215" s="10"/>
      <c r="QOR215" s="1"/>
      <c r="QOS215" s="5"/>
      <c r="QOT215" s="51"/>
      <c r="QOU215" s="5"/>
      <c r="QOV215" s="11"/>
      <c r="QOW215" s="10"/>
      <c r="QOX215" s="10"/>
      <c r="QOY215" s="1"/>
      <c r="QOZ215" s="5"/>
      <c r="QPA215" s="51"/>
      <c r="QPB215" s="5"/>
      <c r="QPC215" s="11"/>
      <c r="QPD215" s="10"/>
      <c r="QPE215" s="10"/>
      <c r="QPF215" s="1"/>
      <c r="QPG215" s="5"/>
      <c r="QPH215" s="51"/>
      <c r="QPI215" s="5"/>
      <c r="QPJ215" s="11"/>
      <c r="QPK215" s="10"/>
      <c r="QPL215" s="10"/>
      <c r="QPM215" s="1"/>
      <c r="QPN215" s="5"/>
      <c r="QPO215" s="51"/>
      <c r="QPP215" s="5"/>
      <c r="QPQ215" s="11"/>
      <c r="QPR215" s="10"/>
      <c r="QPS215" s="10"/>
      <c r="QPT215" s="1"/>
      <c r="QPU215" s="5"/>
      <c r="QPV215" s="51"/>
      <c r="QPW215" s="5"/>
      <c r="QPX215" s="11"/>
      <c r="QPY215" s="10"/>
      <c r="QPZ215" s="10"/>
      <c r="QQA215" s="1"/>
      <c r="QQB215" s="5"/>
      <c r="QQC215" s="51"/>
      <c r="QQD215" s="5"/>
      <c r="QQE215" s="11"/>
      <c r="QQF215" s="10"/>
      <c r="QQG215" s="10"/>
      <c r="QQH215" s="1"/>
      <c r="QQI215" s="5"/>
      <c r="QQJ215" s="51"/>
      <c r="QQK215" s="5"/>
      <c r="QQL215" s="11"/>
      <c r="QQM215" s="10"/>
      <c r="QQN215" s="10"/>
      <c r="QQO215" s="1"/>
      <c r="QQP215" s="5"/>
      <c r="QQQ215" s="51"/>
      <c r="QQR215" s="5"/>
      <c r="QQS215" s="11"/>
      <c r="QQT215" s="10"/>
      <c r="QQU215" s="10"/>
      <c r="QQV215" s="1"/>
      <c r="QQW215" s="5"/>
      <c r="QQX215" s="51"/>
      <c r="QQY215" s="5"/>
      <c r="QQZ215" s="11"/>
      <c r="QRA215" s="10"/>
      <c r="QRB215" s="10"/>
      <c r="QRC215" s="1"/>
      <c r="QRD215" s="5"/>
      <c r="QRE215" s="51"/>
      <c r="QRF215" s="5"/>
      <c r="QRG215" s="11"/>
      <c r="QRH215" s="10"/>
      <c r="QRI215" s="10"/>
      <c r="QRJ215" s="1"/>
      <c r="QRK215" s="5"/>
      <c r="QRL215" s="51"/>
      <c r="QRM215" s="5"/>
      <c r="QRN215" s="11"/>
      <c r="QRO215" s="10"/>
      <c r="QRP215" s="10"/>
      <c r="QRQ215" s="1"/>
      <c r="QRR215" s="5"/>
      <c r="QRS215" s="51"/>
      <c r="QRT215" s="5"/>
      <c r="QRU215" s="11"/>
      <c r="QRV215" s="10"/>
      <c r="QRW215" s="10"/>
      <c r="QRX215" s="1"/>
      <c r="QRY215" s="5"/>
      <c r="QRZ215" s="51"/>
      <c r="QSA215" s="5"/>
      <c r="QSB215" s="11"/>
      <c r="QSC215" s="10"/>
      <c r="QSD215" s="10"/>
      <c r="QSE215" s="1"/>
      <c r="QSF215" s="5"/>
      <c r="QSG215" s="51"/>
      <c r="QSH215" s="5"/>
      <c r="QSI215" s="11"/>
      <c r="QSJ215" s="10"/>
      <c r="QSK215" s="10"/>
      <c r="QSL215" s="1"/>
      <c r="QSM215" s="5"/>
      <c r="QSN215" s="51"/>
      <c r="QSO215" s="5"/>
      <c r="QSP215" s="11"/>
      <c r="QSQ215" s="10"/>
      <c r="QSR215" s="10"/>
      <c r="QSS215" s="1"/>
      <c r="QST215" s="5"/>
      <c r="QSU215" s="51"/>
      <c r="QSV215" s="5"/>
      <c r="QSW215" s="11"/>
      <c r="QSX215" s="10"/>
      <c r="QSY215" s="10"/>
      <c r="QSZ215" s="1"/>
      <c r="QTA215" s="5"/>
      <c r="QTB215" s="51"/>
      <c r="QTC215" s="5"/>
      <c r="QTD215" s="11"/>
      <c r="QTE215" s="10"/>
      <c r="QTF215" s="10"/>
      <c r="QTG215" s="1"/>
      <c r="QTH215" s="5"/>
      <c r="QTI215" s="51"/>
      <c r="QTJ215" s="5"/>
      <c r="QTK215" s="11"/>
      <c r="QTL215" s="10"/>
      <c r="QTM215" s="10"/>
      <c r="QTN215" s="1"/>
      <c r="QTO215" s="5"/>
      <c r="QTP215" s="51"/>
      <c r="QTQ215" s="5"/>
      <c r="QTR215" s="11"/>
      <c r="QTS215" s="10"/>
      <c r="QTT215" s="10"/>
      <c r="QTU215" s="1"/>
      <c r="QTV215" s="5"/>
      <c r="QTW215" s="51"/>
      <c r="QTX215" s="5"/>
      <c r="QTY215" s="11"/>
      <c r="QTZ215" s="10"/>
      <c r="QUA215" s="10"/>
      <c r="QUB215" s="1"/>
      <c r="QUC215" s="5"/>
      <c r="QUD215" s="51"/>
      <c r="QUE215" s="5"/>
      <c r="QUF215" s="11"/>
      <c r="QUG215" s="10"/>
      <c r="QUH215" s="10"/>
      <c r="QUI215" s="1"/>
      <c r="QUJ215" s="5"/>
      <c r="QUK215" s="51"/>
      <c r="QUL215" s="5"/>
      <c r="QUM215" s="11"/>
      <c r="QUN215" s="10"/>
      <c r="QUO215" s="10"/>
      <c r="QUP215" s="1"/>
      <c r="QUQ215" s="5"/>
      <c r="QUR215" s="51"/>
      <c r="QUS215" s="5"/>
      <c r="QUT215" s="11"/>
      <c r="QUU215" s="10"/>
      <c r="QUV215" s="10"/>
      <c r="QUW215" s="1"/>
      <c r="QUX215" s="5"/>
      <c r="QUY215" s="51"/>
      <c r="QUZ215" s="5"/>
      <c r="QVA215" s="11"/>
      <c r="QVB215" s="10"/>
      <c r="QVC215" s="10"/>
      <c r="QVD215" s="1"/>
      <c r="QVE215" s="5"/>
      <c r="QVF215" s="51"/>
      <c r="QVG215" s="5"/>
      <c r="QVH215" s="11"/>
      <c r="QVI215" s="10"/>
      <c r="QVJ215" s="10"/>
      <c r="QVK215" s="1"/>
      <c r="QVL215" s="5"/>
      <c r="QVM215" s="51"/>
      <c r="QVN215" s="5"/>
      <c r="QVO215" s="11"/>
      <c r="QVP215" s="10"/>
      <c r="QVQ215" s="10"/>
      <c r="QVR215" s="1"/>
      <c r="QVS215" s="5"/>
      <c r="QVT215" s="51"/>
      <c r="QVU215" s="5"/>
      <c r="QVV215" s="11"/>
      <c r="QVW215" s="10"/>
      <c r="QVX215" s="10"/>
      <c r="QVY215" s="1"/>
      <c r="QVZ215" s="5"/>
      <c r="QWA215" s="51"/>
      <c r="QWB215" s="5"/>
      <c r="QWC215" s="11"/>
      <c r="QWD215" s="10"/>
      <c r="QWE215" s="10"/>
      <c r="QWF215" s="1"/>
      <c r="QWG215" s="5"/>
      <c r="QWH215" s="51"/>
      <c r="QWI215" s="5"/>
      <c r="QWJ215" s="11"/>
      <c r="QWK215" s="10"/>
      <c r="QWL215" s="10"/>
      <c r="QWM215" s="1"/>
      <c r="QWN215" s="5"/>
      <c r="QWO215" s="51"/>
      <c r="QWP215" s="5"/>
      <c r="QWQ215" s="11"/>
      <c r="QWR215" s="10"/>
      <c r="QWS215" s="10"/>
      <c r="QWT215" s="1"/>
      <c r="QWU215" s="5"/>
      <c r="QWV215" s="51"/>
      <c r="QWW215" s="5"/>
      <c r="QWX215" s="11"/>
      <c r="QWY215" s="10"/>
      <c r="QWZ215" s="10"/>
      <c r="QXA215" s="1"/>
      <c r="QXB215" s="5"/>
      <c r="QXC215" s="51"/>
      <c r="QXD215" s="5"/>
      <c r="QXE215" s="11"/>
      <c r="QXF215" s="10"/>
      <c r="QXG215" s="10"/>
      <c r="QXH215" s="1"/>
      <c r="QXI215" s="5"/>
      <c r="QXJ215" s="51"/>
      <c r="QXK215" s="5"/>
      <c r="QXL215" s="11"/>
      <c r="QXM215" s="10"/>
      <c r="QXN215" s="10"/>
      <c r="QXO215" s="1"/>
      <c r="QXP215" s="5"/>
      <c r="QXQ215" s="51"/>
      <c r="QXR215" s="5"/>
      <c r="QXS215" s="11"/>
      <c r="QXT215" s="10"/>
      <c r="QXU215" s="10"/>
      <c r="QXV215" s="1"/>
      <c r="QXW215" s="5"/>
      <c r="QXX215" s="51"/>
      <c r="QXY215" s="5"/>
      <c r="QXZ215" s="11"/>
      <c r="QYA215" s="10"/>
      <c r="QYB215" s="10"/>
      <c r="QYC215" s="1"/>
      <c r="QYD215" s="5"/>
      <c r="QYE215" s="51"/>
      <c r="QYF215" s="5"/>
      <c r="QYG215" s="11"/>
      <c r="QYH215" s="10"/>
      <c r="QYI215" s="10"/>
      <c r="QYJ215" s="1"/>
      <c r="QYK215" s="5"/>
      <c r="QYL215" s="51"/>
      <c r="QYM215" s="5"/>
      <c r="QYN215" s="11"/>
      <c r="QYO215" s="10"/>
      <c r="QYP215" s="10"/>
      <c r="QYQ215" s="1"/>
      <c r="QYR215" s="5"/>
      <c r="QYS215" s="51"/>
      <c r="QYT215" s="5"/>
      <c r="QYU215" s="11"/>
      <c r="QYV215" s="10"/>
      <c r="QYW215" s="10"/>
      <c r="QYX215" s="1"/>
      <c r="QYY215" s="5"/>
      <c r="QYZ215" s="51"/>
      <c r="QZA215" s="5"/>
      <c r="QZB215" s="11"/>
      <c r="QZC215" s="10"/>
      <c r="QZD215" s="10"/>
      <c r="QZE215" s="1"/>
      <c r="QZF215" s="5"/>
      <c r="QZG215" s="51"/>
      <c r="QZH215" s="5"/>
      <c r="QZI215" s="11"/>
      <c r="QZJ215" s="10"/>
      <c r="QZK215" s="10"/>
      <c r="QZL215" s="1"/>
      <c r="QZM215" s="5"/>
      <c r="QZN215" s="51"/>
      <c r="QZO215" s="5"/>
      <c r="QZP215" s="11"/>
      <c r="QZQ215" s="10"/>
      <c r="QZR215" s="10"/>
      <c r="QZS215" s="1"/>
      <c r="QZT215" s="5"/>
      <c r="QZU215" s="51"/>
      <c r="QZV215" s="5"/>
      <c r="QZW215" s="11"/>
      <c r="QZX215" s="10"/>
      <c r="QZY215" s="10"/>
      <c r="QZZ215" s="1"/>
      <c r="RAA215" s="5"/>
      <c r="RAB215" s="51"/>
      <c r="RAC215" s="5"/>
      <c r="RAD215" s="11"/>
      <c r="RAE215" s="10"/>
      <c r="RAF215" s="10"/>
      <c r="RAG215" s="1"/>
      <c r="RAH215" s="5"/>
      <c r="RAI215" s="51"/>
      <c r="RAJ215" s="5"/>
      <c r="RAK215" s="11"/>
      <c r="RAL215" s="10"/>
      <c r="RAM215" s="10"/>
      <c r="RAN215" s="1"/>
      <c r="RAO215" s="5"/>
      <c r="RAP215" s="51"/>
      <c r="RAQ215" s="5"/>
      <c r="RAR215" s="11"/>
      <c r="RAS215" s="10"/>
      <c r="RAT215" s="10"/>
      <c r="RAU215" s="1"/>
      <c r="RAV215" s="5"/>
      <c r="RAW215" s="51"/>
      <c r="RAX215" s="5"/>
      <c r="RAY215" s="11"/>
      <c r="RAZ215" s="10"/>
      <c r="RBA215" s="10"/>
      <c r="RBB215" s="1"/>
      <c r="RBC215" s="5"/>
      <c r="RBD215" s="51"/>
      <c r="RBE215" s="5"/>
      <c r="RBF215" s="11"/>
      <c r="RBG215" s="10"/>
      <c r="RBH215" s="10"/>
      <c r="RBI215" s="1"/>
      <c r="RBJ215" s="5"/>
      <c r="RBK215" s="51"/>
      <c r="RBL215" s="5"/>
      <c r="RBM215" s="11"/>
      <c r="RBN215" s="10"/>
      <c r="RBO215" s="10"/>
      <c r="RBP215" s="1"/>
      <c r="RBQ215" s="5"/>
      <c r="RBR215" s="51"/>
      <c r="RBS215" s="5"/>
      <c r="RBT215" s="11"/>
      <c r="RBU215" s="10"/>
      <c r="RBV215" s="10"/>
      <c r="RBW215" s="1"/>
      <c r="RBX215" s="5"/>
      <c r="RBY215" s="51"/>
      <c r="RBZ215" s="5"/>
      <c r="RCA215" s="11"/>
      <c r="RCB215" s="10"/>
      <c r="RCC215" s="10"/>
      <c r="RCD215" s="1"/>
      <c r="RCE215" s="5"/>
      <c r="RCF215" s="51"/>
      <c r="RCG215" s="5"/>
      <c r="RCH215" s="11"/>
      <c r="RCI215" s="10"/>
      <c r="RCJ215" s="10"/>
      <c r="RCK215" s="1"/>
      <c r="RCL215" s="5"/>
      <c r="RCM215" s="51"/>
      <c r="RCN215" s="5"/>
      <c r="RCO215" s="11"/>
      <c r="RCP215" s="10"/>
      <c r="RCQ215" s="10"/>
      <c r="RCR215" s="1"/>
      <c r="RCS215" s="5"/>
      <c r="RCT215" s="51"/>
      <c r="RCU215" s="5"/>
      <c r="RCV215" s="11"/>
      <c r="RCW215" s="10"/>
      <c r="RCX215" s="10"/>
      <c r="RCY215" s="1"/>
      <c r="RCZ215" s="5"/>
      <c r="RDA215" s="51"/>
      <c r="RDB215" s="5"/>
      <c r="RDC215" s="11"/>
      <c r="RDD215" s="10"/>
      <c r="RDE215" s="10"/>
      <c r="RDF215" s="1"/>
      <c r="RDG215" s="5"/>
      <c r="RDH215" s="51"/>
      <c r="RDI215" s="5"/>
      <c r="RDJ215" s="11"/>
      <c r="RDK215" s="10"/>
      <c r="RDL215" s="10"/>
      <c r="RDM215" s="1"/>
      <c r="RDN215" s="5"/>
      <c r="RDO215" s="51"/>
      <c r="RDP215" s="5"/>
      <c r="RDQ215" s="11"/>
      <c r="RDR215" s="10"/>
      <c r="RDS215" s="10"/>
      <c r="RDT215" s="1"/>
      <c r="RDU215" s="5"/>
      <c r="RDV215" s="51"/>
      <c r="RDW215" s="5"/>
      <c r="RDX215" s="11"/>
      <c r="RDY215" s="10"/>
      <c r="RDZ215" s="10"/>
      <c r="REA215" s="1"/>
      <c r="REB215" s="5"/>
      <c r="REC215" s="51"/>
      <c r="RED215" s="5"/>
      <c r="REE215" s="11"/>
      <c r="REF215" s="10"/>
      <c r="REG215" s="10"/>
      <c r="REH215" s="1"/>
      <c r="REI215" s="5"/>
      <c r="REJ215" s="51"/>
      <c r="REK215" s="5"/>
      <c r="REL215" s="11"/>
      <c r="REM215" s="10"/>
      <c r="REN215" s="10"/>
      <c r="REO215" s="1"/>
      <c r="REP215" s="5"/>
      <c r="REQ215" s="51"/>
      <c r="RER215" s="5"/>
      <c r="RES215" s="11"/>
      <c r="RET215" s="10"/>
      <c r="REU215" s="10"/>
      <c r="REV215" s="1"/>
      <c r="REW215" s="5"/>
      <c r="REX215" s="51"/>
      <c r="REY215" s="5"/>
      <c r="REZ215" s="11"/>
      <c r="RFA215" s="10"/>
      <c r="RFB215" s="10"/>
      <c r="RFC215" s="1"/>
      <c r="RFD215" s="5"/>
      <c r="RFE215" s="51"/>
      <c r="RFF215" s="5"/>
      <c r="RFG215" s="11"/>
      <c r="RFH215" s="10"/>
      <c r="RFI215" s="10"/>
      <c r="RFJ215" s="1"/>
      <c r="RFK215" s="5"/>
      <c r="RFL215" s="51"/>
      <c r="RFM215" s="5"/>
      <c r="RFN215" s="11"/>
      <c r="RFO215" s="10"/>
      <c r="RFP215" s="10"/>
      <c r="RFQ215" s="1"/>
      <c r="RFR215" s="5"/>
      <c r="RFS215" s="51"/>
      <c r="RFT215" s="5"/>
      <c r="RFU215" s="11"/>
      <c r="RFV215" s="10"/>
      <c r="RFW215" s="10"/>
      <c r="RFX215" s="1"/>
      <c r="RFY215" s="5"/>
      <c r="RFZ215" s="51"/>
      <c r="RGA215" s="5"/>
      <c r="RGB215" s="11"/>
      <c r="RGC215" s="10"/>
      <c r="RGD215" s="10"/>
      <c r="RGE215" s="1"/>
      <c r="RGF215" s="5"/>
      <c r="RGG215" s="51"/>
      <c r="RGH215" s="5"/>
      <c r="RGI215" s="11"/>
      <c r="RGJ215" s="10"/>
      <c r="RGK215" s="10"/>
      <c r="RGL215" s="1"/>
      <c r="RGM215" s="5"/>
      <c r="RGN215" s="51"/>
      <c r="RGO215" s="5"/>
      <c r="RGP215" s="11"/>
      <c r="RGQ215" s="10"/>
      <c r="RGR215" s="10"/>
      <c r="RGS215" s="1"/>
      <c r="RGT215" s="5"/>
      <c r="RGU215" s="51"/>
      <c r="RGV215" s="5"/>
      <c r="RGW215" s="11"/>
      <c r="RGX215" s="10"/>
      <c r="RGY215" s="10"/>
      <c r="RGZ215" s="1"/>
      <c r="RHA215" s="5"/>
      <c r="RHB215" s="51"/>
      <c r="RHC215" s="5"/>
      <c r="RHD215" s="11"/>
      <c r="RHE215" s="10"/>
      <c r="RHF215" s="10"/>
      <c r="RHG215" s="1"/>
      <c r="RHH215" s="5"/>
      <c r="RHI215" s="51"/>
      <c r="RHJ215" s="5"/>
      <c r="RHK215" s="11"/>
      <c r="RHL215" s="10"/>
      <c r="RHM215" s="10"/>
      <c r="RHN215" s="1"/>
      <c r="RHO215" s="5"/>
      <c r="RHP215" s="51"/>
      <c r="RHQ215" s="5"/>
      <c r="RHR215" s="11"/>
      <c r="RHS215" s="10"/>
      <c r="RHT215" s="10"/>
      <c r="RHU215" s="1"/>
      <c r="RHV215" s="5"/>
      <c r="RHW215" s="51"/>
      <c r="RHX215" s="5"/>
      <c r="RHY215" s="11"/>
      <c r="RHZ215" s="10"/>
      <c r="RIA215" s="10"/>
      <c r="RIB215" s="1"/>
      <c r="RIC215" s="5"/>
      <c r="RID215" s="51"/>
      <c r="RIE215" s="5"/>
      <c r="RIF215" s="11"/>
      <c r="RIG215" s="10"/>
      <c r="RIH215" s="10"/>
      <c r="RII215" s="1"/>
      <c r="RIJ215" s="5"/>
      <c r="RIK215" s="51"/>
      <c r="RIL215" s="5"/>
      <c r="RIM215" s="11"/>
      <c r="RIN215" s="10"/>
      <c r="RIO215" s="10"/>
      <c r="RIP215" s="1"/>
      <c r="RIQ215" s="5"/>
      <c r="RIR215" s="51"/>
      <c r="RIS215" s="5"/>
      <c r="RIT215" s="11"/>
      <c r="RIU215" s="10"/>
      <c r="RIV215" s="10"/>
      <c r="RIW215" s="1"/>
      <c r="RIX215" s="5"/>
      <c r="RIY215" s="51"/>
      <c r="RIZ215" s="5"/>
      <c r="RJA215" s="11"/>
      <c r="RJB215" s="10"/>
      <c r="RJC215" s="10"/>
      <c r="RJD215" s="1"/>
      <c r="RJE215" s="5"/>
      <c r="RJF215" s="51"/>
      <c r="RJG215" s="5"/>
      <c r="RJH215" s="11"/>
      <c r="RJI215" s="10"/>
      <c r="RJJ215" s="10"/>
      <c r="RJK215" s="1"/>
      <c r="RJL215" s="5"/>
      <c r="RJM215" s="51"/>
      <c r="RJN215" s="5"/>
      <c r="RJO215" s="11"/>
      <c r="RJP215" s="10"/>
      <c r="RJQ215" s="10"/>
      <c r="RJR215" s="1"/>
      <c r="RJS215" s="5"/>
      <c r="RJT215" s="51"/>
      <c r="RJU215" s="5"/>
      <c r="RJV215" s="11"/>
      <c r="RJW215" s="10"/>
      <c r="RJX215" s="10"/>
      <c r="RJY215" s="1"/>
      <c r="RJZ215" s="5"/>
      <c r="RKA215" s="51"/>
      <c r="RKB215" s="5"/>
      <c r="RKC215" s="11"/>
      <c r="RKD215" s="10"/>
      <c r="RKE215" s="10"/>
      <c r="RKF215" s="1"/>
      <c r="RKG215" s="5"/>
      <c r="RKH215" s="51"/>
      <c r="RKI215" s="5"/>
      <c r="RKJ215" s="11"/>
      <c r="RKK215" s="10"/>
      <c r="RKL215" s="10"/>
      <c r="RKM215" s="1"/>
      <c r="RKN215" s="5"/>
      <c r="RKO215" s="51"/>
      <c r="RKP215" s="5"/>
      <c r="RKQ215" s="11"/>
      <c r="RKR215" s="10"/>
      <c r="RKS215" s="10"/>
      <c r="RKT215" s="1"/>
      <c r="RKU215" s="5"/>
      <c r="RKV215" s="51"/>
      <c r="RKW215" s="5"/>
      <c r="RKX215" s="11"/>
      <c r="RKY215" s="10"/>
      <c r="RKZ215" s="10"/>
      <c r="RLA215" s="1"/>
      <c r="RLB215" s="5"/>
      <c r="RLC215" s="51"/>
      <c r="RLD215" s="5"/>
      <c r="RLE215" s="11"/>
      <c r="RLF215" s="10"/>
      <c r="RLG215" s="10"/>
      <c r="RLH215" s="1"/>
      <c r="RLI215" s="5"/>
      <c r="RLJ215" s="51"/>
      <c r="RLK215" s="5"/>
      <c r="RLL215" s="11"/>
      <c r="RLM215" s="10"/>
      <c r="RLN215" s="10"/>
      <c r="RLO215" s="1"/>
      <c r="RLP215" s="5"/>
      <c r="RLQ215" s="51"/>
      <c r="RLR215" s="5"/>
      <c r="RLS215" s="11"/>
      <c r="RLT215" s="10"/>
      <c r="RLU215" s="10"/>
      <c r="RLV215" s="1"/>
      <c r="RLW215" s="5"/>
      <c r="RLX215" s="51"/>
      <c r="RLY215" s="5"/>
      <c r="RLZ215" s="11"/>
      <c r="RMA215" s="10"/>
      <c r="RMB215" s="10"/>
      <c r="RMC215" s="1"/>
      <c r="RMD215" s="5"/>
      <c r="RME215" s="51"/>
      <c r="RMF215" s="5"/>
      <c r="RMG215" s="11"/>
      <c r="RMH215" s="10"/>
      <c r="RMI215" s="10"/>
      <c r="RMJ215" s="1"/>
      <c r="RMK215" s="5"/>
      <c r="RML215" s="51"/>
      <c r="RMM215" s="5"/>
      <c r="RMN215" s="11"/>
      <c r="RMO215" s="10"/>
      <c r="RMP215" s="10"/>
      <c r="RMQ215" s="1"/>
      <c r="RMR215" s="5"/>
      <c r="RMS215" s="51"/>
      <c r="RMT215" s="5"/>
      <c r="RMU215" s="11"/>
      <c r="RMV215" s="10"/>
      <c r="RMW215" s="10"/>
      <c r="RMX215" s="1"/>
      <c r="RMY215" s="5"/>
      <c r="RMZ215" s="51"/>
      <c r="RNA215" s="5"/>
      <c r="RNB215" s="11"/>
      <c r="RNC215" s="10"/>
      <c r="RND215" s="10"/>
      <c r="RNE215" s="1"/>
      <c r="RNF215" s="5"/>
      <c r="RNG215" s="51"/>
      <c r="RNH215" s="5"/>
      <c r="RNI215" s="11"/>
      <c r="RNJ215" s="10"/>
      <c r="RNK215" s="10"/>
      <c r="RNL215" s="1"/>
      <c r="RNM215" s="5"/>
      <c r="RNN215" s="51"/>
      <c r="RNO215" s="5"/>
      <c r="RNP215" s="11"/>
      <c r="RNQ215" s="10"/>
      <c r="RNR215" s="10"/>
      <c r="RNS215" s="1"/>
      <c r="RNT215" s="5"/>
      <c r="RNU215" s="51"/>
      <c r="RNV215" s="5"/>
      <c r="RNW215" s="11"/>
      <c r="RNX215" s="10"/>
      <c r="RNY215" s="10"/>
      <c r="RNZ215" s="1"/>
      <c r="ROA215" s="5"/>
      <c r="ROB215" s="51"/>
      <c r="ROC215" s="5"/>
      <c r="ROD215" s="11"/>
      <c r="ROE215" s="10"/>
      <c r="ROF215" s="10"/>
      <c r="ROG215" s="1"/>
      <c r="ROH215" s="5"/>
      <c r="ROI215" s="51"/>
      <c r="ROJ215" s="5"/>
      <c r="ROK215" s="11"/>
      <c r="ROL215" s="10"/>
      <c r="ROM215" s="10"/>
      <c r="RON215" s="1"/>
      <c r="ROO215" s="5"/>
      <c r="ROP215" s="51"/>
      <c r="ROQ215" s="5"/>
      <c r="ROR215" s="11"/>
      <c r="ROS215" s="10"/>
      <c r="ROT215" s="10"/>
      <c r="ROU215" s="1"/>
      <c r="ROV215" s="5"/>
      <c r="ROW215" s="51"/>
      <c r="ROX215" s="5"/>
      <c r="ROY215" s="11"/>
      <c r="ROZ215" s="10"/>
      <c r="RPA215" s="10"/>
      <c r="RPB215" s="1"/>
      <c r="RPC215" s="5"/>
      <c r="RPD215" s="51"/>
      <c r="RPE215" s="5"/>
      <c r="RPF215" s="11"/>
      <c r="RPG215" s="10"/>
      <c r="RPH215" s="10"/>
      <c r="RPI215" s="1"/>
      <c r="RPJ215" s="5"/>
      <c r="RPK215" s="51"/>
      <c r="RPL215" s="5"/>
      <c r="RPM215" s="11"/>
      <c r="RPN215" s="10"/>
      <c r="RPO215" s="10"/>
      <c r="RPP215" s="1"/>
      <c r="RPQ215" s="5"/>
      <c r="RPR215" s="51"/>
      <c r="RPS215" s="5"/>
      <c r="RPT215" s="11"/>
      <c r="RPU215" s="10"/>
      <c r="RPV215" s="10"/>
      <c r="RPW215" s="1"/>
      <c r="RPX215" s="5"/>
      <c r="RPY215" s="51"/>
      <c r="RPZ215" s="5"/>
      <c r="RQA215" s="11"/>
      <c r="RQB215" s="10"/>
      <c r="RQC215" s="10"/>
      <c r="RQD215" s="1"/>
      <c r="RQE215" s="5"/>
      <c r="RQF215" s="51"/>
      <c r="RQG215" s="5"/>
      <c r="RQH215" s="11"/>
      <c r="RQI215" s="10"/>
      <c r="RQJ215" s="10"/>
      <c r="RQK215" s="1"/>
      <c r="RQL215" s="5"/>
      <c r="RQM215" s="51"/>
      <c r="RQN215" s="5"/>
      <c r="RQO215" s="11"/>
      <c r="RQP215" s="10"/>
      <c r="RQQ215" s="10"/>
      <c r="RQR215" s="1"/>
      <c r="RQS215" s="5"/>
      <c r="RQT215" s="51"/>
      <c r="RQU215" s="5"/>
      <c r="RQV215" s="11"/>
      <c r="RQW215" s="10"/>
      <c r="RQX215" s="10"/>
      <c r="RQY215" s="1"/>
      <c r="RQZ215" s="5"/>
      <c r="RRA215" s="51"/>
      <c r="RRB215" s="5"/>
      <c r="RRC215" s="11"/>
      <c r="RRD215" s="10"/>
      <c r="RRE215" s="10"/>
      <c r="RRF215" s="1"/>
      <c r="RRG215" s="5"/>
      <c r="RRH215" s="51"/>
      <c r="RRI215" s="5"/>
      <c r="RRJ215" s="11"/>
      <c r="RRK215" s="10"/>
      <c r="RRL215" s="10"/>
      <c r="RRM215" s="1"/>
      <c r="RRN215" s="5"/>
      <c r="RRO215" s="51"/>
      <c r="RRP215" s="5"/>
      <c r="RRQ215" s="11"/>
      <c r="RRR215" s="10"/>
      <c r="RRS215" s="10"/>
      <c r="RRT215" s="1"/>
      <c r="RRU215" s="5"/>
      <c r="RRV215" s="51"/>
      <c r="RRW215" s="5"/>
      <c r="RRX215" s="11"/>
      <c r="RRY215" s="10"/>
      <c r="RRZ215" s="10"/>
      <c r="RSA215" s="1"/>
      <c r="RSB215" s="5"/>
      <c r="RSC215" s="51"/>
      <c r="RSD215" s="5"/>
      <c r="RSE215" s="11"/>
      <c r="RSF215" s="10"/>
      <c r="RSG215" s="10"/>
      <c r="RSH215" s="1"/>
      <c r="RSI215" s="5"/>
      <c r="RSJ215" s="51"/>
      <c r="RSK215" s="5"/>
      <c r="RSL215" s="11"/>
      <c r="RSM215" s="10"/>
      <c r="RSN215" s="10"/>
      <c r="RSO215" s="1"/>
      <c r="RSP215" s="5"/>
      <c r="RSQ215" s="51"/>
      <c r="RSR215" s="5"/>
      <c r="RSS215" s="11"/>
      <c r="RST215" s="10"/>
      <c r="RSU215" s="10"/>
      <c r="RSV215" s="1"/>
      <c r="RSW215" s="5"/>
      <c r="RSX215" s="51"/>
      <c r="RSY215" s="5"/>
      <c r="RSZ215" s="11"/>
      <c r="RTA215" s="10"/>
      <c r="RTB215" s="10"/>
      <c r="RTC215" s="1"/>
      <c r="RTD215" s="5"/>
      <c r="RTE215" s="51"/>
      <c r="RTF215" s="5"/>
      <c r="RTG215" s="11"/>
      <c r="RTH215" s="10"/>
      <c r="RTI215" s="10"/>
      <c r="RTJ215" s="1"/>
      <c r="RTK215" s="5"/>
      <c r="RTL215" s="51"/>
      <c r="RTM215" s="5"/>
      <c r="RTN215" s="11"/>
      <c r="RTO215" s="10"/>
      <c r="RTP215" s="10"/>
      <c r="RTQ215" s="1"/>
      <c r="RTR215" s="5"/>
      <c r="RTS215" s="51"/>
      <c r="RTT215" s="5"/>
      <c r="RTU215" s="11"/>
      <c r="RTV215" s="10"/>
      <c r="RTW215" s="10"/>
      <c r="RTX215" s="1"/>
      <c r="RTY215" s="5"/>
      <c r="RTZ215" s="51"/>
      <c r="RUA215" s="5"/>
      <c r="RUB215" s="11"/>
      <c r="RUC215" s="10"/>
      <c r="RUD215" s="10"/>
      <c r="RUE215" s="1"/>
      <c r="RUF215" s="5"/>
      <c r="RUG215" s="51"/>
      <c r="RUH215" s="5"/>
      <c r="RUI215" s="11"/>
      <c r="RUJ215" s="10"/>
      <c r="RUK215" s="10"/>
      <c r="RUL215" s="1"/>
      <c r="RUM215" s="5"/>
      <c r="RUN215" s="51"/>
      <c r="RUO215" s="5"/>
      <c r="RUP215" s="11"/>
      <c r="RUQ215" s="10"/>
      <c r="RUR215" s="10"/>
      <c r="RUS215" s="1"/>
      <c r="RUT215" s="5"/>
      <c r="RUU215" s="51"/>
      <c r="RUV215" s="5"/>
      <c r="RUW215" s="11"/>
      <c r="RUX215" s="10"/>
      <c r="RUY215" s="10"/>
      <c r="RUZ215" s="1"/>
      <c r="RVA215" s="5"/>
      <c r="RVB215" s="51"/>
      <c r="RVC215" s="5"/>
      <c r="RVD215" s="11"/>
      <c r="RVE215" s="10"/>
      <c r="RVF215" s="10"/>
      <c r="RVG215" s="1"/>
      <c r="RVH215" s="5"/>
      <c r="RVI215" s="51"/>
      <c r="RVJ215" s="5"/>
      <c r="RVK215" s="11"/>
      <c r="RVL215" s="10"/>
      <c r="RVM215" s="10"/>
      <c r="RVN215" s="1"/>
      <c r="RVO215" s="5"/>
      <c r="RVP215" s="51"/>
      <c r="RVQ215" s="5"/>
      <c r="RVR215" s="11"/>
      <c r="RVS215" s="10"/>
      <c r="RVT215" s="10"/>
      <c r="RVU215" s="1"/>
      <c r="RVV215" s="5"/>
      <c r="RVW215" s="51"/>
      <c r="RVX215" s="5"/>
      <c r="RVY215" s="11"/>
      <c r="RVZ215" s="10"/>
      <c r="RWA215" s="10"/>
      <c r="RWB215" s="1"/>
      <c r="RWC215" s="5"/>
      <c r="RWD215" s="51"/>
      <c r="RWE215" s="5"/>
      <c r="RWF215" s="11"/>
      <c r="RWG215" s="10"/>
      <c r="RWH215" s="10"/>
      <c r="RWI215" s="1"/>
      <c r="RWJ215" s="5"/>
      <c r="RWK215" s="51"/>
      <c r="RWL215" s="5"/>
      <c r="RWM215" s="11"/>
      <c r="RWN215" s="10"/>
      <c r="RWO215" s="10"/>
      <c r="RWP215" s="1"/>
      <c r="RWQ215" s="5"/>
      <c r="RWR215" s="51"/>
      <c r="RWS215" s="5"/>
      <c r="RWT215" s="11"/>
      <c r="RWU215" s="10"/>
      <c r="RWV215" s="10"/>
      <c r="RWW215" s="1"/>
      <c r="RWX215" s="5"/>
      <c r="RWY215" s="51"/>
      <c r="RWZ215" s="5"/>
      <c r="RXA215" s="11"/>
      <c r="RXB215" s="10"/>
      <c r="RXC215" s="10"/>
      <c r="RXD215" s="1"/>
      <c r="RXE215" s="5"/>
      <c r="RXF215" s="51"/>
      <c r="RXG215" s="5"/>
      <c r="RXH215" s="11"/>
      <c r="RXI215" s="10"/>
      <c r="RXJ215" s="10"/>
      <c r="RXK215" s="1"/>
      <c r="RXL215" s="5"/>
      <c r="RXM215" s="51"/>
      <c r="RXN215" s="5"/>
      <c r="RXO215" s="11"/>
      <c r="RXP215" s="10"/>
      <c r="RXQ215" s="10"/>
      <c r="RXR215" s="1"/>
      <c r="RXS215" s="5"/>
      <c r="RXT215" s="51"/>
      <c r="RXU215" s="5"/>
      <c r="RXV215" s="11"/>
      <c r="RXW215" s="10"/>
      <c r="RXX215" s="10"/>
      <c r="RXY215" s="1"/>
      <c r="RXZ215" s="5"/>
      <c r="RYA215" s="51"/>
      <c r="RYB215" s="5"/>
      <c r="RYC215" s="11"/>
      <c r="RYD215" s="10"/>
      <c r="RYE215" s="10"/>
      <c r="RYF215" s="1"/>
      <c r="RYG215" s="5"/>
      <c r="RYH215" s="51"/>
      <c r="RYI215" s="5"/>
      <c r="RYJ215" s="11"/>
      <c r="RYK215" s="10"/>
      <c r="RYL215" s="10"/>
      <c r="RYM215" s="1"/>
      <c r="RYN215" s="5"/>
      <c r="RYO215" s="51"/>
      <c r="RYP215" s="5"/>
      <c r="RYQ215" s="11"/>
      <c r="RYR215" s="10"/>
      <c r="RYS215" s="10"/>
      <c r="RYT215" s="1"/>
      <c r="RYU215" s="5"/>
      <c r="RYV215" s="51"/>
      <c r="RYW215" s="5"/>
      <c r="RYX215" s="11"/>
      <c r="RYY215" s="10"/>
      <c r="RYZ215" s="10"/>
      <c r="RZA215" s="1"/>
      <c r="RZB215" s="5"/>
      <c r="RZC215" s="51"/>
      <c r="RZD215" s="5"/>
      <c r="RZE215" s="11"/>
      <c r="RZF215" s="10"/>
      <c r="RZG215" s="10"/>
      <c r="RZH215" s="1"/>
      <c r="RZI215" s="5"/>
      <c r="RZJ215" s="51"/>
      <c r="RZK215" s="5"/>
      <c r="RZL215" s="11"/>
      <c r="RZM215" s="10"/>
      <c r="RZN215" s="10"/>
      <c r="RZO215" s="1"/>
      <c r="RZP215" s="5"/>
      <c r="RZQ215" s="51"/>
      <c r="RZR215" s="5"/>
      <c r="RZS215" s="11"/>
      <c r="RZT215" s="10"/>
      <c r="RZU215" s="10"/>
      <c r="RZV215" s="1"/>
      <c r="RZW215" s="5"/>
      <c r="RZX215" s="51"/>
      <c r="RZY215" s="5"/>
      <c r="RZZ215" s="11"/>
      <c r="SAA215" s="10"/>
      <c r="SAB215" s="10"/>
      <c r="SAC215" s="1"/>
      <c r="SAD215" s="5"/>
      <c r="SAE215" s="51"/>
      <c r="SAF215" s="5"/>
      <c r="SAG215" s="11"/>
      <c r="SAH215" s="10"/>
      <c r="SAI215" s="10"/>
      <c r="SAJ215" s="1"/>
      <c r="SAK215" s="5"/>
      <c r="SAL215" s="51"/>
      <c r="SAM215" s="5"/>
      <c r="SAN215" s="11"/>
      <c r="SAO215" s="10"/>
      <c r="SAP215" s="10"/>
      <c r="SAQ215" s="1"/>
      <c r="SAR215" s="5"/>
      <c r="SAS215" s="51"/>
      <c r="SAT215" s="5"/>
      <c r="SAU215" s="11"/>
      <c r="SAV215" s="10"/>
      <c r="SAW215" s="10"/>
      <c r="SAX215" s="1"/>
      <c r="SAY215" s="5"/>
      <c r="SAZ215" s="51"/>
      <c r="SBA215" s="5"/>
      <c r="SBB215" s="11"/>
      <c r="SBC215" s="10"/>
      <c r="SBD215" s="10"/>
      <c r="SBE215" s="1"/>
      <c r="SBF215" s="5"/>
      <c r="SBG215" s="51"/>
      <c r="SBH215" s="5"/>
      <c r="SBI215" s="11"/>
      <c r="SBJ215" s="10"/>
      <c r="SBK215" s="10"/>
      <c r="SBL215" s="1"/>
      <c r="SBM215" s="5"/>
      <c r="SBN215" s="51"/>
      <c r="SBO215" s="5"/>
      <c r="SBP215" s="11"/>
      <c r="SBQ215" s="10"/>
      <c r="SBR215" s="10"/>
      <c r="SBS215" s="1"/>
      <c r="SBT215" s="5"/>
      <c r="SBU215" s="51"/>
      <c r="SBV215" s="5"/>
      <c r="SBW215" s="11"/>
      <c r="SBX215" s="10"/>
      <c r="SBY215" s="10"/>
      <c r="SBZ215" s="1"/>
      <c r="SCA215" s="5"/>
      <c r="SCB215" s="51"/>
      <c r="SCC215" s="5"/>
      <c r="SCD215" s="11"/>
      <c r="SCE215" s="10"/>
      <c r="SCF215" s="10"/>
      <c r="SCG215" s="1"/>
      <c r="SCH215" s="5"/>
      <c r="SCI215" s="51"/>
      <c r="SCJ215" s="5"/>
      <c r="SCK215" s="11"/>
      <c r="SCL215" s="10"/>
      <c r="SCM215" s="10"/>
      <c r="SCN215" s="1"/>
      <c r="SCO215" s="5"/>
      <c r="SCP215" s="51"/>
      <c r="SCQ215" s="5"/>
      <c r="SCR215" s="11"/>
      <c r="SCS215" s="10"/>
      <c r="SCT215" s="10"/>
      <c r="SCU215" s="1"/>
      <c r="SCV215" s="5"/>
      <c r="SCW215" s="51"/>
      <c r="SCX215" s="5"/>
      <c r="SCY215" s="11"/>
      <c r="SCZ215" s="10"/>
      <c r="SDA215" s="10"/>
      <c r="SDB215" s="1"/>
      <c r="SDC215" s="5"/>
      <c r="SDD215" s="51"/>
      <c r="SDE215" s="5"/>
      <c r="SDF215" s="11"/>
      <c r="SDG215" s="10"/>
      <c r="SDH215" s="10"/>
      <c r="SDI215" s="1"/>
      <c r="SDJ215" s="5"/>
      <c r="SDK215" s="51"/>
      <c r="SDL215" s="5"/>
      <c r="SDM215" s="11"/>
      <c r="SDN215" s="10"/>
      <c r="SDO215" s="10"/>
      <c r="SDP215" s="1"/>
      <c r="SDQ215" s="5"/>
      <c r="SDR215" s="51"/>
      <c r="SDS215" s="5"/>
      <c r="SDT215" s="11"/>
      <c r="SDU215" s="10"/>
      <c r="SDV215" s="10"/>
      <c r="SDW215" s="1"/>
      <c r="SDX215" s="5"/>
      <c r="SDY215" s="51"/>
      <c r="SDZ215" s="5"/>
      <c r="SEA215" s="11"/>
      <c r="SEB215" s="10"/>
      <c r="SEC215" s="10"/>
      <c r="SED215" s="1"/>
      <c r="SEE215" s="5"/>
      <c r="SEF215" s="51"/>
      <c r="SEG215" s="5"/>
      <c r="SEH215" s="11"/>
      <c r="SEI215" s="10"/>
      <c r="SEJ215" s="10"/>
      <c r="SEK215" s="1"/>
      <c r="SEL215" s="5"/>
      <c r="SEM215" s="51"/>
      <c r="SEN215" s="5"/>
      <c r="SEO215" s="11"/>
      <c r="SEP215" s="10"/>
      <c r="SEQ215" s="10"/>
      <c r="SER215" s="1"/>
      <c r="SES215" s="5"/>
      <c r="SET215" s="51"/>
      <c r="SEU215" s="5"/>
      <c r="SEV215" s="11"/>
      <c r="SEW215" s="10"/>
      <c r="SEX215" s="10"/>
      <c r="SEY215" s="1"/>
      <c r="SEZ215" s="5"/>
      <c r="SFA215" s="51"/>
      <c r="SFB215" s="5"/>
      <c r="SFC215" s="11"/>
      <c r="SFD215" s="10"/>
      <c r="SFE215" s="10"/>
      <c r="SFF215" s="1"/>
      <c r="SFG215" s="5"/>
      <c r="SFH215" s="51"/>
      <c r="SFI215" s="5"/>
      <c r="SFJ215" s="11"/>
      <c r="SFK215" s="10"/>
      <c r="SFL215" s="10"/>
      <c r="SFM215" s="1"/>
      <c r="SFN215" s="5"/>
      <c r="SFO215" s="51"/>
      <c r="SFP215" s="5"/>
      <c r="SFQ215" s="11"/>
      <c r="SFR215" s="10"/>
      <c r="SFS215" s="10"/>
      <c r="SFT215" s="1"/>
      <c r="SFU215" s="5"/>
      <c r="SFV215" s="51"/>
      <c r="SFW215" s="5"/>
      <c r="SFX215" s="11"/>
      <c r="SFY215" s="10"/>
      <c r="SFZ215" s="10"/>
      <c r="SGA215" s="1"/>
      <c r="SGB215" s="5"/>
      <c r="SGC215" s="51"/>
      <c r="SGD215" s="5"/>
      <c r="SGE215" s="11"/>
      <c r="SGF215" s="10"/>
      <c r="SGG215" s="10"/>
      <c r="SGH215" s="1"/>
      <c r="SGI215" s="5"/>
      <c r="SGJ215" s="51"/>
      <c r="SGK215" s="5"/>
      <c r="SGL215" s="11"/>
      <c r="SGM215" s="10"/>
      <c r="SGN215" s="10"/>
      <c r="SGO215" s="1"/>
      <c r="SGP215" s="5"/>
      <c r="SGQ215" s="51"/>
      <c r="SGR215" s="5"/>
      <c r="SGS215" s="11"/>
      <c r="SGT215" s="10"/>
      <c r="SGU215" s="10"/>
      <c r="SGV215" s="1"/>
      <c r="SGW215" s="5"/>
      <c r="SGX215" s="51"/>
      <c r="SGY215" s="5"/>
      <c r="SGZ215" s="11"/>
      <c r="SHA215" s="10"/>
      <c r="SHB215" s="10"/>
      <c r="SHC215" s="1"/>
      <c r="SHD215" s="5"/>
      <c r="SHE215" s="51"/>
      <c r="SHF215" s="5"/>
      <c r="SHG215" s="11"/>
      <c r="SHH215" s="10"/>
      <c r="SHI215" s="10"/>
      <c r="SHJ215" s="1"/>
      <c r="SHK215" s="5"/>
      <c r="SHL215" s="51"/>
      <c r="SHM215" s="5"/>
      <c r="SHN215" s="11"/>
      <c r="SHO215" s="10"/>
      <c r="SHP215" s="10"/>
      <c r="SHQ215" s="1"/>
      <c r="SHR215" s="5"/>
      <c r="SHS215" s="51"/>
      <c r="SHT215" s="5"/>
      <c r="SHU215" s="11"/>
      <c r="SHV215" s="10"/>
      <c r="SHW215" s="10"/>
      <c r="SHX215" s="1"/>
      <c r="SHY215" s="5"/>
      <c r="SHZ215" s="51"/>
      <c r="SIA215" s="5"/>
      <c r="SIB215" s="11"/>
      <c r="SIC215" s="10"/>
      <c r="SID215" s="10"/>
      <c r="SIE215" s="1"/>
      <c r="SIF215" s="5"/>
      <c r="SIG215" s="51"/>
      <c r="SIH215" s="5"/>
      <c r="SII215" s="11"/>
      <c r="SIJ215" s="10"/>
      <c r="SIK215" s="10"/>
      <c r="SIL215" s="1"/>
      <c r="SIM215" s="5"/>
      <c r="SIN215" s="51"/>
      <c r="SIO215" s="5"/>
      <c r="SIP215" s="11"/>
      <c r="SIQ215" s="10"/>
      <c r="SIR215" s="10"/>
      <c r="SIS215" s="1"/>
      <c r="SIT215" s="5"/>
      <c r="SIU215" s="51"/>
      <c r="SIV215" s="5"/>
      <c r="SIW215" s="11"/>
      <c r="SIX215" s="10"/>
      <c r="SIY215" s="10"/>
      <c r="SIZ215" s="1"/>
      <c r="SJA215" s="5"/>
      <c r="SJB215" s="51"/>
      <c r="SJC215" s="5"/>
      <c r="SJD215" s="11"/>
      <c r="SJE215" s="10"/>
      <c r="SJF215" s="10"/>
      <c r="SJG215" s="1"/>
      <c r="SJH215" s="5"/>
      <c r="SJI215" s="51"/>
      <c r="SJJ215" s="5"/>
      <c r="SJK215" s="11"/>
      <c r="SJL215" s="10"/>
      <c r="SJM215" s="10"/>
      <c r="SJN215" s="1"/>
      <c r="SJO215" s="5"/>
      <c r="SJP215" s="51"/>
      <c r="SJQ215" s="5"/>
      <c r="SJR215" s="11"/>
      <c r="SJS215" s="10"/>
      <c r="SJT215" s="10"/>
      <c r="SJU215" s="1"/>
      <c r="SJV215" s="5"/>
      <c r="SJW215" s="51"/>
      <c r="SJX215" s="5"/>
      <c r="SJY215" s="11"/>
      <c r="SJZ215" s="10"/>
      <c r="SKA215" s="10"/>
      <c r="SKB215" s="1"/>
      <c r="SKC215" s="5"/>
      <c r="SKD215" s="51"/>
      <c r="SKE215" s="5"/>
      <c r="SKF215" s="11"/>
      <c r="SKG215" s="10"/>
      <c r="SKH215" s="10"/>
      <c r="SKI215" s="1"/>
      <c r="SKJ215" s="5"/>
      <c r="SKK215" s="51"/>
      <c r="SKL215" s="5"/>
      <c r="SKM215" s="11"/>
      <c r="SKN215" s="10"/>
      <c r="SKO215" s="10"/>
      <c r="SKP215" s="1"/>
      <c r="SKQ215" s="5"/>
      <c r="SKR215" s="51"/>
      <c r="SKS215" s="5"/>
      <c r="SKT215" s="11"/>
      <c r="SKU215" s="10"/>
      <c r="SKV215" s="10"/>
      <c r="SKW215" s="1"/>
      <c r="SKX215" s="5"/>
      <c r="SKY215" s="51"/>
      <c r="SKZ215" s="5"/>
      <c r="SLA215" s="11"/>
      <c r="SLB215" s="10"/>
      <c r="SLC215" s="10"/>
      <c r="SLD215" s="1"/>
      <c r="SLE215" s="5"/>
      <c r="SLF215" s="51"/>
      <c r="SLG215" s="5"/>
      <c r="SLH215" s="11"/>
      <c r="SLI215" s="10"/>
      <c r="SLJ215" s="10"/>
      <c r="SLK215" s="1"/>
      <c r="SLL215" s="5"/>
      <c r="SLM215" s="51"/>
      <c r="SLN215" s="5"/>
      <c r="SLO215" s="11"/>
      <c r="SLP215" s="10"/>
      <c r="SLQ215" s="10"/>
      <c r="SLR215" s="1"/>
      <c r="SLS215" s="5"/>
      <c r="SLT215" s="51"/>
      <c r="SLU215" s="5"/>
      <c r="SLV215" s="11"/>
      <c r="SLW215" s="10"/>
      <c r="SLX215" s="10"/>
      <c r="SLY215" s="1"/>
      <c r="SLZ215" s="5"/>
      <c r="SMA215" s="51"/>
      <c r="SMB215" s="5"/>
      <c r="SMC215" s="11"/>
      <c r="SMD215" s="10"/>
      <c r="SME215" s="10"/>
      <c r="SMF215" s="1"/>
      <c r="SMG215" s="5"/>
      <c r="SMH215" s="51"/>
      <c r="SMI215" s="5"/>
      <c r="SMJ215" s="11"/>
      <c r="SMK215" s="10"/>
      <c r="SML215" s="10"/>
      <c r="SMM215" s="1"/>
      <c r="SMN215" s="5"/>
      <c r="SMO215" s="51"/>
      <c r="SMP215" s="5"/>
      <c r="SMQ215" s="11"/>
      <c r="SMR215" s="10"/>
      <c r="SMS215" s="10"/>
      <c r="SMT215" s="1"/>
      <c r="SMU215" s="5"/>
      <c r="SMV215" s="51"/>
      <c r="SMW215" s="5"/>
      <c r="SMX215" s="11"/>
      <c r="SMY215" s="10"/>
      <c r="SMZ215" s="10"/>
      <c r="SNA215" s="1"/>
      <c r="SNB215" s="5"/>
      <c r="SNC215" s="51"/>
      <c r="SND215" s="5"/>
      <c r="SNE215" s="11"/>
      <c r="SNF215" s="10"/>
      <c r="SNG215" s="10"/>
      <c r="SNH215" s="1"/>
      <c r="SNI215" s="5"/>
      <c r="SNJ215" s="51"/>
      <c r="SNK215" s="5"/>
      <c r="SNL215" s="11"/>
      <c r="SNM215" s="10"/>
      <c r="SNN215" s="10"/>
      <c r="SNO215" s="1"/>
      <c r="SNP215" s="5"/>
      <c r="SNQ215" s="51"/>
      <c r="SNR215" s="5"/>
      <c r="SNS215" s="11"/>
      <c r="SNT215" s="10"/>
      <c r="SNU215" s="10"/>
      <c r="SNV215" s="1"/>
      <c r="SNW215" s="5"/>
      <c r="SNX215" s="51"/>
      <c r="SNY215" s="5"/>
      <c r="SNZ215" s="11"/>
      <c r="SOA215" s="10"/>
      <c r="SOB215" s="10"/>
      <c r="SOC215" s="1"/>
      <c r="SOD215" s="5"/>
      <c r="SOE215" s="51"/>
      <c r="SOF215" s="5"/>
      <c r="SOG215" s="11"/>
      <c r="SOH215" s="10"/>
      <c r="SOI215" s="10"/>
      <c r="SOJ215" s="1"/>
      <c r="SOK215" s="5"/>
      <c r="SOL215" s="51"/>
      <c r="SOM215" s="5"/>
      <c r="SON215" s="11"/>
      <c r="SOO215" s="10"/>
      <c r="SOP215" s="10"/>
      <c r="SOQ215" s="1"/>
      <c r="SOR215" s="5"/>
      <c r="SOS215" s="51"/>
      <c r="SOT215" s="5"/>
      <c r="SOU215" s="11"/>
      <c r="SOV215" s="10"/>
      <c r="SOW215" s="10"/>
      <c r="SOX215" s="1"/>
      <c r="SOY215" s="5"/>
      <c r="SOZ215" s="51"/>
      <c r="SPA215" s="5"/>
      <c r="SPB215" s="11"/>
      <c r="SPC215" s="10"/>
      <c r="SPD215" s="10"/>
      <c r="SPE215" s="1"/>
      <c r="SPF215" s="5"/>
      <c r="SPG215" s="51"/>
      <c r="SPH215" s="5"/>
      <c r="SPI215" s="11"/>
      <c r="SPJ215" s="10"/>
      <c r="SPK215" s="10"/>
      <c r="SPL215" s="1"/>
      <c r="SPM215" s="5"/>
      <c r="SPN215" s="51"/>
      <c r="SPO215" s="5"/>
      <c r="SPP215" s="11"/>
      <c r="SPQ215" s="10"/>
      <c r="SPR215" s="10"/>
      <c r="SPS215" s="1"/>
      <c r="SPT215" s="5"/>
      <c r="SPU215" s="51"/>
      <c r="SPV215" s="5"/>
      <c r="SPW215" s="11"/>
      <c r="SPX215" s="10"/>
      <c r="SPY215" s="10"/>
      <c r="SPZ215" s="1"/>
      <c r="SQA215" s="5"/>
      <c r="SQB215" s="51"/>
      <c r="SQC215" s="5"/>
      <c r="SQD215" s="11"/>
      <c r="SQE215" s="10"/>
      <c r="SQF215" s="10"/>
      <c r="SQG215" s="1"/>
      <c r="SQH215" s="5"/>
      <c r="SQI215" s="51"/>
      <c r="SQJ215" s="5"/>
      <c r="SQK215" s="11"/>
      <c r="SQL215" s="10"/>
      <c r="SQM215" s="10"/>
      <c r="SQN215" s="1"/>
      <c r="SQO215" s="5"/>
      <c r="SQP215" s="51"/>
      <c r="SQQ215" s="5"/>
      <c r="SQR215" s="11"/>
      <c r="SQS215" s="10"/>
      <c r="SQT215" s="10"/>
      <c r="SQU215" s="1"/>
      <c r="SQV215" s="5"/>
      <c r="SQW215" s="51"/>
      <c r="SQX215" s="5"/>
      <c r="SQY215" s="11"/>
      <c r="SQZ215" s="10"/>
      <c r="SRA215" s="10"/>
      <c r="SRB215" s="1"/>
      <c r="SRC215" s="5"/>
      <c r="SRD215" s="51"/>
      <c r="SRE215" s="5"/>
      <c r="SRF215" s="11"/>
      <c r="SRG215" s="10"/>
      <c r="SRH215" s="10"/>
      <c r="SRI215" s="1"/>
      <c r="SRJ215" s="5"/>
      <c r="SRK215" s="51"/>
      <c r="SRL215" s="5"/>
      <c r="SRM215" s="11"/>
      <c r="SRN215" s="10"/>
      <c r="SRO215" s="10"/>
      <c r="SRP215" s="1"/>
      <c r="SRQ215" s="5"/>
      <c r="SRR215" s="51"/>
      <c r="SRS215" s="5"/>
      <c r="SRT215" s="11"/>
      <c r="SRU215" s="10"/>
      <c r="SRV215" s="10"/>
      <c r="SRW215" s="1"/>
      <c r="SRX215" s="5"/>
      <c r="SRY215" s="51"/>
      <c r="SRZ215" s="5"/>
      <c r="SSA215" s="11"/>
      <c r="SSB215" s="10"/>
      <c r="SSC215" s="10"/>
      <c r="SSD215" s="1"/>
      <c r="SSE215" s="5"/>
      <c r="SSF215" s="51"/>
      <c r="SSG215" s="5"/>
      <c r="SSH215" s="11"/>
      <c r="SSI215" s="10"/>
      <c r="SSJ215" s="10"/>
      <c r="SSK215" s="1"/>
      <c r="SSL215" s="5"/>
      <c r="SSM215" s="51"/>
      <c r="SSN215" s="5"/>
      <c r="SSO215" s="11"/>
      <c r="SSP215" s="10"/>
      <c r="SSQ215" s="10"/>
      <c r="SSR215" s="1"/>
      <c r="SSS215" s="5"/>
      <c r="SST215" s="51"/>
      <c r="SSU215" s="5"/>
      <c r="SSV215" s="11"/>
      <c r="SSW215" s="10"/>
      <c r="SSX215" s="10"/>
      <c r="SSY215" s="1"/>
      <c r="SSZ215" s="5"/>
      <c r="STA215" s="51"/>
      <c r="STB215" s="5"/>
      <c r="STC215" s="11"/>
      <c r="STD215" s="10"/>
      <c r="STE215" s="10"/>
      <c r="STF215" s="1"/>
      <c r="STG215" s="5"/>
      <c r="STH215" s="51"/>
      <c r="STI215" s="5"/>
      <c r="STJ215" s="11"/>
      <c r="STK215" s="10"/>
      <c r="STL215" s="10"/>
      <c r="STM215" s="1"/>
      <c r="STN215" s="5"/>
      <c r="STO215" s="51"/>
      <c r="STP215" s="5"/>
      <c r="STQ215" s="11"/>
      <c r="STR215" s="10"/>
      <c r="STS215" s="10"/>
      <c r="STT215" s="1"/>
      <c r="STU215" s="5"/>
      <c r="STV215" s="51"/>
      <c r="STW215" s="5"/>
      <c r="STX215" s="11"/>
      <c r="STY215" s="10"/>
      <c r="STZ215" s="10"/>
      <c r="SUA215" s="1"/>
      <c r="SUB215" s="5"/>
      <c r="SUC215" s="51"/>
      <c r="SUD215" s="5"/>
      <c r="SUE215" s="11"/>
      <c r="SUF215" s="10"/>
      <c r="SUG215" s="10"/>
      <c r="SUH215" s="1"/>
      <c r="SUI215" s="5"/>
      <c r="SUJ215" s="51"/>
      <c r="SUK215" s="5"/>
      <c r="SUL215" s="11"/>
      <c r="SUM215" s="10"/>
      <c r="SUN215" s="10"/>
      <c r="SUO215" s="1"/>
      <c r="SUP215" s="5"/>
      <c r="SUQ215" s="51"/>
      <c r="SUR215" s="5"/>
      <c r="SUS215" s="11"/>
      <c r="SUT215" s="10"/>
      <c r="SUU215" s="10"/>
      <c r="SUV215" s="1"/>
      <c r="SUW215" s="5"/>
      <c r="SUX215" s="51"/>
      <c r="SUY215" s="5"/>
      <c r="SUZ215" s="11"/>
      <c r="SVA215" s="10"/>
      <c r="SVB215" s="10"/>
      <c r="SVC215" s="1"/>
      <c r="SVD215" s="5"/>
      <c r="SVE215" s="51"/>
      <c r="SVF215" s="5"/>
      <c r="SVG215" s="11"/>
      <c r="SVH215" s="10"/>
      <c r="SVI215" s="10"/>
      <c r="SVJ215" s="1"/>
      <c r="SVK215" s="5"/>
      <c r="SVL215" s="51"/>
      <c r="SVM215" s="5"/>
      <c r="SVN215" s="11"/>
      <c r="SVO215" s="10"/>
      <c r="SVP215" s="10"/>
      <c r="SVQ215" s="1"/>
      <c r="SVR215" s="5"/>
      <c r="SVS215" s="51"/>
      <c r="SVT215" s="5"/>
      <c r="SVU215" s="11"/>
      <c r="SVV215" s="10"/>
      <c r="SVW215" s="10"/>
      <c r="SVX215" s="1"/>
      <c r="SVY215" s="5"/>
      <c r="SVZ215" s="51"/>
      <c r="SWA215" s="5"/>
      <c r="SWB215" s="11"/>
      <c r="SWC215" s="10"/>
      <c r="SWD215" s="10"/>
      <c r="SWE215" s="1"/>
      <c r="SWF215" s="5"/>
      <c r="SWG215" s="51"/>
      <c r="SWH215" s="5"/>
      <c r="SWI215" s="11"/>
      <c r="SWJ215" s="10"/>
      <c r="SWK215" s="10"/>
      <c r="SWL215" s="1"/>
      <c r="SWM215" s="5"/>
      <c r="SWN215" s="51"/>
      <c r="SWO215" s="5"/>
      <c r="SWP215" s="11"/>
      <c r="SWQ215" s="10"/>
      <c r="SWR215" s="10"/>
      <c r="SWS215" s="1"/>
      <c r="SWT215" s="5"/>
      <c r="SWU215" s="51"/>
      <c r="SWV215" s="5"/>
      <c r="SWW215" s="11"/>
      <c r="SWX215" s="10"/>
      <c r="SWY215" s="10"/>
      <c r="SWZ215" s="1"/>
      <c r="SXA215" s="5"/>
      <c r="SXB215" s="51"/>
      <c r="SXC215" s="5"/>
      <c r="SXD215" s="11"/>
      <c r="SXE215" s="10"/>
      <c r="SXF215" s="10"/>
      <c r="SXG215" s="1"/>
      <c r="SXH215" s="5"/>
      <c r="SXI215" s="51"/>
      <c r="SXJ215" s="5"/>
      <c r="SXK215" s="11"/>
      <c r="SXL215" s="10"/>
      <c r="SXM215" s="10"/>
      <c r="SXN215" s="1"/>
      <c r="SXO215" s="5"/>
      <c r="SXP215" s="51"/>
      <c r="SXQ215" s="5"/>
      <c r="SXR215" s="11"/>
      <c r="SXS215" s="10"/>
      <c r="SXT215" s="10"/>
      <c r="SXU215" s="1"/>
      <c r="SXV215" s="5"/>
      <c r="SXW215" s="51"/>
      <c r="SXX215" s="5"/>
      <c r="SXY215" s="11"/>
      <c r="SXZ215" s="10"/>
      <c r="SYA215" s="10"/>
      <c r="SYB215" s="1"/>
      <c r="SYC215" s="5"/>
      <c r="SYD215" s="51"/>
      <c r="SYE215" s="5"/>
      <c r="SYF215" s="11"/>
      <c r="SYG215" s="10"/>
      <c r="SYH215" s="10"/>
      <c r="SYI215" s="1"/>
      <c r="SYJ215" s="5"/>
      <c r="SYK215" s="51"/>
      <c r="SYL215" s="5"/>
      <c r="SYM215" s="11"/>
      <c r="SYN215" s="10"/>
      <c r="SYO215" s="10"/>
      <c r="SYP215" s="1"/>
      <c r="SYQ215" s="5"/>
      <c r="SYR215" s="51"/>
      <c r="SYS215" s="5"/>
      <c r="SYT215" s="11"/>
      <c r="SYU215" s="10"/>
      <c r="SYV215" s="10"/>
      <c r="SYW215" s="1"/>
      <c r="SYX215" s="5"/>
      <c r="SYY215" s="51"/>
      <c r="SYZ215" s="5"/>
      <c r="SZA215" s="11"/>
      <c r="SZB215" s="10"/>
      <c r="SZC215" s="10"/>
      <c r="SZD215" s="1"/>
      <c r="SZE215" s="5"/>
      <c r="SZF215" s="51"/>
      <c r="SZG215" s="5"/>
      <c r="SZH215" s="11"/>
      <c r="SZI215" s="10"/>
      <c r="SZJ215" s="10"/>
      <c r="SZK215" s="1"/>
      <c r="SZL215" s="5"/>
      <c r="SZM215" s="51"/>
      <c r="SZN215" s="5"/>
      <c r="SZO215" s="11"/>
      <c r="SZP215" s="10"/>
      <c r="SZQ215" s="10"/>
      <c r="SZR215" s="1"/>
      <c r="SZS215" s="5"/>
      <c r="SZT215" s="51"/>
      <c r="SZU215" s="5"/>
      <c r="SZV215" s="11"/>
      <c r="SZW215" s="10"/>
      <c r="SZX215" s="10"/>
      <c r="SZY215" s="1"/>
      <c r="SZZ215" s="5"/>
      <c r="TAA215" s="51"/>
      <c r="TAB215" s="5"/>
      <c r="TAC215" s="11"/>
      <c r="TAD215" s="10"/>
      <c r="TAE215" s="10"/>
      <c r="TAF215" s="1"/>
      <c r="TAG215" s="5"/>
      <c r="TAH215" s="51"/>
      <c r="TAI215" s="5"/>
      <c r="TAJ215" s="11"/>
      <c r="TAK215" s="10"/>
      <c r="TAL215" s="10"/>
      <c r="TAM215" s="1"/>
      <c r="TAN215" s="5"/>
      <c r="TAO215" s="51"/>
      <c r="TAP215" s="5"/>
      <c r="TAQ215" s="11"/>
      <c r="TAR215" s="10"/>
      <c r="TAS215" s="10"/>
      <c r="TAT215" s="1"/>
      <c r="TAU215" s="5"/>
      <c r="TAV215" s="51"/>
      <c r="TAW215" s="5"/>
      <c r="TAX215" s="11"/>
      <c r="TAY215" s="10"/>
      <c r="TAZ215" s="10"/>
      <c r="TBA215" s="1"/>
      <c r="TBB215" s="5"/>
      <c r="TBC215" s="51"/>
      <c r="TBD215" s="5"/>
      <c r="TBE215" s="11"/>
      <c r="TBF215" s="10"/>
      <c r="TBG215" s="10"/>
      <c r="TBH215" s="1"/>
      <c r="TBI215" s="5"/>
      <c r="TBJ215" s="51"/>
      <c r="TBK215" s="5"/>
      <c r="TBL215" s="11"/>
      <c r="TBM215" s="10"/>
      <c r="TBN215" s="10"/>
      <c r="TBO215" s="1"/>
      <c r="TBP215" s="5"/>
      <c r="TBQ215" s="51"/>
      <c r="TBR215" s="5"/>
      <c r="TBS215" s="11"/>
      <c r="TBT215" s="10"/>
      <c r="TBU215" s="10"/>
      <c r="TBV215" s="1"/>
      <c r="TBW215" s="5"/>
      <c r="TBX215" s="51"/>
      <c r="TBY215" s="5"/>
      <c r="TBZ215" s="11"/>
      <c r="TCA215" s="10"/>
      <c r="TCB215" s="10"/>
      <c r="TCC215" s="1"/>
      <c r="TCD215" s="5"/>
      <c r="TCE215" s="51"/>
      <c r="TCF215" s="5"/>
      <c r="TCG215" s="11"/>
      <c r="TCH215" s="10"/>
      <c r="TCI215" s="10"/>
      <c r="TCJ215" s="1"/>
      <c r="TCK215" s="5"/>
      <c r="TCL215" s="51"/>
      <c r="TCM215" s="5"/>
      <c r="TCN215" s="11"/>
      <c r="TCO215" s="10"/>
      <c r="TCP215" s="10"/>
      <c r="TCQ215" s="1"/>
      <c r="TCR215" s="5"/>
      <c r="TCS215" s="51"/>
      <c r="TCT215" s="5"/>
      <c r="TCU215" s="11"/>
      <c r="TCV215" s="10"/>
      <c r="TCW215" s="10"/>
      <c r="TCX215" s="1"/>
      <c r="TCY215" s="5"/>
      <c r="TCZ215" s="51"/>
      <c r="TDA215" s="5"/>
      <c r="TDB215" s="11"/>
      <c r="TDC215" s="10"/>
      <c r="TDD215" s="10"/>
      <c r="TDE215" s="1"/>
      <c r="TDF215" s="5"/>
      <c r="TDG215" s="51"/>
      <c r="TDH215" s="5"/>
      <c r="TDI215" s="11"/>
      <c r="TDJ215" s="10"/>
      <c r="TDK215" s="10"/>
      <c r="TDL215" s="1"/>
      <c r="TDM215" s="5"/>
      <c r="TDN215" s="51"/>
      <c r="TDO215" s="5"/>
      <c r="TDP215" s="11"/>
      <c r="TDQ215" s="10"/>
      <c r="TDR215" s="10"/>
      <c r="TDS215" s="1"/>
      <c r="TDT215" s="5"/>
      <c r="TDU215" s="51"/>
      <c r="TDV215" s="5"/>
      <c r="TDW215" s="11"/>
      <c r="TDX215" s="10"/>
      <c r="TDY215" s="10"/>
      <c r="TDZ215" s="1"/>
      <c r="TEA215" s="5"/>
      <c r="TEB215" s="51"/>
      <c r="TEC215" s="5"/>
      <c r="TED215" s="11"/>
      <c r="TEE215" s="10"/>
      <c r="TEF215" s="10"/>
      <c r="TEG215" s="1"/>
      <c r="TEH215" s="5"/>
      <c r="TEI215" s="51"/>
      <c r="TEJ215" s="5"/>
      <c r="TEK215" s="11"/>
      <c r="TEL215" s="10"/>
      <c r="TEM215" s="10"/>
      <c r="TEN215" s="1"/>
      <c r="TEO215" s="5"/>
      <c r="TEP215" s="51"/>
      <c r="TEQ215" s="5"/>
      <c r="TER215" s="11"/>
      <c r="TES215" s="10"/>
      <c r="TET215" s="10"/>
      <c r="TEU215" s="1"/>
      <c r="TEV215" s="5"/>
      <c r="TEW215" s="51"/>
      <c r="TEX215" s="5"/>
      <c r="TEY215" s="11"/>
      <c r="TEZ215" s="10"/>
      <c r="TFA215" s="10"/>
      <c r="TFB215" s="1"/>
      <c r="TFC215" s="5"/>
      <c r="TFD215" s="51"/>
      <c r="TFE215" s="5"/>
      <c r="TFF215" s="11"/>
      <c r="TFG215" s="10"/>
      <c r="TFH215" s="10"/>
      <c r="TFI215" s="1"/>
      <c r="TFJ215" s="5"/>
      <c r="TFK215" s="51"/>
      <c r="TFL215" s="5"/>
      <c r="TFM215" s="11"/>
      <c r="TFN215" s="10"/>
      <c r="TFO215" s="10"/>
      <c r="TFP215" s="1"/>
      <c r="TFQ215" s="5"/>
      <c r="TFR215" s="51"/>
      <c r="TFS215" s="5"/>
      <c r="TFT215" s="11"/>
      <c r="TFU215" s="10"/>
      <c r="TFV215" s="10"/>
      <c r="TFW215" s="1"/>
      <c r="TFX215" s="5"/>
      <c r="TFY215" s="51"/>
      <c r="TFZ215" s="5"/>
      <c r="TGA215" s="11"/>
      <c r="TGB215" s="10"/>
      <c r="TGC215" s="10"/>
      <c r="TGD215" s="1"/>
      <c r="TGE215" s="5"/>
      <c r="TGF215" s="51"/>
      <c r="TGG215" s="5"/>
      <c r="TGH215" s="11"/>
      <c r="TGI215" s="10"/>
      <c r="TGJ215" s="10"/>
      <c r="TGK215" s="1"/>
      <c r="TGL215" s="5"/>
      <c r="TGM215" s="51"/>
      <c r="TGN215" s="5"/>
      <c r="TGO215" s="11"/>
      <c r="TGP215" s="10"/>
      <c r="TGQ215" s="10"/>
      <c r="TGR215" s="1"/>
      <c r="TGS215" s="5"/>
      <c r="TGT215" s="51"/>
      <c r="TGU215" s="5"/>
      <c r="TGV215" s="11"/>
      <c r="TGW215" s="10"/>
      <c r="TGX215" s="10"/>
      <c r="TGY215" s="1"/>
      <c r="TGZ215" s="5"/>
      <c r="THA215" s="51"/>
      <c r="THB215" s="5"/>
      <c r="THC215" s="11"/>
      <c r="THD215" s="10"/>
      <c r="THE215" s="10"/>
      <c r="THF215" s="1"/>
      <c r="THG215" s="5"/>
      <c r="THH215" s="51"/>
      <c r="THI215" s="5"/>
      <c r="THJ215" s="11"/>
      <c r="THK215" s="10"/>
      <c r="THL215" s="10"/>
      <c r="THM215" s="1"/>
      <c r="THN215" s="5"/>
      <c r="THO215" s="51"/>
      <c r="THP215" s="5"/>
      <c r="THQ215" s="11"/>
      <c r="THR215" s="10"/>
      <c r="THS215" s="10"/>
      <c r="THT215" s="1"/>
      <c r="THU215" s="5"/>
      <c r="THV215" s="51"/>
      <c r="THW215" s="5"/>
      <c r="THX215" s="11"/>
      <c r="THY215" s="10"/>
      <c r="THZ215" s="10"/>
      <c r="TIA215" s="1"/>
      <c r="TIB215" s="5"/>
      <c r="TIC215" s="51"/>
      <c r="TID215" s="5"/>
      <c r="TIE215" s="11"/>
      <c r="TIF215" s="10"/>
      <c r="TIG215" s="10"/>
      <c r="TIH215" s="1"/>
      <c r="TII215" s="5"/>
      <c r="TIJ215" s="51"/>
      <c r="TIK215" s="5"/>
      <c r="TIL215" s="11"/>
      <c r="TIM215" s="10"/>
      <c r="TIN215" s="10"/>
      <c r="TIO215" s="1"/>
      <c r="TIP215" s="5"/>
      <c r="TIQ215" s="51"/>
      <c r="TIR215" s="5"/>
      <c r="TIS215" s="11"/>
      <c r="TIT215" s="10"/>
      <c r="TIU215" s="10"/>
      <c r="TIV215" s="1"/>
      <c r="TIW215" s="5"/>
      <c r="TIX215" s="51"/>
      <c r="TIY215" s="5"/>
      <c r="TIZ215" s="11"/>
      <c r="TJA215" s="10"/>
      <c r="TJB215" s="10"/>
      <c r="TJC215" s="1"/>
      <c r="TJD215" s="5"/>
      <c r="TJE215" s="51"/>
      <c r="TJF215" s="5"/>
      <c r="TJG215" s="11"/>
      <c r="TJH215" s="10"/>
      <c r="TJI215" s="10"/>
      <c r="TJJ215" s="1"/>
      <c r="TJK215" s="5"/>
      <c r="TJL215" s="51"/>
      <c r="TJM215" s="5"/>
      <c r="TJN215" s="11"/>
      <c r="TJO215" s="10"/>
      <c r="TJP215" s="10"/>
      <c r="TJQ215" s="1"/>
      <c r="TJR215" s="5"/>
      <c r="TJS215" s="51"/>
      <c r="TJT215" s="5"/>
      <c r="TJU215" s="11"/>
      <c r="TJV215" s="10"/>
      <c r="TJW215" s="10"/>
      <c r="TJX215" s="1"/>
      <c r="TJY215" s="5"/>
      <c r="TJZ215" s="51"/>
      <c r="TKA215" s="5"/>
      <c r="TKB215" s="11"/>
      <c r="TKC215" s="10"/>
      <c r="TKD215" s="10"/>
      <c r="TKE215" s="1"/>
      <c r="TKF215" s="5"/>
      <c r="TKG215" s="51"/>
      <c r="TKH215" s="5"/>
      <c r="TKI215" s="11"/>
      <c r="TKJ215" s="10"/>
      <c r="TKK215" s="10"/>
      <c r="TKL215" s="1"/>
      <c r="TKM215" s="5"/>
      <c r="TKN215" s="51"/>
      <c r="TKO215" s="5"/>
      <c r="TKP215" s="11"/>
      <c r="TKQ215" s="10"/>
      <c r="TKR215" s="10"/>
      <c r="TKS215" s="1"/>
      <c r="TKT215" s="5"/>
      <c r="TKU215" s="51"/>
      <c r="TKV215" s="5"/>
      <c r="TKW215" s="11"/>
      <c r="TKX215" s="10"/>
      <c r="TKY215" s="10"/>
      <c r="TKZ215" s="1"/>
      <c r="TLA215" s="5"/>
      <c r="TLB215" s="51"/>
      <c r="TLC215" s="5"/>
      <c r="TLD215" s="11"/>
      <c r="TLE215" s="10"/>
      <c r="TLF215" s="10"/>
      <c r="TLG215" s="1"/>
      <c r="TLH215" s="5"/>
      <c r="TLI215" s="51"/>
      <c r="TLJ215" s="5"/>
      <c r="TLK215" s="11"/>
      <c r="TLL215" s="10"/>
      <c r="TLM215" s="10"/>
      <c r="TLN215" s="1"/>
      <c r="TLO215" s="5"/>
      <c r="TLP215" s="51"/>
      <c r="TLQ215" s="5"/>
      <c r="TLR215" s="11"/>
      <c r="TLS215" s="10"/>
      <c r="TLT215" s="10"/>
      <c r="TLU215" s="1"/>
      <c r="TLV215" s="5"/>
      <c r="TLW215" s="51"/>
      <c r="TLX215" s="5"/>
      <c r="TLY215" s="11"/>
      <c r="TLZ215" s="10"/>
      <c r="TMA215" s="10"/>
      <c r="TMB215" s="1"/>
      <c r="TMC215" s="5"/>
      <c r="TMD215" s="51"/>
      <c r="TME215" s="5"/>
      <c r="TMF215" s="11"/>
      <c r="TMG215" s="10"/>
      <c r="TMH215" s="10"/>
      <c r="TMI215" s="1"/>
      <c r="TMJ215" s="5"/>
      <c r="TMK215" s="51"/>
      <c r="TML215" s="5"/>
      <c r="TMM215" s="11"/>
      <c r="TMN215" s="10"/>
      <c r="TMO215" s="10"/>
      <c r="TMP215" s="1"/>
      <c r="TMQ215" s="5"/>
      <c r="TMR215" s="51"/>
      <c r="TMS215" s="5"/>
      <c r="TMT215" s="11"/>
      <c r="TMU215" s="10"/>
      <c r="TMV215" s="10"/>
      <c r="TMW215" s="1"/>
      <c r="TMX215" s="5"/>
      <c r="TMY215" s="51"/>
      <c r="TMZ215" s="5"/>
      <c r="TNA215" s="11"/>
      <c r="TNB215" s="10"/>
      <c r="TNC215" s="10"/>
      <c r="TND215" s="1"/>
      <c r="TNE215" s="5"/>
      <c r="TNF215" s="51"/>
      <c r="TNG215" s="5"/>
      <c r="TNH215" s="11"/>
      <c r="TNI215" s="10"/>
      <c r="TNJ215" s="10"/>
      <c r="TNK215" s="1"/>
      <c r="TNL215" s="5"/>
      <c r="TNM215" s="51"/>
      <c r="TNN215" s="5"/>
      <c r="TNO215" s="11"/>
      <c r="TNP215" s="10"/>
      <c r="TNQ215" s="10"/>
      <c r="TNR215" s="1"/>
      <c r="TNS215" s="5"/>
      <c r="TNT215" s="51"/>
      <c r="TNU215" s="5"/>
      <c r="TNV215" s="11"/>
      <c r="TNW215" s="10"/>
      <c r="TNX215" s="10"/>
      <c r="TNY215" s="1"/>
      <c r="TNZ215" s="5"/>
      <c r="TOA215" s="51"/>
      <c r="TOB215" s="5"/>
      <c r="TOC215" s="11"/>
      <c r="TOD215" s="10"/>
      <c r="TOE215" s="10"/>
      <c r="TOF215" s="1"/>
      <c r="TOG215" s="5"/>
      <c r="TOH215" s="51"/>
      <c r="TOI215" s="5"/>
      <c r="TOJ215" s="11"/>
      <c r="TOK215" s="10"/>
      <c r="TOL215" s="10"/>
      <c r="TOM215" s="1"/>
      <c r="TON215" s="5"/>
      <c r="TOO215" s="51"/>
      <c r="TOP215" s="5"/>
      <c r="TOQ215" s="11"/>
      <c r="TOR215" s="10"/>
      <c r="TOS215" s="10"/>
      <c r="TOT215" s="1"/>
      <c r="TOU215" s="5"/>
      <c r="TOV215" s="51"/>
      <c r="TOW215" s="5"/>
      <c r="TOX215" s="11"/>
      <c r="TOY215" s="10"/>
      <c r="TOZ215" s="10"/>
      <c r="TPA215" s="1"/>
      <c r="TPB215" s="5"/>
      <c r="TPC215" s="51"/>
      <c r="TPD215" s="5"/>
      <c r="TPE215" s="11"/>
      <c r="TPF215" s="10"/>
      <c r="TPG215" s="10"/>
      <c r="TPH215" s="1"/>
      <c r="TPI215" s="5"/>
      <c r="TPJ215" s="51"/>
      <c r="TPK215" s="5"/>
      <c r="TPL215" s="11"/>
      <c r="TPM215" s="10"/>
      <c r="TPN215" s="10"/>
      <c r="TPO215" s="1"/>
      <c r="TPP215" s="5"/>
      <c r="TPQ215" s="51"/>
      <c r="TPR215" s="5"/>
      <c r="TPS215" s="11"/>
      <c r="TPT215" s="10"/>
      <c r="TPU215" s="10"/>
      <c r="TPV215" s="1"/>
      <c r="TPW215" s="5"/>
      <c r="TPX215" s="51"/>
      <c r="TPY215" s="5"/>
      <c r="TPZ215" s="11"/>
      <c r="TQA215" s="10"/>
      <c r="TQB215" s="10"/>
      <c r="TQC215" s="1"/>
      <c r="TQD215" s="5"/>
      <c r="TQE215" s="51"/>
      <c r="TQF215" s="5"/>
      <c r="TQG215" s="11"/>
      <c r="TQH215" s="10"/>
      <c r="TQI215" s="10"/>
      <c r="TQJ215" s="1"/>
      <c r="TQK215" s="5"/>
      <c r="TQL215" s="51"/>
      <c r="TQM215" s="5"/>
      <c r="TQN215" s="11"/>
      <c r="TQO215" s="10"/>
      <c r="TQP215" s="10"/>
      <c r="TQQ215" s="1"/>
      <c r="TQR215" s="5"/>
      <c r="TQS215" s="51"/>
      <c r="TQT215" s="5"/>
      <c r="TQU215" s="11"/>
      <c r="TQV215" s="10"/>
      <c r="TQW215" s="10"/>
      <c r="TQX215" s="1"/>
      <c r="TQY215" s="5"/>
      <c r="TQZ215" s="51"/>
      <c r="TRA215" s="5"/>
      <c r="TRB215" s="11"/>
      <c r="TRC215" s="10"/>
      <c r="TRD215" s="10"/>
      <c r="TRE215" s="1"/>
      <c r="TRF215" s="5"/>
      <c r="TRG215" s="51"/>
      <c r="TRH215" s="5"/>
      <c r="TRI215" s="11"/>
      <c r="TRJ215" s="10"/>
      <c r="TRK215" s="10"/>
      <c r="TRL215" s="1"/>
      <c r="TRM215" s="5"/>
      <c r="TRN215" s="51"/>
      <c r="TRO215" s="5"/>
      <c r="TRP215" s="11"/>
      <c r="TRQ215" s="10"/>
      <c r="TRR215" s="10"/>
      <c r="TRS215" s="1"/>
      <c r="TRT215" s="5"/>
      <c r="TRU215" s="51"/>
      <c r="TRV215" s="5"/>
      <c r="TRW215" s="11"/>
      <c r="TRX215" s="10"/>
      <c r="TRY215" s="10"/>
      <c r="TRZ215" s="1"/>
      <c r="TSA215" s="5"/>
      <c r="TSB215" s="51"/>
      <c r="TSC215" s="5"/>
      <c r="TSD215" s="11"/>
      <c r="TSE215" s="10"/>
      <c r="TSF215" s="10"/>
      <c r="TSG215" s="1"/>
      <c r="TSH215" s="5"/>
      <c r="TSI215" s="51"/>
      <c r="TSJ215" s="5"/>
      <c r="TSK215" s="11"/>
      <c r="TSL215" s="10"/>
      <c r="TSM215" s="10"/>
      <c r="TSN215" s="1"/>
      <c r="TSO215" s="5"/>
      <c r="TSP215" s="51"/>
      <c r="TSQ215" s="5"/>
      <c r="TSR215" s="11"/>
      <c r="TSS215" s="10"/>
      <c r="TST215" s="10"/>
      <c r="TSU215" s="1"/>
      <c r="TSV215" s="5"/>
      <c r="TSW215" s="51"/>
      <c r="TSX215" s="5"/>
      <c r="TSY215" s="11"/>
      <c r="TSZ215" s="10"/>
      <c r="TTA215" s="10"/>
      <c r="TTB215" s="1"/>
      <c r="TTC215" s="5"/>
      <c r="TTD215" s="51"/>
      <c r="TTE215" s="5"/>
      <c r="TTF215" s="11"/>
      <c r="TTG215" s="10"/>
      <c r="TTH215" s="10"/>
      <c r="TTI215" s="1"/>
      <c r="TTJ215" s="5"/>
      <c r="TTK215" s="51"/>
      <c r="TTL215" s="5"/>
      <c r="TTM215" s="11"/>
      <c r="TTN215" s="10"/>
      <c r="TTO215" s="10"/>
      <c r="TTP215" s="1"/>
      <c r="TTQ215" s="5"/>
      <c r="TTR215" s="51"/>
      <c r="TTS215" s="5"/>
      <c r="TTT215" s="11"/>
      <c r="TTU215" s="10"/>
      <c r="TTV215" s="10"/>
      <c r="TTW215" s="1"/>
      <c r="TTX215" s="5"/>
      <c r="TTY215" s="51"/>
      <c r="TTZ215" s="5"/>
      <c r="TUA215" s="11"/>
      <c r="TUB215" s="10"/>
      <c r="TUC215" s="10"/>
      <c r="TUD215" s="1"/>
      <c r="TUE215" s="5"/>
      <c r="TUF215" s="51"/>
      <c r="TUG215" s="5"/>
      <c r="TUH215" s="11"/>
      <c r="TUI215" s="10"/>
      <c r="TUJ215" s="10"/>
      <c r="TUK215" s="1"/>
      <c r="TUL215" s="5"/>
      <c r="TUM215" s="51"/>
      <c r="TUN215" s="5"/>
      <c r="TUO215" s="11"/>
      <c r="TUP215" s="10"/>
      <c r="TUQ215" s="10"/>
      <c r="TUR215" s="1"/>
      <c r="TUS215" s="5"/>
      <c r="TUT215" s="51"/>
      <c r="TUU215" s="5"/>
      <c r="TUV215" s="11"/>
      <c r="TUW215" s="10"/>
      <c r="TUX215" s="10"/>
      <c r="TUY215" s="1"/>
      <c r="TUZ215" s="5"/>
      <c r="TVA215" s="51"/>
      <c r="TVB215" s="5"/>
      <c r="TVC215" s="11"/>
      <c r="TVD215" s="10"/>
      <c r="TVE215" s="10"/>
      <c r="TVF215" s="1"/>
      <c r="TVG215" s="5"/>
      <c r="TVH215" s="51"/>
      <c r="TVI215" s="5"/>
      <c r="TVJ215" s="11"/>
      <c r="TVK215" s="10"/>
      <c r="TVL215" s="10"/>
      <c r="TVM215" s="1"/>
      <c r="TVN215" s="5"/>
      <c r="TVO215" s="51"/>
      <c r="TVP215" s="5"/>
      <c r="TVQ215" s="11"/>
      <c r="TVR215" s="10"/>
      <c r="TVS215" s="10"/>
      <c r="TVT215" s="1"/>
      <c r="TVU215" s="5"/>
      <c r="TVV215" s="51"/>
      <c r="TVW215" s="5"/>
      <c r="TVX215" s="11"/>
      <c r="TVY215" s="10"/>
      <c r="TVZ215" s="10"/>
      <c r="TWA215" s="1"/>
      <c r="TWB215" s="5"/>
      <c r="TWC215" s="51"/>
      <c r="TWD215" s="5"/>
      <c r="TWE215" s="11"/>
      <c r="TWF215" s="10"/>
      <c r="TWG215" s="10"/>
      <c r="TWH215" s="1"/>
      <c r="TWI215" s="5"/>
      <c r="TWJ215" s="51"/>
      <c r="TWK215" s="5"/>
      <c r="TWL215" s="11"/>
      <c r="TWM215" s="10"/>
      <c r="TWN215" s="10"/>
      <c r="TWO215" s="1"/>
      <c r="TWP215" s="5"/>
      <c r="TWQ215" s="51"/>
      <c r="TWR215" s="5"/>
      <c r="TWS215" s="11"/>
      <c r="TWT215" s="10"/>
      <c r="TWU215" s="10"/>
      <c r="TWV215" s="1"/>
      <c r="TWW215" s="5"/>
      <c r="TWX215" s="51"/>
      <c r="TWY215" s="5"/>
      <c r="TWZ215" s="11"/>
      <c r="TXA215" s="10"/>
      <c r="TXB215" s="10"/>
      <c r="TXC215" s="1"/>
      <c r="TXD215" s="5"/>
      <c r="TXE215" s="51"/>
      <c r="TXF215" s="5"/>
      <c r="TXG215" s="11"/>
      <c r="TXH215" s="10"/>
      <c r="TXI215" s="10"/>
      <c r="TXJ215" s="1"/>
      <c r="TXK215" s="5"/>
      <c r="TXL215" s="51"/>
      <c r="TXM215" s="5"/>
      <c r="TXN215" s="11"/>
      <c r="TXO215" s="10"/>
      <c r="TXP215" s="10"/>
      <c r="TXQ215" s="1"/>
      <c r="TXR215" s="5"/>
      <c r="TXS215" s="51"/>
      <c r="TXT215" s="5"/>
      <c r="TXU215" s="11"/>
      <c r="TXV215" s="10"/>
      <c r="TXW215" s="10"/>
      <c r="TXX215" s="1"/>
      <c r="TXY215" s="5"/>
      <c r="TXZ215" s="51"/>
      <c r="TYA215" s="5"/>
      <c r="TYB215" s="11"/>
      <c r="TYC215" s="10"/>
      <c r="TYD215" s="10"/>
      <c r="TYE215" s="1"/>
      <c r="TYF215" s="5"/>
      <c r="TYG215" s="51"/>
      <c r="TYH215" s="5"/>
      <c r="TYI215" s="11"/>
      <c r="TYJ215" s="10"/>
      <c r="TYK215" s="10"/>
      <c r="TYL215" s="1"/>
      <c r="TYM215" s="5"/>
      <c r="TYN215" s="51"/>
      <c r="TYO215" s="5"/>
      <c r="TYP215" s="11"/>
      <c r="TYQ215" s="10"/>
      <c r="TYR215" s="10"/>
      <c r="TYS215" s="1"/>
      <c r="TYT215" s="5"/>
      <c r="TYU215" s="51"/>
      <c r="TYV215" s="5"/>
      <c r="TYW215" s="11"/>
      <c r="TYX215" s="10"/>
      <c r="TYY215" s="10"/>
      <c r="TYZ215" s="1"/>
      <c r="TZA215" s="5"/>
      <c r="TZB215" s="51"/>
      <c r="TZC215" s="5"/>
      <c r="TZD215" s="11"/>
      <c r="TZE215" s="10"/>
      <c r="TZF215" s="10"/>
      <c r="TZG215" s="1"/>
      <c r="TZH215" s="5"/>
      <c r="TZI215" s="51"/>
      <c r="TZJ215" s="5"/>
      <c r="TZK215" s="11"/>
      <c r="TZL215" s="10"/>
      <c r="TZM215" s="10"/>
      <c r="TZN215" s="1"/>
      <c r="TZO215" s="5"/>
      <c r="TZP215" s="51"/>
      <c r="TZQ215" s="5"/>
      <c r="TZR215" s="11"/>
      <c r="TZS215" s="10"/>
      <c r="TZT215" s="10"/>
      <c r="TZU215" s="1"/>
      <c r="TZV215" s="5"/>
      <c r="TZW215" s="51"/>
      <c r="TZX215" s="5"/>
      <c r="TZY215" s="11"/>
      <c r="TZZ215" s="10"/>
      <c r="UAA215" s="10"/>
      <c r="UAB215" s="1"/>
      <c r="UAC215" s="5"/>
      <c r="UAD215" s="51"/>
      <c r="UAE215" s="5"/>
      <c r="UAF215" s="11"/>
      <c r="UAG215" s="10"/>
      <c r="UAH215" s="10"/>
      <c r="UAI215" s="1"/>
      <c r="UAJ215" s="5"/>
      <c r="UAK215" s="51"/>
      <c r="UAL215" s="5"/>
      <c r="UAM215" s="11"/>
      <c r="UAN215" s="10"/>
      <c r="UAO215" s="10"/>
      <c r="UAP215" s="1"/>
      <c r="UAQ215" s="5"/>
      <c r="UAR215" s="51"/>
      <c r="UAS215" s="5"/>
      <c r="UAT215" s="11"/>
      <c r="UAU215" s="10"/>
      <c r="UAV215" s="10"/>
      <c r="UAW215" s="1"/>
      <c r="UAX215" s="5"/>
      <c r="UAY215" s="51"/>
      <c r="UAZ215" s="5"/>
      <c r="UBA215" s="11"/>
      <c r="UBB215" s="10"/>
      <c r="UBC215" s="10"/>
      <c r="UBD215" s="1"/>
      <c r="UBE215" s="5"/>
      <c r="UBF215" s="51"/>
      <c r="UBG215" s="5"/>
      <c r="UBH215" s="11"/>
      <c r="UBI215" s="10"/>
      <c r="UBJ215" s="10"/>
      <c r="UBK215" s="1"/>
      <c r="UBL215" s="5"/>
      <c r="UBM215" s="51"/>
      <c r="UBN215" s="5"/>
      <c r="UBO215" s="11"/>
      <c r="UBP215" s="10"/>
      <c r="UBQ215" s="10"/>
      <c r="UBR215" s="1"/>
      <c r="UBS215" s="5"/>
      <c r="UBT215" s="51"/>
      <c r="UBU215" s="5"/>
      <c r="UBV215" s="11"/>
      <c r="UBW215" s="10"/>
      <c r="UBX215" s="10"/>
      <c r="UBY215" s="1"/>
      <c r="UBZ215" s="5"/>
      <c r="UCA215" s="51"/>
      <c r="UCB215" s="5"/>
      <c r="UCC215" s="11"/>
      <c r="UCD215" s="10"/>
      <c r="UCE215" s="10"/>
      <c r="UCF215" s="1"/>
      <c r="UCG215" s="5"/>
      <c r="UCH215" s="51"/>
      <c r="UCI215" s="5"/>
      <c r="UCJ215" s="11"/>
      <c r="UCK215" s="10"/>
      <c r="UCL215" s="10"/>
      <c r="UCM215" s="1"/>
      <c r="UCN215" s="5"/>
      <c r="UCO215" s="51"/>
      <c r="UCP215" s="5"/>
      <c r="UCQ215" s="11"/>
      <c r="UCR215" s="10"/>
      <c r="UCS215" s="10"/>
      <c r="UCT215" s="1"/>
      <c r="UCU215" s="5"/>
      <c r="UCV215" s="51"/>
      <c r="UCW215" s="5"/>
      <c r="UCX215" s="11"/>
      <c r="UCY215" s="10"/>
      <c r="UCZ215" s="10"/>
      <c r="UDA215" s="1"/>
      <c r="UDB215" s="5"/>
      <c r="UDC215" s="51"/>
      <c r="UDD215" s="5"/>
      <c r="UDE215" s="11"/>
      <c r="UDF215" s="10"/>
      <c r="UDG215" s="10"/>
      <c r="UDH215" s="1"/>
      <c r="UDI215" s="5"/>
      <c r="UDJ215" s="51"/>
      <c r="UDK215" s="5"/>
      <c r="UDL215" s="11"/>
      <c r="UDM215" s="10"/>
      <c r="UDN215" s="10"/>
      <c r="UDO215" s="1"/>
      <c r="UDP215" s="5"/>
      <c r="UDQ215" s="51"/>
      <c r="UDR215" s="5"/>
      <c r="UDS215" s="11"/>
      <c r="UDT215" s="10"/>
      <c r="UDU215" s="10"/>
      <c r="UDV215" s="1"/>
      <c r="UDW215" s="5"/>
      <c r="UDX215" s="51"/>
      <c r="UDY215" s="5"/>
      <c r="UDZ215" s="11"/>
      <c r="UEA215" s="10"/>
      <c r="UEB215" s="10"/>
      <c r="UEC215" s="1"/>
      <c r="UED215" s="5"/>
      <c r="UEE215" s="51"/>
      <c r="UEF215" s="5"/>
      <c r="UEG215" s="11"/>
      <c r="UEH215" s="10"/>
      <c r="UEI215" s="10"/>
      <c r="UEJ215" s="1"/>
      <c r="UEK215" s="5"/>
      <c r="UEL215" s="51"/>
      <c r="UEM215" s="5"/>
      <c r="UEN215" s="11"/>
      <c r="UEO215" s="10"/>
      <c r="UEP215" s="10"/>
      <c r="UEQ215" s="1"/>
      <c r="UER215" s="5"/>
      <c r="UES215" s="51"/>
      <c r="UET215" s="5"/>
      <c r="UEU215" s="11"/>
      <c r="UEV215" s="10"/>
      <c r="UEW215" s="10"/>
      <c r="UEX215" s="1"/>
      <c r="UEY215" s="5"/>
      <c r="UEZ215" s="51"/>
      <c r="UFA215" s="5"/>
      <c r="UFB215" s="11"/>
      <c r="UFC215" s="10"/>
      <c r="UFD215" s="10"/>
      <c r="UFE215" s="1"/>
      <c r="UFF215" s="5"/>
      <c r="UFG215" s="51"/>
      <c r="UFH215" s="5"/>
      <c r="UFI215" s="11"/>
      <c r="UFJ215" s="10"/>
      <c r="UFK215" s="10"/>
      <c r="UFL215" s="1"/>
      <c r="UFM215" s="5"/>
      <c r="UFN215" s="51"/>
      <c r="UFO215" s="5"/>
      <c r="UFP215" s="11"/>
      <c r="UFQ215" s="10"/>
      <c r="UFR215" s="10"/>
      <c r="UFS215" s="1"/>
      <c r="UFT215" s="5"/>
      <c r="UFU215" s="51"/>
      <c r="UFV215" s="5"/>
      <c r="UFW215" s="11"/>
      <c r="UFX215" s="10"/>
      <c r="UFY215" s="10"/>
      <c r="UFZ215" s="1"/>
      <c r="UGA215" s="5"/>
      <c r="UGB215" s="51"/>
      <c r="UGC215" s="5"/>
      <c r="UGD215" s="11"/>
      <c r="UGE215" s="10"/>
      <c r="UGF215" s="10"/>
      <c r="UGG215" s="1"/>
      <c r="UGH215" s="5"/>
      <c r="UGI215" s="51"/>
      <c r="UGJ215" s="5"/>
      <c r="UGK215" s="11"/>
      <c r="UGL215" s="10"/>
      <c r="UGM215" s="10"/>
      <c r="UGN215" s="1"/>
      <c r="UGO215" s="5"/>
      <c r="UGP215" s="51"/>
      <c r="UGQ215" s="5"/>
      <c r="UGR215" s="11"/>
      <c r="UGS215" s="10"/>
      <c r="UGT215" s="10"/>
      <c r="UGU215" s="1"/>
      <c r="UGV215" s="5"/>
      <c r="UGW215" s="51"/>
      <c r="UGX215" s="5"/>
      <c r="UGY215" s="11"/>
      <c r="UGZ215" s="10"/>
      <c r="UHA215" s="10"/>
      <c r="UHB215" s="1"/>
      <c r="UHC215" s="5"/>
      <c r="UHD215" s="51"/>
      <c r="UHE215" s="5"/>
      <c r="UHF215" s="11"/>
      <c r="UHG215" s="10"/>
      <c r="UHH215" s="10"/>
      <c r="UHI215" s="1"/>
      <c r="UHJ215" s="5"/>
      <c r="UHK215" s="51"/>
      <c r="UHL215" s="5"/>
      <c r="UHM215" s="11"/>
      <c r="UHN215" s="10"/>
      <c r="UHO215" s="10"/>
      <c r="UHP215" s="1"/>
      <c r="UHQ215" s="5"/>
      <c r="UHR215" s="51"/>
      <c r="UHS215" s="5"/>
      <c r="UHT215" s="11"/>
      <c r="UHU215" s="10"/>
      <c r="UHV215" s="10"/>
      <c r="UHW215" s="1"/>
      <c r="UHX215" s="5"/>
      <c r="UHY215" s="51"/>
      <c r="UHZ215" s="5"/>
      <c r="UIA215" s="11"/>
      <c r="UIB215" s="10"/>
      <c r="UIC215" s="10"/>
      <c r="UID215" s="1"/>
      <c r="UIE215" s="5"/>
      <c r="UIF215" s="51"/>
      <c r="UIG215" s="5"/>
      <c r="UIH215" s="11"/>
      <c r="UII215" s="10"/>
      <c r="UIJ215" s="10"/>
      <c r="UIK215" s="1"/>
      <c r="UIL215" s="5"/>
      <c r="UIM215" s="51"/>
      <c r="UIN215" s="5"/>
      <c r="UIO215" s="11"/>
      <c r="UIP215" s="10"/>
      <c r="UIQ215" s="10"/>
      <c r="UIR215" s="1"/>
      <c r="UIS215" s="5"/>
      <c r="UIT215" s="51"/>
      <c r="UIU215" s="5"/>
      <c r="UIV215" s="11"/>
      <c r="UIW215" s="10"/>
      <c r="UIX215" s="10"/>
      <c r="UIY215" s="1"/>
      <c r="UIZ215" s="5"/>
      <c r="UJA215" s="51"/>
      <c r="UJB215" s="5"/>
      <c r="UJC215" s="11"/>
      <c r="UJD215" s="10"/>
      <c r="UJE215" s="10"/>
      <c r="UJF215" s="1"/>
      <c r="UJG215" s="5"/>
      <c r="UJH215" s="51"/>
      <c r="UJI215" s="5"/>
      <c r="UJJ215" s="11"/>
      <c r="UJK215" s="10"/>
      <c r="UJL215" s="10"/>
      <c r="UJM215" s="1"/>
      <c r="UJN215" s="5"/>
      <c r="UJO215" s="51"/>
      <c r="UJP215" s="5"/>
      <c r="UJQ215" s="11"/>
      <c r="UJR215" s="10"/>
      <c r="UJS215" s="10"/>
      <c r="UJT215" s="1"/>
      <c r="UJU215" s="5"/>
      <c r="UJV215" s="51"/>
      <c r="UJW215" s="5"/>
      <c r="UJX215" s="11"/>
      <c r="UJY215" s="10"/>
      <c r="UJZ215" s="10"/>
      <c r="UKA215" s="1"/>
      <c r="UKB215" s="5"/>
      <c r="UKC215" s="51"/>
      <c r="UKD215" s="5"/>
      <c r="UKE215" s="11"/>
      <c r="UKF215" s="10"/>
      <c r="UKG215" s="10"/>
      <c r="UKH215" s="1"/>
      <c r="UKI215" s="5"/>
      <c r="UKJ215" s="51"/>
      <c r="UKK215" s="5"/>
      <c r="UKL215" s="11"/>
      <c r="UKM215" s="10"/>
      <c r="UKN215" s="10"/>
      <c r="UKO215" s="1"/>
      <c r="UKP215" s="5"/>
      <c r="UKQ215" s="51"/>
      <c r="UKR215" s="5"/>
      <c r="UKS215" s="11"/>
      <c r="UKT215" s="10"/>
      <c r="UKU215" s="10"/>
      <c r="UKV215" s="1"/>
      <c r="UKW215" s="5"/>
      <c r="UKX215" s="51"/>
      <c r="UKY215" s="5"/>
      <c r="UKZ215" s="11"/>
      <c r="ULA215" s="10"/>
      <c r="ULB215" s="10"/>
      <c r="ULC215" s="1"/>
      <c r="ULD215" s="5"/>
      <c r="ULE215" s="51"/>
      <c r="ULF215" s="5"/>
      <c r="ULG215" s="11"/>
      <c r="ULH215" s="10"/>
      <c r="ULI215" s="10"/>
      <c r="ULJ215" s="1"/>
      <c r="ULK215" s="5"/>
      <c r="ULL215" s="51"/>
      <c r="ULM215" s="5"/>
      <c r="ULN215" s="11"/>
      <c r="ULO215" s="10"/>
      <c r="ULP215" s="10"/>
      <c r="ULQ215" s="1"/>
      <c r="ULR215" s="5"/>
      <c r="ULS215" s="51"/>
      <c r="ULT215" s="5"/>
      <c r="ULU215" s="11"/>
      <c r="ULV215" s="10"/>
      <c r="ULW215" s="10"/>
      <c r="ULX215" s="1"/>
      <c r="ULY215" s="5"/>
      <c r="ULZ215" s="51"/>
      <c r="UMA215" s="5"/>
      <c r="UMB215" s="11"/>
      <c r="UMC215" s="10"/>
      <c r="UMD215" s="10"/>
      <c r="UME215" s="1"/>
      <c r="UMF215" s="5"/>
      <c r="UMG215" s="51"/>
      <c r="UMH215" s="5"/>
      <c r="UMI215" s="11"/>
      <c r="UMJ215" s="10"/>
      <c r="UMK215" s="10"/>
      <c r="UML215" s="1"/>
      <c r="UMM215" s="5"/>
      <c r="UMN215" s="51"/>
      <c r="UMO215" s="5"/>
      <c r="UMP215" s="11"/>
      <c r="UMQ215" s="10"/>
      <c r="UMR215" s="10"/>
      <c r="UMS215" s="1"/>
      <c r="UMT215" s="5"/>
      <c r="UMU215" s="51"/>
      <c r="UMV215" s="5"/>
      <c r="UMW215" s="11"/>
      <c r="UMX215" s="10"/>
      <c r="UMY215" s="10"/>
      <c r="UMZ215" s="1"/>
      <c r="UNA215" s="5"/>
      <c r="UNB215" s="51"/>
      <c r="UNC215" s="5"/>
      <c r="UND215" s="11"/>
      <c r="UNE215" s="10"/>
      <c r="UNF215" s="10"/>
      <c r="UNG215" s="1"/>
      <c r="UNH215" s="5"/>
      <c r="UNI215" s="51"/>
      <c r="UNJ215" s="5"/>
      <c r="UNK215" s="11"/>
      <c r="UNL215" s="10"/>
      <c r="UNM215" s="10"/>
      <c r="UNN215" s="1"/>
      <c r="UNO215" s="5"/>
      <c r="UNP215" s="51"/>
      <c r="UNQ215" s="5"/>
      <c r="UNR215" s="11"/>
      <c r="UNS215" s="10"/>
      <c r="UNT215" s="10"/>
      <c r="UNU215" s="1"/>
      <c r="UNV215" s="5"/>
      <c r="UNW215" s="51"/>
      <c r="UNX215" s="5"/>
      <c r="UNY215" s="11"/>
      <c r="UNZ215" s="10"/>
      <c r="UOA215" s="10"/>
      <c r="UOB215" s="1"/>
      <c r="UOC215" s="5"/>
      <c r="UOD215" s="51"/>
      <c r="UOE215" s="5"/>
      <c r="UOF215" s="11"/>
      <c r="UOG215" s="10"/>
      <c r="UOH215" s="10"/>
      <c r="UOI215" s="1"/>
      <c r="UOJ215" s="5"/>
      <c r="UOK215" s="51"/>
      <c r="UOL215" s="5"/>
      <c r="UOM215" s="11"/>
      <c r="UON215" s="10"/>
      <c r="UOO215" s="10"/>
      <c r="UOP215" s="1"/>
      <c r="UOQ215" s="5"/>
      <c r="UOR215" s="51"/>
      <c r="UOS215" s="5"/>
      <c r="UOT215" s="11"/>
      <c r="UOU215" s="10"/>
      <c r="UOV215" s="10"/>
      <c r="UOW215" s="1"/>
      <c r="UOX215" s="5"/>
      <c r="UOY215" s="51"/>
      <c r="UOZ215" s="5"/>
      <c r="UPA215" s="11"/>
      <c r="UPB215" s="10"/>
      <c r="UPC215" s="10"/>
      <c r="UPD215" s="1"/>
      <c r="UPE215" s="5"/>
      <c r="UPF215" s="51"/>
      <c r="UPG215" s="5"/>
      <c r="UPH215" s="11"/>
      <c r="UPI215" s="10"/>
      <c r="UPJ215" s="10"/>
      <c r="UPK215" s="1"/>
      <c r="UPL215" s="5"/>
      <c r="UPM215" s="51"/>
      <c r="UPN215" s="5"/>
      <c r="UPO215" s="11"/>
      <c r="UPP215" s="10"/>
      <c r="UPQ215" s="10"/>
      <c r="UPR215" s="1"/>
      <c r="UPS215" s="5"/>
      <c r="UPT215" s="51"/>
      <c r="UPU215" s="5"/>
      <c r="UPV215" s="11"/>
      <c r="UPW215" s="10"/>
      <c r="UPX215" s="10"/>
      <c r="UPY215" s="1"/>
      <c r="UPZ215" s="5"/>
      <c r="UQA215" s="51"/>
      <c r="UQB215" s="5"/>
      <c r="UQC215" s="11"/>
      <c r="UQD215" s="10"/>
      <c r="UQE215" s="10"/>
      <c r="UQF215" s="1"/>
      <c r="UQG215" s="5"/>
      <c r="UQH215" s="51"/>
      <c r="UQI215" s="5"/>
      <c r="UQJ215" s="11"/>
      <c r="UQK215" s="10"/>
      <c r="UQL215" s="10"/>
      <c r="UQM215" s="1"/>
      <c r="UQN215" s="5"/>
      <c r="UQO215" s="51"/>
      <c r="UQP215" s="5"/>
      <c r="UQQ215" s="11"/>
      <c r="UQR215" s="10"/>
      <c r="UQS215" s="10"/>
      <c r="UQT215" s="1"/>
      <c r="UQU215" s="5"/>
      <c r="UQV215" s="51"/>
      <c r="UQW215" s="5"/>
      <c r="UQX215" s="11"/>
      <c r="UQY215" s="10"/>
      <c r="UQZ215" s="10"/>
      <c r="URA215" s="1"/>
      <c r="URB215" s="5"/>
      <c r="URC215" s="51"/>
      <c r="URD215" s="5"/>
      <c r="URE215" s="11"/>
      <c r="URF215" s="10"/>
      <c r="URG215" s="10"/>
      <c r="URH215" s="1"/>
      <c r="URI215" s="5"/>
      <c r="URJ215" s="51"/>
      <c r="URK215" s="5"/>
      <c r="URL215" s="11"/>
      <c r="URM215" s="10"/>
      <c r="URN215" s="10"/>
      <c r="URO215" s="1"/>
      <c r="URP215" s="5"/>
      <c r="URQ215" s="51"/>
      <c r="URR215" s="5"/>
      <c r="URS215" s="11"/>
      <c r="URT215" s="10"/>
      <c r="URU215" s="10"/>
      <c r="URV215" s="1"/>
      <c r="URW215" s="5"/>
      <c r="URX215" s="51"/>
      <c r="URY215" s="5"/>
      <c r="URZ215" s="11"/>
      <c r="USA215" s="10"/>
      <c r="USB215" s="10"/>
      <c r="USC215" s="1"/>
      <c r="USD215" s="5"/>
      <c r="USE215" s="51"/>
      <c r="USF215" s="5"/>
      <c r="USG215" s="11"/>
      <c r="USH215" s="10"/>
      <c r="USI215" s="10"/>
      <c r="USJ215" s="1"/>
      <c r="USK215" s="5"/>
      <c r="USL215" s="51"/>
      <c r="USM215" s="5"/>
      <c r="USN215" s="11"/>
      <c r="USO215" s="10"/>
      <c r="USP215" s="10"/>
      <c r="USQ215" s="1"/>
      <c r="USR215" s="5"/>
      <c r="USS215" s="51"/>
      <c r="UST215" s="5"/>
      <c r="USU215" s="11"/>
      <c r="USV215" s="10"/>
      <c r="USW215" s="10"/>
      <c r="USX215" s="1"/>
      <c r="USY215" s="5"/>
      <c r="USZ215" s="51"/>
      <c r="UTA215" s="5"/>
      <c r="UTB215" s="11"/>
      <c r="UTC215" s="10"/>
      <c r="UTD215" s="10"/>
      <c r="UTE215" s="1"/>
      <c r="UTF215" s="5"/>
      <c r="UTG215" s="51"/>
      <c r="UTH215" s="5"/>
      <c r="UTI215" s="11"/>
      <c r="UTJ215" s="10"/>
      <c r="UTK215" s="10"/>
      <c r="UTL215" s="1"/>
      <c r="UTM215" s="5"/>
      <c r="UTN215" s="51"/>
      <c r="UTO215" s="5"/>
      <c r="UTP215" s="11"/>
      <c r="UTQ215" s="10"/>
      <c r="UTR215" s="10"/>
      <c r="UTS215" s="1"/>
      <c r="UTT215" s="5"/>
      <c r="UTU215" s="51"/>
      <c r="UTV215" s="5"/>
      <c r="UTW215" s="11"/>
      <c r="UTX215" s="10"/>
      <c r="UTY215" s="10"/>
      <c r="UTZ215" s="1"/>
      <c r="UUA215" s="5"/>
      <c r="UUB215" s="51"/>
      <c r="UUC215" s="5"/>
      <c r="UUD215" s="11"/>
      <c r="UUE215" s="10"/>
      <c r="UUF215" s="10"/>
      <c r="UUG215" s="1"/>
      <c r="UUH215" s="5"/>
      <c r="UUI215" s="51"/>
      <c r="UUJ215" s="5"/>
      <c r="UUK215" s="11"/>
      <c r="UUL215" s="10"/>
      <c r="UUM215" s="10"/>
      <c r="UUN215" s="1"/>
      <c r="UUO215" s="5"/>
      <c r="UUP215" s="51"/>
      <c r="UUQ215" s="5"/>
      <c r="UUR215" s="11"/>
      <c r="UUS215" s="10"/>
      <c r="UUT215" s="10"/>
      <c r="UUU215" s="1"/>
      <c r="UUV215" s="5"/>
      <c r="UUW215" s="51"/>
      <c r="UUX215" s="5"/>
      <c r="UUY215" s="11"/>
      <c r="UUZ215" s="10"/>
      <c r="UVA215" s="10"/>
      <c r="UVB215" s="1"/>
      <c r="UVC215" s="5"/>
      <c r="UVD215" s="51"/>
      <c r="UVE215" s="5"/>
      <c r="UVF215" s="11"/>
      <c r="UVG215" s="10"/>
      <c r="UVH215" s="10"/>
      <c r="UVI215" s="1"/>
      <c r="UVJ215" s="5"/>
      <c r="UVK215" s="51"/>
      <c r="UVL215" s="5"/>
      <c r="UVM215" s="11"/>
      <c r="UVN215" s="10"/>
      <c r="UVO215" s="10"/>
      <c r="UVP215" s="1"/>
      <c r="UVQ215" s="5"/>
      <c r="UVR215" s="51"/>
      <c r="UVS215" s="5"/>
      <c r="UVT215" s="11"/>
      <c r="UVU215" s="10"/>
      <c r="UVV215" s="10"/>
      <c r="UVW215" s="1"/>
      <c r="UVX215" s="5"/>
      <c r="UVY215" s="51"/>
      <c r="UVZ215" s="5"/>
      <c r="UWA215" s="11"/>
      <c r="UWB215" s="10"/>
      <c r="UWC215" s="10"/>
      <c r="UWD215" s="1"/>
      <c r="UWE215" s="5"/>
      <c r="UWF215" s="51"/>
      <c r="UWG215" s="5"/>
      <c r="UWH215" s="11"/>
      <c r="UWI215" s="10"/>
      <c r="UWJ215" s="10"/>
      <c r="UWK215" s="1"/>
      <c r="UWL215" s="5"/>
      <c r="UWM215" s="51"/>
      <c r="UWN215" s="5"/>
      <c r="UWO215" s="11"/>
      <c r="UWP215" s="10"/>
      <c r="UWQ215" s="10"/>
      <c r="UWR215" s="1"/>
      <c r="UWS215" s="5"/>
      <c r="UWT215" s="51"/>
      <c r="UWU215" s="5"/>
      <c r="UWV215" s="11"/>
      <c r="UWW215" s="10"/>
      <c r="UWX215" s="10"/>
      <c r="UWY215" s="1"/>
      <c r="UWZ215" s="5"/>
      <c r="UXA215" s="51"/>
      <c r="UXB215" s="5"/>
      <c r="UXC215" s="11"/>
      <c r="UXD215" s="10"/>
      <c r="UXE215" s="10"/>
      <c r="UXF215" s="1"/>
      <c r="UXG215" s="5"/>
      <c r="UXH215" s="51"/>
      <c r="UXI215" s="5"/>
      <c r="UXJ215" s="11"/>
      <c r="UXK215" s="10"/>
      <c r="UXL215" s="10"/>
      <c r="UXM215" s="1"/>
      <c r="UXN215" s="5"/>
      <c r="UXO215" s="51"/>
      <c r="UXP215" s="5"/>
      <c r="UXQ215" s="11"/>
      <c r="UXR215" s="10"/>
      <c r="UXS215" s="10"/>
      <c r="UXT215" s="1"/>
      <c r="UXU215" s="5"/>
      <c r="UXV215" s="51"/>
      <c r="UXW215" s="5"/>
      <c r="UXX215" s="11"/>
      <c r="UXY215" s="10"/>
      <c r="UXZ215" s="10"/>
      <c r="UYA215" s="1"/>
      <c r="UYB215" s="5"/>
      <c r="UYC215" s="51"/>
      <c r="UYD215" s="5"/>
      <c r="UYE215" s="11"/>
      <c r="UYF215" s="10"/>
      <c r="UYG215" s="10"/>
      <c r="UYH215" s="1"/>
      <c r="UYI215" s="5"/>
      <c r="UYJ215" s="51"/>
      <c r="UYK215" s="5"/>
      <c r="UYL215" s="11"/>
      <c r="UYM215" s="10"/>
      <c r="UYN215" s="10"/>
      <c r="UYO215" s="1"/>
      <c r="UYP215" s="5"/>
      <c r="UYQ215" s="51"/>
      <c r="UYR215" s="5"/>
      <c r="UYS215" s="11"/>
      <c r="UYT215" s="10"/>
      <c r="UYU215" s="10"/>
      <c r="UYV215" s="1"/>
      <c r="UYW215" s="5"/>
      <c r="UYX215" s="51"/>
      <c r="UYY215" s="5"/>
      <c r="UYZ215" s="11"/>
      <c r="UZA215" s="10"/>
      <c r="UZB215" s="10"/>
      <c r="UZC215" s="1"/>
      <c r="UZD215" s="5"/>
      <c r="UZE215" s="51"/>
      <c r="UZF215" s="5"/>
      <c r="UZG215" s="11"/>
      <c r="UZH215" s="10"/>
      <c r="UZI215" s="10"/>
      <c r="UZJ215" s="1"/>
      <c r="UZK215" s="5"/>
      <c r="UZL215" s="51"/>
      <c r="UZM215" s="5"/>
      <c r="UZN215" s="11"/>
      <c r="UZO215" s="10"/>
      <c r="UZP215" s="10"/>
      <c r="UZQ215" s="1"/>
      <c r="UZR215" s="5"/>
      <c r="UZS215" s="51"/>
      <c r="UZT215" s="5"/>
      <c r="UZU215" s="11"/>
      <c r="UZV215" s="10"/>
      <c r="UZW215" s="10"/>
      <c r="UZX215" s="1"/>
      <c r="UZY215" s="5"/>
      <c r="UZZ215" s="51"/>
      <c r="VAA215" s="5"/>
      <c r="VAB215" s="11"/>
      <c r="VAC215" s="10"/>
      <c r="VAD215" s="10"/>
      <c r="VAE215" s="1"/>
      <c r="VAF215" s="5"/>
      <c r="VAG215" s="51"/>
      <c r="VAH215" s="5"/>
      <c r="VAI215" s="11"/>
      <c r="VAJ215" s="10"/>
      <c r="VAK215" s="10"/>
      <c r="VAL215" s="1"/>
      <c r="VAM215" s="5"/>
      <c r="VAN215" s="51"/>
      <c r="VAO215" s="5"/>
      <c r="VAP215" s="11"/>
      <c r="VAQ215" s="10"/>
      <c r="VAR215" s="10"/>
      <c r="VAS215" s="1"/>
      <c r="VAT215" s="5"/>
      <c r="VAU215" s="51"/>
      <c r="VAV215" s="5"/>
      <c r="VAW215" s="11"/>
      <c r="VAX215" s="10"/>
      <c r="VAY215" s="10"/>
      <c r="VAZ215" s="1"/>
      <c r="VBA215" s="5"/>
      <c r="VBB215" s="51"/>
      <c r="VBC215" s="5"/>
      <c r="VBD215" s="11"/>
      <c r="VBE215" s="10"/>
      <c r="VBF215" s="10"/>
      <c r="VBG215" s="1"/>
      <c r="VBH215" s="5"/>
      <c r="VBI215" s="51"/>
      <c r="VBJ215" s="5"/>
      <c r="VBK215" s="11"/>
      <c r="VBL215" s="10"/>
      <c r="VBM215" s="10"/>
      <c r="VBN215" s="1"/>
      <c r="VBO215" s="5"/>
      <c r="VBP215" s="51"/>
      <c r="VBQ215" s="5"/>
      <c r="VBR215" s="11"/>
      <c r="VBS215" s="10"/>
      <c r="VBT215" s="10"/>
      <c r="VBU215" s="1"/>
      <c r="VBV215" s="5"/>
      <c r="VBW215" s="51"/>
      <c r="VBX215" s="5"/>
      <c r="VBY215" s="11"/>
      <c r="VBZ215" s="10"/>
      <c r="VCA215" s="10"/>
      <c r="VCB215" s="1"/>
      <c r="VCC215" s="5"/>
      <c r="VCD215" s="51"/>
      <c r="VCE215" s="5"/>
      <c r="VCF215" s="11"/>
      <c r="VCG215" s="10"/>
      <c r="VCH215" s="10"/>
      <c r="VCI215" s="1"/>
      <c r="VCJ215" s="5"/>
      <c r="VCK215" s="51"/>
      <c r="VCL215" s="5"/>
      <c r="VCM215" s="11"/>
      <c r="VCN215" s="10"/>
      <c r="VCO215" s="10"/>
      <c r="VCP215" s="1"/>
      <c r="VCQ215" s="5"/>
      <c r="VCR215" s="51"/>
      <c r="VCS215" s="5"/>
      <c r="VCT215" s="11"/>
      <c r="VCU215" s="10"/>
      <c r="VCV215" s="10"/>
      <c r="VCW215" s="1"/>
      <c r="VCX215" s="5"/>
      <c r="VCY215" s="51"/>
      <c r="VCZ215" s="5"/>
      <c r="VDA215" s="11"/>
      <c r="VDB215" s="10"/>
      <c r="VDC215" s="10"/>
      <c r="VDD215" s="1"/>
      <c r="VDE215" s="5"/>
      <c r="VDF215" s="51"/>
      <c r="VDG215" s="5"/>
      <c r="VDH215" s="11"/>
      <c r="VDI215" s="10"/>
      <c r="VDJ215" s="10"/>
      <c r="VDK215" s="1"/>
      <c r="VDL215" s="5"/>
      <c r="VDM215" s="51"/>
      <c r="VDN215" s="5"/>
      <c r="VDO215" s="11"/>
      <c r="VDP215" s="10"/>
      <c r="VDQ215" s="10"/>
      <c r="VDR215" s="1"/>
      <c r="VDS215" s="5"/>
      <c r="VDT215" s="51"/>
      <c r="VDU215" s="5"/>
      <c r="VDV215" s="11"/>
      <c r="VDW215" s="10"/>
      <c r="VDX215" s="10"/>
      <c r="VDY215" s="1"/>
      <c r="VDZ215" s="5"/>
      <c r="VEA215" s="51"/>
      <c r="VEB215" s="5"/>
      <c r="VEC215" s="11"/>
      <c r="VED215" s="10"/>
      <c r="VEE215" s="10"/>
      <c r="VEF215" s="1"/>
      <c r="VEG215" s="5"/>
      <c r="VEH215" s="51"/>
      <c r="VEI215" s="5"/>
      <c r="VEJ215" s="11"/>
      <c r="VEK215" s="10"/>
      <c r="VEL215" s="10"/>
      <c r="VEM215" s="1"/>
      <c r="VEN215" s="5"/>
      <c r="VEO215" s="51"/>
      <c r="VEP215" s="5"/>
      <c r="VEQ215" s="11"/>
      <c r="VER215" s="10"/>
      <c r="VES215" s="10"/>
      <c r="VET215" s="1"/>
      <c r="VEU215" s="5"/>
      <c r="VEV215" s="51"/>
      <c r="VEW215" s="5"/>
      <c r="VEX215" s="11"/>
      <c r="VEY215" s="10"/>
      <c r="VEZ215" s="10"/>
      <c r="VFA215" s="1"/>
      <c r="VFB215" s="5"/>
      <c r="VFC215" s="51"/>
      <c r="VFD215" s="5"/>
      <c r="VFE215" s="11"/>
      <c r="VFF215" s="10"/>
      <c r="VFG215" s="10"/>
      <c r="VFH215" s="1"/>
      <c r="VFI215" s="5"/>
      <c r="VFJ215" s="51"/>
      <c r="VFK215" s="5"/>
      <c r="VFL215" s="11"/>
      <c r="VFM215" s="10"/>
      <c r="VFN215" s="10"/>
      <c r="VFO215" s="1"/>
      <c r="VFP215" s="5"/>
      <c r="VFQ215" s="51"/>
      <c r="VFR215" s="5"/>
      <c r="VFS215" s="11"/>
      <c r="VFT215" s="10"/>
      <c r="VFU215" s="10"/>
      <c r="VFV215" s="1"/>
      <c r="VFW215" s="5"/>
      <c r="VFX215" s="51"/>
      <c r="VFY215" s="5"/>
      <c r="VFZ215" s="11"/>
      <c r="VGA215" s="10"/>
      <c r="VGB215" s="10"/>
      <c r="VGC215" s="1"/>
      <c r="VGD215" s="5"/>
      <c r="VGE215" s="51"/>
      <c r="VGF215" s="5"/>
      <c r="VGG215" s="11"/>
      <c r="VGH215" s="10"/>
      <c r="VGI215" s="10"/>
      <c r="VGJ215" s="1"/>
      <c r="VGK215" s="5"/>
      <c r="VGL215" s="51"/>
      <c r="VGM215" s="5"/>
      <c r="VGN215" s="11"/>
      <c r="VGO215" s="10"/>
      <c r="VGP215" s="10"/>
      <c r="VGQ215" s="1"/>
      <c r="VGR215" s="5"/>
      <c r="VGS215" s="51"/>
      <c r="VGT215" s="5"/>
      <c r="VGU215" s="11"/>
      <c r="VGV215" s="10"/>
      <c r="VGW215" s="10"/>
      <c r="VGX215" s="1"/>
      <c r="VGY215" s="5"/>
      <c r="VGZ215" s="51"/>
      <c r="VHA215" s="5"/>
      <c r="VHB215" s="11"/>
      <c r="VHC215" s="10"/>
      <c r="VHD215" s="10"/>
      <c r="VHE215" s="1"/>
      <c r="VHF215" s="5"/>
      <c r="VHG215" s="51"/>
      <c r="VHH215" s="5"/>
      <c r="VHI215" s="11"/>
      <c r="VHJ215" s="10"/>
      <c r="VHK215" s="10"/>
      <c r="VHL215" s="1"/>
      <c r="VHM215" s="5"/>
      <c r="VHN215" s="51"/>
      <c r="VHO215" s="5"/>
      <c r="VHP215" s="11"/>
      <c r="VHQ215" s="10"/>
      <c r="VHR215" s="10"/>
      <c r="VHS215" s="1"/>
      <c r="VHT215" s="5"/>
      <c r="VHU215" s="51"/>
      <c r="VHV215" s="5"/>
      <c r="VHW215" s="11"/>
      <c r="VHX215" s="10"/>
      <c r="VHY215" s="10"/>
      <c r="VHZ215" s="1"/>
      <c r="VIA215" s="5"/>
      <c r="VIB215" s="51"/>
      <c r="VIC215" s="5"/>
      <c r="VID215" s="11"/>
      <c r="VIE215" s="10"/>
      <c r="VIF215" s="10"/>
      <c r="VIG215" s="1"/>
      <c r="VIH215" s="5"/>
      <c r="VII215" s="51"/>
      <c r="VIJ215" s="5"/>
      <c r="VIK215" s="11"/>
      <c r="VIL215" s="10"/>
      <c r="VIM215" s="10"/>
      <c r="VIN215" s="1"/>
      <c r="VIO215" s="5"/>
      <c r="VIP215" s="51"/>
      <c r="VIQ215" s="5"/>
      <c r="VIR215" s="11"/>
      <c r="VIS215" s="10"/>
      <c r="VIT215" s="10"/>
      <c r="VIU215" s="1"/>
      <c r="VIV215" s="5"/>
      <c r="VIW215" s="51"/>
      <c r="VIX215" s="5"/>
      <c r="VIY215" s="11"/>
      <c r="VIZ215" s="10"/>
      <c r="VJA215" s="10"/>
      <c r="VJB215" s="1"/>
      <c r="VJC215" s="5"/>
      <c r="VJD215" s="51"/>
      <c r="VJE215" s="5"/>
      <c r="VJF215" s="11"/>
      <c r="VJG215" s="10"/>
      <c r="VJH215" s="10"/>
      <c r="VJI215" s="1"/>
      <c r="VJJ215" s="5"/>
      <c r="VJK215" s="51"/>
      <c r="VJL215" s="5"/>
      <c r="VJM215" s="11"/>
      <c r="VJN215" s="10"/>
      <c r="VJO215" s="10"/>
      <c r="VJP215" s="1"/>
      <c r="VJQ215" s="5"/>
      <c r="VJR215" s="51"/>
      <c r="VJS215" s="5"/>
      <c r="VJT215" s="11"/>
      <c r="VJU215" s="10"/>
      <c r="VJV215" s="10"/>
      <c r="VJW215" s="1"/>
      <c r="VJX215" s="5"/>
      <c r="VJY215" s="51"/>
      <c r="VJZ215" s="5"/>
      <c r="VKA215" s="11"/>
      <c r="VKB215" s="10"/>
      <c r="VKC215" s="10"/>
      <c r="VKD215" s="1"/>
      <c r="VKE215" s="5"/>
      <c r="VKF215" s="51"/>
      <c r="VKG215" s="5"/>
      <c r="VKH215" s="11"/>
      <c r="VKI215" s="10"/>
      <c r="VKJ215" s="10"/>
      <c r="VKK215" s="1"/>
      <c r="VKL215" s="5"/>
      <c r="VKM215" s="51"/>
      <c r="VKN215" s="5"/>
      <c r="VKO215" s="11"/>
      <c r="VKP215" s="10"/>
      <c r="VKQ215" s="10"/>
      <c r="VKR215" s="1"/>
      <c r="VKS215" s="5"/>
      <c r="VKT215" s="51"/>
      <c r="VKU215" s="5"/>
      <c r="VKV215" s="11"/>
      <c r="VKW215" s="10"/>
      <c r="VKX215" s="10"/>
      <c r="VKY215" s="1"/>
      <c r="VKZ215" s="5"/>
      <c r="VLA215" s="51"/>
      <c r="VLB215" s="5"/>
      <c r="VLC215" s="11"/>
      <c r="VLD215" s="10"/>
      <c r="VLE215" s="10"/>
      <c r="VLF215" s="1"/>
      <c r="VLG215" s="5"/>
      <c r="VLH215" s="51"/>
      <c r="VLI215" s="5"/>
      <c r="VLJ215" s="11"/>
      <c r="VLK215" s="10"/>
      <c r="VLL215" s="10"/>
      <c r="VLM215" s="1"/>
      <c r="VLN215" s="5"/>
      <c r="VLO215" s="51"/>
      <c r="VLP215" s="5"/>
      <c r="VLQ215" s="11"/>
      <c r="VLR215" s="10"/>
      <c r="VLS215" s="10"/>
      <c r="VLT215" s="1"/>
      <c r="VLU215" s="5"/>
      <c r="VLV215" s="51"/>
      <c r="VLW215" s="5"/>
      <c r="VLX215" s="11"/>
      <c r="VLY215" s="10"/>
      <c r="VLZ215" s="10"/>
      <c r="VMA215" s="1"/>
      <c r="VMB215" s="5"/>
      <c r="VMC215" s="51"/>
      <c r="VMD215" s="5"/>
      <c r="VME215" s="11"/>
      <c r="VMF215" s="10"/>
      <c r="VMG215" s="10"/>
      <c r="VMH215" s="1"/>
      <c r="VMI215" s="5"/>
      <c r="VMJ215" s="51"/>
      <c r="VMK215" s="5"/>
      <c r="VML215" s="11"/>
      <c r="VMM215" s="10"/>
      <c r="VMN215" s="10"/>
      <c r="VMO215" s="1"/>
      <c r="VMP215" s="5"/>
      <c r="VMQ215" s="51"/>
      <c r="VMR215" s="5"/>
      <c r="VMS215" s="11"/>
      <c r="VMT215" s="10"/>
      <c r="VMU215" s="10"/>
      <c r="VMV215" s="1"/>
      <c r="VMW215" s="5"/>
      <c r="VMX215" s="51"/>
      <c r="VMY215" s="5"/>
      <c r="VMZ215" s="11"/>
      <c r="VNA215" s="10"/>
      <c r="VNB215" s="10"/>
      <c r="VNC215" s="1"/>
      <c r="VND215" s="5"/>
      <c r="VNE215" s="51"/>
      <c r="VNF215" s="5"/>
      <c r="VNG215" s="11"/>
      <c r="VNH215" s="10"/>
      <c r="VNI215" s="10"/>
      <c r="VNJ215" s="1"/>
      <c r="VNK215" s="5"/>
      <c r="VNL215" s="51"/>
      <c r="VNM215" s="5"/>
      <c r="VNN215" s="11"/>
      <c r="VNO215" s="10"/>
      <c r="VNP215" s="10"/>
      <c r="VNQ215" s="1"/>
      <c r="VNR215" s="5"/>
      <c r="VNS215" s="51"/>
      <c r="VNT215" s="5"/>
      <c r="VNU215" s="11"/>
      <c r="VNV215" s="10"/>
      <c r="VNW215" s="10"/>
      <c r="VNX215" s="1"/>
      <c r="VNY215" s="5"/>
      <c r="VNZ215" s="51"/>
      <c r="VOA215" s="5"/>
      <c r="VOB215" s="11"/>
      <c r="VOC215" s="10"/>
      <c r="VOD215" s="10"/>
      <c r="VOE215" s="1"/>
      <c r="VOF215" s="5"/>
      <c r="VOG215" s="51"/>
      <c r="VOH215" s="5"/>
      <c r="VOI215" s="11"/>
      <c r="VOJ215" s="10"/>
      <c r="VOK215" s="10"/>
      <c r="VOL215" s="1"/>
      <c r="VOM215" s="5"/>
      <c r="VON215" s="51"/>
      <c r="VOO215" s="5"/>
      <c r="VOP215" s="11"/>
      <c r="VOQ215" s="10"/>
      <c r="VOR215" s="10"/>
      <c r="VOS215" s="1"/>
      <c r="VOT215" s="5"/>
      <c r="VOU215" s="51"/>
      <c r="VOV215" s="5"/>
      <c r="VOW215" s="11"/>
      <c r="VOX215" s="10"/>
      <c r="VOY215" s="10"/>
      <c r="VOZ215" s="1"/>
      <c r="VPA215" s="5"/>
      <c r="VPB215" s="51"/>
      <c r="VPC215" s="5"/>
      <c r="VPD215" s="11"/>
      <c r="VPE215" s="10"/>
      <c r="VPF215" s="10"/>
      <c r="VPG215" s="1"/>
      <c r="VPH215" s="5"/>
      <c r="VPI215" s="51"/>
      <c r="VPJ215" s="5"/>
      <c r="VPK215" s="11"/>
      <c r="VPL215" s="10"/>
      <c r="VPM215" s="10"/>
      <c r="VPN215" s="1"/>
      <c r="VPO215" s="5"/>
      <c r="VPP215" s="51"/>
      <c r="VPQ215" s="5"/>
      <c r="VPR215" s="11"/>
      <c r="VPS215" s="10"/>
      <c r="VPT215" s="10"/>
      <c r="VPU215" s="1"/>
      <c r="VPV215" s="5"/>
      <c r="VPW215" s="51"/>
      <c r="VPX215" s="5"/>
      <c r="VPY215" s="11"/>
      <c r="VPZ215" s="10"/>
      <c r="VQA215" s="10"/>
      <c r="VQB215" s="1"/>
      <c r="VQC215" s="5"/>
      <c r="VQD215" s="51"/>
      <c r="VQE215" s="5"/>
      <c r="VQF215" s="11"/>
      <c r="VQG215" s="10"/>
      <c r="VQH215" s="10"/>
      <c r="VQI215" s="1"/>
      <c r="VQJ215" s="5"/>
      <c r="VQK215" s="51"/>
      <c r="VQL215" s="5"/>
      <c r="VQM215" s="11"/>
      <c r="VQN215" s="10"/>
      <c r="VQO215" s="10"/>
      <c r="VQP215" s="1"/>
      <c r="VQQ215" s="5"/>
      <c r="VQR215" s="51"/>
      <c r="VQS215" s="5"/>
      <c r="VQT215" s="11"/>
      <c r="VQU215" s="10"/>
      <c r="VQV215" s="10"/>
      <c r="VQW215" s="1"/>
      <c r="VQX215" s="5"/>
      <c r="VQY215" s="51"/>
      <c r="VQZ215" s="5"/>
      <c r="VRA215" s="11"/>
      <c r="VRB215" s="10"/>
      <c r="VRC215" s="10"/>
      <c r="VRD215" s="1"/>
      <c r="VRE215" s="5"/>
      <c r="VRF215" s="51"/>
      <c r="VRG215" s="5"/>
      <c r="VRH215" s="11"/>
      <c r="VRI215" s="10"/>
      <c r="VRJ215" s="10"/>
      <c r="VRK215" s="1"/>
      <c r="VRL215" s="5"/>
      <c r="VRM215" s="51"/>
      <c r="VRN215" s="5"/>
      <c r="VRO215" s="11"/>
      <c r="VRP215" s="10"/>
      <c r="VRQ215" s="10"/>
      <c r="VRR215" s="1"/>
      <c r="VRS215" s="5"/>
      <c r="VRT215" s="51"/>
      <c r="VRU215" s="5"/>
      <c r="VRV215" s="11"/>
      <c r="VRW215" s="10"/>
      <c r="VRX215" s="10"/>
      <c r="VRY215" s="1"/>
      <c r="VRZ215" s="5"/>
      <c r="VSA215" s="51"/>
      <c r="VSB215" s="5"/>
      <c r="VSC215" s="11"/>
      <c r="VSD215" s="10"/>
      <c r="VSE215" s="10"/>
      <c r="VSF215" s="1"/>
      <c r="VSG215" s="5"/>
      <c r="VSH215" s="51"/>
      <c r="VSI215" s="5"/>
      <c r="VSJ215" s="11"/>
      <c r="VSK215" s="10"/>
      <c r="VSL215" s="10"/>
      <c r="VSM215" s="1"/>
      <c r="VSN215" s="5"/>
      <c r="VSO215" s="51"/>
      <c r="VSP215" s="5"/>
      <c r="VSQ215" s="11"/>
      <c r="VSR215" s="10"/>
      <c r="VSS215" s="10"/>
      <c r="VST215" s="1"/>
      <c r="VSU215" s="5"/>
      <c r="VSV215" s="51"/>
      <c r="VSW215" s="5"/>
      <c r="VSX215" s="11"/>
      <c r="VSY215" s="10"/>
      <c r="VSZ215" s="10"/>
      <c r="VTA215" s="1"/>
      <c r="VTB215" s="5"/>
      <c r="VTC215" s="51"/>
      <c r="VTD215" s="5"/>
      <c r="VTE215" s="11"/>
      <c r="VTF215" s="10"/>
      <c r="VTG215" s="10"/>
      <c r="VTH215" s="1"/>
      <c r="VTI215" s="5"/>
      <c r="VTJ215" s="51"/>
      <c r="VTK215" s="5"/>
      <c r="VTL215" s="11"/>
      <c r="VTM215" s="10"/>
      <c r="VTN215" s="10"/>
      <c r="VTO215" s="1"/>
      <c r="VTP215" s="5"/>
      <c r="VTQ215" s="51"/>
      <c r="VTR215" s="5"/>
      <c r="VTS215" s="11"/>
      <c r="VTT215" s="10"/>
      <c r="VTU215" s="10"/>
      <c r="VTV215" s="1"/>
      <c r="VTW215" s="5"/>
      <c r="VTX215" s="51"/>
      <c r="VTY215" s="5"/>
      <c r="VTZ215" s="11"/>
      <c r="VUA215" s="10"/>
      <c r="VUB215" s="10"/>
      <c r="VUC215" s="1"/>
      <c r="VUD215" s="5"/>
      <c r="VUE215" s="51"/>
      <c r="VUF215" s="5"/>
      <c r="VUG215" s="11"/>
      <c r="VUH215" s="10"/>
      <c r="VUI215" s="10"/>
      <c r="VUJ215" s="1"/>
      <c r="VUK215" s="5"/>
      <c r="VUL215" s="51"/>
      <c r="VUM215" s="5"/>
      <c r="VUN215" s="11"/>
      <c r="VUO215" s="10"/>
      <c r="VUP215" s="10"/>
      <c r="VUQ215" s="1"/>
      <c r="VUR215" s="5"/>
      <c r="VUS215" s="51"/>
      <c r="VUT215" s="5"/>
      <c r="VUU215" s="11"/>
      <c r="VUV215" s="10"/>
      <c r="VUW215" s="10"/>
      <c r="VUX215" s="1"/>
      <c r="VUY215" s="5"/>
      <c r="VUZ215" s="51"/>
      <c r="VVA215" s="5"/>
      <c r="VVB215" s="11"/>
      <c r="VVC215" s="10"/>
      <c r="VVD215" s="10"/>
      <c r="VVE215" s="1"/>
      <c r="VVF215" s="5"/>
      <c r="VVG215" s="51"/>
      <c r="VVH215" s="5"/>
      <c r="VVI215" s="11"/>
      <c r="VVJ215" s="10"/>
      <c r="VVK215" s="10"/>
      <c r="VVL215" s="1"/>
      <c r="VVM215" s="5"/>
      <c r="VVN215" s="51"/>
      <c r="VVO215" s="5"/>
      <c r="VVP215" s="11"/>
      <c r="VVQ215" s="10"/>
      <c r="VVR215" s="10"/>
      <c r="VVS215" s="1"/>
      <c r="VVT215" s="5"/>
      <c r="VVU215" s="51"/>
      <c r="VVV215" s="5"/>
      <c r="VVW215" s="11"/>
      <c r="VVX215" s="10"/>
      <c r="VVY215" s="10"/>
      <c r="VVZ215" s="1"/>
      <c r="VWA215" s="5"/>
      <c r="VWB215" s="51"/>
      <c r="VWC215" s="5"/>
      <c r="VWD215" s="11"/>
      <c r="VWE215" s="10"/>
      <c r="VWF215" s="10"/>
      <c r="VWG215" s="1"/>
      <c r="VWH215" s="5"/>
      <c r="VWI215" s="51"/>
      <c r="VWJ215" s="5"/>
      <c r="VWK215" s="11"/>
      <c r="VWL215" s="10"/>
      <c r="VWM215" s="10"/>
      <c r="VWN215" s="1"/>
      <c r="VWO215" s="5"/>
      <c r="VWP215" s="51"/>
      <c r="VWQ215" s="5"/>
      <c r="VWR215" s="11"/>
      <c r="VWS215" s="10"/>
      <c r="VWT215" s="10"/>
      <c r="VWU215" s="1"/>
      <c r="VWV215" s="5"/>
      <c r="VWW215" s="51"/>
      <c r="VWX215" s="5"/>
      <c r="VWY215" s="11"/>
      <c r="VWZ215" s="10"/>
      <c r="VXA215" s="10"/>
      <c r="VXB215" s="1"/>
      <c r="VXC215" s="5"/>
      <c r="VXD215" s="51"/>
      <c r="VXE215" s="5"/>
      <c r="VXF215" s="11"/>
      <c r="VXG215" s="10"/>
      <c r="VXH215" s="10"/>
      <c r="VXI215" s="1"/>
      <c r="VXJ215" s="5"/>
      <c r="VXK215" s="51"/>
      <c r="VXL215" s="5"/>
      <c r="VXM215" s="11"/>
      <c r="VXN215" s="10"/>
      <c r="VXO215" s="10"/>
      <c r="VXP215" s="1"/>
      <c r="VXQ215" s="5"/>
      <c r="VXR215" s="51"/>
      <c r="VXS215" s="5"/>
      <c r="VXT215" s="11"/>
      <c r="VXU215" s="10"/>
      <c r="VXV215" s="10"/>
      <c r="VXW215" s="1"/>
      <c r="VXX215" s="5"/>
      <c r="VXY215" s="51"/>
      <c r="VXZ215" s="5"/>
      <c r="VYA215" s="11"/>
      <c r="VYB215" s="10"/>
      <c r="VYC215" s="10"/>
      <c r="VYD215" s="1"/>
      <c r="VYE215" s="5"/>
      <c r="VYF215" s="51"/>
      <c r="VYG215" s="5"/>
      <c r="VYH215" s="11"/>
      <c r="VYI215" s="10"/>
      <c r="VYJ215" s="10"/>
      <c r="VYK215" s="1"/>
      <c r="VYL215" s="5"/>
      <c r="VYM215" s="51"/>
      <c r="VYN215" s="5"/>
      <c r="VYO215" s="11"/>
      <c r="VYP215" s="10"/>
      <c r="VYQ215" s="10"/>
      <c r="VYR215" s="1"/>
      <c r="VYS215" s="5"/>
      <c r="VYT215" s="51"/>
      <c r="VYU215" s="5"/>
      <c r="VYV215" s="11"/>
      <c r="VYW215" s="10"/>
      <c r="VYX215" s="10"/>
      <c r="VYY215" s="1"/>
      <c r="VYZ215" s="5"/>
      <c r="VZA215" s="51"/>
      <c r="VZB215" s="5"/>
      <c r="VZC215" s="11"/>
      <c r="VZD215" s="10"/>
      <c r="VZE215" s="10"/>
      <c r="VZF215" s="1"/>
      <c r="VZG215" s="5"/>
      <c r="VZH215" s="51"/>
      <c r="VZI215" s="5"/>
      <c r="VZJ215" s="11"/>
      <c r="VZK215" s="10"/>
      <c r="VZL215" s="10"/>
      <c r="VZM215" s="1"/>
      <c r="VZN215" s="5"/>
      <c r="VZO215" s="51"/>
      <c r="VZP215" s="5"/>
      <c r="VZQ215" s="11"/>
      <c r="VZR215" s="10"/>
      <c r="VZS215" s="10"/>
      <c r="VZT215" s="1"/>
      <c r="VZU215" s="5"/>
      <c r="VZV215" s="51"/>
      <c r="VZW215" s="5"/>
      <c r="VZX215" s="11"/>
      <c r="VZY215" s="10"/>
      <c r="VZZ215" s="10"/>
      <c r="WAA215" s="1"/>
      <c r="WAB215" s="5"/>
      <c r="WAC215" s="51"/>
      <c r="WAD215" s="5"/>
      <c r="WAE215" s="11"/>
      <c r="WAF215" s="10"/>
      <c r="WAG215" s="10"/>
      <c r="WAH215" s="1"/>
      <c r="WAI215" s="5"/>
      <c r="WAJ215" s="51"/>
      <c r="WAK215" s="5"/>
      <c r="WAL215" s="11"/>
      <c r="WAM215" s="10"/>
      <c r="WAN215" s="10"/>
      <c r="WAO215" s="1"/>
      <c r="WAP215" s="5"/>
      <c r="WAQ215" s="51"/>
      <c r="WAR215" s="5"/>
      <c r="WAS215" s="11"/>
      <c r="WAT215" s="10"/>
      <c r="WAU215" s="10"/>
      <c r="WAV215" s="1"/>
      <c r="WAW215" s="5"/>
      <c r="WAX215" s="51"/>
      <c r="WAY215" s="5"/>
      <c r="WAZ215" s="11"/>
      <c r="WBA215" s="10"/>
      <c r="WBB215" s="10"/>
      <c r="WBC215" s="1"/>
      <c r="WBD215" s="5"/>
      <c r="WBE215" s="51"/>
      <c r="WBF215" s="5"/>
      <c r="WBG215" s="11"/>
      <c r="WBH215" s="10"/>
      <c r="WBI215" s="10"/>
      <c r="WBJ215" s="1"/>
      <c r="WBK215" s="5"/>
      <c r="WBL215" s="51"/>
      <c r="WBM215" s="5"/>
      <c r="WBN215" s="11"/>
      <c r="WBO215" s="10"/>
      <c r="WBP215" s="10"/>
      <c r="WBQ215" s="1"/>
      <c r="WBR215" s="5"/>
      <c r="WBS215" s="51"/>
      <c r="WBT215" s="5"/>
      <c r="WBU215" s="11"/>
      <c r="WBV215" s="10"/>
      <c r="WBW215" s="10"/>
      <c r="WBX215" s="1"/>
      <c r="WBY215" s="5"/>
      <c r="WBZ215" s="51"/>
      <c r="WCA215" s="5"/>
      <c r="WCB215" s="11"/>
      <c r="WCC215" s="10"/>
      <c r="WCD215" s="10"/>
      <c r="WCE215" s="1"/>
      <c r="WCF215" s="5"/>
      <c r="WCG215" s="51"/>
      <c r="WCH215" s="5"/>
      <c r="WCI215" s="11"/>
      <c r="WCJ215" s="10"/>
      <c r="WCK215" s="10"/>
      <c r="WCL215" s="1"/>
      <c r="WCM215" s="5"/>
      <c r="WCN215" s="51"/>
      <c r="WCO215" s="5"/>
      <c r="WCP215" s="11"/>
      <c r="WCQ215" s="10"/>
      <c r="WCR215" s="10"/>
      <c r="WCS215" s="1"/>
      <c r="WCT215" s="5"/>
      <c r="WCU215" s="51"/>
      <c r="WCV215" s="5"/>
      <c r="WCW215" s="11"/>
      <c r="WCX215" s="10"/>
      <c r="WCY215" s="10"/>
      <c r="WCZ215" s="1"/>
      <c r="WDA215" s="5"/>
      <c r="WDB215" s="51"/>
      <c r="WDC215" s="5"/>
      <c r="WDD215" s="11"/>
      <c r="WDE215" s="10"/>
      <c r="WDF215" s="10"/>
      <c r="WDG215" s="1"/>
      <c r="WDH215" s="5"/>
      <c r="WDI215" s="51"/>
      <c r="WDJ215" s="5"/>
      <c r="WDK215" s="11"/>
      <c r="WDL215" s="10"/>
      <c r="WDM215" s="10"/>
      <c r="WDN215" s="1"/>
      <c r="WDO215" s="5"/>
      <c r="WDP215" s="51"/>
      <c r="WDQ215" s="5"/>
      <c r="WDR215" s="11"/>
      <c r="WDS215" s="10"/>
      <c r="WDT215" s="10"/>
      <c r="WDU215" s="1"/>
      <c r="WDV215" s="5"/>
      <c r="WDW215" s="51"/>
      <c r="WDX215" s="5"/>
      <c r="WDY215" s="11"/>
      <c r="WDZ215" s="10"/>
      <c r="WEA215" s="10"/>
      <c r="WEB215" s="1"/>
      <c r="WEC215" s="5"/>
      <c r="WED215" s="51"/>
      <c r="WEE215" s="5"/>
      <c r="WEF215" s="11"/>
      <c r="WEG215" s="10"/>
      <c r="WEH215" s="10"/>
      <c r="WEI215" s="1"/>
      <c r="WEJ215" s="5"/>
      <c r="WEK215" s="51"/>
      <c r="WEL215" s="5"/>
      <c r="WEM215" s="11"/>
      <c r="WEN215" s="10"/>
      <c r="WEO215" s="10"/>
      <c r="WEP215" s="1"/>
      <c r="WEQ215" s="5"/>
      <c r="WER215" s="51"/>
      <c r="WES215" s="5"/>
      <c r="WET215" s="11"/>
      <c r="WEU215" s="10"/>
      <c r="WEV215" s="10"/>
      <c r="WEW215" s="1"/>
      <c r="WEX215" s="5"/>
      <c r="WEY215" s="51"/>
      <c r="WEZ215" s="5"/>
      <c r="WFA215" s="11"/>
      <c r="WFB215" s="10"/>
      <c r="WFC215" s="10"/>
      <c r="WFD215" s="1"/>
      <c r="WFE215" s="5"/>
      <c r="WFF215" s="51"/>
      <c r="WFG215" s="5"/>
      <c r="WFH215" s="11"/>
      <c r="WFI215" s="10"/>
      <c r="WFJ215" s="10"/>
      <c r="WFK215" s="1"/>
      <c r="WFL215" s="5"/>
      <c r="WFM215" s="51"/>
      <c r="WFN215" s="5"/>
      <c r="WFO215" s="11"/>
      <c r="WFP215" s="10"/>
      <c r="WFQ215" s="10"/>
      <c r="WFR215" s="1"/>
      <c r="WFS215" s="5"/>
      <c r="WFT215" s="51"/>
      <c r="WFU215" s="5"/>
      <c r="WFV215" s="11"/>
      <c r="WFW215" s="10"/>
      <c r="WFX215" s="10"/>
      <c r="WFY215" s="1"/>
      <c r="WFZ215" s="5"/>
      <c r="WGA215" s="51"/>
      <c r="WGB215" s="5"/>
      <c r="WGC215" s="11"/>
      <c r="WGD215" s="10"/>
      <c r="WGE215" s="10"/>
      <c r="WGF215" s="1"/>
      <c r="WGG215" s="5"/>
      <c r="WGH215" s="51"/>
      <c r="WGI215" s="5"/>
      <c r="WGJ215" s="11"/>
      <c r="WGK215" s="10"/>
      <c r="WGL215" s="10"/>
      <c r="WGM215" s="1"/>
      <c r="WGN215" s="5"/>
      <c r="WGO215" s="51"/>
      <c r="WGP215" s="5"/>
      <c r="WGQ215" s="11"/>
      <c r="WGR215" s="10"/>
      <c r="WGS215" s="10"/>
      <c r="WGT215" s="1"/>
      <c r="WGU215" s="5"/>
      <c r="WGV215" s="51"/>
      <c r="WGW215" s="5"/>
      <c r="WGX215" s="11"/>
      <c r="WGY215" s="10"/>
      <c r="WGZ215" s="10"/>
      <c r="WHA215" s="1"/>
      <c r="WHB215" s="5"/>
      <c r="WHC215" s="51"/>
      <c r="WHD215" s="5"/>
      <c r="WHE215" s="11"/>
      <c r="WHF215" s="10"/>
      <c r="WHG215" s="10"/>
      <c r="WHH215" s="1"/>
      <c r="WHI215" s="5"/>
      <c r="WHJ215" s="51"/>
      <c r="WHK215" s="5"/>
      <c r="WHL215" s="11"/>
      <c r="WHM215" s="10"/>
      <c r="WHN215" s="10"/>
      <c r="WHO215" s="1"/>
      <c r="WHP215" s="5"/>
      <c r="WHQ215" s="51"/>
      <c r="WHR215" s="5"/>
      <c r="WHS215" s="11"/>
      <c r="WHT215" s="10"/>
      <c r="WHU215" s="10"/>
      <c r="WHV215" s="1"/>
      <c r="WHW215" s="5"/>
      <c r="WHX215" s="51"/>
      <c r="WHY215" s="5"/>
      <c r="WHZ215" s="11"/>
      <c r="WIA215" s="10"/>
      <c r="WIB215" s="10"/>
      <c r="WIC215" s="1"/>
      <c r="WID215" s="5"/>
      <c r="WIE215" s="51"/>
      <c r="WIF215" s="5"/>
      <c r="WIG215" s="11"/>
      <c r="WIH215" s="10"/>
      <c r="WII215" s="10"/>
      <c r="WIJ215" s="1"/>
      <c r="WIK215" s="5"/>
      <c r="WIL215" s="51"/>
      <c r="WIM215" s="5"/>
      <c r="WIN215" s="11"/>
      <c r="WIO215" s="10"/>
      <c r="WIP215" s="10"/>
      <c r="WIQ215" s="1"/>
      <c r="WIR215" s="5"/>
      <c r="WIS215" s="51"/>
      <c r="WIT215" s="5"/>
      <c r="WIU215" s="11"/>
      <c r="WIV215" s="10"/>
      <c r="WIW215" s="10"/>
      <c r="WIX215" s="1"/>
      <c r="WIY215" s="5"/>
      <c r="WIZ215" s="51"/>
      <c r="WJA215" s="5"/>
      <c r="WJB215" s="11"/>
      <c r="WJC215" s="10"/>
      <c r="WJD215" s="10"/>
      <c r="WJE215" s="1"/>
      <c r="WJF215" s="5"/>
      <c r="WJG215" s="51"/>
      <c r="WJH215" s="5"/>
      <c r="WJI215" s="11"/>
      <c r="WJJ215" s="10"/>
      <c r="WJK215" s="10"/>
      <c r="WJL215" s="1"/>
      <c r="WJM215" s="5"/>
      <c r="WJN215" s="51"/>
      <c r="WJO215" s="5"/>
      <c r="WJP215" s="11"/>
      <c r="WJQ215" s="10"/>
      <c r="WJR215" s="10"/>
      <c r="WJS215" s="1"/>
      <c r="WJT215" s="5"/>
      <c r="WJU215" s="51"/>
      <c r="WJV215" s="5"/>
      <c r="WJW215" s="11"/>
      <c r="WJX215" s="10"/>
      <c r="WJY215" s="10"/>
      <c r="WJZ215" s="1"/>
      <c r="WKA215" s="5"/>
      <c r="WKB215" s="51"/>
      <c r="WKC215" s="5"/>
      <c r="WKD215" s="11"/>
      <c r="WKE215" s="10"/>
      <c r="WKF215" s="10"/>
      <c r="WKG215" s="1"/>
      <c r="WKH215" s="5"/>
      <c r="WKI215" s="51"/>
      <c r="WKJ215" s="5"/>
      <c r="WKK215" s="11"/>
      <c r="WKL215" s="10"/>
      <c r="WKM215" s="10"/>
      <c r="WKN215" s="1"/>
      <c r="WKO215" s="5"/>
      <c r="WKP215" s="51"/>
      <c r="WKQ215" s="5"/>
      <c r="WKR215" s="11"/>
      <c r="WKS215" s="10"/>
      <c r="WKT215" s="10"/>
      <c r="WKU215" s="1"/>
      <c r="WKV215" s="5"/>
      <c r="WKW215" s="51"/>
      <c r="WKX215" s="5"/>
      <c r="WKY215" s="11"/>
      <c r="WKZ215" s="10"/>
      <c r="WLA215" s="10"/>
      <c r="WLB215" s="1"/>
      <c r="WLC215" s="5"/>
      <c r="WLD215" s="51"/>
      <c r="WLE215" s="5"/>
      <c r="WLF215" s="11"/>
      <c r="WLG215" s="10"/>
      <c r="WLH215" s="10"/>
      <c r="WLI215" s="1"/>
      <c r="WLJ215" s="5"/>
      <c r="WLK215" s="51"/>
      <c r="WLL215" s="5"/>
      <c r="WLM215" s="11"/>
      <c r="WLN215" s="10"/>
      <c r="WLO215" s="10"/>
      <c r="WLP215" s="1"/>
      <c r="WLQ215" s="5"/>
      <c r="WLR215" s="51"/>
      <c r="WLS215" s="5"/>
      <c r="WLT215" s="11"/>
      <c r="WLU215" s="10"/>
      <c r="WLV215" s="10"/>
      <c r="WLW215" s="1"/>
      <c r="WLX215" s="5"/>
      <c r="WLY215" s="51"/>
      <c r="WLZ215" s="5"/>
      <c r="WMA215" s="11"/>
      <c r="WMB215" s="10"/>
      <c r="WMC215" s="10"/>
      <c r="WMD215" s="1"/>
      <c r="WME215" s="5"/>
      <c r="WMF215" s="51"/>
      <c r="WMG215" s="5"/>
      <c r="WMH215" s="11"/>
      <c r="WMI215" s="10"/>
      <c r="WMJ215" s="10"/>
      <c r="WMK215" s="1"/>
      <c r="WML215" s="5"/>
      <c r="WMM215" s="51"/>
      <c r="WMN215" s="5"/>
      <c r="WMO215" s="11"/>
      <c r="WMP215" s="10"/>
      <c r="WMQ215" s="10"/>
      <c r="WMR215" s="1"/>
      <c r="WMS215" s="5"/>
      <c r="WMT215" s="51"/>
      <c r="WMU215" s="5"/>
      <c r="WMV215" s="11"/>
      <c r="WMW215" s="10"/>
      <c r="WMX215" s="10"/>
      <c r="WMY215" s="1"/>
      <c r="WMZ215" s="5"/>
      <c r="WNA215" s="51"/>
      <c r="WNB215" s="5"/>
      <c r="WNC215" s="11"/>
      <c r="WND215" s="10"/>
      <c r="WNE215" s="10"/>
      <c r="WNF215" s="1"/>
      <c r="WNG215" s="5"/>
      <c r="WNH215" s="51"/>
      <c r="WNI215" s="5"/>
      <c r="WNJ215" s="11"/>
      <c r="WNK215" s="10"/>
      <c r="WNL215" s="10"/>
      <c r="WNM215" s="1"/>
      <c r="WNN215" s="5"/>
      <c r="WNO215" s="51"/>
      <c r="WNP215" s="5"/>
      <c r="WNQ215" s="11"/>
      <c r="WNR215" s="10"/>
      <c r="WNS215" s="10"/>
      <c r="WNT215" s="1"/>
      <c r="WNU215" s="5"/>
      <c r="WNV215" s="51"/>
      <c r="WNW215" s="5"/>
      <c r="WNX215" s="11"/>
      <c r="WNY215" s="10"/>
      <c r="WNZ215" s="10"/>
      <c r="WOA215" s="1"/>
      <c r="WOB215" s="5"/>
      <c r="WOC215" s="51"/>
      <c r="WOD215" s="5"/>
      <c r="WOE215" s="11"/>
      <c r="WOF215" s="10"/>
      <c r="WOG215" s="10"/>
      <c r="WOH215" s="1"/>
      <c r="WOI215" s="5"/>
      <c r="WOJ215" s="51"/>
      <c r="WOK215" s="5"/>
      <c r="WOL215" s="11"/>
      <c r="WOM215" s="10"/>
      <c r="WON215" s="10"/>
      <c r="WOO215" s="1"/>
      <c r="WOP215" s="5"/>
      <c r="WOQ215" s="51"/>
      <c r="WOR215" s="5"/>
      <c r="WOS215" s="11"/>
      <c r="WOT215" s="10"/>
      <c r="WOU215" s="10"/>
      <c r="WOV215" s="1"/>
      <c r="WOW215" s="5"/>
      <c r="WOX215" s="51"/>
      <c r="WOY215" s="5"/>
      <c r="WOZ215" s="11"/>
      <c r="WPA215" s="10"/>
      <c r="WPB215" s="10"/>
      <c r="WPC215" s="1"/>
      <c r="WPD215" s="5"/>
      <c r="WPE215" s="51"/>
      <c r="WPF215" s="5"/>
      <c r="WPG215" s="11"/>
      <c r="WPH215" s="10"/>
      <c r="WPI215" s="10"/>
      <c r="WPJ215" s="1"/>
      <c r="WPK215" s="5"/>
      <c r="WPL215" s="51"/>
      <c r="WPM215" s="5"/>
      <c r="WPN215" s="11"/>
      <c r="WPO215" s="10"/>
      <c r="WPP215" s="10"/>
      <c r="WPQ215" s="1"/>
      <c r="WPR215" s="5"/>
      <c r="WPS215" s="51"/>
      <c r="WPT215" s="5"/>
      <c r="WPU215" s="11"/>
      <c r="WPV215" s="10"/>
      <c r="WPW215" s="10"/>
      <c r="WPX215" s="1"/>
      <c r="WPY215" s="5"/>
      <c r="WPZ215" s="51"/>
      <c r="WQA215" s="5"/>
      <c r="WQB215" s="11"/>
      <c r="WQC215" s="10"/>
      <c r="WQD215" s="10"/>
      <c r="WQE215" s="1"/>
      <c r="WQF215" s="5"/>
      <c r="WQG215" s="51"/>
      <c r="WQH215" s="5"/>
      <c r="WQI215" s="11"/>
      <c r="WQJ215" s="10"/>
      <c r="WQK215" s="10"/>
      <c r="WQL215" s="1"/>
      <c r="WQM215" s="5"/>
      <c r="WQN215" s="51"/>
      <c r="WQO215" s="5"/>
      <c r="WQP215" s="11"/>
      <c r="WQQ215" s="10"/>
      <c r="WQR215" s="10"/>
      <c r="WQS215" s="1"/>
      <c r="WQT215" s="5"/>
      <c r="WQU215" s="51"/>
      <c r="WQV215" s="5"/>
      <c r="WQW215" s="11"/>
      <c r="WQX215" s="10"/>
      <c r="WQY215" s="10"/>
      <c r="WQZ215" s="1"/>
      <c r="WRA215" s="5"/>
      <c r="WRB215" s="51"/>
      <c r="WRC215" s="5"/>
      <c r="WRD215" s="11"/>
      <c r="WRE215" s="10"/>
      <c r="WRF215" s="10"/>
      <c r="WRG215" s="1"/>
      <c r="WRH215" s="5"/>
      <c r="WRI215" s="51"/>
      <c r="WRJ215" s="5"/>
      <c r="WRK215" s="11"/>
      <c r="WRL215" s="10"/>
      <c r="WRM215" s="10"/>
      <c r="WRN215" s="1"/>
      <c r="WRO215" s="5"/>
      <c r="WRP215" s="51"/>
      <c r="WRQ215" s="5"/>
      <c r="WRR215" s="11"/>
      <c r="WRS215" s="10"/>
      <c r="WRT215" s="10"/>
      <c r="WRU215" s="1"/>
      <c r="WRV215" s="5"/>
      <c r="WRW215" s="51"/>
      <c r="WRX215" s="5"/>
      <c r="WRY215" s="11"/>
      <c r="WRZ215" s="10"/>
      <c r="WSA215" s="10"/>
      <c r="WSB215" s="1"/>
      <c r="WSC215" s="5"/>
      <c r="WSD215" s="51"/>
      <c r="WSE215" s="5"/>
      <c r="WSF215" s="11"/>
      <c r="WSG215" s="10"/>
      <c r="WSH215" s="10"/>
      <c r="WSI215" s="1"/>
      <c r="WSJ215" s="5"/>
      <c r="WSK215" s="51"/>
      <c r="WSL215" s="5"/>
      <c r="WSM215" s="11"/>
      <c r="WSN215" s="10"/>
      <c r="WSO215" s="10"/>
      <c r="WSP215" s="1"/>
      <c r="WSQ215" s="5"/>
      <c r="WSR215" s="51"/>
      <c r="WSS215" s="5"/>
      <c r="WST215" s="11"/>
      <c r="WSU215" s="10"/>
      <c r="WSV215" s="10"/>
      <c r="WSW215" s="1"/>
      <c r="WSX215" s="5"/>
      <c r="WSY215" s="51"/>
      <c r="WSZ215" s="5"/>
      <c r="WTA215" s="11"/>
      <c r="WTB215" s="10"/>
      <c r="WTC215" s="10"/>
      <c r="WTD215" s="1"/>
      <c r="WTE215" s="5"/>
      <c r="WTF215" s="51"/>
      <c r="WTG215" s="5"/>
      <c r="WTH215" s="11"/>
      <c r="WTI215" s="10"/>
      <c r="WTJ215" s="10"/>
      <c r="WTK215" s="1"/>
      <c r="WTL215" s="5"/>
      <c r="WTM215" s="51"/>
      <c r="WTN215" s="5"/>
      <c r="WTO215" s="11"/>
      <c r="WTP215" s="10"/>
      <c r="WTQ215" s="10"/>
      <c r="WTR215" s="1"/>
      <c r="WTS215" s="5"/>
      <c r="WTT215" s="51"/>
      <c r="WTU215" s="5"/>
      <c r="WTV215" s="11"/>
      <c r="WTW215" s="10"/>
      <c r="WTX215" s="10"/>
      <c r="WTY215" s="1"/>
      <c r="WTZ215" s="5"/>
      <c r="WUA215" s="51"/>
      <c r="WUB215" s="5"/>
      <c r="WUC215" s="11"/>
      <c r="WUD215" s="10"/>
      <c r="WUE215" s="10"/>
      <c r="WUF215" s="1"/>
      <c r="WUG215" s="5"/>
      <c r="WUH215" s="51"/>
      <c r="WUI215" s="5"/>
      <c r="WUJ215" s="11"/>
      <c r="WUK215" s="10"/>
      <c r="WUL215" s="10"/>
      <c r="WUM215" s="1"/>
      <c r="WUN215" s="5"/>
      <c r="WUO215" s="51"/>
      <c r="WUP215" s="5"/>
      <c r="WUQ215" s="11"/>
      <c r="WUR215" s="10"/>
      <c r="WUS215" s="10"/>
      <c r="WUT215" s="1"/>
      <c r="WUU215" s="5"/>
      <c r="WUV215" s="51"/>
      <c r="WUW215" s="5"/>
      <c r="WUX215" s="11"/>
      <c r="WUY215" s="10"/>
      <c r="WUZ215" s="10"/>
      <c r="WVA215" s="1"/>
      <c r="WVB215" s="5"/>
      <c r="WVC215" s="51"/>
      <c r="WVD215" s="5"/>
      <c r="WVE215" s="11"/>
      <c r="WVF215" s="10"/>
      <c r="WVG215" s="10"/>
      <c r="WVH215" s="1"/>
      <c r="WVI215" s="5"/>
      <c r="WVJ215" s="51"/>
      <c r="WVK215" s="5"/>
      <c r="WVL215" s="11"/>
      <c r="WVM215" s="10"/>
      <c r="WVN215" s="10"/>
      <c r="WVO215" s="1"/>
      <c r="WVP215" s="5"/>
      <c r="WVQ215" s="51"/>
      <c r="WVR215" s="5"/>
      <c r="WVS215" s="11"/>
      <c r="WVT215" s="10"/>
      <c r="WVU215" s="10"/>
      <c r="WVV215" s="1"/>
      <c r="WVW215" s="5"/>
      <c r="WVX215" s="51"/>
      <c r="WVY215" s="5"/>
      <c r="WVZ215" s="11"/>
      <c r="WWA215" s="10"/>
      <c r="WWB215" s="10"/>
      <c r="WWC215" s="1"/>
      <c r="WWD215" s="5"/>
      <c r="WWE215" s="51"/>
      <c r="WWF215" s="5"/>
      <c r="WWG215" s="11"/>
      <c r="WWH215" s="10"/>
      <c r="WWI215" s="10"/>
      <c r="WWJ215" s="1"/>
      <c r="WWK215" s="5"/>
      <c r="WWL215" s="51"/>
      <c r="WWM215" s="5"/>
      <c r="WWN215" s="11"/>
      <c r="WWO215" s="10"/>
      <c r="WWP215" s="10"/>
      <c r="WWQ215" s="1"/>
      <c r="WWR215" s="5"/>
      <c r="WWS215" s="51"/>
      <c r="WWT215" s="5"/>
      <c r="WWU215" s="11"/>
      <c r="WWV215" s="10"/>
      <c r="WWW215" s="10"/>
      <c r="WWX215" s="1"/>
      <c r="WWY215" s="5"/>
      <c r="WWZ215" s="51"/>
      <c r="WXA215" s="5"/>
      <c r="WXB215" s="11"/>
      <c r="WXC215" s="10"/>
      <c r="WXD215" s="10"/>
      <c r="WXE215" s="1"/>
      <c r="WXF215" s="5"/>
      <c r="WXG215" s="51"/>
      <c r="WXH215" s="5"/>
      <c r="WXI215" s="11"/>
      <c r="WXJ215" s="10"/>
      <c r="WXK215" s="10"/>
      <c r="WXL215" s="1"/>
      <c r="WXM215" s="5"/>
      <c r="WXN215" s="51"/>
      <c r="WXO215" s="5"/>
      <c r="WXP215" s="11"/>
      <c r="WXQ215" s="10"/>
      <c r="WXR215" s="10"/>
      <c r="WXS215" s="1"/>
      <c r="WXT215" s="5"/>
      <c r="WXU215" s="51"/>
      <c r="WXV215" s="5"/>
      <c r="WXW215" s="11"/>
      <c r="WXX215" s="10"/>
      <c r="WXY215" s="10"/>
      <c r="WXZ215" s="1"/>
      <c r="WYA215" s="5"/>
      <c r="WYB215" s="51"/>
      <c r="WYC215" s="5"/>
      <c r="WYD215" s="11"/>
      <c r="WYE215" s="10"/>
      <c r="WYF215" s="10"/>
      <c r="WYG215" s="1"/>
      <c r="WYH215" s="5"/>
      <c r="WYI215" s="51"/>
      <c r="WYJ215" s="5"/>
      <c r="WYK215" s="11"/>
      <c r="WYL215" s="10"/>
      <c r="WYM215" s="10"/>
      <c r="WYN215" s="1"/>
      <c r="WYO215" s="5"/>
      <c r="WYP215" s="51"/>
      <c r="WYQ215" s="5"/>
      <c r="WYR215" s="11"/>
      <c r="WYS215" s="10"/>
      <c r="WYT215" s="10"/>
      <c r="WYU215" s="1"/>
      <c r="WYV215" s="5"/>
      <c r="WYW215" s="51"/>
      <c r="WYX215" s="5"/>
      <c r="WYY215" s="11"/>
      <c r="WYZ215" s="10"/>
      <c r="WZA215" s="10"/>
      <c r="WZB215" s="1"/>
      <c r="WZC215" s="5"/>
      <c r="WZD215" s="51"/>
      <c r="WZE215" s="5"/>
      <c r="WZF215" s="11"/>
      <c r="WZG215" s="10"/>
      <c r="WZH215" s="10"/>
      <c r="WZI215" s="1"/>
      <c r="WZJ215" s="5"/>
      <c r="WZK215" s="51"/>
      <c r="WZL215" s="5"/>
      <c r="WZM215" s="11"/>
      <c r="WZN215" s="10"/>
      <c r="WZO215" s="10"/>
      <c r="WZP215" s="1"/>
      <c r="WZQ215" s="5"/>
      <c r="WZR215" s="51"/>
      <c r="WZS215" s="5"/>
      <c r="WZT215" s="11"/>
      <c r="WZU215" s="10"/>
      <c r="WZV215" s="10"/>
      <c r="WZW215" s="1"/>
      <c r="WZX215" s="5"/>
      <c r="WZY215" s="51"/>
      <c r="WZZ215" s="5"/>
      <c r="XAA215" s="11"/>
      <c r="XAB215" s="10"/>
      <c r="XAC215" s="10"/>
      <c r="XAD215" s="1"/>
      <c r="XAE215" s="5"/>
      <c r="XAF215" s="51"/>
      <c r="XAG215" s="5"/>
      <c r="XAH215" s="11"/>
      <c r="XAI215" s="10"/>
      <c r="XAJ215" s="10"/>
      <c r="XAK215" s="1"/>
      <c r="XAL215" s="5"/>
      <c r="XAM215" s="51"/>
      <c r="XAN215" s="5"/>
      <c r="XAO215" s="11"/>
      <c r="XAP215" s="10"/>
      <c r="XAQ215" s="10"/>
      <c r="XAR215" s="1"/>
      <c r="XAS215" s="5"/>
      <c r="XAT215" s="51"/>
      <c r="XAU215" s="5"/>
      <c r="XAV215" s="11"/>
      <c r="XAW215" s="10"/>
      <c r="XAX215" s="10"/>
      <c r="XAY215" s="1"/>
      <c r="XAZ215" s="5"/>
      <c r="XBA215" s="51"/>
      <c r="XBB215" s="5"/>
      <c r="XBC215" s="11"/>
      <c r="XBD215" s="10"/>
      <c r="XBE215" s="10"/>
      <c r="XBF215" s="1"/>
      <c r="XBG215" s="5"/>
      <c r="XBH215" s="51"/>
      <c r="XBI215" s="5"/>
      <c r="XBJ215" s="11"/>
      <c r="XBK215" s="10"/>
      <c r="XBL215" s="10"/>
      <c r="XBM215" s="1"/>
      <c r="XBN215" s="5"/>
      <c r="XBO215" s="51"/>
      <c r="XBP215" s="5"/>
      <c r="XBQ215" s="11"/>
      <c r="XBR215" s="10"/>
      <c r="XBS215" s="10"/>
      <c r="XBT215" s="1"/>
      <c r="XBU215" s="5"/>
      <c r="XBV215" s="51"/>
      <c r="XBW215" s="5"/>
      <c r="XBX215" s="11"/>
      <c r="XBY215" s="10"/>
      <c r="XBZ215" s="10"/>
      <c r="XCA215" s="1"/>
      <c r="XCB215" s="5"/>
      <c r="XCC215" s="51"/>
      <c r="XCD215" s="5"/>
      <c r="XCE215" s="11"/>
      <c r="XCF215" s="10"/>
      <c r="XCG215" s="10"/>
      <c r="XCH215" s="1"/>
      <c r="XCI215" s="5"/>
      <c r="XCJ215" s="51"/>
      <c r="XCK215" s="5"/>
      <c r="XCL215" s="11"/>
      <c r="XCM215" s="10"/>
      <c r="XCN215" s="10"/>
      <c r="XCO215" s="1"/>
      <c r="XCP215" s="5"/>
      <c r="XCQ215" s="51"/>
      <c r="XCR215" s="5"/>
      <c r="XCS215" s="11"/>
      <c r="XCT215" s="10"/>
      <c r="XCU215" s="10"/>
      <c r="XCV215" s="1"/>
      <c r="XCW215" s="5"/>
      <c r="XCX215" s="51"/>
      <c r="XCY215" s="5"/>
      <c r="XCZ215" s="11"/>
      <c r="XDA215" s="10"/>
      <c r="XDB215" s="10"/>
      <c r="XDC215" s="1"/>
      <c r="XDD215" s="5"/>
      <c r="XDE215" s="51"/>
      <c r="XDF215" s="5"/>
      <c r="XDG215" s="11"/>
      <c r="XDH215" s="10"/>
      <c r="XDI215" s="10"/>
      <c r="XDJ215" s="1"/>
      <c r="XDK215" s="5"/>
      <c r="XDL215" s="51"/>
      <c r="XDM215" s="5"/>
      <c r="XDN215" s="11"/>
      <c r="XDO215" s="10"/>
      <c r="XDP215" s="10"/>
      <c r="XDQ215" s="1"/>
      <c r="XDR215" s="5"/>
      <c r="XDS215" s="51"/>
      <c r="XDT215" s="5"/>
      <c r="XDU215" s="11"/>
      <c r="XDV215" s="10"/>
      <c r="XDW215" s="10"/>
      <c r="XDX215" s="1"/>
      <c r="XDY215" s="5"/>
      <c r="XDZ215" s="51"/>
      <c r="XEA215" s="5"/>
      <c r="XEB215" s="11"/>
      <c r="XEC215" s="10"/>
      <c r="XED215" s="10"/>
      <c r="XEE215" s="1"/>
      <c r="XEF215" s="5"/>
      <c r="XEG215" s="51"/>
      <c r="XEH215" s="5"/>
      <c r="XEI215" s="11"/>
      <c r="XEJ215" s="10"/>
      <c r="XEK215" s="10"/>
      <c r="XEL215" s="1"/>
      <c r="XEM215" s="5"/>
      <c r="XEN215" s="51"/>
      <c r="XEO215" s="5"/>
      <c r="XEP215" s="11"/>
      <c r="XEQ215" s="10"/>
      <c r="XER215" s="10"/>
      <c r="XES215" s="1"/>
      <c r="XET215" s="5"/>
      <c r="XEU215" s="51"/>
      <c r="XEV215" s="5"/>
      <c r="XEW215" s="11"/>
      <c r="XEX215" s="10"/>
      <c r="XEY215" s="10"/>
      <c r="XEZ215" s="1"/>
      <c r="XFA215" s="5"/>
      <c r="XFB215" s="51"/>
      <c r="XFC215" s="5"/>
      <c r="XFD215" s="11"/>
    </row>
    <row r="216" spans="1:16384" ht="14.25" customHeight="1" x14ac:dyDescent="0.2">
      <c r="A216" s="56" t="s">
        <v>400</v>
      </c>
      <c r="B216" s="37" t="s">
        <v>399</v>
      </c>
      <c r="C216" s="5" t="s">
        <v>149</v>
      </c>
      <c r="D216" s="115">
        <v>3</v>
      </c>
      <c r="E216" s="115">
        <v>0</v>
      </c>
      <c r="F216" s="115">
        <v>0</v>
      </c>
      <c r="G216" s="115">
        <v>9</v>
      </c>
      <c r="H216" s="100"/>
      <c r="I216" s="66"/>
      <c r="J216" s="5"/>
      <c r="K216" s="11"/>
      <c r="L216" s="10"/>
      <c r="M216" s="10"/>
      <c r="N216" s="1"/>
      <c r="O216" s="5"/>
      <c r="P216" s="51"/>
      <c r="Q216" s="5"/>
      <c r="R216" s="11"/>
      <c r="S216" s="10"/>
      <c r="T216" s="10"/>
      <c r="U216" s="1"/>
      <c r="V216" s="5"/>
      <c r="W216" s="51"/>
      <c r="X216" s="5"/>
      <c r="Y216" s="11"/>
      <c r="Z216" s="10"/>
      <c r="AA216" s="10"/>
      <c r="AB216" s="1"/>
      <c r="AC216" s="5"/>
      <c r="AD216" s="51"/>
      <c r="AE216" s="5"/>
      <c r="AF216" s="11"/>
      <c r="AG216" s="10"/>
      <c r="AH216" s="10"/>
      <c r="AI216" s="1"/>
      <c r="AJ216" s="5"/>
      <c r="AK216" s="51"/>
      <c r="AL216" s="5"/>
      <c r="AM216" s="11"/>
      <c r="AN216" s="10"/>
      <c r="AO216" s="10"/>
      <c r="AP216" s="1"/>
      <c r="AQ216" s="5"/>
      <c r="AR216" s="51"/>
      <c r="AS216" s="5"/>
      <c r="AT216" s="11"/>
      <c r="AU216" s="10"/>
      <c r="AV216" s="10"/>
      <c r="AW216" s="1"/>
      <c r="AX216" s="5"/>
      <c r="AY216" s="51"/>
      <c r="AZ216" s="5"/>
      <c r="BA216" s="11"/>
      <c r="BB216" s="10"/>
      <c r="BC216" s="10"/>
      <c r="BD216" s="1"/>
      <c r="BE216" s="5"/>
      <c r="BF216" s="51"/>
      <c r="BG216" s="5"/>
      <c r="BH216" s="11"/>
      <c r="BI216" s="10"/>
      <c r="BJ216" s="10"/>
      <c r="BK216" s="1"/>
      <c r="BL216" s="5"/>
      <c r="BM216" s="51"/>
      <c r="BN216" s="5"/>
      <c r="BO216" s="11"/>
      <c r="BP216" s="10"/>
      <c r="BQ216" s="10"/>
      <c r="BR216" s="1"/>
      <c r="BS216" s="5"/>
      <c r="BT216" s="51"/>
      <c r="BU216" s="5"/>
      <c r="BV216" s="11"/>
      <c r="BW216" s="10"/>
      <c r="BX216" s="10"/>
      <c r="BY216" s="1"/>
      <c r="BZ216" s="5"/>
      <c r="CA216" s="51"/>
      <c r="CB216" s="5"/>
      <c r="CC216" s="11"/>
      <c r="CD216" s="10"/>
      <c r="CE216" s="10"/>
      <c r="CF216" s="1"/>
      <c r="CG216" s="5"/>
      <c r="CH216" s="51"/>
      <c r="CI216" s="5"/>
      <c r="CJ216" s="11"/>
      <c r="CK216" s="10"/>
      <c r="CL216" s="10"/>
      <c r="CM216" s="1"/>
      <c r="CN216" s="5"/>
      <c r="CO216" s="51"/>
      <c r="CP216" s="5"/>
      <c r="CQ216" s="11"/>
      <c r="CR216" s="10"/>
      <c r="CS216" s="10"/>
      <c r="CT216" s="1"/>
      <c r="CU216" s="5"/>
      <c r="CV216" s="51"/>
      <c r="CW216" s="5"/>
      <c r="CX216" s="11"/>
      <c r="CY216" s="10"/>
      <c r="CZ216" s="10"/>
      <c r="DA216" s="1"/>
      <c r="DB216" s="5"/>
      <c r="DC216" s="51"/>
      <c r="DD216" s="5"/>
      <c r="DE216" s="11"/>
      <c r="DF216" s="10"/>
      <c r="DG216" s="10"/>
      <c r="DH216" s="1"/>
      <c r="DI216" s="5"/>
      <c r="DJ216" s="51"/>
      <c r="DK216" s="5"/>
      <c r="DL216" s="11"/>
      <c r="DM216" s="10"/>
      <c r="DN216" s="10"/>
      <c r="DO216" s="1"/>
      <c r="DP216" s="5"/>
      <c r="DQ216" s="51"/>
      <c r="DR216" s="5"/>
      <c r="DS216" s="11"/>
      <c r="DT216" s="10"/>
      <c r="DU216" s="10"/>
      <c r="DV216" s="1"/>
      <c r="DW216" s="5"/>
      <c r="DX216" s="51"/>
      <c r="DY216" s="5"/>
      <c r="DZ216" s="11"/>
      <c r="EA216" s="10"/>
      <c r="EB216" s="10"/>
      <c r="EC216" s="1"/>
      <c r="ED216" s="5"/>
      <c r="EE216" s="51"/>
      <c r="EF216" s="5"/>
      <c r="EG216" s="11"/>
      <c r="EH216" s="10"/>
      <c r="EI216" s="10"/>
      <c r="EJ216" s="1"/>
      <c r="EK216" s="5"/>
      <c r="EL216" s="51"/>
      <c r="EM216" s="5"/>
      <c r="EN216" s="11"/>
      <c r="EO216" s="10"/>
      <c r="EP216" s="10"/>
      <c r="EQ216" s="1"/>
      <c r="ER216" s="5"/>
      <c r="ES216" s="51"/>
      <c r="ET216" s="5"/>
      <c r="EU216" s="11"/>
      <c r="EV216" s="10"/>
      <c r="EW216" s="10"/>
      <c r="EX216" s="1"/>
      <c r="EY216" s="5"/>
      <c r="EZ216" s="51"/>
      <c r="FA216" s="5"/>
      <c r="FB216" s="11"/>
      <c r="FC216" s="10"/>
      <c r="FD216" s="10"/>
      <c r="FE216" s="1"/>
      <c r="FF216" s="5"/>
      <c r="FG216" s="51"/>
      <c r="FH216" s="5"/>
      <c r="FI216" s="11"/>
      <c r="FJ216" s="10"/>
      <c r="FK216" s="10"/>
      <c r="FL216" s="1"/>
      <c r="FM216" s="5"/>
      <c r="FN216" s="51"/>
      <c r="FO216" s="5"/>
      <c r="FP216" s="11"/>
      <c r="FQ216" s="10"/>
      <c r="FR216" s="10"/>
      <c r="FS216" s="1"/>
      <c r="FT216" s="5"/>
      <c r="FU216" s="51"/>
      <c r="FV216" s="5"/>
      <c r="FW216" s="11"/>
      <c r="FX216" s="10"/>
      <c r="FY216" s="10"/>
      <c r="FZ216" s="1"/>
      <c r="GA216" s="5"/>
      <c r="GB216" s="51"/>
      <c r="GC216" s="5"/>
      <c r="GD216" s="11"/>
      <c r="GE216" s="10"/>
      <c r="GF216" s="10"/>
      <c r="GG216" s="1"/>
      <c r="GH216" s="5"/>
      <c r="GI216" s="51"/>
      <c r="GJ216" s="5"/>
      <c r="GK216" s="11"/>
      <c r="GL216" s="10"/>
      <c r="GM216" s="10"/>
      <c r="GN216" s="1"/>
      <c r="GO216" s="5"/>
      <c r="GP216" s="51"/>
      <c r="GQ216" s="5"/>
      <c r="GR216" s="11"/>
      <c r="GS216" s="10"/>
      <c r="GT216" s="10"/>
      <c r="GU216" s="1"/>
      <c r="GV216" s="5"/>
      <c r="GW216" s="51"/>
      <c r="GX216" s="5"/>
      <c r="GY216" s="11"/>
      <c r="GZ216" s="10"/>
      <c r="HA216" s="10"/>
      <c r="HB216" s="1"/>
      <c r="HC216" s="5"/>
      <c r="HD216" s="51"/>
      <c r="HE216" s="5"/>
      <c r="HF216" s="11"/>
      <c r="HG216" s="10"/>
      <c r="HH216" s="10"/>
      <c r="HI216" s="1"/>
      <c r="HJ216" s="5"/>
      <c r="HK216" s="51"/>
      <c r="HL216" s="5"/>
      <c r="HM216" s="11"/>
      <c r="HN216" s="10"/>
      <c r="HO216" s="10"/>
      <c r="HP216" s="1"/>
      <c r="HQ216" s="5"/>
      <c r="HR216" s="51"/>
      <c r="HS216" s="5"/>
      <c r="HT216" s="11"/>
      <c r="HU216" s="10"/>
      <c r="HV216" s="10"/>
      <c r="HW216" s="1"/>
      <c r="HX216" s="5"/>
      <c r="HY216" s="51"/>
      <c r="HZ216" s="5"/>
      <c r="IA216" s="11"/>
      <c r="IB216" s="10"/>
      <c r="IC216" s="10"/>
      <c r="ID216" s="1"/>
      <c r="IE216" s="5"/>
      <c r="IF216" s="51"/>
      <c r="IG216" s="5"/>
      <c r="IH216" s="11"/>
      <c r="II216" s="10"/>
      <c r="IJ216" s="10"/>
      <c r="IK216" s="1"/>
      <c r="IL216" s="5"/>
      <c r="IM216" s="51"/>
      <c r="IN216" s="5"/>
      <c r="IO216" s="11"/>
      <c r="IP216" s="10"/>
      <c r="IQ216" s="10"/>
      <c r="IR216" s="1"/>
      <c r="IS216" s="5"/>
      <c r="IT216" s="51"/>
      <c r="IU216" s="5"/>
      <c r="IV216" s="11"/>
      <c r="IW216" s="10"/>
      <c r="IX216" s="10"/>
      <c r="IY216" s="1"/>
      <c r="IZ216" s="5"/>
      <c r="JA216" s="51"/>
      <c r="JB216" s="5"/>
      <c r="JC216" s="11"/>
      <c r="JD216" s="10"/>
      <c r="JE216" s="10"/>
      <c r="JF216" s="1"/>
      <c r="JG216" s="5"/>
      <c r="JH216" s="51"/>
      <c r="JI216" s="5"/>
      <c r="JJ216" s="11"/>
      <c r="JK216" s="10"/>
      <c r="JL216" s="10"/>
      <c r="JM216" s="1"/>
      <c r="JN216" s="5"/>
      <c r="JO216" s="51"/>
      <c r="JP216" s="5"/>
      <c r="JQ216" s="11"/>
      <c r="JR216" s="10"/>
      <c r="JS216" s="10"/>
      <c r="JT216" s="1"/>
      <c r="JU216" s="5"/>
      <c r="JV216" s="51"/>
      <c r="JW216" s="5"/>
      <c r="JX216" s="11"/>
      <c r="JY216" s="10"/>
      <c r="JZ216" s="10"/>
      <c r="KA216" s="1"/>
      <c r="KB216" s="5"/>
      <c r="KC216" s="51"/>
      <c r="KD216" s="5"/>
      <c r="KE216" s="11"/>
      <c r="KF216" s="10"/>
      <c r="KG216" s="10"/>
      <c r="KH216" s="1"/>
      <c r="KI216" s="5"/>
      <c r="KJ216" s="51"/>
      <c r="KK216" s="5"/>
      <c r="KL216" s="11"/>
      <c r="KM216" s="10"/>
      <c r="KN216" s="10"/>
      <c r="KO216" s="1"/>
      <c r="KP216" s="5"/>
      <c r="KQ216" s="51"/>
      <c r="KR216" s="5"/>
      <c r="KS216" s="11"/>
      <c r="KT216" s="10"/>
      <c r="KU216" s="10"/>
      <c r="KV216" s="1"/>
      <c r="KW216" s="5"/>
      <c r="KX216" s="51"/>
      <c r="KY216" s="5"/>
      <c r="KZ216" s="11"/>
      <c r="LA216" s="10"/>
      <c r="LB216" s="10"/>
      <c r="LC216" s="1"/>
      <c r="LD216" s="5"/>
      <c r="LE216" s="51"/>
      <c r="LF216" s="5"/>
      <c r="LG216" s="11"/>
      <c r="LH216" s="10"/>
      <c r="LI216" s="10"/>
      <c r="LJ216" s="1"/>
      <c r="LK216" s="5"/>
      <c r="LL216" s="51"/>
      <c r="LM216" s="5"/>
      <c r="LN216" s="11"/>
      <c r="LO216" s="10"/>
      <c r="LP216" s="10"/>
      <c r="LQ216" s="1"/>
      <c r="LR216" s="5"/>
      <c r="LS216" s="51"/>
      <c r="LT216" s="5"/>
      <c r="LU216" s="11"/>
      <c r="LV216" s="10"/>
      <c r="LW216" s="10"/>
      <c r="LX216" s="1"/>
      <c r="LY216" s="5"/>
      <c r="LZ216" s="51"/>
      <c r="MA216" s="5"/>
      <c r="MB216" s="11"/>
      <c r="MC216" s="10"/>
      <c r="MD216" s="10"/>
      <c r="ME216" s="1"/>
      <c r="MF216" s="5"/>
      <c r="MG216" s="51"/>
      <c r="MH216" s="5"/>
      <c r="MI216" s="11"/>
      <c r="MJ216" s="10"/>
      <c r="MK216" s="10"/>
      <c r="ML216" s="1"/>
      <c r="MM216" s="5"/>
      <c r="MN216" s="51"/>
      <c r="MO216" s="5"/>
      <c r="MP216" s="11"/>
      <c r="MQ216" s="10"/>
      <c r="MR216" s="10"/>
      <c r="MS216" s="1"/>
      <c r="MT216" s="5"/>
      <c r="MU216" s="51"/>
      <c r="MV216" s="5"/>
      <c r="MW216" s="11"/>
      <c r="MX216" s="10"/>
      <c r="MY216" s="10"/>
      <c r="MZ216" s="1"/>
      <c r="NA216" s="5"/>
      <c r="NB216" s="51"/>
      <c r="NC216" s="5"/>
      <c r="ND216" s="11"/>
      <c r="NE216" s="10"/>
      <c r="NF216" s="10"/>
      <c r="NG216" s="1"/>
      <c r="NH216" s="5"/>
      <c r="NI216" s="51"/>
      <c r="NJ216" s="5"/>
      <c r="NK216" s="11"/>
      <c r="NL216" s="10"/>
      <c r="NM216" s="10"/>
      <c r="NN216" s="1"/>
      <c r="NO216" s="5"/>
      <c r="NP216" s="51"/>
      <c r="NQ216" s="5"/>
      <c r="NR216" s="11"/>
      <c r="NS216" s="10"/>
      <c r="NT216" s="10"/>
      <c r="NU216" s="1"/>
      <c r="NV216" s="5"/>
      <c r="NW216" s="51"/>
      <c r="NX216" s="5"/>
      <c r="NY216" s="11"/>
      <c r="NZ216" s="10"/>
      <c r="OA216" s="10"/>
      <c r="OB216" s="1"/>
      <c r="OC216" s="5"/>
      <c r="OD216" s="51"/>
      <c r="OE216" s="5"/>
      <c r="OF216" s="11"/>
      <c r="OG216" s="10"/>
      <c r="OH216" s="10"/>
      <c r="OI216" s="1"/>
      <c r="OJ216" s="5"/>
      <c r="OK216" s="51"/>
      <c r="OL216" s="5"/>
      <c r="OM216" s="11"/>
      <c r="ON216" s="10"/>
      <c r="OO216" s="10"/>
      <c r="OP216" s="1"/>
      <c r="OQ216" s="5"/>
      <c r="OR216" s="51"/>
      <c r="OS216" s="5"/>
      <c r="OT216" s="11"/>
      <c r="OU216" s="10"/>
      <c r="OV216" s="10"/>
      <c r="OW216" s="1"/>
      <c r="OX216" s="5"/>
      <c r="OY216" s="51"/>
      <c r="OZ216" s="5"/>
      <c r="PA216" s="11"/>
      <c r="PB216" s="10"/>
      <c r="PC216" s="10"/>
      <c r="PD216" s="1"/>
      <c r="PE216" s="5"/>
      <c r="PF216" s="51"/>
      <c r="PG216" s="5"/>
      <c r="PH216" s="11"/>
      <c r="PI216" s="10"/>
      <c r="PJ216" s="10"/>
      <c r="PK216" s="1"/>
      <c r="PL216" s="5"/>
      <c r="PM216" s="51"/>
      <c r="PN216" s="5"/>
      <c r="PO216" s="11"/>
      <c r="PP216" s="10"/>
      <c r="PQ216" s="10"/>
      <c r="PR216" s="1"/>
      <c r="PS216" s="5"/>
      <c r="PT216" s="51"/>
      <c r="PU216" s="5"/>
      <c r="PV216" s="11"/>
      <c r="PW216" s="10"/>
      <c r="PX216" s="10"/>
      <c r="PY216" s="1"/>
      <c r="PZ216" s="5"/>
      <c r="QA216" s="51"/>
      <c r="QB216" s="5"/>
      <c r="QC216" s="11"/>
      <c r="QD216" s="10"/>
      <c r="QE216" s="10"/>
      <c r="QF216" s="1"/>
      <c r="QG216" s="5"/>
      <c r="QH216" s="51"/>
      <c r="QI216" s="5"/>
      <c r="QJ216" s="11"/>
      <c r="QK216" s="10"/>
      <c r="QL216" s="10"/>
      <c r="QM216" s="1"/>
      <c r="QN216" s="5"/>
      <c r="QO216" s="51"/>
      <c r="QP216" s="5"/>
      <c r="QQ216" s="11"/>
      <c r="QR216" s="10"/>
      <c r="QS216" s="10"/>
      <c r="QT216" s="1"/>
      <c r="QU216" s="5"/>
      <c r="QV216" s="51"/>
      <c r="QW216" s="5"/>
      <c r="QX216" s="11"/>
      <c r="QY216" s="10"/>
      <c r="QZ216" s="10"/>
      <c r="RA216" s="1"/>
      <c r="RB216" s="5"/>
      <c r="RC216" s="51"/>
      <c r="RD216" s="5"/>
      <c r="RE216" s="11"/>
      <c r="RF216" s="10"/>
      <c r="RG216" s="10"/>
      <c r="RH216" s="1"/>
      <c r="RI216" s="5"/>
      <c r="RJ216" s="51"/>
      <c r="RK216" s="5"/>
      <c r="RL216" s="11"/>
      <c r="RM216" s="10"/>
      <c r="RN216" s="10"/>
      <c r="RO216" s="1"/>
      <c r="RP216" s="5"/>
      <c r="RQ216" s="51"/>
      <c r="RR216" s="5"/>
      <c r="RS216" s="11"/>
      <c r="RT216" s="10"/>
      <c r="RU216" s="10"/>
      <c r="RV216" s="1"/>
      <c r="RW216" s="5"/>
      <c r="RX216" s="51"/>
      <c r="RY216" s="5"/>
      <c r="RZ216" s="11"/>
      <c r="SA216" s="10"/>
      <c r="SB216" s="10"/>
      <c r="SC216" s="1"/>
      <c r="SD216" s="5"/>
      <c r="SE216" s="51"/>
      <c r="SF216" s="5"/>
      <c r="SG216" s="11"/>
      <c r="SH216" s="10"/>
      <c r="SI216" s="10"/>
      <c r="SJ216" s="1"/>
      <c r="SK216" s="5"/>
      <c r="SL216" s="51"/>
      <c r="SM216" s="5"/>
      <c r="SN216" s="11"/>
      <c r="SO216" s="10"/>
      <c r="SP216" s="10"/>
      <c r="SQ216" s="1"/>
      <c r="SR216" s="5"/>
      <c r="SS216" s="51"/>
      <c r="ST216" s="5"/>
      <c r="SU216" s="11"/>
      <c r="SV216" s="10"/>
      <c r="SW216" s="10"/>
      <c r="SX216" s="1"/>
      <c r="SY216" s="5"/>
      <c r="SZ216" s="51"/>
      <c r="TA216" s="5"/>
      <c r="TB216" s="11"/>
      <c r="TC216" s="10"/>
      <c r="TD216" s="10"/>
      <c r="TE216" s="1"/>
      <c r="TF216" s="5"/>
      <c r="TG216" s="51"/>
      <c r="TH216" s="5"/>
      <c r="TI216" s="11"/>
      <c r="TJ216" s="10"/>
      <c r="TK216" s="10"/>
      <c r="TL216" s="1"/>
      <c r="TM216" s="5"/>
      <c r="TN216" s="51"/>
      <c r="TO216" s="5"/>
      <c r="TP216" s="11"/>
      <c r="TQ216" s="10"/>
      <c r="TR216" s="10"/>
      <c r="TS216" s="1"/>
      <c r="TT216" s="5"/>
      <c r="TU216" s="51"/>
      <c r="TV216" s="5"/>
      <c r="TW216" s="11"/>
      <c r="TX216" s="10"/>
      <c r="TY216" s="10"/>
      <c r="TZ216" s="1"/>
      <c r="UA216" s="5"/>
      <c r="UB216" s="51"/>
      <c r="UC216" s="5"/>
      <c r="UD216" s="11"/>
      <c r="UE216" s="10"/>
      <c r="UF216" s="10"/>
      <c r="UG216" s="1"/>
      <c r="UH216" s="5"/>
      <c r="UI216" s="51"/>
      <c r="UJ216" s="5"/>
      <c r="UK216" s="11"/>
      <c r="UL216" s="10"/>
      <c r="UM216" s="10"/>
      <c r="UN216" s="1"/>
      <c r="UO216" s="5"/>
      <c r="UP216" s="51"/>
      <c r="UQ216" s="5"/>
      <c r="UR216" s="11"/>
      <c r="US216" s="10"/>
      <c r="UT216" s="10"/>
      <c r="UU216" s="1"/>
      <c r="UV216" s="5"/>
      <c r="UW216" s="51"/>
      <c r="UX216" s="5"/>
      <c r="UY216" s="11"/>
      <c r="UZ216" s="10"/>
      <c r="VA216" s="10"/>
      <c r="VB216" s="1"/>
      <c r="VC216" s="5"/>
      <c r="VD216" s="51"/>
      <c r="VE216" s="5"/>
      <c r="VF216" s="11"/>
      <c r="VG216" s="10"/>
      <c r="VH216" s="10"/>
      <c r="VI216" s="1"/>
      <c r="VJ216" s="5"/>
      <c r="VK216" s="51"/>
      <c r="VL216" s="5"/>
      <c r="VM216" s="11"/>
      <c r="VN216" s="10"/>
      <c r="VO216" s="10"/>
      <c r="VP216" s="1"/>
      <c r="VQ216" s="5"/>
      <c r="VR216" s="51"/>
      <c r="VS216" s="5"/>
      <c r="VT216" s="11"/>
      <c r="VU216" s="10"/>
      <c r="VV216" s="10"/>
      <c r="VW216" s="1"/>
      <c r="VX216" s="5"/>
      <c r="VY216" s="51"/>
      <c r="VZ216" s="5"/>
      <c r="WA216" s="11"/>
      <c r="WB216" s="10"/>
      <c r="WC216" s="10"/>
      <c r="WD216" s="1"/>
      <c r="WE216" s="5"/>
      <c r="WF216" s="51"/>
      <c r="WG216" s="5"/>
      <c r="WH216" s="11"/>
      <c r="WI216" s="10"/>
      <c r="WJ216" s="10"/>
      <c r="WK216" s="1"/>
      <c r="WL216" s="5"/>
      <c r="WM216" s="51"/>
      <c r="WN216" s="5"/>
      <c r="WO216" s="11"/>
      <c r="WP216" s="10"/>
      <c r="WQ216" s="10"/>
      <c r="WR216" s="1"/>
      <c r="WS216" s="5"/>
      <c r="WT216" s="51"/>
      <c r="WU216" s="5"/>
      <c r="WV216" s="11"/>
      <c r="WW216" s="10"/>
      <c r="WX216" s="10"/>
      <c r="WY216" s="1"/>
      <c r="WZ216" s="5"/>
      <c r="XA216" s="51"/>
      <c r="XB216" s="5"/>
      <c r="XC216" s="11"/>
      <c r="XD216" s="10"/>
      <c r="XE216" s="10"/>
      <c r="XF216" s="1"/>
      <c r="XG216" s="5"/>
      <c r="XH216" s="51"/>
      <c r="XI216" s="5"/>
      <c r="XJ216" s="11"/>
      <c r="XK216" s="10"/>
      <c r="XL216" s="10"/>
      <c r="XM216" s="1"/>
      <c r="XN216" s="5"/>
      <c r="XO216" s="51"/>
      <c r="XP216" s="5"/>
      <c r="XQ216" s="11"/>
      <c r="XR216" s="10"/>
      <c r="XS216" s="10"/>
      <c r="XT216" s="1"/>
      <c r="XU216" s="5"/>
      <c r="XV216" s="51"/>
      <c r="XW216" s="5"/>
      <c r="XX216" s="11"/>
      <c r="XY216" s="10"/>
      <c r="XZ216" s="10"/>
      <c r="YA216" s="1"/>
      <c r="YB216" s="5"/>
      <c r="YC216" s="51"/>
      <c r="YD216" s="5"/>
      <c r="YE216" s="11"/>
      <c r="YF216" s="10"/>
      <c r="YG216" s="10"/>
      <c r="YH216" s="1"/>
      <c r="YI216" s="5"/>
      <c r="YJ216" s="51"/>
      <c r="YK216" s="5"/>
      <c r="YL216" s="11"/>
      <c r="YM216" s="10"/>
      <c r="YN216" s="10"/>
      <c r="YO216" s="1"/>
      <c r="YP216" s="5"/>
      <c r="YQ216" s="51"/>
      <c r="YR216" s="5"/>
      <c r="YS216" s="11"/>
      <c r="YT216" s="10"/>
      <c r="YU216" s="10"/>
      <c r="YV216" s="1"/>
      <c r="YW216" s="5"/>
      <c r="YX216" s="51"/>
      <c r="YY216" s="5"/>
      <c r="YZ216" s="11"/>
      <c r="ZA216" s="10"/>
      <c r="ZB216" s="10"/>
      <c r="ZC216" s="1"/>
      <c r="ZD216" s="5"/>
      <c r="ZE216" s="51"/>
      <c r="ZF216" s="5"/>
      <c r="ZG216" s="11"/>
      <c r="ZH216" s="10"/>
      <c r="ZI216" s="10"/>
      <c r="ZJ216" s="1"/>
      <c r="ZK216" s="5"/>
      <c r="ZL216" s="51"/>
      <c r="ZM216" s="5"/>
      <c r="ZN216" s="11"/>
      <c r="ZO216" s="10"/>
      <c r="ZP216" s="10"/>
      <c r="ZQ216" s="1"/>
      <c r="ZR216" s="5"/>
      <c r="ZS216" s="51"/>
      <c r="ZT216" s="5"/>
      <c r="ZU216" s="11"/>
      <c r="ZV216" s="10"/>
      <c r="ZW216" s="10"/>
      <c r="ZX216" s="1"/>
      <c r="ZY216" s="5"/>
      <c r="ZZ216" s="51"/>
      <c r="AAA216" s="5"/>
      <c r="AAB216" s="11"/>
      <c r="AAC216" s="10"/>
      <c r="AAD216" s="10"/>
      <c r="AAE216" s="1"/>
      <c r="AAF216" s="5"/>
      <c r="AAG216" s="51"/>
      <c r="AAH216" s="5"/>
      <c r="AAI216" s="11"/>
      <c r="AAJ216" s="10"/>
      <c r="AAK216" s="10"/>
      <c r="AAL216" s="1"/>
      <c r="AAM216" s="5"/>
      <c r="AAN216" s="51"/>
      <c r="AAO216" s="5"/>
      <c r="AAP216" s="11"/>
      <c r="AAQ216" s="10"/>
      <c r="AAR216" s="10"/>
      <c r="AAS216" s="1"/>
      <c r="AAT216" s="5"/>
      <c r="AAU216" s="51"/>
      <c r="AAV216" s="5"/>
      <c r="AAW216" s="11"/>
      <c r="AAX216" s="10"/>
      <c r="AAY216" s="10"/>
      <c r="AAZ216" s="1"/>
      <c r="ABA216" s="5"/>
      <c r="ABB216" s="51"/>
      <c r="ABC216" s="5"/>
      <c r="ABD216" s="11"/>
      <c r="ABE216" s="10"/>
      <c r="ABF216" s="10"/>
      <c r="ABG216" s="1"/>
      <c r="ABH216" s="5"/>
      <c r="ABI216" s="51"/>
      <c r="ABJ216" s="5"/>
      <c r="ABK216" s="11"/>
      <c r="ABL216" s="10"/>
      <c r="ABM216" s="10"/>
      <c r="ABN216" s="1"/>
      <c r="ABO216" s="5"/>
      <c r="ABP216" s="51"/>
      <c r="ABQ216" s="5"/>
      <c r="ABR216" s="11"/>
      <c r="ABS216" s="10"/>
      <c r="ABT216" s="10"/>
      <c r="ABU216" s="1"/>
      <c r="ABV216" s="5"/>
      <c r="ABW216" s="51"/>
      <c r="ABX216" s="5"/>
      <c r="ABY216" s="11"/>
      <c r="ABZ216" s="10"/>
      <c r="ACA216" s="10"/>
      <c r="ACB216" s="1"/>
      <c r="ACC216" s="5"/>
      <c r="ACD216" s="51"/>
      <c r="ACE216" s="5"/>
      <c r="ACF216" s="11"/>
      <c r="ACG216" s="10"/>
      <c r="ACH216" s="10"/>
      <c r="ACI216" s="1"/>
      <c r="ACJ216" s="5"/>
      <c r="ACK216" s="51"/>
      <c r="ACL216" s="5"/>
      <c r="ACM216" s="11"/>
      <c r="ACN216" s="10"/>
      <c r="ACO216" s="10"/>
      <c r="ACP216" s="1"/>
      <c r="ACQ216" s="5"/>
      <c r="ACR216" s="51"/>
      <c r="ACS216" s="5"/>
      <c r="ACT216" s="11"/>
      <c r="ACU216" s="10"/>
      <c r="ACV216" s="10"/>
      <c r="ACW216" s="1"/>
      <c r="ACX216" s="5"/>
      <c r="ACY216" s="51"/>
      <c r="ACZ216" s="5"/>
      <c r="ADA216" s="11"/>
      <c r="ADB216" s="10"/>
      <c r="ADC216" s="10"/>
      <c r="ADD216" s="1"/>
      <c r="ADE216" s="5"/>
      <c r="ADF216" s="51"/>
      <c r="ADG216" s="5"/>
      <c r="ADH216" s="11"/>
      <c r="ADI216" s="10"/>
      <c r="ADJ216" s="10"/>
      <c r="ADK216" s="1"/>
      <c r="ADL216" s="5"/>
      <c r="ADM216" s="51"/>
      <c r="ADN216" s="5"/>
      <c r="ADO216" s="11"/>
      <c r="ADP216" s="10"/>
      <c r="ADQ216" s="10"/>
      <c r="ADR216" s="1"/>
      <c r="ADS216" s="5"/>
      <c r="ADT216" s="51"/>
      <c r="ADU216" s="5"/>
      <c r="ADV216" s="11"/>
      <c r="ADW216" s="10"/>
      <c r="ADX216" s="10"/>
      <c r="ADY216" s="1"/>
      <c r="ADZ216" s="5"/>
      <c r="AEA216" s="51"/>
      <c r="AEB216" s="5"/>
      <c r="AEC216" s="11"/>
      <c r="AED216" s="10"/>
      <c r="AEE216" s="10"/>
      <c r="AEF216" s="1"/>
      <c r="AEG216" s="5"/>
      <c r="AEH216" s="51"/>
      <c r="AEI216" s="5"/>
      <c r="AEJ216" s="11"/>
      <c r="AEK216" s="10"/>
      <c r="AEL216" s="10"/>
      <c r="AEM216" s="1"/>
      <c r="AEN216" s="5"/>
      <c r="AEO216" s="51"/>
      <c r="AEP216" s="5"/>
      <c r="AEQ216" s="11"/>
      <c r="AER216" s="10"/>
      <c r="AES216" s="10"/>
      <c r="AET216" s="1"/>
      <c r="AEU216" s="5"/>
      <c r="AEV216" s="51"/>
      <c r="AEW216" s="5"/>
      <c r="AEX216" s="11"/>
      <c r="AEY216" s="10"/>
      <c r="AEZ216" s="10"/>
      <c r="AFA216" s="1"/>
      <c r="AFB216" s="5"/>
      <c r="AFC216" s="51"/>
      <c r="AFD216" s="5"/>
      <c r="AFE216" s="11"/>
      <c r="AFF216" s="10"/>
      <c r="AFG216" s="10"/>
      <c r="AFH216" s="1"/>
      <c r="AFI216" s="5"/>
      <c r="AFJ216" s="51"/>
      <c r="AFK216" s="5"/>
      <c r="AFL216" s="11"/>
      <c r="AFM216" s="10"/>
      <c r="AFN216" s="10"/>
      <c r="AFO216" s="1"/>
      <c r="AFP216" s="5"/>
      <c r="AFQ216" s="51"/>
      <c r="AFR216" s="5"/>
      <c r="AFS216" s="11"/>
      <c r="AFT216" s="10"/>
      <c r="AFU216" s="10"/>
      <c r="AFV216" s="1"/>
      <c r="AFW216" s="5"/>
      <c r="AFX216" s="51"/>
      <c r="AFY216" s="5"/>
      <c r="AFZ216" s="11"/>
      <c r="AGA216" s="10"/>
      <c r="AGB216" s="10"/>
      <c r="AGC216" s="1"/>
      <c r="AGD216" s="5"/>
      <c r="AGE216" s="51"/>
      <c r="AGF216" s="5"/>
      <c r="AGG216" s="11"/>
      <c r="AGH216" s="10"/>
      <c r="AGI216" s="10"/>
      <c r="AGJ216" s="1"/>
      <c r="AGK216" s="5"/>
      <c r="AGL216" s="51"/>
      <c r="AGM216" s="5"/>
      <c r="AGN216" s="11"/>
      <c r="AGO216" s="10"/>
      <c r="AGP216" s="10"/>
      <c r="AGQ216" s="1"/>
      <c r="AGR216" s="5"/>
      <c r="AGS216" s="51"/>
      <c r="AGT216" s="5"/>
      <c r="AGU216" s="11"/>
      <c r="AGV216" s="10"/>
      <c r="AGW216" s="10"/>
      <c r="AGX216" s="1"/>
      <c r="AGY216" s="5"/>
      <c r="AGZ216" s="51"/>
      <c r="AHA216" s="5"/>
      <c r="AHB216" s="11"/>
      <c r="AHC216" s="10"/>
      <c r="AHD216" s="10"/>
      <c r="AHE216" s="1"/>
      <c r="AHF216" s="5"/>
      <c r="AHG216" s="51"/>
      <c r="AHH216" s="5"/>
      <c r="AHI216" s="11"/>
      <c r="AHJ216" s="10"/>
      <c r="AHK216" s="10"/>
      <c r="AHL216" s="1"/>
      <c r="AHM216" s="5"/>
      <c r="AHN216" s="51"/>
      <c r="AHO216" s="5"/>
      <c r="AHP216" s="11"/>
      <c r="AHQ216" s="10"/>
      <c r="AHR216" s="10"/>
      <c r="AHS216" s="1"/>
      <c r="AHT216" s="5"/>
      <c r="AHU216" s="51"/>
      <c r="AHV216" s="5"/>
      <c r="AHW216" s="11"/>
      <c r="AHX216" s="10"/>
      <c r="AHY216" s="10"/>
      <c r="AHZ216" s="1"/>
      <c r="AIA216" s="5"/>
      <c r="AIB216" s="51"/>
      <c r="AIC216" s="5"/>
      <c r="AID216" s="11"/>
      <c r="AIE216" s="10"/>
      <c r="AIF216" s="10"/>
      <c r="AIG216" s="1"/>
      <c r="AIH216" s="5"/>
      <c r="AII216" s="51"/>
      <c r="AIJ216" s="5"/>
      <c r="AIK216" s="11"/>
      <c r="AIL216" s="10"/>
      <c r="AIM216" s="10"/>
      <c r="AIN216" s="1"/>
      <c r="AIO216" s="5"/>
      <c r="AIP216" s="51"/>
      <c r="AIQ216" s="5"/>
      <c r="AIR216" s="11"/>
      <c r="AIS216" s="10"/>
      <c r="AIT216" s="10"/>
      <c r="AIU216" s="1"/>
      <c r="AIV216" s="5"/>
      <c r="AIW216" s="51"/>
      <c r="AIX216" s="5"/>
      <c r="AIY216" s="11"/>
      <c r="AIZ216" s="10"/>
      <c r="AJA216" s="10"/>
      <c r="AJB216" s="1"/>
      <c r="AJC216" s="5"/>
      <c r="AJD216" s="51"/>
      <c r="AJE216" s="5"/>
      <c r="AJF216" s="11"/>
      <c r="AJG216" s="10"/>
      <c r="AJH216" s="10"/>
      <c r="AJI216" s="1"/>
      <c r="AJJ216" s="5"/>
      <c r="AJK216" s="51"/>
      <c r="AJL216" s="5"/>
      <c r="AJM216" s="11"/>
      <c r="AJN216" s="10"/>
      <c r="AJO216" s="10"/>
      <c r="AJP216" s="1"/>
      <c r="AJQ216" s="5"/>
      <c r="AJR216" s="51"/>
      <c r="AJS216" s="5"/>
      <c r="AJT216" s="11"/>
      <c r="AJU216" s="10"/>
      <c r="AJV216" s="10"/>
      <c r="AJW216" s="1"/>
      <c r="AJX216" s="5"/>
      <c r="AJY216" s="51"/>
      <c r="AJZ216" s="5"/>
      <c r="AKA216" s="11"/>
      <c r="AKB216" s="10"/>
      <c r="AKC216" s="10"/>
      <c r="AKD216" s="1"/>
      <c r="AKE216" s="5"/>
      <c r="AKF216" s="51"/>
      <c r="AKG216" s="5"/>
      <c r="AKH216" s="11"/>
      <c r="AKI216" s="10"/>
      <c r="AKJ216" s="10"/>
      <c r="AKK216" s="1"/>
      <c r="AKL216" s="5"/>
      <c r="AKM216" s="51"/>
      <c r="AKN216" s="5"/>
      <c r="AKO216" s="11"/>
      <c r="AKP216" s="10"/>
      <c r="AKQ216" s="10"/>
      <c r="AKR216" s="1"/>
      <c r="AKS216" s="5"/>
      <c r="AKT216" s="51"/>
      <c r="AKU216" s="5"/>
      <c r="AKV216" s="11"/>
      <c r="AKW216" s="10"/>
      <c r="AKX216" s="10"/>
      <c r="AKY216" s="1"/>
      <c r="AKZ216" s="5"/>
      <c r="ALA216" s="51"/>
      <c r="ALB216" s="5"/>
      <c r="ALC216" s="11"/>
      <c r="ALD216" s="10"/>
      <c r="ALE216" s="10"/>
      <c r="ALF216" s="1"/>
      <c r="ALG216" s="5"/>
      <c r="ALH216" s="51"/>
      <c r="ALI216" s="5"/>
      <c r="ALJ216" s="11"/>
      <c r="ALK216" s="10"/>
      <c r="ALL216" s="10"/>
      <c r="ALM216" s="1"/>
      <c r="ALN216" s="5"/>
      <c r="ALO216" s="51"/>
      <c r="ALP216" s="5"/>
      <c r="ALQ216" s="11"/>
      <c r="ALR216" s="10"/>
      <c r="ALS216" s="10"/>
      <c r="ALT216" s="1"/>
      <c r="ALU216" s="5"/>
      <c r="ALV216" s="51"/>
      <c r="ALW216" s="5"/>
      <c r="ALX216" s="11"/>
      <c r="ALY216" s="10"/>
      <c r="ALZ216" s="10"/>
      <c r="AMA216" s="1"/>
      <c r="AMB216" s="5"/>
      <c r="AMC216" s="51"/>
      <c r="AMD216" s="5"/>
      <c r="AME216" s="11"/>
      <c r="AMF216" s="10"/>
      <c r="AMG216" s="10"/>
      <c r="AMH216" s="1"/>
      <c r="AMI216" s="5"/>
      <c r="AMJ216" s="51"/>
      <c r="AMK216" s="5"/>
      <c r="AML216" s="11"/>
      <c r="AMM216" s="10"/>
      <c r="AMN216" s="10"/>
      <c r="AMO216" s="1"/>
      <c r="AMP216" s="5"/>
      <c r="AMQ216" s="51"/>
      <c r="AMR216" s="5"/>
      <c r="AMS216" s="11"/>
      <c r="AMT216" s="10"/>
      <c r="AMU216" s="10"/>
      <c r="AMV216" s="1"/>
      <c r="AMW216" s="5"/>
      <c r="AMX216" s="51"/>
      <c r="AMY216" s="5"/>
      <c r="AMZ216" s="11"/>
      <c r="ANA216" s="10"/>
      <c r="ANB216" s="10"/>
      <c r="ANC216" s="1"/>
      <c r="AND216" s="5"/>
      <c r="ANE216" s="51"/>
      <c r="ANF216" s="5"/>
      <c r="ANG216" s="11"/>
      <c r="ANH216" s="10"/>
      <c r="ANI216" s="10"/>
      <c r="ANJ216" s="1"/>
      <c r="ANK216" s="5"/>
      <c r="ANL216" s="51"/>
      <c r="ANM216" s="5"/>
      <c r="ANN216" s="11"/>
      <c r="ANO216" s="10"/>
      <c r="ANP216" s="10"/>
      <c r="ANQ216" s="1"/>
      <c r="ANR216" s="5"/>
      <c r="ANS216" s="51"/>
      <c r="ANT216" s="5"/>
      <c r="ANU216" s="11"/>
      <c r="ANV216" s="10"/>
      <c r="ANW216" s="10"/>
      <c r="ANX216" s="1"/>
      <c r="ANY216" s="5"/>
      <c r="ANZ216" s="51"/>
      <c r="AOA216" s="5"/>
      <c r="AOB216" s="11"/>
      <c r="AOC216" s="10"/>
      <c r="AOD216" s="10"/>
      <c r="AOE216" s="1"/>
      <c r="AOF216" s="5"/>
      <c r="AOG216" s="51"/>
      <c r="AOH216" s="5"/>
      <c r="AOI216" s="11"/>
      <c r="AOJ216" s="10"/>
      <c r="AOK216" s="10"/>
      <c r="AOL216" s="1"/>
      <c r="AOM216" s="5"/>
      <c r="AON216" s="51"/>
      <c r="AOO216" s="5"/>
      <c r="AOP216" s="11"/>
      <c r="AOQ216" s="10"/>
      <c r="AOR216" s="10"/>
      <c r="AOS216" s="1"/>
      <c r="AOT216" s="5"/>
      <c r="AOU216" s="51"/>
      <c r="AOV216" s="5"/>
      <c r="AOW216" s="11"/>
      <c r="AOX216" s="10"/>
      <c r="AOY216" s="10"/>
      <c r="AOZ216" s="1"/>
      <c r="APA216" s="5"/>
      <c r="APB216" s="51"/>
      <c r="APC216" s="5"/>
      <c r="APD216" s="11"/>
      <c r="APE216" s="10"/>
      <c r="APF216" s="10"/>
      <c r="APG216" s="1"/>
      <c r="APH216" s="5"/>
      <c r="API216" s="51"/>
      <c r="APJ216" s="5"/>
      <c r="APK216" s="11"/>
      <c r="APL216" s="10"/>
      <c r="APM216" s="10"/>
      <c r="APN216" s="1"/>
      <c r="APO216" s="5"/>
      <c r="APP216" s="51"/>
      <c r="APQ216" s="5"/>
      <c r="APR216" s="11"/>
      <c r="APS216" s="10"/>
      <c r="APT216" s="10"/>
      <c r="APU216" s="1"/>
      <c r="APV216" s="5"/>
      <c r="APW216" s="51"/>
      <c r="APX216" s="5"/>
      <c r="APY216" s="11"/>
      <c r="APZ216" s="10"/>
      <c r="AQA216" s="10"/>
      <c r="AQB216" s="1"/>
      <c r="AQC216" s="5"/>
      <c r="AQD216" s="51"/>
      <c r="AQE216" s="5"/>
      <c r="AQF216" s="11"/>
      <c r="AQG216" s="10"/>
      <c r="AQH216" s="10"/>
      <c r="AQI216" s="1"/>
      <c r="AQJ216" s="5"/>
      <c r="AQK216" s="51"/>
      <c r="AQL216" s="5"/>
      <c r="AQM216" s="11"/>
      <c r="AQN216" s="10"/>
      <c r="AQO216" s="10"/>
      <c r="AQP216" s="1"/>
      <c r="AQQ216" s="5"/>
      <c r="AQR216" s="51"/>
      <c r="AQS216" s="5"/>
      <c r="AQT216" s="11"/>
      <c r="AQU216" s="10"/>
      <c r="AQV216" s="10"/>
      <c r="AQW216" s="1"/>
      <c r="AQX216" s="5"/>
      <c r="AQY216" s="51"/>
      <c r="AQZ216" s="5"/>
      <c r="ARA216" s="11"/>
      <c r="ARB216" s="10"/>
      <c r="ARC216" s="10"/>
      <c r="ARD216" s="1"/>
      <c r="ARE216" s="5"/>
      <c r="ARF216" s="51"/>
      <c r="ARG216" s="5"/>
      <c r="ARH216" s="11"/>
      <c r="ARI216" s="10"/>
      <c r="ARJ216" s="10"/>
      <c r="ARK216" s="1"/>
      <c r="ARL216" s="5"/>
      <c r="ARM216" s="51"/>
      <c r="ARN216" s="5"/>
      <c r="ARO216" s="11"/>
      <c r="ARP216" s="10"/>
      <c r="ARQ216" s="10"/>
      <c r="ARR216" s="1"/>
      <c r="ARS216" s="5"/>
      <c r="ART216" s="51"/>
      <c r="ARU216" s="5"/>
      <c r="ARV216" s="11"/>
      <c r="ARW216" s="10"/>
      <c r="ARX216" s="10"/>
      <c r="ARY216" s="1"/>
      <c r="ARZ216" s="5"/>
      <c r="ASA216" s="51"/>
      <c r="ASB216" s="5"/>
      <c r="ASC216" s="11"/>
      <c r="ASD216" s="10"/>
      <c r="ASE216" s="10"/>
      <c r="ASF216" s="1"/>
      <c r="ASG216" s="5"/>
      <c r="ASH216" s="51"/>
      <c r="ASI216" s="5"/>
      <c r="ASJ216" s="11"/>
      <c r="ASK216" s="10"/>
      <c r="ASL216" s="10"/>
      <c r="ASM216" s="1"/>
      <c r="ASN216" s="5"/>
      <c r="ASO216" s="51"/>
      <c r="ASP216" s="5"/>
      <c r="ASQ216" s="11"/>
      <c r="ASR216" s="10"/>
      <c r="ASS216" s="10"/>
      <c r="AST216" s="1"/>
      <c r="ASU216" s="5"/>
      <c r="ASV216" s="51"/>
      <c r="ASW216" s="5"/>
      <c r="ASX216" s="11"/>
      <c r="ASY216" s="10"/>
      <c r="ASZ216" s="10"/>
      <c r="ATA216" s="1"/>
      <c r="ATB216" s="5"/>
      <c r="ATC216" s="51"/>
      <c r="ATD216" s="5"/>
      <c r="ATE216" s="11"/>
      <c r="ATF216" s="10"/>
      <c r="ATG216" s="10"/>
      <c r="ATH216" s="1"/>
      <c r="ATI216" s="5"/>
      <c r="ATJ216" s="51"/>
      <c r="ATK216" s="5"/>
      <c r="ATL216" s="11"/>
      <c r="ATM216" s="10"/>
      <c r="ATN216" s="10"/>
      <c r="ATO216" s="1"/>
      <c r="ATP216" s="5"/>
      <c r="ATQ216" s="51"/>
      <c r="ATR216" s="5"/>
      <c r="ATS216" s="11"/>
      <c r="ATT216" s="10"/>
      <c r="ATU216" s="10"/>
      <c r="ATV216" s="1"/>
      <c r="ATW216" s="5"/>
      <c r="ATX216" s="51"/>
      <c r="ATY216" s="5"/>
      <c r="ATZ216" s="11"/>
      <c r="AUA216" s="10"/>
      <c r="AUB216" s="10"/>
      <c r="AUC216" s="1"/>
      <c r="AUD216" s="5"/>
      <c r="AUE216" s="51"/>
      <c r="AUF216" s="5"/>
      <c r="AUG216" s="11"/>
      <c r="AUH216" s="10"/>
      <c r="AUI216" s="10"/>
      <c r="AUJ216" s="1"/>
      <c r="AUK216" s="5"/>
      <c r="AUL216" s="51"/>
      <c r="AUM216" s="5"/>
      <c r="AUN216" s="11"/>
      <c r="AUO216" s="10"/>
      <c r="AUP216" s="10"/>
      <c r="AUQ216" s="1"/>
      <c r="AUR216" s="5"/>
      <c r="AUS216" s="51"/>
      <c r="AUT216" s="5"/>
      <c r="AUU216" s="11"/>
      <c r="AUV216" s="10"/>
      <c r="AUW216" s="10"/>
      <c r="AUX216" s="1"/>
      <c r="AUY216" s="5"/>
      <c r="AUZ216" s="51"/>
      <c r="AVA216" s="5"/>
      <c r="AVB216" s="11"/>
      <c r="AVC216" s="10"/>
      <c r="AVD216" s="10"/>
      <c r="AVE216" s="1"/>
      <c r="AVF216" s="5"/>
      <c r="AVG216" s="51"/>
      <c r="AVH216" s="5"/>
      <c r="AVI216" s="11"/>
      <c r="AVJ216" s="10"/>
      <c r="AVK216" s="10"/>
      <c r="AVL216" s="1"/>
      <c r="AVM216" s="5"/>
      <c r="AVN216" s="51"/>
      <c r="AVO216" s="5"/>
      <c r="AVP216" s="11"/>
      <c r="AVQ216" s="10"/>
      <c r="AVR216" s="10"/>
      <c r="AVS216" s="1"/>
      <c r="AVT216" s="5"/>
      <c r="AVU216" s="51"/>
      <c r="AVV216" s="5"/>
      <c r="AVW216" s="11"/>
      <c r="AVX216" s="10"/>
      <c r="AVY216" s="10"/>
      <c r="AVZ216" s="1"/>
      <c r="AWA216" s="5"/>
      <c r="AWB216" s="51"/>
      <c r="AWC216" s="5"/>
      <c r="AWD216" s="11"/>
      <c r="AWE216" s="10"/>
      <c r="AWF216" s="10"/>
      <c r="AWG216" s="1"/>
      <c r="AWH216" s="5"/>
      <c r="AWI216" s="51"/>
      <c r="AWJ216" s="5"/>
      <c r="AWK216" s="11"/>
      <c r="AWL216" s="10"/>
      <c r="AWM216" s="10"/>
      <c r="AWN216" s="1"/>
      <c r="AWO216" s="5"/>
      <c r="AWP216" s="51"/>
      <c r="AWQ216" s="5"/>
      <c r="AWR216" s="11"/>
      <c r="AWS216" s="10"/>
      <c r="AWT216" s="10"/>
      <c r="AWU216" s="1"/>
      <c r="AWV216" s="5"/>
      <c r="AWW216" s="51"/>
      <c r="AWX216" s="5"/>
      <c r="AWY216" s="11"/>
      <c r="AWZ216" s="10"/>
      <c r="AXA216" s="10"/>
      <c r="AXB216" s="1"/>
      <c r="AXC216" s="5"/>
      <c r="AXD216" s="51"/>
      <c r="AXE216" s="5"/>
      <c r="AXF216" s="11"/>
      <c r="AXG216" s="10"/>
      <c r="AXH216" s="10"/>
      <c r="AXI216" s="1"/>
      <c r="AXJ216" s="5"/>
      <c r="AXK216" s="51"/>
      <c r="AXL216" s="5"/>
      <c r="AXM216" s="11"/>
      <c r="AXN216" s="10"/>
      <c r="AXO216" s="10"/>
      <c r="AXP216" s="1"/>
      <c r="AXQ216" s="5"/>
      <c r="AXR216" s="51"/>
      <c r="AXS216" s="5"/>
      <c r="AXT216" s="11"/>
      <c r="AXU216" s="10"/>
      <c r="AXV216" s="10"/>
      <c r="AXW216" s="1"/>
      <c r="AXX216" s="5"/>
      <c r="AXY216" s="51"/>
      <c r="AXZ216" s="5"/>
      <c r="AYA216" s="11"/>
      <c r="AYB216" s="10"/>
      <c r="AYC216" s="10"/>
      <c r="AYD216" s="1"/>
      <c r="AYE216" s="5"/>
      <c r="AYF216" s="51"/>
      <c r="AYG216" s="5"/>
      <c r="AYH216" s="11"/>
      <c r="AYI216" s="10"/>
      <c r="AYJ216" s="10"/>
      <c r="AYK216" s="1"/>
      <c r="AYL216" s="5"/>
      <c r="AYM216" s="51"/>
      <c r="AYN216" s="5"/>
      <c r="AYO216" s="11"/>
      <c r="AYP216" s="10"/>
      <c r="AYQ216" s="10"/>
      <c r="AYR216" s="1"/>
      <c r="AYS216" s="5"/>
      <c r="AYT216" s="51"/>
      <c r="AYU216" s="5"/>
      <c r="AYV216" s="11"/>
      <c r="AYW216" s="10"/>
      <c r="AYX216" s="10"/>
      <c r="AYY216" s="1"/>
      <c r="AYZ216" s="5"/>
      <c r="AZA216" s="51"/>
      <c r="AZB216" s="5"/>
      <c r="AZC216" s="11"/>
      <c r="AZD216" s="10"/>
      <c r="AZE216" s="10"/>
      <c r="AZF216" s="1"/>
      <c r="AZG216" s="5"/>
      <c r="AZH216" s="51"/>
      <c r="AZI216" s="5"/>
      <c r="AZJ216" s="11"/>
      <c r="AZK216" s="10"/>
      <c r="AZL216" s="10"/>
      <c r="AZM216" s="1"/>
      <c r="AZN216" s="5"/>
      <c r="AZO216" s="51"/>
      <c r="AZP216" s="5"/>
      <c r="AZQ216" s="11"/>
      <c r="AZR216" s="10"/>
      <c r="AZS216" s="10"/>
      <c r="AZT216" s="1"/>
      <c r="AZU216" s="5"/>
      <c r="AZV216" s="51"/>
      <c r="AZW216" s="5"/>
      <c r="AZX216" s="11"/>
      <c r="AZY216" s="10"/>
      <c r="AZZ216" s="10"/>
      <c r="BAA216" s="1"/>
      <c r="BAB216" s="5"/>
      <c r="BAC216" s="51"/>
      <c r="BAD216" s="5"/>
      <c r="BAE216" s="11"/>
      <c r="BAF216" s="10"/>
      <c r="BAG216" s="10"/>
      <c r="BAH216" s="1"/>
      <c r="BAI216" s="5"/>
      <c r="BAJ216" s="51"/>
      <c r="BAK216" s="5"/>
      <c r="BAL216" s="11"/>
      <c r="BAM216" s="10"/>
      <c r="BAN216" s="10"/>
      <c r="BAO216" s="1"/>
      <c r="BAP216" s="5"/>
      <c r="BAQ216" s="51"/>
      <c r="BAR216" s="5"/>
      <c r="BAS216" s="11"/>
      <c r="BAT216" s="10"/>
      <c r="BAU216" s="10"/>
      <c r="BAV216" s="1"/>
      <c r="BAW216" s="5"/>
      <c r="BAX216" s="51"/>
      <c r="BAY216" s="5"/>
      <c r="BAZ216" s="11"/>
      <c r="BBA216" s="10"/>
      <c r="BBB216" s="10"/>
      <c r="BBC216" s="1"/>
      <c r="BBD216" s="5"/>
      <c r="BBE216" s="51"/>
      <c r="BBF216" s="5"/>
      <c r="BBG216" s="11"/>
      <c r="BBH216" s="10"/>
      <c r="BBI216" s="10"/>
      <c r="BBJ216" s="1"/>
      <c r="BBK216" s="5"/>
      <c r="BBL216" s="51"/>
      <c r="BBM216" s="5"/>
      <c r="BBN216" s="11"/>
      <c r="BBO216" s="10"/>
      <c r="BBP216" s="10"/>
      <c r="BBQ216" s="1"/>
      <c r="BBR216" s="5"/>
      <c r="BBS216" s="51"/>
      <c r="BBT216" s="5"/>
      <c r="BBU216" s="11"/>
      <c r="BBV216" s="10"/>
      <c r="BBW216" s="10"/>
      <c r="BBX216" s="1"/>
      <c r="BBY216" s="5"/>
      <c r="BBZ216" s="51"/>
      <c r="BCA216" s="5"/>
      <c r="BCB216" s="11"/>
      <c r="BCC216" s="10"/>
      <c r="BCD216" s="10"/>
      <c r="BCE216" s="1"/>
      <c r="BCF216" s="5"/>
      <c r="BCG216" s="51"/>
      <c r="BCH216" s="5"/>
      <c r="BCI216" s="11"/>
      <c r="BCJ216" s="10"/>
      <c r="BCK216" s="10"/>
      <c r="BCL216" s="1"/>
      <c r="BCM216" s="5"/>
      <c r="BCN216" s="51"/>
      <c r="BCO216" s="5"/>
      <c r="BCP216" s="11"/>
      <c r="BCQ216" s="10"/>
      <c r="BCR216" s="10"/>
      <c r="BCS216" s="1"/>
      <c r="BCT216" s="5"/>
      <c r="BCU216" s="51"/>
      <c r="BCV216" s="5"/>
      <c r="BCW216" s="11"/>
      <c r="BCX216" s="10"/>
      <c r="BCY216" s="10"/>
      <c r="BCZ216" s="1"/>
      <c r="BDA216" s="5"/>
      <c r="BDB216" s="51"/>
      <c r="BDC216" s="5"/>
      <c r="BDD216" s="11"/>
      <c r="BDE216" s="10"/>
      <c r="BDF216" s="10"/>
      <c r="BDG216" s="1"/>
      <c r="BDH216" s="5"/>
      <c r="BDI216" s="51"/>
      <c r="BDJ216" s="5"/>
      <c r="BDK216" s="11"/>
      <c r="BDL216" s="10"/>
      <c r="BDM216" s="10"/>
      <c r="BDN216" s="1"/>
      <c r="BDO216" s="5"/>
      <c r="BDP216" s="51"/>
      <c r="BDQ216" s="5"/>
      <c r="BDR216" s="11"/>
      <c r="BDS216" s="10"/>
      <c r="BDT216" s="10"/>
      <c r="BDU216" s="1"/>
      <c r="BDV216" s="5"/>
      <c r="BDW216" s="51"/>
      <c r="BDX216" s="5"/>
      <c r="BDY216" s="11"/>
      <c r="BDZ216" s="10"/>
      <c r="BEA216" s="10"/>
      <c r="BEB216" s="1"/>
      <c r="BEC216" s="5"/>
      <c r="BED216" s="51"/>
      <c r="BEE216" s="5"/>
      <c r="BEF216" s="11"/>
      <c r="BEG216" s="10"/>
      <c r="BEH216" s="10"/>
      <c r="BEI216" s="1"/>
      <c r="BEJ216" s="5"/>
      <c r="BEK216" s="51"/>
      <c r="BEL216" s="5"/>
      <c r="BEM216" s="11"/>
      <c r="BEN216" s="10"/>
      <c r="BEO216" s="10"/>
      <c r="BEP216" s="1"/>
      <c r="BEQ216" s="5"/>
      <c r="BER216" s="51"/>
      <c r="BES216" s="5"/>
      <c r="BET216" s="11"/>
      <c r="BEU216" s="10"/>
      <c r="BEV216" s="10"/>
      <c r="BEW216" s="1"/>
      <c r="BEX216" s="5"/>
      <c r="BEY216" s="51"/>
      <c r="BEZ216" s="5"/>
      <c r="BFA216" s="11"/>
      <c r="BFB216" s="10"/>
      <c r="BFC216" s="10"/>
      <c r="BFD216" s="1"/>
      <c r="BFE216" s="5"/>
      <c r="BFF216" s="51"/>
      <c r="BFG216" s="5"/>
      <c r="BFH216" s="11"/>
      <c r="BFI216" s="10"/>
      <c r="BFJ216" s="10"/>
      <c r="BFK216" s="1"/>
      <c r="BFL216" s="5"/>
      <c r="BFM216" s="51"/>
      <c r="BFN216" s="5"/>
      <c r="BFO216" s="11"/>
      <c r="BFP216" s="10"/>
      <c r="BFQ216" s="10"/>
      <c r="BFR216" s="1"/>
      <c r="BFS216" s="5"/>
      <c r="BFT216" s="51"/>
      <c r="BFU216" s="5"/>
      <c r="BFV216" s="11"/>
      <c r="BFW216" s="10"/>
      <c r="BFX216" s="10"/>
      <c r="BFY216" s="1"/>
      <c r="BFZ216" s="5"/>
      <c r="BGA216" s="51"/>
      <c r="BGB216" s="5"/>
      <c r="BGC216" s="11"/>
      <c r="BGD216" s="10"/>
      <c r="BGE216" s="10"/>
      <c r="BGF216" s="1"/>
      <c r="BGG216" s="5"/>
      <c r="BGH216" s="51"/>
      <c r="BGI216" s="5"/>
      <c r="BGJ216" s="11"/>
      <c r="BGK216" s="10"/>
      <c r="BGL216" s="10"/>
      <c r="BGM216" s="1"/>
      <c r="BGN216" s="5"/>
      <c r="BGO216" s="51"/>
      <c r="BGP216" s="5"/>
      <c r="BGQ216" s="11"/>
      <c r="BGR216" s="10"/>
      <c r="BGS216" s="10"/>
      <c r="BGT216" s="1"/>
      <c r="BGU216" s="5"/>
      <c r="BGV216" s="51"/>
      <c r="BGW216" s="5"/>
      <c r="BGX216" s="11"/>
      <c r="BGY216" s="10"/>
      <c r="BGZ216" s="10"/>
      <c r="BHA216" s="1"/>
      <c r="BHB216" s="5"/>
      <c r="BHC216" s="51"/>
      <c r="BHD216" s="5"/>
      <c r="BHE216" s="11"/>
      <c r="BHF216" s="10"/>
      <c r="BHG216" s="10"/>
      <c r="BHH216" s="1"/>
      <c r="BHI216" s="5"/>
      <c r="BHJ216" s="51"/>
      <c r="BHK216" s="5"/>
      <c r="BHL216" s="11"/>
      <c r="BHM216" s="10"/>
      <c r="BHN216" s="10"/>
      <c r="BHO216" s="1"/>
      <c r="BHP216" s="5"/>
      <c r="BHQ216" s="51"/>
      <c r="BHR216" s="5"/>
      <c r="BHS216" s="11"/>
      <c r="BHT216" s="10"/>
      <c r="BHU216" s="10"/>
      <c r="BHV216" s="1"/>
      <c r="BHW216" s="5"/>
      <c r="BHX216" s="51"/>
      <c r="BHY216" s="5"/>
      <c r="BHZ216" s="11"/>
      <c r="BIA216" s="10"/>
      <c r="BIB216" s="10"/>
      <c r="BIC216" s="1"/>
      <c r="BID216" s="5"/>
      <c r="BIE216" s="51"/>
      <c r="BIF216" s="5"/>
      <c r="BIG216" s="11"/>
      <c r="BIH216" s="10"/>
      <c r="BII216" s="10"/>
      <c r="BIJ216" s="1"/>
      <c r="BIK216" s="5"/>
      <c r="BIL216" s="51"/>
      <c r="BIM216" s="5"/>
      <c r="BIN216" s="11"/>
      <c r="BIO216" s="10"/>
      <c r="BIP216" s="10"/>
      <c r="BIQ216" s="1"/>
      <c r="BIR216" s="5"/>
      <c r="BIS216" s="51"/>
      <c r="BIT216" s="5"/>
      <c r="BIU216" s="11"/>
      <c r="BIV216" s="10"/>
      <c r="BIW216" s="10"/>
      <c r="BIX216" s="1"/>
      <c r="BIY216" s="5"/>
      <c r="BIZ216" s="51"/>
      <c r="BJA216" s="5"/>
      <c r="BJB216" s="11"/>
      <c r="BJC216" s="10"/>
      <c r="BJD216" s="10"/>
      <c r="BJE216" s="1"/>
      <c r="BJF216" s="5"/>
      <c r="BJG216" s="51"/>
      <c r="BJH216" s="5"/>
      <c r="BJI216" s="11"/>
      <c r="BJJ216" s="10"/>
      <c r="BJK216" s="10"/>
      <c r="BJL216" s="1"/>
      <c r="BJM216" s="5"/>
      <c r="BJN216" s="51"/>
      <c r="BJO216" s="5"/>
      <c r="BJP216" s="11"/>
      <c r="BJQ216" s="10"/>
      <c r="BJR216" s="10"/>
      <c r="BJS216" s="1"/>
      <c r="BJT216" s="5"/>
      <c r="BJU216" s="51"/>
      <c r="BJV216" s="5"/>
      <c r="BJW216" s="11"/>
      <c r="BJX216" s="10"/>
      <c r="BJY216" s="10"/>
      <c r="BJZ216" s="1"/>
      <c r="BKA216" s="5"/>
      <c r="BKB216" s="51"/>
      <c r="BKC216" s="5"/>
      <c r="BKD216" s="11"/>
      <c r="BKE216" s="10"/>
      <c r="BKF216" s="10"/>
      <c r="BKG216" s="1"/>
      <c r="BKH216" s="5"/>
      <c r="BKI216" s="51"/>
      <c r="BKJ216" s="5"/>
      <c r="BKK216" s="11"/>
      <c r="BKL216" s="10"/>
      <c r="BKM216" s="10"/>
      <c r="BKN216" s="1"/>
      <c r="BKO216" s="5"/>
      <c r="BKP216" s="51"/>
      <c r="BKQ216" s="5"/>
      <c r="BKR216" s="11"/>
      <c r="BKS216" s="10"/>
      <c r="BKT216" s="10"/>
      <c r="BKU216" s="1"/>
      <c r="BKV216" s="5"/>
      <c r="BKW216" s="51"/>
      <c r="BKX216" s="5"/>
      <c r="BKY216" s="11"/>
      <c r="BKZ216" s="10"/>
      <c r="BLA216" s="10"/>
      <c r="BLB216" s="1"/>
      <c r="BLC216" s="5"/>
      <c r="BLD216" s="51"/>
      <c r="BLE216" s="5"/>
      <c r="BLF216" s="11"/>
      <c r="BLG216" s="10"/>
      <c r="BLH216" s="10"/>
      <c r="BLI216" s="1"/>
      <c r="BLJ216" s="5"/>
      <c r="BLK216" s="51"/>
      <c r="BLL216" s="5"/>
      <c r="BLM216" s="11"/>
      <c r="BLN216" s="10"/>
      <c r="BLO216" s="10"/>
      <c r="BLP216" s="1"/>
      <c r="BLQ216" s="5"/>
      <c r="BLR216" s="51"/>
      <c r="BLS216" s="5"/>
      <c r="BLT216" s="11"/>
      <c r="BLU216" s="10"/>
      <c r="BLV216" s="10"/>
      <c r="BLW216" s="1"/>
      <c r="BLX216" s="5"/>
      <c r="BLY216" s="51"/>
      <c r="BLZ216" s="5"/>
      <c r="BMA216" s="11"/>
      <c r="BMB216" s="10"/>
      <c r="BMC216" s="10"/>
      <c r="BMD216" s="1"/>
      <c r="BME216" s="5"/>
      <c r="BMF216" s="51"/>
      <c r="BMG216" s="5"/>
      <c r="BMH216" s="11"/>
      <c r="BMI216" s="10"/>
      <c r="BMJ216" s="10"/>
      <c r="BMK216" s="1"/>
      <c r="BML216" s="5"/>
      <c r="BMM216" s="51"/>
      <c r="BMN216" s="5"/>
      <c r="BMO216" s="11"/>
      <c r="BMP216" s="10"/>
      <c r="BMQ216" s="10"/>
      <c r="BMR216" s="1"/>
      <c r="BMS216" s="5"/>
      <c r="BMT216" s="51"/>
      <c r="BMU216" s="5"/>
      <c r="BMV216" s="11"/>
      <c r="BMW216" s="10"/>
      <c r="BMX216" s="10"/>
      <c r="BMY216" s="1"/>
      <c r="BMZ216" s="5"/>
      <c r="BNA216" s="51"/>
      <c r="BNB216" s="5"/>
      <c r="BNC216" s="11"/>
      <c r="BND216" s="10"/>
      <c r="BNE216" s="10"/>
      <c r="BNF216" s="1"/>
      <c r="BNG216" s="5"/>
      <c r="BNH216" s="51"/>
      <c r="BNI216" s="5"/>
      <c r="BNJ216" s="11"/>
      <c r="BNK216" s="10"/>
      <c r="BNL216" s="10"/>
      <c r="BNM216" s="1"/>
      <c r="BNN216" s="5"/>
      <c r="BNO216" s="51"/>
      <c r="BNP216" s="5"/>
      <c r="BNQ216" s="11"/>
      <c r="BNR216" s="10"/>
      <c r="BNS216" s="10"/>
      <c r="BNT216" s="1"/>
      <c r="BNU216" s="5"/>
      <c r="BNV216" s="51"/>
      <c r="BNW216" s="5"/>
      <c r="BNX216" s="11"/>
      <c r="BNY216" s="10"/>
      <c r="BNZ216" s="10"/>
      <c r="BOA216" s="1"/>
      <c r="BOB216" s="5"/>
      <c r="BOC216" s="51"/>
      <c r="BOD216" s="5"/>
      <c r="BOE216" s="11"/>
      <c r="BOF216" s="10"/>
      <c r="BOG216" s="10"/>
      <c r="BOH216" s="1"/>
      <c r="BOI216" s="5"/>
      <c r="BOJ216" s="51"/>
      <c r="BOK216" s="5"/>
      <c r="BOL216" s="11"/>
      <c r="BOM216" s="10"/>
      <c r="BON216" s="10"/>
      <c r="BOO216" s="1"/>
      <c r="BOP216" s="5"/>
      <c r="BOQ216" s="51"/>
      <c r="BOR216" s="5"/>
      <c r="BOS216" s="11"/>
      <c r="BOT216" s="10"/>
      <c r="BOU216" s="10"/>
      <c r="BOV216" s="1"/>
      <c r="BOW216" s="5"/>
      <c r="BOX216" s="51"/>
      <c r="BOY216" s="5"/>
      <c r="BOZ216" s="11"/>
      <c r="BPA216" s="10"/>
      <c r="BPB216" s="10"/>
      <c r="BPC216" s="1"/>
      <c r="BPD216" s="5"/>
      <c r="BPE216" s="51"/>
      <c r="BPF216" s="5"/>
      <c r="BPG216" s="11"/>
      <c r="BPH216" s="10"/>
      <c r="BPI216" s="10"/>
      <c r="BPJ216" s="1"/>
      <c r="BPK216" s="5"/>
      <c r="BPL216" s="51"/>
      <c r="BPM216" s="5"/>
      <c r="BPN216" s="11"/>
      <c r="BPO216" s="10"/>
      <c r="BPP216" s="10"/>
      <c r="BPQ216" s="1"/>
      <c r="BPR216" s="5"/>
      <c r="BPS216" s="51"/>
      <c r="BPT216" s="5"/>
      <c r="BPU216" s="11"/>
      <c r="BPV216" s="10"/>
      <c r="BPW216" s="10"/>
      <c r="BPX216" s="1"/>
      <c r="BPY216" s="5"/>
      <c r="BPZ216" s="51"/>
      <c r="BQA216" s="5"/>
      <c r="BQB216" s="11"/>
      <c r="BQC216" s="10"/>
      <c r="BQD216" s="10"/>
      <c r="BQE216" s="1"/>
      <c r="BQF216" s="5"/>
      <c r="BQG216" s="51"/>
      <c r="BQH216" s="5"/>
      <c r="BQI216" s="11"/>
      <c r="BQJ216" s="10"/>
      <c r="BQK216" s="10"/>
      <c r="BQL216" s="1"/>
      <c r="BQM216" s="5"/>
      <c r="BQN216" s="51"/>
      <c r="BQO216" s="5"/>
      <c r="BQP216" s="11"/>
      <c r="BQQ216" s="10"/>
      <c r="BQR216" s="10"/>
      <c r="BQS216" s="1"/>
      <c r="BQT216" s="5"/>
      <c r="BQU216" s="51"/>
      <c r="BQV216" s="5"/>
      <c r="BQW216" s="11"/>
      <c r="BQX216" s="10"/>
      <c r="BQY216" s="10"/>
      <c r="BQZ216" s="1"/>
      <c r="BRA216" s="5"/>
      <c r="BRB216" s="51"/>
      <c r="BRC216" s="5"/>
      <c r="BRD216" s="11"/>
      <c r="BRE216" s="10"/>
      <c r="BRF216" s="10"/>
      <c r="BRG216" s="1"/>
      <c r="BRH216" s="5"/>
      <c r="BRI216" s="51"/>
      <c r="BRJ216" s="5"/>
      <c r="BRK216" s="11"/>
      <c r="BRL216" s="10"/>
      <c r="BRM216" s="10"/>
      <c r="BRN216" s="1"/>
      <c r="BRO216" s="5"/>
      <c r="BRP216" s="51"/>
      <c r="BRQ216" s="5"/>
      <c r="BRR216" s="11"/>
      <c r="BRS216" s="10"/>
      <c r="BRT216" s="10"/>
      <c r="BRU216" s="1"/>
      <c r="BRV216" s="5"/>
      <c r="BRW216" s="51"/>
      <c r="BRX216" s="5"/>
      <c r="BRY216" s="11"/>
      <c r="BRZ216" s="10"/>
      <c r="BSA216" s="10"/>
      <c r="BSB216" s="1"/>
      <c r="BSC216" s="5"/>
      <c r="BSD216" s="51"/>
      <c r="BSE216" s="5"/>
      <c r="BSF216" s="11"/>
      <c r="BSG216" s="10"/>
      <c r="BSH216" s="10"/>
      <c r="BSI216" s="1"/>
      <c r="BSJ216" s="5"/>
      <c r="BSK216" s="51"/>
      <c r="BSL216" s="5"/>
      <c r="BSM216" s="11"/>
      <c r="BSN216" s="10"/>
      <c r="BSO216" s="10"/>
      <c r="BSP216" s="1"/>
      <c r="BSQ216" s="5"/>
      <c r="BSR216" s="51"/>
      <c r="BSS216" s="5"/>
      <c r="BST216" s="11"/>
      <c r="BSU216" s="10"/>
      <c r="BSV216" s="10"/>
      <c r="BSW216" s="1"/>
      <c r="BSX216" s="5"/>
      <c r="BSY216" s="51"/>
      <c r="BSZ216" s="5"/>
      <c r="BTA216" s="11"/>
      <c r="BTB216" s="10"/>
      <c r="BTC216" s="10"/>
      <c r="BTD216" s="1"/>
      <c r="BTE216" s="5"/>
      <c r="BTF216" s="51"/>
      <c r="BTG216" s="5"/>
      <c r="BTH216" s="11"/>
      <c r="BTI216" s="10"/>
      <c r="BTJ216" s="10"/>
      <c r="BTK216" s="1"/>
      <c r="BTL216" s="5"/>
      <c r="BTM216" s="51"/>
      <c r="BTN216" s="5"/>
      <c r="BTO216" s="11"/>
      <c r="BTP216" s="10"/>
      <c r="BTQ216" s="10"/>
      <c r="BTR216" s="1"/>
      <c r="BTS216" s="5"/>
      <c r="BTT216" s="51"/>
      <c r="BTU216" s="5"/>
      <c r="BTV216" s="11"/>
      <c r="BTW216" s="10"/>
      <c r="BTX216" s="10"/>
      <c r="BTY216" s="1"/>
      <c r="BTZ216" s="5"/>
      <c r="BUA216" s="51"/>
      <c r="BUB216" s="5"/>
      <c r="BUC216" s="11"/>
      <c r="BUD216" s="10"/>
      <c r="BUE216" s="10"/>
      <c r="BUF216" s="1"/>
      <c r="BUG216" s="5"/>
      <c r="BUH216" s="51"/>
      <c r="BUI216" s="5"/>
      <c r="BUJ216" s="11"/>
      <c r="BUK216" s="10"/>
      <c r="BUL216" s="10"/>
      <c r="BUM216" s="1"/>
      <c r="BUN216" s="5"/>
      <c r="BUO216" s="51"/>
      <c r="BUP216" s="5"/>
      <c r="BUQ216" s="11"/>
      <c r="BUR216" s="10"/>
      <c r="BUS216" s="10"/>
      <c r="BUT216" s="1"/>
      <c r="BUU216" s="5"/>
      <c r="BUV216" s="51"/>
      <c r="BUW216" s="5"/>
      <c r="BUX216" s="11"/>
      <c r="BUY216" s="10"/>
      <c r="BUZ216" s="10"/>
      <c r="BVA216" s="1"/>
      <c r="BVB216" s="5"/>
      <c r="BVC216" s="51"/>
      <c r="BVD216" s="5"/>
      <c r="BVE216" s="11"/>
      <c r="BVF216" s="10"/>
      <c r="BVG216" s="10"/>
      <c r="BVH216" s="1"/>
      <c r="BVI216" s="5"/>
      <c r="BVJ216" s="51"/>
      <c r="BVK216" s="5"/>
      <c r="BVL216" s="11"/>
      <c r="BVM216" s="10"/>
      <c r="BVN216" s="10"/>
      <c r="BVO216" s="1"/>
      <c r="BVP216" s="5"/>
      <c r="BVQ216" s="51"/>
      <c r="BVR216" s="5"/>
      <c r="BVS216" s="11"/>
      <c r="BVT216" s="10"/>
      <c r="BVU216" s="10"/>
      <c r="BVV216" s="1"/>
      <c r="BVW216" s="5"/>
      <c r="BVX216" s="51"/>
      <c r="BVY216" s="5"/>
      <c r="BVZ216" s="11"/>
      <c r="BWA216" s="10"/>
      <c r="BWB216" s="10"/>
      <c r="BWC216" s="1"/>
      <c r="BWD216" s="5"/>
      <c r="BWE216" s="51"/>
      <c r="BWF216" s="5"/>
      <c r="BWG216" s="11"/>
      <c r="BWH216" s="10"/>
      <c r="BWI216" s="10"/>
      <c r="BWJ216" s="1"/>
      <c r="BWK216" s="5"/>
      <c r="BWL216" s="51"/>
      <c r="BWM216" s="5"/>
      <c r="BWN216" s="11"/>
      <c r="BWO216" s="10"/>
      <c r="BWP216" s="10"/>
      <c r="BWQ216" s="1"/>
      <c r="BWR216" s="5"/>
      <c r="BWS216" s="51"/>
      <c r="BWT216" s="5"/>
      <c r="BWU216" s="11"/>
      <c r="BWV216" s="10"/>
      <c r="BWW216" s="10"/>
      <c r="BWX216" s="1"/>
      <c r="BWY216" s="5"/>
      <c r="BWZ216" s="51"/>
      <c r="BXA216" s="5"/>
      <c r="BXB216" s="11"/>
      <c r="BXC216" s="10"/>
      <c r="BXD216" s="10"/>
      <c r="BXE216" s="1"/>
      <c r="BXF216" s="5"/>
      <c r="BXG216" s="51"/>
      <c r="BXH216" s="5"/>
      <c r="BXI216" s="11"/>
      <c r="BXJ216" s="10"/>
      <c r="BXK216" s="10"/>
      <c r="BXL216" s="1"/>
      <c r="BXM216" s="5"/>
      <c r="BXN216" s="51"/>
      <c r="BXO216" s="5"/>
      <c r="BXP216" s="11"/>
      <c r="BXQ216" s="10"/>
      <c r="BXR216" s="10"/>
      <c r="BXS216" s="1"/>
      <c r="BXT216" s="5"/>
      <c r="BXU216" s="51"/>
      <c r="BXV216" s="5"/>
      <c r="BXW216" s="11"/>
      <c r="BXX216" s="10"/>
      <c r="BXY216" s="10"/>
      <c r="BXZ216" s="1"/>
      <c r="BYA216" s="5"/>
      <c r="BYB216" s="51"/>
      <c r="BYC216" s="5"/>
      <c r="BYD216" s="11"/>
      <c r="BYE216" s="10"/>
      <c r="BYF216" s="10"/>
      <c r="BYG216" s="1"/>
      <c r="BYH216" s="5"/>
      <c r="BYI216" s="51"/>
      <c r="BYJ216" s="5"/>
      <c r="BYK216" s="11"/>
      <c r="BYL216" s="10"/>
      <c r="BYM216" s="10"/>
      <c r="BYN216" s="1"/>
      <c r="BYO216" s="5"/>
      <c r="BYP216" s="51"/>
      <c r="BYQ216" s="5"/>
      <c r="BYR216" s="11"/>
      <c r="BYS216" s="10"/>
      <c r="BYT216" s="10"/>
      <c r="BYU216" s="1"/>
      <c r="BYV216" s="5"/>
      <c r="BYW216" s="51"/>
      <c r="BYX216" s="5"/>
      <c r="BYY216" s="11"/>
      <c r="BYZ216" s="10"/>
      <c r="BZA216" s="10"/>
      <c r="BZB216" s="1"/>
      <c r="BZC216" s="5"/>
      <c r="BZD216" s="51"/>
      <c r="BZE216" s="5"/>
      <c r="BZF216" s="11"/>
      <c r="BZG216" s="10"/>
      <c r="BZH216" s="10"/>
      <c r="BZI216" s="1"/>
      <c r="BZJ216" s="5"/>
      <c r="BZK216" s="51"/>
      <c r="BZL216" s="5"/>
      <c r="BZM216" s="11"/>
      <c r="BZN216" s="10"/>
      <c r="BZO216" s="10"/>
      <c r="BZP216" s="1"/>
      <c r="BZQ216" s="5"/>
      <c r="BZR216" s="51"/>
      <c r="BZS216" s="5"/>
      <c r="BZT216" s="11"/>
      <c r="BZU216" s="10"/>
      <c r="BZV216" s="10"/>
      <c r="BZW216" s="1"/>
      <c r="BZX216" s="5"/>
      <c r="BZY216" s="51"/>
      <c r="BZZ216" s="5"/>
      <c r="CAA216" s="11"/>
      <c r="CAB216" s="10"/>
      <c r="CAC216" s="10"/>
      <c r="CAD216" s="1"/>
      <c r="CAE216" s="5"/>
      <c r="CAF216" s="51"/>
      <c r="CAG216" s="5"/>
      <c r="CAH216" s="11"/>
      <c r="CAI216" s="10"/>
      <c r="CAJ216" s="10"/>
      <c r="CAK216" s="1"/>
      <c r="CAL216" s="5"/>
      <c r="CAM216" s="51"/>
      <c r="CAN216" s="5"/>
      <c r="CAO216" s="11"/>
      <c r="CAP216" s="10"/>
      <c r="CAQ216" s="10"/>
      <c r="CAR216" s="1"/>
      <c r="CAS216" s="5"/>
      <c r="CAT216" s="51"/>
      <c r="CAU216" s="5"/>
      <c r="CAV216" s="11"/>
      <c r="CAW216" s="10"/>
      <c r="CAX216" s="10"/>
      <c r="CAY216" s="1"/>
      <c r="CAZ216" s="5"/>
      <c r="CBA216" s="51"/>
      <c r="CBB216" s="5"/>
      <c r="CBC216" s="11"/>
      <c r="CBD216" s="10"/>
      <c r="CBE216" s="10"/>
      <c r="CBF216" s="1"/>
      <c r="CBG216" s="5"/>
      <c r="CBH216" s="51"/>
      <c r="CBI216" s="5"/>
      <c r="CBJ216" s="11"/>
      <c r="CBK216" s="10"/>
      <c r="CBL216" s="10"/>
      <c r="CBM216" s="1"/>
      <c r="CBN216" s="5"/>
      <c r="CBO216" s="51"/>
      <c r="CBP216" s="5"/>
      <c r="CBQ216" s="11"/>
      <c r="CBR216" s="10"/>
      <c r="CBS216" s="10"/>
      <c r="CBT216" s="1"/>
      <c r="CBU216" s="5"/>
      <c r="CBV216" s="51"/>
      <c r="CBW216" s="5"/>
      <c r="CBX216" s="11"/>
      <c r="CBY216" s="10"/>
      <c r="CBZ216" s="10"/>
      <c r="CCA216" s="1"/>
      <c r="CCB216" s="5"/>
      <c r="CCC216" s="51"/>
      <c r="CCD216" s="5"/>
      <c r="CCE216" s="11"/>
      <c r="CCF216" s="10"/>
      <c r="CCG216" s="10"/>
      <c r="CCH216" s="1"/>
      <c r="CCI216" s="5"/>
      <c r="CCJ216" s="51"/>
      <c r="CCK216" s="5"/>
      <c r="CCL216" s="11"/>
      <c r="CCM216" s="10"/>
      <c r="CCN216" s="10"/>
      <c r="CCO216" s="1"/>
      <c r="CCP216" s="5"/>
      <c r="CCQ216" s="51"/>
      <c r="CCR216" s="5"/>
      <c r="CCS216" s="11"/>
      <c r="CCT216" s="10"/>
      <c r="CCU216" s="10"/>
      <c r="CCV216" s="1"/>
      <c r="CCW216" s="5"/>
      <c r="CCX216" s="51"/>
      <c r="CCY216" s="5"/>
      <c r="CCZ216" s="11"/>
      <c r="CDA216" s="10"/>
      <c r="CDB216" s="10"/>
      <c r="CDC216" s="1"/>
      <c r="CDD216" s="5"/>
      <c r="CDE216" s="51"/>
      <c r="CDF216" s="5"/>
      <c r="CDG216" s="11"/>
      <c r="CDH216" s="10"/>
      <c r="CDI216" s="10"/>
      <c r="CDJ216" s="1"/>
      <c r="CDK216" s="5"/>
      <c r="CDL216" s="51"/>
      <c r="CDM216" s="5"/>
      <c r="CDN216" s="11"/>
      <c r="CDO216" s="10"/>
      <c r="CDP216" s="10"/>
      <c r="CDQ216" s="1"/>
      <c r="CDR216" s="5"/>
      <c r="CDS216" s="51"/>
      <c r="CDT216" s="5"/>
      <c r="CDU216" s="11"/>
      <c r="CDV216" s="10"/>
      <c r="CDW216" s="10"/>
      <c r="CDX216" s="1"/>
      <c r="CDY216" s="5"/>
      <c r="CDZ216" s="51"/>
      <c r="CEA216" s="5"/>
      <c r="CEB216" s="11"/>
      <c r="CEC216" s="10"/>
      <c r="CED216" s="10"/>
      <c r="CEE216" s="1"/>
      <c r="CEF216" s="5"/>
      <c r="CEG216" s="51"/>
      <c r="CEH216" s="5"/>
      <c r="CEI216" s="11"/>
      <c r="CEJ216" s="10"/>
      <c r="CEK216" s="10"/>
      <c r="CEL216" s="1"/>
      <c r="CEM216" s="5"/>
      <c r="CEN216" s="51"/>
      <c r="CEO216" s="5"/>
      <c r="CEP216" s="11"/>
      <c r="CEQ216" s="10"/>
      <c r="CER216" s="10"/>
      <c r="CES216" s="1"/>
      <c r="CET216" s="5"/>
      <c r="CEU216" s="51"/>
      <c r="CEV216" s="5"/>
      <c r="CEW216" s="11"/>
      <c r="CEX216" s="10"/>
      <c r="CEY216" s="10"/>
      <c r="CEZ216" s="1"/>
      <c r="CFA216" s="5"/>
      <c r="CFB216" s="51"/>
      <c r="CFC216" s="5"/>
      <c r="CFD216" s="11"/>
      <c r="CFE216" s="10"/>
      <c r="CFF216" s="10"/>
      <c r="CFG216" s="1"/>
      <c r="CFH216" s="5"/>
      <c r="CFI216" s="51"/>
      <c r="CFJ216" s="5"/>
      <c r="CFK216" s="11"/>
      <c r="CFL216" s="10"/>
      <c r="CFM216" s="10"/>
      <c r="CFN216" s="1"/>
      <c r="CFO216" s="5"/>
      <c r="CFP216" s="51"/>
      <c r="CFQ216" s="5"/>
      <c r="CFR216" s="11"/>
      <c r="CFS216" s="10"/>
      <c r="CFT216" s="10"/>
      <c r="CFU216" s="1"/>
      <c r="CFV216" s="5"/>
      <c r="CFW216" s="51"/>
      <c r="CFX216" s="5"/>
      <c r="CFY216" s="11"/>
      <c r="CFZ216" s="10"/>
      <c r="CGA216" s="10"/>
      <c r="CGB216" s="1"/>
      <c r="CGC216" s="5"/>
      <c r="CGD216" s="51"/>
      <c r="CGE216" s="5"/>
      <c r="CGF216" s="11"/>
      <c r="CGG216" s="10"/>
      <c r="CGH216" s="10"/>
      <c r="CGI216" s="1"/>
      <c r="CGJ216" s="5"/>
      <c r="CGK216" s="51"/>
      <c r="CGL216" s="5"/>
      <c r="CGM216" s="11"/>
      <c r="CGN216" s="10"/>
      <c r="CGO216" s="10"/>
      <c r="CGP216" s="1"/>
      <c r="CGQ216" s="5"/>
      <c r="CGR216" s="51"/>
      <c r="CGS216" s="5"/>
      <c r="CGT216" s="11"/>
      <c r="CGU216" s="10"/>
      <c r="CGV216" s="10"/>
      <c r="CGW216" s="1"/>
      <c r="CGX216" s="5"/>
      <c r="CGY216" s="51"/>
      <c r="CGZ216" s="5"/>
      <c r="CHA216" s="11"/>
      <c r="CHB216" s="10"/>
      <c r="CHC216" s="10"/>
      <c r="CHD216" s="1"/>
      <c r="CHE216" s="5"/>
      <c r="CHF216" s="51"/>
      <c r="CHG216" s="5"/>
      <c r="CHH216" s="11"/>
      <c r="CHI216" s="10"/>
      <c r="CHJ216" s="10"/>
      <c r="CHK216" s="1"/>
      <c r="CHL216" s="5"/>
      <c r="CHM216" s="51"/>
      <c r="CHN216" s="5"/>
      <c r="CHO216" s="11"/>
      <c r="CHP216" s="10"/>
      <c r="CHQ216" s="10"/>
      <c r="CHR216" s="1"/>
      <c r="CHS216" s="5"/>
      <c r="CHT216" s="51"/>
      <c r="CHU216" s="5"/>
      <c r="CHV216" s="11"/>
      <c r="CHW216" s="10"/>
      <c r="CHX216" s="10"/>
      <c r="CHY216" s="1"/>
      <c r="CHZ216" s="5"/>
      <c r="CIA216" s="51"/>
      <c r="CIB216" s="5"/>
      <c r="CIC216" s="11"/>
      <c r="CID216" s="10"/>
      <c r="CIE216" s="10"/>
      <c r="CIF216" s="1"/>
      <c r="CIG216" s="5"/>
      <c r="CIH216" s="51"/>
      <c r="CII216" s="5"/>
      <c r="CIJ216" s="11"/>
      <c r="CIK216" s="10"/>
      <c r="CIL216" s="10"/>
      <c r="CIM216" s="1"/>
      <c r="CIN216" s="5"/>
      <c r="CIO216" s="51"/>
      <c r="CIP216" s="5"/>
      <c r="CIQ216" s="11"/>
      <c r="CIR216" s="10"/>
      <c r="CIS216" s="10"/>
      <c r="CIT216" s="1"/>
      <c r="CIU216" s="5"/>
      <c r="CIV216" s="51"/>
      <c r="CIW216" s="5"/>
      <c r="CIX216" s="11"/>
      <c r="CIY216" s="10"/>
      <c r="CIZ216" s="10"/>
      <c r="CJA216" s="1"/>
      <c r="CJB216" s="5"/>
      <c r="CJC216" s="51"/>
      <c r="CJD216" s="5"/>
      <c r="CJE216" s="11"/>
      <c r="CJF216" s="10"/>
      <c r="CJG216" s="10"/>
      <c r="CJH216" s="1"/>
      <c r="CJI216" s="5"/>
      <c r="CJJ216" s="51"/>
      <c r="CJK216" s="5"/>
      <c r="CJL216" s="11"/>
      <c r="CJM216" s="10"/>
      <c r="CJN216" s="10"/>
      <c r="CJO216" s="1"/>
      <c r="CJP216" s="5"/>
      <c r="CJQ216" s="51"/>
      <c r="CJR216" s="5"/>
      <c r="CJS216" s="11"/>
      <c r="CJT216" s="10"/>
      <c r="CJU216" s="10"/>
      <c r="CJV216" s="1"/>
      <c r="CJW216" s="5"/>
      <c r="CJX216" s="51"/>
      <c r="CJY216" s="5"/>
      <c r="CJZ216" s="11"/>
      <c r="CKA216" s="10"/>
      <c r="CKB216" s="10"/>
      <c r="CKC216" s="1"/>
      <c r="CKD216" s="5"/>
      <c r="CKE216" s="51"/>
      <c r="CKF216" s="5"/>
      <c r="CKG216" s="11"/>
      <c r="CKH216" s="10"/>
      <c r="CKI216" s="10"/>
      <c r="CKJ216" s="1"/>
      <c r="CKK216" s="5"/>
      <c r="CKL216" s="51"/>
      <c r="CKM216" s="5"/>
      <c r="CKN216" s="11"/>
      <c r="CKO216" s="10"/>
      <c r="CKP216" s="10"/>
      <c r="CKQ216" s="1"/>
      <c r="CKR216" s="5"/>
      <c r="CKS216" s="51"/>
      <c r="CKT216" s="5"/>
      <c r="CKU216" s="11"/>
      <c r="CKV216" s="10"/>
      <c r="CKW216" s="10"/>
      <c r="CKX216" s="1"/>
      <c r="CKY216" s="5"/>
      <c r="CKZ216" s="51"/>
      <c r="CLA216" s="5"/>
      <c r="CLB216" s="11"/>
      <c r="CLC216" s="10"/>
      <c r="CLD216" s="10"/>
      <c r="CLE216" s="1"/>
      <c r="CLF216" s="5"/>
      <c r="CLG216" s="51"/>
      <c r="CLH216" s="5"/>
      <c r="CLI216" s="11"/>
      <c r="CLJ216" s="10"/>
      <c r="CLK216" s="10"/>
      <c r="CLL216" s="1"/>
      <c r="CLM216" s="5"/>
      <c r="CLN216" s="51"/>
      <c r="CLO216" s="5"/>
      <c r="CLP216" s="11"/>
      <c r="CLQ216" s="10"/>
      <c r="CLR216" s="10"/>
      <c r="CLS216" s="1"/>
      <c r="CLT216" s="5"/>
      <c r="CLU216" s="51"/>
      <c r="CLV216" s="5"/>
      <c r="CLW216" s="11"/>
      <c r="CLX216" s="10"/>
      <c r="CLY216" s="10"/>
      <c r="CLZ216" s="1"/>
      <c r="CMA216" s="5"/>
      <c r="CMB216" s="51"/>
      <c r="CMC216" s="5"/>
      <c r="CMD216" s="11"/>
      <c r="CME216" s="10"/>
      <c r="CMF216" s="10"/>
      <c r="CMG216" s="1"/>
      <c r="CMH216" s="5"/>
      <c r="CMI216" s="51"/>
      <c r="CMJ216" s="5"/>
      <c r="CMK216" s="11"/>
      <c r="CML216" s="10"/>
      <c r="CMM216" s="10"/>
      <c r="CMN216" s="1"/>
      <c r="CMO216" s="5"/>
      <c r="CMP216" s="51"/>
      <c r="CMQ216" s="5"/>
      <c r="CMR216" s="11"/>
      <c r="CMS216" s="10"/>
      <c r="CMT216" s="10"/>
      <c r="CMU216" s="1"/>
      <c r="CMV216" s="5"/>
      <c r="CMW216" s="51"/>
      <c r="CMX216" s="5"/>
      <c r="CMY216" s="11"/>
      <c r="CMZ216" s="10"/>
      <c r="CNA216" s="10"/>
      <c r="CNB216" s="1"/>
      <c r="CNC216" s="5"/>
      <c r="CND216" s="51"/>
      <c r="CNE216" s="5"/>
      <c r="CNF216" s="11"/>
      <c r="CNG216" s="10"/>
      <c r="CNH216" s="10"/>
      <c r="CNI216" s="1"/>
      <c r="CNJ216" s="5"/>
      <c r="CNK216" s="51"/>
      <c r="CNL216" s="5"/>
      <c r="CNM216" s="11"/>
      <c r="CNN216" s="10"/>
      <c r="CNO216" s="10"/>
      <c r="CNP216" s="1"/>
      <c r="CNQ216" s="5"/>
      <c r="CNR216" s="51"/>
      <c r="CNS216" s="5"/>
      <c r="CNT216" s="11"/>
      <c r="CNU216" s="10"/>
      <c r="CNV216" s="10"/>
      <c r="CNW216" s="1"/>
      <c r="CNX216" s="5"/>
      <c r="CNY216" s="51"/>
      <c r="CNZ216" s="5"/>
      <c r="COA216" s="11"/>
      <c r="COB216" s="10"/>
      <c r="COC216" s="10"/>
      <c r="COD216" s="1"/>
      <c r="COE216" s="5"/>
      <c r="COF216" s="51"/>
      <c r="COG216" s="5"/>
      <c r="COH216" s="11"/>
      <c r="COI216" s="10"/>
      <c r="COJ216" s="10"/>
      <c r="COK216" s="1"/>
      <c r="COL216" s="5"/>
      <c r="COM216" s="51"/>
      <c r="CON216" s="5"/>
      <c r="COO216" s="11"/>
      <c r="COP216" s="10"/>
      <c r="COQ216" s="10"/>
      <c r="COR216" s="1"/>
      <c r="COS216" s="5"/>
      <c r="COT216" s="51"/>
      <c r="COU216" s="5"/>
      <c r="COV216" s="11"/>
      <c r="COW216" s="10"/>
      <c r="COX216" s="10"/>
      <c r="COY216" s="1"/>
      <c r="COZ216" s="5"/>
      <c r="CPA216" s="51"/>
      <c r="CPB216" s="5"/>
      <c r="CPC216" s="11"/>
      <c r="CPD216" s="10"/>
      <c r="CPE216" s="10"/>
      <c r="CPF216" s="1"/>
      <c r="CPG216" s="5"/>
      <c r="CPH216" s="51"/>
      <c r="CPI216" s="5"/>
      <c r="CPJ216" s="11"/>
      <c r="CPK216" s="10"/>
      <c r="CPL216" s="10"/>
      <c r="CPM216" s="1"/>
      <c r="CPN216" s="5"/>
      <c r="CPO216" s="51"/>
      <c r="CPP216" s="5"/>
      <c r="CPQ216" s="11"/>
      <c r="CPR216" s="10"/>
      <c r="CPS216" s="10"/>
      <c r="CPT216" s="1"/>
      <c r="CPU216" s="5"/>
      <c r="CPV216" s="51"/>
      <c r="CPW216" s="5"/>
      <c r="CPX216" s="11"/>
      <c r="CPY216" s="10"/>
      <c r="CPZ216" s="10"/>
      <c r="CQA216" s="1"/>
      <c r="CQB216" s="5"/>
      <c r="CQC216" s="51"/>
      <c r="CQD216" s="5"/>
      <c r="CQE216" s="11"/>
      <c r="CQF216" s="10"/>
      <c r="CQG216" s="10"/>
      <c r="CQH216" s="1"/>
      <c r="CQI216" s="5"/>
      <c r="CQJ216" s="51"/>
      <c r="CQK216" s="5"/>
      <c r="CQL216" s="11"/>
      <c r="CQM216" s="10"/>
      <c r="CQN216" s="10"/>
      <c r="CQO216" s="1"/>
      <c r="CQP216" s="5"/>
      <c r="CQQ216" s="51"/>
      <c r="CQR216" s="5"/>
      <c r="CQS216" s="11"/>
      <c r="CQT216" s="10"/>
      <c r="CQU216" s="10"/>
      <c r="CQV216" s="1"/>
      <c r="CQW216" s="5"/>
      <c r="CQX216" s="51"/>
      <c r="CQY216" s="5"/>
      <c r="CQZ216" s="11"/>
      <c r="CRA216" s="10"/>
      <c r="CRB216" s="10"/>
      <c r="CRC216" s="1"/>
      <c r="CRD216" s="5"/>
      <c r="CRE216" s="51"/>
      <c r="CRF216" s="5"/>
      <c r="CRG216" s="11"/>
      <c r="CRH216" s="10"/>
      <c r="CRI216" s="10"/>
      <c r="CRJ216" s="1"/>
      <c r="CRK216" s="5"/>
      <c r="CRL216" s="51"/>
      <c r="CRM216" s="5"/>
      <c r="CRN216" s="11"/>
      <c r="CRO216" s="10"/>
      <c r="CRP216" s="10"/>
      <c r="CRQ216" s="1"/>
      <c r="CRR216" s="5"/>
      <c r="CRS216" s="51"/>
      <c r="CRT216" s="5"/>
      <c r="CRU216" s="11"/>
      <c r="CRV216" s="10"/>
      <c r="CRW216" s="10"/>
      <c r="CRX216" s="1"/>
      <c r="CRY216" s="5"/>
      <c r="CRZ216" s="51"/>
      <c r="CSA216" s="5"/>
      <c r="CSB216" s="11"/>
      <c r="CSC216" s="10"/>
      <c r="CSD216" s="10"/>
      <c r="CSE216" s="1"/>
      <c r="CSF216" s="5"/>
      <c r="CSG216" s="51"/>
      <c r="CSH216" s="5"/>
      <c r="CSI216" s="11"/>
      <c r="CSJ216" s="10"/>
      <c r="CSK216" s="10"/>
      <c r="CSL216" s="1"/>
      <c r="CSM216" s="5"/>
      <c r="CSN216" s="51"/>
      <c r="CSO216" s="5"/>
      <c r="CSP216" s="11"/>
      <c r="CSQ216" s="10"/>
      <c r="CSR216" s="10"/>
      <c r="CSS216" s="1"/>
      <c r="CST216" s="5"/>
      <c r="CSU216" s="51"/>
      <c r="CSV216" s="5"/>
      <c r="CSW216" s="11"/>
      <c r="CSX216" s="10"/>
      <c r="CSY216" s="10"/>
      <c r="CSZ216" s="1"/>
      <c r="CTA216" s="5"/>
      <c r="CTB216" s="51"/>
      <c r="CTC216" s="5"/>
      <c r="CTD216" s="11"/>
      <c r="CTE216" s="10"/>
      <c r="CTF216" s="10"/>
      <c r="CTG216" s="1"/>
      <c r="CTH216" s="5"/>
      <c r="CTI216" s="51"/>
      <c r="CTJ216" s="5"/>
      <c r="CTK216" s="11"/>
      <c r="CTL216" s="10"/>
      <c r="CTM216" s="10"/>
      <c r="CTN216" s="1"/>
      <c r="CTO216" s="5"/>
      <c r="CTP216" s="51"/>
      <c r="CTQ216" s="5"/>
      <c r="CTR216" s="11"/>
      <c r="CTS216" s="10"/>
      <c r="CTT216" s="10"/>
      <c r="CTU216" s="1"/>
      <c r="CTV216" s="5"/>
      <c r="CTW216" s="51"/>
      <c r="CTX216" s="5"/>
      <c r="CTY216" s="11"/>
      <c r="CTZ216" s="10"/>
      <c r="CUA216" s="10"/>
      <c r="CUB216" s="1"/>
      <c r="CUC216" s="5"/>
      <c r="CUD216" s="51"/>
      <c r="CUE216" s="5"/>
      <c r="CUF216" s="11"/>
      <c r="CUG216" s="10"/>
      <c r="CUH216" s="10"/>
      <c r="CUI216" s="1"/>
      <c r="CUJ216" s="5"/>
      <c r="CUK216" s="51"/>
      <c r="CUL216" s="5"/>
      <c r="CUM216" s="11"/>
      <c r="CUN216" s="10"/>
      <c r="CUO216" s="10"/>
      <c r="CUP216" s="1"/>
      <c r="CUQ216" s="5"/>
      <c r="CUR216" s="51"/>
      <c r="CUS216" s="5"/>
      <c r="CUT216" s="11"/>
      <c r="CUU216" s="10"/>
      <c r="CUV216" s="10"/>
      <c r="CUW216" s="1"/>
      <c r="CUX216" s="5"/>
      <c r="CUY216" s="51"/>
      <c r="CUZ216" s="5"/>
      <c r="CVA216" s="11"/>
      <c r="CVB216" s="10"/>
      <c r="CVC216" s="10"/>
      <c r="CVD216" s="1"/>
      <c r="CVE216" s="5"/>
      <c r="CVF216" s="51"/>
      <c r="CVG216" s="5"/>
      <c r="CVH216" s="11"/>
      <c r="CVI216" s="10"/>
      <c r="CVJ216" s="10"/>
      <c r="CVK216" s="1"/>
      <c r="CVL216" s="5"/>
      <c r="CVM216" s="51"/>
      <c r="CVN216" s="5"/>
      <c r="CVO216" s="11"/>
      <c r="CVP216" s="10"/>
      <c r="CVQ216" s="10"/>
      <c r="CVR216" s="1"/>
      <c r="CVS216" s="5"/>
      <c r="CVT216" s="51"/>
      <c r="CVU216" s="5"/>
      <c r="CVV216" s="11"/>
      <c r="CVW216" s="10"/>
      <c r="CVX216" s="10"/>
      <c r="CVY216" s="1"/>
      <c r="CVZ216" s="5"/>
      <c r="CWA216" s="51"/>
      <c r="CWB216" s="5"/>
      <c r="CWC216" s="11"/>
      <c r="CWD216" s="10"/>
      <c r="CWE216" s="10"/>
      <c r="CWF216" s="1"/>
      <c r="CWG216" s="5"/>
      <c r="CWH216" s="51"/>
      <c r="CWI216" s="5"/>
      <c r="CWJ216" s="11"/>
      <c r="CWK216" s="10"/>
      <c r="CWL216" s="10"/>
      <c r="CWM216" s="1"/>
      <c r="CWN216" s="5"/>
      <c r="CWO216" s="51"/>
      <c r="CWP216" s="5"/>
      <c r="CWQ216" s="11"/>
      <c r="CWR216" s="10"/>
      <c r="CWS216" s="10"/>
      <c r="CWT216" s="1"/>
      <c r="CWU216" s="5"/>
      <c r="CWV216" s="51"/>
      <c r="CWW216" s="5"/>
      <c r="CWX216" s="11"/>
      <c r="CWY216" s="10"/>
      <c r="CWZ216" s="10"/>
      <c r="CXA216" s="1"/>
      <c r="CXB216" s="5"/>
      <c r="CXC216" s="51"/>
      <c r="CXD216" s="5"/>
      <c r="CXE216" s="11"/>
      <c r="CXF216" s="10"/>
      <c r="CXG216" s="10"/>
      <c r="CXH216" s="1"/>
      <c r="CXI216" s="5"/>
      <c r="CXJ216" s="51"/>
      <c r="CXK216" s="5"/>
      <c r="CXL216" s="11"/>
      <c r="CXM216" s="10"/>
      <c r="CXN216" s="10"/>
      <c r="CXO216" s="1"/>
      <c r="CXP216" s="5"/>
      <c r="CXQ216" s="51"/>
      <c r="CXR216" s="5"/>
      <c r="CXS216" s="11"/>
      <c r="CXT216" s="10"/>
      <c r="CXU216" s="10"/>
      <c r="CXV216" s="1"/>
      <c r="CXW216" s="5"/>
      <c r="CXX216" s="51"/>
      <c r="CXY216" s="5"/>
      <c r="CXZ216" s="11"/>
      <c r="CYA216" s="10"/>
      <c r="CYB216" s="10"/>
      <c r="CYC216" s="1"/>
      <c r="CYD216" s="5"/>
      <c r="CYE216" s="51"/>
      <c r="CYF216" s="5"/>
      <c r="CYG216" s="11"/>
      <c r="CYH216" s="10"/>
      <c r="CYI216" s="10"/>
      <c r="CYJ216" s="1"/>
      <c r="CYK216" s="5"/>
      <c r="CYL216" s="51"/>
      <c r="CYM216" s="5"/>
      <c r="CYN216" s="11"/>
      <c r="CYO216" s="10"/>
      <c r="CYP216" s="10"/>
      <c r="CYQ216" s="1"/>
      <c r="CYR216" s="5"/>
      <c r="CYS216" s="51"/>
      <c r="CYT216" s="5"/>
      <c r="CYU216" s="11"/>
      <c r="CYV216" s="10"/>
      <c r="CYW216" s="10"/>
      <c r="CYX216" s="1"/>
      <c r="CYY216" s="5"/>
      <c r="CYZ216" s="51"/>
      <c r="CZA216" s="5"/>
      <c r="CZB216" s="11"/>
      <c r="CZC216" s="10"/>
      <c r="CZD216" s="10"/>
      <c r="CZE216" s="1"/>
      <c r="CZF216" s="5"/>
      <c r="CZG216" s="51"/>
      <c r="CZH216" s="5"/>
      <c r="CZI216" s="11"/>
      <c r="CZJ216" s="10"/>
      <c r="CZK216" s="10"/>
      <c r="CZL216" s="1"/>
      <c r="CZM216" s="5"/>
      <c r="CZN216" s="51"/>
      <c r="CZO216" s="5"/>
      <c r="CZP216" s="11"/>
      <c r="CZQ216" s="10"/>
      <c r="CZR216" s="10"/>
      <c r="CZS216" s="1"/>
      <c r="CZT216" s="5"/>
      <c r="CZU216" s="51"/>
      <c r="CZV216" s="5"/>
      <c r="CZW216" s="11"/>
      <c r="CZX216" s="10"/>
      <c r="CZY216" s="10"/>
      <c r="CZZ216" s="1"/>
      <c r="DAA216" s="5"/>
      <c r="DAB216" s="51"/>
      <c r="DAC216" s="5"/>
      <c r="DAD216" s="11"/>
      <c r="DAE216" s="10"/>
      <c r="DAF216" s="10"/>
      <c r="DAG216" s="1"/>
      <c r="DAH216" s="5"/>
      <c r="DAI216" s="51"/>
      <c r="DAJ216" s="5"/>
      <c r="DAK216" s="11"/>
      <c r="DAL216" s="10"/>
      <c r="DAM216" s="10"/>
      <c r="DAN216" s="1"/>
      <c r="DAO216" s="5"/>
      <c r="DAP216" s="51"/>
      <c r="DAQ216" s="5"/>
      <c r="DAR216" s="11"/>
      <c r="DAS216" s="10"/>
      <c r="DAT216" s="10"/>
      <c r="DAU216" s="1"/>
      <c r="DAV216" s="5"/>
      <c r="DAW216" s="51"/>
      <c r="DAX216" s="5"/>
      <c r="DAY216" s="11"/>
      <c r="DAZ216" s="10"/>
      <c r="DBA216" s="10"/>
      <c r="DBB216" s="1"/>
      <c r="DBC216" s="5"/>
      <c r="DBD216" s="51"/>
      <c r="DBE216" s="5"/>
      <c r="DBF216" s="11"/>
      <c r="DBG216" s="10"/>
      <c r="DBH216" s="10"/>
      <c r="DBI216" s="1"/>
      <c r="DBJ216" s="5"/>
      <c r="DBK216" s="51"/>
      <c r="DBL216" s="5"/>
      <c r="DBM216" s="11"/>
      <c r="DBN216" s="10"/>
      <c r="DBO216" s="10"/>
      <c r="DBP216" s="1"/>
      <c r="DBQ216" s="5"/>
      <c r="DBR216" s="51"/>
      <c r="DBS216" s="5"/>
      <c r="DBT216" s="11"/>
      <c r="DBU216" s="10"/>
      <c r="DBV216" s="10"/>
      <c r="DBW216" s="1"/>
      <c r="DBX216" s="5"/>
      <c r="DBY216" s="51"/>
      <c r="DBZ216" s="5"/>
      <c r="DCA216" s="11"/>
      <c r="DCB216" s="10"/>
      <c r="DCC216" s="10"/>
      <c r="DCD216" s="1"/>
      <c r="DCE216" s="5"/>
      <c r="DCF216" s="51"/>
      <c r="DCG216" s="5"/>
      <c r="DCH216" s="11"/>
      <c r="DCI216" s="10"/>
      <c r="DCJ216" s="10"/>
      <c r="DCK216" s="1"/>
      <c r="DCL216" s="5"/>
      <c r="DCM216" s="51"/>
      <c r="DCN216" s="5"/>
      <c r="DCO216" s="11"/>
      <c r="DCP216" s="10"/>
      <c r="DCQ216" s="10"/>
      <c r="DCR216" s="1"/>
      <c r="DCS216" s="5"/>
      <c r="DCT216" s="51"/>
      <c r="DCU216" s="5"/>
      <c r="DCV216" s="11"/>
      <c r="DCW216" s="10"/>
      <c r="DCX216" s="10"/>
      <c r="DCY216" s="1"/>
      <c r="DCZ216" s="5"/>
      <c r="DDA216" s="51"/>
      <c r="DDB216" s="5"/>
      <c r="DDC216" s="11"/>
      <c r="DDD216" s="10"/>
      <c r="DDE216" s="10"/>
      <c r="DDF216" s="1"/>
      <c r="DDG216" s="5"/>
      <c r="DDH216" s="51"/>
      <c r="DDI216" s="5"/>
      <c r="DDJ216" s="11"/>
      <c r="DDK216" s="10"/>
      <c r="DDL216" s="10"/>
      <c r="DDM216" s="1"/>
      <c r="DDN216" s="5"/>
      <c r="DDO216" s="51"/>
      <c r="DDP216" s="5"/>
      <c r="DDQ216" s="11"/>
      <c r="DDR216" s="10"/>
      <c r="DDS216" s="10"/>
      <c r="DDT216" s="1"/>
      <c r="DDU216" s="5"/>
      <c r="DDV216" s="51"/>
      <c r="DDW216" s="5"/>
      <c r="DDX216" s="11"/>
      <c r="DDY216" s="10"/>
      <c r="DDZ216" s="10"/>
      <c r="DEA216" s="1"/>
      <c r="DEB216" s="5"/>
      <c r="DEC216" s="51"/>
      <c r="DED216" s="5"/>
      <c r="DEE216" s="11"/>
      <c r="DEF216" s="10"/>
      <c r="DEG216" s="10"/>
      <c r="DEH216" s="1"/>
      <c r="DEI216" s="5"/>
      <c r="DEJ216" s="51"/>
      <c r="DEK216" s="5"/>
      <c r="DEL216" s="11"/>
      <c r="DEM216" s="10"/>
      <c r="DEN216" s="10"/>
      <c r="DEO216" s="1"/>
      <c r="DEP216" s="5"/>
      <c r="DEQ216" s="51"/>
      <c r="DER216" s="5"/>
      <c r="DES216" s="11"/>
      <c r="DET216" s="10"/>
      <c r="DEU216" s="10"/>
      <c r="DEV216" s="1"/>
      <c r="DEW216" s="5"/>
      <c r="DEX216" s="51"/>
      <c r="DEY216" s="5"/>
      <c r="DEZ216" s="11"/>
      <c r="DFA216" s="10"/>
      <c r="DFB216" s="10"/>
      <c r="DFC216" s="1"/>
      <c r="DFD216" s="5"/>
      <c r="DFE216" s="51"/>
      <c r="DFF216" s="5"/>
      <c r="DFG216" s="11"/>
      <c r="DFH216" s="10"/>
      <c r="DFI216" s="10"/>
      <c r="DFJ216" s="1"/>
      <c r="DFK216" s="5"/>
      <c r="DFL216" s="51"/>
      <c r="DFM216" s="5"/>
      <c r="DFN216" s="11"/>
      <c r="DFO216" s="10"/>
      <c r="DFP216" s="10"/>
      <c r="DFQ216" s="1"/>
      <c r="DFR216" s="5"/>
      <c r="DFS216" s="51"/>
      <c r="DFT216" s="5"/>
      <c r="DFU216" s="11"/>
      <c r="DFV216" s="10"/>
      <c r="DFW216" s="10"/>
      <c r="DFX216" s="1"/>
      <c r="DFY216" s="5"/>
      <c r="DFZ216" s="51"/>
      <c r="DGA216" s="5"/>
      <c r="DGB216" s="11"/>
      <c r="DGC216" s="10"/>
      <c r="DGD216" s="10"/>
      <c r="DGE216" s="1"/>
      <c r="DGF216" s="5"/>
      <c r="DGG216" s="51"/>
      <c r="DGH216" s="5"/>
      <c r="DGI216" s="11"/>
      <c r="DGJ216" s="10"/>
      <c r="DGK216" s="10"/>
      <c r="DGL216" s="1"/>
      <c r="DGM216" s="5"/>
      <c r="DGN216" s="51"/>
      <c r="DGO216" s="5"/>
      <c r="DGP216" s="11"/>
      <c r="DGQ216" s="10"/>
      <c r="DGR216" s="10"/>
      <c r="DGS216" s="1"/>
      <c r="DGT216" s="5"/>
      <c r="DGU216" s="51"/>
      <c r="DGV216" s="5"/>
      <c r="DGW216" s="11"/>
      <c r="DGX216" s="10"/>
      <c r="DGY216" s="10"/>
      <c r="DGZ216" s="1"/>
      <c r="DHA216" s="5"/>
      <c r="DHB216" s="51"/>
      <c r="DHC216" s="5"/>
      <c r="DHD216" s="11"/>
      <c r="DHE216" s="10"/>
      <c r="DHF216" s="10"/>
      <c r="DHG216" s="1"/>
      <c r="DHH216" s="5"/>
      <c r="DHI216" s="51"/>
      <c r="DHJ216" s="5"/>
      <c r="DHK216" s="11"/>
      <c r="DHL216" s="10"/>
      <c r="DHM216" s="10"/>
      <c r="DHN216" s="1"/>
      <c r="DHO216" s="5"/>
      <c r="DHP216" s="51"/>
      <c r="DHQ216" s="5"/>
      <c r="DHR216" s="11"/>
      <c r="DHS216" s="10"/>
      <c r="DHT216" s="10"/>
      <c r="DHU216" s="1"/>
      <c r="DHV216" s="5"/>
      <c r="DHW216" s="51"/>
      <c r="DHX216" s="5"/>
      <c r="DHY216" s="11"/>
      <c r="DHZ216" s="10"/>
      <c r="DIA216" s="10"/>
      <c r="DIB216" s="1"/>
      <c r="DIC216" s="5"/>
      <c r="DID216" s="51"/>
      <c r="DIE216" s="5"/>
      <c r="DIF216" s="11"/>
      <c r="DIG216" s="10"/>
      <c r="DIH216" s="10"/>
      <c r="DII216" s="1"/>
      <c r="DIJ216" s="5"/>
      <c r="DIK216" s="51"/>
      <c r="DIL216" s="5"/>
      <c r="DIM216" s="11"/>
      <c r="DIN216" s="10"/>
      <c r="DIO216" s="10"/>
      <c r="DIP216" s="1"/>
      <c r="DIQ216" s="5"/>
      <c r="DIR216" s="51"/>
      <c r="DIS216" s="5"/>
      <c r="DIT216" s="11"/>
      <c r="DIU216" s="10"/>
      <c r="DIV216" s="10"/>
      <c r="DIW216" s="1"/>
      <c r="DIX216" s="5"/>
      <c r="DIY216" s="51"/>
      <c r="DIZ216" s="5"/>
      <c r="DJA216" s="11"/>
      <c r="DJB216" s="10"/>
      <c r="DJC216" s="10"/>
      <c r="DJD216" s="1"/>
      <c r="DJE216" s="5"/>
      <c r="DJF216" s="51"/>
      <c r="DJG216" s="5"/>
      <c r="DJH216" s="11"/>
      <c r="DJI216" s="10"/>
      <c r="DJJ216" s="10"/>
      <c r="DJK216" s="1"/>
      <c r="DJL216" s="5"/>
      <c r="DJM216" s="51"/>
      <c r="DJN216" s="5"/>
      <c r="DJO216" s="11"/>
      <c r="DJP216" s="10"/>
      <c r="DJQ216" s="10"/>
      <c r="DJR216" s="1"/>
      <c r="DJS216" s="5"/>
      <c r="DJT216" s="51"/>
      <c r="DJU216" s="5"/>
      <c r="DJV216" s="11"/>
      <c r="DJW216" s="10"/>
      <c r="DJX216" s="10"/>
      <c r="DJY216" s="1"/>
      <c r="DJZ216" s="5"/>
      <c r="DKA216" s="51"/>
      <c r="DKB216" s="5"/>
      <c r="DKC216" s="11"/>
      <c r="DKD216" s="10"/>
      <c r="DKE216" s="10"/>
      <c r="DKF216" s="1"/>
      <c r="DKG216" s="5"/>
      <c r="DKH216" s="51"/>
      <c r="DKI216" s="5"/>
      <c r="DKJ216" s="11"/>
      <c r="DKK216" s="10"/>
      <c r="DKL216" s="10"/>
      <c r="DKM216" s="1"/>
      <c r="DKN216" s="5"/>
      <c r="DKO216" s="51"/>
      <c r="DKP216" s="5"/>
      <c r="DKQ216" s="11"/>
      <c r="DKR216" s="10"/>
      <c r="DKS216" s="10"/>
      <c r="DKT216" s="1"/>
      <c r="DKU216" s="5"/>
      <c r="DKV216" s="51"/>
      <c r="DKW216" s="5"/>
      <c r="DKX216" s="11"/>
      <c r="DKY216" s="10"/>
      <c r="DKZ216" s="10"/>
      <c r="DLA216" s="1"/>
      <c r="DLB216" s="5"/>
      <c r="DLC216" s="51"/>
      <c r="DLD216" s="5"/>
      <c r="DLE216" s="11"/>
      <c r="DLF216" s="10"/>
      <c r="DLG216" s="10"/>
      <c r="DLH216" s="1"/>
      <c r="DLI216" s="5"/>
      <c r="DLJ216" s="51"/>
      <c r="DLK216" s="5"/>
      <c r="DLL216" s="11"/>
      <c r="DLM216" s="10"/>
      <c r="DLN216" s="10"/>
      <c r="DLO216" s="1"/>
      <c r="DLP216" s="5"/>
      <c r="DLQ216" s="51"/>
      <c r="DLR216" s="5"/>
      <c r="DLS216" s="11"/>
      <c r="DLT216" s="10"/>
      <c r="DLU216" s="10"/>
      <c r="DLV216" s="1"/>
      <c r="DLW216" s="5"/>
      <c r="DLX216" s="51"/>
      <c r="DLY216" s="5"/>
      <c r="DLZ216" s="11"/>
      <c r="DMA216" s="10"/>
      <c r="DMB216" s="10"/>
      <c r="DMC216" s="1"/>
      <c r="DMD216" s="5"/>
      <c r="DME216" s="51"/>
      <c r="DMF216" s="5"/>
      <c r="DMG216" s="11"/>
      <c r="DMH216" s="10"/>
      <c r="DMI216" s="10"/>
      <c r="DMJ216" s="1"/>
      <c r="DMK216" s="5"/>
      <c r="DML216" s="51"/>
      <c r="DMM216" s="5"/>
      <c r="DMN216" s="11"/>
      <c r="DMO216" s="10"/>
      <c r="DMP216" s="10"/>
      <c r="DMQ216" s="1"/>
      <c r="DMR216" s="5"/>
      <c r="DMS216" s="51"/>
      <c r="DMT216" s="5"/>
      <c r="DMU216" s="11"/>
      <c r="DMV216" s="10"/>
      <c r="DMW216" s="10"/>
      <c r="DMX216" s="1"/>
      <c r="DMY216" s="5"/>
      <c r="DMZ216" s="51"/>
      <c r="DNA216" s="5"/>
      <c r="DNB216" s="11"/>
      <c r="DNC216" s="10"/>
      <c r="DND216" s="10"/>
      <c r="DNE216" s="1"/>
      <c r="DNF216" s="5"/>
      <c r="DNG216" s="51"/>
      <c r="DNH216" s="5"/>
      <c r="DNI216" s="11"/>
      <c r="DNJ216" s="10"/>
      <c r="DNK216" s="10"/>
      <c r="DNL216" s="1"/>
      <c r="DNM216" s="5"/>
      <c r="DNN216" s="51"/>
      <c r="DNO216" s="5"/>
      <c r="DNP216" s="11"/>
      <c r="DNQ216" s="10"/>
      <c r="DNR216" s="10"/>
      <c r="DNS216" s="1"/>
      <c r="DNT216" s="5"/>
      <c r="DNU216" s="51"/>
      <c r="DNV216" s="5"/>
      <c r="DNW216" s="11"/>
      <c r="DNX216" s="10"/>
      <c r="DNY216" s="10"/>
      <c r="DNZ216" s="1"/>
      <c r="DOA216" s="5"/>
      <c r="DOB216" s="51"/>
      <c r="DOC216" s="5"/>
      <c r="DOD216" s="11"/>
      <c r="DOE216" s="10"/>
      <c r="DOF216" s="10"/>
      <c r="DOG216" s="1"/>
      <c r="DOH216" s="5"/>
      <c r="DOI216" s="51"/>
      <c r="DOJ216" s="5"/>
      <c r="DOK216" s="11"/>
      <c r="DOL216" s="10"/>
      <c r="DOM216" s="10"/>
      <c r="DON216" s="1"/>
      <c r="DOO216" s="5"/>
      <c r="DOP216" s="51"/>
      <c r="DOQ216" s="5"/>
      <c r="DOR216" s="11"/>
      <c r="DOS216" s="10"/>
      <c r="DOT216" s="10"/>
      <c r="DOU216" s="1"/>
      <c r="DOV216" s="5"/>
      <c r="DOW216" s="51"/>
      <c r="DOX216" s="5"/>
      <c r="DOY216" s="11"/>
      <c r="DOZ216" s="10"/>
      <c r="DPA216" s="10"/>
      <c r="DPB216" s="1"/>
      <c r="DPC216" s="5"/>
      <c r="DPD216" s="51"/>
      <c r="DPE216" s="5"/>
      <c r="DPF216" s="11"/>
      <c r="DPG216" s="10"/>
      <c r="DPH216" s="10"/>
      <c r="DPI216" s="1"/>
      <c r="DPJ216" s="5"/>
      <c r="DPK216" s="51"/>
      <c r="DPL216" s="5"/>
      <c r="DPM216" s="11"/>
      <c r="DPN216" s="10"/>
      <c r="DPO216" s="10"/>
      <c r="DPP216" s="1"/>
      <c r="DPQ216" s="5"/>
      <c r="DPR216" s="51"/>
      <c r="DPS216" s="5"/>
      <c r="DPT216" s="11"/>
      <c r="DPU216" s="10"/>
      <c r="DPV216" s="10"/>
      <c r="DPW216" s="1"/>
      <c r="DPX216" s="5"/>
      <c r="DPY216" s="51"/>
      <c r="DPZ216" s="5"/>
      <c r="DQA216" s="11"/>
      <c r="DQB216" s="10"/>
      <c r="DQC216" s="10"/>
      <c r="DQD216" s="1"/>
      <c r="DQE216" s="5"/>
      <c r="DQF216" s="51"/>
      <c r="DQG216" s="5"/>
      <c r="DQH216" s="11"/>
      <c r="DQI216" s="10"/>
      <c r="DQJ216" s="10"/>
      <c r="DQK216" s="1"/>
      <c r="DQL216" s="5"/>
      <c r="DQM216" s="51"/>
      <c r="DQN216" s="5"/>
      <c r="DQO216" s="11"/>
      <c r="DQP216" s="10"/>
      <c r="DQQ216" s="10"/>
      <c r="DQR216" s="1"/>
      <c r="DQS216" s="5"/>
      <c r="DQT216" s="51"/>
      <c r="DQU216" s="5"/>
      <c r="DQV216" s="11"/>
      <c r="DQW216" s="10"/>
      <c r="DQX216" s="10"/>
      <c r="DQY216" s="1"/>
      <c r="DQZ216" s="5"/>
      <c r="DRA216" s="51"/>
      <c r="DRB216" s="5"/>
      <c r="DRC216" s="11"/>
      <c r="DRD216" s="10"/>
      <c r="DRE216" s="10"/>
      <c r="DRF216" s="1"/>
      <c r="DRG216" s="5"/>
      <c r="DRH216" s="51"/>
      <c r="DRI216" s="5"/>
      <c r="DRJ216" s="11"/>
      <c r="DRK216" s="10"/>
      <c r="DRL216" s="10"/>
      <c r="DRM216" s="1"/>
      <c r="DRN216" s="5"/>
      <c r="DRO216" s="51"/>
      <c r="DRP216" s="5"/>
      <c r="DRQ216" s="11"/>
      <c r="DRR216" s="10"/>
      <c r="DRS216" s="10"/>
      <c r="DRT216" s="1"/>
      <c r="DRU216" s="5"/>
      <c r="DRV216" s="51"/>
      <c r="DRW216" s="5"/>
      <c r="DRX216" s="11"/>
      <c r="DRY216" s="10"/>
      <c r="DRZ216" s="10"/>
      <c r="DSA216" s="1"/>
      <c r="DSB216" s="5"/>
      <c r="DSC216" s="51"/>
      <c r="DSD216" s="5"/>
      <c r="DSE216" s="11"/>
      <c r="DSF216" s="10"/>
      <c r="DSG216" s="10"/>
      <c r="DSH216" s="1"/>
      <c r="DSI216" s="5"/>
      <c r="DSJ216" s="51"/>
      <c r="DSK216" s="5"/>
      <c r="DSL216" s="11"/>
      <c r="DSM216" s="10"/>
      <c r="DSN216" s="10"/>
      <c r="DSO216" s="1"/>
      <c r="DSP216" s="5"/>
      <c r="DSQ216" s="51"/>
      <c r="DSR216" s="5"/>
      <c r="DSS216" s="11"/>
      <c r="DST216" s="10"/>
      <c r="DSU216" s="10"/>
      <c r="DSV216" s="1"/>
      <c r="DSW216" s="5"/>
      <c r="DSX216" s="51"/>
      <c r="DSY216" s="5"/>
      <c r="DSZ216" s="11"/>
      <c r="DTA216" s="10"/>
      <c r="DTB216" s="10"/>
      <c r="DTC216" s="1"/>
      <c r="DTD216" s="5"/>
      <c r="DTE216" s="51"/>
      <c r="DTF216" s="5"/>
      <c r="DTG216" s="11"/>
      <c r="DTH216" s="10"/>
      <c r="DTI216" s="10"/>
      <c r="DTJ216" s="1"/>
      <c r="DTK216" s="5"/>
      <c r="DTL216" s="51"/>
      <c r="DTM216" s="5"/>
      <c r="DTN216" s="11"/>
      <c r="DTO216" s="10"/>
      <c r="DTP216" s="10"/>
      <c r="DTQ216" s="1"/>
      <c r="DTR216" s="5"/>
      <c r="DTS216" s="51"/>
      <c r="DTT216" s="5"/>
      <c r="DTU216" s="11"/>
      <c r="DTV216" s="10"/>
      <c r="DTW216" s="10"/>
      <c r="DTX216" s="1"/>
      <c r="DTY216" s="5"/>
      <c r="DTZ216" s="51"/>
      <c r="DUA216" s="5"/>
      <c r="DUB216" s="11"/>
      <c r="DUC216" s="10"/>
      <c r="DUD216" s="10"/>
      <c r="DUE216" s="1"/>
      <c r="DUF216" s="5"/>
      <c r="DUG216" s="51"/>
      <c r="DUH216" s="5"/>
      <c r="DUI216" s="11"/>
      <c r="DUJ216" s="10"/>
      <c r="DUK216" s="10"/>
      <c r="DUL216" s="1"/>
      <c r="DUM216" s="5"/>
      <c r="DUN216" s="51"/>
      <c r="DUO216" s="5"/>
      <c r="DUP216" s="11"/>
      <c r="DUQ216" s="10"/>
      <c r="DUR216" s="10"/>
      <c r="DUS216" s="1"/>
      <c r="DUT216" s="5"/>
      <c r="DUU216" s="51"/>
      <c r="DUV216" s="5"/>
      <c r="DUW216" s="11"/>
      <c r="DUX216" s="10"/>
      <c r="DUY216" s="10"/>
      <c r="DUZ216" s="1"/>
      <c r="DVA216" s="5"/>
      <c r="DVB216" s="51"/>
      <c r="DVC216" s="5"/>
      <c r="DVD216" s="11"/>
      <c r="DVE216" s="10"/>
      <c r="DVF216" s="10"/>
      <c r="DVG216" s="1"/>
      <c r="DVH216" s="5"/>
      <c r="DVI216" s="51"/>
      <c r="DVJ216" s="5"/>
      <c r="DVK216" s="11"/>
      <c r="DVL216" s="10"/>
      <c r="DVM216" s="10"/>
      <c r="DVN216" s="1"/>
      <c r="DVO216" s="5"/>
      <c r="DVP216" s="51"/>
      <c r="DVQ216" s="5"/>
      <c r="DVR216" s="11"/>
      <c r="DVS216" s="10"/>
      <c r="DVT216" s="10"/>
      <c r="DVU216" s="1"/>
      <c r="DVV216" s="5"/>
      <c r="DVW216" s="51"/>
      <c r="DVX216" s="5"/>
      <c r="DVY216" s="11"/>
      <c r="DVZ216" s="10"/>
      <c r="DWA216" s="10"/>
      <c r="DWB216" s="1"/>
      <c r="DWC216" s="5"/>
      <c r="DWD216" s="51"/>
      <c r="DWE216" s="5"/>
      <c r="DWF216" s="11"/>
      <c r="DWG216" s="10"/>
      <c r="DWH216" s="10"/>
      <c r="DWI216" s="1"/>
      <c r="DWJ216" s="5"/>
      <c r="DWK216" s="51"/>
      <c r="DWL216" s="5"/>
      <c r="DWM216" s="11"/>
      <c r="DWN216" s="10"/>
      <c r="DWO216" s="10"/>
      <c r="DWP216" s="1"/>
      <c r="DWQ216" s="5"/>
      <c r="DWR216" s="51"/>
      <c r="DWS216" s="5"/>
      <c r="DWT216" s="11"/>
      <c r="DWU216" s="10"/>
      <c r="DWV216" s="10"/>
      <c r="DWW216" s="1"/>
      <c r="DWX216" s="5"/>
      <c r="DWY216" s="51"/>
      <c r="DWZ216" s="5"/>
      <c r="DXA216" s="11"/>
      <c r="DXB216" s="10"/>
      <c r="DXC216" s="10"/>
      <c r="DXD216" s="1"/>
      <c r="DXE216" s="5"/>
      <c r="DXF216" s="51"/>
      <c r="DXG216" s="5"/>
      <c r="DXH216" s="11"/>
      <c r="DXI216" s="10"/>
      <c r="DXJ216" s="10"/>
      <c r="DXK216" s="1"/>
      <c r="DXL216" s="5"/>
      <c r="DXM216" s="51"/>
      <c r="DXN216" s="5"/>
      <c r="DXO216" s="11"/>
      <c r="DXP216" s="10"/>
      <c r="DXQ216" s="10"/>
      <c r="DXR216" s="1"/>
      <c r="DXS216" s="5"/>
      <c r="DXT216" s="51"/>
      <c r="DXU216" s="5"/>
      <c r="DXV216" s="11"/>
      <c r="DXW216" s="10"/>
      <c r="DXX216" s="10"/>
      <c r="DXY216" s="1"/>
      <c r="DXZ216" s="5"/>
      <c r="DYA216" s="51"/>
      <c r="DYB216" s="5"/>
      <c r="DYC216" s="11"/>
      <c r="DYD216" s="10"/>
      <c r="DYE216" s="10"/>
      <c r="DYF216" s="1"/>
      <c r="DYG216" s="5"/>
      <c r="DYH216" s="51"/>
      <c r="DYI216" s="5"/>
      <c r="DYJ216" s="11"/>
      <c r="DYK216" s="10"/>
      <c r="DYL216" s="10"/>
      <c r="DYM216" s="1"/>
      <c r="DYN216" s="5"/>
      <c r="DYO216" s="51"/>
      <c r="DYP216" s="5"/>
      <c r="DYQ216" s="11"/>
      <c r="DYR216" s="10"/>
      <c r="DYS216" s="10"/>
      <c r="DYT216" s="1"/>
      <c r="DYU216" s="5"/>
      <c r="DYV216" s="51"/>
      <c r="DYW216" s="5"/>
      <c r="DYX216" s="11"/>
      <c r="DYY216" s="10"/>
      <c r="DYZ216" s="10"/>
      <c r="DZA216" s="1"/>
      <c r="DZB216" s="5"/>
      <c r="DZC216" s="51"/>
      <c r="DZD216" s="5"/>
      <c r="DZE216" s="11"/>
      <c r="DZF216" s="10"/>
      <c r="DZG216" s="10"/>
      <c r="DZH216" s="1"/>
      <c r="DZI216" s="5"/>
      <c r="DZJ216" s="51"/>
      <c r="DZK216" s="5"/>
      <c r="DZL216" s="11"/>
      <c r="DZM216" s="10"/>
      <c r="DZN216" s="10"/>
      <c r="DZO216" s="1"/>
      <c r="DZP216" s="5"/>
      <c r="DZQ216" s="51"/>
      <c r="DZR216" s="5"/>
      <c r="DZS216" s="11"/>
      <c r="DZT216" s="10"/>
      <c r="DZU216" s="10"/>
      <c r="DZV216" s="1"/>
      <c r="DZW216" s="5"/>
      <c r="DZX216" s="51"/>
      <c r="DZY216" s="5"/>
      <c r="DZZ216" s="11"/>
      <c r="EAA216" s="10"/>
      <c r="EAB216" s="10"/>
      <c r="EAC216" s="1"/>
      <c r="EAD216" s="5"/>
      <c r="EAE216" s="51"/>
      <c r="EAF216" s="5"/>
      <c r="EAG216" s="11"/>
      <c r="EAH216" s="10"/>
      <c r="EAI216" s="10"/>
      <c r="EAJ216" s="1"/>
      <c r="EAK216" s="5"/>
      <c r="EAL216" s="51"/>
      <c r="EAM216" s="5"/>
      <c r="EAN216" s="11"/>
      <c r="EAO216" s="10"/>
      <c r="EAP216" s="10"/>
      <c r="EAQ216" s="1"/>
      <c r="EAR216" s="5"/>
      <c r="EAS216" s="51"/>
      <c r="EAT216" s="5"/>
      <c r="EAU216" s="11"/>
      <c r="EAV216" s="10"/>
      <c r="EAW216" s="10"/>
      <c r="EAX216" s="1"/>
      <c r="EAY216" s="5"/>
      <c r="EAZ216" s="51"/>
      <c r="EBA216" s="5"/>
      <c r="EBB216" s="11"/>
      <c r="EBC216" s="10"/>
      <c r="EBD216" s="10"/>
      <c r="EBE216" s="1"/>
      <c r="EBF216" s="5"/>
      <c r="EBG216" s="51"/>
      <c r="EBH216" s="5"/>
      <c r="EBI216" s="11"/>
      <c r="EBJ216" s="10"/>
      <c r="EBK216" s="10"/>
      <c r="EBL216" s="1"/>
      <c r="EBM216" s="5"/>
      <c r="EBN216" s="51"/>
      <c r="EBO216" s="5"/>
      <c r="EBP216" s="11"/>
      <c r="EBQ216" s="10"/>
      <c r="EBR216" s="10"/>
      <c r="EBS216" s="1"/>
      <c r="EBT216" s="5"/>
      <c r="EBU216" s="51"/>
      <c r="EBV216" s="5"/>
      <c r="EBW216" s="11"/>
      <c r="EBX216" s="10"/>
      <c r="EBY216" s="10"/>
      <c r="EBZ216" s="1"/>
      <c r="ECA216" s="5"/>
      <c r="ECB216" s="51"/>
      <c r="ECC216" s="5"/>
      <c r="ECD216" s="11"/>
      <c r="ECE216" s="10"/>
      <c r="ECF216" s="10"/>
      <c r="ECG216" s="1"/>
      <c r="ECH216" s="5"/>
      <c r="ECI216" s="51"/>
      <c r="ECJ216" s="5"/>
      <c r="ECK216" s="11"/>
      <c r="ECL216" s="10"/>
      <c r="ECM216" s="10"/>
      <c r="ECN216" s="1"/>
      <c r="ECO216" s="5"/>
      <c r="ECP216" s="51"/>
      <c r="ECQ216" s="5"/>
      <c r="ECR216" s="11"/>
      <c r="ECS216" s="10"/>
      <c r="ECT216" s="10"/>
      <c r="ECU216" s="1"/>
      <c r="ECV216" s="5"/>
      <c r="ECW216" s="51"/>
      <c r="ECX216" s="5"/>
      <c r="ECY216" s="11"/>
      <c r="ECZ216" s="10"/>
      <c r="EDA216" s="10"/>
      <c r="EDB216" s="1"/>
      <c r="EDC216" s="5"/>
      <c r="EDD216" s="51"/>
      <c r="EDE216" s="5"/>
      <c r="EDF216" s="11"/>
      <c r="EDG216" s="10"/>
      <c r="EDH216" s="10"/>
      <c r="EDI216" s="1"/>
      <c r="EDJ216" s="5"/>
      <c r="EDK216" s="51"/>
      <c r="EDL216" s="5"/>
      <c r="EDM216" s="11"/>
      <c r="EDN216" s="10"/>
      <c r="EDO216" s="10"/>
      <c r="EDP216" s="1"/>
      <c r="EDQ216" s="5"/>
      <c r="EDR216" s="51"/>
      <c r="EDS216" s="5"/>
      <c r="EDT216" s="11"/>
      <c r="EDU216" s="10"/>
      <c r="EDV216" s="10"/>
      <c r="EDW216" s="1"/>
      <c r="EDX216" s="5"/>
      <c r="EDY216" s="51"/>
      <c r="EDZ216" s="5"/>
      <c r="EEA216" s="11"/>
      <c r="EEB216" s="10"/>
      <c r="EEC216" s="10"/>
      <c r="EED216" s="1"/>
      <c r="EEE216" s="5"/>
      <c r="EEF216" s="51"/>
      <c r="EEG216" s="5"/>
      <c r="EEH216" s="11"/>
      <c r="EEI216" s="10"/>
      <c r="EEJ216" s="10"/>
      <c r="EEK216" s="1"/>
      <c r="EEL216" s="5"/>
      <c r="EEM216" s="51"/>
      <c r="EEN216" s="5"/>
      <c r="EEO216" s="11"/>
      <c r="EEP216" s="10"/>
      <c r="EEQ216" s="10"/>
      <c r="EER216" s="1"/>
      <c r="EES216" s="5"/>
      <c r="EET216" s="51"/>
      <c r="EEU216" s="5"/>
      <c r="EEV216" s="11"/>
      <c r="EEW216" s="10"/>
      <c r="EEX216" s="10"/>
      <c r="EEY216" s="1"/>
      <c r="EEZ216" s="5"/>
      <c r="EFA216" s="51"/>
      <c r="EFB216" s="5"/>
      <c r="EFC216" s="11"/>
      <c r="EFD216" s="10"/>
      <c r="EFE216" s="10"/>
      <c r="EFF216" s="1"/>
      <c r="EFG216" s="5"/>
      <c r="EFH216" s="51"/>
      <c r="EFI216" s="5"/>
      <c r="EFJ216" s="11"/>
      <c r="EFK216" s="10"/>
      <c r="EFL216" s="10"/>
      <c r="EFM216" s="1"/>
      <c r="EFN216" s="5"/>
      <c r="EFO216" s="51"/>
      <c r="EFP216" s="5"/>
      <c r="EFQ216" s="11"/>
      <c r="EFR216" s="10"/>
      <c r="EFS216" s="10"/>
      <c r="EFT216" s="1"/>
      <c r="EFU216" s="5"/>
      <c r="EFV216" s="51"/>
      <c r="EFW216" s="5"/>
      <c r="EFX216" s="11"/>
      <c r="EFY216" s="10"/>
      <c r="EFZ216" s="10"/>
      <c r="EGA216" s="1"/>
      <c r="EGB216" s="5"/>
      <c r="EGC216" s="51"/>
      <c r="EGD216" s="5"/>
      <c r="EGE216" s="11"/>
      <c r="EGF216" s="10"/>
      <c r="EGG216" s="10"/>
      <c r="EGH216" s="1"/>
      <c r="EGI216" s="5"/>
      <c r="EGJ216" s="51"/>
      <c r="EGK216" s="5"/>
      <c r="EGL216" s="11"/>
      <c r="EGM216" s="10"/>
      <c r="EGN216" s="10"/>
      <c r="EGO216" s="1"/>
      <c r="EGP216" s="5"/>
      <c r="EGQ216" s="51"/>
      <c r="EGR216" s="5"/>
      <c r="EGS216" s="11"/>
      <c r="EGT216" s="10"/>
      <c r="EGU216" s="10"/>
      <c r="EGV216" s="1"/>
      <c r="EGW216" s="5"/>
      <c r="EGX216" s="51"/>
      <c r="EGY216" s="5"/>
      <c r="EGZ216" s="11"/>
      <c r="EHA216" s="10"/>
      <c r="EHB216" s="10"/>
      <c r="EHC216" s="1"/>
      <c r="EHD216" s="5"/>
      <c r="EHE216" s="51"/>
      <c r="EHF216" s="5"/>
      <c r="EHG216" s="11"/>
      <c r="EHH216" s="10"/>
      <c r="EHI216" s="10"/>
      <c r="EHJ216" s="1"/>
      <c r="EHK216" s="5"/>
      <c r="EHL216" s="51"/>
      <c r="EHM216" s="5"/>
      <c r="EHN216" s="11"/>
      <c r="EHO216" s="10"/>
      <c r="EHP216" s="10"/>
      <c r="EHQ216" s="1"/>
      <c r="EHR216" s="5"/>
      <c r="EHS216" s="51"/>
      <c r="EHT216" s="5"/>
      <c r="EHU216" s="11"/>
      <c r="EHV216" s="10"/>
      <c r="EHW216" s="10"/>
      <c r="EHX216" s="1"/>
      <c r="EHY216" s="5"/>
      <c r="EHZ216" s="51"/>
      <c r="EIA216" s="5"/>
      <c r="EIB216" s="11"/>
      <c r="EIC216" s="10"/>
      <c r="EID216" s="10"/>
      <c r="EIE216" s="1"/>
      <c r="EIF216" s="5"/>
      <c r="EIG216" s="51"/>
      <c r="EIH216" s="5"/>
      <c r="EII216" s="11"/>
      <c r="EIJ216" s="10"/>
      <c r="EIK216" s="10"/>
      <c r="EIL216" s="1"/>
      <c r="EIM216" s="5"/>
      <c r="EIN216" s="51"/>
      <c r="EIO216" s="5"/>
      <c r="EIP216" s="11"/>
      <c r="EIQ216" s="10"/>
      <c r="EIR216" s="10"/>
      <c r="EIS216" s="1"/>
      <c r="EIT216" s="5"/>
      <c r="EIU216" s="51"/>
      <c r="EIV216" s="5"/>
      <c r="EIW216" s="11"/>
      <c r="EIX216" s="10"/>
      <c r="EIY216" s="10"/>
      <c r="EIZ216" s="1"/>
      <c r="EJA216" s="5"/>
      <c r="EJB216" s="51"/>
      <c r="EJC216" s="5"/>
      <c r="EJD216" s="11"/>
      <c r="EJE216" s="10"/>
      <c r="EJF216" s="10"/>
      <c r="EJG216" s="1"/>
      <c r="EJH216" s="5"/>
      <c r="EJI216" s="51"/>
      <c r="EJJ216" s="5"/>
      <c r="EJK216" s="11"/>
      <c r="EJL216" s="10"/>
      <c r="EJM216" s="10"/>
      <c r="EJN216" s="1"/>
      <c r="EJO216" s="5"/>
      <c r="EJP216" s="51"/>
      <c r="EJQ216" s="5"/>
      <c r="EJR216" s="11"/>
      <c r="EJS216" s="10"/>
      <c r="EJT216" s="10"/>
      <c r="EJU216" s="1"/>
      <c r="EJV216" s="5"/>
      <c r="EJW216" s="51"/>
      <c r="EJX216" s="5"/>
      <c r="EJY216" s="11"/>
      <c r="EJZ216" s="10"/>
      <c r="EKA216" s="10"/>
      <c r="EKB216" s="1"/>
      <c r="EKC216" s="5"/>
      <c r="EKD216" s="51"/>
      <c r="EKE216" s="5"/>
      <c r="EKF216" s="11"/>
      <c r="EKG216" s="10"/>
      <c r="EKH216" s="10"/>
      <c r="EKI216" s="1"/>
      <c r="EKJ216" s="5"/>
      <c r="EKK216" s="51"/>
      <c r="EKL216" s="5"/>
      <c r="EKM216" s="11"/>
      <c r="EKN216" s="10"/>
      <c r="EKO216" s="10"/>
      <c r="EKP216" s="1"/>
      <c r="EKQ216" s="5"/>
      <c r="EKR216" s="51"/>
      <c r="EKS216" s="5"/>
      <c r="EKT216" s="11"/>
      <c r="EKU216" s="10"/>
      <c r="EKV216" s="10"/>
      <c r="EKW216" s="1"/>
      <c r="EKX216" s="5"/>
      <c r="EKY216" s="51"/>
      <c r="EKZ216" s="5"/>
      <c r="ELA216" s="11"/>
      <c r="ELB216" s="10"/>
      <c r="ELC216" s="10"/>
      <c r="ELD216" s="1"/>
      <c r="ELE216" s="5"/>
      <c r="ELF216" s="51"/>
      <c r="ELG216" s="5"/>
      <c r="ELH216" s="11"/>
      <c r="ELI216" s="10"/>
      <c r="ELJ216" s="10"/>
      <c r="ELK216" s="1"/>
      <c r="ELL216" s="5"/>
      <c r="ELM216" s="51"/>
      <c r="ELN216" s="5"/>
      <c r="ELO216" s="11"/>
      <c r="ELP216" s="10"/>
      <c r="ELQ216" s="10"/>
      <c r="ELR216" s="1"/>
      <c r="ELS216" s="5"/>
      <c r="ELT216" s="51"/>
      <c r="ELU216" s="5"/>
      <c r="ELV216" s="11"/>
      <c r="ELW216" s="10"/>
      <c r="ELX216" s="10"/>
      <c r="ELY216" s="1"/>
      <c r="ELZ216" s="5"/>
      <c r="EMA216" s="51"/>
      <c r="EMB216" s="5"/>
      <c r="EMC216" s="11"/>
      <c r="EMD216" s="10"/>
      <c r="EME216" s="10"/>
      <c r="EMF216" s="1"/>
      <c r="EMG216" s="5"/>
      <c r="EMH216" s="51"/>
      <c r="EMI216" s="5"/>
      <c r="EMJ216" s="11"/>
      <c r="EMK216" s="10"/>
      <c r="EML216" s="10"/>
      <c r="EMM216" s="1"/>
      <c r="EMN216" s="5"/>
      <c r="EMO216" s="51"/>
      <c r="EMP216" s="5"/>
      <c r="EMQ216" s="11"/>
      <c r="EMR216" s="10"/>
      <c r="EMS216" s="10"/>
      <c r="EMT216" s="1"/>
      <c r="EMU216" s="5"/>
      <c r="EMV216" s="51"/>
      <c r="EMW216" s="5"/>
      <c r="EMX216" s="11"/>
      <c r="EMY216" s="10"/>
      <c r="EMZ216" s="10"/>
      <c r="ENA216" s="1"/>
      <c r="ENB216" s="5"/>
      <c r="ENC216" s="51"/>
      <c r="END216" s="5"/>
      <c r="ENE216" s="11"/>
      <c r="ENF216" s="10"/>
      <c r="ENG216" s="10"/>
      <c r="ENH216" s="1"/>
      <c r="ENI216" s="5"/>
      <c r="ENJ216" s="51"/>
      <c r="ENK216" s="5"/>
      <c r="ENL216" s="11"/>
      <c r="ENM216" s="10"/>
      <c r="ENN216" s="10"/>
      <c r="ENO216" s="1"/>
      <c r="ENP216" s="5"/>
      <c r="ENQ216" s="51"/>
      <c r="ENR216" s="5"/>
      <c r="ENS216" s="11"/>
      <c r="ENT216" s="10"/>
      <c r="ENU216" s="10"/>
      <c r="ENV216" s="1"/>
      <c r="ENW216" s="5"/>
      <c r="ENX216" s="51"/>
      <c r="ENY216" s="5"/>
      <c r="ENZ216" s="11"/>
      <c r="EOA216" s="10"/>
      <c r="EOB216" s="10"/>
      <c r="EOC216" s="1"/>
      <c r="EOD216" s="5"/>
      <c r="EOE216" s="51"/>
      <c r="EOF216" s="5"/>
      <c r="EOG216" s="11"/>
      <c r="EOH216" s="10"/>
      <c r="EOI216" s="10"/>
      <c r="EOJ216" s="1"/>
      <c r="EOK216" s="5"/>
      <c r="EOL216" s="51"/>
      <c r="EOM216" s="5"/>
      <c r="EON216" s="11"/>
      <c r="EOO216" s="10"/>
      <c r="EOP216" s="10"/>
      <c r="EOQ216" s="1"/>
      <c r="EOR216" s="5"/>
      <c r="EOS216" s="51"/>
      <c r="EOT216" s="5"/>
      <c r="EOU216" s="11"/>
      <c r="EOV216" s="10"/>
      <c r="EOW216" s="10"/>
      <c r="EOX216" s="1"/>
      <c r="EOY216" s="5"/>
      <c r="EOZ216" s="51"/>
      <c r="EPA216" s="5"/>
      <c r="EPB216" s="11"/>
      <c r="EPC216" s="10"/>
      <c r="EPD216" s="10"/>
      <c r="EPE216" s="1"/>
      <c r="EPF216" s="5"/>
      <c r="EPG216" s="51"/>
      <c r="EPH216" s="5"/>
      <c r="EPI216" s="11"/>
      <c r="EPJ216" s="10"/>
      <c r="EPK216" s="10"/>
      <c r="EPL216" s="1"/>
      <c r="EPM216" s="5"/>
      <c r="EPN216" s="51"/>
      <c r="EPO216" s="5"/>
      <c r="EPP216" s="11"/>
      <c r="EPQ216" s="10"/>
      <c r="EPR216" s="10"/>
      <c r="EPS216" s="1"/>
      <c r="EPT216" s="5"/>
      <c r="EPU216" s="51"/>
      <c r="EPV216" s="5"/>
      <c r="EPW216" s="11"/>
      <c r="EPX216" s="10"/>
      <c r="EPY216" s="10"/>
      <c r="EPZ216" s="1"/>
      <c r="EQA216" s="5"/>
      <c r="EQB216" s="51"/>
      <c r="EQC216" s="5"/>
      <c r="EQD216" s="11"/>
      <c r="EQE216" s="10"/>
      <c r="EQF216" s="10"/>
      <c r="EQG216" s="1"/>
      <c r="EQH216" s="5"/>
      <c r="EQI216" s="51"/>
      <c r="EQJ216" s="5"/>
      <c r="EQK216" s="11"/>
      <c r="EQL216" s="10"/>
      <c r="EQM216" s="10"/>
      <c r="EQN216" s="1"/>
      <c r="EQO216" s="5"/>
      <c r="EQP216" s="51"/>
      <c r="EQQ216" s="5"/>
      <c r="EQR216" s="11"/>
      <c r="EQS216" s="10"/>
      <c r="EQT216" s="10"/>
      <c r="EQU216" s="1"/>
      <c r="EQV216" s="5"/>
      <c r="EQW216" s="51"/>
      <c r="EQX216" s="5"/>
      <c r="EQY216" s="11"/>
      <c r="EQZ216" s="10"/>
      <c r="ERA216" s="10"/>
      <c r="ERB216" s="1"/>
      <c r="ERC216" s="5"/>
      <c r="ERD216" s="51"/>
      <c r="ERE216" s="5"/>
      <c r="ERF216" s="11"/>
      <c r="ERG216" s="10"/>
      <c r="ERH216" s="10"/>
      <c r="ERI216" s="1"/>
      <c r="ERJ216" s="5"/>
      <c r="ERK216" s="51"/>
      <c r="ERL216" s="5"/>
      <c r="ERM216" s="11"/>
      <c r="ERN216" s="10"/>
      <c r="ERO216" s="10"/>
      <c r="ERP216" s="1"/>
      <c r="ERQ216" s="5"/>
      <c r="ERR216" s="51"/>
      <c r="ERS216" s="5"/>
      <c r="ERT216" s="11"/>
      <c r="ERU216" s="10"/>
      <c r="ERV216" s="10"/>
      <c r="ERW216" s="1"/>
      <c r="ERX216" s="5"/>
      <c r="ERY216" s="51"/>
      <c r="ERZ216" s="5"/>
      <c r="ESA216" s="11"/>
      <c r="ESB216" s="10"/>
      <c r="ESC216" s="10"/>
      <c r="ESD216" s="1"/>
      <c r="ESE216" s="5"/>
      <c r="ESF216" s="51"/>
      <c r="ESG216" s="5"/>
      <c r="ESH216" s="11"/>
      <c r="ESI216" s="10"/>
      <c r="ESJ216" s="10"/>
      <c r="ESK216" s="1"/>
      <c r="ESL216" s="5"/>
      <c r="ESM216" s="51"/>
      <c r="ESN216" s="5"/>
      <c r="ESO216" s="11"/>
      <c r="ESP216" s="10"/>
      <c r="ESQ216" s="10"/>
      <c r="ESR216" s="1"/>
      <c r="ESS216" s="5"/>
      <c r="EST216" s="51"/>
      <c r="ESU216" s="5"/>
      <c r="ESV216" s="11"/>
      <c r="ESW216" s="10"/>
      <c r="ESX216" s="10"/>
      <c r="ESY216" s="1"/>
      <c r="ESZ216" s="5"/>
      <c r="ETA216" s="51"/>
      <c r="ETB216" s="5"/>
      <c r="ETC216" s="11"/>
      <c r="ETD216" s="10"/>
      <c r="ETE216" s="10"/>
      <c r="ETF216" s="1"/>
      <c r="ETG216" s="5"/>
      <c r="ETH216" s="51"/>
      <c r="ETI216" s="5"/>
      <c r="ETJ216" s="11"/>
      <c r="ETK216" s="10"/>
      <c r="ETL216" s="10"/>
      <c r="ETM216" s="1"/>
      <c r="ETN216" s="5"/>
      <c r="ETO216" s="51"/>
      <c r="ETP216" s="5"/>
      <c r="ETQ216" s="11"/>
      <c r="ETR216" s="10"/>
      <c r="ETS216" s="10"/>
      <c r="ETT216" s="1"/>
      <c r="ETU216" s="5"/>
      <c r="ETV216" s="51"/>
      <c r="ETW216" s="5"/>
      <c r="ETX216" s="11"/>
      <c r="ETY216" s="10"/>
      <c r="ETZ216" s="10"/>
      <c r="EUA216" s="1"/>
      <c r="EUB216" s="5"/>
      <c r="EUC216" s="51"/>
      <c r="EUD216" s="5"/>
      <c r="EUE216" s="11"/>
      <c r="EUF216" s="10"/>
      <c r="EUG216" s="10"/>
      <c r="EUH216" s="1"/>
      <c r="EUI216" s="5"/>
      <c r="EUJ216" s="51"/>
      <c r="EUK216" s="5"/>
      <c r="EUL216" s="11"/>
      <c r="EUM216" s="10"/>
      <c r="EUN216" s="10"/>
      <c r="EUO216" s="1"/>
      <c r="EUP216" s="5"/>
      <c r="EUQ216" s="51"/>
      <c r="EUR216" s="5"/>
      <c r="EUS216" s="11"/>
      <c r="EUT216" s="10"/>
      <c r="EUU216" s="10"/>
      <c r="EUV216" s="1"/>
      <c r="EUW216" s="5"/>
      <c r="EUX216" s="51"/>
      <c r="EUY216" s="5"/>
      <c r="EUZ216" s="11"/>
      <c r="EVA216" s="10"/>
      <c r="EVB216" s="10"/>
      <c r="EVC216" s="1"/>
      <c r="EVD216" s="5"/>
      <c r="EVE216" s="51"/>
      <c r="EVF216" s="5"/>
      <c r="EVG216" s="11"/>
      <c r="EVH216" s="10"/>
      <c r="EVI216" s="10"/>
      <c r="EVJ216" s="1"/>
      <c r="EVK216" s="5"/>
      <c r="EVL216" s="51"/>
      <c r="EVM216" s="5"/>
      <c r="EVN216" s="11"/>
      <c r="EVO216" s="10"/>
      <c r="EVP216" s="10"/>
      <c r="EVQ216" s="1"/>
      <c r="EVR216" s="5"/>
      <c r="EVS216" s="51"/>
      <c r="EVT216" s="5"/>
      <c r="EVU216" s="11"/>
      <c r="EVV216" s="10"/>
      <c r="EVW216" s="10"/>
      <c r="EVX216" s="1"/>
      <c r="EVY216" s="5"/>
      <c r="EVZ216" s="51"/>
      <c r="EWA216" s="5"/>
      <c r="EWB216" s="11"/>
      <c r="EWC216" s="10"/>
      <c r="EWD216" s="10"/>
      <c r="EWE216" s="1"/>
      <c r="EWF216" s="5"/>
      <c r="EWG216" s="51"/>
      <c r="EWH216" s="5"/>
      <c r="EWI216" s="11"/>
      <c r="EWJ216" s="10"/>
      <c r="EWK216" s="10"/>
      <c r="EWL216" s="1"/>
      <c r="EWM216" s="5"/>
      <c r="EWN216" s="51"/>
      <c r="EWO216" s="5"/>
      <c r="EWP216" s="11"/>
      <c r="EWQ216" s="10"/>
      <c r="EWR216" s="10"/>
      <c r="EWS216" s="1"/>
      <c r="EWT216" s="5"/>
      <c r="EWU216" s="51"/>
      <c r="EWV216" s="5"/>
      <c r="EWW216" s="11"/>
      <c r="EWX216" s="10"/>
      <c r="EWY216" s="10"/>
      <c r="EWZ216" s="1"/>
      <c r="EXA216" s="5"/>
      <c r="EXB216" s="51"/>
      <c r="EXC216" s="5"/>
      <c r="EXD216" s="11"/>
      <c r="EXE216" s="10"/>
      <c r="EXF216" s="10"/>
      <c r="EXG216" s="1"/>
      <c r="EXH216" s="5"/>
      <c r="EXI216" s="51"/>
      <c r="EXJ216" s="5"/>
      <c r="EXK216" s="11"/>
      <c r="EXL216" s="10"/>
      <c r="EXM216" s="10"/>
      <c r="EXN216" s="1"/>
      <c r="EXO216" s="5"/>
      <c r="EXP216" s="51"/>
      <c r="EXQ216" s="5"/>
      <c r="EXR216" s="11"/>
      <c r="EXS216" s="10"/>
      <c r="EXT216" s="10"/>
      <c r="EXU216" s="1"/>
      <c r="EXV216" s="5"/>
      <c r="EXW216" s="51"/>
      <c r="EXX216" s="5"/>
      <c r="EXY216" s="11"/>
      <c r="EXZ216" s="10"/>
      <c r="EYA216" s="10"/>
      <c r="EYB216" s="1"/>
      <c r="EYC216" s="5"/>
      <c r="EYD216" s="51"/>
      <c r="EYE216" s="5"/>
      <c r="EYF216" s="11"/>
      <c r="EYG216" s="10"/>
      <c r="EYH216" s="10"/>
      <c r="EYI216" s="1"/>
      <c r="EYJ216" s="5"/>
      <c r="EYK216" s="51"/>
      <c r="EYL216" s="5"/>
      <c r="EYM216" s="11"/>
      <c r="EYN216" s="10"/>
      <c r="EYO216" s="10"/>
      <c r="EYP216" s="1"/>
      <c r="EYQ216" s="5"/>
      <c r="EYR216" s="51"/>
      <c r="EYS216" s="5"/>
      <c r="EYT216" s="11"/>
      <c r="EYU216" s="10"/>
      <c r="EYV216" s="10"/>
      <c r="EYW216" s="1"/>
      <c r="EYX216" s="5"/>
      <c r="EYY216" s="51"/>
      <c r="EYZ216" s="5"/>
      <c r="EZA216" s="11"/>
      <c r="EZB216" s="10"/>
      <c r="EZC216" s="10"/>
      <c r="EZD216" s="1"/>
      <c r="EZE216" s="5"/>
      <c r="EZF216" s="51"/>
      <c r="EZG216" s="5"/>
      <c r="EZH216" s="11"/>
      <c r="EZI216" s="10"/>
      <c r="EZJ216" s="10"/>
      <c r="EZK216" s="1"/>
      <c r="EZL216" s="5"/>
      <c r="EZM216" s="51"/>
      <c r="EZN216" s="5"/>
      <c r="EZO216" s="11"/>
      <c r="EZP216" s="10"/>
      <c r="EZQ216" s="10"/>
      <c r="EZR216" s="1"/>
      <c r="EZS216" s="5"/>
      <c r="EZT216" s="51"/>
      <c r="EZU216" s="5"/>
      <c r="EZV216" s="11"/>
      <c r="EZW216" s="10"/>
      <c r="EZX216" s="10"/>
      <c r="EZY216" s="1"/>
      <c r="EZZ216" s="5"/>
      <c r="FAA216" s="51"/>
      <c r="FAB216" s="5"/>
      <c r="FAC216" s="11"/>
      <c r="FAD216" s="10"/>
      <c r="FAE216" s="10"/>
      <c r="FAF216" s="1"/>
      <c r="FAG216" s="5"/>
      <c r="FAH216" s="51"/>
      <c r="FAI216" s="5"/>
      <c r="FAJ216" s="11"/>
      <c r="FAK216" s="10"/>
      <c r="FAL216" s="10"/>
      <c r="FAM216" s="1"/>
      <c r="FAN216" s="5"/>
      <c r="FAO216" s="51"/>
      <c r="FAP216" s="5"/>
      <c r="FAQ216" s="11"/>
      <c r="FAR216" s="10"/>
      <c r="FAS216" s="10"/>
      <c r="FAT216" s="1"/>
      <c r="FAU216" s="5"/>
      <c r="FAV216" s="51"/>
      <c r="FAW216" s="5"/>
      <c r="FAX216" s="11"/>
      <c r="FAY216" s="10"/>
      <c r="FAZ216" s="10"/>
      <c r="FBA216" s="1"/>
      <c r="FBB216" s="5"/>
      <c r="FBC216" s="51"/>
      <c r="FBD216" s="5"/>
      <c r="FBE216" s="11"/>
      <c r="FBF216" s="10"/>
      <c r="FBG216" s="10"/>
      <c r="FBH216" s="1"/>
      <c r="FBI216" s="5"/>
      <c r="FBJ216" s="51"/>
      <c r="FBK216" s="5"/>
      <c r="FBL216" s="11"/>
      <c r="FBM216" s="10"/>
      <c r="FBN216" s="10"/>
      <c r="FBO216" s="1"/>
      <c r="FBP216" s="5"/>
      <c r="FBQ216" s="51"/>
      <c r="FBR216" s="5"/>
      <c r="FBS216" s="11"/>
      <c r="FBT216" s="10"/>
      <c r="FBU216" s="10"/>
      <c r="FBV216" s="1"/>
      <c r="FBW216" s="5"/>
      <c r="FBX216" s="51"/>
      <c r="FBY216" s="5"/>
      <c r="FBZ216" s="11"/>
      <c r="FCA216" s="10"/>
      <c r="FCB216" s="10"/>
      <c r="FCC216" s="1"/>
      <c r="FCD216" s="5"/>
      <c r="FCE216" s="51"/>
      <c r="FCF216" s="5"/>
      <c r="FCG216" s="11"/>
      <c r="FCH216" s="10"/>
      <c r="FCI216" s="10"/>
      <c r="FCJ216" s="1"/>
      <c r="FCK216" s="5"/>
      <c r="FCL216" s="51"/>
      <c r="FCM216" s="5"/>
      <c r="FCN216" s="11"/>
      <c r="FCO216" s="10"/>
      <c r="FCP216" s="10"/>
      <c r="FCQ216" s="1"/>
      <c r="FCR216" s="5"/>
      <c r="FCS216" s="51"/>
      <c r="FCT216" s="5"/>
      <c r="FCU216" s="11"/>
      <c r="FCV216" s="10"/>
      <c r="FCW216" s="10"/>
      <c r="FCX216" s="1"/>
      <c r="FCY216" s="5"/>
      <c r="FCZ216" s="51"/>
      <c r="FDA216" s="5"/>
      <c r="FDB216" s="11"/>
      <c r="FDC216" s="10"/>
      <c r="FDD216" s="10"/>
      <c r="FDE216" s="1"/>
      <c r="FDF216" s="5"/>
      <c r="FDG216" s="51"/>
      <c r="FDH216" s="5"/>
      <c r="FDI216" s="11"/>
      <c r="FDJ216" s="10"/>
      <c r="FDK216" s="10"/>
      <c r="FDL216" s="1"/>
      <c r="FDM216" s="5"/>
      <c r="FDN216" s="51"/>
      <c r="FDO216" s="5"/>
      <c r="FDP216" s="11"/>
      <c r="FDQ216" s="10"/>
      <c r="FDR216" s="10"/>
      <c r="FDS216" s="1"/>
      <c r="FDT216" s="5"/>
      <c r="FDU216" s="51"/>
      <c r="FDV216" s="5"/>
      <c r="FDW216" s="11"/>
      <c r="FDX216" s="10"/>
      <c r="FDY216" s="10"/>
      <c r="FDZ216" s="1"/>
      <c r="FEA216" s="5"/>
      <c r="FEB216" s="51"/>
      <c r="FEC216" s="5"/>
      <c r="FED216" s="11"/>
      <c r="FEE216" s="10"/>
      <c r="FEF216" s="10"/>
      <c r="FEG216" s="1"/>
      <c r="FEH216" s="5"/>
      <c r="FEI216" s="51"/>
      <c r="FEJ216" s="5"/>
      <c r="FEK216" s="11"/>
      <c r="FEL216" s="10"/>
      <c r="FEM216" s="10"/>
      <c r="FEN216" s="1"/>
      <c r="FEO216" s="5"/>
      <c r="FEP216" s="51"/>
      <c r="FEQ216" s="5"/>
      <c r="FER216" s="11"/>
      <c r="FES216" s="10"/>
      <c r="FET216" s="10"/>
      <c r="FEU216" s="1"/>
      <c r="FEV216" s="5"/>
      <c r="FEW216" s="51"/>
      <c r="FEX216" s="5"/>
      <c r="FEY216" s="11"/>
      <c r="FEZ216" s="10"/>
      <c r="FFA216" s="10"/>
      <c r="FFB216" s="1"/>
      <c r="FFC216" s="5"/>
      <c r="FFD216" s="51"/>
      <c r="FFE216" s="5"/>
      <c r="FFF216" s="11"/>
      <c r="FFG216" s="10"/>
      <c r="FFH216" s="10"/>
      <c r="FFI216" s="1"/>
      <c r="FFJ216" s="5"/>
      <c r="FFK216" s="51"/>
      <c r="FFL216" s="5"/>
      <c r="FFM216" s="11"/>
      <c r="FFN216" s="10"/>
      <c r="FFO216" s="10"/>
      <c r="FFP216" s="1"/>
      <c r="FFQ216" s="5"/>
      <c r="FFR216" s="51"/>
      <c r="FFS216" s="5"/>
      <c r="FFT216" s="11"/>
      <c r="FFU216" s="10"/>
      <c r="FFV216" s="10"/>
      <c r="FFW216" s="1"/>
      <c r="FFX216" s="5"/>
      <c r="FFY216" s="51"/>
      <c r="FFZ216" s="5"/>
      <c r="FGA216" s="11"/>
      <c r="FGB216" s="10"/>
      <c r="FGC216" s="10"/>
      <c r="FGD216" s="1"/>
      <c r="FGE216" s="5"/>
      <c r="FGF216" s="51"/>
      <c r="FGG216" s="5"/>
      <c r="FGH216" s="11"/>
      <c r="FGI216" s="10"/>
      <c r="FGJ216" s="10"/>
      <c r="FGK216" s="1"/>
      <c r="FGL216" s="5"/>
      <c r="FGM216" s="51"/>
      <c r="FGN216" s="5"/>
      <c r="FGO216" s="11"/>
      <c r="FGP216" s="10"/>
      <c r="FGQ216" s="10"/>
      <c r="FGR216" s="1"/>
      <c r="FGS216" s="5"/>
      <c r="FGT216" s="51"/>
      <c r="FGU216" s="5"/>
      <c r="FGV216" s="11"/>
      <c r="FGW216" s="10"/>
      <c r="FGX216" s="10"/>
      <c r="FGY216" s="1"/>
      <c r="FGZ216" s="5"/>
      <c r="FHA216" s="51"/>
      <c r="FHB216" s="5"/>
      <c r="FHC216" s="11"/>
      <c r="FHD216" s="10"/>
      <c r="FHE216" s="10"/>
      <c r="FHF216" s="1"/>
      <c r="FHG216" s="5"/>
      <c r="FHH216" s="51"/>
      <c r="FHI216" s="5"/>
      <c r="FHJ216" s="11"/>
      <c r="FHK216" s="10"/>
      <c r="FHL216" s="10"/>
      <c r="FHM216" s="1"/>
      <c r="FHN216" s="5"/>
      <c r="FHO216" s="51"/>
      <c r="FHP216" s="5"/>
      <c r="FHQ216" s="11"/>
      <c r="FHR216" s="10"/>
      <c r="FHS216" s="10"/>
      <c r="FHT216" s="1"/>
      <c r="FHU216" s="5"/>
      <c r="FHV216" s="51"/>
      <c r="FHW216" s="5"/>
      <c r="FHX216" s="11"/>
      <c r="FHY216" s="10"/>
      <c r="FHZ216" s="10"/>
      <c r="FIA216" s="1"/>
      <c r="FIB216" s="5"/>
      <c r="FIC216" s="51"/>
      <c r="FID216" s="5"/>
      <c r="FIE216" s="11"/>
      <c r="FIF216" s="10"/>
      <c r="FIG216" s="10"/>
      <c r="FIH216" s="1"/>
      <c r="FII216" s="5"/>
      <c r="FIJ216" s="51"/>
      <c r="FIK216" s="5"/>
      <c r="FIL216" s="11"/>
      <c r="FIM216" s="10"/>
      <c r="FIN216" s="10"/>
      <c r="FIO216" s="1"/>
      <c r="FIP216" s="5"/>
      <c r="FIQ216" s="51"/>
      <c r="FIR216" s="5"/>
      <c r="FIS216" s="11"/>
      <c r="FIT216" s="10"/>
      <c r="FIU216" s="10"/>
      <c r="FIV216" s="1"/>
      <c r="FIW216" s="5"/>
      <c r="FIX216" s="51"/>
      <c r="FIY216" s="5"/>
      <c r="FIZ216" s="11"/>
      <c r="FJA216" s="10"/>
      <c r="FJB216" s="10"/>
      <c r="FJC216" s="1"/>
      <c r="FJD216" s="5"/>
      <c r="FJE216" s="51"/>
      <c r="FJF216" s="5"/>
      <c r="FJG216" s="11"/>
      <c r="FJH216" s="10"/>
      <c r="FJI216" s="10"/>
      <c r="FJJ216" s="1"/>
      <c r="FJK216" s="5"/>
      <c r="FJL216" s="51"/>
      <c r="FJM216" s="5"/>
      <c r="FJN216" s="11"/>
      <c r="FJO216" s="10"/>
      <c r="FJP216" s="10"/>
      <c r="FJQ216" s="1"/>
      <c r="FJR216" s="5"/>
      <c r="FJS216" s="51"/>
      <c r="FJT216" s="5"/>
      <c r="FJU216" s="11"/>
      <c r="FJV216" s="10"/>
      <c r="FJW216" s="10"/>
      <c r="FJX216" s="1"/>
      <c r="FJY216" s="5"/>
      <c r="FJZ216" s="51"/>
      <c r="FKA216" s="5"/>
      <c r="FKB216" s="11"/>
      <c r="FKC216" s="10"/>
      <c r="FKD216" s="10"/>
      <c r="FKE216" s="1"/>
      <c r="FKF216" s="5"/>
      <c r="FKG216" s="51"/>
      <c r="FKH216" s="5"/>
      <c r="FKI216" s="11"/>
      <c r="FKJ216" s="10"/>
      <c r="FKK216" s="10"/>
      <c r="FKL216" s="1"/>
      <c r="FKM216" s="5"/>
      <c r="FKN216" s="51"/>
      <c r="FKO216" s="5"/>
      <c r="FKP216" s="11"/>
      <c r="FKQ216" s="10"/>
      <c r="FKR216" s="10"/>
      <c r="FKS216" s="1"/>
      <c r="FKT216" s="5"/>
      <c r="FKU216" s="51"/>
      <c r="FKV216" s="5"/>
      <c r="FKW216" s="11"/>
      <c r="FKX216" s="10"/>
      <c r="FKY216" s="10"/>
      <c r="FKZ216" s="1"/>
      <c r="FLA216" s="5"/>
      <c r="FLB216" s="51"/>
      <c r="FLC216" s="5"/>
      <c r="FLD216" s="11"/>
      <c r="FLE216" s="10"/>
      <c r="FLF216" s="10"/>
      <c r="FLG216" s="1"/>
      <c r="FLH216" s="5"/>
      <c r="FLI216" s="51"/>
      <c r="FLJ216" s="5"/>
      <c r="FLK216" s="11"/>
      <c r="FLL216" s="10"/>
      <c r="FLM216" s="10"/>
      <c r="FLN216" s="1"/>
      <c r="FLO216" s="5"/>
      <c r="FLP216" s="51"/>
      <c r="FLQ216" s="5"/>
      <c r="FLR216" s="11"/>
      <c r="FLS216" s="10"/>
      <c r="FLT216" s="10"/>
      <c r="FLU216" s="1"/>
      <c r="FLV216" s="5"/>
      <c r="FLW216" s="51"/>
      <c r="FLX216" s="5"/>
      <c r="FLY216" s="11"/>
      <c r="FLZ216" s="10"/>
      <c r="FMA216" s="10"/>
      <c r="FMB216" s="1"/>
      <c r="FMC216" s="5"/>
      <c r="FMD216" s="51"/>
      <c r="FME216" s="5"/>
      <c r="FMF216" s="11"/>
      <c r="FMG216" s="10"/>
      <c r="FMH216" s="10"/>
      <c r="FMI216" s="1"/>
      <c r="FMJ216" s="5"/>
      <c r="FMK216" s="51"/>
      <c r="FML216" s="5"/>
      <c r="FMM216" s="11"/>
      <c r="FMN216" s="10"/>
      <c r="FMO216" s="10"/>
      <c r="FMP216" s="1"/>
      <c r="FMQ216" s="5"/>
      <c r="FMR216" s="51"/>
      <c r="FMS216" s="5"/>
      <c r="FMT216" s="11"/>
      <c r="FMU216" s="10"/>
      <c r="FMV216" s="10"/>
      <c r="FMW216" s="1"/>
      <c r="FMX216" s="5"/>
      <c r="FMY216" s="51"/>
      <c r="FMZ216" s="5"/>
      <c r="FNA216" s="11"/>
      <c r="FNB216" s="10"/>
      <c r="FNC216" s="10"/>
      <c r="FND216" s="1"/>
      <c r="FNE216" s="5"/>
      <c r="FNF216" s="51"/>
      <c r="FNG216" s="5"/>
      <c r="FNH216" s="11"/>
      <c r="FNI216" s="10"/>
      <c r="FNJ216" s="10"/>
      <c r="FNK216" s="1"/>
      <c r="FNL216" s="5"/>
      <c r="FNM216" s="51"/>
      <c r="FNN216" s="5"/>
      <c r="FNO216" s="11"/>
      <c r="FNP216" s="10"/>
      <c r="FNQ216" s="10"/>
      <c r="FNR216" s="1"/>
      <c r="FNS216" s="5"/>
      <c r="FNT216" s="51"/>
      <c r="FNU216" s="5"/>
      <c r="FNV216" s="11"/>
      <c r="FNW216" s="10"/>
      <c r="FNX216" s="10"/>
      <c r="FNY216" s="1"/>
      <c r="FNZ216" s="5"/>
      <c r="FOA216" s="51"/>
      <c r="FOB216" s="5"/>
      <c r="FOC216" s="11"/>
      <c r="FOD216" s="10"/>
      <c r="FOE216" s="10"/>
      <c r="FOF216" s="1"/>
      <c r="FOG216" s="5"/>
      <c r="FOH216" s="51"/>
      <c r="FOI216" s="5"/>
      <c r="FOJ216" s="11"/>
      <c r="FOK216" s="10"/>
      <c r="FOL216" s="10"/>
      <c r="FOM216" s="1"/>
      <c r="FON216" s="5"/>
      <c r="FOO216" s="51"/>
      <c r="FOP216" s="5"/>
      <c r="FOQ216" s="11"/>
      <c r="FOR216" s="10"/>
      <c r="FOS216" s="10"/>
      <c r="FOT216" s="1"/>
      <c r="FOU216" s="5"/>
      <c r="FOV216" s="51"/>
      <c r="FOW216" s="5"/>
      <c r="FOX216" s="11"/>
      <c r="FOY216" s="10"/>
      <c r="FOZ216" s="10"/>
      <c r="FPA216" s="1"/>
      <c r="FPB216" s="5"/>
      <c r="FPC216" s="51"/>
      <c r="FPD216" s="5"/>
      <c r="FPE216" s="11"/>
      <c r="FPF216" s="10"/>
      <c r="FPG216" s="10"/>
      <c r="FPH216" s="1"/>
      <c r="FPI216" s="5"/>
      <c r="FPJ216" s="51"/>
      <c r="FPK216" s="5"/>
      <c r="FPL216" s="11"/>
      <c r="FPM216" s="10"/>
      <c r="FPN216" s="10"/>
      <c r="FPO216" s="1"/>
      <c r="FPP216" s="5"/>
      <c r="FPQ216" s="51"/>
      <c r="FPR216" s="5"/>
      <c r="FPS216" s="11"/>
      <c r="FPT216" s="10"/>
      <c r="FPU216" s="10"/>
      <c r="FPV216" s="1"/>
      <c r="FPW216" s="5"/>
      <c r="FPX216" s="51"/>
      <c r="FPY216" s="5"/>
      <c r="FPZ216" s="11"/>
      <c r="FQA216" s="10"/>
      <c r="FQB216" s="10"/>
      <c r="FQC216" s="1"/>
      <c r="FQD216" s="5"/>
      <c r="FQE216" s="51"/>
      <c r="FQF216" s="5"/>
      <c r="FQG216" s="11"/>
      <c r="FQH216" s="10"/>
      <c r="FQI216" s="10"/>
      <c r="FQJ216" s="1"/>
      <c r="FQK216" s="5"/>
      <c r="FQL216" s="51"/>
      <c r="FQM216" s="5"/>
      <c r="FQN216" s="11"/>
      <c r="FQO216" s="10"/>
      <c r="FQP216" s="10"/>
      <c r="FQQ216" s="1"/>
      <c r="FQR216" s="5"/>
      <c r="FQS216" s="51"/>
      <c r="FQT216" s="5"/>
      <c r="FQU216" s="11"/>
      <c r="FQV216" s="10"/>
      <c r="FQW216" s="10"/>
      <c r="FQX216" s="1"/>
      <c r="FQY216" s="5"/>
      <c r="FQZ216" s="51"/>
      <c r="FRA216" s="5"/>
      <c r="FRB216" s="11"/>
      <c r="FRC216" s="10"/>
      <c r="FRD216" s="10"/>
      <c r="FRE216" s="1"/>
      <c r="FRF216" s="5"/>
      <c r="FRG216" s="51"/>
      <c r="FRH216" s="5"/>
      <c r="FRI216" s="11"/>
      <c r="FRJ216" s="10"/>
      <c r="FRK216" s="10"/>
      <c r="FRL216" s="1"/>
      <c r="FRM216" s="5"/>
      <c r="FRN216" s="51"/>
      <c r="FRO216" s="5"/>
      <c r="FRP216" s="11"/>
      <c r="FRQ216" s="10"/>
      <c r="FRR216" s="10"/>
      <c r="FRS216" s="1"/>
      <c r="FRT216" s="5"/>
      <c r="FRU216" s="51"/>
      <c r="FRV216" s="5"/>
      <c r="FRW216" s="11"/>
      <c r="FRX216" s="10"/>
      <c r="FRY216" s="10"/>
      <c r="FRZ216" s="1"/>
      <c r="FSA216" s="5"/>
      <c r="FSB216" s="51"/>
      <c r="FSC216" s="5"/>
      <c r="FSD216" s="11"/>
      <c r="FSE216" s="10"/>
      <c r="FSF216" s="10"/>
      <c r="FSG216" s="1"/>
      <c r="FSH216" s="5"/>
      <c r="FSI216" s="51"/>
      <c r="FSJ216" s="5"/>
      <c r="FSK216" s="11"/>
      <c r="FSL216" s="10"/>
      <c r="FSM216" s="10"/>
      <c r="FSN216" s="1"/>
      <c r="FSO216" s="5"/>
      <c r="FSP216" s="51"/>
      <c r="FSQ216" s="5"/>
      <c r="FSR216" s="11"/>
      <c r="FSS216" s="10"/>
      <c r="FST216" s="10"/>
      <c r="FSU216" s="1"/>
      <c r="FSV216" s="5"/>
      <c r="FSW216" s="51"/>
      <c r="FSX216" s="5"/>
      <c r="FSY216" s="11"/>
      <c r="FSZ216" s="10"/>
      <c r="FTA216" s="10"/>
      <c r="FTB216" s="1"/>
      <c r="FTC216" s="5"/>
      <c r="FTD216" s="51"/>
      <c r="FTE216" s="5"/>
      <c r="FTF216" s="11"/>
      <c r="FTG216" s="10"/>
      <c r="FTH216" s="10"/>
      <c r="FTI216" s="1"/>
      <c r="FTJ216" s="5"/>
      <c r="FTK216" s="51"/>
      <c r="FTL216" s="5"/>
      <c r="FTM216" s="11"/>
      <c r="FTN216" s="10"/>
      <c r="FTO216" s="10"/>
      <c r="FTP216" s="1"/>
      <c r="FTQ216" s="5"/>
      <c r="FTR216" s="51"/>
      <c r="FTS216" s="5"/>
      <c r="FTT216" s="11"/>
      <c r="FTU216" s="10"/>
      <c r="FTV216" s="10"/>
      <c r="FTW216" s="1"/>
      <c r="FTX216" s="5"/>
      <c r="FTY216" s="51"/>
      <c r="FTZ216" s="5"/>
      <c r="FUA216" s="11"/>
      <c r="FUB216" s="10"/>
      <c r="FUC216" s="10"/>
      <c r="FUD216" s="1"/>
      <c r="FUE216" s="5"/>
      <c r="FUF216" s="51"/>
      <c r="FUG216" s="5"/>
      <c r="FUH216" s="11"/>
      <c r="FUI216" s="10"/>
      <c r="FUJ216" s="10"/>
      <c r="FUK216" s="1"/>
      <c r="FUL216" s="5"/>
      <c r="FUM216" s="51"/>
      <c r="FUN216" s="5"/>
      <c r="FUO216" s="11"/>
      <c r="FUP216" s="10"/>
      <c r="FUQ216" s="10"/>
      <c r="FUR216" s="1"/>
      <c r="FUS216" s="5"/>
      <c r="FUT216" s="51"/>
      <c r="FUU216" s="5"/>
      <c r="FUV216" s="11"/>
      <c r="FUW216" s="10"/>
      <c r="FUX216" s="10"/>
      <c r="FUY216" s="1"/>
      <c r="FUZ216" s="5"/>
      <c r="FVA216" s="51"/>
      <c r="FVB216" s="5"/>
      <c r="FVC216" s="11"/>
      <c r="FVD216" s="10"/>
      <c r="FVE216" s="10"/>
      <c r="FVF216" s="1"/>
      <c r="FVG216" s="5"/>
      <c r="FVH216" s="51"/>
      <c r="FVI216" s="5"/>
      <c r="FVJ216" s="11"/>
      <c r="FVK216" s="10"/>
      <c r="FVL216" s="10"/>
      <c r="FVM216" s="1"/>
      <c r="FVN216" s="5"/>
      <c r="FVO216" s="51"/>
      <c r="FVP216" s="5"/>
      <c r="FVQ216" s="11"/>
      <c r="FVR216" s="10"/>
      <c r="FVS216" s="10"/>
      <c r="FVT216" s="1"/>
      <c r="FVU216" s="5"/>
      <c r="FVV216" s="51"/>
      <c r="FVW216" s="5"/>
      <c r="FVX216" s="11"/>
      <c r="FVY216" s="10"/>
      <c r="FVZ216" s="10"/>
      <c r="FWA216" s="1"/>
      <c r="FWB216" s="5"/>
      <c r="FWC216" s="51"/>
      <c r="FWD216" s="5"/>
      <c r="FWE216" s="11"/>
      <c r="FWF216" s="10"/>
      <c r="FWG216" s="10"/>
      <c r="FWH216" s="1"/>
      <c r="FWI216" s="5"/>
      <c r="FWJ216" s="51"/>
      <c r="FWK216" s="5"/>
      <c r="FWL216" s="11"/>
      <c r="FWM216" s="10"/>
      <c r="FWN216" s="10"/>
      <c r="FWO216" s="1"/>
      <c r="FWP216" s="5"/>
      <c r="FWQ216" s="51"/>
      <c r="FWR216" s="5"/>
      <c r="FWS216" s="11"/>
      <c r="FWT216" s="10"/>
      <c r="FWU216" s="10"/>
      <c r="FWV216" s="1"/>
      <c r="FWW216" s="5"/>
      <c r="FWX216" s="51"/>
      <c r="FWY216" s="5"/>
      <c r="FWZ216" s="11"/>
      <c r="FXA216" s="10"/>
      <c r="FXB216" s="10"/>
      <c r="FXC216" s="1"/>
      <c r="FXD216" s="5"/>
      <c r="FXE216" s="51"/>
      <c r="FXF216" s="5"/>
      <c r="FXG216" s="11"/>
      <c r="FXH216" s="10"/>
      <c r="FXI216" s="10"/>
      <c r="FXJ216" s="1"/>
      <c r="FXK216" s="5"/>
      <c r="FXL216" s="51"/>
      <c r="FXM216" s="5"/>
      <c r="FXN216" s="11"/>
      <c r="FXO216" s="10"/>
      <c r="FXP216" s="10"/>
      <c r="FXQ216" s="1"/>
      <c r="FXR216" s="5"/>
      <c r="FXS216" s="51"/>
      <c r="FXT216" s="5"/>
      <c r="FXU216" s="11"/>
      <c r="FXV216" s="10"/>
      <c r="FXW216" s="10"/>
      <c r="FXX216" s="1"/>
      <c r="FXY216" s="5"/>
      <c r="FXZ216" s="51"/>
      <c r="FYA216" s="5"/>
      <c r="FYB216" s="11"/>
      <c r="FYC216" s="10"/>
      <c r="FYD216" s="10"/>
      <c r="FYE216" s="1"/>
      <c r="FYF216" s="5"/>
      <c r="FYG216" s="51"/>
      <c r="FYH216" s="5"/>
      <c r="FYI216" s="11"/>
      <c r="FYJ216" s="10"/>
      <c r="FYK216" s="10"/>
      <c r="FYL216" s="1"/>
      <c r="FYM216" s="5"/>
      <c r="FYN216" s="51"/>
      <c r="FYO216" s="5"/>
      <c r="FYP216" s="11"/>
      <c r="FYQ216" s="10"/>
      <c r="FYR216" s="10"/>
      <c r="FYS216" s="1"/>
      <c r="FYT216" s="5"/>
      <c r="FYU216" s="51"/>
      <c r="FYV216" s="5"/>
      <c r="FYW216" s="11"/>
      <c r="FYX216" s="10"/>
      <c r="FYY216" s="10"/>
      <c r="FYZ216" s="1"/>
      <c r="FZA216" s="5"/>
      <c r="FZB216" s="51"/>
      <c r="FZC216" s="5"/>
      <c r="FZD216" s="11"/>
      <c r="FZE216" s="10"/>
      <c r="FZF216" s="10"/>
      <c r="FZG216" s="1"/>
      <c r="FZH216" s="5"/>
      <c r="FZI216" s="51"/>
      <c r="FZJ216" s="5"/>
      <c r="FZK216" s="11"/>
      <c r="FZL216" s="10"/>
      <c r="FZM216" s="10"/>
      <c r="FZN216" s="1"/>
      <c r="FZO216" s="5"/>
      <c r="FZP216" s="51"/>
      <c r="FZQ216" s="5"/>
      <c r="FZR216" s="11"/>
      <c r="FZS216" s="10"/>
      <c r="FZT216" s="10"/>
      <c r="FZU216" s="1"/>
      <c r="FZV216" s="5"/>
      <c r="FZW216" s="51"/>
      <c r="FZX216" s="5"/>
      <c r="FZY216" s="11"/>
      <c r="FZZ216" s="10"/>
      <c r="GAA216" s="10"/>
      <c r="GAB216" s="1"/>
      <c r="GAC216" s="5"/>
      <c r="GAD216" s="51"/>
      <c r="GAE216" s="5"/>
      <c r="GAF216" s="11"/>
      <c r="GAG216" s="10"/>
      <c r="GAH216" s="10"/>
      <c r="GAI216" s="1"/>
      <c r="GAJ216" s="5"/>
      <c r="GAK216" s="51"/>
      <c r="GAL216" s="5"/>
      <c r="GAM216" s="11"/>
      <c r="GAN216" s="10"/>
      <c r="GAO216" s="10"/>
      <c r="GAP216" s="1"/>
      <c r="GAQ216" s="5"/>
      <c r="GAR216" s="51"/>
      <c r="GAS216" s="5"/>
      <c r="GAT216" s="11"/>
      <c r="GAU216" s="10"/>
      <c r="GAV216" s="10"/>
      <c r="GAW216" s="1"/>
      <c r="GAX216" s="5"/>
      <c r="GAY216" s="51"/>
      <c r="GAZ216" s="5"/>
      <c r="GBA216" s="11"/>
      <c r="GBB216" s="10"/>
      <c r="GBC216" s="10"/>
      <c r="GBD216" s="1"/>
      <c r="GBE216" s="5"/>
      <c r="GBF216" s="51"/>
      <c r="GBG216" s="5"/>
      <c r="GBH216" s="11"/>
      <c r="GBI216" s="10"/>
      <c r="GBJ216" s="10"/>
      <c r="GBK216" s="1"/>
      <c r="GBL216" s="5"/>
      <c r="GBM216" s="51"/>
      <c r="GBN216" s="5"/>
      <c r="GBO216" s="11"/>
      <c r="GBP216" s="10"/>
      <c r="GBQ216" s="10"/>
      <c r="GBR216" s="1"/>
      <c r="GBS216" s="5"/>
      <c r="GBT216" s="51"/>
      <c r="GBU216" s="5"/>
      <c r="GBV216" s="11"/>
      <c r="GBW216" s="10"/>
      <c r="GBX216" s="10"/>
      <c r="GBY216" s="1"/>
      <c r="GBZ216" s="5"/>
      <c r="GCA216" s="51"/>
      <c r="GCB216" s="5"/>
      <c r="GCC216" s="11"/>
      <c r="GCD216" s="10"/>
      <c r="GCE216" s="10"/>
      <c r="GCF216" s="1"/>
      <c r="GCG216" s="5"/>
      <c r="GCH216" s="51"/>
      <c r="GCI216" s="5"/>
      <c r="GCJ216" s="11"/>
      <c r="GCK216" s="10"/>
      <c r="GCL216" s="10"/>
      <c r="GCM216" s="1"/>
      <c r="GCN216" s="5"/>
      <c r="GCO216" s="51"/>
      <c r="GCP216" s="5"/>
      <c r="GCQ216" s="11"/>
      <c r="GCR216" s="10"/>
      <c r="GCS216" s="10"/>
      <c r="GCT216" s="1"/>
      <c r="GCU216" s="5"/>
      <c r="GCV216" s="51"/>
      <c r="GCW216" s="5"/>
      <c r="GCX216" s="11"/>
      <c r="GCY216" s="10"/>
      <c r="GCZ216" s="10"/>
      <c r="GDA216" s="1"/>
      <c r="GDB216" s="5"/>
      <c r="GDC216" s="51"/>
      <c r="GDD216" s="5"/>
      <c r="GDE216" s="11"/>
      <c r="GDF216" s="10"/>
      <c r="GDG216" s="10"/>
      <c r="GDH216" s="1"/>
      <c r="GDI216" s="5"/>
      <c r="GDJ216" s="51"/>
      <c r="GDK216" s="5"/>
      <c r="GDL216" s="11"/>
      <c r="GDM216" s="10"/>
      <c r="GDN216" s="10"/>
      <c r="GDO216" s="1"/>
      <c r="GDP216" s="5"/>
      <c r="GDQ216" s="51"/>
      <c r="GDR216" s="5"/>
      <c r="GDS216" s="11"/>
      <c r="GDT216" s="10"/>
      <c r="GDU216" s="10"/>
      <c r="GDV216" s="1"/>
      <c r="GDW216" s="5"/>
      <c r="GDX216" s="51"/>
      <c r="GDY216" s="5"/>
      <c r="GDZ216" s="11"/>
      <c r="GEA216" s="10"/>
      <c r="GEB216" s="10"/>
      <c r="GEC216" s="1"/>
      <c r="GED216" s="5"/>
      <c r="GEE216" s="51"/>
      <c r="GEF216" s="5"/>
      <c r="GEG216" s="11"/>
      <c r="GEH216" s="10"/>
      <c r="GEI216" s="10"/>
      <c r="GEJ216" s="1"/>
      <c r="GEK216" s="5"/>
      <c r="GEL216" s="51"/>
      <c r="GEM216" s="5"/>
      <c r="GEN216" s="11"/>
      <c r="GEO216" s="10"/>
      <c r="GEP216" s="10"/>
      <c r="GEQ216" s="1"/>
      <c r="GER216" s="5"/>
      <c r="GES216" s="51"/>
      <c r="GET216" s="5"/>
      <c r="GEU216" s="11"/>
      <c r="GEV216" s="10"/>
      <c r="GEW216" s="10"/>
      <c r="GEX216" s="1"/>
      <c r="GEY216" s="5"/>
      <c r="GEZ216" s="51"/>
      <c r="GFA216" s="5"/>
      <c r="GFB216" s="11"/>
      <c r="GFC216" s="10"/>
      <c r="GFD216" s="10"/>
      <c r="GFE216" s="1"/>
      <c r="GFF216" s="5"/>
      <c r="GFG216" s="51"/>
      <c r="GFH216" s="5"/>
      <c r="GFI216" s="11"/>
      <c r="GFJ216" s="10"/>
      <c r="GFK216" s="10"/>
      <c r="GFL216" s="1"/>
      <c r="GFM216" s="5"/>
      <c r="GFN216" s="51"/>
      <c r="GFO216" s="5"/>
      <c r="GFP216" s="11"/>
      <c r="GFQ216" s="10"/>
      <c r="GFR216" s="10"/>
      <c r="GFS216" s="1"/>
      <c r="GFT216" s="5"/>
      <c r="GFU216" s="51"/>
      <c r="GFV216" s="5"/>
      <c r="GFW216" s="11"/>
      <c r="GFX216" s="10"/>
      <c r="GFY216" s="10"/>
      <c r="GFZ216" s="1"/>
      <c r="GGA216" s="5"/>
      <c r="GGB216" s="51"/>
      <c r="GGC216" s="5"/>
      <c r="GGD216" s="11"/>
      <c r="GGE216" s="10"/>
      <c r="GGF216" s="10"/>
      <c r="GGG216" s="1"/>
      <c r="GGH216" s="5"/>
      <c r="GGI216" s="51"/>
      <c r="GGJ216" s="5"/>
      <c r="GGK216" s="11"/>
      <c r="GGL216" s="10"/>
      <c r="GGM216" s="10"/>
      <c r="GGN216" s="1"/>
      <c r="GGO216" s="5"/>
      <c r="GGP216" s="51"/>
      <c r="GGQ216" s="5"/>
      <c r="GGR216" s="11"/>
      <c r="GGS216" s="10"/>
      <c r="GGT216" s="10"/>
      <c r="GGU216" s="1"/>
      <c r="GGV216" s="5"/>
      <c r="GGW216" s="51"/>
      <c r="GGX216" s="5"/>
      <c r="GGY216" s="11"/>
      <c r="GGZ216" s="10"/>
      <c r="GHA216" s="10"/>
      <c r="GHB216" s="1"/>
      <c r="GHC216" s="5"/>
      <c r="GHD216" s="51"/>
      <c r="GHE216" s="5"/>
      <c r="GHF216" s="11"/>
      <c r="GHG216" s="10"/>
      <c r="GHH216" s="10"/>
      <c r="GHI216" s="1"/>
      <c r="GHJ216" s="5"/>
      <c r="GHK216" s="51"/>
      <c r="GHL216" s="5"/>
      <c r="GHM216" s="11"/>
      <c r="GHN216" s="10"/>
      <c r="GHO216" s="10"/>
      <c r="GHP216" s="1"/>
      <c r="GHQ216" s="5"/>
      <c r="GHR216" s="51"/>
      <c r="GHS216" s="5"/>
      <c r="GHT216" s="11"/>
      <c r="GHU216" s="10"/>
      <c r="GHV216" s="10"/>
      <c r="GHW216" s="1"/>
      <c r="GHX216" s="5"/>
      <c r="GHY216" s="51"/>
      <c r="GHZ216" s="5"/>
      <c r="GIA216" s="11"/>
      <c r="GIB216" s="10"/>
      <c r="GIC216" s="10"/>
      <c r="GID216" s="1"/>
      <c r="GIE216" s="5"/>
      <c r="GIF216" s="51"/>
      <c r="GIG216" s="5"/>
      <c r="GIH216" s="11"/>
      <c r="GII216" s="10"/>
      <c r="GIJ216" s="10"/>
      <c r="GIK216" s="1"/>
      <c r="GIL216" s="5"/>
      <c r="GIM216" s="51"/>
      <c r="GIN216" s="5"/>
      <c r="GIO216" s="11"/>
      <c r="GIP216" s="10"/>
      <c r="GIQ216" s="10"/>
      <c r="GIR216" s="1"/>
      <c r="GIS216" s="5"/>
      <c r="GIT216" s="51"/>
      <c r="GIU216" s="5"/>
      <c r="GIV216" s="11"/>
      <c r="GIW216" s="10"/>
      <c r="GIX216" s="10"/>
      <c r="GIY216" s="1"/>
      <c r="GIZ216" s="5"/>
      <c r="GJA216" s="51"/>
      <c r="GJB216" s="5"/>
      <c r="GJC216" s="11"/>
      <c r="GJD216" s="10"/>
      <c r="GJE216" s="10"/>
      <c r="GJF216" s="1"/>
      <c r="GJG216" s="5"/>
      <c r="GJH216" s="51"/>
      <c r="GJI216" s="5"/>
      <c r="GJJ216" s="11"/>
      <c r="GJK216" s="10"/>
      <c r="GJL216" s="10"/>
      <c r="GJM216" s="1"/>
      <c r="GJN216" s="5"/>
      <c r="GJO216" s="51"/>
      <c r="GJP216" s="5"/>
      <c r="GJQ216" s="11"/>
      <c r="GJR216" s="10"/>
      <c r="GJS216" s="10"/>
      <c r="GJT216" s="1"/>
      <c r="GJU216" s="5"/>
      <c r="GJV216" s="51"/>
      <c r="GJW216" s="5"/>
      <c r="GJX216" s="11"/>
      <c r="GJY216" s="10"/>
      <c r="GJZ216" s="10"/>
      <c r="GKA216" s="1"/>
      <c r="GKB216" s="5"/>
      <c r="GKC216" s="51"/>
      <c r="GKD216" s="5"/>
      <c r="GKE216" s="11"/>
      <c r="GKF216" s="10"/>
      <c r="GKG216" s="10"/>
      <c r="GKH216" s="1"/>
      <c r="GKI216" s="5"/>
      <c r="GKJ216" s="51"/>
      <c r="GKK216" s="5"/>
      <c r="GKL216" s="11"/>
      <c r="GKM216" s="10"/>
      <c r="GKN216" s="10"/>
      <c r="GKO216" s="1"/>
      <c r="GKP216" s="5"/>
      <c r="GKQ216" s="51"/>
      <c r="GKR216" s="5"/>
      <c r="GKS216" s="11"/>
      <c r="GKT216" s="10"/>
      <c r="GKU216" s="10"/>
      <c r="GKV216" s="1"/>
      <c r="GKW216" s="5"/>
      <c r="GKX216" s="51"/>
      <c r="GKY216" s="5"/>
      <c r="GKZ216" s="11"/>
      <c r="GLA216" s="10"/>
      <c r="GLB216" s="10"/>
      <c r="GLC216" s="1"/>
      <c r="GLD216" s="5"/>
      <c r="GLE216" s="51"/>
      <c r="GLF216" s="5"/>
      <c r="GLG216" s="11"/>
      <c r="GLH216" s="10"/>
      <c r="GLI216" s="10"/>
      <c r="GLJ216" s="1"/>
      <c r="GLK216" s="5"/>
      <c r="GLL216" s="51"/>
      <c r="GLM216" s="5"/>
      <c r="GLN216" s="11"/>
      <c r="GLO216" s="10"/>
      <c r="GLP216" s="10"/>
      <c r="GLQ216" s="1"/>
      <c r="GLR216" s="5"/>
      <c r="GLS216" s="51"/>
      <c r="GLT216" s="5"/>
      <c r="GLU216" s="11"/>
      <c r="GLV216" s="10"/>
      <c r="GLW216" s="10"/>
      <c r="GLX216" s="1"/>
      <c r="GLY216" s="5"/>
      <c r="GLZ216" s="51"/>
      <c r="GMA216" s="5"/>
      <c r="GMB216" s="11"/>
      <c r="GMC216" s="10"/>
      <c r="GMD216" s="10"/>
      <c r="GME216" s="1"/>
      <c r="GMF216" s="5"/>
      <c r="GMG216" s="51"/>
      <c r="GMH216" s="5"/>
      <c r="GMI216" s="11"/>
      <c r="GMJ216" s="10"/>
      <c r="GMK216" s="10"/>
      <c r="GML216" s="1"/>
      <c r="GMM216" s="5"/>
      <c r="GMN216" s="51"/>
      <c r="GMO216" s="5"/>
      <c r="GMP216" s="11"/>
      <c r="GMQ216" s="10"/>
      <c r="GMR216" s="10"/>
      <c r="GMS216" s="1"/>
      <c r="GMT216" s="5"/>
      <c r="GMU216" s="51"/>
      <c r="GMV216" s="5"/>
      <c r="GMW216" s="11"/>
      <c r="GMX216" s="10"/>
      <c r="GMY216" s="10"/>
      <c r="GMZ216" s="1"/>
      <c r="GNA216" s="5"/>
      <c r="GNB216" s="51"/>
      <c r="GNC216" s="5"/>
      <c r="GND216" s="11"/>
      <c r="GNE216" s="10"/>
      <c r="GNF216" s="10"/>
      <c r="GNG216" s="1"/>
      <c r="GNH216" s="5"/>
      <c r="GNI216" s="51"/>
      <c r="GNJ216" s="5"/>
      <c r="GNK216" s="11"/>
      <c r="GNL216" s="10"/>
      <c r="GNM216" s="10"/>
      <c r="GNN216" s="1"/>
      <c r="GNO216" s="5"/>
      <c r="GNP216" s="51"/>
      <c r="GNQ216" s="5"/>
      <c r="GNR216" s="11"/>
      <c r="GNS216" s="10"/>
      <c r="GNT216" s="10"/>
      <c r="GNU216" s="1"/>
      <c r="GNV216" s="5"/>
      <c r="GNW216" s="51"/>
      <c r="GNX216" s="5"/>
      <c r="GNY216" s="11"/>
      <c r="GNZ216" s="10"/>
      <c r="GOA216" s="10"/>
      <c r="GOB216" s="1"/>
      <c r="GOC216" s="5"/>
      <c r="GOD216" s="51"/>
      <c r="GOE216" s="5"/>
      <c r="GOF216" s="11"/>
      <c r="GOG216" s="10"/>
      <c r="GOH216" s="10"/>
      <c r="GOI216" s="1"/>
      <c r="GOJ216" s="5"/>
      <c r="GOK216" s="51"/>
      <c r="GOL216" s="5"/>
      <c r="GOM216" s="11"/>
      <c r="GON216" s="10"/>
      <c r="GOO216" s="10"/>
      <c r="GOP216" s="1"/>
      <c r="GOQ216" s="5"/>
      <c r="GOR216" s="51"/>
      <c r="GOS216" s="5"/>
      <c r="GOT216" s="11"/>
      <c r="GOU216" s="10"/>
      <c r="GOV216" s="10"/>
      <c r="GOW216" s="1"/>
      <c r="GOX216" s="5"/>
      <c r="GOY216" s="51"/>
      <c r="GOZ216" s="5"/>
      <c r="GPA216" s="11"/>
      <c r="GPB216" s="10"/>
      <c r="GPC216" s="10"/>
      <c r="GPD216" s="1"/>
      <c r="GPE216" s="5"/>
      <c r="GPF216" s="51"/>
      <c r="GPG216" s="5"/>
      <c r="GPH216" s="11"/>
      <c r="GPI216" s="10"/>
      <c r="GPJ216" s="10"/>
      <c r="GPK216" s="1"/>
      <c r="GPL216" s="5"/>
      <c r="GPM216" s="51"/>
      <c r="GPN216" s="5"/>
      <c r="GPO216" s="11"/>
      <c r="GPP216" s="10"/>
      <c r="GPQ216" s="10"/>
      <c r="GPR216" s="1"/>
      <c r="GPS216" s="5"/>
      <c r="GPT216" s="51"/>
      <c r="GPU216" s="5"/>
      <c r="GPV216" s="11"/>
      <c r="GPW216" s="10"/>
      <c r="GPX216" s="10"/>
      <c r="GPY216" s="1"/>
      <c r="GPZ216" s="5"/>
      <c r="GQA216" s="51"/>
      <c r="GQB216" s="5"/>
      <c r="GQC216" s="11"/>
      <c r="GQD216" s="10"/>
      <c r="GQE216" s="10"/>
      <c r="GQF216" s="1"/>
      <c r="GQG216" s="5"/>
      <c r="GQH216" s="51"/>
      <c r="GQI216" s="5"/>
      <c r="GQJ216" s="11"/>
      <c r="GQK216" s="10"/>
      <c r="GQL216" s="10"/>
      <c r="GQM216" s="1"/>
      <c r="GQN216" s="5"/>
      <c r="GQO216" s="51"/>
      <c r="GQP216" s="5"/>
      <c r="GQQ216" s="11"/>
      <c r="GQR216" s="10"/>
      <c r="GQS216" s="10"/>
      <c r="GQT216" s="1"/>
      <c r="GQU216" s="5"/>
      <c r="GQV216" s="51"/>
      <c r="GQW216" s="5"/>
      <c r="GQX216" s="11"/>
      <c r="GQY216" s="10"/>
      <c r="GQZ216" s="10"/>
      <c r="GRA216" s="1"/>
      <c r="GRB216" s="5"/>
      <c r="GRC216" s="51"/>
      <c r="GRD216" s="5"/>
      <c r="GRE216" s="11"/>
      <c r="GRF216" s="10"/>
      <c r="GRG216" s="10"/>
      <c r="GRH216" s="1"/>
      <c r="GRI216" s="5"/>
      <c r="GRJ216" s="51"/>
      <c r="GRK216" s="5"/>
      <c r="GRL216" s="11"/>
      <c r="GRM216" s="10"/>
      <c r="GRN216" s="10"/>
      <c r="GRO216" s="1"/>
      <c r="GRP216" s="5"/>
      <c r="GRQ216" s="51"/>
      <c r="GRR216" s="5"/>
      <c r="GRS216" s="11"/>
      <c r="GRT216" s="10"/>
      <c r="GRU216" s="10"/>
      <c r="GRV216" s="1"/>
      <c r="GRW216" s="5"/>
      <c r="GRX216" s="51"/>
      <c r="GRY216" s="5"/>
      <c r="GRZ216" s="11"/>
      <c r="GSA216" s="10"/>
      <c r="GSB216" s="10"/>
      <c r="GSC216" s="1"/>
      <c r="GSD216" s="5"/>
      <c r="GSE216" s="51"/>
      <c r="GSF216" s="5"/>
      <c r="GSG216" s="11"/>
      <c r="GSH216" s="10"/>
      <c r="GSI216" s="10"/>
      <c r="GSJ216" s="1"/>
      <c r="GSK216" s="5"/>
      <c r="GSL216" s="51"/>
      <c r="GSM216" s="5"/>
      <c r="GSN216" s="11"/>
      <c r="GSO216" s="10"/>
      <c r="GSP216" s="10"/>
      <c r="GSQ216" s="1"/>
      <c r="GSR216" s="5"/>
      <c r="GSS216" s="51"/>
      <c r="GST216" s="5"/>
      <c r="GSU216" s="11"/>
      <c r="GSV216" s="10"/>
      <c r="GSW216" s="10"/>
      <c r="GSX216" s="1"/>
      <c r="GSY216" s="5"/>
      <c r="GSZ216" s="51"/>
      <c r="GTA216" s="5"/>
      <c r="GTB216" s="11"/>
      <c r="GTC216" s="10"/>
      <c r="GTD216" s="10"/>
      <c r="GTE216" s="1"/>
      <c r="GTF216" s="5"/>
      <c r="GTG216" s="51"/>
      <c r="GTH216" s="5"/>
      <c r="GTI216" s="11"/>
      <c r="GTJ216" s="10"/>
      <c r="GTK216" s="10"/>
      <c r="GTL216" s="1"/>
      <c r="GTM216" s="5"/>
      <c r="GTN216" s="51"/>
      <c r="GTO216" s="5"/>
      <c r="GTP216" s="11"/>
      <c r="GTQ216" s="10"/>
      <c r="GTR216" s="10"/>
      <c r="GTS216" s="1"/>
      <c r="GTT216" s="5"/>
      <c r="GTU216" s="51"/>
      <c r="GTV216" s="5"/>
      <c r="GTW216" s="11"/>
      <c r="GTX216" s="10"/>
      <c r="GTY216" s="10"/>
      <c r="GTZ216" s="1"/>
      <c r="GUA216" s="5"/>
      <c r="GUB216" s="51"/>
      <c r="GUC216" s="5"/>
      <c r="GUD216" s="11"/>
      <c r="GUE216" s="10"/>
      <c r="GUF216" s="10"/>
      <c r="GUG216" s="1"/>
      <c r="GUH216" s="5"/>
      <c r="GUI216" s="51"/>
      <c r="GUJ216" s="5"/>
      <c r="GUK216" s="11"/>
      <c r="GUL216" s="10"/>
      <c r="GUM216" s="10"/>
      <c r="GUN216" s="1"/>
      <c r="GUO216" s="5"/>
      <c r="GUP216" s="51"/>
      <c r="GUQ216" s="5"/>
      <c r="GUR216" s="11"/>
      <c r="GUS216" s="10"/>
      <c r="GUT216" s="10"/>
      <c r="GUU216" s="1"/>
      <c r="GUV216" s="5"/>
      <c r="GUW216" s="51"/>
      <c r="GUX216" s="5"/>
      <c r="GUY216" s="11"/>
      <c r="GUZ216" s="10"/>
      <c r="GVA216" s="10"/>
      <c r="GVB216" s="1"/>
      <c r="GVC216" s="5"/>
      <c r="GVD216" s="51"/>
      <c r="GVE216" s="5"/>
      <c r="GVF216" s="11"/>
      <c r="GVG216" s="10"/>
      <c r="GVH216" s="10"/>
      <c r="GVI216" s="1"/>
      <c r="GVJ216" s="5"/>
      <c r="GVK216" s="51"/>
      <c r="GVL216" s="5"/>
      <c r="GVM216" s="11"/>
      <c r="GVN216" s="10"/>
      <c r="GVO216" s="10"/>
      <c r="GVP216" s="1"/>
      <c r="GVQ216" s="5"/>
      <c r="GVR216" s="51"/>
      <c r="GVS216" s="5"/>
      <c r="GVT216" s="11"/>
      <c r="GVU216" s="10"/>
      <c r="GVV216" s="10"/>
      <c r="GVW216" s="1"/>
      <c r="GVX216" s="5"/>
      <c r="GVY216" s="51"/>
      <c r="GVZ216" s="5"/>
      <c r="GWA216" s="11"/>
      <c r="GWB216" s="10"/>
      <c r="GWC216" s="10"/>
      <c r="GWD216" s="1"/>
      <c r="GWE216" s="5"/>
      <c r="GWF216" s="51"/>
      <c r="GWG216" s="5"/>
      <c r="GWH216" s="11"/>
      <c r="GWI216" s="10"/>
      <c r="GWJ216" s="10"/>
      <c r="GWK216" s="1"/>
      <c r="GWL216" s="5"/>
      <c r="GWM216" s="51"/>
      <c r="GWN216" s="5"/>
      <c r="GWO216" s="11"/>
      <c r="GWP216" s="10"/>
      <c r="GWQ216" s="10"/>
      <c r="GWR216" s="1"/>
      <c r="GWS216" s="5"/>
      <c r="GWT216" s="51"/>
      <c r="GWU216" s="5"/>
      <c r="GWV216" s="11"/>
      <c r="GWW216" s="10"/>
      <c r="GWX216" s="10"/>
      <c r="GWY216" s="1"/>
      <c r="GWZ216" s="5"/>
      <c r="GXA216" s="51"/>
      <c r="GXB216" s="5"/>
      <c r="GXC216" s="11"/>
      <c r="GXD216" s="10"/>
      <c r="GXE216" s="10"/>
      <c r="GXF216" s="1"/>
      <c r="GXG216" s="5"/>
      <c r="GXH216" s="51"/>
      <c r="GXI216" s="5"/>
      <c r="GXJ216" s="11"/>
      <c r="GXK216" s="10"/>
      <c r="GXL216" s="10"/>
      <c r="GXM216" s="1"/>
      <c r="GXN216" s="5"/>
      <c r="GXO216" s="51"/>
      <c r="GXP216" s="5"/>
      <c r="GXQ216" s="11"/>
      <c r="GXR216" s="10"/>
      <c r="GXS216" s="10"/>
      <c r="GXT216" s="1"/>
      <c r="GXU216" s="5"/>
      <c r="GXV216" s="51"/>
      <c r="GXW216" s="5"/>
      <c r="GXX216" s="11"/>
      <c r="GXY216" s="10"/>
      <c r="GXZ216" s="10"/>
      <c r="GYA216" s="1"/>
      <c r="GYB216" s="5"/>
      <c r="GYC216" s="51"/>
      <c r="GYD216" s="5"/>
      <c r="GYE216" s="11"/>
      <c r="GYF216" s="10"/>
      <c r="GYG216" s="10"/>
      <c r="GYH216" s="1"/>
      <c r="GYI216" s="5"/>
      <c r="GYJ216" s="51"/>
      <c r="GYK216" s="5"/>
      <c r="GYL216" s="11"/>
      <c r="GYM216" s="10"/>
      <c r="GYN216" s="10"/>
      <c r="GYO216" s="1"/>
      <c r="GYP216" s="5"/>
      <c r="GYQ216" s="51"/>
      <c r="GYR216" s="5"/>
      <c r="GYS216" s="11"/>
      <c r="GYT216" s="10"/>
      <c r="GYU216" s="10"/>
      <c r="GYV216" s="1"/>
      <c r="GYW216" s="5"/>
      <c r="GYX216" s="51"/>
      <c r="GYY216" s="5"/>
      <c r="GYZ216" s="11"/>
      <c r="GZA216" s="10"/>
      <c r="GZB216" s="10"/>
      <c r="GZC216" s="1"/>
      <c r="GZD216" s="5"/>
      <c r="GZE216" s="51"/>
      <c r="GZF216" s="5"/>
      <c r="GZG216" s="11"/>
      <c r="GZH216" s="10"/>
      <c r="GZI216" s="10"/>
      <c r="GZJ216" s="1"/>
      <c r="GZK216" s="5"/>
      <c r="GZL216" s="51"/>
      <c r="GZM216" s="5"/>
      <c r="GZN216" s="11"/>
      <c r="GZO216" s="10"/>
      <c r="GZP216" s="10"/>
      <c r="GZQ216" s="1"/>
      <c r="GZR216" s="5"/>
      <c r="GZS216" s="51"/>
      <c r="GZT216" s="5"/>
      <c r="GZU216" s="11"/>
      <c r="GZV216" s="10"/>
      <c r="GZW216" s="10"/>
      <c r="GZX216" s="1"/>
      <c r="GZY216" s="5"/>
      <c r="GZZ216" s="51"/>
      <c r="HAA216" s="5"/>
      <c r="HAB216" s="11"/>
      <c r="HAC216" s="10"/>
      <c r="HAD216" s="10"/>
      <c r="HAE216" s="1"/>
      <c r="HAF216" s="5"/>
      <c r="HAG216" s="51"/>
      <c r="HAH216" s="5"/>
      <c r="HAI216" s="11"/>
      <c r="HAJ216" s="10"/>
      <c r="HAK216" s="10"/>
      <c r="HAL216" s="1"/>
      <c r="HAM216" s="5"/>
      <c r="HAN216" s="51"/>
      <c r="HAO216" s="5"/>
      <c r="HAP216" s="11"/>
      <c r="HAQ216" s="10"/>
      <c r="HAR216" s="10"/>
      <c r="HAS216" s="1"/>
      <c r="HAT216" s="5"/>
      <c r="HAU216" s="51"/>
      <c r="HAV216" s="5"/>
      <c r="HAW216" s="11"/>
      <c r="HAX216" s="10"/>
      <c r="HAY216" s="10"/>
      <c r="HAZ216" s="1"/>
      <c r="HBA216" s="5"/>
      <c r="HBB216" s="51"/>
      <c r="HBC216" s="5"/>
      <c r="HBD216" s="11"/>
      <c r="HBE216" s="10"/>
      <c r="HBF216" s="10"/>
      <c r="HBG216" s="1"/>
      <c r="HBH216" s="5"/>
      <c r="HBI216" s="51"/>
      <c r="HBJ216" s="5"/>
      <c r="HBK216" s="11"/>
      <c r="HBL216" s="10"/>
      <c r="HBM216" s="10"/>
      <c r="HBN216" s="1"/>
      <c r="HBO216" s="5"/>
      <c r="HBP216" s="51"/>
      <c r="HBQ216" s="5"/>
      <c r="HBR216" s="11"/>
      <c r="HBS216" s="10"/>
      <c r="HBT216" s="10"/>
      <c r="HBU216" s="1"/>
      <c r="HBV216" s="5"/>
      <c r="HBW216" s="51"/>
      <c r="HBX216" s="5"/>
      <c r="HBY216" s="11"/>
      <c r="HBZ216" s="10"/>
      <c r="HCA216" s="10"/>
      <c r="HCB216" s="1"/>
      <c r="HCC216" s="5"/>
      <c r="HCD216" s="51"/>
      <c r="HCE216" s="5"/>
      <c r="HCF216" s="11"/>
      <c r="HCG216" s="10"/>
      <c r="HCH216" s="10"/>
      <c r="HCI216" s="1"/>
      <c r="HCJ216" s="5"/>
      <c r="HCK216" s="51"/>
      <c r="HCL216" s="5"/>
      <c r="HCM216" s="11"/>
      <c r="HCN216" s="10"/>
      <c r="HCO216" s="10"/>
      <c r="HCP216" s="1"/>
      <c r="HCQ216" s="5"/>
      <c r="HCR216" s="51"/>
      <c r="HCS216" s="5"/>
      <c r="HCT216" s="11"/>
      <c r="HCU216" s="10"/>
      <c r="HCV216" s="10"/>
      <c r="HCW216" s="1"/>
      <c r="HCX216" s="5"/>
      <c r="HCY216" s="51"/>
      <c r="HCZ216" s="5"/>
      <c r="HDA216" s="11"/>
      <c r="HDB216" s="10"/>
      <c r="HDC216" s="10"/>
      <c r="HDD216" s="1"/>
      <c r="HDE216" s="5"/>
      <c r="HDF216" s="51"/>
      <c r="HDG216" s="5"/>
      <c r="HDH216" s="11"/>
      <c r="HDI216" s="10"/>
      <c r="HDJ216" s="10"/>
      <c r="HDK216" s="1"/>
      <c r="HDL216" s="5"/>
      <c r="HDM216" s="51"/>
      <c r="HDN216" s="5"/>
      <c r="HDO216" s="11"/>
      <c r="HDP216" s="10"/>
      <c r="HDQ216" s="10"/>
      <c r="HDR216" s="1"/>
      <c r="HDS216" s="5"/>
      <c r="HDT216" s="51"/>
      <c r="HDU216" s="5"/>
      <c r="HDV216" s="11"/>
      <c r="HDW216" s="10"/>
      <c r="HDX216" s="10"/>
      <c r="HDY216" s="1"/>
      <c r="HDZ216" s="5"/>
      <c r="HEA216" s="51"/>
      <c r="HEB216" s="5"/>
      <c r="HEC216" s="11"/>
      <c r="HED216" s="10"/>
      <c r="HEE216" s="10"/>
      <c r="HEF216" s="1"/>
      <c r="HEG216" s="5"/>
      <c r="HEH216" s="51"/>
      <c r="HEI216" s="5"/>
      <c r="HEJ216" s="11"/>
      <c r="HEK216" s="10"/>
      <c r="HEL216" s="10"/>
      <c r="HEM216" s="1"/>
      <c r="HEN216" s="5"/>
      <c r="HEO216" s="51"/>
      <c r="HEP216" s="5"/>
      <c r="HEQ216" s="11"/>
      <c r="HER216" s="10"/>
      <c r="HES216" s="10"/>
      <c r="HET216" s="1"/>
      <c r="HEU216" s="5"/>
      <c r="HEV216" s="51"/>
      <c r="HEW216" s="5"/>
      <c r="HEX216" s="11"/>
      <c r="HEY216" s="10"/>
      <c r="HEZ216" s="10"/>
      <c r="HFA216" s="1"/>
      <c r="HFB216" s="5"/>
      <c r="HFC216" s="51"/>
      <c r="HFD216" s="5"/>
      <c r="HFE216" s="11"/>
      <c r="HFF216" s="10"/>
      <c r="HFG216" s="10"/>
      <c r="HFH216" s="1"/>
      <c r="HFI216" s="5"/>
      <c r="HFJ216" s="51"/>
      <c r="HFK216" s="5"/>
      <c r="HFL216" s="11"/>
      <c r="HFM216" s="10"/>
      <c r="HFN216" s="10"/>
      <c r="HFO216" s="1"/>
      <c r="HFP216" s="5"/>
      <c r="HFQ216" s="51"/>
      <c r="HFR216" s="5"/>
      <c r="HFS216" s="11"/>
      <c r="HFT216" s="10"/>
      <c r="HFU216" s="10"/>
      <c r="HFV216" s="1"/>
      <c r="HFW216" s="5"/>
      <c r="HFX216" s="51"/>
      <c r="HFY216" s="5"/>
      <c r="HFZ216" s="11"/>
      <c r="HGA216" s="10"/>
      <c r="HGB216" s="10"/>
      <c r="HGC216" s="1"/>
      <c r="HGD216" s="5"/>
      <c r="HGE216" s="51"/>
      <c r="HGF216" s="5"/>
      <c r="HGG216" s="11"/>
      <c r="HGH216" s="10"/>
      <c r="HGI216" s="10"/>
      <c r="HGJ216" s="1"/>
      <c r="HGK216" s="5"/>
      <c r="HGL216" s="51"/>
      <c r="HGM216" s="5"/>
      <c r="HGN216" s="11"/>
      <c r="HGO216" s="10"/>
      <c r="HGP216" s="10"/>
      <c r="HGQ216" s="1"/>
      <c r="HGR216" s="5"/>
      <c r="HGS216" s="51"/>
      <c r="HGT216" s="5"/>
      <c r="HGU216" s="11"/>
      <c r="HGV216" s="10"/>
      <c r="HGW216" s="10"/>
      <c r="HGX216" s="1"/>
      <c r="HGY216" s="5"/>
      <c r="HGZ216" s="51"/>
      <c r="HHA216" s="5"/>
      <c r="HHB216" s="11"/>
      <c r="HHC216" s="10"/>
      <c r="HHD216" s="10"/>
      <c r="HHE216" s="1"/>
      <c r="HHF216" s="5"/>
      <c r="HHG216" s="51"/>
      <c r="HHH216" s="5"/>
      <c r="HHI216" s="11"/>
      <c r="HHJ216" s="10"/>
      <c r="HHK216" s="10"/>
      <c r="HHL216" s="1"/>
      <c r="HHM216" s="5"/>
      <c r="HHN216" s="51"/>
      <c r="HHO216" s="5"/>
      <c r="HHP216" s="11"/>
      <c r="HHQ216" s="10"/>
      <c r="HHR216" s="10"/>
      <c r="HHS216" s="1"/>
      <c r="HHT216" s="5"/>
      <c r="HHU216" s="51"/>
      <c r="HHV216" s="5"/>
      <c r="HHW216" s="11"/>
      <c r="HHX216" s="10"/>
      <c r="HHY216" s="10"/>
      <c r="HHZ216" s="1"/>
      <c r="HIA216" s="5"/>
      <c r="HIB216" s="51"/>
      <c r="HIC216" s="5"/>
      <c r="HID216" s="11"/>
      <c r="HIE216" s="10"/>
      <c r="HIF216" s="10"/>
      <c r="HIG216" s="1"/>
      <c r="HIH216" s="5"/>
      <c r="HII216" s="51"/>
      <c r="HIJ216" s="5"/>
      <c r="HIK216" s="11"/>
      <c r="HIL216" s="10"/>
      <c r="HIM216" s="10"/>
      <c r="HIN216" s="1"/>
      <c r="HIO216" s="5"/>
      <c r="HIP216" s="51"/>
      <c r="HIQ216" s="5"/>
      <c r="HIR216" s="11"/>
      <c r="HIS216" s="10"/>
      <c r="HIT216" s="10"/>
      <c r="HIU216" s="1"/>
      <c r="HIV216" s="5"/>
      <c r="HIW216" s="51"/>
      <c r="HIX216" s="5"/>
      <c r="HIY216" s="11"/>
      <c r="HIZ216" s="10"/>
      <c r="HJA216" s="10"/>
      <c r="HJB216" s="1"/>
      <c r="HJC216" s="5"/>
      <c r="HJD216" s="51"/>
      <c r="HJE216" s="5"/>
      <c r="HJF216" s="11"/>
      <c r="HJG216" s="10"/>
      <c r="HJH216" s="10"/>
      <c r="HJI216" s="1"/>
      <c r="HJJ216" s="5"/>
      <c r="HJK216" s="51"/>
      <c r="HJL216" s="5"/>
      <c r="HJM216" s="11"/>
      <c r="HJN216" s="10"/>
      <c r="HJO216" s="10"/>
      <c r="HJP216" s="1"/>
      <c r="HJQ216" s="5"/>
      <c r="HJR216" s="51"/>
      <c r="HJS216" s="5"/>
      <c r="HJT216" s="11"/>
      <c r="HJU216" s="10"/>
      <c r="HJV216" s="10"/>
      <c r="HJW216" s="1"/>
      <c r="HJX216" s="5"/>
      <c r="HJY216" s="51"/>
      <c r="HJZ216" s="5"/>
      <c r="HKA216" s="11"/>
      <c r="HKB216" s="10"/>
      <c r="HKC216" s="10"/>
      <c r="HKD216" s="1"/>
      <c r="HKE216" s="5"/>
      <c r="HKF216" s="51"/>
      <c r="HKG216" s="5"/>
      <c r="HKH216" s="11"/>
      <c r="HKI216" s="10"/>
      <c r="HKJ216" s="10"/>
      <c r="HKK216" s="1"/>
      <c r="HKL216" s="5"/>
      <c r="HKM216" s="51"/>
      <c r="HKN216" s="5"/>
      <c r="HKO216" s="11"/>
      <c r="HKP216" s="10"/>
      <c r="HKQ216" s="10"/>
      <c r="HKR216" s="1"/>
      <c r="HKS216" s="5"/>
      <c r="HKT216" s="51"/>
      <c r="HKU216" s="5"/>
      <c r="HKV216" s="11"/>
      <c r="HKW216" s="10"/>
      <c r="HKX216" s="10"/>
      <c r="HKY216" s="1"/>
      <c r="HKZ216" s="5"/>
      <c r="HLA216" s="51"/>
      <c r="HLB216" s="5"/>
      <c r="HLC216" s="11"/>
      <c r="HLD216" s="10"/>
      <c r="HLE216" s="10"/>
      <c r="HLF216" s="1"/>
      <c r="HLG216" s="5"/>
      <c r="HLH216" s="51"/>
      <c r="HLI216" s="5"/>
      <c r="HLJ216" s="11"/>
      <c r="HLK216" s="10"/>
      <c r="HLL216" s="10"/>
      <c r="HLM216" s="1"/>
      <c r="HLN216" s="5"/>
      <c r="HLO216" s="51"/>
      <c r="HLP216" s="5"/>
      <c r="HLQ216" s="11"/>
      <c r="HLR216" s="10"/>
      <c r="HLS216" s="10"/>
      <c r="HLT216" s="1"/>
      <c r="HLU216" s="5"/>
      <c r="HLV216" s="51"/>
      <c r="HLW216" s="5"/>
      <c r="HLX216" s="11"/>
      <c r="HLY216" s="10"/>
      <c r="HLZ216" s="10"/>
      <c r="HMA216" s="1"/>
      <c r="HMB216" s="5"/>
      <c r="HMC216" s="51"/>
      <c r="HMD216" s="5"/>
      <c r="HME216" s="11"/>
      <c r="HMF216" s="10"/>
      <c r="HMG216" s="10"/>
      <c r="HMH216" s="1"/>
      <c r="HMI216" s="5"/>
      <c r="HMJ216" s="51"/>
      <c r="HMK216" s="5"/>
      <c r="HML216" s="11"/>
      <c r="HMM216" s="10"/>
      <c r="HMN216" s="10"/>
      <c r="HMO216" s="1"/>
      <c r="HMP216" s="5"/>
      <c r="HMQ216" s="51"/>
      <c r="HMR216" s="5"/>
      <c r="HMS216" s="11"/>
      <c r="HMT216" s="10"/>
      <c r="HMU216" s="10"/>
      <c r="HMV216" s="1"/>
      <c r="HMW216" s="5"/>
      <c r="HMX216" s="51"/>
      <c r="HMY216" s="5"/>
      <c r="HMZ216" s="11"/>
      <c r="HNA216" s="10"/>
      <c r="HNB216" s="10"/>
      <c r="HNC216" s="1"/>
      <c r="HND216" s="5"/>
      <c r="HNE216" s="51"/>
      <c r="HNF216" s="5"/>
      <c r="HNG216" s="11"/>
      <c r="HNH216" s="10"/>
      <c r="HNI216" s="10"/>
      <c r="HNJ216" s="1"/>
      <c r="HNK216" s="5"/>
      <c r="HNL216" s="51"/>
      <c r="HNM216" s="5"/>
      <c r="HNN216" s="11"/>
      <c r="HNO216" s="10"/>
      <c r="HNP216" s="10"/>
      <c r="HNQ216" s="1"/>
      <c r="HNR216" s="5"/>
      <c r="HNS216" s="51"/>
      <c r="HNT216" s="5"/>
      <c r="HNU216" s="11"/>
      <c r="HNV216" s="10"/>
      <c r="HNW216" s="10"/>
      <c r="HNX216" s="1"/>
      <c r="HNY216" s="5"/>
      <c r="HNZ216" s="51"/>
      <c r="HOA216" s="5"/>
      <c r="HOB216" s="11"/>
      <c r="HOC216" s="10"/>
      <c r="HOD216" s="10"/>
      <c r="HOE216" s="1"/>
      <c r="HOF216" s="5"/>
      <c r="HOG216" s="51"/>
      <c r="HOH216" s="5"/>
      <c r="HOI216" s="11"/>
      <c r="HOJ216" s="10"/>
      <c r="HOK216" s="10"/>
      <c r="HOL216" s="1"/>
      <c r="HOM216" s="5"/>
      <c r="HON216" s="51"/>
      <c r="HOO216" s="5"/>
      <c r="HOP216" s="11"/>
      <c r="HOQ216" s="10"/>
      <c r="HOR216" s="10"/>
      <c r="HOS216" s="1"/>
      <c r="HOT216" s="5"/>
      <c r="HOU216" s="51"/>
      <c r="HOV216" s="5"/>
      <c r="HOW216" s="11"/>
      <c r="HOX216" s="10"/>
      <c r="HOY216" s="10"/>
      <c r="HOZ216" s="1"/>
      <c r="HPA216" s="5"/>
      <c r="HPB216" s="51"/>
      <c r="HPC216" s="5"/>
      <c r="HPD216" s="11"/>
      <c r="HPE216" s="10"/>
      <c r="HPF216" s="10"/>
      <c r="HPG216" s="1"/>
      <c r="HPH216" s="5"/>
      <c r="HPI216" s="51"/>
      <c r="HPJ216" s="5"/>
      <c r="HPK216" s="11"/>
      <c r="HPL216" s="10"/>
      <c r="HPM216" s="10"/>
      <c r="HPN216" s="1"/>
      <c r="HPO216" s="5"/>
      <c r="HPP216" s="51"/>
      <c r="HPQ216" s="5"/>
      <c r="HPR216" s="11"/>
      <c r="HPS216" s="10"/>
      <c r="HPT216" s="10"/>
      <c r="HPU216" s="1"/>
      <c r="HPV216" s="5"/>
      <c r="HPW216" s="51"/>
      <c r="HPX216" s="5"/>
      <c r="HPY216" s="11"/>
      <c r="HPZ216" s="10"/>
      <c r="HQA216" s="10"/>
      <c r="HQB216" s="1"/>
      <c r="HQC216" s="5"/>
      <c r="HQD216" s="51"/>
      <c r="HQE216" s="5"/>
      <c r="HQF216" s="11"/>
      <c r="HQG216" s="10"/>
      <c r="HQH216" s="10"/>
      <c r="HQI216" s="1"/>
      <c r="HQJ216" s="5"/>
      <c r="HQK216" s="51"/>
      <c r="HQL216" s="5"/>
      <c r="HQM216" s="11"/>
      <c r="HQN216" s="10"/>
      <c r="HQO216" s="10"/>
      <c r="HQP216" s="1"/>
      <c r="HQQ216" s="5"/>
      <c r="HQR216" s="51"/>
      <c r="HQS216" s="5"/>
      <c r="HQT216" s="11"/>
      <c r="HQU216" s="10"/>
      <c r="HQV216" s="10"/>
      <c r="HQW216" s="1"/>
      <c r="HQX216" s="5"/>
      <c r="HQY216" s="51"/>
      <c r="HQZ216" s="5"/>
      <c r="HRA216" s="11"/>
      <c r="HRB216" s="10"/>
      <c r="HRC216" s="10"/>
      <c r="HRD216" s="1"/>
      <c r="HRE216" s="5"/>
      <c r="HRF216" s="51"/>
      <c r="HRG216" s="5"/>
      <c r="HRH216" s="11"/>
      <c r="HRI216" s="10"/>
      <c r="HRJ216" s="10"/>
      <c r="HRK216" s="1"/>
      <c r="HRL216" s="5"/>
      <c r="HRM216" s="51"/>
      <c r="HRN216" s="5"/>
      <c r="HRO216" s="11"/>
      <c r="HRP216" s="10"/>
      <c r="HRQ216" s="10"/>
      <c r="HRR216" s="1"/>
      <c r="HRS216" s="5"/>
      <c r="HRT216" s="51"/>
      <c r="HRU216" s="5"/>
      <c r="HRV216" s="11"/>
      <c r="HRW216" s="10"/>
      <c r="HRX216" s="10"/>
      <c r="HRY216" s="1"/>
      <c r="HRZ216" s="5"/>
      <c r="HSA216" s="51"/>
      <c r="HSB216" s="5"/>
      <c r="HSC216" s="11"/>
      <c r="HSD216" s="10"/>
      <c r="HSE216" s="10"/>
      <c r="HSF216" s="1"/>
      <c r="HSG216" s="5"/>
      <c r="HSH216" s="51"/>
      <c r="HSI216" s="5"/>
      <c r="HSJ216" s="11"/>
      <c r="HSK216" s="10"/>
      <c r="HSL216" s="10"/>
      <c r="HSM216" s="1"/>
      <c r="HSN216" s="5"/>
      <c r="HSO216" s="51"/>
      <c r="HSP216" s="5"/>
      <c r="HSQ216" s="11"/>
      <c r="HSR216" s="10"/>
      <c r="HSS216" s="10"/>
      <c r="HST216" s="1"/>
      <c r="HSU216" s="5"/>
      <c r="HSV216" s="51"/>
      <c r="HSW216" s="5"/>
      <c r="HSX216" s="11"/>
      <c r="HSY216" s="10"/>
      <c r="HSZ216" s="10"/>
      <c r="HTA216" s="1"/>
      <c r="HTB216" s="5"/>
      <c r="HTC216" s="51"/>
      <c r="HTD216" s="5"/>
      <c r="HTE216" s="11"/>
      <c r="HTF216" s="10"/>
      <c r="HTG216" s="10"/>
      <c r="HTH216" s="1"/>
      <c r="HTI216" s="5"/>
      <c r="HTJ216" s="51"/>
      <c r="HTK216" s="5"/>
      <c r="HTL216" s="11"/>
      <c r="HTM216" s="10"/>
      <c r="HTN216" s="10"/>
      <c r="HTO216" s="1"/>
      <c r="HTP216" s="5"/>
      <c r="HTQ216" s="51"/>
      <c r="HTR216" s="5"/>
      <c r="HTS216" s="11"/>
      <c r="HTT216" s="10"/>
      <c r="HTU216" s="10"/>
      <c r="HTV216" s="1"/>
      <c r="HTW216" s="5"/>
      <c r="HTX216" s="51"/>
      <c r="HTY216" s="5"/>
      <c r="HTZ216" s="11"/>
      <c r="HUA216" s="10"/>
      <c r="HUB216" s="10"/>
      <c r="HUC216" s="1"/>
      <c r="HUD216" s="5"/>
      <c r="HUE216" s="51"/>
      <c r="HUF216" s="5"/>
      <c r="HUG216" s="11"/>
      <c r="HUH216" s="10"/>
      <c r="HUI216" s="10"/>
      <c r="HUJ216" s="1"/>
      <c r="HUK216" s="5"/>
      <c r="HUL216" s="51"/>
      <c r="HUM216" s="5"/>
      <c r="HUN216" s="11"/>
      <c r="HUO216" s="10"/>
      <c r="HUP216" s="10"/>
      <c r="HUQ216" s="1"/>
      <c r="HUR216" s="5"/>
      <c r="HUS216" s="51"/>
      <c r="HUT216" s="5"/>
      <c r="HUU216" s="11"/>
      <c r="HUV216" s="10"/>
      <c r="HUW216" s="10"/>
      <c r="HUX216" s="1"/>
      <c r="HUY216" s="5"/>
      <c r="HUZ216" s="51"/>
      <c r="HVA216" s="5"/>
      <c r="HVB216" s="11"/>
      <c r="HVC216" s="10"/>
      <c r="HVD216" s="10"/>
      <c r="HVE216" s="1"/>
      <c r="HVF216" s="5"/>
      <c r="HVG216" s="51"/>
      <c r="HVH216" s="5"/>
      <c r="HVI216" s="11"/>
      <c r="HVJ216" s="10"/>
      <c r="HVK216" s="10"/>
      <c r="HVL216" s="1"/>
      <c r="HVM216" s="5"/>
      <c r="HVN216" s="51"/>
      <c r="HVO216" s="5"/>
      <c r="HVP216" s="11"/>
      <c r="HVQ216" s="10"/>
      <c r="HVR216" s="10"/>
      <c r="HVS216" s="1"/>
      <c r="HVT216" s="5"/>
      <c r="HVU216" s="51"/>
      <c r="HVV216" s="5"/>
      <c r="HVW216" s="11"/>
      <c r="HVX216" s="10"/>
      <c r="HVY216" s="10"/>
      <c r="HVZ216" s="1"/>
      <c r="HWA216" s="5"/>
      <c r="HWB216" s="51"/>
      <c r="HWC216" s="5"/>
      <c r="HWD216" s="11"/>
      <c r="HWE216" s="10"/>
      <c r="HWF216" s="10"/>
      <c r="HWG216" s="1"/>
      <c r="HWH216" s="5"/>
      <c r="HWI216" s="51"/>
      <c r="HWJ216" s="5"/>
      <c r="HWK216" s="11"/>
      <c r="HWL216" s="10"/>
      <c r="HWM216" s="10"/>
      <c r="HWN216" s="1"/>
      <c r="HWO216" s="5"/>
      <c r="HWP216" s="51"/>
      <c r="HWQ216" s="5"/>
      <c r="HWR216" s="11"/>
      <c r="HWS216" s="10"/>
      <c r="HWT216" s="10"/>
      <c r="HWU216" s="1"/>
      <c r="HWV216" s="5"/>
      <c r="HWW216" s="51"/>
      <c r="HWX216" s="5"/>
      <c r="HWY216" s="11"/>
      <c r="HWZ216" s="10"/>
      <c r="HXA216" s="10"/>
      <c r="HXB216" s="1"/>
      <c r="HXC216" s="5"/>
      <c r="HXD216" s="51"/>
      <c r="HXE216" s="5"/>
      <c r="HXF216" s="11"/>
      <c r="HXG216" s="10"/>
      <c r="HXH216" s="10"/>
      <c r="HXI216" s="1"/>
      <c r="HXJ216" s="5"/>
      <c r="HXK216" s="51"/>
      <c r="HXL216" s="5"/>
      <c r="HXM216" s="11"/>
      <c r="HXN216" s="10"/>
      <c r="HXO216" s="10"/>
      <c r="HXP216" s="1"/>
      <c r="HXQ216" s="5"/>
      <c r="HXR216" s="51"/>
      <c r="HXS216" s="5"/>
      <c r="HXT216" s="11"/>
      <c r="HXU216" s="10"/>
      <c r="HXV216" s="10"/>
      <c r="HXW216" s="1"/>
      <c r="HXX216" s="5"/>
      <c r="HXY216" s="51"/>
      <c r="HXZ216" s="5"/>
      <c r="HYA216" s="11"/>
      <c r="HYB216" s="10"/>
      <c r="HYC216" s="10"/>
      <c r="HYD216" s="1"/>
      <c r="HYE216" s="5"/>
      <c r="HYF216" s="51"/>
      <c r="HYG216" s="5"/>
      <c r="HYH216" s="11"/>
      <c r="HYI216" s="10"/>
      <c r="HYJ216" s="10"/>
      <c r="HYK216" s="1"/>
      <c r="HYL216" s="5"/>
      <c r="HYM216" s="51"/>
      <c r="HYN216" s="5"/>
      <c r="HYO216" s="11"/>
      <c r="HYP216" s="10"/>
      <c r="HYQ216" s="10"/>
      <c r="HYR216" s="1"/>
      <c r="HYS216" s="5"/>
      <c r="HYT216" s="51"/>
      <c r="HYU216" s="5"/>
      <c r="HYV216" s="11"/>
      <c r="HYW216" s="10"/>
      <c r="HYX216" s="10"/>
      <c r="HYY216" s="1"/>
      <c r="HYZ216" s="5"/>
      <c r="HZA216" s="51"/>
      <c r="HZB216" s="5"/>
      <c r="HZC216" s="11"/>
      <c r="HZD216" s="10"/>
      <c r="HZE216" s="10"/>
      <c r="HZF216" s="1"/>
      <c r="HZG216" s="5"/>
      <c r="HZH216" s="51"/>
      <c r="HZI216" s="5"/>
      <c r="HZJ216" s="11"/>
      <c r="HZK216" s="10"/>
      <c r="HZL216" s="10"/>
      <c r="HZM216" s="1"/>
      <c r="HZN216" s="5"/>
      <c r="HZO216" s="51"/>
      <c r="HZP216" s="5"/>
      <c r="HZQ216" s="11"/>
      <c r="HZR216" s="10"/>
      <c r="HZS216" s="10"/>
      <c r="HZT216" s="1"/>
      <c r="HZU216" s="5"/>
      <c r="HZV216" s="51"/>
      <c r="HZW216" s="5"/>
      <c r="HZX216" s="11"/>
      <c r="HZY216" s="10"/>
      <c r="HZZ216" s="10"/>
      <c r="IAA216" s="1"/>
      <c r="IAB216" s="5"/>
      <c r="IAC216" s="51"/>
      <c r="IAD216" s="5"/>
      <c r="IAE216" s="11"/>
      <c r="IAF216" s="10"/>
      <c r="IAG216" s="10"/>
      <c r="IAH216" s="1"/>
      <c r="IAI216" s="5"/>
      <c r="IAJ216" s="51"/>
      <c r="IAK216" s="5"/>
      <c r="IAL216" s="11"/>
      <c r="IAM216" s="10"/>
      <c r="IAN216" s="10"/>
      <c r="IAO216" s="1"/>
      <c r="IAP216" s="5"/>
      <c r="IAQ216" s="51"/>
      <c r="IAR216" s="5"/>
      <c r="IAS216" s="11"/>
      <c r="IAT216" s="10"/>
      <c r="IAU216" s="10"/>
      <c r="IAV216" s="1"/>
      <c r="IAW216" s="5"/>
      <c r="IAX216" s="51"/>
      <c r="IAY216" s="5"/>
      <c r="IAZ216" s="11"/>
      <c r="IBA216" s="10"/>
      <c r="IBB216" s="10"/>
      <c r="IBC216" s="1"/>
      <c r="IBD216" s="5"/>
      <c r="IBE216" s="51"/>
      <c r="IBF216" s="5"/>
      <c r="IBG216" s="11"/>
      <c r="IBH216" s="10"/>
      <c r="IBI216" s="10"/>
      <c r="IBJ216" s="1"/>
      <c r="IBK216" s="5"/>
      <c r="IBL216" s="51"/>
      <c r="IBM216" s="5"/>
      <c r="IBN216" s="11"/>
      <c r="IBO216" s="10"/>
      <c r="IBP216" s="10"/>
      <c r="IBQ216" s="1"/>
      <c r="IBR216" s="5"/>
      <c r="IBS216" s="51"/>
      <c r="IBT216" s="5"/>
      <c r="IBU216" s="11"/>
      <c r="IBV216" s="10"/>
      <c r="IBW216" s="10"/>
      <c r="IBX216" s="1"/>
      <c r="IBY216" s="5"/>
      <c r="IBZ216" s="51"/>
      <c r="ICA216" s="5"/>
      <c r="ICB216" s="11"/>
      <c r="ICC216" s="10"/>
      <c r="ICD216" s="10"/>
      <c r="ICE216" s="1"/>
      <c r="ICF216" s="5"/>
      <c r="ICG216" s="51"/>
      <c r="ICH216" s="5"/>
      <c r="ICI216" s="11"/>
      <c r="ICJ216" s="10"/>
      <c r="ICK216" s="10"/>
      <c r="ICL216" s="1"/>
      <c r="ICM216" s="5"/>
      <c r="ICN216" s="51"/>
      <c r="ICO216" s="5"/>
      <c r="ICP216" s="11"/>
      <c r="ICQ216" s="10"/>
      <c r="ICR216" s="10"/>
      <c r="ICS216" s="1"/>
      <c r="ICT216" s="5"/>
      <c r="ICU216" s="51"/>
      <c r="ICV216" s="5"/>
      <c r="ICW216" s="11"/>
      <c r="ICX216" s="10"/>
      <c r="ICY216" s="10"/>
      <c r="ICZ216" s="1"/>
      <c r="IDA216" s="5"/>
      <c r="IDB216" s="51"/>
      <c r="IDC216" s="5"/>
      <c r="IDD216" s="11"/>
      <c r="IDE216" s="10"/>
      <c r="IDF216" s="10"/>
      <c r="IDG216" s="1"/>
      <c r="IDH216" s="5"/>
      <c r="IDI216" s="51"/>
      <c r="IDJ216" s="5"/>
      <c r="IDK216" s="11"/>
      <c r="IDL216" s="10"/>
      <c r="IDM216" s="10"/>
      <c r="IDN216" s="1"/>
      <c r="IDO216" s="5"/>
      <c r="IDP216" s="51"/>
      <c r="IDQ216" s="5"/>
      <c r="IDR216" s="11"/>
      <c r="IDS216" s="10"/>
      <c r="IDT216" s="10"/>
      <c r="IDU216" s="1"/>
      <c r="IDV216" s="5"/>
      <c r="IDW216" s="51"/>
      <c r="IDX216" s="5"/>
      <c r="IDY216" s="11"/>
      <c r="IDZ216" s="10"/>
      <c r="IEA216" s="10"/>
      <c r="IEB216" s="1"/>
      <c r="IEC216" s="5"/>
      <c r="IED216" s="51"/>
      <c r="IEE216" s="5"/>
      <c r="IEF216" s="11"/>
      <c r="IEG216" s="10"/>
      <c r="IEH216" s="10"/>
      <c r="IEI216" s="1"/>
      <c r="IEJ216" s="5"/>
      <c r="IEK216" s="51"/>
      <c r="IEL216" s="5"/>
      <c r="IEM216" s="11"/>
      <c r="IEN216" s="10"/>
      <c r="IEO216" s="10"/>
      <c r="IEP216" s="1"/>
      <c r="IEQ216" s="5"/>
      <c r="IER216" s="51"/>
      <c r="IES216" s="5"/>
      <c r="IET216" s="11"/>
      <c r="IEU216" s="10"/>
      <c r="IEV216" s="10"/>
      <c r="IEW216" s="1"/>
      <c r="IEX216" s="5"/>
      <c r="IEY216" s="51"/>
      <c r="IEZ216" s="5"/>
      <c r="IFA216" s="11"/>
      <c r="IFB216" s="10"/>
      <c r="IFC216" s="10"/>
      <c r="IFD216" s="1"/>
      <c r="IFE216" s="5"/>
      <c r="IFF216" s="51"/>
      <c r="IFG216" s="5"/>
      <c r="IFH216" s="11"/>
      <c r="IFI216" s="10"/>
      <c r="IFJ216" s="10"/>
      <c r="IFK216" s="1"/>
      <c r="IFL216" s="5"/>
      <c r="IFM216" s="51"/>
      <c r="IFN216" s="5"/>
      <c r="IFO216" s="11"/>
      <c r="IFP216" s="10"/>
      <c r="IFQ216" s="10"/>
      <c r="IFR216" s="1"/>
      <c r="IFS216" s="5"/>
      <c r="IFT216" s="51"/>
      <c r="IFU216" s="5"/>
      <c r="IFV216" s="11"/>
      <c r="IFW216" s="10"/>
      <c r="IFX216" s="10"/>
      <c r="IFY216" s="1"/>
      <c r="IFZ216" s="5"/>
      <c r="IGA216" s="51"/>
      <c r="IGB216" s="5"/>
      <c r="IGC216" s="11"/>
      <c r="IGD216" s="10"/>
      <c r="IGE216" s="10"/>
      <c r="IGF216" s="1"/>
      <c r="IGG216" s="5"/>
      <c r="IGH216" s="51"/>
      <c r="IGI216" s="5"/>
      <c r="IGJ216" s="11"/>
      <c r="IGK216" s="10"/>
      <c r="IGL216" s="10"/>
      <c r="IGM216" s="1"/>
      <c r="IGN216" s="5"/>
      <c r="IGO216" s="51"/>
      <c r="IGP216" s="5"/>
      <c r="IGQ216" s="11"/>
      <c r="IGR216" s="10"/>
      <c r="IGS216" s="10"/>
      <c r="IGT216" s="1"/>
      <c r="IGU216" s="5"/>
      <c r="IGV216" s="51"/>
      <c r="IGW216" s="5"/>
      <c r="IGX216" s="11"/>
      <c r="IGY216" s="10"/>
      <c r="IGZ216" s="10"/>
      <c r="IHA216" s="1"/>
      <c r="IHB216" s="5"/>
      <c r="IHC216" s="51"/>
      <c r="IHD216" s="5"/>
      <c r="IHE216" s="11"/>
      <c r="IHF216" s="10"/>
      <c r="IHG216" s="10"/>
      <c r="IHH216" s="1"/>
      <c r="IHI216" s="5"/>
      <c r="IHJ216" s="51"/>
      <c r="IHK216" s="5"/>
      <c r="IHL216" s="11"/>
      <c r="IHM216" s="10"/>
      <c r="IHN216" s="10"/>
      <c r="IHO216" s="1"/>
      <c r="IHP216" s="5"/>
      <c r="IHQ216" s="51"/>
      <c r="IHR216" s="5"/>
      <c r="IHS216" s="11"/>
      <c r="IHT216" s="10"/>
      <c r="IHU216" s="10"/>
      <c r="IHV216" s="1"/>
      <c r="IHW216" s="5"/>
      <c r="IHX216" s="51"/>
      <c r="IHY216" s="5"/>
      <c r="IHZ216" s="11"/>
      <c r="IIA216" s="10"/>
      <c r="IIB216" s="10"/>
      <c r="IIC216" s="1"/>
      <c r="IID216" s="5"/>
      <c r="IIE216" s="51"/>
      <c r="IIF216" s="5"/>
      <c r="IIG216" s="11"/>
      <c r="IIH216" s="10"/>
      <c r="III216" s="10"/>
      <c r="IIJ216" s="1"/>
      <c r="IIK216" s="5"/>
      <c r="IIL216" s="51"/>
      <c r="IIM216" s="5"/>
      <c r="IIN216" s="11"/>
      <c r="IIO216" s="10"/>
      <c r="IIP216" s="10"/>
      <c r="IIQ216" s="1"/>
      <c r="IIR216" s="5"/>
      <c r="IIS216" s="51"/>
      <c r="IIT216" s="5"/>
      <c r="IIU216" s="11"/>
      <c r="IIV216" s="10"/>
      <c r="IIW216" s="10"/>
      <c r="IIX216" s="1"/>
      <c r="IIY216" s="5"/>
      <c r="IIZ216" s="51"/>
      <c r="IJA216" s="5"/>
      <c r="IJB216" s="11"/>
      <c r="IJC216" s="10"/>
      <c r="IJD216" s="10"/>
      <c r="IJE216" s="1"/>
      <c r="IJF216" s="5"/>
      <c r="IJG216" s="51"/>
      <c r="IJH216" s="5"/>
      <c r="IJI216" s="11"/>
      <c r="IJJ216" s="10"/>
      <c r="IJK216" s="10"/>
      <c r="IJL216" s="1"/>
      <c r="IJM216" s="5"/>
      <c r="IJN216" s="51"/>
      <c r="IJO216" s="5"/>
      <c r="IJP216" s="11"/>
      <c r="IJQ216" s="10"/>
      <c r="IJR216" s="10"/>
      <c r="IJS216" s="1"/>
      <c r="IJT216" s="5"/>
      <c r="IJU216" s="51"/>
      <c r="IJV216" s="5"/>
      <c r="IJW216" s="11"/>
      <c r="IJX216" s="10"/>
      <c r="IJY216" s="10"/>
      <c r="IJZ216" s="1"/>
      <c r="IKA216" s="5"/>
      <c r="IKB216" s="51"/>
      <c r="IKC216" s="5"/>
      <c r="IKD216" s="11"/>
      <c r="IKE216" s="10"/>
      <c r="IKF216" s="10"/>
      <c r="IKG216" s="1"/>
      <c r="IKH216" s="5"/>
      <c r="IKI216" s="51"/>
      <c r="IKJ216" s="5"/>
      <c r="IKK216" s="11"/>
      <c r="IKL216" s="10"/>
      <c r="IKM216" s="10"/>
      <c r="IKN216" s="1"/>
      <c r="IKO216" s="5"/>
      <c r="IKP216" s="51"/>
      <c r="IKQ216" s="5"/>
      <c r="IKR216" s="11"/>
      <c r="IKS216" s="10"/>
      <c r="IKT216" s="10"/>
      <c r="IKU216" s="1"/>
      <c r="IKV216" s="5"/>
      <c r="IKW216" s="51"/>
      <c r="IKX216" s="5"/>
      <c r="IKY216" s="11"/>
      <c r="IKZ216" s="10"/>
      <c r="ILA216" s="10"/>
      <c r="ILB216" s="1"/>
      <c r="ILC216" s="5"/>
      <c r="ILD216" s="51"/>
      <c r="ILE216" s="5"/>
      <c r="ILF216" s="11"/>
      <c r="ILG216" s="10"/>
      <c r="ILH216" s="10"/>
      <c r="ILI216" s="1"/>
      <c r="ILJ216" s="5"/>
      <c r="ILK216" s="51"/>
      <c r="ILL216" s="5"/>
      <c r="ILM216" s="11"/>
      <c r="ILN216" s="10"/>
      <c r="ILO216" s="10"/>
      <c r="ILP216" s="1"/>
      <c r="ILQ216" s="5"/>
      <c r="ILR216" s="51"/>
      <c r="ILS216" s="5"/>
      <c r="ILT216" s="11"/>
      <c r="ILU216" s="10"/>
      <c r="ILV216" s="10"/>
      <c r="ILW216" s="1"/>
      <c r="ILX216" s="5"/>
      <c r="ILY216" s="51"/>
      <c r="ILZ216" s="5"/>
      <c r="IMA216" s="11"/>
      <c r="IMB216" s="10"/>
      <c r="IMC216" s="10"/>
      <c r="IMD216" s="1"/>
      <c r="IME216" s="5"/>
      <c r="IMF216" s="51"/>
      <c r="IMG216" s="5"/>
      <c r="IMH216" s="11"/>
      <c r="IMI216" s="10"/>
      <c r="IMJ216" s="10"/>
      <c r="IMK216" s="1"/>
      <c r="IML216" s="5"/>
      <c r="IMM216" s="51"/>
      <c r="IMN216" s="5"/>
      <c r="IMO216" s="11"/>
      <c r="IMP216" s="10"/>
      <c r="IMQ216" s="10"/>
      <c r="IMR216" s="1"/>
      <c r="IMS216" s="5"/>
      <c r="IMT216" s="51"/>
      <c r="IMU216" s="5"/>
      <c r="IMV216" s="11"/>
      <c r="IMW216" s="10"/>
      <c r="IMX216" s="10"/>
      <c r="IMY216" s="1"/>
      <c r="IMZ216" s="5"/>
      <c r="INA216" s="51"/>
      <c r="INB216" s="5"/>
      <c r="INC216" s="11"/>
      <c r="IND216" s="10"/>
      <c r="INE216" s="10"/>
      <c r="INF216" s="1"/>
      <c r="ING216" s="5"/>
      <c r="INH216" s="51"/>
      <c r="INI216" s="5"/>
      <c r="INJ216" s="11"/>
      <c r="INK216" s="10"/>
      <c r="INL216" s="10"/>
      <c r="INM216" s="1"/>
      <c r="INN216" s="5"/>
      <c r="INO216" s="51"/>
      <c r="INP216" s="5"/>
      <c r="INQ216" s="11"/>
      <c r="INR216" s="10"/>
      <c r="INS216" s="10"/>
      <c r="INT216" s="1"/>
      <c r="INU216" s="5"/>
      <c r="INV216" s="51"/>
      <c r="INW216" s="5"/>
      <c r="INX216" s="11"/>
      <c r="INY216" s="10"/>
      <c r="INZ216" s="10"/>
      <c r="IOA216" s="1"/>
      <c r="IOB216" s="5"/>
      <c r="IOC216" s="51"/>
      <c r="IOD216" s="5"/>
      <c r="IOE216" s="11"/>
      <c r="IOF216" s="10"/>
      <c r="IOG216" s="10"/>
      <c r="IOH216" s="1"/>
      <c r="IOI216" s="5"/>
      <c r="IOJ216" s="51"/>
      <c r="IOK216" s="5"/>
      <c r="IOL216" s="11"/>
      <c r="IOM216" s="10"/>
      <c r="ION216" s="10"/>
      <c r="IOO216" s="1"/>
      <c r="IOP216" s="5"/>
      <c r="IOQ216" s="51"/>
      <c r="IOR216" s="5"/>
      <c r="IOS216" s="11"/>
      <c r="IOT216" s="10"/>
      <c r="IOU216" s="10"/>
      <c r="IOV216" s="1"/>
      <c r="IOW216" s="5"/>
      <c r="IOX216" s="51"/>
      <c r="IOY216" s="5"/>
      <c r="IOZ216" s="11"/>
      <c r="IPA216" s="10"/>
      <c r="IPB216" s="10"/>
      <c r="IPC216" s="1"/>
      <c r="IPD216" s="5"/>
      <c r="IPE216" s="51"/>
      <c r="IPF216" s="5"/>
      <c r="IPG216" s="11"/>
      <c r="IPH216" s="10"/>
      <c r="IPI216" s="10"/>
      <c r="IPJ216" s="1"/>
      <c r="IPK216" s="5"/>
      <c r="IPL216" s="51"/>
      <c r="IPM216" s="5"/>
      <c r="IPN216" s="11"/>
      <c r="IPO216" s="10"/>
      <c r="IPP216" s="10"/>
      <c r="IPQ216" s="1"/>
      <c r="IPR216" s="5"/>
      <c r="IPS216" s="51"/>
      <c r="IPT216" s="5"/>
      <c r="IPU216" s="11"/>
      <c r="IPV216" s="10"/>
      <c r="IPW216" s="10"/>
      <c r="IPX216" s="1"/>
      <c r="IPY216" s="5"/>
      <c r="IPZ216" s="51"/>
      <c r="IQA216" s="5"/>
      <c r="IQB216" s="11"/>
      <c r="IQC216" s="10"/>
      <c r="IQD216" s="10"/>
      <c r="IQE216" s="1"/>
      <c r="IQF216" s="5"/>
      <c r="IQG216" s="51"/>
      <c r="IQH216" s="5"/>
      <c r="IQI216" s="11"/>
      <c r="IQJ216" s="10"/>
      <c r="IQK216" s="10"/>
      <c r="IQL216" s="1"/>
      <c r="IQM216" s="5"/>
      <c r="IQN216" s="51"/>
      <c r="IQO216" s="5"/>
      <c r="IQP216" s="11"/>
      <c r="IQQ216" s="10"/>
      <c r="IQR216" s="10"/>
      <c r="IQS216" s="1"/>
      <c r="IQT216" s="5"/>
      <c r="IQU216" s="51"/>
      <c r="IQV216" s="5"/>
      <c r="IQW216" s="11"/>
      <c r="IQX216" s="10"/>
      <c r="IQY216" s="10"/>
      <c r="IQZ216" s="1"/>
      <c r="IRA216" s="5"/>
      <c r="IRB216" s="51"/>
      <c r="IRC216" s="5"/>
      <c r="IRD216" s="11"/>
      <c r="IRE216" s="10"/>
      <c r="IRF216" s="10"/>
      <c r="IRG216" s="1"/>
      <c r="IRH216" s="5"/>
      <c r="IRI216" s="51"/>
      <c r="IRJ216" s="5"/>
      <c r="IRK216" s="11"/>
      <c r="IRL216" s="10"/>
      <c r="IRM216" s="10"/>
      <c r="IRN216" s="1"/>
      <c r="IRO216" s="5"/>
      <c r="IRP216" s="51"/>
      <c r="IRQ216" s="5"/>
      <c r="IRR216" s="11"/>
      <c r="IRS216" s="10"/>
      <c r="IRT216" s="10"/>
      <c r="IRU216" s="1"/>
      <c r="IRV216" s="5"/>
      <c r="IRW216" s="51"/>
      <c r="IRX216" s="5"/>
      <c r="IRY216" s="11"/>
      <c r="IRZ216" s="10"/>
      <c r="ISA216" s="10"/>
      <c r="ISB216" s="1"/>
      <c r="ISC216" s="5"/>
      <c r="ISD216" s="51"/>
      <c r="ISE216" s="5"/>
      <c r="ISF216" s="11"/>
      <c r="ISG216" s="10"/>
      <c r="ISH216" s="10"/>
      <c r="ISI216" s="1"/>
      <c r="ISJ216" s="5"/>
      <c r="ISK216" s="51"/>
      <c r="ISL216" s="5"/>
      <c r="ISM216" s="11"/>
      <c r="ISN216" s="10"/>
      <c r="ISO216" s="10"/>
      <c r="ISP216" s="1"/>
      <c r="ISQ216" s="5"/>
      <c r="ISR216" s="51"/>
      <c r="ISS216" s="5"/>
      <c r="IST216" s="11"/>
      <c r="ISU216" s="10"/>
      <c r="ISV216" s="10"/>
      <c r="ISW216" s="1"/>
      <c r="ISX216" s="5"/>
      <c r="ISY216" s="51"/>
      <c r="ISZ216" s="5"/>
      <c r="ITA216" s="11"/>
      <c r="ITB216" s="10"/>
      <c r="ITC216" s="10"/>
      <c r="ITD216" s="1"/>
      <c r="ITE216" s="5"/>
      <c r="ITF216" s="51"/>
      <c r="ITG216" s="5"/>
      <c r="ITH216" s="11"/>
      <c r="ITI216" s="10"/>
      <c r="ITJ216" s="10"/>
      <c r="ITK216" s="1"/>
      <c r="ITL216" s="5"/>
      <c r="ITM216" s="51"/>
      <c r="ITN216" s="5"/>
      <c r="ITO216" s="11"/>
      <c r="ITP216" s="10"/>
      <c r="ITQ216" s="10"/>
      <c r="ITR216" s="1"/>
      <c r="ITS216" s="5"/>
      <c r="ITT216" s="51"/>
      <c r="ITU216" s="5"/>
      <c r="ITV216" s="11"/>
      <c r="ITW216" s="10"/>
      <c r="ITX216" s="10"/>
      <c r="ITY216" s="1"/>
      <c r="ITZ216" s="5"/>
      <c r="IUA216" s="51"/>
      <c r="IUB216" s="5"/>
      <c r="IUC216" s="11"/>
      <c r="IUD216" s="10"/>
      <c r="IUE216" s="10"/>
      <c r="IUF216" s="1"/>
      <c r="IUG216" s="5"/>
      <c r="IUH216" s="51"/>
      <c r="IUI216" s="5"/>
      <c r="IUJ216" s="11"/>
      <c r="IUK216" s="10"/>
      <c r="IUL216" s="10"/>
      <c r="IUM216" s="1"/>
      <c r="IUN216" s="5"/>
      <c r="IUO216" s="51"/>
      <c r="IUP216" s="5"/>
      <c r="IUQ216" s="11"/>
      <c r="IUR216" s="10"/>
      <c r="IUS216" s="10"/>
      <c r="IUT216" s="1"/>
      <c r="IUU216" s="5"/>
      <c r="IUV216" s="51"/>
      <c r="IUW216" s="5"/>
      <c r="IUX216" s="11"/>
      <c r="IUY216" s="10"/>
      <c r="IUZ216" s="10"/>
      <c r="IVA216" s="1"/>
      <c r="IVB216" s="5"/>
      <c r="IVC216" s="51"/>
      <c r="IVD216" s="5"/>
      <c r="IVE216" s="11"/>
      <c r="IVF216" s="10"/>
      <c r="IVG216" s="10"/>
      <c r="IVH216" s="1"/>
      <c r="IVI216" s="5"/>
      <c r="IVJ216" s="51"/>
      <c r="IVK216" s="5"/>
      <c r="IVL216" s="11"/>
      <c r="IVM216" s="10"/>
      <c r="IVN216" s="10"/>
      <c r="IVO216" s="1"/>
      <c r="IVP216" s="5"/>
      <c r="IVQ216" s="51"/>
      <c r="IVR216" s="5"/>
      <c r="IVS216" s="11"/>
      <c r="IVT216" s="10"/>
      <c r="IVU216" s="10"/>
      <c r="IVV216" s="1"/>
      <c r="IVW216" s="5"/>
      <c r="IVX216" s="51"/>
      <c r="IVY216" s="5"/>
      <c r="IVZ216" s="11"/>
      <c r="IWA216" s="10"/>
      <c r="IWB216" s="10"/>
      <c r="IWC216" s="1"/>
      <c r="IWD216" s="5"/>
      <c r="IWE216" s="51"/>
      <c r="IWF216" s="5"/>
      <c r="IWG216" s="11"/>
      <c r="IWH216" s="10"/>
      <c r="IWI216" s="10"/>
      <c r="IWJ216" s="1"/>
      <c r="IWK216" s="5"/>
      <c r="IWL216" s="51"/>
      <c r="IWM216" s="5"/>
      <c r="IWN216" s="11"/>
      <c r="IWO216" s="10"/>
      <c r="IWP216" s="10"/>
      <c r="IWQ216" s="1"/>
      <c r="IWR216" s="5"/>
      <c r="IWS216" s="51"/>
      <c r="IWT216" s="5"/>
      <c r="IWU216" s="11"/>
      <c r="IWV216" s="10"/>
      <c r="IWW216" s="10"/>
      <c r="IWX216" s="1"/>
      <c r="IWY216" s="5"/>
      <c r="IWZ216" s="51"/>
      <c r="IXA216" s="5"/>
      <c r="IXB216" s="11"/>
      <c r="IXC216" s="10"/>
      <c r="IXD216" s="10"/>
      <c r="IXE216" s="1"/>
      <c r="IXF216" s="5"/>
      <c r="IXG216" s="51"/>
      <c r="IXH216" s="5"/>
      <c r="IXI216" s="11"/>
      <c r="IXJ216" s="10"/>
      <c r="IXK216" s="10"/>
      <c r="IXL216" s="1"/>
      <c r="IXM216" s="5"/>
      <c r="IXN216" s="51"/>
      <c r="IXO216" s="5"/>
      <c r="IXP216" s="11"/>
      <c r="IXQ216" s="10"/>
      <c r="IXR216" s="10"/>
      <c r="IXS216" s="1"/>
      <c r="IXT216" s="5"/>
      <c r="IXU216" s="51"/>
      <c r="IXV216" s="5"/>
      <c r="IXW216" s="11"/>
      <c r="IXX216" s="10"/>
      <c r="IXY216" s="10"/>
      <c r="IXZ216" s="1"/>
      <c r="IYA216" s="5"/>
      <c r="IYB216" s="51"/>
      <c r="IYC216" s="5"/>
      <c r="IYD216" s="11"/>
      <c r="IYE216" s="10"/>
      <c r="IYF216" s="10"/>
      <c r="IYG216" s="1"/>
      <c r="IYH216" s="5"/>
      <c r="IYI216" s="51"/>
      <c r="IYJ216" s="5"/>
      <c r="IYK216" s="11"/>
      <c r="IYL216" s="10"/>
      <c r="IYM216" s="10"/>
      <c r="IYN216" s="1"/>
      <c r="IYO216" s="5"/>
      <c r="IYP216" s="51"/>
      <c r="IYQ216" s="5"/>
      <c r="IYR216" s="11"/>
      <c r="IYS216" s="10"/>
      <c r="IYT216" s="10"/>
      <c r="IYU216" s="1"/>
      <c r="IYV216" s="5"/>
      <c r="IYW216" s="51"/>
      <c r="IYX216" s="5"/>
      <c r="IYY216" s="11"/>
      <c r="IYZ216" s="10"/>
      <c r="IZA216" s="10"/>
      <c r="IZB216" s="1"/>
      <c r="IZC216" s="5"/>
      <c r="IZD216" s="51"/>
      <c r="IZE216" s="5"/>
      <c r="IZF216" s="11"/>
      <c r="IZG216" s="10"/>
      <c r="IZH216" s="10"/>
      <c r="IZI216" s="1"/>
      <c r="IZJ216" s="5"/>
      <c r="IZK216" s="51"/>
      <c r="IZL216" s="5"/>
      <c r="IZM216" s="11"/>
      <c r="IZN216" s="10"/>
      <c r="IZO216" s="10"/>
      <c r="IZP216" s="1"/>
      <c r="IZQ216" s="5"/>
      <c r="IZR216" s="51"/>
      <c r="IZS216" s="5"/>
      <c r="IZT216" s="11"/>
      <c r="IZU216" s="10"/>
      <c r="IZV216" s="10"/>
      <c r="IZW216" s="1"/>
      <c r="IZX216" s="5"/>
      <c r="IZY216" s="51"/>
      <c r="IZZ216" s="5"/>
      <c r="JAA216" s="11"/>
      <c r="JAB216" s="10"/>
      <c r="JAC216" s="10"/>
      <c r="JAD216" s="1"/>
      <c r="JAE216" s="5"/>
      <c r="JAF216" s="51"/>
      <c r="JAG216" s="5"/>
      <c r="JAH216" s="11"/>
      <c r="JAI216" s="10"/>
      <c r="JAJ216" s="10"/>
      <c r="JAK216" s="1"/>
      <c r="JAL216" s="5"/>
      <c r="JAM216" s="51"/>
      <c r="JAN216" s="5"/>
      <c r="JAO216" s="11"/>
      <c r="JAP216" s="10"/>
      <c r="JAQ216" s="10"/>
      <c r="JAR216" s="1"/>
      <c r="JAS216" s="5"/>
      <c r="JAT216" s="51"/>
      <c r="JAU216" s="5"/>
      <c r="JAV216" s="11"/>
      <c r="JAW216" s="10"/>
      <c r="JAX216" s="10"/>
      <c r="JAY216" s="1"/>
      <c r="JAZ216" s="5"/>
      <c r="JBA216" s="51"/>
      <c r="JBB216" s="5"/>
      <c r="JBC216" s="11"/>
      <c r="JBD216" s="10"/>
      <c r="JBE216" s="10"/>
      <c r="JBF216" s="1"/>
      <c r="JBG216" s="5"/>
      <c r="JBH216" s="51"/>
      <c r="JBI216" s="5"/>
      <c r="JBJ216" s="11"/>
      <c r="JBK216" s="10"/>
      <c r="JBL216" s="10"/>
      <c r="JBM216" s="1"/>
      <c r="JBN216" s="5"/>
      <c r="JBO216" s="51"/>
      <c r="JBP216" s="5"/>
      <c r="JBQ216" s="11"/>
      <c r="JBR216" s="10"/>
      <c r="JBS216" s="10"/>
      <c r="JBT216" s="1"/>
      <c r="JBU216" s="5"/>
      <c r="JBV216" s="51"/>
      <c r="JBW216" s="5"/>
      <c r="JBX216" s="11"/>
      <c r="JBY216" s="10"/>
      <c r="JBZ216" s="10"/>
      <c r="JCA216" s="1"/>
      <c r="JCB216" s="5"/>
      <c r="JCC216" s="51"/>
      <c r="JCD216" s="5"/>
      <c r="JCE216" s="11"/>
      <c r="JCF216" s="10"/>
      <c r="JCG216" s="10"/>
      <c r="JCH216" s="1"/>
      <c r="JCI216" s="5"/>
      <c r="JCJ216" s="51"/>
      <c r="JCK216" s="5"/>
      <c r="JCL216" s="11"/>
      <c r="JCM216" s="10"/>
      <c r="JCN216" s="10"/>
      <c r="JCO216" s="1"/>
      <c r="JCP216" s="5"/>
      <c r="JCQ216" s="51"/>
      <c r="JCR216" s="5"/>
      <c r="JCS216" s="11"/>
      <c r="JCT216" s="10"/>
      <c r="JCU216" s="10"/>
      <c r="JCV216" s="1"/>
      <c r="JCW216" s="5"/>
      <c r="JCX216" s="51"/>
      <c r="JCY216" s="5"/>
      <c r="JCZ216" s="11"/>
      <c r="JDA216" s="10"/>
      <c r="JDB216" s="10"/>
      <c r="JDC216" s="1"/>
      <c r="JDD216" s="5"/>
      <c r="JDE216" s="51"/>
      <c r="JDF216" s="5"/>
      <c r="JDG216" s="11"/>
      <c r="JDH216" s="10"/>
      <c r="JDI216" s="10"/>
      <c r="JDJ216" s="1"/>
      <c r="JDK216" s="5"/>
      <c r="JDL216" s="51"/>
      <c r="JDM216" s="5"/>
      <c r="JDN216" s="11"/>
      <c r="JDO216" s="10"/>
      <c r="JDP216" s="10"/>
      <c r="JDQ216" s="1"/>
      <c r="JDR216" s="5"/>
      <c r="JDS216" s="51"/>
      <c r="JDT216" s="5"/>
      <c r="JDU216" s="11"/>
      <c r="JDV216" s="10"/>
      <c r="JDW216" s="10"/>
      <c r="JDX216" s="1"/>
      <c r="JDY216" s="5"/>
      <c r="JDZ216" s="51"/>
      <c r="JEA216" s="5"/>
      <c r="JEB216" s="11"/>
      <c r="JEC216" s="10"/>
      <c r="JED216" s="10"/>
      <c r="JEE216" s="1"/>
      <c r="JEF216" s="5"/>
      <c r="JEG216" s="51"/>
      <c r="JEH216" s="5"/>
      <c r="JEI216" s="11"/>
      <c r="JEJ216" s="10"/>
      <c r="JEK216" s="10"/>
      <c r="JEL216" s="1"/>
      <c r="JEM216" s="5"/>
      <c r="JEN216" s="51"/>
      <c r="JEO216" s="5"/>
      <c r="JEP216" s="11"/>
      <c r="JEQ216" s="10"/>
      <c r="JER216" s="10"/>
      <c r="JES216" s="1"/>
      <c r="JET216" s="5"/>
      <c r="JEU216" s="51"/>
      <c r="JEV216" s="5"/>
      <c r="JEW216" s="11"/>
      <c r="JEX216" s="10"/>
      <c r="JEY216" s="10"/>
      <c r="JEZ216" s="1"/>
      <c r="JFA216" s="5"/>
      <c r="JFB216" s="51"/>
      <c r="JFC216" s="5"/>
      <c r="JFD216" s="11"/>
      <c r="JFE216" s="10"/>
      <c r="JFF216" s="10"/>
      <c r="JFG216" s="1"/>
      <c r="JFH216" s="5"/>
      <c r="JFI216" s="51"/>
      <c r="JFJ216" s="5"/>
      <c r="JFK216" s="11"/>
      <c r="JFL216" s="10"/>
      <c r="JFM216" s="10"/>
      <c r="JFN216" s="1"/>
      <c r="JFO216" s="5"/>
      <c r="JFP216" s="51"/>
      <c r="JFQ216" s="5"/>
      <c r="JFR216" s="11"/>
      <c r="JFS216" s="10"/>
      <c r="JFT216" s="10"/>
      <c r="JFU216" s="1"/>
      <c r="JFV216" s="5"/>
      <c r="JFW216" s="51"/>
      <c r="JFX216" s="5"/>
      <c r="JFY216" s="11"/>
      <c r="JFZ216" s="10"/>
      <c r="JGA216" s="10"/>
      <c r="JGB216" s="1"/>
      <c r="JGC216" s="5"/>
      <c r="JGD216" s="51"/>
      <c r="JGE216" s="5"/>
      <c r="JGF216" s="11"/>
      <c r="JGG216" s="10"/>
      <c r="JGH216" s="10"/>
      <c r="JGI216" s="1"/>
      <c r="JGJ216" s="5"/>
      <c r="JGK216" s="51"/>
      <c r="JGL216" s="5"/>
      <c r="JGM216" s="11"/>
      <c r="JGN216" s="10"/>
      <c r="JGO216" s="10"/>
      <c r="JGP216" s="1"/>
      <c r="JGQ216" s="5"/>
      <c r="JGR216" s="51"/>
      <c r="JGS216" s="5"/>
      <c r="JGT216" s="11"/>
      <c r="JGU216" s="10"/>
      <c r="JGV216" s="10"/>
      <c r="JGW216" s="1"/>
      <c r="JGX216" s="5"/>
      <c r="JGY216" s="51"/>
      <c r="JGZ216" s="5"/>
      <c r="JHA216" s="11"/>
      <c r="JHB216" s="10"/>
      <c r="JHC216" s="10"/>
      <c r="JHD216" s="1"/>
      <c r="JHE216" s="5"/>
      <c r="JHF216" s="51"/>
      <c r="JHG216" s="5"/>
      <c r="JHH216" s="11"/>
      <c r="JHI216" s="10"/>
      <c r="JHJ216" s="10"/>
      <c r="JHK216" s="1"/>
      <c r="JHL216" s="5"/>
      <c r="JHM216" s="51"/>
      <c r="JHN216" s="5"/>
      <c r="JHO216" s="11"/>
      <c r="JHP216" s="10"/>
      <c r="JHQ216" s="10"/>
      <c r="JHR216" s="1"/>
      <c r="JHS216" s="5"/>
      <c r="JHT216" s="51"/>
      <c r="JHU216" s="5"/>
      <c r="JHV216" s="11"/>
      <c r="JHW216" s="10"/>
      <c r="JHX216" s="10"/>
      <c r="JHY216" s="1"/>
      <c r="JHZ216" s="5"/>
      <c r="JIA216" s="51"/>
      <c r="JIB216" s="5"/>
      <c r="JIC216" s="11"/>
      <c r="JID216" s="10"/>
      <c r="JIE216" s="10"/>
      <c r="JIF216" s="1"/>
      <c r="JIG216" s="5"/>
      <c r="JIH216" s="51"/>
      <c r="JII216" s="5"/>
      <c r="JIJ216" s="11"/>
      <c r="JIK216" s="10"/>
      <c r="JIL216" s="10"/>
      <c r="JIM216" s="1"/>
      <c r="JIN216" s="5"/>
      <c r="JIO216" s="51"/>
      <c r="JIP216" s="5"/>
      <c r="JIQ216" s="11"/>
      <c r="JIR216" s="10"/>
      <c r="JIS216" s="10"/>
      <c r="JIT216" s="1"/>
      <c r="JIU216" s="5"/>
      <c r="JIV216" s="51"/>
      <c r="JIW216" s="5"/>
      <c r="JIX216" s="11"/>
      <c r="JIY216" s="10"/>
      <c r="JIZ216" s="10"/>
      <c r="JJA216" s="1"/>
      <c r="JJB216" s="5"/>
      <c r="JJC216" s="51"/>
      <c r="JJD216" s="5"/>
      <c r="JJE216" s="11"/>
      <c r="JJF216" s="10"/>
      <c r="JJG216" s="10"/>
      <c r="JJH216" s="1"/>
      <c r="JJI216" s="5"/>
      <c r="JJJ216" s="51"/>
      <c r="JJK216" s="5"/>
      <c r="JJL216" s="11"/>
      <c r="JJM216" s="10"/>
      <c r="JJN216" s="10"/>
      <c r="JJO216" s="1"/>
      <c r="JJP216" s="5"/>
      <c r="JJQ216" s="51"/>
      <c r="JJR216" s="5"/>
      <c r="JJS216" s="11"/>
      <c r="JJT216" s="10"/>
      <c r="JJU216" s="10"/>
      <c r="JJV216" s="1"/>
      <c r="JJW216" s="5"/>
      <c r="JJX216" s="51"/>
      <c r="JJY216" s="5"/>
      <c r="JJZ216" s="11"/>
      <c r="JKA216" s="10"/>
      <c r="JKB216" s="10"/>
      <c r="JKC216" s="1"/>
      <c r="JKD216" s="5"/>
      <c r="JKE216" s="51"/>
      <c r="JKF216" s="5"/>
      <c r="JKG216" s="11"/>
      <c r="JKH216" s="10"/>
      <c r="JKI216" s="10"/>
      <c r="JKJ216" s="1"/>
      <c r="JKK216" s="5"/>
      <c r="JKL216" s="51"/>
      <c r="JKM216" s="5"/>
      <c r="JKN216" s="11"/>
      <c r="JKO216" s="10"/>
      <c r="JKP216" s="10"/>
      <c r="JKQ216" s="1"/>
      <c r="JKR216" s="5"/>
      <c r="JKS216" s="51"/>
      <c r="JKT216" s="5"/>
      <c r="JKU216" s="11"/>
      <c r="JKV216" s="10"/>
      <c r="JKW216" s="10"/>
      <c r="JKX216" s="1"/>
      <c r="JKY216" s="5"/>
      <c r="JKZ216" s="51"/>
      <c r="JLA216" s="5"/>
      <c r="JLB216" s="11"/>
      <c r="JLC216" s="10"/>
      <c r="JLD216" s="10"/>
      <c r="JLE216" s="1"/>
      <c r="JLF216" s="5"/>
      <c r="JLG216" s="51"/>
      <c r="JLH216" s="5"/>
      <c r="JLI216" s="11"/>
      <c r="JLJ216" s="10"/>
      <c r="JLK216" s="10"/>
      <c r="JLL216" s="1"/>
      <c r="JLM216" s="5"/>
      <c r="JLN216" s="51"/>
      <c r="JLO216" s="5"/>
      <c r="JLP216" s="11"/>
      <c r="JLQ216" s="10"/>
      <c r="JLR216" s="10"/>
      <c r="JLS216" s="1"/>
      <c r="JLT216" s="5"/>
      <c r="JLU216" s="51"/>
      <c r="JLV216" s="5"/>
      <c r="JLW216" s="11"/>
      <c r="JLX216" s="10"/>
      <c r="JLY216" s="10"/>
      <c r="JLZ216" s="1"/>
      <c r="JMA216" s="5"/>
      <c r="JMB216" s="51"/>
      <c r="JMC216" s="5"/>
      <c r="JMD216" s="11"/>
      <c r="JME216" s="10"/>
      <c r="JMF216" s="10"/>
      <c r="JMG216" s="1"/>
      <c r="JMH216" s="5"/>
      <c r="JMI216" s="51"/>
      <c r="JMJ216" s="5"/>
      <c r="JMK216" s="11"/>
      <c r="JML216" s="10"/>
      <c r="JMM216" s="10"/>
      <c r="JMN216" s="1"/>
      <c r="JMO216" s="5"/>
      <c r="JMP216" s="51"/>
      <c r="JMQ216" s="5"/>
      <c r="JMR216" s="11"/>
      <c r="JMS216" s="10"/>
      <c r="JMT216" s="10"/>
      <c r="JMU216" s="1"/>
      <c r="JMV216" s="5"/>
      <c r="JMW216" s="51"/>
      <c r="JMX216" s="5"/>
      <c r="JMY216" s="11"/>
      <c r="JMZ216" s="10"/>
      <c r="JNA216" s="10"/>
      <c r="JNB216" s="1"/>
      <c r="JNC216" s="5"/>
      <c r="JND216" s="51"/>
      <c r="JNE216" s="5"/>
      <c r="JNF216" s="11"/>
      <c r="JNG216" s="10"/>
      <c r="JNH216" s="10"/>
      <c r="JNI216" s="1"/>
      <c r="JNJ216" s="5"/>
      <c r="JNK216" s="51"/>
      <c r="JNL216" s="5"/>
      <c r="JNM216" s="11"/>
      <c r="JNN216" s="10"/>
      <c r="JNO216" s="10"/>
      <c r="JNP216" s="1"/>
      <c r="JNQ216" s="5"/>
      <c r="JNR216" s="51"/>
      <c r="JNS216" s="5"/>
      <c r="JNT216" s="11"/>
      <c r="JNU216" s="10"/>
      <c r="JNV216" s="10"/>
      <c r="JNW216" s="1"/>
      <c r="JNX216" s="5"/>
      <c r="JNY216" s="51"/>
      <c r="JNZ216" s="5"/>
      <c r="JOA216" s="11"/>
      <c r="JOB216" s="10"/>
      <c r="JOC216" s="10"/>
      <c r="JOD216" s="1"/>
      <c r="JOE216" s="5"/>
      <c r="JOF216" s="51"/>
      <c r="JOG216" s="5"/>
      <c r="JOH216" s="11"/>
      <c r="JOI216" s="10"/>
      <c r="JOJ216" s="10"/>
      <c r="JOK216" s="1"/>
      <c r="JOL216" s="5"/>
      <c r="JOM216" s="51"/>
      <c r="JON216" s="5"/>
      <c r="JOO216" s="11"/>
      <c r="JOP216" s="10"/>
      <c r="JOQ216" s="10"/>
      <c r="JOR216" s="1"/>
      <c r="JOS216" s="5"/>
      <c r="JOT216" s="51"/>
      <c r="JOU216" s="5"/>
      <c r="JOV216" s="11"/>
      <c r="JOW216" s="10"/>
      <c r="JOX216" s="10"/>
      <c r="JOY216" s="1"/>
      <c r="JOZ216" s="5"/>
      <c r="JPA216" s="51"/>
      <c r="JPB216" s="5"/>
      <c r="JPC216" s="11"/>
      <c r="JPD216" s="10"/>
      <c r="JPE216" s="10"/>
      <c r="JPF216" s="1"/>
      <c r="JPG216" s="5"/>
      <c r="JPH216" s="51"/>
      <c r="JPI216" s="5"/>
      <c r="JPJ216" s="11"/>
      <c r="JPK216" s="10"/>
      <c r="JPL216" s="10"/>
      <c r="JPM216" s="1"/>
      <c r="JPN216" s="5"/>
      <c r="JPO216" s="51"/>
      <c r="JPP216" s="5"/>
      <c r="JPQ216" s="11"/>
      <c r="JPR216" s="10"/>
      <c r="JPS216" s="10"/>
      <c r="JPT216" s="1"/>
      <c r="JPU216" s="5"/>
      <c r="JPV216" s="51"/>
      <c r="JPW216" s="5"/>
      <c r="JPX216" s="11"/>
      <c r="JPY216" s="10"/>
      <c r="JPZ216" s="10"/>
      <c r="JQA216" s="1"/>
      <c r="JQB216" s="5"/>
      <c r="JQC216" s="51"/>
      <c r="JQD216" s="5"/>
      <c r="JQE216" s="11"/>
      <c r="JQF216" s="10"/>
      <c r="JQG216" s="10"/>
      <c r="JQH216" s="1"/>
      <c r="JQI216" s="5"/>
      <c r="JQJ216" s="51"/>
      <c r="JQK216" s="5"/>
      <c r="JQL216" s="11"/>
      <c r="JQM216" s="10"/>
      <c r="JQN216" s="10"/>
      <c r="JQO216" s="1"/>
      <c r="JQP216" s="5"/>
      <c r="JQQ216" s="51"/>
      <c r="JQR216" s="5"/>
      <c r="JQS216" s="11"/>
      <c r="JQT216" s="10"/>
      <c r="JQU216" s="10"/>
      <c r="JQV216" s="1"/>
      <c r="JQW216" s="5"/>
      <c r="JQX216" s="51"/>
      <c r="JQY216" s="5"/>
      <c r="JQZ216" s="11"/>
      <c r="JRA216" s="10"/>
      <c r="JRB216" s="10"/>
      <c r="JRC216" s="1"/>
      <c r="JRD216" s="5"/>
      <c r="JRE216" s="51"/>
      <c r="JRF216" s="5"/>
      <c r="JRG216" s="11"/>
      <c r="JRH216" s="10"/>
      <c r="JRI216" s="10"/>
      <c r="JRJ216" s="1"/>
      <c r="JRK216" s="5"/>
      <c r="JRL216" s="51"/>
      <c r="JRM216" s="5"/>
      <c r="JRN216" s="11"/>
      <c r="JRO216" s="10"/>
      <c r="JRP216" s="10"/>
      <c r="JRQ216" s="1"/>
      <c r="JRR216" s="5"/>
      <c r="JRS216" s="51"/>
      <c r="JRT216" s="5"/>
      <c r="JRU216" s="11"/>
      <c r="JRV216" s="10"/>
      <c r="JRW216" s="10"/>
      <c r="JRX216" s="1"/>
      <c r="JRY216" s="5"/>
      <c r="JRZ216" s="51"/>
      <c r="JSA216" s="5"/>
      <c r="JSB216" s="11"/>
      <c r="JSC216" s="10"/>
      <c r="JSD216" s="10"/>
      <c r="JSE216" s="1"/>
      <c r="JSF216" s="5"/>
      <c r="JSG216" s="51"/>
      <c r="JSH216" s="5"/>
      <c r="JSI216" s="11"/>
      <c r="JSJ216" s="10"/>
      <c r="JSK216" s="10"/>
      <c r="JSL216" s="1"/>
      <c r="JSM216" s="5"/>
      <c r="JSN216" s="51"/>
      <c r="JSO216" s="5"/>
      <c r="JSP216" s="11"/>
      <c r="JSQ216" s="10"/>
      <c r="JSR216" s="10"/>
      <c r="JSS216" s="1"/>
      <c r="JST216" s="5"/>
      <c r="JSU216" s="51"/>
      <c r="JSV216" s="5"/>
      <c r="JSW216" s="11"/>
      <c r="JSX216" s="10"/>
      <c r="JSY216" s="10"/>
      <c r="JSZ216" s="1"/>
      <c r="JTA216" s="5"/>
      <c r="JTB216" s="51"/>
      <c r="JTC216" s="5"/>
      <c r="JTD216" s="11"/>
      <c r="JTE216" s="10"/>
      <c r="JTF216" s="10"/>
      <c r="JTG216" s="1"/>
      <c r="JTH216" s="5"/>
      <c r="JTI216" s="51"/>
      <c r="JTJ216" s="5"/>
      <c r="JTK216" s="11"/>
      <c r="JTL216" s="10"/>
      <c r="JTM216" s="10"/>
      <c r="JTN216" s="1"/>
      <c r="JTO216" s="5"/>
      <c r="JTP216" s="51"/>
      <c r="JTQ216" s="5"/>
      <c r="JTR216" s="11"/>
      <c r="JTS216" s="10"/>
      <c r="JTT216" s="10"/>
      <c r="JTU216" s="1"/>
      <c r="JTV216" s="5"/>
      <c r="JTW216" s="51"/>
      <c r="JTX216" s="5"/>
      <c r="JTY216" s="11"/>
      <c r="JTZ216" s="10"/>
      <c r="JUA216" s="10"/>
      <c r="JUB216" s="1"/>
      <c r="JUC216" s="5"/>
      <c r="JUD216" s="51"/>
      <c r="JUE216" s="5"/>
      <c r="JUF216" s="11"/>
      <c r="JUG216" s="10"/>
      <c r="JUH216" s="10"/>
      <c r="JUI216" s="1"/>
      <c r="JUJ216" s="5"/>
      <c r="JUK216" s="51"/>
      <c r="JUL216" s="5"/>
      <c r="JUM216" s="11"/>
      <c r="JUN216" s="10"/>
      <c r="JUO216" s="10"/>
      <c r="JUP216" s="1"/>
      <c r="JUQ216" s="5"/>
      <c r="JUR216" s="51"/>
      <c r="JUS216" s="5"/>
      <c r="JUT216" s="11"/>
      <c r="JUU216" s="10"/>
      <c r="JUV216" s="10"/>
      <c r="JUW216" s="1"/>
      <c r="JUX216" s="5"/>
      <c r="JUY216" s="51"/>
      <c r="JUZ216" s="5"/>
      <c r="JVA216" s="11"/>
      <c r="JVB216" s="10"/>
      <c r="JVC216" s="10"/>
      <c r="JVD216" s="1"/>
      <c r="JVE216" s="5"/>
      <c r="JVF216" s="51"/>
      <c r="JVG216" s="5"/>
      <c r="JVH216" s="11"/>
      <c r="JVI216" s="10"/>
      <c r="JVJ216" s="10"/>
      <c r="JVK216" s="1"/>
      <c r="JVL216" s="5"/>
      <c r="JVM216" s="51"/>
      <c r="JVN216" s="5"/>
      <c r="JVO216" s="11"/>
      <c r="JVP216" s="10"/>
      <c r="JVQ216" s="10"/>
      <c r="JVR216" s="1"/>
      <c r="JVS216" s="5"/>
      <c r="JVT216" s="51"/>
      <c r="JVU216" s="5"/>
      <c r="JVV216" s="11"/>
      <c r="JVW216" s="10"/>
      <c r="JVX216" s="10"/>
      <c r="JVY216" s="1"/>
      <c r="JVZ216" s="5"/>
      <c r="JWA216" s="51"/>
      <c r="JWB216" s="5"/>
      <c r="JWC216" s="11"/>
      <c r="JWD216" s="10"/>
      <c r="JWE216" s="10"/>
      <c r="JWF216" s="1"/>
      <c r="JWG216" s="5"/>
      <c r="JWH216" s="51"/>
      <c r="JWI216" s="5"/>
      <c r="JWJ216" s="11"/>
      <c r="JWK216" s="10"/>
      <c r="JWL216" s="10"/>
      <c r="JWM216" s="1"/>
      <c r="JWN216" s="5"/>
      <c r="JWO216" s="51"/>
      <c r="JWP216" s="5"/>
      <c r="JWQ216" s="11"/>
      <c r="JWR216" s="10"/>
      <c r="JWS216" s="10"/>
      <c r="JWT216" s="1"/>
      <c r="JWU216" s="5"/>
      <c r="JWV216" s="51"/>
      <c r="JWW216" s="5"/>
      <c r="JWX216" s="11"/>
      <c r="JWY216" s="10"/>
      <c r="JWZ216" s="10"/>
      <c r="JXA216" s="1"/>
      <c r="JXB216" s="5"/>
      <c r="JXC216" s="51"/>
      <c r="JXD216" s="5"/>
      <c r="JXE216" s="11"/>
      <c r="JXF216" s="10"/>
      <c r="JXG216" s="10"/>
      <c r="JXH216" s="1"/>
      <c r="JXI216" s="5"/>
      <c r="JXJ216" s="51"/>
      <c r="JXK216" s="5"/>
      <c r="JXL216" s="11"/>
      <c r="JXM216" s="10"/>
      <c r="JXN216" s="10"/>
      <c r="JXO216" s="1"/>
      <c r="JXP216" s="5"/>
      <c r="JXQ216" s="51"/>
      <c r="JXR216" s="5"/>
      <c r="JXS216" s="11"/>
      <c r="JXT216" s="10"/>
      <c r="JXU216" s="10"/>
      <c r="JXV216" s="1"/>
      <c r="JXW216" s="5"/>
      <c r="JXX216" s="51"/>
      <c r="JXY216" s="5"/>
      <c r="JXZ216" s="11"/>
      <c r="JYA216" s="10"/>
      <c r="JYB216" s="10"/>
      <c r="JYC216" s="1"/>
      <c r="JYD216" s="5"/>
      <c r="JYE216" s="51"/>
      <c r="JYF216" s="5"/>
      <c r="JYG216" s="11"/>
      <c r="JYH216" s="10"/>
      <c r="JYI216" s="10"/>
      <c r="JYJ216" s="1"/>
      <c r="JYK216" s="5"/>
      <c r="JYL216" s="51"/>
      <c r="JYM216" s="5"/>
      <c r="JYN216" s="11"/>
      <c r="JYO216" s="10"/>
      <c r="JYP216" s="10"/>
      <c r="JYQ216" s="1"/>
      <c r="JYR216" s="5"/>
      <c r="JYS216" s="51"/>
      <c r="JYT216" s="5"/>
      <c r="JYU216" s="11"/>
      <c r="JYV216" s="10"/>
      <c r="JYW216" s="10"/>
      <c r="JYX216" s="1"/>
      <c r="JYY216" s="5"/>
      <c r="JYZ216" s="51"/>
      <c r="JZA216" s="5"/>
      <c r="JZB216" s="11"/>
      <c r="JZC216" s="10"/>
      <c r="JZD216" s="10"/>
      <c r="JZE216" s="1"/>
      <c r="JZF216" s="5"/>
      <c r="JZG216" s="51"/>
      <c r="JZH216" s="5"/>
      <c r="JZI216" s="11"/>
      <c r="JZJ216" s="10"/>
      <c r="JZK216" s="10"/>
      <c r="JZL216" s="1"/>
      <c r="JZM216" s="5"/>
      <c r="JZN216" s="51"/>
      <c r="JZO216" s="5"/>
      <c r="JZP216" s="11"/>
      <c r="JZQ216" s="10"/>
      <c r="JZR216" s="10"/>
      <c r="JZS216" s="1"/>
      <c r="JZT216" s="5"/>
      <c r="JZU216" s="51"/>
      <c r="JZV216" s="5"/>
      <c r="JZW216" s="11"/>
      <c r="JZX216" s="10"/>
      <c r="JZY216" s="10"/>
      <c r="JZZ216" s="1"/>
      <c r="KAA216" s="5"/>
      <c r="KAB216" s="51"/>
      <c r="KAC216" s="5"/>
      <c r="KAD216" s="11"/>
      <c r="KAE216" s="10"/>
      <c r="KAF216" s="10"/>
      <c r="KAG216" s="1"/>
      <c r="KAH216" s="5"/>
      <c r="KAI216" s="51"/>
      <c r="KAJ216" s="5"/>
      <c r="KAK216" s="11"/>
      <c r="KAL216" s="10"/>
      <c r="KAM216" s="10"/>
      <c r="KAN216" s="1"/>
      <c r="KAO216" s="5"/>
      <c r="KAP216" s="51"/>
      <c r="KAQ216" s="5"/>
      <c r="KAR216" s="11"/>
      <c r="KAS216" s="10"/>
      <c r="KAT216" s="10"/>
      <c r="KAU216" s="1"/>
      <c r="KAV216" s="5"/>
      <c r="KAW216" s="51"/>
      <c r="KAX216" s="5"/>
      <c r="KAY216" s="11"/>
      <c r="KAZ216" s="10"/>
      <c r="KBA216" s="10"/>
      <c r="KBB216" s="1"/>
      <c r="KBC216" s="5"/>
      <c r="KBD216" s="51"/>
      <c r="KBE216" s="5"/>
      <c r="KBF216" s="11"/>
      <c r="KBG216" s="10"/>
      <c r="KBH216" s="10"/>
      <c r="KBI216" s="1"/>
      <c r="KBJ216" s="5"/>
      <c r="KBK216" s="51"/>
      <c r="KBL216" s="5"/>
      <c r="KBM216" s="11"/>
      <c r="KBN216" s="10"/>
      <c r="KBO216" s="10"/>
      <c r="KBP216" s="1"/>
      <c r="KBQ216" s="5"/>
      <c r="KBR216" s="51"/>
      <c r="KBS216" s="5"/>
      <c r="KBT216" s="11"/>
      <c r="KBU216" s="10"/>
      <c r="KBV216" s="10"/>
      <c r="KBW216" s="1"/>
      <c r="KBX216" s="5"/>
      <c r="KBY216" s="51"/>
      <c r="KBZ216" s="5"/>
      <c r="KCA216" s="11"/>
      <c r="KCB216" s="10"/>
      <c r="KCC216" s="10"/>
      <c r="KCD216" s="1"/>
      <c r="KCE216" s="5"/>
      <c r="KCF216" s="51"/>
      <c r="KCG216" s="5"/>
      <c r="KCH216" s="11"/>
      <c r="KCI216" s="10"/>
      <c r="KCJ216" s="10"/>
      <c r="KCK216" s="1"/>
      <c r="KCL216" s="5"/>
      <c r="KCM216" s="51"/>
      <c r="KCN216" s="5"/>
      <c r="KCO216" s="11"/>
      <c r="KCP216" s="10"/>
      <c r="KCQ216" s="10"/>
      <c r="KCR216" s="1"/>
      <c r="KCS216" s="5"/>
      <c r="KCT216" s="51"/>
      <c r="KCU216" s="5"/>
      <c r="KCV216" s="11"/>
      <c r="KCW216" s="10"/>
      <c r="KCX216" s="10"/>
      <c r="KCY216" s="1"/>
      <c r="KCZ216" s="5"/>
      <c r="KDA216" s="51"/>
      <c r="KDB216" s="5"/>
      <c r="KDC216" s="11"/>
      <c r="KDD216" s="10"/>
      <c r="KDE216" s="10"/>
      <c r="KDF216" s="1"/>
      <c r="KDG216" s="5"/>
      <c r="KDH216" s="51"/>
      <c r="KDI216" s="5"/>
      <c r="KDJ216" s="11"/>
      <c r="KDK216" s="10"/>
      <c r="KDL216" s="10"/>
      <c r="KDM216" s="1"/>
      <c r="KDN216" s="5"/>
      <c r="KDO216" s="51"/>
      <c r="KDP216" s="5"/>
      <c r="KDQ216" s="11"/>
      <c r="KDR216" s="10"/>
      <c r="KDS216" s="10"/>
      <c r="KDT216" s="1"/>
      <c r="KDU216" s="5"/>
      <c r="KDV216" s="51"/>
      <c r="KDW216" s="5"/>
      <c r="KDX216" s="11"/>
      <c r="KDY216" s="10"/>
      <c r="KDZ216" s="10"/>
      <c r="KEA216" s="1"/>
      <c r="KEB216" s="5"/>
      <c r="KEC216" s="51"/>
      <c r="KED216" s="5"/>
      <c r="KEE216" s="11"/>
      <c r="KEF216" s="10"/>
      <c r="KEG216" s="10"/>
      <c r="KEH216" s="1"/>
      <c r="KEI216" s="5"/>
      <c r="KEJ216" s="51"/>
      <c r="KEK216" s="5"/>
      <c r="KEL216" s="11"/>
      <c r="KEM216" s="10"/>
      <c r="KEN216" s="10"/>
      <c r="KEO216" s="1"/>
      <c r="KEP216" s="5"/>
      <c r="KEQ216" s="51"/>
      <c r="KER216" s="5"/>
      <c r="KES216" s="11"/>
      <c r="KET216" s="10"/>
      <c r="KEU216" s="10"/>
      <c r="KEV216" s="1"/>
      <c r="KEW216" s="5"/>
      <c r="KEX216" s="51"/>
      <c r="KEY216" s="5"/>
      <c r="KEZ216" s="11"/>
      <c r="KFA216" s="10"/>
      <c r="KFB216" s="10"/>
      <c r="KFC216" s="1"/>
      <c r="KFD216" s="5"/>
      <c r="KFE216" s="51"/>
      <c r="KFF216" s="5"/>
      <c r="KFG216" s="11"/>
      <c r="KFH216" s="10"/>
      <c r="KFI216" s="10"/>
      <c r="KFJ216" s="1"/>
      <c r="KFK216" s="5"/>
      <c r="KFL216" s="51"/>
      <c r="KFM216" s="5"/>
      <c r="KFN216" s="11"/>
      <c r="KFO216" s="10"/>
      <c r="KFP216" s="10"/>
      <c r="KFQ216" s="1"/>
      <c r="KFR216" s="5"/>
      <c r="KFS216" s="51"/>
      <c r="KFT216" s="5"/>
      <c r="KFU216" s="11"/>
      <c r="KFV216" s="10"/>
      <c r="KFW216" s="10"/>
      <c r="KFX216" s="1"/>
      <c r="KFY216" s="5"/>
      <c r="KFZ216" s="51"/>
      <c r="KGA216" s="5"/>
      <c r="KGB216" s="11"/>
      <c r="KGC216" s="10"/>
      <c r="KGD216" s="10"/>
      <c r="KGE216" s="1"/>
      <c r="KGF216" s="5"/>
      <c r="KGG216" s="51"/>
      <c r="KGH216" s="5"/>
      <c r="KGI216" s="11"/>
      <c r="KGJ216" s="10"/>
      <c r="KGK216" s="10"/>
      <c r="KGL216" s="1"/>
      <c r="KGM216" s="5"/>
      <c r="KGN216" s="51"/>
      <c r="KGO216" s="5"/>
      <c r="KGP216" s="11"/>
      <c r="KGQ216" s="10"/>
      <c r="KGR216" s="10"/>
      <c r="KGS216" s="1"/>
      <c r="KGT216" s="5"/>
      <c r="KGU216" s="51"/>
      <c r="KGV216" s="5"/>
      <c r="KGW216" s="11"/>
      <c r="KGX216" s="10"/>
      <c r="KGY216" s="10"/>
      <c r="KGZ216" s="1"/>
      <c r="KHA216" s="5"/>
      <c r="KHB216" s="51"/>
      <c r="KHC216" s="5"/>
      <c r="KHD216" s="11"/>
      <c r="KHE216" s="10"/>
      <c r="KHF216" s="10"/>
      <c r="KHG216" s="1"/>
      <c r="KHH216" s="5"/>
      <c r="KHI216" s="51"/>
      <c r="KHJ216" s="5"/>
      <c r="KHK216" s="11"/>
      <c r="KHL216" s="10"/>
      <c r="KHM216" s="10"/>
      <c r="KHN216" s="1"/>
      <c r="KHO216" s="5"/>
      <c r="KHP216" s="51"/>
      <c r="KHQ216" s="5"/>
      <c r="KHR216" s="11"/>
      <c r="KHS216" s="10"/>
      <c r="KHT216" s="10"/>
      <c r="KHU216" s="1"/>
      <c r="KHV216" s="5"/>
      <c r="KHW216" s="51"/>
      <c r="KHX216" s="5"/>
      <c r="KHY216" s="11"/>
      <c r="KHZ216" s="10"/>
      <c r="KIA216" s="10"/>
      <c r="KIB216" s="1"/>
      <c r="KIC216" s="5"/>
      <c r="KID216" s="51"/>
      <c r="KIE216" s="5"/>
      <c r="KIF216" s="11"/>
      <c r="KIG216" s="10"/>
      <c r="KIH216" s="10"/>
      <c r="KII216" s="1"/>
      <c r="KIJ216" s="5"/>
      <c r="KIK216" s="51"/>
      <c r="KIL216" s="5"/>
      <c r="KIM216" s="11"/>
      <c r="KIN216" s="10"/>
      <c r="KIO216" s="10"/>
      <c r="KIP216" s="1"/>
      <c r="KIQ216" s="5"/>
      <c r="KIR216" s="51"/>
      <c r="KIS216" s="5"/>
      <c r="KIT216" s="11"/>
      <c r="KIU216" s="10"/>
      <c r="KIV216" s="10"/>
      <c r="KIW216" s="1"/>
      <c r="KIX216" s="5"/>
      <c r="KIY216" s="51"/>
      <c r="KIZ216" s="5"/>
      <c r="KJA216" s="11"/>
      <c r="KJB216" s="10"/>
      <c r="KJC216" s="10"/>
      <c r="KJD216" s="1"/>
      <c r="KJE216" s="5"/>
      <c r="KJF216" s="51"/>
      <c r="KJG216" s="5"/>
      <c r="KJH216" s="11"/>
      <c r="KJI216" s="10"/>
      <c r="KJJ216" s="10"/>
      <c r="KJK216" s="1"/>
      <c r="KJL216" s="5"/>
      <c r="KJM216" s="51"/>
      <c r="KJN216" s="5"/>
      <c r="KJO216" s="11"/>
      <c r="KJP216" s="10"/>
      <c r="KJQ216" s="10"/>
      <c r="KJR216" s="1"/>
      <c r="KJS216" s="5"/>
      <c r="KJT216" s="51"/>
      <c r="KJU216" s="5"/>
      <c r="KJV216" s="11"/>
      <c r="KJW216" s="10"/>
      <c r="KJX216" s="10"/>
      <c r="KJY216" s="1"/>
      <c r="KJZ216" s="5"/>
      <c r="KKA216" s="51"/>
      <c r="KKB216" s="5"/>
      <c r="KKC216" s="11"/>
      <c r="KKD216" s="10"/>
      <c r="KKE216" s="10"/>
      <c r="KKF216" s="1"/>
      <c r="KKG216" s="5"/>
      <c r="KKH216" s="51"/>
      <c r="KKI216" s="5"/>
      <c r="KKJ216" s="11"/>
      <c r="KKK216" s="10"/>
      <c r="KKL216" s="10"/>
      <c r="KKM216" s="1"/>
      <c r="KKN216" s="5"/>
      <c r="KKO216" s="51"/>
      <c r="KKP216" s="5"/>
      <c r="KKQ216" s="11"/>
      <c r="KKR216" s="10"/>
      <c r="KKS216" s="10"/>
      <c r="KKT216" s="1"/>
      <c r="KKU216" s="5"/>
      <c r="KKV216" s="51"/>
      <c r="KKW216" s="5"/>
      <c r="KKX216" s="11"/>
      <c r="KKY216" s="10"/>
      <c r="KKZ216" s="10"/>
      <c r="KLA216" s="1"/>
      <c r="KLB216" s="5"/>
      <c r="KLC216" s="51"/>
      <c r="KLD216" s="5"/>
      <c r="KLE216" s="11"/>
      <c r="KLF216" s="10"/>
      <c r="KLG216" s="10"/>
      <c r="KLH216" s="1"/>
      <c r="KLI216" s="5"/>
      <c r="KLJ216" s="51"/>
      <c r="KLK216" s="5"/>
      <c r="KLL216" s="11"/>
      <c r="KLM216" s="10"/>
      <c r="KLN216" s="10"/>
      <c r="KLO216" s="1"/>
      <c r="KLP216" s="5"/>
      <c r="KLQ216" s="51"/>
      <c r="KLR216" s="5"/>
      <c r="KLS216" s="11"/>
      <c r="KLT216" s="10"/>
      <c r="KLU216" s="10"/>
      <c r="KLV216" s="1"/>
      <c r="KLW216" s="5"/>
      <c r="KLX216" s="51"/>
      <c r="KLY216" s="5"/>
      <c r="KLZ216" s="11"/>
      <c r="KMA216" s="10"/>
      <c r="KMB216" s="10"/>
      <c r="KMC216" s="1"/>
      <c r="KMD216" s="5"/>
      <c r="KME216" s="51"/>
      <c r="KMF216" s="5"/>
      <c r="KMG216" s="11"/>
      <c r="KMH216" s="10"/>
      <c r="KMI216" s="10"/>
      <c r="KMJ216" s="1"/>
      <c r="KMK216" s="5"/>
      <c r="KML216" s="51"/>
      <c r="KMM216" s="5"/>
      <c r="KMN216" s="11"/>
      <c r="KMO216" s="10"/>
      <c r="KMP216" s="10"/>
      <c r="KMQ216" s="1"/>
      <c r="KMR216" s="5"/>
      <c r="KMS216" s="51"/>
      <c r="KMT216" s="5"/>
      <c r="KMU216" s="11"/>
      <c r="KMV216" s="10"/>
      <c r="KMW216" s="10"/>
      <c r="KMX216" s="1"/>
      <c r="KMY216" s="5"/>
      <c r="KMZ216" s="51"/>
      <c r="KNA216" s="5"/>
      <c r="KNB216" s="11"/>
      <c r="KNC216" s="10"/>
      <c r="KND216" s="10"/>
      <c r="KNE216" s="1"/>
      <c r="KNF216" s="5"/>
      <c r="KNG216" s="51"/>
      <c r="KNH216" s="5"/>
      <c r="KNI216" s="11"/>
      <c r="KNJ216" s="10"/>
      <c r="KNK216" s="10"/>
      <c r="KNL216" s="1"/>
      <c r="KNM216" s="5"/>
      <c r="KNN216" s="51"/>
      <c r="KNO216" s="5"/>
      <c r="KNP216" s="11"/>
      <c r="KNQ216" s="10"/>
      <c r="KNR216" s="10"/>
      <c r="KNS216" s="1"/>
      <c r="KNT216" s="5"/>
      <c r="KNU216" s="51"/>
      <c r="KNV216" s="5"/>
      <c r="KNW216" s="11"/>
      <c r="KNX216" s="10"/>
      <c r="KNY216" s="10"/>
      <c r="KNZ216" s="1"/>
      <c r="KOA216" s="5"/>
      <c r="KOB216" s="51"/>
      <c r="KOC216" s="5"/>
      <c r="KOD216" s="11"/>
      <c r="KOE216" s="10"/>
      <c r="KOF216" s="10"/>
      <c r="KOG216" s="1"/>
      <c r="KOH216" s="5"/>
      <c r="KOI216" s="51"/>
      <c r="KOJ216" s="5"/>
      <c r="KOK216" s="11"/>
      <c r="KOL216" s="10"/>
      <c r="KOM216" s="10"/>
      <c r="KON216" s="1"/>
      <c r="KOO216" s="5"/>
      <c r="KOP216" s="51"/>
      <c r="KOQ216" s="5"/>
      <c r="KOR216" s="11"/>
      <c r="KOS216" s="10"/>
      <c r="KOT216" s="10"/>
      <c r="KOU216" s="1"/>
      <c r="KOV216" s="5"/>
      <c r="KOW216" s="51"/>
      <c r="KOX216" s="5"/>
      <c r="KOY216" s="11"/>
      <c r="KOZ216" s="10"/>
      <c r="KPA216" s="10"/>
      <c r="KPB216" s="1"/>
      <c r="KPC216" s="5"/>
      <c r="KPD216" s="51"/>
      <c r="KPE216" s="5"/>
      <c r="KPF216" s="11"/>
      <c r="KPG216" s="10"/>
      <c r="KPH216" s="10"/>
      <c r="KPI216" s="1"/>
      <c r="KPJ216" s="5"/>
      <c r="KPK216" s="51"/>
      <c r="KPL216" s="5"/>
      <c r="KPM216" s="11"/>
      <c r="KPN216" s="10"/>
      <c r="KPO216" s="10"/>
      <c r="KPP216" s="1"/>
      <c r="KPQ216" s="5"/>
      <c r="KPR216" s="51"/>
      <c r="KPS216" s="5"/>
      <c r="KPT216" s="11"/>
      <c r="KPU216" s="10"/>
      <c r="KPV216" s="10"/>
      <c r="KPW216" s="1"/>
      <c r="KPX216" s="5"/>
      <c r="KPY216" s="51"/>
      <c r="KPZ216" s="5"/>
      <c r="KQA216" s="11"/>
      <c r="KQB216" s="10"/>
      <c r="KQC216" s="10"/>
      <c r="KQD216" s="1"/>
      <c r="KQE216" s="5"/>
      <c r="KQF216" s="51"/>
      <c r="KQG216" s="5"/>
      <c r="KQH216" s="11"/>
      <c r="KQI216" s="10"/>
      <c r="KQJ216" s="10"/>
      <c r="KQK216" s="1"/>
      <c r="KQL216" s="5"/>
      <c r="KQM216" s="51"/>
      <c r="KQN216" s="5"/>
      <c r="KQO216" s="11"/>
      <c r="KQP216" s="10"/>
      <c r="KQQ216" s="10"/>
      <c r="KQR216" s="1"/>
      <c r="KQS216" s="5"/>
      <c r="KQT216" s="51"/>
      <c r="KQU216" s="5"/>
      <c r="KQV216" s="11"/>
      <c r="KQW216" s="10"/>
      <c r="KQX216" s="10"/>
      <c r="KQY216" s="1"/>
      <c r="KQZ216" s="5"/>
      <c r="KRA216" s="51"/>
      <c r="KRB216" s="5"/>
      <c r="KRC216" s="11"/>
      <c r="KRD216" s="10"/>
      <c r="KRE216" s="10"/>
      <c r="KRF216" s="1"/>
      <c r="KRG216" s="5"/>
      <c r="KRH216" s="51"/>
      <c r="KRI216" s="5"/>
      <c r="KRJ216" s="11"/>
      <c r="KRK216" s="10"/>
      <c r="KRL216" s="10"/>
      <c r="KRM216" s="1"/>
      <c r="KRN216" s="5"/>
      <c r="KRO216" s="51"/>
      <c r="KRP216" s="5"/>
      <c r="KRQ216" s="11"/>
      <c r="KRR216" s="10"/>
      <c r="KRS216" s="10"/>
      <c r="KRT216" s="1"/>
      <c r="KRU216" s="5"/>
      <c r="KRV216" s="51"/>
      <c r="KRW216" s="5"/>
      <c r="KRX216" s="11"/>
      <c r="KRY216" s="10"/>
      <c r="KRZ216" s="10"/>
      <c r="KSA216" s="1"/>
      <c r="KSB216" s="5"/>
      <c r="KSC216" s="51"/>
      <c r="KSD216" s="5"/>
      <c r="KSE216" s="11"/>
      <c r="KSF216" s="10"/>
      <c r="KSG216" s="10"/>
      <c r="KSH216" s="1"/>
      <c r="KSI216" s="5"/>
      <c r="KSJ216" s="51"/>
      <c r="KSK216" s="5"/>
      <c r="KSL216" s="11"/>
      <c r="KSM216" s="10"/>
      <c r="KSN216" s="10"/>
      <c r="KSO216" s="1"/>
      <c r="KSP216" s="5"/>
      <c r="KSQ216" s="51"/>
      <c r="KSR216" s="5"/>
      <c r="KSS216" s="11"/>
      <c r="KST216" s="10"/>
      <c r="KSU216" s="10"/>
      <c r="KSV216" s="1"/>
      <c r="KSW216" s="5"/>
      <c r="KSX216" s="51"/>
      <c r="KSY216" s="5"/>
      <c r="KSZ216" s="11"/>
      <c r="KTA216" s="10"/>
      <c r="KTB216" s="10"/>
      <c r="KTC216" s="1"/>
      <c r="KTD216" s="5"/>
      <c r="KTE216" s="51"/>
      <c r="KTF216" s="5"/>
      <c r="KTG216" s="11"/>
      <c r="KTH216" s="10"/>
      <c r="KTI216" s="10"/>
      <c r="KTJ216" s="1"/>
      <c r="KTK216" s="5"/>
      <c r="KTL216" s="51"/>
      <c r="KTM216" s="5"/>
      <c r="KTN216" s="11"/>
      <c r="KTO216" s="10"/>
      <c r="KTP216" s="10"/>
      <c r="KTQ216" s="1"/>
      <c r="KTR216" s="5"/>
      <c r="KTS216" s="51"/>
      <c r="KTT216" s="5"/>
      <c r="KTU216" s="11"/>
      <c r="KTV216" s="10"/>
      <c r="KTW216" s="10"/>
      <c r="KTX216" s="1"/>
      <c r="KTY216" s="5"/>
      <c r="KTZ216" s="51"/>
      <c r="KUA216" s="5"/>
      <c r="KUB216" s="11"/>
      <c r="KUC216" s="10"/>
      <c r="KUD216" s="10"/>
      <c r="KUE216" s="1"/>
      <c r="KUF216" s="5"/>
      <c r="KUG216" s="51"/>
      <c r="KUH216" s="5"/>
      <c r="KUI216" s="11"/>
      <c r="KUJ216" s="10"/>
      <c r="KUK216" s="10"/>
      <c r="KUL216" s="1"/>
      <c r="KUM216" s="5"/>
      <c r="KUN216" s="51"/>
      <c r="KUO216" s="5"/>
      <c r="KUP216" s="11"/>
      <c r="KUQ216" s="10"/>
      <c r="KUR216" s="10"/>
      <c r="KUS216" s="1"/>
      <c r="KUT216" s="5"/>
      <c r="KUU216" s="51"/>
      <c r="KUV216" s="5"/>
      <c r="KUW216" s="11"/>
      <c r="KUX216" s="10"/>
      <c r="KUY216" s="10"/>
      <c r="KUZ216" s="1"/>
      <c r="KVA216" s="5"/>
      <c r="KVB216" s="51"/>
      <c r="KVC216" s="5"/>
      <c r="KVD216" s="11"/>
      <c r="KVE216" s="10"/>
      <c r="KVF216" s="10"/>
      <c r="KVG216" s="1"/>
      <c r="KVH216" s="5"/>
      <c r="KVI216" s="51"/>
      <c r="KVJ216" s="5"/>
      <c r="KVK216" s="11"/>
      <c r="KVL216" s="10"/>
      <c r="KVM216" s="10"/>
      <c r="KVN216" s="1"/>
      <c r="KVO216" s="5"/>
      <c r="KVP216" s="51"/>
      <c r="KVQ216" s="5"/>
      <c r="KVR216" s="11"/>
      <c r="KVS216" s="10"/>
      <c r="KVT216" s="10"/>
      <c r="KVU216" s="1"/>
      <c r="KVV216" s="5"/>
      <c r="KVW216" s="51"/>
      <c r="KVX216" s="5"/>
      <c r="KVY216" s="11"/>
      <c r="KVZ216" s="10"/>
      <c r="KWA216" s="10"/>
      <c r="KWB216" s="1"/>
      <c r="KWC216" s="5"/>
      <c r="KWD216" s="51"/>
      <c r="KWE216" s="5"/>
      <c r="KWF216" s="11"/>
      <c r="KWG216" s="10"/>
      <c r="KWH216" s="10"/>
      <c r="KWI216" s="1"/>
      <c r="KWJ216" s="5"/>
      <c r="KWK216" s="51"/>
      <c r="KWL216" s="5"/>
      <c r="KWM216" s="11"/>
      <c r="KWN216" s="10"/>
      <c r="KWO216" s="10"/>
      <c r="KWP216" s="1"/>
      <c r="KWQ216" s="5"/>
      <c r="KWR216" s="51"/>
      <c r="KWS216" s="5"/>
      <c r="KWT216" s="11"/>
      <c r="KWU216" s="10"/>
      <c r="KWV216" s="10"/>
      <c r="KWW216" s="1"/>
      <c r="KWX216" s="5"/>
      <c r="KWY216" s="51"/>
      <c r="KWZ216" s="5"/>
      <c r="KXA216" s="11"/>
      <c r="KXB216" s="10"/>
      <c r="KXC216" s="10"/>
      <c r="KXD216" s="1"/>
      <c r="KXE216" s="5"/>
      <c r="KXF216" s="51"/>
      <c r="KXG216" s="5"/>
      <c r="KXH216" s="11"/>
      <c r="KXI216" s="10"/>
      <c r="KXJ216" s="10"/>
      <c r="KXK216" s="1"/>
      <c r="KXL216" s="5"/>
      <c r="KXM216" s="51"/>
      <c r="KXN216" s="5"/>
      <c r="KXO216" s="11"/>
      <c r="KXP216" s="10"/>
      <c r="KXQ216" s="10"/>
      <c r="KXR216" s="1"/>
      <c r="KXS216" s="5"/>
      <c r="KXT216" s="51"/>
      <c r="KXU216" s="5"/>
      <c r="KXV216" s="11"/>
      <c r="KXW216" s="10"/>
      <c r="KXX216" s="10"/>
      <c r="KXY216" s="1"/>
      <c r="KXZ216" s="5"/>
      <c r="KYA216" s="51"/>
      <c r="KYB216" s="5"/>
      <c r="KYC216" s="11"/>
      <c r="KYD216" s="10"/>
      <c r="KYE216" s="10"/>
      <c r="KYF216" s="1"/>
      <c r="KYG216" s="5"/>
      <c r="KYH216" s="51"/>
      <c r="KYI216" s="5"/>
      <c r="KYJ216" s="11"/>
      <c r="KYK216" s="10"/>
      <c r="KYL216" s="10"/>
      <c r="KYM216" s="1"/>
      <c r="KYN216" s="5"/>
      <c r="KYO216" s="51"/>
      <c r="KYP216" s="5"/>
      <c r="KYQ216" s="11"/>
      <c r="KYR216" s="10"/>
      <c r="KYS216" s="10"/>
      <c r="KYT216" s="1"/>
      <c r="KYU216" s="5"/>
      <c r="KYV216" s="51"/>
      <c r="KYW216" s="5"/>
      <c r="KYX216" s="11"/>
      <c r="KYY216" s="10"/>
      <c r="KYZ216" s="10"/>
      <c r="KZA216" s="1"/>
      <c r="KZB216" s="5"/>
      <c r="KZC216" s="51"/>
      <c r="KZD216" s="5"/>
      <c r="KZE216" s="11"/>
      <c r="KZF216" s="10"/>
      <c r="KZG216" s="10"/>
      <c r="KZH216" s="1"/>
      <c r="KZI216" s="5"/>
      <c r="KZJ216" s="51"/>
      <c r="KZK216" s="5"/>
      <c r="KZL216" s="11"/>
      <c r="KZM216" s="10"/>
      <c r="KZN216" s="10"/>
      <c r="KZO216" s="1"/>
      <c r="KZP216" s="5"/>
      <c r="KZQ216" s="51"/>
      <c r="KZR216" s="5"/>
      <c r="KZS216" s="11"/>
      <c r="KZT216" s="10"/>
      <c r="KZU216" s="10"/>
      <c r="KZV216" s="1"/>
      <c r="KZW216" s="5"/>
      <c r="KZX216" s="51"/>
      <c r="KZY216" s="5"/>
      <c r="KZZ216" s="11"/>
      <c r="LAA216" s="10"/>
      <c r="LAB216" s="10"/>
      <c r="LAC216" s="1"/>
      <c r="LAD216" s="5"/>
      <c r="LAE216" s="51"/>
      <c r="LAF216" s="5"/>
      <c r="LAG216" s="11"/>
      <c r="LAH216" s="10"/>
      <c r="LAI216" s="10"/>
      <c r="LAJ216" s="1"/>
      <c r="LAK216" s="5"/>
      <c r="LAL216" s="51"/>
      <c r="LAM216" s="5"/>
      <c r="LAN216" s="11"/>
      <c r="LAO216" s="10"/>
      <c r="LAP216" s="10"/>
      <c r="LAQ216" s="1"/>
      <c r="LAR216" s="5"/>
      <c r="LAS216" s="51"/>
      <c r="LAT216" s="5"/>
      <c r="LAU216" s="11"/>
      <c r="LAV216" s="10"/>
      <c r="LAW216" s="10"/>
      <c r="LAX216" s="1"/>
      <c r="LAY216" s="5"/>
      <c r="LAZ216" s="51"/>
      <c r="LBA216" s="5"/>
      <c r="LBB216" s="11"/>
      <c r="LBC216" s="10"/>
      <c r="LBD216" s="10"/>
      <c r="LBE216" s="1"/>
      <c r="LBF216" s="5"/>
      <c r="LBG216" s="51"/>
      <c r="LBH216" s="5"/>
      <c r="LBI216" s="11"/>
      <c r="LBJ216" s="10"/>
      <c r="LBK216" s="10"/>
      <c r="LBL216" s="1"/>
      <c r="LBM216" s="5"/>
      <c r="LBN216" s="51"/>
      <c r="LBO216" s="5"/>
      <c r="LBP216" s="11"/>
      <c r="LBQ216" s="10"/>
      <c r="LBR216" s="10"/>
      <c r="LBS216" s="1"/>
      <c r="LBT216" s="5"/>
      <c r="LBU216" s="51"/>
      <c r="LBV216" s="5"/>
      <c r="LBW216" s="11"/>
      <c r="LBX216" s="10"/>
      <c r="LBY216" s="10"/>
      <c r="LBZ216" s="1"/>
      <c r="LCA216" s="5"/>
      <c r="LCB216" s="51"/>
      <c r="LCC216" s="5"/>
      <c r="LCD216" s="11"/>
      <c r="LCE216" s="10"/>
      <c r="LCF216" s="10"/>
      <c r="LCG216" s="1"/>
      <c r="LCH216" s="5"/>
      <c r="LCI216" s="51"/>
      <c r="LCJ216" s="5"/>
      <c r="LCK216" s="11"/>
      <c r="LCL216" s="10"/>
      <c r="LCM216" s="10"/>
      <c r="LCN216" s="1"/>
      <c r="LCO216" s="5"/>
      <c r="LCP216" s="51"/>
      <c r="LCQ216" s="5"/>
      <c r="LCR216" s="11"/>
      <c r="LCS216" s="10"/>
      <c r="LCT216" s="10"/>
      <c r="LCU216" s="1"/>
      <c r="LCV216" s="5"/>
      <c r="LCW216" s="51"/>
      <c r="LCX216" s="5"/>
      <c r="LCY216" s="11"/>
      <c r="LCZ216" s="10"/>
      <c r="LDA216" s="10"/>
      <c r="LDB216" s="1"/>
      <c r="LDC216" s="5"/>
      <c r="LDD216" s="51"/>
      <c r="LDE216" s="5"/>
      <c r="LDF216" s="11"/>
      <c r="LDG216" s="10"/>
      <c r="LDH216" s="10"/>
      <c r="LDI216" s="1"/>
      <c r="LDJ216" s="5"/>
      <c r="LDK216" s="51"/>
      <c r="LDL216" s="5"/>
      <c r="LDM216" s="11"/>
      <c r="LDN216" s="10"/>
      <c r="LDO216" s="10"/>
      <c r="LDP216" s="1"/>
      <c r="LDQ216" s="5"/>
      <c r="LDR216" s="51"/>
      <c r="LDS216" s="5"/>
      <c r="LDT216" s="11"/>
      <c r="LDU216" s="10"/>
      <c r="LDV216" s="10"/>
      <c r="LDW216" s="1"/>
      <c r="LDX216" s="5"/>
      <c r="LDY216" s="51"/>
      <c r="LDZ216" s="5"/>
      <c r="LEA216" s="11"/>
      <c r="LEB216" s="10"/>
      <c r="LEC216" s="10"/>
      <c r="LED216" s="1"/>
      <c r="LEE216" s="5"/>
      <c r="LEF216" s="51"/>
      <c r="LEG216" s="5"/>
      <c r="LEH216" s="11"/>
      <c r="LEI216" s="10"/>
      <c r="LEJ216" s="10"/>
      <c r="LEK216" s="1"/>
      <c r="LEL216" s="5"/>
      <c r="LEM216" s="51"/>
      <c r="LEN216" s="5"/>
      <c r="LEO216" s="11"/>
      <c r="LEP216" s="10"/>
      <c r="LEQ216" s="10"/>
      <c r="LER216" s="1"/>
      <c r="LES216" s="5"/>
      <c r="LET216" s="51"/>
      <c r="LEU216" s="5"/>
      <c r="LEV216" s="11"/>
      <c r="LEW216" s="10"/>
      <c r="LEX216" s="10"/>
      <c r="LEY216" s="1"/>
      <c r="LEZ216" s="5"/>
      <c r="LFA216" s="51"/>
      <c r="LFB216" s="5"/>
      <c r="LFC216" s="11"/>
      <c r="LFD216" s="10"/>
      <c r="LFE216" s="10"/>
      <c r="LFF216" s="1"/>
      <c r="LFG216" s="5"/>
      <c r="LFH216" s="51"/>
      <c r="LFI216" s="5"/>
      <c r="LFJ216" s="11"/>
      <c r="LFK216" s="10"/>
      <c r="LFL216" s="10"/>
      <c r="LFM216" s="1"/>
      <c r="LFN216" s="5"/>
      <c r="LFO216" s="51"/>
      <c r="LFP216" s="5"/>
      <c r="LFQ216" s="11"/>
      <c r="LFR216" s="10"/>
      <c r="LFS216" s="10"/>
      <c r="LFT216" s="1"/>
      <c r="LFU216" s="5"/>
      <c r="LFV216" s="51"/>
      <c r="LFW216" s="5"/>
      <c r="LFX216" s="11"/>
      <c r="LFY216" s="10"/>
      <c r="LFZ216" s="10"/>
      <c r="LGA216" s="1"/>
      <c r="LGB216" s="5"/>
      <c r="LGC216" s="51"/>
      <c r="LGD216" s="5"/>
      <c r="LGE216" s="11"/>
      <c r="LGF216" s="10"/>
      <c r="LGG216" s="10"/>
      <c r="LGH216" s="1"/>
      <c r="LGI216" s="5"/>
      <c r="LGJ216" s="51"/>
      <c r="LGK216" s="5"/>
      <c r="LGL216" s="11"/>
      <c r="LGM216" s="10"/>
      <c r="LGN216" s="10"/>
      <c r="LGO216" s="1"/>
      <c r="LGP216" s="5"/>
      <c r="LGQ216" s="51"/>
      <c r="LGR216" s="5"/>
      <c r="LGS216" s="11"/>
      <c r="LGT216" s="10"/>
      <c r="LGU216" s="10"/>
      <c r="LGV216" s="1"/>
      <c r="LGW216" s="5"/>
      <c r="LGX216" s="51"/>
      <c r="LGY216" s="5"/>
      <c r="LGZ216" s="11"/>
      <c r="LHA216" s="10"/>
      <c r="LHB216" s="10"/>
      <c r="LHC216" s="1"/>
      <c r="LHD216" s="5"/>
      <c r="LHE216" s="51"/>
      <c r="LHF216" s="5"/>
      <c r="LHG216" s="11"/>
      <c r="LHH216" s="10"/>
      <c r="LHI216" s="10"/>
      <c r="LHJ216" s="1"/>
      <c r="LHK216" s="5"/>
      <c r="LHL216" s="51"/>
      <c r="LHM216" s="5"/>
      <c r="LHN216" s="11"/>
      <c r="LHO216" s="10"/>
      <c r="LHP216" s="10"/>
      <c r="LHQ216" s="1"/>
      <c r="LHR216" s="5"/>
      <c r="LHS216" s="51"/>
      <c r="LHT216" s="5"/>
      <c r="LHU216" s="11"/>
      <c r="LHV216" s="10"/>
      <c r="LHW216" s="10"/>
      <c r="LHX216" s="1"/>
      <c r="LHY216" s="5"/>
      <c r="LHZ216" s="51"/>
      <c r="LIA216" s="5"/>
      <c r="LIB216" s="11"/>
      <c r="LIC216" s="10"/>
      <c r="LID216" s="10"/>
      <c r="LIE216" s="1"/>
      <c r="LIF216" s="5"/>
      <c r="LIG216" s="51"/>
      <c r="LIH216" s="5"/>
      <c r="LII216" s="11"/>
      <c r="LIJ216" s="10"/>
      <c r="LIK216" s="10"/>
      <c r="LIL216" s="1"/>
      <c r="LIM216" s="5"/>
      <c r="LIN216" s="51"/>
      <c r="LIO216" s="5"/>
      <c r="LIP216" s="11"/>
      <c r="LIQ216" s="10"/>
      <c r="LIR216" s="10"/>
      <c r="LIS216" s="1"/>
      <c r="LIT216" s="5"/>
      <c r="LIU216" s="51"/>
      <c r="LIV216" s="5"/>
      <c r="LIW216" s="11"/>
      <c r="LIX216" s="10"/>
      <c r="LIY216" s="10"/>
      <c r="LIZ216" s="1"/>
      <c r="LJA216" s="5"/>
      <c r="LJB216" s="51"/>
      <c r="LJC216" s="5"/>
      <c r="LJD216" s="11"/>
      <c r="LJE216" s="10"/>
      <c r="LJF216" s="10"/>
      <c r="LJG216" s="1"/>
      <c r="LJH216" s="5"/>
      <c r="LJI216" s="51"/>
      <c r="LJJ216" s="5"/>
      <c r="LJK216" s="11"/>
      <c r="LJL216" s="10"/>
      <c r="LJM216" s="10"/>
      <c r="LJN216" s="1"/>
      <c r="LJO216" s="5"/>
      <c r="LJP216" s="51"/>
      <c r="LJQ216" s="5"/>
      <c r="LJR216" s="11"/>
      <c r="LJS216" s="10"/>
      <c r="LJT216" s="10"/>
      <c r="LJU216" s="1"/>
      <c r="LJV216" s="5"/>
      <c r="LJW216" s="51"/>
      <c r="LJX216" s="5"/>
      <c r="LJY216" s="11"/>
      <c r="LJZ216" s="10"/>
      <c r="LKA216" s="10"/>
      <c r="LKB216" s="1"/>
      <c r="LKC216" s="5"/>
      <c r="LKD216" s="51"/>
      <c r="LKE216" s="5"/>
      <c r="LKF216" s="11"/>
      <c r="LKG216" s="10"/>
      <c r="LKH216" s="10"/>
      <c r="LKI216" s="1"/>
      <c r="LKJ216" s="5"/>
      <c r="LKK216" s="51"/>
      <c r="LKL216" s="5"/>
      <c r="LKM216" s="11"/>
      <c r="LKN216" s="10"/>
      <c r="LKO216" s="10"/>
      <c r="LKP216" s="1"/>
      <c r="LKQ216" s="5"/>
      <c r="LKR216" s="51"/>
      <c r="LKS216" s="5"/>
      <c r="LKT216" s="11"/>
      <c r="LKU216" s="10"/>
      <c r="LKV216" s="10"/>
      <c r="LKW216" s="1"/>
      <c r="LKX216" s="5"/>
      <c r="LKY216" s="51"/>
      <c r="LKZ216" s="5"/>
      <c r="LLA216" s="11"/>
      <c r="LLB216" s="10"/>
      <c r="LLC216" s="10"/>
      <c r="LLD216" s="1"/>
      <c r="LLE216" s="5"/>
      <c r="LLF216" s="51"/>
      <c r="LLG216" s="5"/>
      <c r="LLH216" s="11"/>
      <c r="LLI216" s="10"/>
      <c r="LLJ216" s="10"/>
      <c r="LLK216" s="1"/>
      <c r="LLL216" s="5"/>
      <c r="LLM216" s="51"/>
      <c r="LLN216" s="5"/>
      <c r="LLO216" s="11"/>
      <c r="LLP216" s="10"/>
      <c r="LLQ216" s="10"/>
      <c r="LLR216" s="1"/>
      <c r="LLS216" s="5"/>
      <c r="LLT216" s="51"/>
      <c r="LLU216" s="5"/>
      <c r="LLV216" s="11"/>
      <c r="LLW216" s="10"/>
      <c r="LLX216" s="10"/>
      <c r="LLY216" s="1"/>
      <c r="LLZ216" s="5"/>
      <c r="LMA216" s="51"/>
      <c r="LMB216" s="5"/>
      <c r="LMC216" s="11"/>
      <c r="LMD216" s="10"/>
      <c r="LME216" s="10"/>
      <c r="LMF216" s="1"/>
      <c r="LMG216" s="5"/>
      <c r="LMH216" s="51"/>
      <c r="LMI216" s="5"/>
      <c r="LMJ216" s="11"/>
      <c r="LMK216" s="10"/>
      <c r="LML216" s="10"/>
      <c r="LMM216" s="1"/>
      <c r="LMN216" s="5"/>
      <c r="LMO216" s="51"/>
      <c r="LMP216" s="5"/>
      <c r="LMQ216" s="11"/>
      <c r="LMR216" s="10"/>
      <c r="LMS216" s="10"/>
      <c r="LMT216" s="1"/>
      <c r="LMU216" s="5"/>
      <c r="LMV216" s="51"/>
      <c r="LMW216" s="5"/>
      <c r="LMX216" s="11"/>
      <c r="LMY216" s="10"/>
      <c r="LMZ216" s="10"/>
      <c r="LNA216" s="1"/>
      <c r="LNB216" s="5"/>
      <c r="LNC216" s="51"/>
      <c r="LND216" s="5"/>
      <c r="LNE216" s="11"/>
      <c r="LNF216" s="10"/>
      <c r="LNG216" s="10"/>
      <c r="LNH216" s="1"/>
      <c r="LNI216" s="5"/>
      <c r="LNJ216" s="51"/>
      <c r="LNK216" s="5"/>
      <c r="LNL216" s="11"/>
      <c r="LNM216" s="10"/>
      <c r="LNN216" s="10"/>
      <c r="LNO216" s="1"/>
      <c r="LNP216" s="5"/>
      <c r="LNQ216" s="51"/>
      <c r="LNR216" s="5"/>
      <c r="LNS216" s="11"/>
      <c r="LNT216" s="10"/>
      <c r="LNU216" s="10"/>
      <c r="LNV216" s="1"/>
      <c r="LNW216" s="5"/>
      <c r="LNX216" s="51"/>
      <c r="LNY216" s="5"/>
      <c r="LNZ216" s="11"/>
      <c r="LOA216" s="10"/>
      <c r="LOB216" s="10"/>
      <c r="LOC216" s="1"/>
      <c r="LOD216" s="5"/>
      <c r="LOE216" s="51"/>
      <c r="LOF216" s="5"/>
      <c r="LOG216" s="11"/>
      <c r="LOH216" s="10"/>
      <c r="LOI216" s="10"/>
      <c r="LOJ216" s="1"/>
      <c r="LOK216" s="5"/>
      <c r="LOL216" s="51"/>
      <c r="LOM216" s="5"/>
      <c r="LON216" s="11"/>
      <c r="LOO216" s="10"/>
      <c r="LOP216" s="10"/>
      <c r="LOQ216" s="1"/>
      <c r="LOR216" s="5"/>
      <c r="LOS216" s="51"/>
      <c r="LOT216" s="5"/>
      <c r="LOU216" s="11"/>
      <c r="LOV216" s="10"/>
      <c r="LOW216" s="10"/>
      <c r="LOX216" s="1"/>
      <c r="LOY216" s="5"/>
      <c r="LOZ216" s="51"/>
      <c r="LPA216" s="5"/>
      <c r="LPB216" s="11"/>
      <c r="LPC216" s="10"/>
      <c r="LPD216" s="10"/>
      <c r="LPE216" s="1"/>
      <c r="LPF216" s="5"/>
      <c r="LPG216" s="51"/>
      <c r="LPH216" s="5"/>
      <c r="LPI216" s="11"/>
      <c r="LPJ216" s="10"/>
      <c r="LPK216" s="10"/>
      <c r="LPL216" s="1"/>
      <c r="LPM216" s="5"/>
      <c r="LPN216" s="51"/>
      <c r="LPO216" s="5"/>
      <c r="LPP216" s="11"/>
      <c r="LPQ216" s="10"/>
      <c r="LPR216" s="10"/>
      <c r="LPS216" s="1"/>
      <c r="LPT216" s="5"/>
      <c r="LPU216" s="51"/>
      <c r="LPV216" s="5"/>
      <c r="LPW216" s="11"/>
      <c r="LPX216" s="10"/>
      <c r="LPY216" s="10"/>
      <c r="LPZ216" s="1"/>
      <c r="LQA216" s="5"/>
      <c r="LQB216" s="51"/>
      <c r="LQC216" s="5"/>
      <c r="LQD216" s="11"/>
      <c r="LQE216" s="10"/>
      <c r="LQF216" s="10"/>
      <c r="LQG216" s="1"/>
      <c r="LQH216" s="5"/>
      <c r="LQI216" s="51"/>
      <c r="LQJ216" s="5"/>
      <c r="LQK216" s="11"/>
      <c r="LQL216" s="10"/>
      <c r="LQM216" s="10"/>
      <c r="LQN216" s="1"/>
      <c r="LQO216" s="5"/>
      <c r="LQP216" s="51"/>
      <c r="LQQ216" s="5"/>
      <c r="LQR216" s="11"/>
      <c r="LQS216" s="10"/>
      <c r="LQT216" s="10"/>
      <c r="LQU216" s="1"/>
      <c r="LQV216" s="5"/>
      <c r="LQW216" s="51"/>
      <c r="LQX216" s="5"/>
      <c r="LQY216" s="11"/>
      <c r="LQZ216" s="10"/>
      <c r="LRA216" s="10"/>
      <c r="LRB216" s="1"/>
      <c r="LRC216" s="5"/>
      <c r="LRD216" s="51"/>
      <c r="LRE216" s="5"/>
      <c r="LRF216" s="11"/>
      <c r="LRG216" s="10"/>
      <c r="LRH216" s="10"/>
      <c r="LRI216" s="1"/>
      <c r="LRJ216" s="5"/>
      <c r="LRK216" s="51"/>
      <c r="LRL216" s="5"/>
      <c r="LRM216" s="11"/>
      <c r="LRN216" s="10"/>
      <c r="LRO216" s="10"/>
      <c r="LRP216" s="1"/>
      <c r="LRQ216" s="5"/>
      <c r="LRR216" s="51"/>
      <c r="LRS216" s="5"/>
      <c r="LRT216" s="11"/>
      <c r="LRU216" s="10"/>
      <c r="LRV216" s="10"/>
      <c r="LRW216" s="1"/>
      <c r="LRX216" s="5"/>
      <c r="LRY216" s="51"/>
      <c r="LRZ216" s="5"/>
      <c r="LSA216" s="11"/>
      <c r="LSB216" s="10"/>
      <c r="LSC216" s="10"/>
      <c r="LSD216" s="1"/>
      <c r="LSE216" s="5"/>
      <c r="LSF216" s="51"/>
      <c r="LSG216" s="5"/>
      <c r="LSH216" s="11"/>
      <c r="LSI216" s="10"/>
      <c r="LSJ216" s="10"/>
      <c r="LSK216" s="1"/>
      <c r="LSL216" s="5"/>
      <c r="LSM216" s="51"/>
      <c r="LSN216" s="5"/>
      <c r="LSO216" s="11"/>
      <c r="LSP216" s="10"/>
      <c r="LSQ216" s="10"/>
      <c r="LSR216" s="1"/>
      <c r="LSS216" s="5"/>
      <c r="LST216" s="51"/>
      <c r="LSU216" s="5"/>
      <c r="LSV216" s="11"/>
      <c r="LSW216" s="10"/>
      <c r="LSX216" s="10"/>
      <c r="LSY216" s="1"/>
      <c r="LSZ216" s="5"/>
      <c r="LTA216" s="51"/>
      <c r="LTB216" s="5"/>
      <c r="LTC216" s="11"/>
      <c r="LTD216" s="10"/>
      <c r="LTE216" s="10"/>
      <c r="LTF216" s="1"/>
      <c r="LTG216" s="5"/>
      <c r="LTH216" s="51"/>
      <c r="LTI216" s="5"/>
      <c r="LTJ216" s="11"/>
      <c r="LTK216" s="10"/>
      <c r="LTL216" s="10"/>
      <c r="LTM216" s="1"/>
      <c r="LTN216" s="5"/>
      <c r="LTO216" s="51"/>
      <c r="LTP216" s="5"/>
      <c r="LTQ216" s="11"/>
      <c r="LTR216" s="10"/>
      <c r="LTS216" s="10"/>
      <c r="LTT216" s="1"/>
      <c r="LTU216" s="5"/>
      <c r="LTV216" s="51"/>
      <c r="LTW216" s="5"/>
      <c r="LTX216" s="11"/>
      <c r="LTY216" s="10"/>
      <c r="LTZ216" s="10"/>
      <c r="LUA216" s="1"/>
      <c r="LUB216" s="5"/>
      <c r="LUC216" s="51"/>
      <c r="LUD216" s="5"/>
      <c r="LUE216" s="11"/>
      <c r="LUF216" s="10"/>
      <c r="LUG216" s="10"/>
      <c r="LUH216" s="1"/>
      <c r="LUI216" s="5"/>
      <c r="LUJ216" s="51"/>
      <c r="LUK216" s="5"/>
      <c r="LUL216" s="11"/>
      <c r="LUM216" s="10"/>
      <c r="LUN216" s="10"/>
      <c r="LUO216" s="1"/>
      <c r="LUP216" s="5"/>
      <c r="LUQ216" s="51"/>
      <c r="LUR216" s="5"/>
      <c r="LUS216" s="11"/>
      <c r="LUT216" s="10"/>
      <c r="LUU216" s="10"/>
      <c r="LUV216" s="1"/>
      <c r="LUW216" s="5"/>
      <c r="LUX216" s="51"/>
      <c r="LUY216" s="5"/>
      <c r="LUZ216" s="11"/>
      <c r="LVA216" s="10"/>
      <c r="LVB216" s="10"/>
      <c r="LVC216" s="1"/>
      <c r="LVD216" s="5"/>
      <c r="LVE216" s="51"/>
      <c r="LVF216" s="5"/>
      <c r="LVG216" s="11"/>
      <c r="LVH216" s="10"/>
      <c r="LVI216" s="10"/>
      <c r="LVJ216" s="1"/>
      <c r="LVK216" s="5"/>
      <c r="LVL216" s="51"/>
      <c r="LVM216" s="5"/>
      <c r="LVN216" s="11"/>
      <c r="LVO216" s="10"/>
      <c r="LVP216" s="10"/>
      <c r="LVQ216" s="1"/>
      <c r="LVR216" s="5"/>
      <c r="LVS216" s="51"/>
      <c r="LVT216" s="5"/>
      <c r="LVU216" s="11"/>
      <c r="LVV216" s="10"/>
      <c r="LVW216" s="10"/>
      <c r="LVX216" s="1"/>
      <c r="LVY216" s="5"/>
      <c r="LVZ216" s="51"/>
      <c r="LWA216" s="5"/>
      <c r="LWB216" s="11"/>
      <c r="LWC216" s="10"/>
      <c r="LWD216" s="10"/>
      <c r="LWE216" s="1"/>
      <c r="LWF216" s="5"/>
      <c r="LWG216" s="51"/>
      <c r="LWH216" s="5"/>
      <c r="LWI216" s="11"/>
      <c r="LWJ216" s="10"/>
      <c r="LWK216" s="10"/>
      <c r="LWL216" s="1"/>
      <c r="LWM216" s="5"/>
      <c r="LWN216" s="51"/>
      <c r="LWO216" s="5"/>
      <c r="LWP216" s="11"/>
      <c r="LWQ216" s="10"/>
      <c r="LWR216" s="10"/>
      <c r="LWS216" s="1"/>
      <c r="LWT216" s="5"/>
      <c r="LWU216" s="51"/>
      <c r="LWV216" s="5"/>
      <c r="LWW216" s="11"/>
      <c r="LWX216" s="10"/>
      <c r="LWY216" s="10"/>
      <c r="LWZ216" s="1"/>
      <c r="LXA216" s="5"/>
      <c r="LXB216" s="51"/>
      <c r="LXC216" s="5"/>
      <c r="LXD216" s="11"/>
      <c r="LXE216" s="10"/>
      <c r="LXF216" s="10"/>
      <c r="LXG216" s="1"/>
      <c r="LXH216" s="5"/>
      <c r="LXI216" s="51"/>
      <c r="LXJ216" s="5"/>
      <c r="LXK216" s="11"/>
      <c r="LXL216" s="10"/>
      <c r="LXM216" s="10"/>
      <c r="LXN216" s="1"/>
      <c r="LXO216" s="5"/>
      <c r="LXP216" s="51"/>
      <c r="LXQ216" s="5"/>
      <c r="LXR216" s="11"/>
      <c r="LXS216" s="10"/>
      <c r="LXT216" s="10"/>
      <c r="LXU216" s="1"/>
      <c r="LXV216" s="5"/>
      <c r="LXW216" s="51"/>
      <c r="LXX216" s="5"/>
      <c r="LXY216" s="11"/>
      <c r="LXZ216" s="10"/>
      <c r="LYA216" s="10"/>
      <c r="LYB216" s="1"/>
      <c r="LYC216" s="5"/>
      <c r="LYD216" s="51"/>
      <c r="LYE216" s="5"/>
      <c r="LYF216" s="11"/>
      <c r="LYG216" s="10"/>
      <c r="LYH216" s="10"/>
      <c r="LYI216" s="1"/>
      <c r="LYJ216" s="5"/>
      <c r="LYK216" s="51"/>
      <c r="LYL216" s="5"/>
      <c r="LYM216" s="11"/>
      <c r="LYN216" s="10"/>
      <c r="LYO216" s="10"/>
      <c r="LYP216" s="1"/>
      <c r="LYQ216" s="5"/>
      <c r="LYR216" s="51"/>
      <c r="LYS216" s="5"/>
      <c r="LYT216" s="11"/>
      <c r="LYU216" s="10"/>
      <c r="LYV216" s="10"/>
      <c r="LYW216" s="1"/>
      <c r="LYX216" s="5"/>
      <c r="LYY216" s="51"/>
      <c r="LYZ216" s="5"/>
      <c r="LZA216" s="11"/>
      <c r="LZB216" s="10"/>
      <c r="LZC216" s="10"/>
      <c r="LZD216" s="1"/>
      <c r="LZE216" s="5"/>
      <c r="LZF216" s="51"/>
      <c r="LZG216" s="5"/>
      <c r="LZH216" s="11"/>
      <c r="LZI216" s="10"/>
      <c r="LZJ216" s="10"/>
      <c r="LZK216" s="1"/>
      <c r="LZL216" s="5"/>
      <c r="LZM216" s="51"/>
      <c r="LZN216" s="5"/>
      <c r="LZO216" s="11"/>
      <c r="LZP216" s="10"/>
      <c r="LZQ216" s="10"/>
      <c r="LZR216" s="1"/>
      <c r="LZS216" s="5"/>
      <c r="LZT216" s="51"/>
      <c r="LZU216" s="5"/>
      <c r="LZV216" s="11"/>
      <c r="LZW216" s="10"/>
      <c r="LZX216" s="10"/>
      <c r="LZY216" s="1"/>
      <c r="LZZ216" s="5"/>
      <c r="MAA216" s="51"/>
      <c r="MAB216" s="5"/>
      <c r="MAC216" s="11"/>
      <c r="MAD216" s="10"/>
      <c r="MAE216" s="10"/>
      <c r="MAF216" s="1"/>
      <c r="MAG216" s="5"/>
      <c r="MAH216" s="51"/>
      <c r="MAI216" s="5"/>
      <c r="MAJ216" s="11"/>
      <c r="MAK216" s="10"/>
      <c r="MAL216" s="10"/>
      <c r="MAM216" s="1"/>
      <c r="MAN216" s="5"/>
      <c r="MAO216" s="51"/>
      <c r="MAP216" s="5"/>
      <c r="MAQ216" s="11"/>
      <c r="MAR216" s="10"/>
      <c r="MAS216" s="10"/>
      <c r="MAT216" s="1"/>
      <c r="MAU216" s="5"/>
      <c r="MAV216" s="51"/>
      <c r="MAW216" s="5"/>
      <c r="MAX216" s="11"/>
      <c r="MAY216" s="10"/>
      <c r="MAZ216" s="10"/>
      <c r="MBA216" s="1"/>
      <c r="MBB216" s="5"/>
      <c r="MBC216" s="51"/>
      <c r="MBD216" s="5"/>
      <c r="MBE216" s="11"/>
      <c r="MBF216" s="10"/>
      <c r="MBG216" s="10"/>
      <c r="MBH216" s="1"/>
      <c r="MBI216" s="5"/>
      <c r="MBJ216" s="51"/>
      <c r="MBK216" s="5"/>
      <c r="MBL216" s="11"/>
      <c r="MBM216" s="10"/>
      <c r="MBN216" s="10"/>
      <c r="MBO216" s="1"/>
      <c r="MBP216" s="5"/>
      <c r="MBQ216" s="51"/>
      <c r="MBR216" s="5"/>
      <c r="MBS216" s="11"/>
      <c r="MBT216" s="10"/>
      <c r="MBU216" s="10"/>
      <c r="MBV216" s="1"/>
      <c r="MBW216" s="5"/>
      <c r="MBX216" s="51"/>
      <c r="MBY216" s="5"/>
      <c r="MBZ216" s="11"/>
      <c r="MCA216" s="10"/>
      <c r="MCB216" s="10"/>
      <c r="MCC216" s="1"/>
      <c r="MCD216" s="5"/>
      <c r="MCE216" s="51"/>
      <c r="MCF216" s="5"/>
      <c r="MCG216" s="11"/>
      <c r="MCH216" s="10"/>
      <c r="MCI216" s="10"/>
      <c r="MCJ216" s="1"/>
      <c r="MCK216" s="5"/>
      <c r="MCL216" s="51"/>
      <c r="MCM216" s="5"/>
      <c r="MCN216" s="11"/>
      <c r="MCO216" s="10"/>
      <c r="MCP216" s="10"/>
      <c r="MCQ216" s="1"/>
      <c r="MCR216" s="5"/>
      <c r="MCS216" s="51"/>
      <c r="MCT216" s="5"/>
      <c r="MCU216" s="11"/>
      <c r="MCV216" s="10"/>
      <c r="MCW216" s="10"/>
      <c r="MCX216" s="1"/>
      <c r="MCY216" s="5"/>
      <c r="MCZ216" s="51"/>
      <c r="MDA216" s="5"/>
      <c r="MDB216" s="11"/>
      <c r="MDC216" s="10"/>
      <c r="MDD216" s="10"/>
      <c r="MDE216" s="1"/>
      <c r="MDF216" s="5"/>
      <c r="MDG216" s="51"/>
      <c r="MDH216" s="5"/>
      <c r="MDI216" s="11"/>
      <c r="MDJ216" s="10"/>
      <c r="MDK216" s="10"/>
      <c r="MDL216" s="1"/>
      <c r="MDM216" s="5"/>
      <c r="MDN216" s="51"/>
      <c r="MDO216" s="5"/>
      <c r="MDP216" s="11"/>
      <c r="MDQ216" s="10"/>
      <c r="MDR216" s="10"/>
      <c r="MDS216" s="1"/>
      <c r="MDT216" s="5"/>
      <c r="MDU216" s="51"/>
      <c r="MDV216" s="5"/>
      <c r="MDW216" s="11"/>
      <c r="MDX216" s="10"/>
      <c r="MDY216" s="10"/>
      <c r="MDZ216" s="1"/>
      <c r="MEA216" s="5"/>
      <c r="MEB216" s="51"/>
      <c r="MEC216" s="5"/>
      <c r="MED216" s="11"/>
      <c r="MEE216" s="10"/>
      <c r="MEF216" s="10"/>
      <c r="MEG216" s="1"/>
      <c r="MEH216" s="5"/>
      <c r="MEI216" s="51"/>
      <c r="MEJ216" s="5"/>
      <c r="MEK216" s="11"/>
      <c r="MEL216" s="10"/>
      <c r="MEM216" s="10"/>
      <c r="MEN216" s="1"/>
      <c r="MEO216" s="5"/>
      <c r="MEP216" s="51"/>
      <c r="MEQ216" s="5"/>
      <c r="MER216" s="11"/>
      <c r="MES216" s="10"/>
      <c r="MET216" s="10"/>
      <c r="MEU216" s="1"/>
      <c r="MEV216" s="5"/>
      <c r="MEW216" s="51"/>
      <c r="MEX216" s="5"/>
      <c r="MEY216" s="11"/>
      <c r="MEZ216" s="10"/>
      <c r="MFA216" s="10"/>
      <c r="MFB216" s="1"/>
      <c r="MFC216" s="5"/>
      <c r="MFD216" s="51"/>
      <c r="MFE216" s="5"/>
      <c r="MFF216" s="11"/>
      <c r="MFG216" s="10"/>
      <c r="MFH216" s="10"/>
      <c r="MFI216" s="1"/>
      <c r="MFJ216" s="5"/>
      <c r="MFK216" s="51"/>
      <c r="MFL216" s="5"/>
      <c r="MFM216" s="11"/>
      <c r="MFN216" s="10"/>
      <c r="MFO216" s="10"/>
      <c r="MFP216" s="1"/>
      <c r="MFQ216" s="5"/>
      <c r="MFR216" s="51"/>
      <c r="MFS216" s="5"/>
      <c r="MFT216" s="11"/>
      <c r="MFU216" s="10"/>
      <c r="MFV216" s="10"/>
      <c r="MFW216" s="1"/>
      <c r="MFX216" s="5"/>
      <c r="MFY216" s="51"/>
      <c r="MFZ216" s="5"/>
      <c r="MGA216" s="11"/>
      <c r="MGB216" s="10"/>
      <c r="MGC216" s="10"/>
      <c r="MGD216" s="1"/>
      <c r="MGE216" s="5"/>
      <c r="MGF216" s="51"/>
      <c r="MGG216" s="5"/>
      <c r="MGH216" s="11"/>
      <c r="MGI216" s="10"/>
      <c r="MGJ216" s="10"/>
      <c r="MGK216" s="1"/>
      <c r="MGL216" s="5"/>
      <c r="MGM216" s="51"/>
      <c r="MGN216" s="5"/>
      <c r="MGO216" s="11"/>
      <c r="MGP216" s="10"/>
      <c r="MGQ216" s="10"/>
      <c r="MGR216" s="1"/>
      <c r="MGS216" s="5"/>
      <c r="MGT216" s="51"/>
      <c r="MGU216" s="5"/>
      <c r="MGV216" s="11"/>
      <c r="MGW216" s="10"/>
      <c r="MGX216" s="10"/>
      <c r="MGY216" s="1"/>
      <c r="MGZ216" s="5"/>
      <c r="MHA216" s="51"/>
      <c r="MHB216" s="5"/>
      <c r="MHC216" s="11"/>
      <c r="MHD216" s="10"/>
      <c r="MHE216" s="10"/>
      <c r="MHF216" s="1"/>
      <c r="MHG216" s="5"/>
      <c r="MHH216" s="51"/>
      <c r="MHI216" s="5"/>
      <c r="MHJ216" s="11"/>
      <c r="MHK216" s="10"/>
      <c r="MHL216" s="10"/>
      <c r="MHM216" s="1"/>
      <c r="MHN216" s="5"/>
      <c r="MHO216" s="51"/>
      <c r="MHP216" s="5"/>
      <c r="MHQ216" s="11"/>
      <c r="MHR216" s="10"/>
      <c r="MHS216" s="10"/>
      <c r="MHT216" s="1"/>
      <c r="MHU216" s="5"/>
      <c r="MHV216" s="51"/>
      <c r="MHW216" s="5"/>
      <c r="MHX216" s="11"/>
      <c r="MHY216" s="10"/>
      <c r="MHZ216" s="10"/>
      <c r="MIA216" s="1"/>
      <c r="MIB216" s="5"/>
      <c r="MIC216" s="51"/>
      <c r="MID216" s="5"/>
      <c r="MIE216" s="11"/>
      <c r="MIF216" s="10"/>
      <c r="MIG216" s="10"/>
      <c r="MIH216" s="1"/>
      <c r="MII216" s="5"/>
      <c r="MIJ216" s="51"/>
      <c r="MIK216" s="5"/>
      <c r="MIL216" s="11"/>
      <c r="MIM216" s="10"/>
      <c r="MIN216" s="10"/>
      <c r="MIO216" s="1"/>
      <c r="MIP216" s="5"/>
      <c r="MIQ216" s="51"/>
      <c r="MIR216" s="5"/>
      <c r="MIS216" s="11"/>
      <c r="MIT216" s="10"/>
      <c r="MIU216" s="10"/>
      <c r="MIV216" s="1"/>
      <c r="MIW216" s="5"/>
      <c r="MIX216" s="51"/>
      <c r="MIY216" s="5"/>
      <c r="MIZ216" s="11"/>
      <c r="MJA216" s="10"/>
      <c r="MJB216" s="10"/>
      <c r="MJC216" s="1"/>
      <c r="MJD216" s="5"/>
      <c r="MJE216" s="51"/>
      <c r="MJF216" s="5"/>
      <c r="MJG216" s="11"/>
      <c r="MJH216" s="10"/>
      <c r="MJI216" s="10"/>
      <c r="MJJ216" s="1"/>
      <c r="MJK216" s="5"/>
      <c r="MJL216" s="51"/>
      <c r="MJM216" s="5"/>
      <c r="MJN216" s="11"/>
      <c r="MJO216" s="10"/>
      <c r="MJP216" s="10"/>
      <c r="MJQ216" s="1"/>
      <c r="MJR216" s="5"/>
      <c r="MJS216" s="51"/>
      <c r="MJT216" s="5"/>
      <c r="MJU216" s="11"/>
      <c r="MJV216" s="10"/>
      <c r="MJW216" s="10"/>
      <c r="MJX216" s="1"/>
      <c r="MJY216" s="5"/>
      <c r="MJZ216" s="51"/>
      <c r="MKA216" s="5"/>
      <c r="MKB216" s="11"/>
      <c r="MKC216" s="10"/>
      <c r="MKD216" s="10"/>
      <c r="MKE216" s="1"/>
      <c r="MKF216" s="5"/>
      <c r="MKG216" s="51"/>
      <c r="MKH216" s="5"/>
      <c r="MKI216" s="11"/>
      <c r="MKJ216" s="10"/>
      <c r="MKK216" s="10"/>
      <c r="MKL216" s="1"/>
      <c r="MKM216" s="5"/>
      <c r="MKN216" s="51"/>
      <c r="MKO216" s="5"/>
      <c r="MKP216" s="11"/>
      <c r="MKQ216" s="10"/>
      <c r="MKR216" s="10"/>
      <c r="MKS216" s="1"/>
      <c r="MKT216" s="5"/>
      <c r="MKU216" s="51"/>
      <c r="MKV216" s="5"/>
      <c r="MKW216" s="11"/>
      <c r="MKX216" s="10"/>
      <c r="MKY216" s="10"/>
      <c r="MKZ216" s="1"/>
      <c r="MLA216" s="5"/>
      <c r="MLB216" s="51"/>
      <c r="MLC216" s="5"/>
      <c r="MLD216" s="11"/>
      <c r="MLE216" s="10"/>
      <c r="MLF216" s="10"/>
      <c r="MLG216" s="1"/>
      <c r="MLH216" s="5"/>
      <c r="MLI216" s="51"/>
      <c r="MLJ216" s="5"/>
      <c r="MLK216" s="11"/>
      <c r="MLL216" s="10"/>
      <c r="MLM216" s="10"/>
      <c r="MLN216" s="1"/>
      <c r="MLO216" s="5"/>
      <c r="MLP216" s="51"/>
      <c r="MLQ216" s="5"/>
      <c r="MLR216" s="11"/>
      <c r="MLS216" s="10"/>
      <c r="MLT216" s="10"/>
      <c r="MLU216" s="1"/>
      <c r="MLV216" s="5"/>
      <c r="MLW216" s="51"/>
      <c r="MLX216" s="5"/>
      <c r="MLY216" s="11"/>
      <c r="MLZ216" s="10"/>
      <c r="MMA216" s="10"/>
      <c r="MMB216" s="1"/>
      <c r="MMC216" s="5"/>
      <c r="MMD216" s="51"/>
      <c r="MME216" s="5"/>
      <c r="MMF216" s="11"/>
      <c r="MMG216" s="10"/>
      <c r="MMH216" s="10"/>
      <c r="MMI216" s="1"/>
      <c r="MMJ216" s="5"/>
      <c r="MMK216" s="51"/>
      <c r="MML216" s="5"/>
      <c r="MMM216" s="11"/>
      <c r="MMN216" s="10"/>
      <c r="MMO216" s="10"/>
      <c r="MMP216" s="1"/>
      <c r="MMQ216" s="5"/>
      <c r="MMR216" s="51"/>
      <c r="MMS216" s="5"/>
      <c r="MMT216" s="11"/>
      <c r="MMU216" s="10"/>
      <c r="MMV216" s="10"/>
      <c r="MMW216" s="1"/>
      <c r="MMX216" s="5"/>
      <c r="MMY216" s="51"/>
      <c r="MMZ216" s="5"/>
      <c r="MNA216" s="11"/>
      <c r="MNB216" s="10"/>
      <c r="MNC216" s="10"/>
      <c r="MND216" s="1"/>
      <c r="MNE216" s="5"/>
      <c r="MNF216" s="51"/>
      <c r="MNG216" s="5"/>
      <c r="MNH216" s="11"/>
      <c r="MNI216" s="10"/>
      <c r="MNJ216" s="10"/>
      <c r="MNK216" s="1"/>
      <c r="MNL216" s="5"/>
      <c r="MNM216" s="51"/>
      <c r="MNN216" s="5"/>
      <c r="MNO216" s="11"/>
      <c r="MNP216" s="10"/>
      <c r="MNQ216" s="10"/>
      <c r="MNR216" s="1"/>
      <c r="MNS216" s="5"/>
      <c r="MNT216" s="51"/>
      <c r="MNU216" s="5"/>
      <c r="MNV216" s="11"/>
      <c r="MNW216" s="10"/>
      <c r="MNX216" s="10"/>
      <c r="MNY216" s="1"/>
      <c r="MNZ216" s="5"/>
      <c r="MOA216" s="51"/>
      <c r="MOB216" s="5"/>
      <c r="MOC216" s="11"/>
      <c r="MOD216" s="10"/>
      <c r="MOE216" s="10"/>
      <c r="MOF216" s="1"/>
      <c r="MOG216" s="5"/>
      <c r="MOH216" s="51"/>
      <c r="MOI216" s="5"/>
      <c r="MOJ216" s="11"/>
      <c r="MOK216" s="10"/>
      <c r="MOL216" s="10"/>
      <c r="MOM216" s="1"/>
      <c r="MON216" s="5"/>
      <c r="MOO216" s="51"/>
      <c r="MOP216" s="5"/>
      <c r="MOQ216" s="11"/>
      <c r="MOR216" s="10"/>
      <c r="MOS216" s="10"/>
      <c r="MOT216" s="1"/>
      <c r="MOU216" s="5"/>
      <c r="MOV216" s="51"/>
      <c r="MOW216" s="5"/>
      <c r="MOX216" s="11"/>
      <c r="MOY216" s="10"/>
      <c r="MOZ216" s="10"/>
      <c r="MPA216" s="1"/>
      <c r="MPB216" s="5"/>
      <c r="MPC216" s="51"/>
      <c r="MPD216" s="5"/>
      <c r="MPE216" s="11"/>
      <c r="MPF216" s="10"/>
      <c r="MPG216" s="10"/>
      <c r="MPH216" s="1"/>
      <c r="MPI216" s="5"/>
      <c r="MPJ216" s="51"/>
      <c r="MPK216" s="5"/>
      <c r="MPL216" s="11"/>
      <c r="MPM216" s="10"/>
      <c r="MPN216" s="10"/>
      <c r="MPO216" s="1"/>
      <c r="MPP216" s="5"/>
      <c r="MPQ216" s="51"/>
      <c r="MPR216" s="5"/>
      <c r="MPS216" s="11"/>
      <c r="MPT216" s="10"/>
      <c r="MPU216" s="10"/>
      <c r="MPV216" s="1"/>
      <c r="MPW216" s="5"/>
      <c r="MPX216" s="51"/>
      <c r="MPY216" s="5"/>
      <c r="MPZ216" s="11"/>
      <c r="MQA216" s="10"/>
      <c r="MQB216" s="10"/>
      <c r="MQC216" s="1"/>
      <c r="MQD216" s="5"/>
      <c r="MQE216" s="51"/>
      <c r="MQF216" s="5"/>
      <c r="MQG216" s="11"/>
      <c r="MQH216" s="10"/>
      <c r="MQI216" s="10"/>
      <c r="MQJ216" s="1"/>
      <c r="MQK216" s="5"/>
      <c r="MQL216" s="51"/>
      <c r="MQM216" s="5"/>
      <c r="MQN216" s="11"/>
      <c r="MQO216" s="10"/>
      <c r="MQP216" s="10"/>
      <c r="MQQ216" s="1"/>
      <c r="MQR216" s="5"/>
      <c r="MQS216" s="51"/>
      <c r="MQT216" s="5"/>
      <c r="MQU216" s="11"/>
      <c r="MQV216" s="10"/>
      <c r="MQW216" s="10"/>
      <c r="MQX216" s="1"/>
      <c r="MQY216" s="5"/>
      <c r="MQZ216" s="51"/>
      <c r="MRA216" s="5"/>
      <c r="MRB216" s="11"/>
      <c r="MRC216" s="10"/>
      <c r="MRD216" s="10"/>
      <c r="MRE216" s="1"/>
      <c r="MRF216" s="5"/>
      <c r="MRG216" s="51"/>
      <c r="MRH216" s="5"/>
      <c r="MRI216" s="11"/>
      <c r="MRJ216" s="10"/>
      <c r="MRK216" s="10"/>
      <c r="MRL216" s="1"/>
      <c r="MRM216" s="5"/>
      <c r="MRN216" s="51"/>
      <c r="MRO216" s="5"/>
      <c r="MRP216" s="11"/>
      <c r="MRQ216" s="10"/>
      <c r="MRR216" s="10"/>
      <c r="MRS216" s="1"/>
      <c r="MRT216" s="5"/>
      <c r="MRU216" s="51"/>
      <c r="MRV216" s="5"/>
      <c r="MRW216" s="11"/>
      <c r="MRX216" s="10"/>
      <c r="MRY216" s="10"/>
      <c r="MRZ216" s="1"/>
      <c r="MSA216" s="5"/>
      <c r="MSB216" s="51"/>
      <c r="MSC216" s="5"/>
      <c r="MSD216" s="11"/>
      <c r="MSE216" s="10"/>
      <c r="MSF216" s="10"/>
      <c r="MSG216" s="1"/>
      <c r="MSH216" s="5"/>
      <c r="MSI216" s="51"/>
      <c r="MSJ216" s="5"/>
      <c r="MSK216" s="11"/>
      <c r="MSL216" s="10"/>
      <c r="MSM216" s="10"/>
      <c r="MSN216" s="1"/>
      <c r="MSO216" s="5"/>
      <c r="MSP216" s="51"/>
      <c r="MSQ216" s="5"/>
      <c r="MSR216" s="11"/>
      <c r="MSS216" s="10"/>
      <c r="MST216" s="10"/>
      <c r="MSU216" s="1"/>
      <c r="MSV216" s="5"/>
      <c r="MSW216" s="51"/>
      <c r="MSX216" s="5"/>
      <c r="MSY216" s="11"/>
      <c r="MSZ216" s="10"/>
      <c r="MTA216" s="10"/>
      <c r="MTB216" s="1"/>
      <c r="MTC216" s="5"/>
      <c r="MTD216" s="51"/>
      <c r="MTE216" s="5"/>
      <c r="MTF216" s="11"/>
      <c r="MTG216" s="10"/>
      <c r="MTH216" s="10"/>
      <c r="MTI216" s="1"/>
      <c r="MTJ216" s="5"/>
      <c r="MTK216" s="51"/>
      <c r="MTL216" s="5"/>
      <c r="MTM216" s="11"/>
      <c r="MTN216" s="10"/>
      <c r="MTO216" s="10"/>
      <c r="MTP216" s="1"/>
      <c r="MTQ216" s="5"/>
      <c r="MTR216" s="51"/>
      <c r="MTS216" s="5"/>
      <c r="MTT216" s="11"/>
      <c r="MTU216" s="10"/>
      <c r="MTV216" s="10"/>
      <c r="MTW216" s="1"/>
      <c r="MTX216" s="5"/>
      <c r="MTY216" s="51"/>
      <c r="MTZ216" s="5"/>
      <c r="MUA216" s="11"/>
      <c r="MUB216" s="10"/>
      <c r="MUC216" s="10"/>
      <c r="MUD216" s="1"/>
      <c r="MUE216" s="5"/>
      <c r="MUF216" s="51"/>
      <c r="MUG216" s="5"/>
      <c r="MUH216" s="11"/>
      <c r="MUI216" s="10"/>
      <c r="MUJ216" s="10"/>
      <c r="MUK216" s="1"/>
      <c r="MUL216" s="5"/>
      <c r="MUM216" s="51"/>
      <c r="MUN216" s="5"/>
      <c r="MUO216" s="11"/>
      <c r="MUP216" s="10"/>
      <c r="MUQ216" s="10"/>
      <c r="MUR216" s="1"/>
      <c r="MUS216" s="5"/>
      <c r="MUT216" s="51"/>
      <c r="MUU216" s="5"/>
      <c r="MUV216" s="11"/>
      <c r="MUW216" s="10"/>
      <c r="MUX216" s="10"/>
      <c r="MUY216" s="1"/>
      <c r="MUZ216" s="5"/>
      <c r="MVA216" s="51"/>
      <c r="MVB216" s="5"/>
      <c r="MVC216" s="11"/>
      <c r="MVD216" s="10"/>
      <c r="MVE216" s="10"/>
      <c r="MVF216" s="1"/>
      <c r="MVG216" s="5"/>
      <c r="MVH216" s="51"/>
      <c r="MVI216" s="5"/>
      <c r="MVJ216" s="11"/>
      <c r="MVK216" s="10"/>
      <c r="MVL216" s="10"/>
      <c r="MVM216" s="1"/>
      <c r="MVN216" s="5"/>
      <c r="MVO216" s="51"/>
      <c r="MVP216" s="5"/>
      <c r="MVQ216" s="11"/>
      <c r="MVR216" s="10"/>
      <c r="MVS216" s="10"/>
      <c r="MVT216" s="1"/>
      <c r="MVU216" s="5"/>
      <c r="MVV216" s="51"/>
      <c r="MVW216" s="5"/>
      <c r="MVX216" s="11"/>
      <c r="MVY216" s="10"/>
      <c r="MVZ216" s="10"/>
      <c r="MWA216" s="1"/>
      <c r="MWB216" s="5"/>
      <c r="MWC216" s="51"/>
      <c r="MWD216" s="5"/>
      <c r="MWE216" s="11"/>
      <c r="MWF216" s="10"/>
      <c r="MWG216" s="10"/>
      <c r="MWH216" s="1"/>
      <c r="MWI216" s="5"/>
      <c r="MWJ216" s="51"/>
      <c r="MWK216" s="5"/>
      <c r="MWL216" s="11"/>
      <c r="MWM216" s="10"/>
      <c r="MWN216" s="10"/>
      <c r="MWO216" s="1"/>
      <c r="MWP216" s="5"/>
      <c r="MWQ216" s="51"/>
      <c r="MWR216" s="5"/>
      <c r="MWS216" s="11"/>
      <c r="MWT216" s="10"/>
      <c r="MWU216" s="10"/>
      <c r="MWV216" s="1"/>
      <c r="MWW216" s="5"/>
      <c r="MWX216" s="51"/>
      <c r="MWY216" s="5"/>
      <c r="MWZ216" s="11"/>
      <c r="MXA216" s="10"/>
      <c r="MXB216" s="10"/>
      <c r="MXC216" s="1"/>
      <c r="MXD216" s="5"/>
      <c r="MXE216" s="51"/>
      <c r="MXF216" s="5"/>
      <c r="MXG216" s="11"/>
      <c r="MXH216" s="10"/>
      <c r="MXI216" s="10"/>
      <c r="MXJ216" s="1"/>
      <c r="MXK216" s="5"/>
      <c r="MXL216" s="51"/>
      <c r="MXM216" s="5"/>
      <c r="MXN216" s="11"/>
      <c r="MXO216" s="10"/>
      <c r="MXP216" s="10"/>
      <c r="MXQ216" s="1"/>
      <c r="MXR216" s="5"/>
      <c r="MXS216" s="51"/>
      <c r="MXT216" s="5"/>
      <c r="MXU216" s="11"/>
      <c r="MXV216" s="10"/>
      <c r="MXW216" s="10"/>
      <c r="MXX216" s="1"/>
      <c r="MXY216" s="5"/>
      <c r="MXZ216" s="51"/>
      <c r="MYA216" s="5"/>
      <c r="MYB216" s="11"/>
      <c r="MYC216" s="10"/>
      <c r="MYD216" s="10"/>
      <c r="MYE216" s="1"/>
      <c r="MYF216" s="5"/>
      <c r="MYG216" s="51"/>
      <c r="MYH216" s="5"/>
      <c r="MYI216" s="11"/>
      <c r="MYJ216" s="10"/>
      <c r="MYK216" s="10"/>
      <c r="MYL216" s="1"/>
      <c r="MYM216" s="5"/>
      <c r="MYN216" s="51"/>
      <c r="MYO216" s="5"/>
      <c r="MYP216" s="11"/>
      <c r="MYQ216" s="10"/>
      <c r="MYR216" s="10"/>
      <c r="MYS216" s="1"/>
      <c r="MYT216" s="5"/>
      <c r="MYU216" s="51"/>
      <c r="MYV216" s="5"/>
      <c r="MYW216" s="11"/>
      <c r="MYX216" s="10"/>
      <c r="MYY216" s="10"/>
      <c r="MYZ216" s="1"/>
      <c r="MZA216" s="5"/>
      <c r="MZB216" s="51"/>
      <c r="MZC216" s="5"/>
      <c r="MZD216" s="11"/>
      <c r="MZE216" s="10"/>
      <c r="MZF216" s="10"/>
      <c r="MZG216" s="1"/>
      <c r="MZH216" s="5"/>
      <c r="MZI216" s="51"/>
      <c r="MZJ216" s="5"/>
      <c r="MZK216" s="11"/>
      <c r="MZL216" s="10"/>
      <c r="MZM216" s="10"/>
      <c r="MZN216" s="1"/>
      <c r="MZO216" s="5"/>
      <c r="MZP216" s="51"/>
      <c r="MZQ216" s="5"/>
      <c r="MZR216" s="11"/>
      <c r="MZS216" s="10"/>
      <c r="MZT216" s="10"/>
      <c r="MZU216" s="1"/>
      <c r="MZV216" s="5"/>
      <c r="MZW216" s="51"/>
      <c r="MZX216" s="5"/>
      <c r="MZY216" s="11"/>
      <c r="MZZ216" s="10"/>
      <c r="NAA216" s="10"/>
      <c r="NAB216" s="1"/>
      <c r="NAC216" s="5"/>
      <c r="NAD216" s="51"/>
      <c r="NAE216" s="5"/>
      <c r="NAF216" s="11"/>
      <c r="NAG216" s="10"/>
      <c r="NAH216" s="10"/>
      <c r="NAI216" s="1"/>
      <c r="NAJ216" s="5"/>
      <c r="NAK216" s="51"/>
      <c r="NAL216" s="5"/>
      <c r="NAM216" s="11"/>
      <c r="NAN216" s="10"/>
      <c r="NAO216" s="10"/>
      <c r="NAP216" s="1"/>
      <c r="NAQ216" s="5"/>
      <c r="NAR216" s="51"/>
      <c r="NAS216" s="5"/>
      <c r="NAT216" s="11"/>
      <c r="NAU216" s="10"/>
      <c r="NAV216" s="10"/>
      <c r="NAW216" s="1"/>
      <c r="NAX216" s="5"/>
      <c r="NAY216" s="51"/>
      <c r="NAZ216" s="5"/>
      <c r="NBA216" s="11"/>
      <c r="NBB216" s="10"/>
      <c r="NBC216" s="10"/>
      <c r="NBD216" s="1"/>
      <c r="NBE216" s="5"/>
      <c r="NBF216" s="51"/>
      <c r="NBG216" s="5"/>
      <c r="NBH216" s="11"/>
      <c r="NBI216" s="10"/>
      <c r="NBJ216" s="10"/>
      <c r="NBK216" s="1"/>
      <c r="NBL216" s="5"/>
      <c r="NBM216" s="51"/>
      <c r="NBN216" s="5"/>
      <c r="NBO216" s="11"/>
      <c r="NBP216" s="10"/>
      <c r="NBQ216" s="10"/>
      <c r="NBR216" s="1"/>
      <c r="NBS216" s="5"/>
      <c r="NBT216" s="51"/>
      <c r="NBU216" s="5"/>
      <c r="NBV216" s="11"/>
      <c r="NBW216" s="10"/>
      <c r="NBX216" s="10"/>
      <c r="NBY216" s="1"/>
      <c r="NBZ216" s="5"/>
      <c r="NCA216" s="51"/>
      <c r="NCB216" s="5"/>
      <c r="NCC216" s="11"/>
      <c r="NCD216" s="10"/>
      <c r="NCE216" s="10"/>
      <c r="NCF216" s="1"/>
      <c r="NCG216" s="5"/>
      <c r="NCH216" s="51"/>
      <c r="NCI216" s="5"/>
      <c r="NCJ216" s="11"/>
      <c r="NCK216" s="10"/>
      <c r="NCL216" s="10"/>
      <c r="NCM216" s="1"/>
      <c r="NCN216" s="5"/>
      <c r="NCO216" s="51"/>
      <c r="NCP216" s="5"/>
      <c r="NCQ216" s="11"/>
      <c r="NCR216" s="10"/>
      <c r="NCS216" s="10"/>
      <c r="NCT216" s="1"/>
      <c r="NCU216" s="5"/>
      <c r="NCV216" s="51"/>
      <c r="NCW216" s="5"/>
      <c r="NCX216" s="11"/>
      <c r="NCY216" s="10"/>
      <c r="NCZ216" s="10"/>
      <c r="NDA216" s="1"/>
      <c r="NDB216" s="5"/>
      <c r="NDC216" s="51"/>
      <c r="NDD216" s="5"/>
      <c r="NDE216" s="11"/>
      <c r="NDF216" s="10"/>
      <c r="NDG216" s="10"/>
      <c r="NDH216" s="1"/>
      <c r="NDI216" s="5"/>
      <c r="NDJ216" s="51"/>
      <c r="NDK216" s="5"/>
      <c r="NDL216" s="11"/>
      <c r="NDM216" s="10"/>
      <c r="NDN216" s="10"/>
      <c r="NDO216" s="1"/>
      <c r="NDP216" s="5"/>
      <c r="NDQ216" s="51"/>
      <c r="NDR216" s="5"/>
      <c r="NDS216" s="11"/>
      <c r="NDT216" s="10"/>
      <c r="NDU216" s="10"/>
      <c r="NDV216" s="1"/>
      <c r="NDW216" s="5"/>
      <c r="NDX216" s="51"/>
      <c r="NDY216" s="5"/>
      <c r="NDZ216" s="11"/>
      <c r="NEA216" s="10"/>
      <c r="NEB216" s="10"/>
      <c r="NEC216" s="1"/>
      <c r="NED216" s="5"/>
      <c r="NEE216" s="51"/>
      <c r="NEF216" s="5"/>
      <c r="NEG216" s="11"/>
      <c r="NEH216" s="10"/>
      <c r="NEI216" s="10"/>
      <c r="NEJ216" s="1"/>
      <c r="NEK216" s="5"/>
      <c r="NEL216" s="51"/>
      <c r="NEM216" s="5"/>
      <c r="NEN216" s="11"/>
      <c r="NEO216" s="10"/>
      <c r="NEP216" s="10"/>
      <c r="NEQ216" s="1"/>
      <c r="NER216" s="5"/>
      <c r="NES216" s="51"/>
      <c r="NET216" s="5"/>
      <c r="NEU216" s="11"/>
      <c r="NEV216" s="10"/>
      <c r="NEW216" s="10"/>
      <c r="NEX216" s="1"/>
      <c r="NEY216" s="5"/>
      <c r="NEZ216" s="51"/>
      <c r="NFA216" s="5"/>
      <c r="NFB216" s="11"/>
      <c r="NFC216" s="10"/>
      <c r="NFD216" s="10"/>
      <c r="NFE216" s="1"/>
      <c r="NFF216" s="5"/>
      <c r="NFG216" s="51"/>
      <c r="NFH216" s="5"/>
      <c r="NFI216" s="11"/>
      <c r="NFJ216" s="10"/>
      <c r="NFK216" s="10"/>
      <c r="NFL216" s="1"/>
      <c r="NFM216" s="5"/>
      <c r="NFN216" s="51"/>
      <c r="NFO216" s="5"/>
      <c r="NFP216" s="11"/>
      <c r="NFQ216" s="10"/>
      <c r="NFR216" s="10"/>
      <c r="NFS216" s="1"/>
      <c r="NFT216" s="5"/>
      <c r="NFU216" s="51"/>
      <c r="NFV216" s="5"/>
      <c r="NFW216" s="11"/>
      <c r="NFX216" s="10"/>
      <c r="NFY216" s="10"/>
      <c r="NFZ216" s="1"/>
      <c r="NGA216" s="5"/>
      <c r="NGB216" s="51"/>
      <c r="NGC216" s="5"/>
      <c r="NGD216" s="11"/>
      <c r="NGE216" s="10"/>
      <c r="NGF216" s="10"/>
      <c r="NGG216" s="1"/>
      <c r="NGH216" s="5"/>
      <c r="NGI216" s="51"/>
      <c r="NGJ216" s="5"/>
      <c r="NGK216" s="11"/>
      <c r="NGL216" s="10"/>
      <c r="NGM216" s="10"/>
      <c r="NGN216" s="1"/>
      <c r="NGO216" s="5"/>
      <c r="NGP216" s="51"/>
      <c r="NGQ216" s="5"/>
      <c r="NGR216" s="11"/>
      <c r="NGS216" s="10"/>
      <c r="NGT216" s="10"/>
      <c r="NGU216" s="1"/>
      <c r="NGV216" s="5"/>
      <c r="NGW216" s="51"/>
      <c r="NGX216" s="5"/>
      <c r="NGY216" s="11"/>
      <c r="NGZ216" s="10"/>
      <c r="NHA216" s="10"/>
      <c r="NHB216" s="1"/>
      <c r="NHC216" s="5"/>
      <c r="NHD216" s="51"/>
      <c r="NHE216" s="5"/>
      <c r="NHF216" s="11"/>
      <c r="NHG216" s="10"/>
      <c r="NHH216" s="10"/>
      <c r="NHI216" s="1"/>
      <c r="NHJ216" s="5"/>
      <c r="NHK216" s="51"/>
      <c r="NHL216" s="5"/>
      <c r="NHM216" s="11"/>
      <c r="NHN216" s="10"/>
      <c r="NHO216" s="10"/>
      <c r="NHP216" s="1"/>
      <c r="NHQ216" s="5"/>
      <c r="NHR216" s="51"/>
      <c r="NHS216" s="5"/>
      <c r="NHT216" s="11"/>
      <c r="NHU216" s="10"/>
      <c r="NHV216" s="10"/>
      <c r="NHW216" s="1"/>
      <c r="NHX216" s="5"/>
      <c r="NHY216" s="51"/>
      <c r="NHZ216" s="5"/>
      <c r="NIA216" s="11"/>
      <c r="NIB216" s="10"/>
      <c r="NIC216" s="10"/>
      <c r="NID216" s="1"/>
      <c r="NIE216" s="5"/>
      <c r="NIF216" s="51"/>
      <c r="NIG216" s="5"/>
      <c r="NIH216" s="11"/>
      <c r="NII216" s="10"/>
      <c r="NIJ216" s="10"/>
      <c r="NIK216" s="1"/>
      <c r="NIL216" s="5"/>
      <c r="NIM216" s="51"/>
      <c r="NIN216" s="5"/>
      <c r="NIO216" s="11"/>
      <c r="NIP216" s="10"/>
      <c r="NIQ216" s="10"/>
      <c r="NIR216" s="1"/>
      <c r="NIS216" s="5"/>
      <c r="NIT216" s="51"/>
      <c r="NIU216" s="5"/>
      <c r="NIV216" s="11"/>
      <c r="NIW216" s="10"/>
      <c r="NIX216" s="10"/>
      <c r="NIY216" s="1"/>
      <c r="NIZ216" s="5"/>
      <c r="NJA216" s="51"/>
      <c r="NJB216" s="5"/>
      <c r="NJC216" s="11"/>
      <c r="NJD216" s="10"/>
      <c r="NJE216" s="10"/>
      <c r="NJF216" s="1"/>
      <c r="NJG216" s="5"/>
      <c r="NJH216" s="51"/>
      <c r="NJI216" s="5"/>
      <c r="NJJ216" s="11"/>
      <c r="NJK216" s="10"/>
      <c r="NJL216" s="10"/>
      <c r="NJM216" s="1"/>
      <c r="NJN216" s="5"/>
      <c r="NJO216" s="51"/>
      <c r="NJP216" s="5"/>
      <c r="NJQ216" s="11"/>
      <c r="NJR216" s="10"/>
      <c r="NJS216" s="10"/>
      <c r="NJT216" s="1"/>
      <c r="NJU216" s="5"/>
      <c r="NJV216" s="51"/>
      <c r="NJW216" s="5"/>
      <c r="NJX216" s="11"/>
      <c r="NJY216" s="10"/>
      <c r="NJZ216" s="10"/>
      <c r="NKA216" s="1"/>
      <c r="NKB216" s="5"/>
      <c r="NKC216" s="51"/>
      <c r="NKD216" s="5"/>
      <c r="NKE216" s="11"/>
      <c r="NKF216" s="10"/>
      <c r="NKG216" s="10"/>
      <c r="NKH216" s="1"/>
      <c r="NKI216" s="5"/>
      <c r="NKJ216" s="51"/>
      <c r="NKK216" s="5"/>
      <c r="NKL216" s="11"/>
      <c r="NKM216" s="10"/>
      <c r="NKN216" s="10"/>
      <c r="NKO216" s="1"/>
      <c r="NKP216" s="5"/>
      <c r="NKQ216" s="51"/>
      <c r="NKR216" s="5"/>
      <c r="NKS216" s="11"/>
      <c r="NKT216" s="10"/>
      <c r="NKU216" s="10"/>
      <c r="NKV216" s="1"/>
      <c r="NKW216" s="5"/>
      <c r="NKX216" s="51"/>
      <c r="NKY216" s="5"/>
      <c r="NKZ216" s="11"/>
      <c r="NLA216" s="10"/>
      <c r="NLB216" s="10"/>
      <c r="NLC216" s="1"/>
      <c r="NLD216" s="5"/>
      <c r="NLE216" s="51"/>
      <c r="NLF216" s="5"/>
      <c r="NLG216" s="11"/>
      <c r="NLH216" s="10"/>
      <c r="NLI216" s="10"/>
      <c r="NLJ216" s="1"/>
      <c r="NLK216" s="5"/>
      <c r="NLL216" s="51"/>
      <c r="NLM216" s="5"/>
      <c r="NLN216" s="11"/>
      <c r="NLO216" s="10"/>
      <c r="NLP216" s="10"/>
      <c r="NLQ216" s="1"/>
      <c r="NLR216" s="5"/>
      <c r="NLS216" s="51"/>
      <c r="NLT216" s="5"/>
      <c r="NLU216" s="11"/>
      <c r="NLV216" s="10"/>
      <c r="NLW216" s="10"/>
      <c r="NLX216" s="1"/>
      <c r="NLY216" s="5"/>
      <c r="NLZ216" s="51"/>
      <c r="NMA216" s="5"/>
      <c r="NMB216" s="11"/>
      <c r="NMC216" s="10"/>
      <c r="NMD216" s="10"/>
      <c r="NME216" s="1"/>
      <c r="NMF216" s="5"/>
      <c r="NMG216" s="51"/>
      <c r="NMH216" s="5"/>
      <c r="NMI216" s="11"/>
      <c r="NMJ216" s="10"/>
      <c r="NMK216" s="10"/>
      <c r="NML216" s="1"/>
      <c r="NMM216" s="5"/>
      <c r="NMN216" s="51"/>
      <c r="NMO216" s="5"/>
      <c r="NMP216" s="11"/>
      <c r="NMQ216" s="10"/>
      <c r="NMR216" s="10"/>
      <c r="NMS216" s="1"/>
      <c r="NMT216" s="5"/>
      <c r="NMU216" s="51"/>
      <c r="NMV216" s="5"/>
      <c r="NMW216" s="11"/>
      <c r="NMX216" s="10"/>
      <c r="NMY216" s="10"/>
      <c r="NMZ216" s="1"/>
      <c r="NNA216" s="5"/>
      <c r="NNB216" s="51"/>
      <c r="NNC216" s="5"/>
      <c r="NND216" s="11"/>
      <c r="NNE216" s="10"/>
      <c r="NNF216" s="10"/>
      <c r="NNG216" s="1"/>
      <c r="NNH216" s="5"/>
      <c r="NNI216" s="51"/>
      <c r="NNJ216" s="5"/>
      <c r="NNK216" s="11"/>
      <c r="NNL216" s="10"/>
      <c r="NNM216" s="10"/>
      <c r="NNN216" s="1"/>
      <c r="NNO216" s="5"/>
      <c r="NNP216" s="51"/>
      <c r="NNQ216" s="5"/>
      <c r="NNR216" s="11"/>
      <c r="NNS216" s="10"/>
      <c r="NNT216" s="10"/>
      <c r="NNU216" s="1"/>
      <c r="NNV216" s="5"/>
      <c r="NNW216" s="51"/>
      <c r="NNX216" s="5"/>
      <c r="NNY216" s="11"/>
      <c r="NNZ216" s="10"/>
      <c r="NOA216" s="10"/>
      <c r="NOB216" s="1"/>
      <c r="NOC216" s="5"/>
      <c r="NOD216" s="51"/>
      <c r="NOE216" s="5"/>
      <c r="NOF216" s="11"/>
      <c r="NOG216" s="10"/>
      <c r="NOH216" s="10"/>
      <c r="NOI216" s="1"/>
      <c r="NOJ216" s="5"/>
      <c r="NOK216" s="51"/>
      <c r="NOL216" s="5"/>
      <c r="NOM216" s="11"/>
      <c r="NON216" s="10"/>
      <c r="NOO216" s="10"/>
      <c r="NOP216" s="1"/>
      <c r="NOQ216" s="5"/>
      <c r="NOR216" s="51"/>
      <c r="NOS216" s="5"/>
      <c r="NOT216" s="11"/>
      <c r="NOU216" s="10"/>
      <c r="NOV216" s="10"/>
      <c r="NOW216" s="1"/>
      <c r="NOX216" s="5"/>
      <c r="NOY216" s="51"/>
      <c r="NOZ216" s="5"/>
      <c r="NPA216" s="11"/>
      <c r="NPB216" s="10"/>
      <c r="NPC216" s="10"/>
      <c r="NPD216" s="1"/>
      <c r="NPE216" s="5"/>
      <c r="NPF216" s="51"/>
      <c r="NPG216" s="5"/>
      <c r="NPH216" s="11"/>
      <c r="NPI216" s="10"/>
      <c r="NPJ216" s="10"/>
      <c r="NPK216" s="1"/>
      <c r="NPL216" s="5"/>
      <c r="NPM216" s="51"/>
      <c r="NPN216" s="5"/>
      <c r="NPO216" s="11"/>
      <c r="NPP216" s="10"/>
      <c r="NPQ216" s="10"/>
      <c r="NPR216" s="1"/>
      <c r="NPS216" s="5"/>
      <c r="NPT216" s="51"/>
      <c r="NPU216" s="5"/>
      <c r="NPV216" s="11"/>
      <c r="NPW216" s="10"/>
      <c r="NPX216" s="10"/>
      <c r="NPY216" s="1"/>
      <c r="NPZ216" s="5"/>
      <c r="NQA216" s="51"/>
      <c r="NQB216" s="5"/>
      <c r="NQC216" s="11"/>
      <c r="NQD216" s="10"/>
      <c r="NQE216" s="10"/>
      <c r="NQF216" s="1"/>
      <c r="NQG216" s="5"/>
      <c r="NQH216" s="51"/>
      <c r="NQI216" s="5"/>
      <c r="NQJ216" s="11"/>
      <c r="NQK216" s="10"/>
      <c r="NQL216" s="10"/>
      <c r="NQM216" s="1"/>
      <c r="NQN216" s="5"/>
      <c r="NQO216" s="51"/>
      <c r="NQP216" s="5"/>
      <c r="NQQ216" s="11"/>
      <c r="NQR216" s="10"/>
      <c r="NQS216" s="10"/>
      <c r="NQT216" s="1"/>
      <c r="NQU216" s="5"/>
      <c r="NQV216" s="51"/>
      <c r="NQW216" s="5"/>
      <c r="NQX216" s="11"/>
      <c r="NQY216" s="10"/>
      <c r="NQZ216" s="10"/>
      <c r="NRA216" s="1"/>
      <c r="NRB216" s="5"/>
      <c r="NRC216" s="51"/>
      <c r="NRD216" s="5"/>
      <c r="NRE216" s="11"/>
      <c r="NRF216" s="10"/>
      <c r="NRG216" s="10"/>
      <c r="NRH216" s="1"/>
      <c r="NRI216" s="5"/>
      <c r="NRJ216" s="51"/>
      <c r="NRK216" s="5"/>
      <c r="NRL216" s="11"/>
      <c r="NRM216" s="10"/>
      <c r="NRN216" s="10"/>
      <c r="NRO216" s="1"/>
      <c r="NRP216" s="5"/>
      <c r="NRQ216" s="51"/>
      <c r="NRR216" s="5"/>
      <c r="NRS216" s="11"/>
      <c r="NRT216" s="10"/>
      <c r="NRU216" s="10"/>
      <c r="NRV216" s="1"/>
      <c r="NRW216" s="5"/>
      <c r="NRX216" s="51"/>
      <c r="NRY216" s="5"/>
      <c r="NRZ216" s="11"/>
      <c r="NSA216" s="10"/>
      <c r="NSB216" s="10"/>
      <c r="NSC216" s="1"/>
      <c r="NSD216" s="5"/>
      <c r="NSE216" s="51"/>
      <c r="NSF216" s="5"/>
      <c r="NSG216" s="11"/>
      <c r="NSH216" s="10"/>
      <c r="NSI216" s="10"/>
      <c r="NSJ216" s="1"/>
      <c r="NSK216" s="5"/>
      <c r="NSL216" s="51"/>
      <c r="NSM216" s="5"/>
      <c r="NSN216" s="11"/>
      <c r="NSO216" s="10"/>
      <c r="NSP216" s="10"/>
      <c r="NSQ216" s="1"/>
      <c r="NSR216" s="5"/>
      <c r="NSS216" s="51"/>
      <c r="NST216" s="5"/>
      <c r="NSU216" s="11"/>
      <c r="NSV216" s="10"/>
      <c r="NSW216" s="10"/>
      <c r="NSX216" s="1"/>
      <c r="NSY216" s="5"/>
      <c r="NSZ216" s="51"/>
      <c r="NTA216" s="5"/>
      <c r="NTB216" s="11"/>
      <c r="NTC216" s="10"/>
      <c r="NTD216" s="10"/>
      <c r="NTE216" s="1"/>
      <c r="NTF216" s="5"/>
      <c r="NTG216" s="51"/>
      <c r="NTH216" s="5"/>
      <c r="NTI216" s="11"/>
      <c r="NTJ216" s="10"/>
      <c r="NTK216" s="10"/>
      <c r="NTL216" s="1"/>
      <c r="NTM216" s="5"/>
      <c r="NTN216" s="51"/>
      <c r="NTO216" s="5"/>
      <c r="NTP216" s="11"/>
      <c r="NTQ216" s="10"/>
      <c r="NTR216" s="10"/>
      <c r="NTS216" s="1"/>
      <c r="NTT216" s="5"/>
      <c r="NTU216" s="51"/>
      <c r="NTV216" s="5"/>
      <c r="NTW216" s="11"/>
      <c r="NTX216" s="10"/>
      <c r="NTY216" s="10"/>
      <c r="NTZ216" s="1"/>
      <c r="NUA216" s="5"/>
      <c r="NUB216" s="51"/>
      <c r="NUC216" s="5"/>
      <c r="NUD216" s="11"/>
      <c r="NUE216" s="10"/>
      <c r="NUF216" s="10"/>
      <c r="NUG216" s="1"/>
      <c r="NUH216" s="5"/>
      <c r="NUI216" s="51"/>
      <c r="NUJ216" s="5"/>
      <c r="NUK216" s="11"/>
      <c r="NUL216" s="10"/>
      <c r="NUM216" s="10"/>
      <c r="NUN216" s="1"/>
      <c r="NUO216" s="5"/>
      <c r="NUP216" s="51"/>
      <c r="NUQ216" s="5"/>
      <c r="NUR216" s="11"/>
      <c r="NUS216" s="10"/>
      <c r="NUT216" s="10"/>
      <c r="NUU216" s="1"/>
      <c r="NUV216" s="5"/>
      <c r="NUW216" s="51"/>
      <c r="NUX216" s="5"/>
      <c r="NUY216" s="11"/>
      <c r="NUZ216" s="10"/>
      <c r="NVA216" s="10"/>
      <c r="NVB216" s="1"/>
      <c r="NVC216" s="5"/>
      <c r="NVD216" s="51"/>
      <c r="NVE216" s="5"/>
      <c r="NVF216" s="11"/>
      <c r="NVG216" s="10"/>
      <c r="NVH216" s="10"/>
      <c r="NVI216" s="1"/>
      <c r="NVJ216" s="5"/>
      <c r="NVK216" s="51"/>
      <c r="NVL216" s="5"/>
      <c r="NVM216" s="11"/>
      <c r="NVN216" s="10"/>
      <c r="NVO216" s="10"/>
      <c r="NVP216" s="1"/>
      <c r="NVQ216" s="5"/>
      <c r="NVR216" s="51"/>
      <c r="NVS216" s="5"/>
      <c r="NVT216" s="11"/>
      <c r="NVU216" s="10"/>
      <c r="NVV216" s="10"/>
      <c r="NVW216" s="1"/>
      <c r="NVX216" s="5"/>
      <c r="NVY216" s="51"/>
      <c r="NVZ216" s="5"/>
      <c r="NWA216" s="11"/>
      <c r="NWB216" s="10"/>
      <c r="NWC216" s="10"/>
      <c r="NWD216" s="1"/>
      <c r="NWE216" s="5"/>
      <c r="NWF216" s="51"/>
      <c r="NWG216" s="5"/>
      <c r="NWH216" s="11"/>
      <c r="NWI216" s="10"/>
      <c r="NWJ216" s="10"/>
      <c r="NWK216" s="1"/>
      <c r="NWL216" s="5"/>
      <c r="NWM216" s="51"/>
      <c r="NWN216" s="5"/>
      <c r="NWO216" s="11"/>
      <c r="NWP216" s="10"/>
      <c r="NWQ216" s="10"/>
      <c r="NWR216" s="1"/>
      <c r="NWS216" s="5"/>
      <c r="NWT216" s="51"/>
      <c r="NWU216" s="5"/>
      <c r="NWV216" s="11"/>
      <c r="NWW216" s="10"/>
      <c r="NWX216" s="10"/>
      <c r="NWY216" s="1"/>
      <c r="NWZ216" s="5"/>
      <c r="NXA216" s="51"/>
      <c r="NXB216" s="5"/>
      <c r="NXC216" s="11"/>
      <c r="NXD216" s="10"/>
      <c r="NXE216" s="10"/>
      <c r="NXF216" s="1"/>
      <c r="NXG216" s="5"/>
      <c r="NXH216" s="51"/>
      <c r="NXI216" s="5"/>
      <c r="NXJ216" s="11"/>
      <c r="NXK216" s="10"/>
      <c r="NXL216" s="10"/>
      <c r="NXM216" s="1"/>
      <c r="NXN216" s="5"/>
      <c r="NXO216" s="51"/>
      <c r="NXP216" s="5"/>
      <c r="NXQ216" s="11"/>
      <c r="NXR216" s="10"/>
      <c r="NXS216" s="10"/>
      <c r="NXT216" s="1"/>
      <c r="NXU216" s="5"/>
      <c r="NXV216" s="51"/>
      <c r="NXW216" s="5"/>
      <c r="NXX216" s="11"/>
      <c r="NXY216" s="10"/>
      <c r="NXZ216" s="10"/>
      <c r="NYA216" s="1"/>
      <c r="NYB216" s="5"/>
      <c r="NYC216" s="51"/>
      <c r="NYD216" s="5"/>
      <c r="NYE216" s="11"/>
      <c r="NYF216" s="10"/>
      <c r="NYG216" s="10"/>
      <c r="NYH216" s="1"/>
      <c r="NYI216" s="5"/>
      <c r="NYJ216" s="51"/>
      <c r="NYK216" s="5"/>
      <c r="NYL216" s="11"/>
      <c r="NYM216" s="10"/>
      <c r="NYN216" s="10"/>
      <c r="NYO216" s="1"/>
      <c r="NYP216" s="5"/>
      <c r="NYQ216" s="51"/>
      <c r="NYR216" s="5"/>
      <c r="NYS216" s="11"/>
      <c r="NYT216" s="10"/>
      <c r="NYU216" s="10"/>
      <c r="NYV216" s="1"/>
      <c r="NYW216" s="5"/>
      <c r="NYX216" s="51"/>
      <c r="NYY216" s="5"/>
      <c r="NYZ216" s="11"/>
      <c r="NZA216" s="10"/>
      <c r="NZB216" s="10"/>
      <c r="NZC216" s="1"/>
      <c r="NZD216" s="5"/>
      <c r="NZE216" s="51"/>
      <c r="NZF216" s="5"/>
      <c r="NZG216" s="11"/>
      <c r="NZH216" s="10"/>
      <c r="NZI216" s="10"/>
      <c r="NZJ216" s="1"/>
      <c r="NZK216" s="5"/>
      <c r="NZL216" s="51"/>
      <c r="NZM216" s="5"/>
      <c r="NZN216" s="11"/>
      <c r="NZO216" s="10"/>
      <c r="NZP216" s="10"/>
      <c r="NZQ216" s="1"/>
      <c r="NZR216" s="5"/>
      <c r="NZS216" s="51"/>
      <c r="NZT216" s="5"/>
      <c r="NZU216" s="11"/>
      <c r="NZV216" s="10"/>
      <c r="NZW216" s="10"/>
      <c r="NZX216" s="1"/>
      <c r="NZY216" s="5"/>
      <c r="NZZ216" s="51"/>
      <c r="OAA216" s="5"/>
      <c r="OAB216" s="11"/>
      <c r="OAC216" s="10"/>
      <c r="OAD216" s="10"/>
      <c r="OAE216" s="1"/>
      <c r="OAF216" s="5"/>
      <c r="OAG216" s="51"/>
      <c r="OAH216" s="5"/>
      <c r="OAI216" s="11"/>
      <c r="OAJ216" s="10"/>
      <c r="OAK216" s="10"/>
      <c r="OAL216" s="1"/>
      <c r="OAM216" s="5"/>
      <c r="OAN216" s="51"/>
      <c r="OAO216" s="5"/>
      <c r="OAP216" s="11"/>
      <c r="OAQ216" s="10"/>
      <c r="OAR216" s="10"/>
      <c r="OAS216" s="1"/>
      <c r="OAT216" s="5"/>
      <c r="OAU216" s="51"/>
      <c r="OAV216" s="5"/>
      <c r="OAW216" s="11"/>
      <c r="OAX216" s="10"/>
      <c r="OAY216" s="10"/>
      <c r="OAZ216" s="1"/>
      <c r="OBA216" s="5"/>
      <c r="OBB216" s="51"/>
      <c r="OBC216" s="5"/>
      <c r="OBD216" s="11"/>
      <c r="OBE216" s="10"/>
      <c r="OBF216" s="10"/>
      <c r="OBG216" s="1"/>
      <c r="OBH216" s="5"/>
      <c r="OBI216" s="51"/>
      <c r="OBJ216" s="5"/>
      <c r="OBK216" s="11"/>
      <c r="OBL216" s="10"/>
      <c r="OBM216" s="10"/>
      <c r="OBN216" s="1"/>
      <c r="OBO216" s="5"/>
      <c r="OBP216" s="51"/>
      <c r="OBQ216" s="5"/>
      <c r="OBR216" s="11"/>
      <c r="OBS216" s="10"/>
      <c r="OBT216" s="10"/>
      <c r="OBU216" s="1"/>
      <c r="OBV216" s="5"/>
      <c r="OBW216" s="51"/>
      <c r="OBX216" s="5"/>
      <c r="OBY216" s="11"/>
      <c r="OBZ216" s="10"/>
      <c r="OCA216" s="10"/>
      <c r="OCB216" s="1"/>
      <c r="OCC216" s="5"/>
      <c r="OCD216" s="51"/>
      <c r="OCE216" s="5"/>
      <c r="OCF216" s="11"/>
      <c r="OCG216" s="10"/>
      <c r="OCH216" s="10"/>
      <c r="OCI216" s="1"/>
      <c r="OCJ216" s="5"/>
      <c r="OCK216" s="51"/>
      <c r="OCL216" s="5"/>
      <c r="OCM216" s="11"/>
      <c r="OCN216" s="10"/>
      <c r="OCO216" s="10"/>
      <c r="OCP216" s="1"/>
      <c r="OCQ216" s="5"/>
      <c r="OCR216" s="51"/>
      <c r="OCS216" s="5"/>
      <c r="OCT216" s="11"/>
      <c r="OCU216" s="10"/>
      <c r="OCV216" s="10"/>
      <c r="OCW216" s="1"/>
      <c r="OCX216" s="5"/>
      <c r="OCY216" s="51"/>
      <c r="OCZ216" s="5"/>
      <c r="ODA216" s="11"/>
      <c r="ODB216" s="10"/>
      <c r="ODC216" s="10"/>
      <c r="ODD216" s="1"/>
      <c r="ODE216" s="5"/>
      <c r="ODF216" s="51"/>
      <c r="ODG216" s="5"/>
      <c r="ODH216" s="11"/>
      <c r="ODI216" s="10"/>
      <c r="ODJ216" s="10"/>
      <c r="ODK216" s="1"/>
      <c r="ODL216" s="5"/>
      <c r="ODM216" s="51"/>
      <c r="ODN216" s="5"/>
      <c r="ODO216" s="11"/>
      <c r="ODP216" s="10"/>
      <c r="ODQ216" s="10"/>
      <c r="ODR216" s="1"/>
      <c r="ODS216" s="5"/>
      <c r="ODT216" s="51"/>
      <c r="ODU216" s="5"/>
      <c r="ODV216" s="11"/>
      <c r="ODW216" s="10"/>
      <c r="ODX216" s="10"/>
      <c r="ODY216" s="1"/>
      <c r="ODZ216" s="5"/>
      <c r="OEA216" s="51"/>
      <c r="OEB216" s="5"/>
      <c r="OEC216" s="11"/>
      <c r="OED216" s="10"/>
      <c r="OEE216" s="10"/>
      <c r="OEF216" s="1"/>
      <c r="OEG216" s="5"/>
      <c r="OEH216" s="51"/>
      <c r="OEI216" s="5"/>
      <c r="OEJ216" s="11"/>
      <c r="OEK216" s="10"/>
      <c r="OEL216" s="10"/>
      <c r="OEM216" s="1"/>
      <c r="OEN216" s="5"/>
      <c r="OEO216" s="51"/>
      <c r="OEP216" s="5"/>
      <c r="OEQ216" s="11"/>
      <c r="OER216" s="10"/>
      <c r="OES216" s="10"/>
      <c r="OET216" s="1"/>
      <c r="OEU216" s="5"/>
      <c r="OEV216" s="51"/>
      <c r="OEW216" s="5"/>
      <c r="OEX216" s="11"/>
      <c r="OEY216" s="10"/>
      <c r="OEZ216" s="10"/>
      <c r="OFA216" s="1"/>
      <c r="OFB216" s="5"/>
      <c r="OFC216" s="51"/>
      <c r="OFD216" s="5"/>
      <c r="OFE216" s="11"/>
      <c r="OFF216" s="10"/>
      <c r="OFG216" s="10"/>
      <c r="OFH216" s="1"/>
      <c r="OFI216" s="5"/>
      <c r="OFJ216" s="51"/>
      <c r="OFK216" s="5"/>
      <c r="OFL216" s="11"/>
      <c r="OFM216" s="10"/>
      <c r="OFN216" s="10"/>
      <c r="OFO216" s="1"/>
      <c r="OFP216" s="5"/>
      <c r="OFQ216" s="51"/>
      <c r="OFR216" s="5"/>
      <c r="OFS216" s="11"/>
      <c r="OFT216" s="10"/>
      <c r="OFU216" s="10"/>
      <c r="OFV216" s="1"/>
      <c r="OFW216" s="5"/>
      <c r="OFX216" s="51"/>
      <c r="OFY216" s="5"/>
      <c r="OFZ216" s="11"/>
      <c r="OGA216" s="10"/>
      <c r="OGB216" s="10"/>
      <c r="OGC216" s="1"/>
      <c r="OGD216" s="5"/>
      <c r="OGE216" s="51"/>
      <c r="OGF216" s="5"/>
      <c r="OGG216" s="11"/>
      <c r="OGH216" s="10"/>
      <c r="OGI216" s="10"/>
      <c r="OGJ216" s="1"/>
      <c r="OGK216" s="5"/>
      <c r="OGL216" s="51"/>
      <c r="OGM216" s="5"/>
      <c r="OGN216" s="11"/>
      <c r="OGO216" s="10"/>
      <c r="OGP216" s="10"/>
      <c r="OGQ216" s="1"/>
      <c r="OGR216" s="5"/>
      <c r="OGS216" s="51"/>
      <c r="OGT216" s="5"/>
      <c r="OGU216" s="11"/>
      <c r="OGV216" s="10"/>
      <c r="OGW216" s="10"/>
      <c r="OGX216" s="1"/>
      <c r="OGY216" s="5"/>
      <c r="OGZ216" s="51"/>
      <c r="OHA216" s="5"/>
      <c r="OHB216" s="11"/>
      <c r="OHC216" s="10"/>
      <c r="OHD216" s="10"/>
      <c r="OHE216" s="1"/>
      <c r="OHF216" s="5"/>
      <c r="OHG216" s="51"/>
      <c r="OHH216" s="5"/>
      <c r="OHI216" s="11"/>
      <c r="OHJ216" s="10"/>
      <c r="OHK216" s="10"/>
      <c r="OHL216" s="1"/>
      <c r="OHM216" s="5"/>
      <c r="OHN216" s="51"/>
      <c r="OHO216" s="5"/>
      <c r="OHP216" s="11"/>
      <c r="OHQ216" s="10"/>
      <c r="OHR216" s="10"/>
      <c r="OHS216" s="1"/>
      <c r="OHT216" s="5"/>
      <c r="OHU216" s="51"/>
      <c r="OHV216" s="5"/>
      <c r="OHW216" s="11"/>
      <c r="OHX216" s="10"/>
      <c r="OHY216" s="10"/>
      <c r="OHZ216" s="1"/>
      <c r="OIA216" s="5"/>
      <c r="OIB216" s="51"/>
      <c r="OIC216" s="5"/>
      <c r="OID216" s="11"/>
      <c r="OIE216" s="10"/>
      <c r="OIF216" s="10"/>
      <c r="OIG216" s="1"/>
      <c r="OIH216" s="5"/>
      <c r="OII216" s="51"/>
      <c r="OIJ216" s="5"/>
      <c r="OIK216" s="11"/>
      <c r="OIL216" s="10"/>
      <c r="OIM216" s="10"/>
      <c r="OIN216" s="1"/>
      <c r="OIO216" s="5"/>
      <c r="OIP216" s="51"/>
      <c r="OIQ216" s="5"/>
      <c r="OIR216" s="11"/>
      <c r="OIS216" s="10"/>
      <c r="OIT216" s="10"/>
      <c r="OIU216" s="1"/>
      <c r="OIV216" s="5"/>
      <c r="OIW216" s="51"/>
      <c r="OIX216" s="5"/>
      <c r="OIY216" s="11"/>
      <c r="OIZ216" s="10"/>
      <c r="OJA216" s="10"/>
      <c r="OJB216" s="1"/>
      <c r="OJC216" s="5"/>
      <c r="OJD216" s="51"/>
      <c r="OJE216" s="5"/>
      <c r="OJF216" s="11"/>
      <c r="OJG216" s="10"/>
      <c r="OJH216" s="10"/>
      <c r="OJI216" s="1"/>
      <c r="OJJ216" s="5"/>
      <c r="OJK216" s="51"/>
      <c r="OJL216" s="5"/>
      <c r="OJM216" s="11"/>
      <c r="OJN216" s="10"/>
      <c r="OJO216" s="10"/>
      <c r="OJP216" s="1"/>
      <c r="OJQ216" s="5"/>
      <c r="OJR216" s="51"/>
      <c r="OJS216" s="5"/>
      <c r="OJT216" s="11"/>
      <c r="OJU216" s="10"/>
      <c r="OJV216" s="10"/>
      <c r="OJW216" s="1"/>
      <c r="OJX216" s="5"/>
      <c r="OJY216" s="51"/>
      <c r="OJZ216" s="5"/>
      <c r="OKA216" s="11"/>
      <c r="OKB216" s="10"/>
      <c r="OKC216" s="10"/>
      <c r="OKD216" s="1"/>
      <c r="OKE216" s="5"/>
      <c r="OKF216" s="51"/>
      <c r="OKG216" s="5"/>
      <c r="OKH216" s="11"/>
      <c r="OKI216" s="10"/>
      <c r="OKJ216" s="10"/>
      <c r="OKK216" s="1"/>
      <c r="OKL216" s="5"/>
      <c r="OKM216" s="51"/>
      <c r="OKN216" s="5"/>
      <c r="OKO216" s="11"/>
      <c r="OKP216" s="10"/>
      <c r="OKQ216" s="10"/>
      <c r="OKR216" s="1"/>
      <c r="OKS216" s="5"/>
      <c r="OKT216" s="51"/>
      <c r="OKU216" s="5"/>
      <c r="OKV216" s="11"/>
      <c r="OKW216" s="10"/>
      <c r="OKX216" s="10"/>
      <c r="OKY216" s="1"/>
      <c r="OKZ216" s="5"/>
      <c r="OLA216" s="51"/>
      <c r="OLB216" s="5"/>
      <c r="OLC216" s="11"/>
      <c r="OLD216" s="10"/>
      <c r="OLE216" s="10"/>
      <c r="OLF216" s="1"/>
      <c r="OLG216" s="5"/>
      <c r="OLH216" s="51"/>
      <c r="OLI216" s="5"/>
      <c r="OLJ216" s="11"/>
      <c r="OLK216" s="10"/>
      <c r="OLL216" s="10"/>
      <c r="OLM216" s="1"/>
      <c r="OLN216" s="5"/>
      <c r="OLO216" s="51"/>
      <c r="OLP216" s="5"/>
      <c r="OLQ216" s="11"/>
      <c r="OLR216" s="10"/>
      <c r="OLS216" s="10"/>
      <c r="OLT216" s="1"/>
      <c r="OLU216" s="5"/>
      <c r="OLV216" s="51"/>
      <c r="OLW216" s="5"/>
      <c r="OLX216" s="11"/>
      <c r="OLY216" s="10"/>
      <c r="OLZ216" s="10"/>
      <c r="OMA216" s="1"/>
      <c r="OMB216" s="5"/>
      <c r="OMC216" s="51"/>
      <c r="OMD216" s="5"/>
      <c r="OME216" s="11"/>
      <c r="OMF216" s="10"/>
      <c r="OMG216" s="10"/>
      <c r="OMH216" s="1"/>
      <c r="OMI216" s="5"/>
      <c r="OMJ216" s="51"/>
      <c r="OMK216" s="5"/>
      <c r="OML216" s="11"/>
      <c r="OMM216" s="10"/>
      <c r="OMN216" s="10"/>
      <c r="OMO216" s="1"/>
      <c r="OMP216" s="5"/>
      <c r="OMQ216" s="51"/>
      <c r="OMR216" s="5"/>
      <c r="OMS216" s="11"/>
      <c r="OMT216" s="10"/>
      <c r="OMU216" s="10"/>
      <c r="OMV216" s="1"/>
      <c r="OMW216" s="5"/>
      <c r="OMX216" s="51"/>
      <c r="OMY216" s="5"/>
      <c r="OMZ216" s="11"/>
      <c r="ONA216" s="10"/>
      <c r="ONB216" s="10"/>
      <c r="ONC216" s="1"/>
      <c r="OND216" s="5"/>
      <c r="ONE216" s="51"/>
      <c r="ONF216" s="5"/>
      <c r="ONG216" s="11"/>
      <c r="ONH216" s="10"/>
      <c r="ONI216" s="10"/>
      <c r="ONJ216" s="1"/>
      <c r="ONK216" s="5"/>
      <c r="ONL216" s="51"/>
      <c r="ONM216" s="5"/>
      <c r="ONN216" s="11"/>
      <c r="ONO216" s="10"/>
      <c r="ONP216" s="10"/>
      <c r="ONQ216" s="1"/>
      <c r="ONR216" s="5"/>
      <c r="ONS216" s="51"/>
      <c r="ONT216" s="5"/>
      <c r="ONU216" s="11"/>
      <c r="ONV216" s="10"/>
      <c r="ONW216" s="10"/>
      <c r="ONX216" s="1"/>
      <c r="ONY216" s="5"/>
      <c r="ONZ216" s="51"/>
      <c r="OOA216" s="5"/>
      <c r="OOB216" s="11"/>
      <c r="OOC216" s="10"/>
      <c r="OOD216" s="10"/>
      <c r="OOE216" s="1"/>
      <c r="OOF216" s="5"/>
      <c r="OOG216" s="51"/>
      <c r="OOH216" s="5"/>
      <c r="OOI216" s="11"/>
      <c r="OOJ216" s="10"/>
      <c r="OOK216" s="10"/>
      <c r="OOL216" s="1"/>
      <c r="OOM216" s="5"/>
      <c r="OON216" s="51"/>
      <c r="OOO216" s="5"/>
      <c r="OOP216" s="11"/>
      <c r="OOQ216" s="10"/>
      <c r="OOR216" s="10"/>
      <c r="OOS216" s="1"/>
      <c r="OOT216" s="5"/>
      <c r="OOU216" s="51"/>
      <c r="OOV216" s="5"/>
      <c r="OOW216" s="11"/>
      <c r="OOX216" s="10"/>
      <c r="OOY216" s="10"/>
      <c r="OOZ216" s="1"/>
      <c r="OPA216" s="5"/>
      <c r="OPB216" s="51"/>
      <c r="OPC216" s="5"/>
      <c r="OPD216" s="11"/>
      <c r="OPE216" s="10"/>
      <c r="OPF216" s="10"/>
      <c r="OPG216" s="1"/>
      <c r="OPH216" s="5"/>
      <c r="OPI216" s="51"/>
      <c r="OPJ216" s="5"/>
      <c r="OPK216" s="11"/>
      <c r="OPL216" s="10"/>
      <c r="OPM216" s="10"/>
      <c r="OPN216" s="1"/>
      <c r="OPO216" s="5"/>
      <c r="OPP216" s="51"/>
      <c r="OPQ216" s="5"/>
      <c r="OPR216" s="11"/>
      <c r="OPS216" s="10"/>
      <c r="OPT216" s="10"/>
      <c r="OPU216" s="1"/>
      <c r="OPV216" s="5"/>
      <c r="OPW216" s="51"/>
      <c r="OPX216" s="5"/>
      <c r="OPY216" s="11"/>
      <c r="OPZ216" s="10"/>
      <c r="OQA216" s="10"/>
      <c r="OQB216" s="1"/>
      <c r="OQC216" s="5"/>
      <c r="OQD216" s="51"/>
      <c r="OQE216" s="5"/>
      <c r="OQF216" s="11"/>
      <c r="OQG216" s="10"/>
      <c r="OQH216" s="10"/>
      <c r="OQI216" s="1"/>
      <c r="OQJ216" s="5"/>
      <c r="OQK216" s="51"/>
      <c r="OQL216" s="5"/>
      <c r="OQM216" s="11"/>
      <c r="OQN216" s="10"/>
      <c r="OQO216" s="10"/>
      <c r="OQP216" s="1"/>
      <c r="OQQ216" s="5"/>
      <c r="OQR216" s="51"/>
      <c r="OQS216" s="5"/>
      <c r="OQT216" s="11"/>
      <c r="OQU216" s="10"/>
      <c r="OQV216" s="10"/>
      <c r="OQW216" s="1"/>
      <c r="OQX216" s="5"/>
      <c r="OQY216" s="51"/>
      <c r="OQZ216" s="5"/>
      <c r="ORA216" s="11"/>
      <c r="ORB216" s="10"/>
      <c r="ORC216" s="10"/>
      <c r="ORD216" s="1"/>
      <c r="ORE216" s="5"/>
      <c r="ORF216" s="51"/>
      <c r="ORG216" s="5"/>
      <c r="ORH216" s="11"/>
      <c r="ORI216" s="10"/>
      <c r="ORJ216" s="10"/>
      <c r="ORK216" s="1"/>
      <c r="ORL216" s="5"/>
      <c r="ORM216" s="51"/>
      <c r="ORN216" s="5"/>
      <c r="ORO216" s="11"/>
      <c r="ORP216" s="10"/>
      <c r="ORQ216" s="10"/>
      <c r="ORR216" s="1"/>
      <c r="ORS216" s="5"/>
      <c r="ORT216" s="51"/>
      <c r="ORU216" s="5"/>
      <c r="ORV216" s="11"/>
      <c r="ORW216" s="10"/>
      <c r="ORX216" s="10"/>
      <c r="ORY216" s="1"/>
      <c r="ORZ216" s="5"/>
      <c r="OSA216" s="51"/>
      <c r="OSB216" s="5"/>
      <c r="OSC216" s="11"/>
      <c r="OSD216" s="10"/>
      <c r="OSE216" s="10"/>
      <c r="OSF216" s="1"/>
      <c r="OSG216" s="5"/>
      <c r="OSH216" s="51"/>
      <c r="OSI216" s="5"/>
      <c r="OSJ216" s="11"/>
      <c r="OSK216" s="10"/>
      <c r="OSL216" s="10"/>
      <c r="OSM216" s="1"/>
      <c r="OSN216" s="5"/>
      <c r="OSO216" s="51"/>
      <c r="OSP216" s="5"/>
      <c r="OSQ216" s="11"/>
      <c r="OSR216" s="10"/>
      <c r="OSS216" s="10"/>
      <c r="OST216" s="1"/>
      <c r="OSU216" s="5"/>
      <c r="OSV216" s="51"/>
      <c r="OSW216" s="5"/>
      <c r="OSX216" s="11"/>
      <c r="OSY216" s="10"/>
      <c r="OSZ216" s="10"/>
      <c r="OTA216" s="1"/>
      <c r="OTB216" s="5"/>
      <c r="OTC216" s="51"/>
      <c r="OTD216" s="5"/>
      <c r="OTE216" s="11"/>
      <c r="OTF216" s="10"/>
      <c r="OTG216" s="10"/>
      <c r="OTH216" s="1"/>
      <c r="OTI216" s="5"/>
      <c r="OTJ216" s="51"/>
      <c r="OTK216" s="5"/>
      <c r="OTL216" s="11"/>
      <c r="OTM216" s="10"/>
      <c r="OTN216" s="10"/>
      <c r="OTO216" s="1"/>
      <c r="OTP216" s="5"/>
      <c r="OTQ216" s="51"/>
      <c r="OTR216" s="5"/>
      <c r="OTS216" s="11"/>
      <c r="OTT216" s="10"/>
      <c r="OTU216" s="10"/>
      <c r="OTV216" s="1"/>
      <c r="OTW216" s="5"/>
      <c r="OTX216" s="51"/>
      <c r="OTY216" s="5"/>
      <c r="OTZ216" s="11"/>
      <c r="OUA216" s="10"/>
      <c r="OUB216" s="10"/>
      <c r="OUC216" s="1"/>
      <c r="OUD216" s="5"/>
      <c r="OUE216" s="51"/>
      <c r="OUF216" s="5"/>
      <c r="OUG216" s="11"/>
      <c r="OUH216" s="10"/>
      <c r="OUI216" s="10"/>
      <c r="OUJ216" s="1"/>
      <c r="OUK216" s="5"/>
      <c r="OUL216" s="51"/>
      <c r="OUM216" s="5"/>
      <c r="OUN216" s="11"/>
      <c r="OUO216" s="10"/>
      <c r="OUP216" s="10"/>
      <c r="OUQ216" s="1"/>
      <c r="OUR216" s="5"/>
      <c r="OUS216" s="51"/>
      <c r="OUT216" s="5"/>
      <c r="OUU216" s="11"/>
      <c r="OUV216" s="10"/>
      <c r="OUW216" s="10"/>
      <c r="OUX216" s="1"/>
      <c r="OUY216" s="5"/>
      <c r="OUZ216" s="51"/>
      <c r="OVA216" s="5"/>
      <c r="OVB216" s="11"/>
      <c r="OVC216" s="10"/>
      <c r="OVD216" s="10"/>
      <c r="OVE216" s="1"/>
      <c r="OVF216" s="5"/>
      <c r="OVG216" s="51"/>
      <c r="OVH216" s="5"/>
      <c r="OVI216" s="11"/>
      <c r="OVJ216" s="10"/>
      <c r="OVK216" s="10"/>
      <c r="OVL216" s="1"/>
      <c r="OVM216" s="5"/>
      <c r="OVN216" s="51"/>
      <c r="OVO216" s="5"/>
      <c r="OVP216" s="11"/>
      <c r="OVQ216" s="10"/>
      <c r="OVR216" s="10"/>
      <c r="OVS216" s="1"/>
      <c r="OVT216" s="5"/>
      <c r="OVU216" s="51"/>
      <c r="OVV216" s="5"/>
      <c r="OVW216" s="11"/>
      <c r="OVX216" s="10"/>
      <c r="OVY216" s="10"/>
      <c r="OVZ216" s="1"/>
      <c r="OWA216" s="5"/>
      <c r="OWB216" s="51"/>
      <c r="OWC216" s="5"/>
      <c r="OWD216" s="11"/>
      <c r="OWE216" s="10"/>
      <c r="OWF216" s="10"/>
      <c r="OWG216" s="1"/>
      <c r="OWH216" s="5"/>
      <c r="OWI216" s="51"/>
      <c r="OWJ216" s="5"/>
      <c r="OWK216" s="11"/>
      <c r="OWL216" s="10"/>
      <c r="OWM216" s="10"/>
      <c r="OWN216" s="1"/>
      <c r="OWO216" s="5"/>
      <c r="OWP216" s="51"/>
      <c r="OWQ216" s="5"/>
      <c r="OWR216" s="11"/>
      <c r="OWS216" s="10"/>
      <c r="OWT216" s="10"/>
      <c r="OWU216" s="1"/>
      <c r="OWV216" s="5"/>
      <c r="OWW216" s="51"/>
      <c r="OWX216" s="5"/>
      <c r="OWY216" s="11"/>
      <c r="OWZ216" s="10"/>
      <c r="OXA216" s="10"/>
      <c r="OXB216" s="1"/>
      <c r="OXC216" s="5"/>
      <c r="OXD216" s="51"/>
      <c r="OXE216" s="5"/>
      <c r="OXF216" s="11"/>
      <c r="OXG216" s="10"/>
      <c r="OXH216" s="10"/>
      <c r="OXI216" s="1"/>
      <c r="OXJ216" s="5"/>
      <c r="OXK216" s="51"/>
      <c r="OXL216" s="5"/>
      <c r="OXM216" s="11"/>
      <c r="OXN216" s="10"/>
      <c r="OXO216" s="10"/>
      <c r="OXP216" s="1"/>
      <c r="OXQ216" s="5"/>
      <c r="OXR216" s="51"/>
      <c r="OXS216" s="5"/>
      <c r="OXT216" s="11"/>
      <c r="OXU216" s="10"/>
      <c r="OXV216" s="10"/>
      <c r="OXW216" s="1"/>
      <c r="OXX216" s="5"/>
      <c r="OXY216" s="51"/>
      <c r="OXZ216" s="5"/>
      <c r="OYA216" s="11"/>
      <c r="OYB216" s="10"/>
      <c r="OYC216" s="10"/>
      <c r="OYD216" s="1"/>
      <c r="OYE216" s="5"/>
      <c r="OYF216" s="51"/>
      <c r="OYG216" s="5"/>
      <c r="OYH216" s="11"/>
      <c r="OYI216" s="10"/>
      <c r="OYJ216" s="10"/>
      <c r="OYK216" s="1"/>
      <c r="OYL216" s="5"/>
      <c r="OYM216" s="51"/>
      <c r="OYN216" s="5"/>
      <c r="OYO216" s="11"/>
      <c r="OYP216" s="10"/>
      <c r="OYQ216" s="10"/>
      <c r="OYR216" s="1"/>
      <c r="OYS216" s="5"/>
      <c r="OYT216" s="51"/>
      <c r="OYU216" s="5"/>
      <c r="OYV216" s="11"/>
      <c r="OYW216" s="10"/>
      <c r="OYX216" s="10"/>
      <c r="OYY216" s="1"/>
      <c r="OYZ216" s="5"/>
      <c r="OZA216" s="51"/>
      <c r="OZB216" s="5"/>
      <c r="OZC216" s="11"/>
      <c r="OZD216" s="10"/>
      <c r="OZE216" s="10"/>
      <c r="OZF216" s="1"/>
      <c r="OZG216" s="5"/>
      <c r="OZH216" s="51"/>
      <c r="OZI216" s="5"/>
      <c r="OZJ216" s="11"/>
      <c r="OZK216" s="10"/>
      <c r="OZL216" s="10"/>
      <c r="OZM216" s="1"/>
      <c r="OZN216" s="5"/>
      <c r="OZO216" s="51"/>
      <c r="OZP216" s="5"/>
      <c r="OZQ216" s="11"/>
      <c r="OZR216" s="10"/>
      <c r="OZS216" s="10"/>
      <c r="OZT216" s="1"/>
      <c r="OZU216" s="5"/>
      <c r="OZV216" s="51"/>
      <c r="OZW216" s="5"/>
      <c r="OZX216" s="11"/>
      <c r="OZY216" s="10"/>
      <c r="OZZ216" s="10"/>
      <c r="PAA216" s="1"/>
      <c r="PAB216" s="5"/>
      <c r="PAC216" s="51"/>
      <c r="PAD216" s="5"/>
      <c r="PAE216" s="11"/>
      <c r="PAF216" s="10"/>
      <c r="PAG216" s="10"/>
      <c r="PAH216" s="1"/>
      <c r="PAI216" s="5"/>
      <c r="PAJ216" s="51"/>
      <c r="PAK216" s="5"/>
      <c r="PAL216" s="11"/>
      <c r="PAM216" s="10"/>
      <c r="PAN216" s="10"/>
      <c r="PAO216" s="1"/>
      <c r="PAP216" s="5"/>
      <c r="PAQ216" s="51"/>
      <c r="PAR216" s="5"/>
      <c r="PAS216" s="11"/>
      <c r="PAT216" s="10"/>
      <c r="PAU216" s="10"/>
      <c r="PAV216" s="1"/>
      <c r="PAW216" s="5"/>
      <c r="PAX216" s="51"/>
      <c r="PAY216" s="5"/>
      <c r="PAZ216" s="11"/>
      <c r="PBA216" s="10"/>
      <c r="PBB216" s="10"/>
      <c r="PBC216" s="1"/>
      <c r="PBD216" s="5"/>
      <c r="PBE216" s="51"/>
      <c r="PBF216" s="5"/>
      <c r="PBG216" s="11"/>
      <c r="PBH216" s="10"/>
      <c r="PBI216" s="10"/>
      <c r="PBJ216" s="1"/>
      <c r="PBK216" s="5"/>
      <c r="PBL216" s="51"/>
      <c r="PBM216" s="5"/>
      <c r="PBN216" s="11"/>
      <c r="PBO216" s="10"/>
      <c r="PBP216" s="10"/>
      <c r="PBQ216" s="1"/>
      <c r="PBR216" s="5"/>
      <c r="PBS216" s="51"/>
      <c r="PBT216" s="5"/>
      <c r="PBU216" s="11"/>
      <c r="PBV216" s="10"/>
      <c r="PBW216" s="10"/>
      <c r="PBX216" s="1"/>
      <c r="PBY216" s="5"/>
      <c r="PBZ216" s="51"/>
      <c r="PCA216" s="5"/>
      <c r="PCB216" s="11"/>
      <c r="PCC216" s="10"/>
      <c r="PCD216" s="10"/>
      <c r="PCE216" s="1"/>
      <c r="PCF216" s="5"/>
      <c r="PCG216" s="51"/>
      <c r="PCH216" s="5"/>
      <c r="PCI216" s="11"/>
      <c r="PCJ216" s="10"/>
      <c r="PCK216" s="10"/>
      <c r="PCL216" s="1"/>
      <c r="PCM216" s="5"/>
      <c r="PCN216" s="51"/>
      <c r="PCO216" s="5"/>
      <c r="PCP216" s="11"/>
      <c r="PCQ216" s="10"/>
      <c r="PCR216" s="10"/>
      <c r="PCS216" s="1"/>
      <c r="PCT216" s="5"/>
      <c r="PCU216" s="51"/>
      <c r="PCV216" s="5"/>
      <c r="PCW216" s="11"/>
      <c r="PCX216" s="10"/>
      <c r="PCY216" s="10"/>
      <c r="PCZ216" s="1"/>
      <c r="PDA216" s="5"/>
      <c r="PDB216" s="51"/>
      <c r="PDC216" s="5"/>
      <c r="PDD216" s="11"/>
      <c r="PDE216" s="10"/>
      <c r="PDF216" s="10"/>
      <c r="PDG216" s="1"/>
      <c r="PDH216" s="5"/>
      <c r="PDI216" s="51"/>
      <c r="PDJ216" s="5"/>
      <c r="PDK216" s="11"/>
      <c r="PDL216" s="10"/>
      <c r="PDM216" s="10"/>
      <c r="PDN216" s="1"/>
      <c r="PDO216" s="5"/>
      <c r="PDP216" s="51"/>
      <c r="PDQ216" s="5"/>
      <c r="PDR216" s="11"/>
      <c r="PDS216" s="10"/>
      <c r="PDT216" s="10"/>
      <c r="PDU216" s="1"/>
      <c r="PDV216" s="5"/>
      <c r="PDW216" s="51"/>
      <c r="PDX216" s="5"/>
      <c r="PDY216" s="11"/>
      <c r="PDZ216" s="10"/>
      <c r="PEA216" s="10"/>
      <c r="PEB216" s="1"/>
      <c r="PEC216" s="5"/>
      <c r="PED216" s="51"/>
      <c r="PEE216" s="5"/>
      <c r="PEF216" s="11"/>
      <c r="PEG216" s="10"/>
      <c r="PEH216" s="10"/>
      <c r="PEI216" s="1"/>
      <c r="PEJ216" s="5"/>
      <c r="PEK216" s="51"/>
      <c r="PEL216" s="5"/>
      <c r="PEM216" s="11"/>
      <c r="PEN216" s="10"/>
      <c r="PEO216" s="10"/>
      <c r="PEP216" s="1"/>
      <c r="PEQ216" s="5"/>
      <c r="PER216" s="51"/>
      <c r="PES216" s="5"/>
      <c r="PET216" s="11"/>
      <c r="PEU216" s="10"/>
      <c r="PEV216" s="10"/>
      <c r="PEW216" s="1"/>
      <c r="PEX216" s="5"/>
      <c r="PEY216" s="51"/>
      <c r="PEZ216" s="5"/>
      <c r="PFA216" s="11"/>
      <c r="PFB216" s="10"/>
      <c r="PFC216" s="10"/>
      <c r="PFD216" s="1"/>
      <c r="PFE216" s="5"/>
      <c r="PFF216" s="51"/>
      <c r="PFG216" s="5"/>
      <c r="PFH216" s="11"/>
      <c r="PFI216" s="10"/>
      <c r="PFJ216" s="10"/>
      <c r="PFK216" s="1"/>
      <c r="PFL216" s="5"/>
      <c r="PFM216" s="51"/>
      <c r="PFN216" s="5"/>
      <c r="PFO216" s="11"/>
      <c r="PFP216" s="10"/>
      <c r="PFQ216" s="10"/>
      <c r="PFR216" s="1"/>
      <c r="PFS216" s="5"/>
      <c r="PFT216" s="51"/>
      <c r="PFU216" s="5"/>
      <c r="PFV216" s="11"/>
      <c r="PFW216" s="10"/>
      <c r="PFX216" s="10"/>
      <c r="PFY216" s="1"/>
      <c r="PFZ216" s="5"/>
      <c r="PGA216" s="51"/>
      <c r="PGB216" s="5"/>
      <c r="PGC216" s="11"/>
      <c r="PGD216" s="10"/>
      <c r="PGE216" s="10"/>
      <c r="PGF216" s="1"/>
      <c r="PGG216" s="5"/>
      <c r="PGH216" s="51"/>
      <c r="PGI216" s="5"/>
      <c r="PGJ216" s="11"/>
      <c r="PGK216" s="10"/>
      <c r="PGL216" s="10"/>
      <c r="PGM216" s="1"/>
      <c r="PGN216" s="5"/>
      <c r="PGO216" s="51"/>
      <c r="PGP216" s="5"/>
      <c r="PGQ216" s="11"/>
      <c r="PGR216" s="10"/>
      <c r="PGS216" s="10"/>
      <c r="PGT216" s="1"/>
      <c r="PGU216" s="5"/>
      <c r="PGV216" s="51"/>
      <c r="PGW216" s="5"/>
      <c r="PGX216" s="11"/>
      <c r="PGY216" s="10"/>
      <c r="PGZ216" s="10"/>
      <c r="PHA216" s="1"/>
      <c r="PHB216" s="5"/>
      <c r="PHC216" s="51"/>
      <c r="PHD216" s="5"/>
      <c r="PHE216" s="11"/>
      <c r="PHF216" s="10"/>
      <c r="PHG216" s="10"/>
      <c r="PHH216" s="1"/>
      <c r="PHI216" s="5"/>
      <c r="PHJ216" s="51"/>
      <c r="PHK216" s="5"/>
      <c r="PHL216" s="11"/>
      <c r="PHM216" s="10"/>
      <c r="PHN216" s="10"/>
      <c r="PHO216" s="1"/>
      <c r="PHP216" s="5"/>
      <c r="PHQ216" s="51"/>
      <c r="PHR216" s="5"/>
      <c r="PHS216" s="11"/>
      <c r="PHT216" s="10"/>
      <c r="PHU216" s="10"/>
      <c r="PHV216" s="1"/>
      <c r="PHW216" s="5"/>
      <c r="PHX216" s="51"/>
      <c r="PHY216" s="5"/>
      <c r="PHZ216" s="11"/>
      <c r="PIA216" s="10"/>
      <c r="PIB216" s="10"/>
      <c r="PIC216" s="1"/>
      <c r="PID216" s="5"/>
      <c r="PIE216" s="51"/>
      <c r="PIF216" s="5"/>
      <c r="PIG216" s="11"/>
      <c r="PIH216" s="10"/>
      <c r="PII216" s="10"/>
      <c r="PIJ216" s="1"/>
      <c r="PIK216" s="5"/>
      <c r="PIL216" s="51"/>
      <c r="PIM216" s="5"/>
      <c r="PIN216" s="11"/>
      <c r="PIO216" s="10"/>
      <c r="PIP216" s="10"/>
      <c r="PIQ216" s="1"/>
      <c r="PIR216" s="5"/>
      <c r="PIS216" s="51"/>
      <c r="PIT216" s="5"/>
      <c r="PIU216" s="11"/>
      <c r="PIV216" s="10"/>
      <c r="PIW216" s="10"/>
      <c r="PIX216" s="1"/>
      <c r="PIY216" s="5"/>
      <c r="PIZ216" s="51"/>
      <c r="PJA216" s="5"/>
      <c r="PJB216" s="11"/>
      <c r="PJC216" s="10"/>
      <c r="PJD216" s="10"/>
      <c r="PJE216" s="1"/>
      <c r="PJF216" s="5"/>
      <c r="PJG216" s="51"/>
      <c r="PJH216" s="5"/>
      <c r="PJI216" s="11"/>
      <c r="PJJ216" s="10"/>
      <c r="PJK216" s="10"/>
      <c r="PJL216" s="1"/>
      <c r="PJM216" s="5"/>
      <c r="PJN216" s="51"/>
      <c r="PJO216" s="5"/>
      <c r="PJP216" s="11"/>
      <c r="PJQ216" s="10"/>
      <c r="PJR216" s="10"/>
      <c r="PJS216" s="1"/>
      <c r="PJT216" s="5"/>
      <c r="PJU216" s="51"/>
      <c r="PJV216" s="5"/>
      <c r="PJW216" s="11"/>
      <c r="PJX216" s="10"/>
      <c r="PJY216" s="10"/>
      <c r="PJZ216" s="1"/>
      <c r="PKA216" s="5"/>
      <c r="PKB216" s="51"/>
      <c r="PKC216" s="5"/>
      <c r="PKD216" s="11"/>
      <c r="PKE216" s="10"/>
      <c r="PKF216" s="10"/>
      <c r="PKG216" s="1"/>
      <c r="PKH216" s="5"/>
      <c r="PKI216" s="51"/>
      <c r="PKJ216" s="5"/>
      <c r="PKK216" s="11"/>
      <c r="PKL216" s="10"/>
      <c r="PKM216" s="10"/>
      <c r="PKN216" s="1"/>
      <c r="PKO216" s="5"/>
      <c r="PKP216" s="51"/>
      <c r="PKQ216" s="5"/>
      <c r="PKR216" s="11"/>
      <c r="PKS216" s="10"/>
      <c r="PKT216" s="10"/>
      <c r="PKU216" s="1"/>
      <c r="PKV216" s="5"/>
      <c r="PKW216" s="51"/>
      <c r="PKX216" s="5"/>
      <c r="PKY216" s="11"/>
      <c r="PKZ216" s="10"/>
      <c r="PLA216" s="10"/>
      <c r="PLB216" s="1"/>
      <c r="PLC216" s="5"/>
      <c r="PLD216" s="51"/>
      <c r="PLE216" s="5"/>
      <c r="PLF216" s="11"/>
      <c r="PLG216" s="10"/>
      <c r="PLH216" s="10"/>
      <c r="PLI216" s="1"/>
      <c r="PLJ216" s="5"/>
      <c r="PLK216" s="51"/>
      <c r="PLL216" s="5"/>
      <c r="PLM216" s="11"/>
      <c r="PLN216" s="10"/>
      <c r="PLO216" s="10"/>
      <c r="PLP216" s="1"/>
      <c r="PLQ216" s="5"/>
      <c r="PLR216" s="51"/>
      <c r="PLS216" s="5"/>
      <c r="PLT216" s="11"/>
      <c r="PLU216" s="10"/>
      <c r="PLV216" s="10"/>
      <c r="PLW216" s="1"/>
      <c r="PLX216" s="5"/>
      <c r="PLY216" s="51"/>
      <c r="PLZ216" s="5"/>
      <c r="PMA216" s="11"/>
      <c r="PMB216" s="10"/>
      <c r="PMC216" s="10"/>
      <c r="PMD216" s="1"/>
      <c r="PME216" s="5"/>
      <c r="PMF216" s="51"/>
      <c r="PMG216" s="5"/>
      <c r="PMH216" s="11"/>
      <c r="PMI216" s="10"/>
      <c r="PMJ216" s="10"/>
      <c r="PMK216" s="1"/>
      <c r="PML216" s="5"/>
      <c r="PMM216" s="51"/>
      <c r="PMN216" s="5"/>
      <c r="PMO216" s="11"/>
      <c r="PMP216" s="10"/>
      <c r="PMQ216" s="10"/>
      <c r="PMR216" s="1"/>
      <c r="PMS216" s="5"/>
      <c r="PMT216" s="51"/>
      <c r="PMU216" s="5"/>
      <c r="PMV216" s="11"/>
      <c r="PMW216" s="10"/>
      <c r="PMX216" s="10"/>
      <c r="PMY216" s="1"/>
      <c r="PMZ216" s="5"/>
      <c r="PNA216" s="51"/>
      <c r="PNB216" s="5"/>
      <c r="PNC216" s="11"/>
      <c r="PND216" s="10"/>
      <c r="PNE216" s="10"/>
      <c r="PNF216" s="1"/>
      <c r="PNG216" s="5"/>
      <c r="PNH216" s="51"/>
      <c r="PNI216" s="5"/>
      <c r="PNJ216" s="11"/>
      <c r="PNK216" s="10"/>
      <c r="PNL216" s="10"/>
      <c r="PNM216" s="1"/>
      <c r="PNN216" s="5"/>
      <c r="PNO216" s="51"/>
      <c r="PNP216" s="5"/>
      <c r="PNQ216" s="11"/>
      <c r="PNR216" s="10"/>
      <c r="PNS216" s="10"/>
      <c r="PNT216" s="1"/>
      <c r="PNU216" s="5"/>
      <c r="PNV216" s="51"/>
      <c r="PNW216" s="5"/>
      <c r="PNX216" s="11"/>
      <c r="PNY216" s="10"/>
      <c r="PNZ216" s="10"/>
      <c r="POA216" s="1"/>
      <c r="POB216" s="5"/>
      <c r="POC216" s="51"/>
      <c r="POD216" s="5"/>
      <c r="POE216" s="11"/>
      <c r="POF216" s="10"/>
      <c r="POG216" s="10"/>
      <c r="POH216" s="1"/>
      <c r="POI216" s="5"/>
      <c r="POJ216" s="51"/>
      <c r="POK216" s="5"/>
      <c r="POL216" s="11"/>
      <c r="POM216" s="10"/>
      <c r="PON216" s="10"/>
      <c r="POO216" s="1"/>
      <c r="POP216" s="5"/>
      <c r="POQ216" s="51"/>
      <c r="POR216" s="5"/>
      <c r="POS216" s="11"/>
      <c r="POT216" s="10"/>
      <c r="POU216" s="10"/>
      <c r="POV216" s="1"/>
      <c r="POW216" s="5"/>
      <c r="POX216" s="51"/>
      <c r="POY216" s="5"/>
      <c r="POZ216" s="11"/>
      <c r="PPA216" s="10"/>
      <c r="PPB216" s="10"/>
      <c r="PPC216" s="1"/>
      <c r="PPD216" s="5"/>
      <c r="PPE216" s="51"/>
      <c r="PPF216" s="5"/>
      <c r="PPG216" s="11"/>
      <c r="PPH216" s="10"/>
      <c r="PPI216" s="10"/>
      <c r="PPJ216" s="1"/>
      <c r="PPK216" s="5"/>
      <c r="PPL216" s="51"/>
      <c r="PPM216" s="5"/>
      <c r="PPN216" s="11"/>
      <c r="PPO216" s="10"/>
      <c r="PPP216" s="10"/>
      <c r="PPQ216" s="1"/>
      <c r="PPR216" s="5"/>
      <c r="PPS216" s="51"/>
      <c r="PPT216" s="5"/>
      <c r="PPU216" s="11"/>
      <c r="PPV216" s="10"/>
      <c r="PPW216" s="10"/>
      <c r="PPX216" s="1"/>
      <c r="PPY216" s="5"/>
      <c r="PPZ216" s="51"/>
      <c r="PQA216" s="5"/>
      <c r="PQB216" s="11"/>
      <c r="PQC216" s="10"/>
      <c r="PQD216" s="10"/>
      <c r="PQE216" s="1"/>
      <c r="PQF216" s="5"/>
      <c r="PQG216" s="51"/>
      <c r="PQH216" s="5"/>
      <c r="PQI216" s="11"/>
      <c r="PQJ216" s="10"/>
      <c r="PQK216" s="10"/>
      <c r="PQL216" s="1"/>
      <c r="PQM216" s="5"/>
      <c r="PQN216" s="51"/>
      <c r="PQO216" s="5"/>
      <c r="PQP216" s="11"/>
      <c r="PQQ216" s="10"/>
      <c r="PQR216" s="10"/>
      <c r="PQS216" s="1"/>
      <c r="PQT216" s="5"/>
      <c r="PQU216" s="51"/>
      <c r="PQV216" s="5"/>
      <c r="PQW216" s="11"/>
      <c r="PQX216" s="10"/>
      <c r="PQY216" s="10"/>
      <c r="PQZ216" s="1"/>
      <c r="PRA216" s="5"/>
      <c r="PRB216" s="51"/>
      <c r="PRC216" s="5"/>
      <c r="PRD216" s="11"/>
      <c r="PRE216" s="10"/>
      <c r="PRF216" s="10"/>
      <c r="PRG216" s="1"/>
      <c r="PRH216" s="5"/>
      <c r="PRI216" s="51"/>
      <c r="PRJ216" s="5"/>
      <c r="PRK216" s="11"/>
      <c r="PRL216" s="10"/>
      <c r="PRM216" s="10"/>
      <c r="PRN216" s="1"/>
      <c r="PRO216" s="5"/>
      <c r="PRP216" s="51"/>
      <c r="PRQ216" s="5"/>
      <c r="PRR216" s="11"/>
      <c r="PRS216" s="10"/>
      <c r="PRT216" s="10"/>
      <c r="PRU216" s="1"/>
      <c r="PRV216" s="5"/>
      <c r="PRW216" s="51"/>
      <c r="PRX216" s="5"/>
      <c r="PRY216" s="11"/>
      <c r="PRZ216" s="10"/>
      <c r="PSA216" s="10"/>
      <c r="PSB216" s="1"/>
      <c r="PSC216" s="5"/>
      <c r="PSD216" s="51"/>
      <c r="PSE216" s="5"/>
      <c r="PSF216" s="11"/>
      <c r="PSG216" s="10"/>
      <c r="PSH216" s="10"/>
      <c r="PSI216" s="1"/>
      <c r="PSJ216" s="5"/>
      <c r="PSK216" s="51"/>
      <c r="PSL216" s="5"/>
      <c r="PSM216" s="11"/>
      <c r="PSN216" s="10"/>
      <c r="PSO216" s="10"/>
      <c r="PSP216" s="1"/>
      <c r="PSQ216" s="5"/>
      <c r="PSR216" s="51"/>
      <c r="PSS216" s="5"/>
      <c r="PST216" s="11"/>
      <c r="PSU216" s="10"/>
      <c r="PSV216" s="10"/>
      <c r="PSW216" s="1"/>
      <c r="PSX216" s="5"/>
      <c r="PSY216" s="51"/>
      <c r="PSZ216" s="5"/>
      <c r="PTA216" s="11"/>
      <c r="PTB216" s="10"/>
      <c r="PTC216" s="10"/>
      <c r="PTD216" s="1"/>
      <c r="PTE216" s="5"/>
      <c r="PTF216" s="51"/>
      <c r="PTG216" s="5"/>
      <c r="PTH216" s="11"/>
      <c r="PTI216" s="10"/>
      <c r="PTJ216" s="10"/>
      <c r="PTK216" s="1"/>
      <c r="PTL216" s="5"/>
      <c r="PTM216" s="51"/>
      <c r="PTN216" s="5"/>
      <c r="PTO216" s="11"/>
      <c r="PTP216" s="10"/>
      <c r="PTQ216" s="10"/>
      <c r="PTR216" s="1"/>
      <c r="PTS216" s="5"/>
      <c r="PTT216" s="51"/>
      <c r="PTU216" s="5"/>
      <c r="PTV216" s="11"/>
      <c r="PTW216" s="10"/>
      <c r="PTX216" s="10"/>
      <c r="PTY216" s="1"/>
      <c r="PTZ216" s="5"/>
      <c r="PUA216" s="51"/>
      <c r="PUB216" s="5"/>
      <c r="PUC216" s="11"/>
      <c r="PUD216" s="10"/>
      <c r="PUE216" s="10"/>
      <c r="PUF216" s="1"/>
      <c r="PUG216" s="5"/>
      <c r="PUH216" s="51"/>
      <c r="PUI216" s="5"/>
      <c r="PUJ216" s="11"/>
      <c r="PUK216" s="10"/>
      <c r="PUL216" s="10"/>
      <c r="PUM216" s="1"/>
      <c r="PUN216" s="5"/>
      <c r="PUO216" s="51"/>
      <c r="PUP216" s="5"/>
      <c r="PUQ216" s="11"/>
      <c r="PUR216" s="10"/>
      <c r="PUS216" s="10"/>
      <c r="PUT216" s="1"/>
      <c r="PUU216" s="5"/>
      <c r="PUV216" s="51"/>
      <c r="PUW216" s="5"/>
      <c r="PUX216" s="11"/>
      <c r="PUY216" s="10"/>
      <c r="PUZ216" s="10"/>
      <c r="PVA216" s="1"/>
      <c r="PVB216" s="5"/>
      <c r="PVC216" s="51"/>
      <c r="PVD216" s="5"/>
      <c r="PVE216" s="11"/>
      <c r="PVF216" s="10"/>
      <c r="PVG216" s="10"/>
      <c r="PVH216" s="1"/>
      <c r="PVI216" s="5"/>
      <c r="PVJ216" s="51"/>
      <c r="PVK216" s="5"/>
      <c r="PVL216" s="11"/>
      <c r="PVM216" s="10"/>
      <c r="PVN216" s="10"/>
      <c r="PVO216" s="1"/>
      <c r="PVP216" s="5"/>
      <c r="PVQ216" s="51"/>
      <c r="PVR216" s="5"/>
      <c r="PVS216" s="11"/>
      <c r="PVT216" s="10"/>
      <c r="PVU216" s="10"/>
      <c r="PVV216" s="1"/>
      <c r="PVW216" s="5"/>
      <c r="PVX216" s="51"/>
      <c r="PVY216" s="5"/>
      <c r="PVZ216" s="11"/>
      <c r="PWA216" s="10"/>
      <c r="PWB216" s="10"/>
      <c r="PWC216" s="1"/>
      <c r="PWD216" s="5"/>
      <c r="PWE216" s="51"/>
      <c r="PWF216" s="5"/>
      <c r="PWG216" s="11"/>
      <c r="PWH216" s="10"/>
      <c r="PWI216" s="10"/>
      <c r="PWJ216" s="1"/>
      <c r="PWK216" s="5"/>
      <c r="PWL216" s="51"/>
      <c r="PWM216" s="5"/>
      <c r="PWN216" s="11"/>
      <c r="PWO216" s="10"/>
      <c r="PWP216" s="10"/>
      <c r="PWQ216" s="1"/>
      <c r="PWR216" s="5"/>
      <c r="PWS216" s="51"/>
      <c r="PWT216" s="5"/>
      <c r="PWU216" s="11"/>
      <c r="PWV216" s="10"/>
      <c r="PWW216" s="10"/>
      <c r="PWX216" s="1"/>
      <c r="PWY216" s="5"/>
      <c r="PWZ216" s="51"/>
      <c r="PXA216" s="5"/>
      <c r="PXB216" s="11"/>
      <c r="PXC216" s="10"/>
      <c r="PXD216" s="10"/>
      <c r="PXE216" s="1"/>
      <c r="PXF216" s="5"/>
      <c r="PXG216" s="51"/>
      <c r="PXH216" s="5"/>
      <c r="PXI216" s="11"/>
      <c r="PXJ216" s="10"/>
      <c r="PXK216" s="10"/>
      <c r="PXL216" s="1"/>
      <c r="PXM216" s="5"/>
      <c r="PXN216" s="51"/>
      <c r="PXO216" s="5"/>
      <c r="PXP216" s="11"/>
      <c r="PXQ216" s="10"/>
      <c r="PXR216" s="10"/>
      <c r="PXS216" s="1"/>
      <c r="PXT216" s="5"/>
      <c r="PXU216" s="51"/>
      <c r="PXV216" s="5"/>
      <c r="PXW216" s="11"/>
      <c r="PXX216" s="10"/>
      <c r="PXY216" s="10"/>
      <c r="PXZ216" s="1"/>
      <c r="PYA216" s="5"/>
      <c r="PYB216" s="51"/>
      <c r="PYC216" s="5"/>
      <c r="PYD216" s="11"/>
      <c r="PYE216" s="10"/>
      <c r="PYF216" s="10"/>
      <c r="PYG216" s="1"/>
      <c r="PYH216" s="5"/>
      <c r="PYI216" s="51"/>
      <c r="PYJ216" s="5"/>
      <c r="PYK216" s="11"/>
      <c r="PYL216" s="10"/>
      <c r="PYM216" s="10"/>
      <c r="PYN216" s="1"/>
      <c r="PYO216" s="5"/>
      <c r="PYP216" s="51"/>
      <c r="PYQ216" s="5"/>
      <c r="PYR216" s="11"/>
      <c r="PYS216" s="10"/>
      <c r="PYT216" s="10"/>
      <c r="PYU216" s="1"/>
      <c r="PYV216" s="5"/>
      <c r="PYW216" s="51"/>
      <c r="PYX216" s="5"/>
      <c r="PYY216" s="11"/>
      <c r="PYZ216" s="10"/>
      <c r="PZA216" s="10"/>
      <c r="PZB216" s="1"/>
      <c r="PZC216" s="5"/>
      <c r="PZD216" s="51"/>
      <c r="PZE216" s="5"/>
      <c r="PZF216" s="11"/>
      <c r="PZG216" s="10"/>
      <c r="PZH216" s="10"/>
      <c r="PZI216" s="1"/>
      <c r="PZJ216" s="5"/>
      <c r="PZK216" s="51"/>
      <c r="PZL216" s="5"/>
      <c r="PZM216" s="11"/>
      <c r="PZN216" s="10"/>
      <c r="PZO216" s="10"/>
      <c r="PZP216" s="1"/>
      <c r="PZQ216" s="5"/>
      <c r="PZR216" s="51"/>
      <c r="PZS216" s="5"/>
      <c r="PZT216" s="11"/>
      <c r="PZU216" s="10"/>
      <c r="PZV216" s="10"/>
      <c r="PZW216" s="1"/>
      <c r="PZX216" s="5"/>
      <c r="PZY216" s="51"/>
      <c r="PZZ216" s="5"/>
      <c r="QAA216" s="11"/>
      <c r="QAB216" s="10"/>
      <c r="QAC216" s="10"/>
      <c r="QAD216" s="1"/>
      <c r="QAE216" s="5"/>
      <c r="QAF216" s="51"/>
      <c r="QAG216" s="5"/>
      <c r="QAH216" s="11"/>
      <c r="QAI216" s="10"/>
      <c r="QAJ216" s="10"/>
      <c r="QAK216" s="1"/>
      <c r="QAL216" s="5"/>
      <c r="QAM216" s="51"/>
      <c r="QAN216" s="5"/>
      <c r="QAO216" s="11"/>
      <c r="QAP216" s="10"/>
      <c r="QAQ216" s="10"/>
      <c r="QAR216" s="1"/>
      <c r="QAS216" s="5"/>
      <c r="QAT216" s="51"/>
      <c r="QAU216" s="5"/>
      <c r="QAV216" s="11"/>
      <c r="QAW216" s="10"/>
      <c r="QAX216" s="10"/>
      <c r="QAY216" s="1"/>
      <c r="QAZ216" s="5"/>
      <c r="QBA216" s="51"/>
      <c r="QBB216" s="5"/>
      <c r="QBC216" s="11"/>
      <c r="QBD216" s="10"/>
      <c r="QBE216" s="10"/>
      <c r="QBF216" s="1"/>
      <c r="QBG216" s="5"/>
      <c r="QBH216" s="51"/>
      <c r="QBI216" s="5"/>
      <c r="QBJ216" s="11"/>
      <c r="QBK216" s="10"/>
      <c r="QBL216" s="10"/>
      <c r="QBM216" s="1"/>
      <c r="QBN216" s="5"/>
      <c r="QBO216" s="51"/>
      <c r="QBP216" s="5"/>
      <c r="QBQ216" s="11"/>
      <c r="QBR216" s="10"/>
      <c r="QBS216" s="10"/>
      <c r="QBT216" s="1"/>
      <c r="QBU216" s="5"/>
      <c r="QBV216" s="51"/>
      <c r="QBW216" s="5"/>
      <c r="QBX216" s="11"/>
      <c r="QBY216" s="10"/>
      <c r="QBZ216" s="10"/>
      <c r="QCA216" s="1"/>
      <c r="QCB216" s="5"/>
      <c r="QCC216" s="51"/>
      <c r="QCD216" s="5"/>
      <c r="QCE216" s="11"/>
      <c r="QCF216" s="10"/>
      <c r="QCG216" s="10"/>
      <c r="QCH216" s="1"/>
      <c r="QCI216" s="5"/>
      <c r="QCJ216" s="51"/>
      <c r="QCK216" s="5"/>
      <c r="QCL216" s="11"/>
      <c r="QCM216" s="10"/>
      <c r="QCN216" s="10"/>
      <c r="QCO216" s="1"/>
      <c r="QCP216" s="5"/>
      <c r="QCQ216" s="51"/>
      <c r="QCR216" s="5"/>
      <c r="QCS216" s="11"/>
      <c r="QCT216" s="10"/>
      <c r="QCU216" s="10"/>
      <c r="QCV216" s="1"/>
      <c r="QCW216" s="5"/>
      <c r="QCX216" s="51"/>
      <c r="QCY216" s="5"/>
      <c r="QCZ216" s="11"/>
      <c r="QDA216" s="10"/>
      <c r="QDB216" s="10"/>
      <c r="QDC216" s="1"/>
      <c r="QDD216" s="5"/>
      <c r="QDE216" s="51"/>
      <c r="QDF216" s="5"/>
      <c r="QDG216" s="11"/>
      <c r="QDH216" s="10"/>
      <c r="QDI216" s="10"/>
      <c r="QDJ216" s="1"/>
      <c r="QDK216" s="5"/>
      <c r="QDL216" s="51"/>
      <c r="QDM216" s="5"/>
      <c r="QDN216" s="11"/>
      <c r="QDO216" s="10"/>
      <c r="QDP216" s="10"/>
      <c r="QDQ216" s="1"/>
      <c r="QDR216" s="5"/>
      <c r="QDS216" s="51"/>
      <c r="QDT216" s="5"/>
      <c r="QDU216" s="11"/>
      <c r="QDV216" s="10"/>
      <c r="QDW216" s="10"/>
      <c r="QDX216" s="1"/>
      <c r="QDY216" s="5"/>
      <c r="QDZ216" s="51"/>
      <c r="QEA216" s="5"/>
      <c r="QEB216" s="11"/>
      <c r="QEC216" s="10"/>
      <c r="QED216" s="10"/>
      <c r="QEE216" s="1"/>
      <c r="QEF216" s="5"/>
      <c r="QEG216" s="51"/>
      <c r="QEH216" s="5"/>
      <c r="QEI216" s="11"/>
      <c r="QEJ216" s="10"/>
      <c r="QEK216" s="10"/>
      <c r="QEL216" s="1"/>
      <c r="QEM216" s="5"/>
      <c r="QEN216" s="51"/>
      <c r="QEO216" s="5"/>
      <c r="QEP216" s="11"/>
      <c r="QEQ216" s="10"/>
      <c r="QER216" s="10"/>
      <c r="QES216" s="1"/>
      <c r="QET216" s="5"/>
      <c r="QEU216" s="51"/>
      <c r="QEV216" s="5"/>
      <c r="QEW216" s="11"/>
      <c r="QEX216" s="10"/>
      <c r="QEY216" s="10"/>
      <c r="QEZ216" s="1"/>
      <c r="QFA216" s="5"/>
      <c r="QFB216" s="51"/>
      <c r="QFC216" s="5"/>
      <c r="QFD216" s="11"/>
      <c r="QFE216" s="10"/>
      <c r="QFF216" s="10"/>
      <c r="QFG216" s="1"/>
      <c r="QFH216" s="5"/>
      <c r="QFI216" s="51"/>
      <c r="QFJ216" s="5"/>
      <c r="QFK216" s="11"/>
      <c r="QFL216" s="10"/>
      <c r="QFM216" s="10"/>
      <c r="QFN216" s="1"/>
      <c r="QFO216" s="5"/>
      <c r="QFP216" s="51"/>
      <c r="QFQ216" s="5"/>
      <c r="QFR216" s="11"/>
      <c r="QFS216" s="10"/>
      <c r="QFT216" s="10"/>
      <c r="QFU216" s="1"/>
      <c r="QFV216" s="5"/>
      <c r="QFW216" s="51"/>
      <c r="QFX216" s="5"/>
      <c r="QFY216" s="11"/>
      <c r="QFZ216" s="10"/>
      <c r="QGA216" s="10"/>
      <c r="QGB216" s="1"/>
      <c r="QGC216" s="5"/>
      <c r="QGD216" s="51"/>
      <c r="QGE216" s="5"/>
      <c r="QGF216" s="11"/>
      <c r="QGG216" s="10"/>
      <c r="QGH216" s="10"/>
      <c r="QGI216" s="1"/>
      <c r="QGJ216" s="5"/>
      <c r="QGK216" s="51"/>
      <c r="QGL216" s="5"/>
      <c r="QGM216" s="11"/>
      <c r="QGN216" s="10"/>
      <c r="QGO216" s="10"/>
      <c r="QGP216" s="1"/>
      <c r="QGQ216" s="5"/>
      <c r="QGR216" s="51"/>
      <c r="QGS216" s="5"/>
      <c r="QGT216" s="11"/>
      <c r="QGU216" s="10"/>
      <c r="QGV216" s="10"/>
      <c r="QGW216" s="1"/>
      <c r="QGX216" s="5"/>
      <c r="QGY216" s="51"/>
      <c r="QGZ216" s="5"/>
      <c r="QHA216" s="11"/>
      <c r="QHB216" s="10"/>
      <c r="QHC216" s="10"/>
      <c r="QHD216" s="1"/>
      <c r="QHE216" s="5"/>
      <c r="QHF216" s="51"/>
      <c r="QHG216" s="5"/>
      <c r="QHH216" s="11"/>
      <c r="QHI216" s="10"/>
      <c r="QHJ216" s="10"/>
      <c r="QHK216" s="1"/>
      <c r="QHL216" s="5"/>
      <c r="QHM216" s="51"/>
      <c r="QHN216" s="5"/>
      <c r="QHO216" s="11"/>
      <c r="QHP216" s="10"/>
      <c r="QHQ216" s="10"/>
      <c r="QHR216" s="1"/>
      <c r="QHS216" s="5"/>
      <c r="QHT216" s="51"/>
      <c r="QHU216" s="5"/>
      <c r="QHV216" s="11"/>
      <c r="QHW216" s="10"/>
      <c r="QHX216" s="10"/>
      <c r="QHY216" s="1"/>
      <c r="QHZ216" s="5"/>
      <c r="QIA216" s="51"/>
      <c r="QIB216" s="5"/>
      <c r="QIC216" s="11"/>
      <c r="QID216" s="10"/>
      <c r="QIE216" s="10"/>
      <c r="QIF216" s="1"/>
      <c r="QIG216" s="5"/>
      <c r="QIH216" s="51"/>
      <c r="QII216" s="5"/>
      <c r="QIJ216" s="11"/>
      <c r="QIK216" s="10"/>
      <c r="QIL216" s="10"/>
      <c r="QIM216" s="1"/>
      <c r="QIN216" s="5"/>
      <c r="QIO216" s="51"/>
      <c r="QIP216" s="5"/>
      <c r="QIQ216" s="11"/>
      <c r="QIR216" s="10"/>
      <c r="QIS216" s="10"/>
      <c r="QIT216" s="1"/>
      <c r="QIU216" s="5"/>
      <c r="QIV216" s="51"/>
      <c r="QIW216" s="5"/>
      <c r="QIX216" s="11"/>
      <c r="QIY216" s="10"/>
      <c r="QIZ216" s="10"/>
      <c r="QJA216" s="1"/>
      <c r="QJB216" s="5"/>
      <c r="QJC216" s="51"/>
      <c r="QJD216" s="5"/>
      <c r="QJE216" s="11"/>
      <c r="QJF216" s="10"/>
      <c r="QJG216" s="10"/>
      <c r="QJH216" s="1"/>
      <c r="QJI216" s="5"/>
      <c r="QJJ216" s="51"/>
      <c r="QJK216" s="5"/>
      <c r="QJL216" s="11"/>
      <c r="QJM216" s="10"/>
      <c r="QJN216" s="10"/>
      <c r="QJO216" s="1"/>
      <c r="QJP216" s="5"/>
      <c r="QJQ216" s="51"/>
      <c r="QJR216" s="5"/>
      <c r="QJS216" s="11"/>
      <c r="QJT216" s="10"/>
      <c r="QJU216" s="10"/>
      <c r="QJV216" s="1"/>
      <c r="QJW216" s="5"/>
      <c r="QJX216" s="51"/>
      <c r="QJY216" s="5"/>
      <c r="QJZ216" s="11"/>
      <c r="QKA216" s="10"/>
      <c r="QKB216" s="10"/>
      <c r="QKC216" s="1"/>
      <c r="QKD216" s="5"/>
      <c r="QKE216" s="51"/>
      <c r="QKF216" s="5"/>
      <c r="QKG216" s="11"/>
      <c r="QKH216" s="10"/>
      <c r="QKI216" s="10"/>
      <c r="QKJ216" s="1"/>
      <c r="QKK216" s="5"/>
      <c r="QKL216" s="51"/>
      <c r="QKM216" s="5"/>
      <c r="QKN216" s="11"/>
      <c r="QKO216" s="10"/>
      <c r="QKP216" s="10"/>
      <c r="QKQ216" s="1"/>
      <c r="QKR216" s="5"/>
      <c r="QKS216" s="51"/>
      <c r="QKT216" s="5"/>
      <c r="QKU216" s="11"/>
      <c r="QKV216" s="10"/>
      <c r="QKW216" s="10"/>
      <c r="QKX216" s="1"/>
      <c r="QKY216" s="5"/>
      <c r="QKZ216" s="51"/>
      <c r="QLA216" s="5"/>
      <c r="QLB216" s="11"/>
      <c r="QLC216" s="10"/>
      <c r="QLD216" s="10"/>
      <c r="QLE216" s="1"/>
      <c r="QLF216" s="5"/>
      <c r="QLG216" s="51"/>
      <c r="QLH216" s="5"/>
      <c r="QLI216" s="11"/>
      <c r="QLJ216" s="10"/>
      <c r="QLK216" s="10"/>
      <c r="QLL216" s="1"/>
      <c r="QLM216" s="5"/>
      <c r="QLN216" s="51"/>
      <c r="QLO216" s="5"/>
      <c r="QLP216" s="11"/>
      <c r="QLQ216" s="10"/>
      <c r="QLR216" s="10"/>
      <c r="QLS216" s="1"/>
      <c r="QLT216" s="5"/>
      <c r="QLU216" s="51"/>
      <c r="QLV216" s="5"/>
      <c r="QLW216" s="11"/>
      <c r="QLX216" s="10"/>
      <c r="QLY216" s="10"/>
      <c r="QLZ216" s="1"/>
      <c r="QMA216" s="5"/>
      <c r="QMB216" s="51"/>
      <c r="QMC216" s="5"/>
      <c r="QMD216" s="11"/>
      <c r="QME216" s="10"/>
      <c r="QMF216" s="10"/>
      <c r="QMG216" s="1"/>
      <c r="QMH216" s="5"/>
      <c r="QMI216" s="51"/>
      <c r="QMJ216" s="5"/>
      <c r="QMK216" s="11"/>
      <c r="QML216" s="10"/>
      <c r="QMM216" s="10"/>
      <c r="QMN216" s="1"/>
      <c r="QMO216" s="5"/>
      <c r="QMP216" s="51"/>
      <c r="QMQ216" s="5"/>
      <c r="QMR216" s="11"/>
      <c r="QMS216" s="10"/>
      <c r="QMT216" s="10"/>
      <c r="QMU216" s="1"/>
      <c r="QMV216" s="5"/>
      <c r="QMW216" s="51"/>
      <c r="QMX216" s="5"/>
      <c r="QMY216" s="11"/>
      <c r="QMZ216" s="10"/>
      <c r="QNA216" s="10"/>
      <c r="QNB216" s="1"/>
      <c r="QNC216" s="5"/>
      <c r="QND216" s="51"/>
      <c r="QNE216" s="5"/>
      <c r="QNF216" s="11"/>
      <c r="QNG216" s="10"/>
      <c r="QNH216" s="10"/>
      <c r="QNI216" s="1"/>
      <c r="QNJ216" s="5"/>
      <c r="QNK216" s="51"/>
      <c r="QNL216" s="5"/>
      <c r="QNM216" s="11"/>
      <c r="QNN216" s="10"/>
      <c r="QNO216" s="10"/>
      <c r="QNP216" s="1"/>
      <c r="QNQ216" s="5"/>
      <c r="QNR216" s="51"/>
      <c r="QNS216" s="5"/>
      <c r="QNT216" s="11"/>
      <c r="QNU216" s="10"/>
      <c r="QNV216" s="10"/>
      <c r="QNW216" s="1"/>
      <c r="QNX216" s="5"/>
      <c r="QNY216" s="51"/>
      <c r="QNZ216" s="5"/>
      <c r="QOA216" s="11"/>
      <c r="QOB216" s="10"/>
      <c r="QOC216" s="10"/>
      <c r="QOD216" s="1"/>
      <c r="QOE216" s="5"/>
      <c r="QOF216" s="51"/>
      <c r="QOG216" s="5"/>
      <c r="QOH216" s="11"/>
      <c r="QOI216" s="10"/>
      <c r="QOJ216" s="10"/>
      <c r="QOK216" s="1"/>
      <c r="QOL216" s="5"/>
      <c r="QOM216" s="51"/>
      <c r="QON216" s="5"/>
      <c r="QOO216" s="11"/>
      <c r="QOP216" s="10"/>
      <c r="QOQ216" s="10"/>
      <c r="QOR216" s="1"/>
      <c r="QOS216" s="5"/>
      <c r="QOT216" s="51"/>
      <c r="QOU216" s="5"/>
      <c r="QOV216" s="11"/>
      <c r="QOW216" s="10"/>
      <c r="QOX216" s="10"/>
      <c r="QOY216" s="1"/>
      <c r="QOZ216" s="5"/>
      <c r="QPA216" s="51"/>
      <c r="QPB216" s="5"/>
      <c r="QPC216" s="11"/>
      <c r="QPD216" s="10"/>
      <c r="QPE216" s="10"/>
      <c r="QPF216" s="1"/>
      <c r="QPG216" s="5"/>
      <c r="QPH216" s="51"/>
      <c r="QPI216" s="5"/>
      <c r="QPJ216" s="11"/>
      <c r="QPK216" s="10"/>
      <c r="QPL216" s="10"/>
      <c r="QPM216" s="1"/>
      <c r="QPN216" s="5"/>
      <c r="QPO216" s="51"/>
      <c r="QPP216" s="5"/>
      <c r="QPQ216" s="11"/>
      <c r="QPR216" s="10"/>
      <c r="QPS216" s="10"/>
      <c r="QPT216" s="1"/>
      <c r="QPU216" s="5"/>
      <c r="QPV216" s="51"/>
      <c r="QPW216" s="5"/>
      <c r="QPX216" s="11"/>
      <c r="QPY216" s="10"/>
      <c r="QPZ216" s="10"/>
      <c r="QQA216" s="1"/>
      <c r="QQB216" s="5"/>
      <c r="QQC216" s="51"/>
      <c r="QQD216" s="5"/>
      <c r="QQE216" s="11"/>
      <c r="QQF216" s="10"/>
      <c r="QQG216" s="10"/>
      <c r="QQH216" s="1"/>
      <c r="QQI216" s="5"/>
      <c r="QQJ216" s="51"/>
      <c r="QQK216" s="5"/>
      <c r="QQL216" s="11"/>
      <c r="QQM216" s="10"/>
      <c r="QQN216" s="10"/>
      <c r="QQO216" s="1"/>
      <c r="QQP216" s="5"/>
      <c r="QQQ216" s="51"/>
      <c r="QQR216" s="5"/>
      <c r="QQS216" s="11"/>
      <c r="QQT216" s="10"/>
      <c r="QQU216" s="10"/>
      <c r="QQV216" s="1"/>
      <c r="QQW216" s="5"/>
      <c r="QQX216" s="51"/>
      <c r="QQY216" s="5"/>
      <c r="QQZ216" s="11"/>
      <c r="QRA216" s="10"/>
      <c r="QRB216" s="10"/>
      <c r="QRC216" s="1"/>
      <c r="QRD216" s="5"/>
      <c r="QRE216" s="51"/>
      <c r="QRF216" s="5"/>
      <c r="QRG216" s="11"/>
      <c r="QRH216" s="10"/>
      <c r="QRI216" s="10"/>
      <c r="QRJ216" s="1"/>
      <c r="QRK216" s="5"/>
      <c r="QRL216" s="51"/>
      <c r="QRM216" s="5"/>
      <c r="QRN216" s="11"/>
      <c r="QRO216" s="10"/>
      <c r="QRP216" s="10"/>
      <c r="QRQ216" s="1"/>
      <c r="QRR216" s="5"/>
      <c r="QRS216" s="51"/>
      <c r="QRT216" s="5"/>
      <c r="QRU216" s="11"/>
      <c r="QRV216" s="10"/>
      <c r="QRW216" s="10"/>
      <c r="QRX216" s="1"/>
      <c r="QRY216" s="5"/>
      <c r="QRZ216" s="51"/>
      <c r="QSA216" s="5"/>
      <c r="QSB216" s="11"/>
      <c r="QSC216" s="10"/>
      <c r="QSD216" s="10"/>
      <c r="QSE216" s="1"/>
      <c r="QSF216" s="5"/>
      <c r="QSG216" s="51"/>
      <c r="QSH216" s="5"/>
      <c r="QSI216" s="11"/>
      <c r="QSJ216" s="10"/>
      <c r="QSK216" s="10"/>
      <c r="QSL216" s="1"/>
      <c r="QSM216" s="5"/>
      <c r="QSN216" s="51"/>
      <c r="QSO216" s="5"/>
      <c r="QSP216" s="11"/>
      <c r="QSQ216" s="10"/>
      <c r="QSR216" s="10"/>
      <c r="QSS216" s="1"/>
      <c r="QST216" s="5"/>
      <c r="QSU216" s="51"/>
      <c r="QSV216" s="5"/>
      <c r="QSW216" s="11"/>
      <c r="QSX216" s="10"/>
      <c r="QSY216" s="10"/>
      <c r="QSZ216" s="1"/>
      <c r="QTA216" s="5"/>
      <c r="QTB216" s="51"/>
      <c r="QTC216" s="5"/>
      <c r="QTD216" s="11"/>
      <c r="QTE216" s="10"/>
      <c r="QTF216" s="10"/>
      <c r="QTG216" s="1"/>
      <c r="QTH216" s="5"/>
      <c r="QTI216" s="51"/>
      <c r="QTJ216" s="5"/>
      <c r="QTK216" s="11"/>
      <c r="QTL216" s="10"/>
      <c r="QTM216" s="10"/>
      <c r="QTN216" s="1"/>
      <c r="QTO216" s="5"/>
      <c r="QTP216" s="51"/>
      <c r="QTQ216" s="5"/>
      <c r="QTR216" s="11"/>
      <c r="QTS216" s="10"/>
      <c r="QTT216" s="10"/>
      <c r="QTU216" s="1"/>
      <c r="QTV216" s="5"/>
      <c r="QTW216" s="51"/>
      <c r="QTX216" s="5"/>
      <c r="QTY216" s="11"/>
      <c r="QTZ216" s="10"/>
      <c r="QUA216" s="10"/>
      <c r="QUB216" s="1"/>
      <c r="QUC216" s="5"/>
      <c r="QUD216" s="51"/>
      <c r="QUE216" s="5"/>
      <c r="QUF216" s="11"/>
      <c r="QUG216" s="10"/>
      <c r="QUH216" s="10"/>
      <c r="QUI216" s="1"/>
      <c r="QUJ216" s="5"/>
      <c r="QUK216" s="51"/>
      <c r="QUL216" s="5"/>
      <c r="QUM216" s="11"/>
      <c r="QUN216" s="10"/>
      <c r="QUO216" s="10"/>
      <c r="QUP216" s="1"/>
      <c r="QUQ216" s="5"/>
      <c r="QUR216" s="51"/>
      <c r="QUS216" s="5"/>
      <c r="QUT216" s="11"/>
      <c r="QUU216" s="10"/>
      <c r="QUV216" s="10"/>
      <c r="QUW216" s="1"/>
      <c r="QUX216" s="5"/>
      <c r="QUY216" s="51"/>
      <c r="QUZ216" s="5"/>
      <c r="QVA216" s="11"/>
      <c r="QVB216" s="10"/>
      <c r="QVC216" s="10"/>
      <c r="QVD216" s="1"/>
      <c r="QVE216" s="5"/>
      <c r="QVF216" s="51"/>
      <c r="QVG216" s="5"/>
      <c r="QVH216" s="11"/>
      <c r="QVI216" s="10"/>
      <c r="QVJ216" s="10"/>
      <c r="QVK216" s="1"/>
      <c r="QVL216" s="5"/>
      <c r="QVM216" s="51"/>
      <c r="QVN216" s="5"/>
      <c r="QVO216" s="11"/>
      <c r="QVP216" s="10"/>
      <c r="QVQ216" s="10"/>
      <c r="QVR216" s="1"/>
      <c r="QVS216" s="5"/>
      <c r="QVT216" s="51"/>
      <c r="QVU216" s="5"/>
      <c r="QVV216" s="11"/>
      <c r="QVW216" s="10"/>
      <c r="QVX216" s="10"/>
      <c r="QVY216" s="1"/>
      <c r="QVZ216" s="5"/>
      <c r="QWA216" s="51"/>
      <c r="QWB216" s="5"/>
      <c r="QWC216" s="11"/>
      <c r="QWD216" s="10"/>
      <c r="QWE216" s="10"/>
      <c r="QWF216" s="1"/>
      <c r="QWG216" s="5"/>
      <c r="QWH216" s="51"/>
      <c r="QWI216" s="5"/>
      <c r="QWJ216" s="11"/>
      <c r="QWK216" s="10"/>
      <c r="QWL216" s="10"/>
      <c r="QWM216" s="1"/>
      <c r="QWN216" s="5"/>
      <c r="QWO216" s="51"/>
      <c r="QWP216" s="5"/>
      <c r="QWQ216" s="11"/>
      <c r="QWR216" s="10"/>
      <c r="QWS216" s="10"/>
      <c r="QWT216" s="1"/>
      <c r="QWU216" s="5"/>
      <c r="QWV216" s="51"/>
      <c r="QWW216" s="5"/>
      <c r="QWX216" s="11"/>
      <c r="QWY216" s="10"/>
      <c r="QWZ216" s="10"/>
      <c r="QXA216" s="1"/>
      <c r="QXB216" s="5"/>
      <c r="QXC216" s="51"/>
      <c r="QXD216" s="5"/>
      <c r="QXE216" s="11"/>
      <c r="QXF216" s="10"/>
      <c r="QXG216" s="10"/>
      <c r="QXH216" s="1"/>
      <c r="QXI216" s="5"/>
      <c r="QXJ216" s="51"/>
      <c r="QXK216" s="5"/>
      <c r="QXL216" s="11"/>
      <c r="QXM216" s="10"/>
      <c r="QXN216" s="10"/>
      <c r="QXO216" s="1"/>
      <c r="QXP216" s="5"/>
      <c r="QXQ216" s="51"/>
      <c r="QXR216" s="5"/>
      <c r="QXS216" s="11"/>
      <c r="QXT216" s="10"/>
      <c r="QXU216" s="10"/>
      <c r="QXV216" s="1"/>
      <c r="QXW216" s="5"/>
      <c r="QXX216" s="51"/>
      <c r="QXY216" s="5"/>
      <c r="QXZ216" s="11"/>
      <c r="QYA216" s="10"/>
      <c r="QYB216" s="10"/>
      <c r="QYC216" s="1"/>
      <c r="QYD216" s="5"/>
      <c r="QYE216" s="51"/>
      <c r="QYF216" s="5"/>
      <c r="QYG216" s="11"/>
      <c r="QYH216" s="10"/>
      <c r="QYI216" s="10"/>
      <c r="QYJ216" s="1"/>
      <c r="QYK216" s="5"/>
      <c r="QYL216" s="51"/>
      <c r="QYM216" s="5"/>
      <c r="QYN216" s="11"/>
      <c r="QYO216" s="10"/>
      <c r="QYP216" s="10"/>
      <c r="QYQ216" s="1"/>
      <c r="QYR216" s="5"/>
      <c r="QYS216" s="51"/>
      <c r="QYT216" s="5"/>
      <c r="QYU216" s="11"/>
      <c r="QYV216" s="10"/>
      <c r="QYW216" s="10"/>
      <c r="QYX216" s="1"/>
      <c r="QYY216" s="5"/>
      <c r="QYZ216" s="51"/>
      <c r="QZA216" s="5"/>
      <c r="QZB216" s="11"/>
      <c r="QZC216" s="10"/>
      <c r="QZD216" s="10"/>
      <c r="QZE216" s="1"/>
      <c r="QZF216" s="5"/>
      <c r="QZG216" s="51"/>
      <c r="QZH216" s="5"/>
      <c r="QZI216" s="11"/>
      <c r="QZJ216" s="10"/>
      <c r="QZK216" s="10"/>
      <c r="QZL216" s="1"/>
      <c r="QZM216" s="5"/>
      <c r="QZN216" s="51"/>
      <c r="QZO216" s="5"/>
      <c r="QZP216" s="11"/>
      <c r="QZQ216" s="10"/>
      <c r="QZR216" s="10"/>
      <c r="QZS216" s="1"/>
      <c r="QZT216" s="5"/>
      <c r="QZU216" s="51"/>
      <c r="QZV216" s="5"/>
      <c r="QZW216" s="11"/>
      <c r="QZX216" s="10"/>
      <c r="QZY216" s="10"/>
      <c r="QZZ216" s="1"/>
      <c r="RAA216" s="5"/>
      <c r="RAB216" s="51"/>
      <c r="RAC216" s="5"/>
      <c r="RAD216" s="11"/>
      <c r="RAE216" s="10"/>
      <c r="RAF216" s="10"/>
      <c r="RAG216" s="1"/>
      <c r="RAH216" s="5"/>
      <c r="RAI216" s="51"/>
      <c r="RAJ216" s="5"/>
      <c r="RAK216" s="11"/>
      <c r="RAL216" s="10"/>
      <c r="RAM216" s="10"/>
      <c r="RAN216" s="1"/>
      <c r="RAO216" s="5"/>
      <c r="RAP216" s="51"/>
      <c r="RAQ216" s="5"/>
      <c r="RAR216" s="11"/>
      <c r="RAS216" s="10"/>
      <c r="RAT216" s="10"/>
      <c r="RAU216" s="1"/>
      <c r="RAV216" s="5"/>
      <c r="RAW216" s="51"/>
      <c r="RAX216" s="5"/>
      <c r="RAY216" s="11"/>
      <c r="RAZ216" s="10"/>
      <c r="RBA216" s="10"/>
      <c r="RBB216" s="1"/>
      <c r="RBC216" s="5"/>
      <c r="RBD216" s="51"/>
      <c r="RBE216" s="5"/>
      <c r="RBF216" s="11"/>
      <c r="RBG216" s="10"/>
      <c r="RBH216" s="10"/>
      <c r="RBI216" s="1"/>
      <c r="RBJ216" s="5"/>
      <c r="RBK216" s="51"/>
      <c r="RBL216" s="5"/>
      <c r="RBM216" s="11"/>
      <c r="RBN216" s="10"/>
      <c r="RBO216" s="10"/>
      <c r="RBP216" s="1"/>
      <c r="RBQ216" s="5"/>
      <c r="RBR216" s="51"/>
      <c r="RBS216" s="5"/>
      <c r="RBT216" s="11"/>
      <c r="RBU216" s="10"/>
      <c r="RBV216" s="10"/>
      <c r="RBW216" s="1"/>
      <c r="RBX216" s="5"/>
      <c r="RBY216" s="51"/>
      <c r="RBZ216" s="5"/>
      <c r="RCA216" s="11"/>
      <c r="RCB216" s="10"/>
      <c r="RCC216" s="10"/>
      <c r="RCD216" s="1"/>
      <c r="RCE216" s="5"/>
      <c r="RCF216" s="51"/>
      <c r="RCG216" s="5"/>
      <c r="RCH216" s="11"/>
      <c r="RCI216" s="10"/>
      <c r="RCJ216" s="10"/>
      <c r="RCK216" s="1"/>
      <c r="RCL216" s="5"/>
      <c r="RCM216" s="51"/>
      <c r="RCN216" s="5"/>
      <c r="RCO216" s="11"/>
      <c r="RCP216" s="10"/>
      <c r="RCQ216" s="10"/>
      <c r="RCR216" s="1"/>
      <c r="RCS216" s="5"/>
      <c r="RCT216" s="51"/>
      <c r="RCU216" s="5"/>
      <c r="RCV216" s="11"/>
      <c r="RCW216" s="10"/>
      <c r="RCX216" s="10"/>
      <c r="RCY216" s="1"/>
      <c r="RCZ216" s="5"/>
      <c r="RDA216" s="51"/>
      <c r="RDB216" s="5"/>
      <c r="RDC216" s="11"/>
      <c r="RDD216" s="10"/>
      <c r="RDE216" s="10"/>
      <c r="RDF216" s="1"/>
      <c r="RDG216" s="5"/>
      <c r="RDH216" s="51"/>
      <c r="RDI216" s="5"/>
      <c r="RDJ216" s="11"/>
      <c r="RDK216" s="10"/>
      <c r="RDL216" s="10"/>
      <c r="RDM216" s="1"/>
      <c r="RDN216" s="5"/>
      <c r="RDO216" s="51"/>
      <c r="RDP216" s="5"/>
      <c r="RDQ216" s="11"/>
      <c r="RDR216" s="10"/>
      <c r="RDS216" s="10"/>
      <c r="RDT216" s="1"/>
      <c r="RDU216" s="5"/>
      <c r="RDV216" s="51"/>
      <c r="RDW216" s="5"/>
      <c r="RDX216" s="11"/>
      <c r="RDY216" s="10"/>
      <c r="RDZ216" s="10"/>
      <c r="REA216" s="1"/>
      <c r="REB216" s="5"/>
      <c r="REC216" s="51"/>
      <c r="RED216" s="5"/>
      <c r="REE216" s="11"/>
      <c r="REF216" s="10"/>
      <c r="REG216" s="10"/>
      <c r="REH216" s="1"/>
      <c r="REI216" s="5"/>
      <c r="REJ216" s="51"/>
      <c r="REK216" s="5"/>
      <c r="REL216" s="11"/>
      <c r="REM216" s="10"/>
      <c r="REN216" s="10"/>
      <c r="REO216" s="1"/>
      <c r="REP216" s="5"/>
      <c r="REQ216" s="51"/>
      <c r="RER216" s="5"/>
      <c r="RES216" s="11"/>
      <c r="RET216" s="10"/>
      <c r="REU216" s="10"/>
      <c r="REV216" s="1"/>
      <c r="REW216" s="5"/>
      <c r="REX216" s="51"/>
      <c r="REY216" s="5"/>
      <c r="REZ216" s="11"/>
      <c r="RFA216" s="10"/>
      <c r="RFB216" s="10"/>
      <c r="RFC216" s="1"/>
      <c r="RFD216" s="5"/>
      <c r="RFE216" s="51"/>
      <c r="RFF216" s="5"/>
      <c r="RFG216" s="11"/>
      <c r="RFH216" s="10"/>
      <c r="RFI216" s="10"/>
      <c r="RFJ216" s="1"/>
      <c r="RFK216" s="5"/>
      <c r="RFL216" s="51"/>
      <c r="RFM216" s="5"/>
      <c r="RFN216" s="11"/>
      <c r="RFO216" s="10"/>
      <c r="RFP216" s="10"/>
      <c r="RFQ216" s="1"/>
      <c r="RFR216" s="5"/>
      <c r="RFS216" s="51"/>
      <c r="RFT216" s="5"/>
      <c r="RFU216" s="11"/>
      <c r="RFV216" s="10"/>
      <c r="RFW216" s="10"/>
      <c r="RFX216" s="1"/>
      <c r="RFY216" s="5"/>
      <c r="RFZ216" s="51"/>
      <c r="RGA216" s="5"/>
      <c r="RGB216" s="11"/>
      <c r="RGC216" s="10"/>
      <c r="RGD216" s="10"/>
      <c r="RGE216" s="1"/>
      <c r="RGF216" s="5"/>
      <c r="RGG216" s="51"/>
      <c r="RGH216" s="5"/>
      <c r="RGI216" s="11"/>
      <c r="RGJ216" s="10"/>
      <c r="RGK216" s="10"/>
      <c r="RGL216" s="1"/>
      <c r="RGM216" s="5"/>
      <c r="RGN216" s="51"/>
      <c r="RGO216" s="5"/>
      <c r="RGP216" s="11"/>
      <c r="RGQ216" s="10"/>
      <c r="RGR216" s="10"/>
      <c r="RGS216" s="1"/>
      <c r="RGT216" s="5"/>
      <c r="RGU216" s="51"/>
      <c r="RGV216" s="5"/>
      <c r="RGW216" s="11"/>
      <c r="RGX216" s="10"/>
      <c r="RGY216" s="10"/>
      <c r="RGZ216" s="1"/>
      <c r="RHA216" s="5"/>
      <c r="RHB216" s="51"/>
      <c r="RHC216" s="5"/>
      <c r="RHD216" s="11"/>
      <c r="RHE216" s="10"/>
      <c r="RHF216" s="10"/>
      <c r="RHG216" s="1"/>
      <c r="RHH216" s="5"/>
      <c r="RHI216" s="51"/>
      <c r="RHJ216" s="5"/>
      <c r="RHK216" s="11"/>
      <c r="RHL216" s="10"/>
      <c r="RHM216" s="10"/>
      <c r="RHN216" s="1"/>
      <c r="RHO216" s="5"/>
      <c r="RHP216" s="51"/>
      <c r="RHQ216" s="5"/>
      <c r="RHR216" s="11"/>
      <c r="RHS216" s="10"/>
      <c r="RHT216" s="10"/>
      <c r="RHU216" s="1"/>
      <c r="RHV216" s="5"/>
      <c r="RHW216" s="51"/>
      <c r="RHX216" s="5"/>
      <c r="RHY216" s="11"/>
      <c r="RHZ216" s="10"/>
      <c r="RIA216" s="10"/>
      <c r="RIB216" s="1"/>
      <c r="RIC216" s="5"/>
      <c r="RID216" s="51"/>
      <c r="RIE216" s="5"/>
      <c r="RIF216" s="11"/>
      <c r="RIG216" s="10"/>
      <c r="RIH216" s="10"/>
      <c r="RII216" s="1"/>
      <c r="RIJ216" s="5"/>
      <c r="RIK216" s="51"/>
      <c r="RIL216" s="5"/>
      <c r="RIM216" s="11"/>
      <c r="RIN216" s="10"/>
      <c r="RIO216" s="10"/>
      <c r="RIP216" s="1"/>
      <c r="RIQ216" s="5"/>
      <c r="RIR216" s="51"/>
      <c r="RIS216" s="5"/>
      <c r="RIT216" s="11"/>
      <c r="RIU216" s="10"/>
      <c r="RIV216" s="10"/>
      <c r="RIW216" s="1"/>
      <c r="RIX216" s="5"/>
      <c r="RIY216" s="51"/>
      <c r="RIZ216" s="5"/>
      <c r="RJA216" s="11"/>
      <c r="RJB216" s="10"/>
      <c r="RJC216" s="10"/>
      <c r="RJD216" s="1"/>
      <c r="RJE216" s="5"/>
      <c r="RJF216" s="51"/>
      <c r="RJG216" s="5"/>
      <c r="RJH216" s="11"/>
      <c r="RJI216" s="10"/>
      <c r="RJJ216" s="10"/>
      <c r="RJK216" s="1"/>
      <c r="RJL216" s="5"/>
      <c r="RJM216" s="51"/>
      <c r="RJN216" s="5"/>
      <c r="RJO216" s="11"/>
      <c r="RJP216" s="10"/>
      <c r="RJQ216" s="10"/>
      <c r="RJR216" s="1"/>
      <c r="RJS216" s="5"/>
      <c r="RJT216" s="51"/>
      <c r="RJU216" s="5"/>
      <c r="RJV216" s="11"/>
      <c r="RJW216" s="10"/>
      <c r="RJX216" s="10"/>
      <c r="RJY216" s="1"/>
      <c r="RJZ216" s="5"/>
      <c r="RKA216" s="51"/>
      <c r="RKB216" s="5"/>
      <c r="RKC216" s="11"/>
      <c r="RKD216" s="10"/>
      <c r="RKE216" s="10"/>
      <c r="RKF216" s="1"/>
      <c r="RKG216" s="5"/>
      <c r="RKH216" s="51"/>
      <c r="RKI216" s="5"/>
      <c r="RKJ216" s="11"/>
      <c r="RKK216" s="10"/>
      <c r="RKL216" s="10"/>
      <c r="RKM216" s="1"/>
      <c r="RKN216" s="5"/>
      <c r="RKO216" s="51"/>
      <c r="RKP216" s="5"/>
      <c r="RKQ216" s="11"/>
      <c r="RKR216" s="10"/>
      <c r="RKS216" s="10"/>
      <c r="RKT216" s="1"/>
      <c r="RKU216" s="5"/>
      <c r="RKV216" s="51"/>
      <c r="RKW216" s="5"/>
      <c r="RKX216" s="11"/>
      <c r="RKY216" s="10"/>
      <c r="RKZ216" s="10"/>
      <c r="RLA216" s="1"/>
      <c r="RLB216" s="5"/>
      <c r="RLC216" s="51"/>
      <c r="RLD216" s="5"/>
      <c r="RLE216" s="11"/>
      <c r="RLF216" s="10"/>
      <c r="RLG216" s="10"/>
      <c r="RLH216" s="1"/>
      <c r="RLI216" s="5"/>
      <c r="RLJ216" s="51"/>
      <c r="RLK216" s="5"/>
      <c r="RLL216" s="11"/>
      <c r="RLM216" s="10"/>
      <c r="RLN216" s="10"/>
      <c r="RLO216" s="1"/>
      <c r="RLP216" s="5"/>
      <c r="RLQ216" s="51"/>
      <c r="RLR216" s="5"/>
      <c r="RLS216" s="11"/>
      <c r="RLT216" s="10"/>
      <c r="RLU216" s="10"/>
      <c r="RLV216" s="1"/>
      <c r="RLW216" s="5"/>
      <c r="RLX216" s="51"/>
      <c r="RLY216" s="5"/>
      <c r="RLZ216" s="11"/>
      <c r="RMA216" s="10"/>
      <c r="RMB216" s="10"/>
      <c r="RMC216" s="1"/>
      <c r="RMD216" s="5"/>
      <c r="RME216" s="51"/>
      <c r="RMF216" s="5"/>
      <c r="RMG216" s="11"/>
      <c r="RMH216" s="10"/>
      <c r="RMI216" s="10"/>
      <c r="RMJ216" s="1"/>
      <c r="RMK216" s="5"/>
      <c r="RML216" s="51"/>
      <c r="RMM216" s="5"/>
      <c r="RMN216" s="11"/>
      <c r="RMO216" s="10"/>
      <c r="RMP216" s="10"/>
      <c r="RMQ216" s="1"/>
      <c r="RMR216" s="5"/>
      <c r="RMS216" s="51"/>
      <c r="RMT216" s="5"/>
      <c r="RMU216" s="11"/>
      <c r="RMV216" s="10"/>
      <c r="RMW216" s="10"/>
      <c r="RMX216" s="1"/>
      <c r="RMY216" s="5"/>
      <c r="RMZ216" s="51"/>
      <c r="RNA216" s="5"/>
      <c r="RNB216" s="11"/>
      <c r="RNC216" s="10"/>
      <c r="RND216" s="10"/>
      <c r="RNE216" s="1"/>
      <c r="RNF216" s="5"/>
      <c r="RNG216" s="51"/>
      <c r="RNH216" s="5"/>
      <c r="RNI216" s="11"/>
      <c r="RNJ216" s="10"/>
      <c r="RNK216" s="10"/>
      <c r="RNL216" s="1"/>
      <c r="RNM216" s="5"/>
      <c r="RNN216" s="51"/>
      <c r="RNO216" s="5"/>
      <c r="RNP216" s="11"/>
      <c r="RNQ216" s="10"/>
      <c r="RNR216" s="10"/>
      <c r="RNS216" s="1"/>
      <c r="RNT216" s="5"/>
      <c r="RNU216" s="51"/>
      <c r="RNV216" s="5"/>
      <c r="RNW216" s="11"/>
      <c r="RNX216" s="10"/>
      <c r="RNY216" s="10"/>
      <c r="RNZ216" s="1"/>
      <c r="ROA216" s="5"/>
      <c r="ROB216" s="51"/>
      <c r="ROC216" s="5"/>
      <c r="ROD216" s="11"/>
      <c r="ROE216" s="10"/>
      <c r="ROF216" s="10"/>
      <c r="ROG216" s="1"/>
      <c r="ROH216" s="5"/>
      <c r="ROI216" s="51"/>
      <c r="ROJ216" s="5"/>
      <c r="ROK216" s="11"/>
      <c r="ROL216" s="10"/>
      <c r="ROM216" s="10"/>
      <c r="RON216" s="1"/>
      <c r="ROO216" s="5"/>
      <c r="ROP216" s="51"/>
      <c r="ROQ216" s="5"/>
      <c r="ROR216" s="11"/>
      <c r="ROS216" s="10"/>
      <c r="ROT216" s="10"/>
      <c r="ROU216" s="1"/>
      <c r="ROV216" s="5"/>
      <c r="ROW216" s="51"/>
      <c r="ROX216" s="5"/>
      <c r="ROY216" s="11"/>
      <c r="ROZ216" s="10"/>
      <c r="RPA216" s="10"/>
      <c r="RPB216" s="1"/>
      <c r="RPC216" s="5"/>
      <c r="RPD216" s="51"/>
      <c r="RPE216" s="5"/>
      <c r="RPF216" s="11"/>
      <c r="RPG216" s="10"/>
      <c r="RPH216" s="10"/>
      <c r="RPI216" s="1"/>
      <c r="RPJ216" s="5"/>
      <c r="RPK216" s="51"/>
      <c r="RPL216" s="5"/>
      <c r="RPM216" s="11"/>
      <c r="RPN216" s="10"/>
      <c r="RPO216" s="10"/>
      <c r="RPP216" s="1"/>
      <c r="RPQ216" s="5"/>
      <c r="RPR216" s="51"/>
      <c r="RPS216" s="5"/>
      <c r="RPT216" s="11"/>
      <c r="RPU216" s="10"/>
      <c r="RPV216" s="10"/>
      <c r="RPW216" s="1"/>
      <c r="RPX216" s="5"/>
      <c r="RPY216" s="51"/>
      <c r="RPZ216" s="5"/>
      <c r="RQA216" s="11"/>
      <c r="RQB216" s="10"/>
      <c r="RQC216" s="10"/>
      <c r="RQD216" s="1"/>
      <c r="RQE216" s="5"/>
      <c r="RQF216" s="51"/>
      <c r="RQG216" s="5"/>
      <c r="RQH216" s="11"/>
      <c r="RQI216" s="10"/>
      <c r="RQJ216" s="10"/>
      <c r="RQK216" s="1"/>
      <c r="RQL216" s="5"/>
      <c r="RQM216" s="51"/>
      <c r="RQN216" s="5"/>
      <c r="RQO216" s="11"/>
      <c r="RQP216" s="10"/>
      <c r="RQQ216" s="10"/>
      <c r="RQR216" s="1"/>
      <c r="RQS216" s="5"/>
      <c r="RQT216" s="51"/>
      <c r="RQU216" s="5"/>
      <c r="RQV216" s="11"/>
      <c r="RQW216" s="10"/>
      <c r="RQX216" s="10"/>
      <c r="RQY216" s="1"/>
      <c r="RQZ216" s="5"/>
      <c r="RRA216" s="51"/>
      <c r="RRB216" s="5"/>
      <c r="RRC216" s="11"/>
      <c r="RRD216" s="10"/>
      <c r="RRE216" s="10"/>
      <c r="RRF216" s="1"/>
      <c r="RRG216" s="5"/>
      <c r="RRH216" s="51"/>
      <c r="RRI216" s="5"/>
      <c r="RRJ216" s="11"/>
      <c r="RRK216" s="10"/>
      <c r="RRL216" s="10"/>
      <c r="RRM216" s="1"/>
      <c r="RRN216" s="5"/>
      <c r="RRO216" s="51"/>
      <c r="RRP216" s="5"/>
      <c r="RRQ216" s="11"/>
      <c r="RRR216" s="10"/>
      <c r="RRS216" s="10"/>
      <c r="RRT216" s="1"/>
      <c r="RRU216" s="5"/>
      <c r="RRV216" s="51"/>
      <c r="RRW216" s="5"/>
      <c r="RRX216" s="11"/>
      <c r="RRY216" s="10"/>
      <c r="RRZ216" s="10"/>
      <c r="RSA216" s="1"/>
      <c r="RSB216" s="5"/>
      <c r="RSC216" s="51"/>
      <c r="RSD216" s="5"/>
      <c r="RSE216" s="11"/>
      <c r="RSF216" s="10"/>
      <c r="RSG216" s="10"/>
      <c r="RSH216" s="1"/>
      <c r="RSI216" s="5"/>
      <c r="RSJ216" s="51"/>
      <c r="RSK216" s="5"/>
      <c r="RSL216" s="11"/>
      <c r="RSM216" s="10"/>
      <c r="RSN216" s="10"/>
      <c r="RSO216" s="1"/>
      <c r="RSP216" s="5"/>
      <c r="RSQ216" s="51"/>
      <c r="RSR216" s="5"/>
      <c r="RSS216" s="11"/>
      <c r="RST216" s="10"/>
      <c r="RSU216" s="10"/>
      <c r="RSV216" s="1"/>
      <c r="RSW216" s="5"/>
      <c r="RSX216" s="51"/>
      <c r="RSY216" s="5"/>
      <c r="RSZ216" s="11"/>
      <c r="RTA216" s="10"/>
      <c r="RTB216" s="10"/>
      <c r="RTC216" s="1"/>
      <c r="RTD216" s="5"/>
      <c r="RTE216" s="51"/>
      <c r="RTF216" s="5"/>
      <c r="RTG216" s="11"/>
      <c r="RTH216" s="10"/>
      <c r="RTI216" s="10"/>
      <c r="RTJ216" s="1"/>
      <c r="RTK216" s="5"/>
      <c r="RTL216" s="51"/>
      <c r="RTM216" s="5"/>
      <c r="RTN216" s="11"/>
      <c r="RTO216" s="10"/>
      <c r="RTP216" s="10"/>
      <c r="RTQ216" s="1"/>
      <c r="RTR216" s="5"/>
      <c r="RTS216" s="51"/>
      <c r="RTT216" s="5"/>
      <c r="RTU216" s="11"/>
      <c r="RTV216" s="10"/>
      <c r="RTW216" s="10"/>
      <c r="RTX216" s="1"/>
      <c r="RTY216" s="5"/>
      <c r="RTZ216" s="51"/>
      <c r="RUA216" s="5"/>
      <c r="RUB216" s="11"/>
      <c r="RUC216" s="10"/>
      <c r="RUD216" s="10"/>
      <c r="RUE216" s="1"/>
      <c r="RUF216" s="5"/>
      <c r="RUG216" s="51"/>
      <c r="RUH216" s="5"/>
      <c r="RUI216" s="11"/>
      <c r="RUJ216" s="10"/>
      <c r="RUK216" s="10"/>
      <c r="RUL216" s="1"/>
      <c r="RUM216" s="5"/>
      <c r="RUN216" s="51"/>
      <c r="RUO216" s="5"/>
      <c r="RUP216" s="11"/>
      <c r="RUQ216" s="10"/>
      <c r="RUR216" s="10"/>
      <c r="RUS216" s="1"/>
      <c r="RUT216" s="5"/>
      <c r="RUU216" s="51"/>
      <c r="RUV216" s="5"/>
      <c r="RUW216" s="11"/>
      <c r="RUX216" s="10"/>
      <c r="RUY216" s="10"/>
      <c r="RUZ216" s="1"/>
      <c r="RVA216" s="5"/>
      <c r="RVB216" s="51"/>
      <c r="RVC216" s="5"/>
      <c r="RVD216" s="11"/>
      <c r="RVE216" s="10"/>
      <c r="RVF216" s="10"/>
      <c r="RVG216" s="1"/>
      <c r="RVH216" s="5"/>
      <c r="RVI216" s="51"/>
      <c r="RVJ216" s="5"/>
      <c r="RVK216" s="11"/>
      <c r="RVL216" s="10"/>
      <c r="RVM216" s="10"/>
      <c r="RVN216" s="1"/>
      <c r="RVO216" s="5"/>
      <c r="RVP216" s="51"/>
      <c r="RVQ216" s="5"/>
      <c r="RVR216" s="11"/>
      <c r="RVS216" s="10"/>
      <c r="RVT216" s="10"/>
      <c r="RVU216" s="1"/>
      <c r="RVV216" s="5"/>
      <c r="RVW216" s="51"/>
      <c r="RVX216" s="5"/>
      <c r="RVY216" s="11"/>
      <c r="RVZ216" s="10"/>
      <c r="RWA216" s="10"/>
      <c r="RWB216" s="1"/>
      <c r="RWC216" s="5"/>
      <c r="RWD216" s="51"/>
      <c r="RWE216" s="5"/>
      <c r="RWF216" s="11"/>
      <c r="RWG216" s="10"/>
      <c r="RWH216" s="10"/>
      <c r="RWI216" s="1"/>
      <c r="RWJ216" s="5"/>
      <c r="RWK216" s="51"/>
      <c r="RWL216" s="5"/>
      <c r="RWM216" s="11"/>
      <c r="RWN216" s="10"/>
      <c r="RWO216" s="10"/>
      <c r="RWP216" s="1"/>
      <c r="RWQ216" s="5"/>
      <c r="RWR216" s="51"/>
      <c r="RWS216" s="5"/>
      <c r="RWT216" s="11"/>
      <c r="RWU216" s="10"/>
      <c r="RWV216" s="10"/>
      <c r="RWW216" s="1"/>
      <c r="RWX216" s="5"/>
      <c r="RWY216" s="51"/>
      <c r="RWZ216" s="5"/>
      <c r="RXA216" s="11"/>
      <c r="RXB216" s="10"/>
      <c r="RXC216" s="10"/>
      <c r="RXD216" s="1"/>
      <c r="RXE216" s="5"/>
      <c r="RXF216" s="51"/>
      <c r="RXG216" s="5"/>
      <c r="RXH216" s="11"/>
      <c r="RXI216" s="10"/>
      <c r="RXJ216" s="10"/>
      <c r="RXK216" s="1"/>
      <c r="RXL216" s="5"/>
      <c r="RXM216" s="51"/>
      <c r="RXN216" s="5"/>
      <c r="RXO216" s="11"/>
      <c r="RXP216" s="10"/>
      <c r="RXQ216" s="10"/>
      <c r="RXR216" s="1"/>
      <c r="RXS216" s="5"/>
      <c r="RXT216" s="51"/>
      <c r="RXU216" s="5"/>
      <c r="RXV216" s="11"/>
      <c r="RXW216" s="10"/>
      <c r="RXX216" s="10"/>
      <c r="RXY216" s="1"/>
      <c r="RXZ216" s="5"/>
      <c r="RYA216" s="51"/>
      <c r="RYB216" s="5"/>
      <c r="RYC216" s="11"/>
      <c r="RYD216" s="10"/>
      <c r="RYE216" s="10"/>
      <c r="RYF216" s="1"/>
      <c r="RYG216" s="5"/>
      <c r="RYH216" s="51"/>
      <c r="RYI216" s="5"/>
      <c r="RYJ216" s="11"/>
      <c r="RYK216" s="10"/>
      <c r="RYL216" s="10"/>
      <c r="RYM216" s="1"/>
      <c r="RYN216" s="5"/>
      <c r="RYO216" s="51"/>
      <c r="RYP216" s="5"/>
      <c r="RYQ216" s="11"/>
      <c r="RYR216" s="10"/>
      <c r="RYS216" s="10"/>
      <c r="RYT216" s="1"/>
      <c r="RYU216" s="5"/>
      <c r="RYV216" s="51"/>
      <c r="RYW216" s="5"/>
      <c r="RYX216" s="11"/>
      <c r="RYY216" s="10"/>
      <c r="RYZ216" s="10"/>
      <c r="RZA216" s="1"/>
      <c r="RZB216" s="5"/>
      <c r="RZC216" s="51"/>
      <c r="RZD216" s="5"/>
      <c r="RZE216" s="11"/>
      <c r="RZF216" s="10"/>
      <c r="RZG216" s="10"/>
      <c r="RZH216" s="1"/>
      <c r="RZI216" s="5"/>
      <c r="RZJ216" s="51"/>
      <c r="RZK216" s="5"/>
      <c r="RZL216" s="11"/>
      <c r="RZM216" s="10"/>
      <c r="RZN216" s="10"/>
      <c r="RZO216" s="1"/>
      <c r="RZP216" s="5"/>
      <c r="RZQ216" s="51"/>
      <c r="RZR216" s="5"/>
      <c r="RZS216" s="11"/>
      <c r="RZT216" s="10"/>
      <c r="RZU216" s="10"/>
      <c r="RZV216" s="1"/>
      <c r="RZW216" s="5"/>
      <c r="RZX216" s="51"/>
      <c r="RZY216" s="5"/>
      <c r="RZZ216" s="11"/>
      <c r="SAA216" s="10"/>
      <c r="SAB216" s="10"/>
      <c r="SAC216" s="1"/>
      <c r="SAD216" s="5"/>
      <c r="SAE216" s="51"/>
      <c r="SAF216" s="5"/>
      <c r="SAG216" s="11"/>
      <c r="SAH216" s="10"/>
      <c r="SAI216" s="10"/>
      <c r="SAJ216" s="1"/>
      <c r="SAK216" s="5"/>
      <c r="SAL216" s="51"/>
      <c r="SAM216" s="5"/>
      <c r="SAN216" s="11"/>
      <c r="SAO216" s="10"/>
      <c r="SAP216" s="10"/>
      <c r="SAQ216" s="1"/>
      <c r="SAR216" s="5"/>
      <c r="SAS216" s="51"/>
      <c r="SAT216" s="5"/>
      <c r="SAU216" s="11"/>
      <c r="SAV216" s="10"/>
      <c r="SAW216" s="10"/>
      <c r="SAX216" s="1"/>
      <c r="SAY216" s="5"/>
      <c r="SAZ216" s="51"/>
      <c r="SBA216" s="5"/>
      <c r="SBB216" s="11"/>
      <c r="SBC216" s="10"/>
      <c r="SBD216" s="10"/>
      <c r="SBE216" s="1"/>
      <c r="SBF216" s="5"/>
      <c r="SBG216" s="51"/>
      <c r="SBH216" s="5"/>
      <c r="SBI216" s="11"/>
      <c r="SBJ216" s="10"/>
      <c r="SBK216" s="10"/>
      <c r="SBL216" s="1"/>
      <c r="SBM216" s="5"/>
      <c r="SBN216" s="51"/>
      <c r="SBO216" s="5"/>
      <c r="SBP216" s="11"/>
      <c r="SBQ216" s="10"/>
      <c r="SBR216" s="10"/>
      <c r="SBS216" s="1"/>
      <c r="SBT216" s="5"/>
      <c r="SBU216" s="51"/>
      <c r="SBV216" s="5"/>
      <c r="SBW216" s="11"/>
      <c r="SBX216" s="10"/>
      <c r="SBY216" s="10"/>
      <c r="SBZ216" s="1"/>
      <c r="SCA216" s="5"/>
      <c r="SCB216" s="51"/>
      <c r="SCC216" s="5"/>
      <c r="SCD216" s="11"/>
      <c r="SCE216" s="10"/>
      <c r="SCF216" s="10"/>
      <c r="SCG216" s="1"/>
      <c r="SCH216" s="5"/>
      <c r="SCI216" s="51"/>
      <c r="SCJ216" s="5"/>
      <c r="SCK216" s="11"/>
      <c r="SCL216" s="10"/>
      <c r="SCM216" s="10"/>
      <c r="SCN216" s="1"/>
      <c r="SCO216" s="5"/>
      <c r="SCP216" s="51"/>
      <c r="SCQ216" s="5"/>
      <c r="SCR216" s="11"/>
      <c r="SCS216" s="10"/>
      <c r="SCT216" s="10"/>
      <c r="SCU216" s="1"/>
      <c r="SCV216" s="5"/>
      <c r="SCW216" s="51"/>
      <c r="SCX216" s="5"/>
      <c r="SCY216" s="11"/>
      <c r="SCZ216" s="10"/>
      <c r="SDA216" s="10"/>
      <c r="SDB216" s="1"/>
      <c r="SDC216" s="5"/>
      <c r="SDD216" s="51"/>
      <c r="SDE216" s="5"/>
      <c r="SDF216" s="11"/>
      <c r="SDG216" s="10"/>
      <c r="SDH216" s="10"/>
      <c r="SDI216" s="1"/>
      <c r="SDJ216" s="5"/>
      <c r="SDK216" s="51"/>
      <c r="SDL216" s="5"/>
      <c r="SDM216" s="11"/>
      <c r="SDN216" s="10"/>
      <c r="SDO216" s="10"/>
      <c r="SDP216" s="1"/>
      <c r="SDQ216" s="5"/>
      <c r="SDR216" s="51"/>
      <c r="SDS216" s="5"/>
      <c r="SDT216" s="11"/>
      <c r="SDU216" s="10"/>
      <c r="SDV216" s="10"/>
      <c r="SDW216" s="1"/>
      <c r="SDX216" s="5"/>
      <c r="SDY216" s="51"/>
      <c r="SDZ216" s="5"/>
      <c r="SEA216" s="11"/>
      <c r="SEB216" s="10"/>
      <c r="SEC216" s="10"/>
      <c r="SED216" s="1"/>
      <c r="SEE216" s="5"/>
      <c r="SEF216" s="51"/>
      <c r="SEG216" s="5"/>
      <c r="SEH216" s="11"/>
      <c r="SEI216" s="10"/>
      <c r="SEJ216" s="10"/>
      <c r="SEK216" s="1"/>
      <c r="SEL216" s="5"/>
      <c r="SEM216" s="51"/>
      <c r="SEN216" s="5"/>
      <c r="SEO216" s="11"/>
      <c r="SEP216" s="10"/>
      <c r="SEQ216" s="10"/>
      <c r="SER216" s="1"/>
      <c r="SES216" s="5"/>
      <c r="SET216" s="51"/>
      <c r="SEU216" s="5"/>
      <c r="SEV216" s="11"/>
      <c r="SEW216" s="10"/>
      <c r="SEX216" s="10"/>
      <c r="SEY216" s="1"/>
      <c r="SEZ216" s="5"/>
      <c r="SFA216" s="51"/>
      <c r="SFB216" s="5"/>
      <c r="SFC216" s="11"/>
      <c r="SFD216" s="10"/>
      <c r="SFE216" s="10"/>
      <c r="SFF216" s="1"/>
      <c r="SFG216" s="5"/>
      <c r="SFH216" s="51"/>
      <c r="SFI216" s="5"/>
      <c r="SFJ216" s="11"/>
      <c r="SFK216" s="10"/>
      <c r="SFL216" s="10"/>
      <c r="SFM216" s="1"/>
      <c r="SFN216" s="5"/>
      <c r="SFO216" s="51"/>
      <c r="SFP216" s="5"/>
      <c r="SFQ216" s="11"/>
      <c r="SFR216" s="10"/>
      <c r="SFS216" s="10"/>
      <c r="SFT216" s="1"/>
      <c r="SFU216" s="5"/>
      <c r="SFV216" s="51"/>
      <c r="SFW216" s="5"/>
      <c r="SFX216" s="11"/>
      <c r="SFY216" s="10"/>
      <c r="SFZ216" s="10"/>
      <c r="SGA216" s="1"/>
      <c r="SGB216" s="5"/>
      <c r="SGC216" s="51"/>
      <c r="SGD216" s="5"/>
      <c r="SGE216" s="11"/>
      <c r="SGF216" s="10"/>
      <c r="SGG216" s="10"/>
      <c r="SGH216" s="1"/>
      <c r="SGI216" s="5"/>
      <c r="SGJ216" s="51"/>
      <c r="SGK216" s="5"/>
      <c r="SGL216" s="11"/>
      <c r="SGM216" s="10"/>
      <c r="SGN216" s="10"/>
      <c r="SGO216" s="1"/>
      <c r="SGP216" s="5"/>
      <c r="SGQ216" s="51"/>
      <c r="SGR216" s="5"/>
      <c r="SGS216" s="11"/>
      <c r="SGT216" s="10"/>
      <c r="SGU216" s="10"/>
      <c r="SGV216" s="1"/>
      <c r="SGW216" s="5"/>
      <c r="SGX216" s="51"/>
      <c r="SGY216" s="5"/>
      <c r="SGZ216" s="11"/>
      <c r="SHA216" s="10"/>
      <c r="SHB216" s="10"/>
      <c r="SHC216" s="1"/>
      <c r="SHD216" s="5"/>
      <c r="SHE216" s="51"/>
      <c r="SHF216" s="5"/>
      <c r="SHG216" s="11"/>
      <c r="SHH216" s="10"/>
      <c r="SHI216" s="10"/>
      <c r="SHJ216" s="1"/>
      <c r="SHK216" s="5"/>
      <c r="SHL216" s="51"/>
      <c r="SHM216" s="5"/>
      <c r="SHN216" s="11"/>
      <c r="SHO216" s="10"/>
      <c r="SHP216" s="10"/>
      <c r="SHQ216" s="1"/>
      <c r="SHR216" s="5"/>
      <c r="SHS216" s="51"/>
      <c r="SHT216" s="5"/>
      <c r="SHU216" s="11"/>
      <c r="SHV216" s="10"/>
      <c r="SHW216" s="10"/>
      <c r="SHX216" s="1"/>
      <c r="SHY216" s="5"/>
      <c r="SHZ216" s="51"/>
      <c r="SIA216" s="5"/>
      <c r="SIB216" s="11"/>
      <c r="SIC216" s="10"/>
      <c r="SID216" s="10"/>
      <c r="SIE216" s="1"/>
      <c r="SIF216" s="5"/>
      <c r="SIG216" s="51"/>
      <c r="SIH216" s="5"/>
      <c r="SII216" s="11"/>
      <c r="SIJ216" s="10"/>
      <c r="SIK216" s="10"/>
      <c r="SIL216" s="1"/>
      <c r="SIM216" s="5"/>
      <c r="SIN216" s="51"/>
      <c r="SIO216" s="5"/>
      <c r="SIP216" s="11"/>
      <c r="SIQ216" s="10"/>
      <c r="SIR216" s="10"/>
      <c r="SIS216" s="1"/>
      <c r="SIT216" s="5"/>
      <c r="SIU216" s="51"/>
      <c r="SIV216" s="5"/>
      <c r="SIW216" s="11"/>
      <c r="SIX216" s="10"/>
      <c r="SIY216" s="10"/>
      <c r="SIZ216" s="1"/>
      <c r="SJA216" s="5"/>
      <c r="SJB216" s="51"/>
      <c r="SJC216" s="5"/>
      <c r="SJD216" s="11"/>
      <c r="SJE216" s="10"/>
      <c r="SJF216" s="10"/>
      <c r="SJG216" s="1"/>
      <c r="SJH216" s="5"/>
      <c r="SJI216" s="51"/>
      <c r="SJJ216" s="5"/>
      <c r="SJK216" s="11"/>
      <c r="SJL216" s="10"/>
      <c r="SJM216" s="10"/>
      <c r="SJN216" s="1"/>
      <c r="SJO216" s="5"/>
      <c r="SJP216" s="51"/>
      <c r="SJQ216" s="5"/>
      <c r="SJR216" s="11"/>
      <c r="SJS216" s="10"/>
      <c r="SJT216" s="10"/>
      <c r="SJU216" s="1"/>
      <c r="SJV216" s="5"/>
      <c r="SJW216" s="51"/>
      <c r="SJX216" s="5"/>
      <c r="SJY216" s="11"/>
      <c r="SJZ216" s="10"/>
      <c r="SKA216" s="10"/>
      <c r="SKB216" s="1"/>
      <c r="SKC216" s="5"/>
      <c r="SKD216" s="51"/>
      <c r="SKE216" s="5"/>
      <c r="SKF216" s="11"/>
      <c r="SKG216" s="10"/>
      <c r="SKH216" s="10"/>
      <c r="SKI216" s="1"/>
      <c r="SKJ216" s="5"/>
      <c r="SKK216" s="51"/>
      <c r="SKL216" s="5"/>
      <c r="SKM216" s="11"/>
      <c r="SKN216" s="10"/>
      <c r="SKO216" s="10"/>
      <c r="SKP216" s="1"/>
      <c r="SKQ216" s="5"/>
      <c r="SKR216" s="51"/>
      <c r="SKS216" s="5"/>
      <c r="SKT216" s="11"/>
      <c r="SKU216" s="10"/>
      <c r="SKV216" s="10"/>
      <c r="SKW216" s="1"/>
      <c r="SKX216" s="5"/>
      <c r="SKY216" s="51"/>
      <c r="SKZ216" s="5"/>
      <c r="SLA216" s="11"/>
      <c r="SLB216" s="10"/>
      <c r="SLC216" s="10"/>
      <c r="SLD216" s="1"/>
      <c r="SLE216" s="5"/>
      <c r="SLF216" s="51"/>
      <c r="SLG216" s="5"/>
      <c r="SLH216" s="11"/>
      <c r="SLI216" s="10"/>
      <c r="SLJ216" s="10"/>
      <c r="SLK216" s="1"/>
      <c r="SLL216" s="5"/>
      <c r="SLM216" s="51"/>
      <c r="SLN216" s="5"/>
      <c r="SLO216" s="11"/>
      <c r="SLP216" s="10"/>
      <c r="SLQ216" s="10"/>
      <c r="SLR216" s="1"/>
      <c r="SLS216" s="5"/>
      <c r="SLT216" s="51"/>
      <c r="SLU216" s="5"/>
      <c r="SLV216" s="11"/>
      <c r="SLW216" s="10"/>
      <c r="SLX216" s="10"/>
      <c r="SLY216" s="1"/>
      <c r="SLZ216" s="5"/>
      <c r="SMA216" s="51"/>
      <c r="SMB216" s="5"/>
      <c r="SMC216" s="11"/>
      <c r="SMD216" s="10"/>
      <c r="SME216" s="10"/>
      <c r="SMF216" s="1"/>
      <c r="SMG216" s="5"/>
      <c r="SMH216" s="51"/>
      <c r="SMI216" s="5"/>
      <c r="SMJ216" s="11"/>
      <c r="SMK216" s="10"/>
      <c r="SML216" s="10"/>
      <c r="SMM216" s="1"/>
      <c r="SMN216" s="5"/>
      <c r="SMO216" s="51"/>
      <c r="SMP216" s="5"/>
      <c r="SMQ216" s="11"/>
      <c r="SMR216" s="10"/>
      <c r="SMS216" s="10"/>
      <c r="SMT216" s="1"/>
      <c r="SMU216" s="5"/>
      <c r="SMV216" s="51"/>
      <c r="SMW216" s="5"/>
      <c r="SMX216" s="11"/>
      <c r="SMY216" s="10"/>
      <c r="SMZ216" s="10"/>
      <c r="SNA216" s="1"/>
      <c r="SNB216" s="5"/>
      <c r="SNC216" s="51"/>
      <c r="SND216" s="5"/>
      <c r="SNE216" s="11"/>
      <c r="SNF216" s="10"/>
      <c r="SNG216" s="10"/>
      <c r="SNH216" s="1"/>
      <c r="SNI216" s="5"/>
      <c r="SNJ216" s="51"/>
      <c r="SNK216" s="5"/>
      <c r="SNL216" s="11"/>
      <c r="SNM216" s="10"/>
      <c r="SNN216" s="10"/>
      <c r="SNO216" s="1"/>
      <c r="SNP216" s="5"/>
      <c r="SNQ216" s="51"/>
      <c r="SNR216" s="5"/>
      <c r="SNS216" s="11"/>
      <c r="SNT216" s="10"/>
      <c r="SNU216" s="10"/>
      <c r="SNV216" s="1"/>
      <c r="SNW216" s="5"/>
      <c r="SNX216" s="51"/>
      <c r="SNY216" s="5"/>
      <c r="SNZ216" s="11"/>
      <c r="SOA216" s="10"/>
      <c r="SOB216" s="10"/>
      <c r="SOC216" s="1"/>
      <c r="SOD216" s="5"/>
      <c r="SOE216" s="51"/>
      <c r="SOF216" s="5"/>
      <c r="SOG216" s="11"/>
      <c r="SOH216" s="10"/>
      <c r="SOI216" s="10"/>
      <c r="SOJ216" s="1"/>
      <c r="SOK216" s="5"/>
      <c r="SOL216" s="51"/>
      <c r="SOM216" s="5"/>
      <c r="SON216" s="11"/>
      <c r="SOO216" s="10"/>
      <c r="SOP216" s="10"/>
      <c r="SOQ216" s="1"/>
      <c r="SOR216" s="5"/>
      <c r="SOS216" s="51"/>
      <c r="SOT216" s="5"/>
      <c r="SOU216" s="11"/>
      <c r="SOV216" s="10"/>
      <c r="SOW216" s="10"/>
      <c r="SOX216" s="1"/>
      <c r="SOY216" s="5"/>
      <c r="SOZ216" s="51"/>
      <c r="SPA216" s="5"/>
      <c r="SPB216" s="11"/>
      <c r="SPC216" s="10"/>
      <c r="SPD216" s="10"/>
      <c r="SPE216" s="1"/>
      <c r="SPF216" s="5"/>
      <c r="SPG216" s="51"/>
      <c r="SPH216" s="5"/>
      <c r="SPI216" s="11"/>
      <c r="SPJ216" s="10"/>
      <c r="SPK216" s="10"/>
      <c r="SPL216" s="1"/>
      <c r="SPM216" s="5"/>
      <c r="SPN216" s="51"/>
      <c r="SPO216" s="5"/>
      <c r="SPP216" s="11"/>
      <c r="SPQ216" s="10"/>
      <c r="SPR216" s="10"/>
      <c r="SPS216" s="1"/>
      <c r="SPT216" s="5"/>
      <c r="SPU216" s="51"/>
      <c r="SPV216" s="5"/>
      <c r="SPW216" s="11"/>
      <c r="SPX216" s="10"/>
      <c r="SPY216" s="10"/>
      <c r="SPZ216" s="1"/>
      <c r="SQA216" s="5"/>
      <c r="SQB216" s="51"/>
      <c r="SQC216" s="5"/>
      <c r="SQD216" s="11"/>
      <c r="SQE216" s="10"/>
      <c r="SQF216" s="10"/>
      <c r="SQG216" s="1"/>
      <c r="SQH216" s="5"/>
      <c r="SQI216" s="51"/>
      <c r="SQJ216" s="5"/>
      <c r="SQK216" s="11"/>
      <c r="SQL216" s="10"/>
      <c r="SQM216" s="10"/>
      <c r="SQN216" s="1"/>
      <c r="SQO216" s="5"/>
      <c r="SQP216" s="51"/>
      <c r="SQQ216" s="5"/>
      <c r="SQR216" s="11"/>
      <c r="SQS216" s="10"/>
      <c r="SQT216" s="10"/>
      <c r="SQU216" s="1"/>
      <c r="SQV216" s="5"/>
      <c r="SQW216" s="51"/>
      <c r="SQX216" s="5"/>
      <c r="SQY216" s="11"/>
      <c r="SQZ216" s="10"/>
      <c r="SRA216" s="10"/>
      <c r="SRB216" s="1"/>
      <c r="SRC216" s="5"/>
      <c r="SRD216" s="51"/>
      <c r="SRE216" s="5"/>
      <c r="SRF216" s="11"/>
      <c r="SRG216" s="10"/>
      <c r="SRH216" s="10"/>
      <c r="SRI216" s="1"/>
      <c r="SRJ216" s="5"/>
      <c r="SRK216" s="51"/>
      <c r="SRL216" s="5"/>
      <c r="SRM216" s="11"/>
      <c r="SRN216" s="10"/>
      <c r="SRO216" s="10"/>
      <c r="SRP216" s="1"/>
      <c r="SRQ216" s="5"/>
      <c r="SRR216" s="51"/>
      <c r="SRS216" s="5"/>
      <c r="SRT216" s="11"/>
      <c r="SRU216" s="10"/>
      <c r="SRV216" s="10"/>
      <c r="SRW216" s="1"/>
      <c r="SRX216" s="5"/>
      <c r="SRY216" s="51"/>
      <c r="SRZ216" s="5"/>
      <c r="SSA216" s="11"/>
      <c r="SSB216" s="10"/>
      <c r="SSC216" s="10"/>
      <c r="SSD216" s="1"/>
      <c r="SSE216" s="5"/>
      <c r="SSF216" s="51"/>
      <c r="SSG216" s="5"/>
      <c r="SSH216" s="11"/>
      <c r="SSI216" s="10"/>
      <c r="SSJ216" s="10"/>
      <c r="SSK216" s="1"/>
      <c r="SSL216" s="5"/>
      <c r="SSM216" s="51"/>
      <c r="SSN216" s="5"/>
      <c r="SSO216" s="11"/>
      <c r="SSP216" s="10"/>
      <c r="SSQ216" s="10"/>
      <c r="SSR216" s="1"/>
      <c r="SSS216" s="5"/>
      <c r="SST216" s="51"/>
      <c r="SSU216" s="5"/>
      <c r="SSV216" s="11"/>
      <c r="SSW216" s="10"/>
      <c r="SSX216" s="10"/>
      <c r="SSY216" s="1"/>
      <c r="SSZ216" s="5"/>
      <c r="STA216" s="51"/>
      <c r="STB216" s="5"/>
      <c r="STC216" s="11"/>
      <c r="STD216" s="10"/>
      <c r="STE216" s="10"/>
      <c r="STF216" s="1"/>
      <c r="STG216" s="5"/>
      <c r="STH216" s="51"/>
      <c r="STI216" s="5"/>
      <c r="STJ216" s="11"/>
      <c r="STK216" s="10"/>
      <c r="STL216" s="10"/>
      <c r="STM216" s="1"/>
      <c r="STN216" s="5"/>
      <c r="STO216" s="51"/>
      <c r="STP216" s="5"/>
      <c r="STQ216" s="11"/>
      <c r="STR216" s="10"/>
      <c r="STS216" s="10"/>
      <c r="STT216" s="1"/>
      <c r="STU216" s="5"/>
      <c r="STV216" s="51"/>
      <c r="STW216" s="5"/>
      <c r="STX216" s="11"/>
      <c r="STY216" s="10"/>
      <c r="STZ216" s="10"/>
      <c r="SUA216" s="1"/>
      <c r="SUB216" s="5"/>
      <c r="SUC216" s="51"/>
      <c r="SUD216" s="5"/>
      <c r="SUE216" s="11"/>
      <c r="SUF216" s="10"/>
      <c r="SUG216" s="10"/>
      <c r="SUH216" s="1"/>
      <c r="SUI216" s="5"/>
      <c r="SUJ216" s="51"/>
      <c r="SUK216" s="5"/>
      <c r="SUL216" s="11"/>
      <c r="SUM216" s="10"/>
      <c r="SUN216" s="10"/>
      <c r="SUO216" s="1"/>
      <c r="SUP216" s="5"/>
      <c r="SUQ216" s="51"/>
      <c r="SUR216" s="5"/>
      <c r="SUS216" s="11"/>
      <c r="SUT216" s="10"/>
      <c r="SUU216" s="10"/>
      <c r="SUV216" s="1"/>
      <c r="SUW216" s="5"/>
      <c r="SUX216" s="51"/>
      <c r="SUY216" s="5"/>
      <c r="SUZ216" s="11"/>
      <c r="SVA216" s="10"/>
      <c r="SVB216" s="10"/>
      <c r="SVC216" s="1"/>
      <c r="SVD216" s="5"/>
      <c r="SVE216" s="51"/>
      <c r="SVF216" s="5"/>
      <c r="SVG216" s="11"/>
      <c r="SVH216" s="10"/>
      <c r="SVI216" s="10"/>
      <c r="SVJ216" s="1"/>
      <c r="SVK216" s="5"/>
      <c r="SVL216" s="51"/>
      <c r="SVM216" s="5"/>
      <c r="SVN216" s="11"/>
      <c r="SVO216" s="10"/>
      <c r="SVP216" s="10"/>
      <c r="SVQ216" s="1"/>
      <c r="SVR216" s="5"/>
      <c r="SVS216" s="51"/>
      <c r="SVT216" s="5"/>
      <c r="SVU216" s="11"/>
      <c r="SVV216" s="10"/>
      <c r="SVW216" s="10"/>
      <c r="SVX216" s="1"/>
      <c r="SVY216" s="5"/>
      <c r="SVZ216" s="51"/>
      <c r="SWA216" s="5"/>
      <c r="SWB216" s="11"/>
      <c r="SWC216" s="10"/>
      <c r="SWD216" s="10"/>
      <c r="SWE216" s="1"/>
      <c r="SWF216" s="5"/>
      <c r="SWG216" s="51"/>
      <c r="SWH216" s="5"/>
      <c r="SWI216" s="11"/>
      <c r="SWJ216" s="10"/>
      <c r="SWK216" s="10"/>
      <c r="SWL216" s="1"/>
      <c r="SWM216" s="5"/>
      <c r="SWN216" s="51"/>
      <c r="SWO216" s="5"/>
      <c r="SWP216" s="11"/>
      <c r="SWQ216" s="10"/>
      <c r="SWR216" s="10"/>
      <c r="SWS216" s="1"/>
      <c r="SWT216" s="5"/>
      <c r="SWU216" s="51"/>
      <c r="SWV216" s="5"/>
      <c r="SWW216" s="11"/>
      <c r="SWX216" s="10"/>
      <c r="SWY216" s="10"/>
      <c r="SWZ216" s="1"/>
      <c r="SXA216" s="5"/>
      <c r="SXB216" s="51"/>
      <c r="SXC216" s="5"/>
      <c r="SXD216" s="11"/>
      <c r="SXE216" s="10"/>
      <c r="SXF216" s="10"/>
      <c r="SXG216" s="1"/>
      <c r="SXH216" s="5"/>
      <c r="SXI216" s="51"/>
      <c r="SXJ216" s="5"/>
      <c r="SXK216" s="11"/>
      <c r="SXL216" s="10"/>
      <c r="SXM216" s="10"/>
      <c r="SXN216" s="1"/>
      <c r="SXO216" s="5"/>
      <c r="SXP216" s="51"/>
      <c r="SXQ216" s="5"/>
      <c r="SXR216" s="11"/>
      <c r="SXS216" s="10"/>
      <c r="SXT216" s="10"/>
      <c r="SXU216" s="1"/>
      <c r="SXV216" s="5"/>
      <c r="SXW216" s="51"/>
      <c r="SXX216" s="5"/>
      <c r="SXY216" s="11"/>
      <c r="SXZ216" s="10"/>
      <c r="SYA216" s="10"/>
      <c r="SYB216" s="1"/>
      <c r="SYC216" s="5"/>
      <c r="SYD216" s="51"/>
      <c r="SYE216" s="5"/>
      <c r="SYF216" s="11"/>
      <c r="SYG216" s="10"/>
      <c r="SYH216" s="10"/>
      <c r="SYI216" s="1"/>
      <c r="SYJ216" s="5"/>
      <c r="SYK216" s="51"/>
      <c r="SYL216" s="5"/>
      <c r="SYM216" s="11"/>
      <c r="SYN216" s="10"/>
      <c r="SYO216" s="10"/>
      <c r="SYP216" s="1"/>
      <c r="SYQ216" s="5"/>
      <c r="SYR216" s="51"/>
      <c r="SYS216" s="5"/>
      <c r="SYT216" s="11"/>
      <c r="SYU216" s="10"/>
      <c r="SYV216" s="10"/>
      <c r="SYW216" s="1"/>
      <c r="SYX216" s="5"/>
      <c r="SYY216" s="51"/>
      <c r="SYZ216" s="5"/>
      <c r="SZA216" s="11"/>
      <c r="SZB216" s="10"/>
      <c r="SZC216" s="10"/>
      <c r="SZD216" s="1"/>
      <c r="SZE216" s="5"/>
      <c r="SZF216" s="51"/>
      <c r="SZG216" s="5"/>
      <c r="SZH216" s="11"/>
      <c r="SZI216" s="10"/>
      <c r="SZJ216" s="10"/>
      <c r="SZK216" s="1"/>
      <c r="SZL216" s="5"/>
      <c r="SZM216" s="51"/>
      <c r="SZN216" s="5"/>
      <c r="SZO216" s="11"/>
      <c r="SZP216" s="10"/>
      <c r="SZQ216" s="10"/>
      <c r="SZR216" s="1"/>
      <c r="SZS216" s="5"/>
      <c r="SZT216" s="51"/>
      <c r="SZU216" s="5"/>
      <c r="SZV216" s="11"/>
      <c r="SZW216" s="10"/>
      <c r="SZX216" s="10"/>
      <c r="SZY216" s="1"/>
      <c r="SZZ216" s="5"/>
      <c r="TAA216" s="51"/>
      <c r="TAB216" s="5"/>
      <c r="TAC216" s="11"/>
      <c r="TAD216" s="10"/>
      <c r="TAE216" s="10"/>
      <c r="TAF216" s="1"/>
      <c r="TAG216" s="5"/>
      <c r="TAH216" s="51"/>
      <c r="TAI216" s="5"/>
      <c r="TAJ216" s="11"/>
      <c r="TAK216" s="10"/>
      <c r="TAL216" s="10"/>
      <c r="TAM216" s="1"/>
      <c r="TAN216" s="5"/>
      <c r="TAO216" s="51"/>
      <c r="TAP216" s="5"/>
      <c r="TAQ216" s="11"/>
      <c r="TAR216" s="10"/>
      <c r="TAS216" s="10"/>
      <c r="TAT216" s="1"/>
      <c r="TAU216" s="5"/>
      <c r="TAV216" s="51"/>
      <c r="TAW216" s="5"/>
      <c r="TAX216" s="11"/>
      <c r="TAY216" s="10"/>
      <c r="TAZ216" s="10"/>
      <c r="TBA216" s="1"/>
      <c r="TBB216" s="5"/>
      <c r="TBC216" s="51"/>
      <c r="TBD216" s="5"/>
      <c r="TBE216" s="11"/>
      <c r="TBF216" s="10"/>
      <c r="TBG216" s="10"/>
      <c r="TBH216" s="1"/>
      <c r="TBI216" s="5"/>
      <c r="TBJ216" s="51"/>
      <c r="TBK216" s="5"/>
      <c r="TBL216" s="11"/>
      <c r="TBM216" s="10"/>
      <c r="TBN216" s="10"/>
      <c r="TBO216" s="1"/>
      <c r="TBP216" s="5"/>
      <c r="TBQ216" s="51"/>
      <c r="TBR216" s="5"/>
      <c r="TBS216" s="11"/>
      <c r="TBT216" s="10"/>
      <c r="TBU216" s="10"/>
      <c r="TBV216" s="1"/>
      <c r="TBW216" s="5"/>
      <c r="TBX216" s="51"/>
      <c r="TBY216" s="5"/>
      <c r="TBZ216" s="11"/>
      <c r="TCA216" s="10"/>
      <c r="TCB216" s="10"/>
      <c r="TCC216" s="1"/>
      <c r="TCD216" s="5"/>
      <c r="TCE216" s="51"/>
      <c r="TCF216" s="5"/>
      <c r="TCG216" s="11"/>
      <c r="TCH216" s="10"/>
      <c r="TCI216" s="10"/>
      <c r="TCJ216" s="1"/>
      <c r="TCK216" s="5"/>
      <c r="TCL216" s="51"/>
      <c r="TCM216" s="5"/>
      <c r="TCN216" s="11"/>
      <c r="TCO216" s="10"/>
      <c r="TCP216" s="10"/>
      <c r="TCQ216" s="1"/>
      <c r="TCR216" s="5"/>
      <c r="TCS216" s="51"/>
      <c r="TCT216" s="5"/>
      <c r="TCU216" s="11"/>
      <c r="TCV216" s="10"/>
      <c r="TCW216" s="10"/>
      <c r="TCX216" s="1"/>
      <c r="TCY216" s="5"/>
      <c r="TCZ216" s="51"/>
      <c r="TDA216" s="5"/>
      <c r="TDB216" s="11"/>
      <c r="TDC216" s="10"/>
      <c r="TDD216" s="10"/>
      <c r="TDE216" s="1"/>
      <c r="TDF216" s="5"/>
      <c r="TDG216" s="51"/>
      <c r="TDH216" s="5"/>
      <c r="TDI216" s="11"/>
      <c r="TDJ216" s="10"/>
      <c r="TDK216" s="10"/>
      <c r="TDL216" s="1"/>
      <c r="TDM216" s="5"/>
      <c r="TDN216" s="51"/>
      <c r="TDO216" s="5"/>
      <c r="TDP216" s="11"/>
      <c r="TDQ216" s="10"/>
      <c r="TDR216" s="10"/>
      <c r="TDS216" s="1"/>
      <c r="TDT216" s="5"/>
      <c r="TDU216" s="51"/>
      <c r="TDV216" s="5"/>
      <c r="TDW216" s="11"/>
      <c r="TDX216" s="10"/>
      <c r="TDY216" s="10"/>
      <c r="TDZ216" s="1"/>
      <c r="TEA216" s="5"/>
      <c r="TEB216" s="51"/>
      <c r="TEC216" s="5"/>
      <c r="TED216" s="11"/>
      <c r="TEE216" s="10"/>
      <c r="TEF216" s="10"/>
      <c r="TEG216" s="1"/>
      <c r="TEH216" s="5"/>
      <c r="TEI216" s="51"/>
      <c r="TEJ216" s="5"/>
      <c r="TEK216" s="11"/>
      <c r="TEL216" s="10"/>
      <c r="TEM216" s="10"/>
      <c r="TEN216" s="1"/>
      <c r="TEO216" s="5"/>
      <c r="TEP216" s="51"/>
      <c r="TEQ216" s="5"/>
      <c r="TER216" s="11"/>
      <c r="TES216" s="10"/>
      <c r="TET216" s="10"/>
      <c r="TEU216" s="1"/>
      <c r="TEV216" s="5"/>
      <c r="TEW216" s="51"/>
      <c r="TEX216" s="5"/>
      <c r="TEY216" s="11"/>
      <c r="TEZ216" s="10"/>
      <c r="TFA216" s="10"/>
      <c r="TFB216" s="1"/>
      <c r="TFC216" s="5"/>
      <c r="TFD216" s="51"/>
      <c r="TFE216" s="5"/>
      <c r="TFF216" s="11"/>
      <c r="TFG216" s="10"/>
      <c r="TFH216" s="10"/>
      <c r="TFI216" s="1"/>
      <c r="TFJ216" s="5"/>
      <c r="TFK216" s="51"/>
      <c r="TFL216" s="5"/>
      <c r="TFM216" s="11"/>
      <c r="TFN216" s="10"/>
      <c r="TFO216" s="10"/>
      <c r="TFP216" s="1"/>
      <c r="TFQ216" s="5"/>
      <c r="TFR216" s="51"/>
      <c r="TFS216" s="5"/>
      <c r="TFT216" s="11"/>
      <c r="TFU216" s="10"/>
      <c r="TFV216" s="10"/>
      <c r="TFW216" s="1"/>
      <c r="TFX216" s="5"/>
      <c r="TFY216" s="51"/>
      <c r="TFZ216" s="5"/>
      <c r="TGA216" s="11"/>
      <c r="TGB216" s="10"/>
      <c r="TGC216" s="10"/>
      <c r="TGD216" s="1"/>
      <c r="TGE216" s="5"/>
      <c r="TGF216" s="51"/>
      <c r="TGG216" s="5"/>
      <c r="TGH216" s="11"/>
      <c r="TGI216" s="10"/>
      <c r="TGJ216" s="10"/>
      <c r="TGK216" s="1"/>
      <c r="TGL216" s="5"/>
      <c r="TGM216" s="51"/>
      <c r="TGN216" s="5"/>
      <c r="TGO216" s="11"/>
      <c r="TGP216" s="10"/>
      <c r="TGQ216" s="10"/>
      <c r="TGR216" s="1"/>
      <c r="TGS216" s="5"/>
      <c r="TGT216" s="51"/>
      <c r="TGU216" s="5"/>
      <c r="TGV216" s="11"/>
      <c r="TGW216" s="10"/>
      <c r="TGX216" s="10"/>
      <c r="TGY216" s="1"/>
      <c r="TGZ216" s="5"/>
      <c r="THA216" s="51"/>
      <c r="THB216" s="5"/>
      <c r="THC216" s="11"/>
      <c r="THD216" s="10"/>
      <c r="THE216" s="10"/>
      <c r="THF216" s="1"/>
      <c r="THG216" s="5"/>
      <c r="THH216" s="51"/>
      <c r="THI216" s="5"/>
      <c r="THJ216" s="11"/>
      <c r="THK216" s="10"/>
      <c r="THL216" s="10"/>
      <c r="THM216" s="1"/>
      <c r="THN216" s="5"/>
      <c r="THO216" s="51"/>
      <c r="THP216" s="5"/>
      <c r="THQ216" s="11"/>
      <c r="THR216" s="10"/>
      <c r="THS216" s="10"/>
      <c r="THT216" s="1"/>
      <c r="THU216" s="5"/>
      <c r="THV216" s="51"/>
      <c r="THW216" s="5"/>
      <c r="THX216" s="11"/>
      <c r="THY216" s="10"/>
      <c r="THZ216" s="10"/>
      <c r="TIA216" s="1"/>
      <c r="TIB216" s="5"/>
      <c r="TIC216" s="51"/>
      <c r="TID216" s="5"/>
      <c r="TIE216" s="11"/>
      <c r="TIF216" s="10"/>
      <c r="TIG216" s="10"/>
      <c r="TIH216" s="1"/>
      <c r="TII216" s="5"/>
      <c r="TIJ216" s="51"/>
      <c r="TIK216" s="5"/>
      <c r="TIL216" s="11"/>
      <c r="TIM216" s="10"/>
      <c r="TIN216" s="10"/>
      <c r="TIO216" s="1"/>
      <c r="TIP216" s="5"/>
      <c r="TIQ216" s="51"/>
      <c r="TIR216" s="5"/>
      <c r="TIS216" s="11"/>
      <c r="TIT216" s="10"/>
      <c r="TIU216" s="10"/>
      <c r="TIV216" s="1"/>
      <c r="TIW216" s="5"/>
      <c r="TIX216" s="51"/>
      <c r="TIY216" s="5"/>
      <c r="TIZ216" s="11"/>
      <c r="TJA216" s="10"/>
      <c r="TJB216" s="10"/>
      <c r="TJC216" s="1"/>
      <c r="TJD216" s="5"/>
      <c r="TJE216" s="51"/>
      <c r="TJF216" s="5"/>
      <c r="TJG216" s="11"/>
      <c r="TJH216" s="10"/>
      <c r="TJI216" s="10"/>
      <c r="TJJ216" s="1"/>
      <c r="TJK216" s="5"/>
      <c r="TJL216" s="51"/>
      <c r="TJM216" s="5"/>
      <c r="TJN216" s="11"/>
      <c r="TJO216" s="10"/>
      <c r="TJP216" s="10"/>
      <c r="TJQ216" s="1"/>
      <c r="TJR216" s="5"/>
      <c r="TJS216" s="51"/>
      <c r="TJT216" s="5"/>
      <c r="TJU216" s="11"/>
      <c r="TJV216" s="10"/>
      <c r="TJW216" s="10"/>
      <c r="TJX216" s="1"/>
      <c r="TJY216" s="5"/>
      <c r="TJZ216" s="51"/>
      <c r="TKA216" s="5"/>
      <c r="TKB216" s="11"/>
      <c r="TKC216" s="10"/>
      <c r="TKD216" s="10"/>
      <c r="TKE216" s="1"/>
      <c r="TKF216" s="5"/>
      <c r="TKG216" s="51"/>
      <c r="TKH216" s="5"/>
      <c r="TKI216" s="11"/>
      <c r="TKJ216" s="10"/>
      <c r="TKK216" s="10"/>
      <c r="TKL216" s="1"/>
      <c r="TKM216" s="5"/>
      <c r="TKN216" s="51"/>
      <c r="TKO216" s="5"/>
      <c r="TKP216" s="11"/>
      <c r="TKQ216" s="10"/>
      <c r="TKR216" s="10"/>
      <c r="TKS216" s="1"/>
      <c r="TKT216" s="5"/>
      <c r="TKU216" s="51"/>
      <c r="TKV216" s="5"/>
      <c r="TKW216" s="11"/>
      <c r="TKX216" s="10"/>
      <c r="TKY216" s="10"/>
      <c r="TKZ216" s="1"/>
      <c r="TLA216" s="5"/>
      <c r="TLB216" s="51"/>
      <c r="TLC216" s="5"/>
      <c r="TLD216" s="11"/>
      <c r="TLE216" s="10"/>
      <c r="TLF216" s="10"/>
      <c r="TLG216" s="1"/>
      <c r="TLH216" s="5"/>
      <c r="TLI216" s="51"/>
      <c r="TLJ216" s="5"/>
      <c r="TLK216" s="11"/>
      <c r="TLL216" s="10"/>
      <c r="TLM216" s="10"/>
      <c r="TLN216" s="1"/>
      <c r="TLO216" s="5"/>
      <c r="TLP216" s="51"/>
      <c r="TLQ216" s="5"/>
      <c r="TLR216" s="11"/>
      <c r="TLS216" s="10"/>
      <c r="TLT216" s="10"/>
      <c r="TLU216" s="1"/>
      <c r="TLV216" s="5"/>
      <c r="TLW216" s="51"/>
      <c r="TLX216" s="5"/>
      <c r="TLY216" s="11"/>
      <c r="TLZ216" s="10"/>
      <c r="TMA216" s="10"/>
      <c r="TMB216" s="1"/>
      <c r="TMC216" s="5"/>
      <c r="TMD216" s="51"/>
      <c r="TME216" s="5"/>
      <c r="TMF216" s="11"/>
      <c r="TMG216" s="10"/>
      <c r="TMH216" s="10"/>
      <c r="TMI216" s="1"/>
      <c r="TMJ216" s="5"/>
      <c r="TMK216" s="51"/>
      <c r="TML216" s="5"/>
      <c r="TMM216" s="11"/>
      <c r="TMN216" s="10"/>
      <c r="TMO216" s="10"/>
      <c r="TMP216" s="1"/>
      <c r="TMQ216" s="5"/>
      <c r="TMR216" s="51"/>
      <c r="TMS216" s="5"/>
      <c r="TMT216" s="11"/>
      <c r="TMU216" s="10"/>
      <c r="TMV216" s="10"/>
      <c r="TMW216" s="1"/>
      <c r="TMX216" s="5"/>
      <c r="TMY216" s="51"/>
      <c r="TMZ216" s="5"/>
      <c r="TNA216" s="11"/>
      <c r="TNB216" s="10"/>
      <c r="TNC216" s="10"/>
      <c r="TND216" s="1"/>
      <c r="TNE216" s="5"/>
      <c r="TNF216" s="51"/>
      <c r="TNG216" s="5"/>
      <c r="TNH216" s="11"/>
      <c r="TNI216" s="10"/>
      <c r="TNJ216" s="10"/>
      <c r="TNK216" s="1"/>
      <c r="TNL216" s="5"/>
      <c r="TNM216" s="51"/>
      <c r="TNN216" s="5"/>
      <c r="TNO216" s="11"/>
      <c r="TNP216" s="10"/>
      <c r="TNQ216" s="10"/>
      <c r="TNR216" s="1"/>
      <c r="TNS216" s="5"/>
      <c r="TNT216" s="51"/>
      <c r="TNU216" s="5"/>
      <c r="TNV216" s="11"/>
      <c r="TNW216" s="10"/>
      <c r="TNX216" s="10"/>
      <c r="TNY216" s="1"/>
      <c r="TNZ216" s="5"/>
      <c r="TOA216" s="51"/>
      <c r="TOB216" s="5"/>
      <c r="TOC216" s="11"/>
      <c r="TOD216" s="10"/>
      <c r="TOE216" s="10"/>
      <c r="TOF216" s="1"/>
      <c r="TOG216" s="5"/>
      <c r="TOH216" s="51"/>
      <c r="TOI216" s="5"/>
      <c r="TOJ216" s="11"/>
      <c r="TOK216" s="10"/>
      <c r="TOL216" s="10"/>
      <c r="TOM216" s="1"/>
      <c r="TON216" s="5"/>
      <c r="TOO216" s="51"/>
      <c r="TOP216" s="5"/>
      <c r="TOQ216" s="11"/>
      <c r="TOR216" s="10"/>
      <c r="TOS216" s="10"/>
      <c r="TOT216" s="1"/>
      <c r="TOU216" s="5"/>
      <c r="TOV216" s="51"/>
      <c r="TOW216" s="5"/>
      <c r="TOX216" s="11"/>
      <c r="TOY216" s="10"/>
      <c r="TOZ216" s="10"/>
      <c r="TPA216" s="1"/>
      <c r="TPB216" s="5"/>
      <c r="TPC216" s="51"/>
      <c r="TPD216" s="5"/>
      <c r="TPE216" s="11"/>
      <c r="TPF216" s="10"/>
      <c r="TPG216" s="10"/>
      <c r="TPH216" s="1"/>
      <c r="TPI216" s="5"/>
      <c r="TPJ216" s="51"/>
      <c r="TPK216" s="5"/>
      <c r="TPL216" s="11"/>
      <c r="TPM216" s="10"/>
      <c r="TPN216" s="10"/>
      <c r="TPO216" s="1"/>
      <c r="TPP216" s="5"/>
      <c r="TPQ216" s="51"/>
      <c r="TPR216" s="5"/>
      <c r="TPS216" s="11"/>
      <c r="TPT216" s="10"/>
      <c r="TPU216" s="10"/>
      <c r="TPV216" s="1"/>
      <c r="TPW216" s="5"/>
      <c r="TPX216" s="51"/>
      <c r="TPY216" s="5"/>
      <c r="TPZ216" s="11"/>
      <c r="TQA216" s="10"/>
      <c r="TQB216" s="10"/>
      <c r="TQC216" s="1"/>
      <c r="TQD216" s="5"/>
      <c r="TQE216" s="51"/>
      <c r="TQF216" s="5"/>
      <c r="TQG216" s="11"/>
      <c r="TQH216" s="10"/>
      <c r="TQI216" s="10"/>
      <c r="TQJ216" s="1"/>
      <c r="TQK216" s="5"/>
      <c r="TQL216" s="51"/>
      <c r="TQM216" s="5"/>
      <c r="TQN216" s="11"/>
      <c r="TQO216" s="10"/>
      <c r="TQP216" s="10"/>
      <c r="TQQ216" s="1"/>
      <c r="TQR216" s="5"/>
      <c r="TQS216" s="51"/>
      <c r="TQT216" s="5"/>
      <c r="TQU216" s="11"/>
      <c r="TQV216" s="10"/>
      <c r="TQW216" s="10"/>
      <c r="TQX216" s="1"/>
      <c r="TQY216" s="5"/>
      <c r="TQZ216" s="51"/>
      <c r="TRA216" s="5"/>
      <c r="TRB216" s="11"/>
      <c r="TRC216" s="10"/>
      <c r="TRD216" s="10"/>
      <c r="TRE216" s="1"/>
      <c r="TRF216" s="5"/>
      <c r="TRG216" s="51"/>
      <c r="TRH216" s="5"/>
      <c r="TRI216" s="11"/>
      <c r="TRJ216" s="10"/>
      <c r="TRK216" s="10"/>
      <c r="TRL216" s="1"/>
      <c r="TRM216" s="5"/>
      <c r="TRN216" s="51"/>
      <c r="TRO216" s="5"/>
      <c r="TRP216" s="11"/>
      <c r="TRQ216" s="10"/>
      <c r="TRR216" s="10"/>
      <c r="TRS216" s="1"/>
      <c r="TRT216" s="5"/>
      <c r="TRU216" s="51"/>
      <c r="TRV216" s="5"/>
      <c r="TRW216" s="11"/>
      <c r="TRX216" s="10"/>
      <c r="TRY216" s="10"/>
      <c r="TRZ216" s="1"/>
      <c r="TSA216" s="5"/>
      <c r="TSB216" s="51"/>
      <c r="TSC216" s="5"/>
      <c r="TSD216" s="11"/>
      <c r="TSE216" s="10"/>
      <c r="TSF216" s="10"/>
      <c r="TSG216" s="1"/>
      <c r="TSH216" s="5"/>
      <c r="TSI216" s="51"/>
      <c r="TSJ216" s="5"/>
      <c r="TSK216" s="11"/>
      <c r="TSL216" s="10"/>
      <c r="TSM216" s="10"/>
      <c r="TSN216" s="1"/>
      <c r="TSO216" s="5"/>
      <c r="TSP216" s="51"/>
      <c r="TSQ216" s="5"/>
      <c r="TSR216" s="11"/>
      <c r="TSS216" s="10"/>
      <c r="TST216" s="10"/>
      <c r="TSU216" s="1"/>
      <c r="TSV216" s="5"/>
      <c r="TSW216" s="51"/>
      <c r="TSX216" s="5"/>
      <c r="TSY216" s="11"/>
      <c r="TSZ216" s="10"/>
      <c r="TTA216" s="10"/>
      <c r="TTB216" s="1"/>
      <c r="TTC216" s="5"/>
      <c r="TTD216" s="51"/>
      <c r="TTE216" s="5"/>
      <c r="TTF216" s="11"/>
      <c r="TTG216" s="10"/>
      <c r="TTH216" s="10"/>
      <c r="TTI216" s="1"/>
      <c r="TTJ216" s="5"/>
      <c r="TTK216" s="51"/>
      <c r="TTL216" s="5"/>
      <c r="TTM216" s="11"/>
      <c r="TTN216" s="10"/>
      <c r="TTO216" s="10"/>
      <c r="TTP216" s="1"/>
      <c r="TTQ216" s="5"/>
      <c r="TTR216" s="51"/>
      <c r="TTS216" s="5"/>
      <c r="TTT216" s="11"/>
      <c r="TTU216" s="10"/>
      <c r="TTV216" s="10"/>
      <c r="TTW216" s="1"/>
      <c r="TTX216" s="5"/>
      <c r="TTY216" s="51"/>
      <c r="TTZ216" s="5"/>
      <c r="TUA216" s="11"/>
      <c r="TUB216" s="10"/>
      <c r="TUC216" s="10"/>
      <c r="TUD216" s="1"/>
      <c r="TUE216" s="5"/>
      <c r="TUF216" s="51"/>
      <c r="TUG216" s="5"/>
      <c r="TUH216" s="11"/>
      <c r="TUI216" s="10"/>
      <c r="TUJ216" s="10"/>
      <c r="TUK216" s="1"/>
      <c r="TUL216" s="5"/>
      <c r="TUM216" s="51"/>
      <c r="TUN216" s="5"/>
      <c r="TUO216" s="11"/>
      <c r="TUP216" s="10"/>
      <c r="TUQ216" s="10"/>
      <c r="TUR216" s="1"/>
      <c r="TUS216" s="5"/>
      <c r="TUT216" s="51"/>
      <c r="TUU216" s="5"/>
      <c r="TUV216" s="11"/>
      <c r="TUW216" s="10"/>
      <c r="TUX216" s="10"/>
      <c r="TUY216" s="1"/>
      <c r="TUZ216" s="5"/>
      <c r="TVA216" s="51"/>
      <c r="TVB216" s="5"/>
      <c r="TVC216" s="11"/>
      <c r="TVD216" s="10"/>
      <c r="TVE216" s="10"/>
      <c r="TVF216" s="1"/>
      <c r="TVG216" s="5"/>
      <c r="TVH216" s="51"/>
      <c r="TVI216" s="5"/>
      <c r="TVJ216" s="11"/>
      <c r="TVK216" s="10"/>
      <c r="TVL216" s="10"/>
      <c r="TVM216" s="1"/>
      <c r="TVN216" s="5"/>
      <c r="TVO216" s="51"/>
      <c r="TVP216" s="5"/>
      <c r="TVQ216" s="11"/>
      <c r="TVR216" s="10"/>
      <c r="TVS216" s="10"/>
      <c r="TVT216" s="1"/>
      <c r="TVU216" s="5"/>
      <c r="TVV216" s="51"/>
      <c r="TVW216" s="5"/>
      <c r="TVX216" s="11"/>
      <c r="TVY216" s="10"/>
      <c r="TVZ216" s="10"/>
      <c r="TWA216" s="1"/>
      <c r="TWB216" s="5"/>
      <c r="TWC216" s="51"/>
      <c r="TWD216" s="5"/>
      <c r="TWE216" s="11"/>
      <c r="TWF216" s="10"/>
      <c r="TWG216" s="10"/>
      <c r="TWH216" s="1"/>
      <c r="TWI216" s="5"/>
      <c r="TWJ216" s="51"/>
      <c r="TWK216" s="5"/>
      <c r="TWL216" s="11"/>
      <c r="TWM216" s="10"/>
      <c r="TWN216" s="10"/>
      <c r="TWO216" s="1"/>
      <c r="TWP216" s="5"/>
      <c r="TWQ216" s="51"/>
      <c r="TWR216" s="5"/>
      <c r="TWS216" s="11"/>
      <c r="TWT216" s="10"/>
      <c r="TWU216" s="10"/>
      <c r="TWV216" s="1"/>
      <c r="TWW216" s="5"/>
      <c r="TWX216" s="51"/>
      <c r="TWY216" s="5"/>
      <c r="TWZ216" s="11"/>
      <c r="TXA216" s="10"/>
      <c r="TXB216" s="10"/>
      <c r="TXC216" s="1"/>
      <c r="TXD216" s="5"/>
      <c r="TXE216" s="51"/>
      <c r="TXF216" s="5"/>
      <c r="TXG216" s="11"/>
      <c r="TXH216" s="10"/>
      <c r="TXI216" s="10"/>
      <c r="TXJ216" s="1"/>
      <c r="TXK216" s="5"/>
      <c r="TXL216" s="51"/>
      <c r="TXM216" s="5"/>
      <c r="TXN216" s="11"/>
      <c r="TXO216" s="10"/>
      <c r="TXP216" s="10"/>
      <c r="TXQ216" s="1"/>
      <c r="TXR216" s="5"/>
      <c r="TXS216" s="51"/>
      <c r="TXT216" s="5"/>
      <c r="TXU216" s="11"/>
      <c r="TXV216" s="10"/>
      <c r="TXW216" s="10"/>
      <c r="TXX216" s="1"/>
      <c r="TXY216" s="5"/>
      <c r="TXZ216" s="51"/>
      <c r="TYA216" s="5"/>
      <c r="TYB216" s="11"/>
      <c r="TYC216" s="10"/>
      <c r="TYD216" s="10"/>
      <c r="TYE216" s="1"/>
      <c r="TYF216" s="5"/>
      <c r="TYG216" s="51"/>
      <c r="TYH216" s="5"/>
      <c r="TYI216" s="11"/>
      <c r="TYJ216" s="10"/>
      <c r="TYK216" s="10"/>
      <c r="TYL216" s="1"/>
      <c r="TYM216" s="5"/>
      <c r="TYN216" s="51"/>
      <c r="TYO216" s="5"/>
      <c r="TYP216" s="11"/>
      <c r="TYQ216" s="10"/>
      <c r="TYR216" s="10"/>
      <c r="TYS216" s="1"/>
      <c r="TYT216" s="5"/>
      <c r="TYU216" s="51"/>
      <c r="TYV216" s="5"/>
      <c r="TYW216" s="11"/>
      <c r="TYX216" s="10"/>
      <c r="TYY216" s="10"/>
      <c r="TYZ216" s="1"/>
      <c r="TZA216" s="5"/>
      <c r="TZB216" s="51"/>
      <c r="TZC216" s="5"/>
      <c r="TZD216" s="11"/>
      <c r="TZE216" s="10"/>
      <c r="TZF216" s="10"/>
      <c r="TZG216" s="1"/>
      <c r="TZH216" s="5"/>
      <c r="TZI216" s="51"/>
      <c r="TZJ216" s="5"/>
      <c r="TZK216" s="11"/>
      <c r="TZL216" s="10"/>
      <c r="TZM216" s="10"/>
      <c r="TZN216" s="1"/>
      <c r="TZO216" s="5"/>
      <c r="TZP216" s="51"/>
      <c r="TZQ216" s="5"/>
      <c r="TZR216" s="11"/>
      <c r="TZS216" s="10"/>
      <c r="TZT216" s="10"/>
      <c r="TZU216" s="1"/>
      <c r="TZV216" s="5"/>
      <c r="TZW216" s="51"/>
      <c r="TZX216" s="5"/>
      <c r="TZY216" s="11"/>
      <c r="TZZ216" s="10"/>
      <c r="UAA216" s="10"/>
      <c r="UAB216" s="1"/>
      <c r="UAC216" s="5"/>
      <c r="UAD216" s="51"/>
      <c r="UAE216" s="5"/>
      <c r="UAF216" s="11"/>
      <c r="UAG216" s="10"/>
      <c r="UAH216" s="10"/>
      <c r="UAI216" s="1"/>
      <c r="UAJ216" s="5"/>
      <c r="UAK216" s="51"/>
      <c r="UAL216" s="5"/>
      <c r="UAM216" s="11"/>
      <c r="UAN216" s="10"/>
      <c r="UAO216" s="10"/>
      <c r="UAP216" s="1"/>
      <c r="UAQ216" s="5"/>
      <c r="UAR216" s="51"/>
      <c r="UAS216" s="5"/>
      <c r="UAT216" s="11"/>
      <c r="UAU216" s="10"/>
      <c r="UAV216" s="10"/>
      <c r="UAW216" s="1"/>
      <c r="UAX216" s="5"/>
      <c r="UAY216" s="51"/>
      <c r="UAZ216" s="5"/>
      <c r="UBA216" s="11"/>
      <c r="UBB216" s="10"/>
      <c r="UBC216" s="10"/>
      <c r="UBD216" s="1"/>
      <c r="UBE216" s="5"/>
      <c r="UBF216" s="51"/>
      <c r="UBG216" s="5"/>
      <c r="UBH216" s="11"/>
      <c r="UBI216" s="10"/>
      <c r="UBJ216" s="10"/>
      <c r="UBK216" s="1"/>
      <c r="UBL216" s="5"/>
      <c r="UBM216" s="51"/>
      <c r="UBN216" s="5"/>
      <c r="UBO216" s="11"/>
      <c r="UBP216" s="10"/>
      <c r="UBQ216" s="10"/>
      <c r="UBR216" s="1"/>
      <c r="UBS216" s="5"/>
      <c r="UBT216" s="51"/>
      <c r="UBU216" s="5"/>
      <c r="UBV216" s="11"/>
      <c r="UBW216" s="10"/>
      <c r="UBX216" s="10"/>
      <c r="UBY216" s="1"/>
      <c r="UBZ216" s="5"/>
      <c r="UCA216" s="51"/>
      <c r="UCB216" s="5"/>
      <c r="UCC216" s="11"/>
      <c r="UCD216" s="10"/>
      <c r="UCE216" s="10"/>
      <c r="UCF216" s="1"/>
      <c r="UCG216" s="5"/>
      <c r="UCH216" s="51"/>
      <c r="UCI216" s="5"/>
      <c r="UCJ216" s="11"/>
      <c r="UCK216" s="10"/>
      <c r="UCL216" s="10"/>
      <c r="UCM216" s="1"/>
      <c r="UCN216" s="5"/>
      <c r="UCO216" s="51"/>
      <c r="UCP216" s="5"/>
      <c r="UCQ216" s="11"/>
      <c r="UCR216" s="10"/>
      <c r="UCS216" s="10"/>
      <c r="UCT216" s="1"/>
      <c r="UCU216" s="5"/>
      <c r="UCV216" s="51"/>
      <c r="UCW216" s="5"/>
      <c r="UCX216" s="11"/>
      <c r="UCY216" s="10"/>
      <c r="UCZ216" s="10"/>
      <c r="UDA216" s="1"/>
      <c r="UDB216" s="5"/>
      <c r="UDC216" s="51"/>
      <c r="UDD216" s="5"/>
      <c r="UDE216" s="11"/>
      <c r="UDF216" s="10"/>
      <c r="UDG216" s="10"/>
      <c r="UDH216" s="1"/>
      <c r="UDI216" s="5"/>
      <c r="UDJ216" s="51"/>
      <c r="UDK216" s="5"/>
      <c r="UDL216" s="11"/>
      <c r="UDM216" s="10"/>
      <c r="UDN216" s="10"/>
      <c r="UDO216" s="1"/>
      <c r="UDP216" s="5"/>
      <c r="UDQ216" s="51"/>
      <c r="UDR216" s="5"/>
      <c r="UDS216" s="11"/>
      <c r="UDT216" s="10"/>
      <c r="UDU216" s="10"/>
      <c r="UDV216" s="1"/>
      <c r="UDW216" s="5"/>
      <c r="UDX216" s="51"/>
      <c r="UDY216" s="5"/>
      <c r="UDZ216" s="11"/>
      <c r="UEA216" s="10"/>
      <c r="UEB216" s="10"/>
      <c r="UEC216" s="1"/>
      <c r="UED216" s="5"/>
      <c r="UEE216" s="51"/>
      <c r="UEF216" s="5"/>
      <c r="UEG216" s="11"/>
      <c r="UEH216" s="10"/>
      <c r="UEI216" s="10"/>
      <c r="UEJ216" s="1"/>
      <c r="UEK216" s="5"/>
      <c r="UEL216" s="51"/>
      <c r="UEM216" s="5"/>
      <c r="UEN216" s="11"/>
      <c r="UEO216" s="10"/>
      <c r="UEP216" s="10"/>
      <c r="UEQ216" s="1"/>
      <c r="UER216" s="5"/>
      <c r="UES216" s="51"/>
      <c r="UET216" s="5"/>
      <c r="UEU216" s="11"/>
      <c r="UEV216" s="10"/>
      <c r="UEW216" s="10"/>
      <c r="UEX216" s="1"/>
      <c r="UEY216" s="5"/>
      <c r="UEZ216" s="51"/>
      <c r="UFA216" s="5"/>
      <c r="UFB216" s="11"/>
      <c r="UFC216" s="10"/>
      <c r="UFD216" s="10"/>
      <c r="UFE216" s="1"/>
      <c r="UFF216" s="5"/>
      <c r="UFG216" s="51"/>
      <c r="UFH216" s="5"/>
      <c r="UFI216" s="11"/>
      <c r="UFJ216" s="10"/>
      <c r="UFK216" s="10"/>
      <c r="UFL216" s="1"/>
      <c r="UFM216" s="5"/>
      <c r="UFN216" s="51"/>
      <c r="UFO216" s="5"/>
      <c r="UFP216" s="11"/>
      <c r="UFQ216" s="10"/>
      <c r="UFR216" s="10"/>
      <c r="UFS216" s="1"/>
      <c r="UFT216" s="5"/>
      <c r="UFU216" s="51"/>
      <c r="UFV216" s="5"/>
      <c r="UFW216" s="11"/>
      <c r="UFX216" s="10"/>
      <c r="UFY216" s="10"/>
      <c r="UFZ216" s="1"/>
      <c r="UGA216" s="5"/>
      <c r="UGB216" s="51"/>
      <c r="UGC216" s="5"/>
      <c r="UGD216" s="11"/>
      <c r="UGE216" s="10"/>
      <c r="UGF216" s="10"/>
      <c r="UGG216" s="1"/>
      <c r="UGH216" s="5"/>
      <c r="UGI216" s="51"/>
      <c r="UGJ216" s="5"/>
      <c r="UGK216" s="11"/>
      <c r="UGL216" s="10"/>
      <c r="UGM216" s="10"/>
      <c r="UGN216" s="1"/>
      <c r="UGO216" s="5"/>
      <c r="UGP216" s="51"/>
      <c r="UGQ216" s="5"/>
      <c r="UGR216" s="11"/>
      <c r="UGS216" s="10"/>
      <c r="UGT216" s="10"/>
      <c r="UGU216" s="1"/>
      <c r="UGV216" s="5"/>
      <c r="UGW216" s="51"/>
      <c r="UGX216" s="5"/>
      <c r="UGY216" s="11"/>
      <c r="UGZ216" s="10"/>
      <c r="UHA216" s="10"/>
      <c r="UHB216" s="1"/>
      <c r="UHC216" s="5"/>
      <c r="UHD216" s="51"/>
      <c r="UHE216" s="5"/>
      <c r="UHF216" s="11"/>
      <c r="UHG216" s="10"/>
      <c r="UHH216" s="10"/>
      <c r="UHI216" s="1"/>
      <c r="UHJ216" s="5"/>
      <c r="UHK216" s="51"/>
      <c r="UHL216" s="5"/>
      <c r="UHM216" s="11"/>
      <c r="UHN216" s="10"/>
      <c r="UHO216" s="10"/>
      <c r="UHP216" s="1"/>
      <c r="UHQ216" s="5"/>
      <c r="UHR216" s="51"/>
      <c r="UHS216" s="5"/>
      <c r="UHT216" s="11"/>
      <c r="UHU216" s="10"/>
      <c r="UHV216" s="10"/>
      <c r="UHW216" s="1"/>
      <c r="UHX216" s="5"/>
      <c r="UHY216" s="51"/>
      <c r="UHZ216" s="5"/>
      <c r="UIA216" s="11"/>
      <c r="UIB216" s="10"/>
      <c r="UIC216" s="10"/>
      <c r="UID216" s="1"/>
      <c r="UIE216" s="5"/>
      <c r="UIF216" s="51"/>
      <c r="UIG216" s="5"/>
      <c r="UIH216" s="11"/>
      <c r="UII216" s="10"/>
      <c r="UIJ216" s="10"/>
      <c r="UIK216" s="1"/>
      <c r="UIL216" s="5"/>
      <c r="UIM216" s="51"/>
      <c r="UIN216" s="5"/>
      <c r="UIO216" s="11"/>
      <c r="UIP216" s="10"/>
      <c r="UIQ216" s="10"/>
      <c r="UIR216" s="1"/>
      <c r="UIS216" s="5"/>
      <c r="UIT216" s="51"/>
      <c r="UIU216" s="5"/>
      <c r="UIV216" s="11"/>
      <c r="UIW216" s="10"/>
      <c r="UIX216" s="10"/>
      <c r="UIY216" s="1"/>
      <c r="UIZ216" s="5"/>
      <c r="UJA216" s="51"/>
      <c r="UJB216" s="5"/>
      <c r="UJC216" s="11"/>
      <c r="UJD216" s="10"/>
      <c r="UJE216" s="10"/>
      <c r="UJF216" s="1"/>
      <c r="UJG216" s="5"/>
      <c r="UJH216" s="51"/>
      <c r="UJI216" s="5"/>
      <c r="UJJ216" s="11"/>
      <c r="UJK216" s="10"/>
      <c r="UJL216" s="10"/>
      <c r="UJM216" s="1"/>
      <c r="UJN216" s="5"/>
      <c r="UJO216" s="51"/>
      <c r="UJP216" s="5"/>
      <c r="UJQ216" s="11"/>
      <c r="UJR216" s="10"/>
      <c r="UJS216" s="10"/>
      <c r="UJT216" s="1"/>
      <c r="UJU216" s="5"/>
      <c r="UJV216" s="51"/>
      <c r="UJW216" s="5"/>
      <c r="UJX216" s="11"/>
      <c r="UJY216" s="10"/>
      <c r="UJZ216" s="10"/>
      <c r="UKA216" s="1"/>
      <c r="UKB216" s="5"/>
      <c r="UKC216" s="51"/>
      <c r="UKD216" s="5"/>
      <c r="UKE216" s="11"/>
      <c r="UKF216" s="10"/>
      <c r="UKG216" s="10"/>
      <c r="UKH216" s="1"/>
      <c r="UKI216" s="5"/>
      <c r="UKJ216" s="51"/>
      <c r="UKK216" s="5"/>
      <c r="UKL216" s="11"/>
      <c r="UKM216" s="10"/>
      <c r="UKN216" s="10"/>
      <c r="UKO216" s="1"/>
      <c r="UKP216" s="5"/>
      <c r="UKQ216" s="51"/>
      <c r="UKR216" s="5"/>
      <c r="UKS216" s="11"/>
      <c r="UKT216" s="10"/>
      <c r="UKU216" s="10"/>
      <c r="UKV216" s="1"/>
      <c r="UKW216" s="5"/>
      <c r="UKX216" s="51"/>
      <c r="UKY216" s="5"/>
      <c r="UKZ216" s="11"/>
      <c r="ULA216" s="10"/>
      <c r="ULB216" s="10"/>
      <c r="ULC216" s="1"/>
      <c r="ULD216" s="5"/>
      <c r="ULE216" s="51"/>
      <c r="ULF216" s="5"/>
      <c r="ULG216" s="11"/>
      <c r="ULH216" s="10"/>
      <c r="ULI216" s="10"/>
      <c r="ULJ216" s="1"/>
      <c r="ULK216" s="5"/>
      <c r="ULL216" s="51"/>
      <c r="ULM216" s="5"/>
      <c r="ULN216" s="11"/>
      <c r="ULO216" s="10"/>
      <c r="ULP216" s="10"/>
      <c r="ULQ216" s="1"/>
      <c r="ULR216" s="5"/>
      <c r="ULS216" s="51"/>
      <c r="ULT216" s="5"/>
      <c r="ULU216" s="11"/>
      <c r="ULV216" s="10"/>
      <c r="ULW216" s="10"/>
      <c r="ULX216" s="1"/>
      <c r="ULY216" s="5"/>
      <c r="ULZ216" s="51"/>
      <c r="UMA216" s="5"/>
      <c r="UMB216" s="11"/>
      <c r="UMC216" s="10"/>
      <c r="UMD216" s="10"/>
      <c r="UME216" s="1"/>
      <c r="UMF216" s="5"/>
      <c r="UMG216" s="51"/>
      <c r="UMH216" s="5"/>
      <c r="UMI216" s="11"/>
      <c r="UMJ216" s="10"/>
      <c r="UMK216" s="10"/>
      <c r="UML216" s="1"/>
      <c r="UMM216" s="5"/>
      <c r="UMN216" s="51"/>
      <c r="UMO216" s="5"/>
      <c r="UMP216" s="11"/>
      <c r="UMQ216" s="10"/>
      <c r="UMR216" s="10"/>
      <c r="UMS216" s="1"/>
      <c r="UMT216" s="5"/>
      <c r="UMU216" s="51"/>
      <c r="UMV216" s="5"/>
      <c r="UMW216" s="11"/>
      <c r="UMX216" s="10"/>
      <c r="UMY216" s="10"/>
      <c r="UMZ216" s="1"/>
      <c r="UNA216" s="5"/>
      <c r="UNB216" s="51"/>
      <c r="UNC216" s="5"/>
      <c r="UND216" s="11"/>
      <c r="UNE216" s="10"/>
      <c r="UNF216" s="10"/>
      <c r="UNG216" s="1"/>
      <c r="UNH216" s="5"/>
      <c r="UNI216" s="51"/>
      <c r="UNJ216" s="5"/>
      <c r="UNK216" s="11"/>
      <c r="UNL216" s="10"/>
      <c r="UNM216" s="10"/>
      <c r="UNN216" s="1"/>
      <c r="UNO216" s="5"/>
      <c r="UNP216" s="51"/>
      <c r="UNQ216" s="5"/>
      <c r="UNR216" s="11"/>
      <c r="UNS216" s="10"/>
      <c r="UNT216" s="10"/>
      <c r="UNU216" s="1"/>
      <c r="UNV216" s="5"/>
      <c r="UNW216" s="51"/>
      <c r="UNX216" s="5"/>
      <c r="UNY216" s="11"/>
      <c r="UNZ216" s="10"/>
      <c r="UOA216" s="10"/>
      <c r="UOB216" s="1"/>
      <c r="UOC216" s="5"/>
      <c r="UOD216" s="51"/>
      <c r="UOE216" s="5"/>
      <c r="UOF216" s="11"/>
      <c r="UOG216" s="10"/>
      <c r="UOH216" s="10"/>
      <c r="UOI216" s="1"/>
      <c r="UOJ216" s="5"/>
      <c r="UOK216" s="51"/>
      <c r="UOL216" s="5"/>
      <c r="UOM216" s="11"/>
      <c r="UON216" s="10"/>
      <c r="UOO216" s="10"/>
      <c r="UOP216" s="1"/>
      <c r="UOQ216" s="5"/>
      <c r="UOR216" s="51"/>
      <c r="UOS216" s="5"/>
      <c r="UOT216" s="11"/>
      <c r="UOU216" s="10"/>
      <c r="UOV216" s="10"/>
      <c r="UOW216" s="1"/>
      <c r="UOX216" s="5"/>
      <c r="UOY216" s="51"/>
      <c r="UOZ216" s="5"/>
      <c r="UPA216" s="11"/>
      <c r="UPB216" s="10"/>
      <c r="UPC216" s="10"/>
      <c r="UPD216" s="1"/>
      <c r="UPE216" s="5"/>
      <c r="UPF216" s="51"/>
      <c r="UPG216" s="5"/>
      <c r="UPH216" s="11"/>
      <c r="UPI216" s="10"/>
      <c r="UPJ216" s="10"/>
      <c r="UPK216" s="1"/>
      <c r="UPL216" s="5"/>
      <c r="UPM216" s="51"/>
      <c r="UPN216" s="5"/>
      <c r="UPO216" s="11"/>
      <c r="UPP216" s="10"/>
      <c r="UPQ216" s="10"/>
      <c r="UPR216" s="1"/>
      <c r="UPS216" s="5"/>
      <c r="UPT216" s="51"/>
      <c r="UPU216" s="5"/>
      <c r="UPV216" s="11"/>
      <c r="UPW216" s="10"/>
      <c r="UPX216" s="10"/>
      <c r="UPY216" s="1"/>
      <c r="UPZ216" s="5"/>
      <c r="UQA216" s="51"/>
      <c r="UQB216" s="5"/>
      <c r="UQC216" s="11"/>
      <c r="UQD216" s="10"/>
      <c r="UQE216" s="10"/>
      <c r="UQF216" s="1"/>
      <c r="UQG216" s="5"/>
      <c r="UQH216" s="51"/>
      <c r="UQI216" s="5"/>
      <c r="UQJ216" s="11"/>
      <c r="UQK216" s="10"/>
      <c r="UQL216" s="10"/>
      <c r="UQM216" s="1"/>
      <c r="UQN216" s="5"/>
      <c r="UQO216" s="51"/>
      <c r="UQP216" s="5"/>
      <c r="UQQ216" s="11"/>
      <c r="UQR216" s="10"/>
      <c r="UQS216" s="10"/>
      <c r="UQT216" s="1"/>
      <c r="UQU216" s="5"/>
      <c r="UQV216" s="51"/>
      <c r="UQW216" s="5"/>
      <c r="UQX216" s="11"/>
      <c r="UQY216" s="10"/>
      <c r="UQZ216" s="10"/>
      <c r="URA216" s="1"/>
      <c r="URB216" s="5"/>
      <c r="URC216" s="51"/>
      <c r="URD216" s="5"/>
      <c r="URE216" s="11"/>
      <c r="URF216" s="10"/>
      <c r="URG216" s="10"/>
      <c r="URH216" s="1"/>
      <c r="URI216" s="5"/>
      <c r="URJ216" s="51"/>
      <c r="URK216" s="5"/>
      <c r="URL216" s="11"/>
      <c r="URM216" s="10"/>
      <c r="URN216" s="10"/>
      <c r="URO216" s="1"/>
      <c r="URP216" s="5"/>
      <c r="URQ216" s="51"/>
      <c r="URR216" s="5"/>
      <c r="URS216" s="11"/>
      <c r="URT216" s="10"/>
      <c r="URU216" s="10"/>
      <c r="URV216" s="1"/>
      <c r="URW216" s="5"/>
      <c r="URX216" s="51"/>
      <c r="URY216" s="5"/>
      <c r="URZ216" s="11"/>
      <c r="USA216" s="10"/>
      <c r="USB216" s="10"/>
      <c r="USC216" s="1"/>
      <c r="USD216" s="5"/>
      <c r="USE216" s="51"/>
      <c r="USF216" s="5"/>
      <c r="USG216" s="11"/>
      <c r="USH216" s="10"/>
      <c r="USI216" s="10"/>
      <c r="USJ216" s="1"/>
      <c r="USK216" s="5"/>
      <c r="USL216" s="51"/>
      <c r="USM216" s="5"/>
      <c r="USN216" s="11"/>
      <c r="USO216" s="10"/>
      <c r="USP216" s="10"/>
      <c r="USQ216" s="1"/>
      <c r="USR216" s="5"/>
      <c r="USS216" s="51"/>
      <c r="UST216" s="5"/>
      <c r="USU216" s="11"/>
      <c r="USV216" s="10"/>
      <c r="USW216" s="10"/>
      <c r="USX216" s="1"/>
      <c r="USY216" s="5"/>
      <c r="USZ216" s="51"/>
      <c r="UTA216" s="5"/>
      <c r="UTB216" s="11"/>
      <c r="UTC216" s="10"/>
      <c r="UTD216" s="10"/>
      <c r="UTE216" s="1"/>
      <c r="UTF216" s="5"/>
      <c r="UTG216" s="51"/>
      <c r="UTH216" s="5"/>
      <c r="UTI216" s="11"/>
      <c r="UTJ216" s="10"/>
      <c r="UTK216" s="10"/>
      <c r="UTL216" s="1"/>
      <c r="UTM216" s="5"/>
      <c r="UTN216" s="51"/>
      <c r="UTO216" s="5"/>
      <c r="UTP216" s="11"/>
      <c r="UTQ216" s="10"/>
      <c r="UTR216" s="10"/>
      <c r="UTS216" s="1"/>
      <c r="UTT216" s="5"/>
      <c r="UTU216" s="51"/>
      <c r="UTV216" s="5"/>
      <c r="UTW216" s="11"/>
      <c r="UTX216" s="10"/>
      <c r="UTY216" s="10"/>
      <c r="UTZ216" s="1"/>
      <c r="UUA216" s="5"/>
      <c r="UUB216" s="51"/>
      <c r="UUC216" s="5"/>
      <c r="UUD216" s="11"/>
      <c r="UUE216" s="10"/>
      <c r="UUF216" s="10"/>
      <c r="UUG216" s="1"/>
      <c r="UUH216" s="5"/>
      <c r="UUI216" s="51"/>
      <c r="UUJ216" s="5"/>
      <c r="UUK216" s="11"/>
      <c r="UUL216" s="10"/>
      <c r="UUM216" s="10"/>
      <c r="UUN216" s="1"/>
      <c r="UUO216" s="5"/>
      <c r="UUP216" s="51"/>
      <c r="UUQ216" s="5"/>
      <c r="UUR216" s="11"/>
      <c r="UUS216" s="10"/>
      <c r="UUT216" s="10"/>
      <c r="UUU216" s="1"/>
      <c r="UUV216" s="5"/>
      <c r="UUW216" s="51"/>
      <c r="UUX216" s="5"/>
      <c r="UUY216" s="11"/>
      <c r="UUZ216" s="10"/>
      <c r="UVA216" s="10"/>
      <c r="UVB216" s="1"/>
      <c r="UVC216" s="5"/>
      <c r="UVD216" s="51"/>
      <c r="UVE216" s="5"/>
      <c r="UVF216" s="11"/>
      <c r="UVG216" s="10"/>
      <c r="UVH216" s="10"/>
      <c r="UVI216" s="1"/>
      <c r="UVJ216" s="5"/>
      <c r="UVK216" s="51"/>
      <c r="UVL216" s="5"/>
      <c r="UVM216" s="11"/>
      <c r="UVN216" s="10"/>
      <c r="UVO216" s="10"/>
      <c r="UVP216" s="1"/>
      <c r="UVQ216" s="5"/>
      <c r="UVR216" s="51"/>
      <c r="UVS216" s="5"/>
      <c r="UVT216" s="11"/>
      <c r="UVU216" s="10"/>
      <c r="UVV216" s="10"/>
      <c r="UVW216" s="1"/>
      <c r="UVX216" s="5"/>
      <c r="UVY216" s="51"/>
      <c r="UVZ216" s="5"/>
      <c r="UWA216" s="11"/>
      <c r="UWB216" s="10"/>
      <c r="UWC216" s="10"/>
      <c r="UWD216" s="1"/>
      <c r="UWE216" s="5"/>
      <c r="UWF216" s="51"/>
      <c r="UWG216" s="5"/>
      <c r="UWH216" s="11"/>
      <c r="UWI216" s="10"/>
      <c r="UWJ216" s="10"/>
      <c r="UWK216" s="1"/>
      <c r="UWL216" s="5"/>
      <c r="UWM216" s="51"/>
      <c r="UWN216" s="5"/>
      <c r="UWO216" s="11"/>
      <c r="UWP216" s="10"/>
      <c r="UWQ216" s="10"/>
      <c r="UWR216" s="1"/>
      <c r="UWS216" s="5"/>
      <c r="UWT216" s="51"/>
      <c r="UWU216" s="5"/>
      <c r="UWV216" s="11"/>
      <c r="UWW216" s="10"/>
      <c r="UWX216" s="10"/>
      <c r="UWY216" s="1"/>
      <c r="UWZ216" s="5"/>
      <c r="UXA216" s="51"/>
      <c r="UXB216" s="5"/>
      <c r="UXC216" s="11"/>
      <c r="UXD216" s="10"/>
      <c r="UXE216" s="10"/>
      <c r="UXF216" s="1"/>
      <c r="UXG216" s="5"/>
      <c r="UXH216" s="51"/>
      <c r="UXI216" s="5"/>
      <c r="UXJ216" s="11"/>
      <c r="UXK216" s="10"/>
      <c r="UXL216" s="10"/>
      <c r="UXM216" s="1"/>
      <c r="UXN216" s="5"/>
      <c r="UXO216" s="51"/>
      <c r="UXP216" s="5"/>
      <c r="UXQ216" s="11"/>
      <c r="UXR216" s="10"/>
      <c r="UXS216" s="10"/>
      <c r="UXT216" s="1"/>
      <c r="UXU216" s="5"/>
      <c r="UXV216" s="51"/>
      <c r="UXW216" s="5"/>
      <c r="UXX216" s="11"/>
      <c r="UXY216" s="10"/>
      <c r="UXZ216" s="10"/>
      <c r="UYA216" s="1"/>
      <c r="UYB216" s="5"/>
      <c r="UYC216" s="51"/>
      <c r="UYD216" s="5"/>
      <c r="UYE216" s="11"/>
      <c r="UYF216" s="10"/>
      <c r="UYG216" s="10"/>
      <c r="UYH216" s="1"/>
      <c r="UYI216" s="5"/>
      <c r="UYJ216" s="51"/>
      <c r="UYK216" s="5"/>
      <c r="UYL216" s="11"/>
      <c r="UYM216" s="10"/>
      <c r="UYN216" s="10"/>
      <c r="UYO216" s="1"/>
      <c r="UYP216" s="5"/>
      <c r="UYQ216" s="51"/>
      <c r="UYR216" s="5"/>
      <c r="UYS216" s="11"/>
      <c r="UYT216" s="10"/>
      <c r="UYU216" s="10"/>
      <c r="UYV216" s="1"/>
      <c r="UYW216" s="5"/>
      <c r="UYX216" s="51"/>
      <c r="UYY216" s="5"/>
      <c r="UYZ216" s="11"/>
      <c r="UZA216" s="10"/>
      <c r="UZB216" s="10"/>
      <c r="UZC216" s="1"/>
      <c r="UZD216" s="5"/>
      <c r="UZE216" s="51"/>
      <c r="UZF216" s="5"/>
      <c r="UZG216" s="11"/>
      <c r="UZH216" s="10"/>
      <c r="UZI216" s="10"/>
      <c r="UZJ216" s="1"/>
      <c r="UZK216" s="5"/>
      <c r="UZL216" s="51"/>
      <c r="UZM216" s="5"/>
      <c r="UZN216" s="11"/>
      <c r="UZO216" s="10"/>
      <c r="UZP216" s="10"/>
      <c r="UZQ216" s="1"/>
      <c r="UZR216" s="5"/>
      <c r="UZS216" s="51"/>
      <c r="UZT216" s="5"/>
      <c r="UZU216" s="11"/>
      <c r="UZV216" s="10"/>
      <c r="UZW216" s="10"/>
      <c r="UZX216" s="1"/>
      <c r="UZY216" s="5"/>
      <c r="UZZ216" s="51"/>
      <c r="VAA216" s="5"/>
      <c r="VAB216" s="11"/>
      <c r="VAC216" s="10"/>
      <c r="VAD216" s="10"/>
      <c r="VAE216" s="1"/>
      <c r="VAF216" s="5"/>
      <c r="VAG216" s="51"/>
      <c r="VAH216" s="5"/>
      <c r="VAI216" s="11"/>
      <c r="VAJ216" s="10"/>
      <c r="VAK216" s="10"/>
      <c r="VAL216" s="1"/>
      <c r="VAM216" s="5"/>
      <c r="VAN216" s="51"/>
      <c r="VAO216" s="5"/>
      <c r="VAP216" s="11"/>
      <c r="VAQ216" s="10"/>
      <c r="VAR216" s="10"/>
      <c r="VAS216" s="1"/>
      <c r="VAT216" s="5"/>
      <c r="VAU216" s="51"/>
      <c r="VAV216" s="5"/>
      <c r="VAW216" s="11"/>
      <c r="VAX216" s="10"/>
      <c r="VAY216" s="10"/>
      <c r="VAZ216" s="1"/>
      <c r="VBA216" s="5"/>
      <c r="VBB216" s="51"/>
      <c r="VBC216" s="5"/>
      <c r="VBD216" s="11"/>
      <c r="VBE216" s="10"/>
      <c r="VBF216" s="10"/>
      <c r="VBG216" s="1"/>
      <c r="VBH216" s="5"/>
      <c r="VBI216" s="51"/>
      <c r="VBJ216" s="5"/>
      <c r="VBK216" s="11"/>
      <c r="VBL216" s="10"/>
      <c r="VBM216" s="10"/>
      <c r="VBN216" s="1"/>
      <c r="VBO216" s="5"/>
      <c r="VBP216" s="51"/>
      <c r="VBQ216" s="5"/>
      <c r="VBR216" s="11"/>
      <c r="VBS216" s="10"/>
      <c r="VBT216" s="10"/>
      <c r="VBU216" s="1"/>
      <c r="VBV216" s="5"/>
      <c r="VBW216" s="51"/>
      <c r="VBX216" s="5"/>
      <c r="VBY216" s="11"/>
      <c r="VBZ216" s="10"/>
      <c r="VCA216" s="10"/>
      <c r="VCB216" s="1"/>
      <c r="VCC216" s="5"/>
      <c r="VCD216" s="51"/>
      <c r="VCE216" s="5"/>
      <c r="VCF216" s="11"/>
      <c r="VCG216" s="10"/>
      <c r="VCH216" s="10"/>
      <c r="VCI216" s="1"/>
      <c r="VCJ216" s="5"/>
      <c r="VCK216" s="51"/>
      <c r="VCL216" s="5"/>
      <c r="VCM216" s="11"/>
      <c r="VCN216" s="10"/>
      <c r="VCO216" s="10"/>
      <c r="VCP216" s="1"/>
      <c r="VCQ216" s="5"/>
      <c r="VCR216" s="51"/>
      <c r="VCS216" s="5"/>
      <c r="VCT216" s="11"/>
      <c r="VCU216" s="10"/>
      <c r="VCV216" s="10"/>
      <c r="VCW216" s="1"/>
      <c r="VCX216" s="5"/>
      <c r="VCY216" s="51"/>
      <c r="VCZ216" s="5"/>
      <c r="VDA216" s="11"/>
      <c r="VDB216" s="10"/>
      <c r="VDC216" s="10"/>
      <c r="VDD216" s="1"/>
      <c r="VDE216" s="5"/>
      <c r="VDF216" s="51"/>
      <c r="VDG216" s="5"/>
      <c r="VDH216" s="11"/>
      <c r="VDI216" s="10"/>
      <c r="VDJ216" s="10"/>
      <c r="VDK216" s="1"/>
      <c r="VDL216" s="5"/>
      <c r="VDM216" s="51"/>
      <c r="VDN216" s="5"/>
      <c r="VDO216" s="11"/>
      <c r="VDP216" s="10"/>
      <c r="VDQ216" s="10"/>
      <c r="VDR216" s="1"/>
      <c r="VDS216" s="5"/>
      <c r="VDT216" s="51"/>
      <c r="VDU216" s="5"/>
      <c r="VDV216" s="11"/>
      <c r="VDW216" s="10"/>
      <c r="VDX216" s="10"/>
      <c r="VDY216" s="1"/>
      <c r="VDZ216" s="5"/>
      <c r="VEA216" s="51"/>
      <c r="VEB216" s="5"/>
      <c r="VEC216" s="11"/>
      <c r="VED216" s="10"/>
      <c r="VEE216" s="10"/>
      <c r="VEF216" s="1"/>
      <c r="VEG216" s="5"/>
      <c r="VEH216" s="51"/>
      <c r="VEI216" s="5"/>
      <c r="VEJ216" s="11"/>
      <c r="VEK216" s="10"/>
      <c r="VEL216" s="10"/>
      <c r="VEM216" s="1"/>
      <c r="VEN216" s="5"/>
      <c r="VEO216" s="51"/>
      <c r="VEP216" s="5"/>
      <c r="VEQ216" s="11"/>
      <c r="VER216" s="10"/>
      <c r="VES216" s="10"/>
      <c r="VET216" s="1"/>
      <c r="VEU216" s="5"/>
      <c r="VEV216" s="51"/>
      <c r="VEW216" s="5"/>
      <c r="VEX216" s="11"/>
      <c r="VEY216" s="10"/>
      <c r="VEZ216" s="10"/>
      <c r="VFA216" s="1"/>
      <c r="VFB216" s="5"/>
      <c r="VFC216" s="51"/>
      <c r="VFD216" s="5"/>
      <c r="VFE216" s="11"/>
      <c r="VFF216" s="10"/>
      <c r="VFG216" s="10"/>
      <c r="VFH216" s="1"/>
      <c r="VFI216" s="5"/>
      <c r="VFJ216" s="51"/>
      <c r="VFK216" s="5"/>
      <c r="VFL216" s="11"/>
      <c r="VFM216" s="10"/>
      <c r="VFN216" s="10"/>
      <c r="VFO216" s="1"/>
      <c r="VFP216" s="5"/>
      <c r="VFQ216" s="51"/>
      <c r="VFR216" s="5"/>
      <c r="VFS216" s="11"/>
      <c r="VFT216" s="10"/>
      <c r="VFU216" s="10"/>
      <c r="VFV216" s="1"/>
      <c r="VFW216" s="5"/>
      <c r="VFX216" s="51"/>
      <c r="VFY216" s="5"/>
      <c r="VFZ216" s="11"/>
      <c r="VGA216" s="10"/>
      <c r="VGB216" s="10"/>
      <c r="VGC216" s="1"/>
      <c r="VGD216" s="5"/>
      <c r="VGE216" s="51"/>
      <c r="VGF216" s="5"/>
      <c r="VGG216" s="11"/>
      <c r="VGH216" s="10"/>
      <c r="VGI216" s="10"/>
      <c r="VGJ216" s="1"/>
      <c r="VGK216" s="5"/>
      <c r="VGL216" s="51"/>
      <c r="VGM216" s="5"/>
      <c r="VGN216" s="11"/>
      <c r="VGO216" s="10"/>
      <c r="VGP216" s="10"/>
      <c r="VGQ216" s="1"/>
      <c r="VGR216" s="5"/>
      <c r="VGS216" s="51"/>
      <c r="VGT216" s="5"/>
      <c r="VGU216" s="11"/>
      <c r="VGV216" s="10"/>
      <c r="VGW216" s="10"/>
      <c r="VGX216" s="1"/>
      <c r="VGY216" s="5"/>
      <c r="VGZ216" s="51"/>
      <c r="VHA216" s="5"/>
      <c r="VHB216" s="11"/>
      <c r="VHC216" s="10"/>
      <c r="VHD216" s="10"/>
      <c r="VHE216" s="1"/>
      <c r="VHF216" s="5"/>
      <c r="VHG216" s="51"/>
      <c r="VHH216" s="5"/>
      <c r="VHI216" s="11"/>
      <c r="VHJ216" s="10"/>
      <c r="VHK216" s="10"/>
      <c r="VHL216" s="1"/>
      <c r="VHM216" s="5"/>
      <c r="VHN216" s="51"/>
      <c r="VHO216" s="5"/>
      <c r="VHP216" s="11"/>
      <c r="VHQ216" s="10"/>
      <c r="VHR216" s="10"/>
      <c r="VHS216" s="1"/>
      <c r="VHT216" s="5"/>
      <c r="VHU216" s="51"/>
      <c r="VHV216" s="5"/>
      <c r="VHW216" s="11"/>
      <c r="VHX216" s="10"/>
      <c r="VHY216" s="10"/>
      <c r="VHZ216" s="1"/>
      <c r="VIA216" s="5"/>
      <c r="VIB216" s="51"/>
      <c r="VIC216" s="5"/>
      <c r="VID216" s="11"/>
      <c r="VIE216" s="10"/>
      <c r="VIF216" s="10"/>
      <c r="VIG216" s="1"/>
      <c r="VIH216" s="5"/>
      <c r="VII216" s="51"/>
      <c r="VIJ216" s="5"/>
      <c r="VIK216" s="11"/>
      <c r="VIL216" s="10"/>
      <c r="VIM216" s="10"/>
      <c r="VIN216" s="1"/>
      <c r="VIO216" s="5"/>
      <c r="VIP216" s="51"/>
      <c r="VIQ216" s="5"/>
      <c r="VIR216" s="11"/>
      <c r="VIS216" s="10"/>
      <c r="VIT216" s="10"/>
      <c r="VIU216" s="1"/>
      <c r="VIV216" s="5"/>
      <c r="VIW216" s="51"/>
      <c r="VIX216" s="5"/>
      <c r="VIY216" s="11"/>
      <c r="VIZ216" s="10"/>
      <c r="VJA216" s="10"/>
      <c r="VJB216" s="1"/>
      <c r="VJC216" s="5"/>
      <c r="VJD216" s="51"/>
      <c r="VJE216" s="5"/>
      <c r="VJF216" s="11"/>
      <c r="VJG216" s="10"/>
      <c r="VJH216" s="10"/>
      <c r="VJI216" s="1"/>
      <c r="VJJ216" s="5"/>
      <c r="VJK216" s="51"/>
      <c r="VJL216" s="5"/>
      <c r="VJM216" s="11"/>
      <c r="VJN216" s="10"/>
      <c r="VJO216" s="10"/>
      <c r="VJP216" s="1"/>
      <c r="VJQ216" s="5"/>
      <c r="VJR216" s="51"/>
      <c r="VJS216" s="5"/>
      <c r="VJT216" s="11"/>
      <c r="VJU216" s="10"/>
      <c r="VJV216" s="10"/>
      <c r="VJW216" s="1"/>
      <c r="VJX216" s="5"/>
      <c r="VJY216" s="51"/>
      <c r="VJZ216" s="5"/>
      <c r="VKA216" s="11"/>
      <c r="VKB216" s="10"/>
      <c r="VKC216" s="10"/>
      <c r="VKD216" s="1"/>
      <c r="VKE216" s="5"/>
      <c r="VKF216" s="51"/>
      <c r="VKG216" s="5"/>
      <c r="VKH216" s="11"/>
      <c r="VKI216" s="10"/>
      <c r="VKJ216" s="10"/>
      <c r="VKK216" s="1"/>
      <c r="VKL216" s="5"/>
      <c r="VKM216" s="51"/>
      <c r="VKN216" s="5"/>
      <c r="VKO216" s="11"/>
      <c r="VKP216" s="10"/>
      <c r="VKQ216" s="10"/>
      <c r="VKR216" s="1"/>
      <c r="VKS216" s="5"/>
      <c r="VKT216" s="51"/>
      <c r="VKU216" s="5"/>
      <c r="VKV216" s="11"/>
      <c r="VKW216" s="10"/>
      <c r="VKX216" s="10"/>
      <c r="VKY216" s="1"/>
      <c r="VKZ216" s="5"/>
      <c r="VLA216" s="51"/>
      <c r="VLB216" s="5"/>
      <c r="VLC216" s="11"/>
      <c r="VLD216" s="10"/>
      <c r="VLE216" s="10"/>
      <c r="VLF216" s="1"/>
      <c r="VLG216" s="5"/>
      <c r="VLH216" s="51"/>
      <c r="VLI216" s="5"/>
      <c r="VLJ216" s="11"/>
      <c r="VLK216" s="10"/>
      <c r="VLL216" s="10"/>
      <c r="VLM216" s="1"/>
      <c r="VLN216" s="5"/>
      <c r="VLO216" s="51"/>
      <c r="VLP216" s="5"/>
      <c r="VLQ216" s="11"/>
      <c r="VLR216" s="10"/>
      <c r="VLS216" s="10"/>
      <c r="VLT216" s="1"/>
      <c r="VLU216" s="5"/>
      <c r="VLV216" s="51"/>
      <c r="VLW216" s="5"/>
      <c r="VLX216" s="11"/>
      <c r="VLY216" s="10"/>
      <c r="VLZ216" s="10"/>
      <c r="VMA216" s="1"/>
      <c r="VMB216" s="5"/>
      <c r="VMC216" s="51"/>
      <c r="VMD216" s="5"/>
      <c r="VME216" s="11"/>
      <c r="VMF216" s="10"/>
      <c r="VMG216" s="10"/>
      <c r="VMH216" s="1"/>
      <c r="VMI216" s="5"/>
      <c r="VMJ216" s="51"/>
      <c r="VMK216" s="5"/>
      <c r="VML216" s="11"/>
      <c r="VMM216" s="10"/>
      <c r="VMN216" s="10"/>
      <c r="VMO216" s="1"/>
      <c r="VMP216" s="5"/>
      <c r="VMQ216" s="51"/>
      <c r="VMR216" s="5"/>
      <c r="VMS216" s="11"/>
      <c r="VMT216" s="10"/>
      <c r="VMU216" s="10"/>
      <c r="VMV216" s="1"/>
      <c r="VMW216" s="5"/>
      <c r="VMX216" s="51"/>
      <c r="VMY216" s="5"/>
      <c r="VMZ216" s="11"/>
      <c r="VNA216" s="10"/>
      <c r="VNB216" s="10"/>
      <c r="VNC216" s="1"/>
      <c r="VND216" s="5"/>
      <c r="VNE216" s="51"/>
      <c r="VNF216" s="5"/>
      <c r="VNG216" s="11"/>
      <c r="VNH216" s="10"/>
      <c r="VNI216" s="10"/>
      <c r="VNJ216" s="1"/>
      <c r="VNK216" s="5"/>
      <c r="VNL216" s="51"/>
      <c r="VNM216" s="5"/>
      <c r="VNN216" s="11"/>
      <c r="VNO216" s="10"/>
      <c r="VNP216" s="10"/>
      <c r="VNQ216" s="1"/>
      <c r="VNR216" s="5"/>
      <c r="VNS216" s="51"/>
      <c r="VNT216" s="5"/>
      <c r="VNU216" s="11"/>
      <c r="VNV216" s="10"/>
      <c r="VNW216" s="10"/>
      <c r="VNX216" s="1"/>
      <c r="VNY216" s="5"/>
      <c r="VNZ216" s="51"/>
      <c r="VOA216" s="5"/>
      <c r="VOB216" s="11"/>
      <c r="VOC216" s="10"/>
      <c r="VOD216" s="10"/>
      <c r="VOE216" s="1"/>
      <c r="VOF216" s="5"/>
      <c r="VOG216" s="51"/>
      <c r="VOH216" s="5"/>
      <c r="VOI216" s="11"/>
      <c r="VOJ216" s="10"/>
      <c r="VOK216" s="10"/>
      <c r="VOL216" s="1"/>
      <c r="VOM216" s="5"/>
      <c r="VON216" s="51"/>
      <c r="VOO216" s="5"/>
      <c r="VOP216" s="11"/>
      <c r="VOQ216" s="10"/>
      <c r="VOR216" s="10"/>
      <c r="VOS216" s="1"/>
      <c r="VOT216" s="5"/>
      <c r="VOU216" s="51"/>
      <c r="VOV216" s="5"/>
      <c r="VOW216" s="11"/>
      <c r="VOX216" s="10"/>
      <c r="VOY216" s="10"/>
      <c r="VOZ216" s="1"/>
      <c r="VPA216" s="5"/>
      <c r="VPB216" s="51"/>
      <c r="VPC216" s="5"/>
      <c r="VPD216" s="11"/>
      <c r="VPE216" s="10"/>
      <c r="VPF216" s="10"/>
      <c r="VPG216" s="1"/>
      <c r="VPH216" s="5"/>
      <c r="VPI216" s="51"/>
      <c r="VPJ216" s="5"/>
      <c r="VPK216" s="11"/>
      <c r="VPL216" s="10"/>
      <c r="VPM216" s="10"/>
      <c r="VPN216" s="1"/>
      <c r="VPO216" s="5"/>
      <c r="VPP216" s="51"/>
      <c r="VPQ216" s="5"/>
      <c r="VPR216" s="11"/>
      <c r="VPS216" s="10"/>
      <c r="VPT216" s="10"/>
      <c r="VPU216" s="1"/>
      <c r="VPV216" s="5"/>
      <c r="VPW216" s="51"/>
      <c r="VPX216" s="5"/>
      <c r="VPY216" s="11"/>
      <c r="VPZ216" s="10"/>
      <c r="VQA216" s="10"/>
      <c r="VQB216" s="1"/>
      <c r="VQC216" s="5"/>
      <c r="VQD216" s="51"/>
      <c r="VQE216" s="5"/>
      <c r="VQF216" s="11"/>
      <c r="VQG216" s="10"/>
      <c r="VQH216" s="10"/>
      <c r="VQI216" s="1"/>
      <c r="VQJ216" s="5"/>
      <c r="VQK216" s="51"/>
      <c r="VQL216" s="5"/>
      <c r="VQM216" s="11"/>
      <c r="VQN216" s="10"/>
      <c r="VQO216" s="10"/>
      <c r="VQP216" s="1"/>
      <c r="VQQ216" s="5"/>
      <c r="VQR216" s="51"/>
      <c r="VQS216" s="5"/>
      <c r="VQT216" s="11"/>
      <c r="VQU216" s="10"/>
      <c r="VQV216" s="10"/>
      <c r="VQW216" s="1"/>
      <c r="VQX216" s="5"/>
      <c r="VQY216" s="51"/>
      <c r="VQZ216" s="5"/>
      <c r="VRA216" s="11"/>
      <c r="VRB216" s="10"/>
      <c r="VRC216" s="10"/>
      <c r="VRD216" s="1"/>
      <c r="VRE216" s="5"/>
      <c r="VRF216" s="51"/>
      <c r="VRG216" s="5"/>
      <c r="VRH216" s="11"/>
      <c r="VRI216" s="10"/>
      <c r="VRJ216" s="10"/>
      <c r="VRK216" s="1"/>
      <c r="VRL216" s="5"/>
      <c r="VRM216" s="51"/>
      <c r="VRN216" s="5"/>
      <c r="VRO216" s="11"/>
      <c r="VRP216" s="10"/>
      <c r="VRQ216" s="10"/>
      <c r="VRR216" s="1"/>
      <c r="VRS216" s="5"/>
      <c r="VRT216" s="51"/>
      <c r="VRU216" s="5"/>
      <c r="VRV216" s="11"/>
      <c r="VRW216" s="10"/>
      <c r="VRX216" s="10"/>
      <c r="VRY216" s="1"/>
      <c r="VRZ216" s="5"/>
      <c r="VSA216" s="51"/>
      <c r="VSB216" s="5"/>
      <c r="VSC216" s="11"/>
      <c r="VSD216" s="10"/>
      <c r="VSE216" s="10"/>
      <c r="VSF216" s="1"/>
      <c r="VSG216" s="5"/>
      <c r="VSH216" s="51"/>
      <c r="VSI216" s="5"/>
      <c r="VSJ216" s="11"/>
      <c r="VSK216" s="10"/>
      <c r="VSL216" s="10"/>
      <c r="VSM216" s="1"/>
      <c r="VSN216" s="5"/>
      <c r="VSO216" s="51"/>
      <c r="VSP216" s="5"/>
      <c r="VSQ216" s="11"/>
      <c r="VSR216" s="10"/>
      <c r="VSS216" s="10"/>
      <c r="VST216" s="1"/>
      <c r="VSU216" s="5"/>
      <c r="VSV216" s="51"/>
      <c r="VSW216" s="5"/>
      <c r="VSX216" s="11"/>
      <c r="VSY216" s="10"/>
      <c r="VSZ216" s="10"/>
      <c r="VTA216" s="1"/>
      <c r="VTB216" s="5"/>
      <c r="VTC216" s="51"/>
      <c r="VTD216" s="5"/>
      <c r="VTE216" s="11"/>
      <c r="VTF216" s="10"/>
      <c r="VTG216" s="10"/>
      <c r="VTH216" s="1"/>
      <c r="VTI216" s="5"/>
      <c r="VTJ216" s="51"/>
      <c r="VTK216" s="5"/>
      <c r="VTL216" s="11"/>
      <c r="VTM216" s="10"/>
      <c r="VTN216" s="10"/>
      <c r="VTO216" s="1"/>
      <c r="VTP216" s="5"/>
      <c r="VTQ216" s="51"/>
      <c r="VTR216" s="5"/>
      <c r="VTS216" s="11"/>
      <c r="VTT216" s="10"/>
      <c r="VTU216" s="10"/>
      <c r="VTV216" s="1"/>
      <c r="VTW216" s="5"/>
      <c r="VTX216" s="51"/>
      <c r="VTY216" s="5"/>
      <c r="VTZ216" s="11"/>
      <c r="VUA216" s="10"/>
      <c r="VUB216" s="10"/>
      <c r="VUC216" s="1"/>
      <c r="VUD216" s="5"/>
      <c r="VUE216" s="51"/>
      <c r="VUF216" s="5"/>
      <c r="VUG216" s="11"/>
      <c r="VUH216" s="10"/>
      <c r="VUI216" s="10"/>
      <c r="VUJ216" s="1"/>
      <c r="VUK216" s="5"/>
      <c r="VUL216" s="51"/>
      <c r="VUM216" s="5"/>
      <c r="VUN216" s="11"/>
      <c r="VUO216" s="10"/>
      <c r="VUP216" s="10"/>
      <c r="VUQ216" s="1"/>
      <c r="VUR216" s="5"/>
      <c r="VUS216" s="51"/>
      <c r="VUT216" s="5"/>
      <c r="VUU216" s="11"/>
      <c r="VUV216" s="10"/>
      <c r="VUW216" s="10"/>
      <c r="VUX216" s="1"/>
      <c r="VUY216" s="5"/>
      <c r="VUZ216" s="51"/>
      <c r="VVA216" s="5"/>
      <c r="VVB216" s="11"/>
      <c r="VVC216" s="10"/>
      <c r="VVD216" s="10"/>
      <c r="VVE216" s="1"/>
      <c r="VVF216" s="5"/>
      <c r="VVG216" s="51"/>
      <c r="VVH216" s="5"/>
      <c r="VVI216" s="11"/>
      <c r="VVJ216" s="10"/>
      <c r="VVK216" s="10"/>
      <c r="VVL216" s="1"/>
      <c r="VVM216" s="5"/>
      <c r="VVN216" s="51"/>
      <c r="VVO216" s="5"/>
      <c r="VVP216" s="11"/>
      <c r="VVQ216" s="10"/>
      <c r="VVR216" s="10"/>
      <c r="VVS216" s="1"/>
      <c r="VVT216" s="5"/>
      <c r="VVU216" s="51"/>
      <c r="VVV216" s="5"/>
      <c r="VVW216" s="11"/>
      <c r="VVX216" s="10"/>
      <c r="VVY216" s="10"/>
      <c r="VVZ216" s="1"/>
      <c r="VWA216" s="5"/>
      <c r="VWB216" s="51"/>
      <c r="VWC216" s="5"/>
      <c r="VWD216" s="11"/>
      <c r="VWE216" s="10"/>
      <c r="VWF216" s="10"/>
      <c r="VWG216" s="1"/>
      <c r="VWH216" s="5"/>
      <c r="VWI216" s="51"/>
      <c r="VWJ216" s="5"/>
      <c r="VWK216" s="11"/>
      <c r="VWL216" s="10"/>
      <c r="VWM216" s="10"/>
      <c r="VWN216" s="1"/>
      <c r="VWO216" s="5"/>
      <c r="VWP216" s="51"/>
      <c r="VWQ216" s="5"/>
      <c r="VWR216" s="11"/>
      <c r="VWS216" s="10"/>
      <c r="VWT216" s="10"/>
      <c r="VWU216" s="1"/>
      <c r="VWV216" s="5"/>
      <c r="VWW216" s="51"/>
      <c r="VWX216" s="5"/>
      <c r="VWY216" s="11"/>
      <c r="VWZ216" s="10"/>
      <c r="VXA216" s="10"/>
      <c r="VXB216" s="1"/>
      <c r="VXC216" s="5"/>
      <c r="VXD216" s="51"/>
      <c r="VXE216" s="5"/>
      <c r="VXF216" s="11"/>
      <c r="VXG216" s="10"/>
      <c r="VXH216" s="10"/>
      <c r="VXI216" s="1"/>
      <c r="VXJ216" s="5"/>
      <c r="VXK216" s="51"/>
      <c r="VXL216" s="5"/>
      <c r="VXM216" s="11"/>
      <c r="VXN216" s="10"/>
      <c r="VXO216" s="10"/>
      <c r="VXP216" s="1"/>
      <c r="VXQ216" s="5"/>
      <c r="VXR216" s="51"/>
      <c r="VXS216" s="5"/>
      <c r="VXT216" s="11"/>
      <c r="VXU216" s="10"/>
      <c r="VXV216" s="10"/>
      <c r="VXW216" s="1"/>
      <c r="VXX216" s="5"/>
      <c r="VXY216" s="51"/>
      <c r="VXZ216" s="5"/>
      <c r="VYA216" s="11"/>
      <c r="VYB216" s="10"/>
      <c r="VYC216" s="10"/>
      <c r="VYD216" s="1"/>
      <c r="VYE216" s="5"/>
      <c r="VYF216" s="51"/>
      <c r="VYG216" s="5"/>
      <c r="VYH216" s="11"/>
      <c r="VYI216" s="10"/>
      <c r="VYJ216" s="10"/>
      <c r="VYK216" s="1"/>
      <c r="VYL216" s="5"/>
      <c r="VYM216" s="51"/>
      <c r="VYN216" s="5"/>
      <c r="VYO216" s="11"/>
      <c r="VYP216" s="10"/>
      <c r="VYQ216" s="10"/>
      <c r="VYR216" s="1"/>
      <c r="VYS216" s="5"/>
      <c r="VYT216" s="51"/>
      <c r="VYU216" s="5"/>
      <c r="VYV216" s="11"/>
      <c r="VYW216" s="10"/>
      <c r="VYX216" s="10"/>
      <c r="VYY216" s="1"/>
      <c r="VYZ216" s="5"/>
      <c r="VZA216" s="51"/>
      <c r="VZB216" s="5"/>
      <c r="VZC216" s="11"/>
      <c r="VZD216" s="10"/>
      <c r="VZE216" s="10"/>
      <c r="VZF216" s="1"/>
      <c r="VZG216" s="5"/>
      <c r="VZH216" s="51"/>
      <c r="VZI216" s="5"/>
      <c r="VZJ216" s="11"/>
      <c r="VZK216" s="10"/>
      <c r="VZL216" s="10"/>
      <c r="VZM216" s="1"/>
      <c r="VZN216" s="5"/>
      <c r="VZO216" s="51"/>
      <c r="VZP216" s="5"/>
      <c r="VZQ216" s="11"/>
      <c r="VZR216" s="10"/>
      <c r="VZS216" s="10"/>
      <c r="VZT216" s="1"/>
      <c r="VZU216" s="5"/>
      <c r="VZV216" s="51"/>
      <c r="VZW216" s="5"/>
      <c r="VZX216" s="11"/>
      <c r="VZY216" s="10"/>
      <c r="VZZ216" s="10"/>
      <c r="WAA216" s="1"/>
      <c r="WAB216" s="5"/>
      <c r="WAC216" s="51"/>
      <c r="WAD216" s="5"/>
      <c r="WAE216" s="11"/>
      <c r="WAF216" s="10"/>
      <c r="WAG216" s="10"/>
      <c r="WAH216" s="1"/>
      <c r="WAI216" s="5"/>
      <c r="WAJ216" s="51"/>
      <c r="WAK216" s="5"/>
      <c r="WAL216" s="11"/>
      <c r="WAM216" s="10"/>
      <c r="WAN216" s="10"/>
      <c r="WAO216" s="1"/>
      <c r="WAP216" s="5"/>
      <c r="WAQ216" s="51"/>
      <c r="WAR216" s="5"/>
      <c r="WAS216" s="11"/>
      <c r="WAT216" s="10"/>
      <c r="WAU216" s="10"/>
      <c r="WAV216" s="1"/>
      <c r="WAW216" s="5"/>
      <c r="WAX216" s="51"/>
      <c r="WAY216" s="5"/>
      <c r="WAZ216" s="11"/>
      <c r="WBA216" s="10"/>
      <c r="WBB216" s="10"/>
      <c r="WBC216" s="1"/>
      <c r="WBD216" s="5"/>
      <c r="WBE216" s="51"/>
      <c r="WBF216" s="5"/>
      <c r="WBG216" s="11"/>
      <c r="WBH216" s="10"/>
      <c r="WBI216" s="10"/>
      <c r="WBJ216" s="1"/>
      <c r="WBK216" s="5"/>
      <c r="WBL216" s="51"/>
      <c r="WBM216" s="5"/>
      <c r="WBN216" s="11"/>
      <c r="WBO216" s="10"/>
      <c r="WBP216" s="10"/>
      <c r="WBQ216" s="1"/>
      <c r="WBR216" s="5"/>
      <c r="WBS216" s="51"/>
      <c r="WBT216" s="5"/>
      <c r="WBU216" s="11"/>
      <c r="WBV216" s="10"/>
      <c r="WBW216" s="10"/>
      <c r="WBX216" s="1"/>
      <c r="WBY216" s="5"/>
      <c r="WBZ216" s="51"/>
      <c r="WCA216" s="5"/>
      <c r="WCB216" s="11"/>
      <c r="WCC216" s="10"/>
      <c r="WCD216" s="10"/>
      <c r="WCE216" s="1"/>
      <c r="WCF216" s="5"/>
      <c r="WCG216" s="51"/>
      <c r="WCH216" s="5"/>
      <c r="WCI216" s="11"/>
      <c r="WCJ216" s="10"/>
      <c r="WCK216" s="10"/>
      <c r="WCL216" s="1"/>
      <c r="WCM216" s="5"/>
      <c r="WCN216" s="51"/>
      <c r="WCO216" s="5"/>
      <c r="WCP216" s="11"/>
      <c r="WCQ216" s="10"/>
      <c r="WCR216" s="10"/>
      <c r="WCS216" s="1"/>
      <c r="WCT216" s="5"/>
      <c r="WCU216" s="51"/>
      <c r="WCV216" s="5"/>
      <c r="WCW216" s="11"/>
      <c r="WCX216" s="10"/>
      <c r="WCY216" s="10"/>
      <c r="WCZ216" s="1"/>
      <c r="WDA216" s="5"/>
      <c r="WDB216" s="51"/>
      <c r="WDC216" s="5"/>
      <c r="WDD216" s="11"/>
      <c r="WDE216" s="10"/>
      <c r="WDF216" s="10"/>
      <c r="WDG216" s="1"/>
      <c r="WDH216" s="5"/>
      <c r="WDI216" s="51"/>
      <c r="WDJ216" s="5"/>
      <c r="WDK216" s="11"/>
      <c r="WDL216" s="10"/>
      <c r="WDM216" s="10"/>
      <c r="WDN216" s="1"/>
      <c r="WDO216" s="5"/>
      <c r="WDP216" s="51"/>
      <c r="WDQ216" s="5"/>
      <c r="WDR216" s="11"/>
      <c r="WDS216" s="10"/>
      <c r="WDT216" s="10"/>
      <c r="WDU216" s="1"/>
      <c r="WDV216" s="5"/>
      <c r="WDW216" s="51"/>
      <c r="WDX216" s="5"/>
      <c r="WDY216" s="11"/>
      <c r="WDZ216" s="10"/>
      <c r="WEA216" s="10"/>
      <c r="WEB216" s="1"/>
      <c r="WEC216" s="5"/>
      <c r="WED216" s="51"/>
      <c r="WEE216" s="5"/>
      <c r="WEF216" s="11"/>
      <c r="WEG216" s="10"/>
      <c r="WEH216" s="10"/>
      <c r="WEI216" s="1"/>
      <c r="WEJ216" s="5"/>
      <c r="WEK216" s="51"/>
      <c r="WEL216" s="5"/>
      <c r="WEM216" s="11"/>
      <c r="WEN216" s="10"/>
      <c r="WEO216" s="10"/>
      <c r="WEP216" s="1"/>
      <c r="WEQ216" s="5"/>
      <c r="WER216" s="51"/>
      <c r="WES216" s="5"/>
      <c r="WET216" s="11"/>
      <c r="WEU216" s="10"/>
      <c r="WEV216" s="10"/>
      <c r="WEW216" s="1"/>
      <c r="WEX216" s="5"/>
      <c r="WEY216" s="51"/>
      <c r="WEZ216" s="5"/>
      <c r="WFA216" s="11"/>
      <c r="WFB216" s="10"/>
      <c r="WFC216" s="10"/>
      <c r="WFD216" s="1"/>
      <c r="WFE216" s="5"/>
      <c r="WFF216" s="51"/>
      <c r="WFG216" s="5"/>
      <c r="WFH216" s="11"/>
      <c r="WFI216" s="10"/>
      <c r="WFJ216" s="10"/>
      <c r="WFK216" s="1"/>
      <c r="WFL216" s="5"/>
      <c r="WFM216" s="51"/>
      <c r="WFN216" s="5"/>
      <c r="WFO216" s="11"/>
      <c r="WFP216" s="10"/>
      <c r="WFQ216" s="10"/>
      <c r="WFR216" s="1"/>
      <c r="WFS216" s="5"/>
      <c r="WFT216" s="51"/>
      <c r="WFU216" s="5"/>
      <c r="WFV216" s="11"/>
      <c r="WFW216" s="10"/>
      <c r="WFX216" s="10"/>
      <c r="WFY216" s="1"/>
      <c r="WFZ216" s="5"/>
      <c r="WGA216" s="51"/>
      <c r="WGB216" s="5"/>
      <c r="WGC216" s="11"/>
      <c r="WGD216" s="10"/>
      <c r="WGE216" s="10"/>
      <c r="WGF216" s="1"/>
      <c r="WGG216" s="5"/>
      <c r="WGH216" s="51"/>
      <c r="WGI216" s="5"/>
      <c r="WGJ216" s="11"/>
      <c r="WGK216" s="10"/>
      <c r="WGL216" s="10"/>
      <c r="WGM216" s="1"/>
      <c r="WGN216" s="5"/>
      <c r="WGO216" s="51"/>
      <c r="WGP216" s="5"/>
      <c r="WGQ216" s="11"/>
      <c r="WGR216" s="10"/>
      <c r="WGS216" s="10"/>
      <c r="WGT216" s="1"/>
      <c r="WGU216" s="5"/>
      <c r="WGV216" s="51"/>
      <c r="WGW216" s="5"/>
      <c r="WGX216" s="11"/>
      <c r="WGY216" s="10"/>
      <c r="WGZ216" s="10"/>
      <c r="WHA216" s="1"/>
      <c r="WHB216" s="5"/>
      <c r="WHC216" s="51"/>
      <c r="WHD216" s="5"/>
      <c r="WHE216" s="11"/>
      <c r="WHF216" s="10"/>
      <c r="WHG216" s="10"/>
      <c r="WHH216" s="1"/>
      <c r="WHI216" s="5"/>
      <c r="WHJ216" s="51"/>
      <c r="WHK216" s="5"/>
      <c r="WHL216" s="11"/>
      <c r="WHM216" s="10"/>
      <c r="WHN216" s="10"/>
      <c r="WHO216" s="1"/>
      <c r="WHP216" s="5"/>
      <c r="WHQ216" s="51"/>
      <c r="WHR216" s="5"/>
      <c r="WHS216" s="11"/>
      <c r="WHT216" s="10"/>
      <c r="WHU216" s="10"/>
      <c r="WHV216" s="1"/>
      <c r="WHW216" s="5"/>
      <c r="WHX216" s="51"/>
      <c r="WHY216" s="5"/>
      <c r="WHZ216" s="11"/>
      <c r="WIA216" s="10"/>
      <c r="WIB216" s="10"/>
      <c r="WIC216" s="1"/>
      <c r="WID216" s="5"/>
      <c r="WIE216" s="51"/>
      <c r="WIF216" s="5"/>
      <c r="WIG216" s="11"/>
      <c r="WIH216" s="10"/>
      <c r="WII216" s="10"/>
      <c r="WIJ216" s="1"/>
      <c r="WIK216" s="5"/>
      <c r="WIL216" s="51"/>
      <c r="WIM216" s="5"/>
      <c r="WIN216" s="11"/>
      <c r="WIO216" s="10"/>
      <c r="WIP216" s="10"/>
      <c r="WIQ216" s="1"/>
      <c r="WIR216" s="5"/>
      <c r="WIS216" s="51"/>
      <c r="WIT216" s="5"/>
      <c r="WIU216" s="11"/>
      <c r="WIV216" s="10"/>
      <c r="WIW216" s="10"/>
      <c r="WIX216" s="1"/>
      <c r="WIY216" s="5"/>
      <c r="WIZ216" s="51"/>
      <c r="WJA216" s="5"/>
      <c r="WJB216" s="11"/>
      <c r="WJC216" s="10"/>
      <c r="WJD216" s="10"/>
      <c r="WJE216" s="1"/>
      <c r="WJF216" s="5"/>
      <c r="WJG216" s="51"/>
      <c r="WJH216" s="5"/>
      <c r="WJI216" s="11"/>
      <c r="WJJ216" s="10"/>
      <c r="WJK216" s="10"/>
      <c r="WJL216" s="1"/>
      <c r="WJM216" s="5"/>
      <c r="WJN216" s="51"/>
      <c r="WJO216" s="5"/>
      <c r="WJP216" s="11"/>
      <c r="WJQ216" s="10"/>
      <c r="WJR216" s="10"/>
      <c r="WJS216" s="1"/>
      <c r="WJT216" s="5"/>
      <c r="WJU216" s="51"/>
      <c r="WJV216" s="5"/>
      <c r="WJW216" s="11"/>
      <c r="WJX216" s="10"/>
      <c r="WJY216" s="10"/>
      <c r="WJZ216" s="1"/>
      <c r="WKA216" s="5"/>
      <c r="WKB216" s="51"/>
      <c r="WKC216" s="5"/>
      <c r="WKD216" s="11"/>
      <c r="WKE216" s="10"/>
      <c r="WKF216" s="10"/>
      <c r="WKG216" s="1"/>
      <c r="WKH216" s="5"/>
      <c r="WKI216" s="51"/>
      <c r="WKJ216" s="5"/>
      <c r="WKK216" s="11"/>
      <c r="WKL216" s="10"/>
      <c r="WKM216" s="10"/>
      <c r="WKN216" s="1"/>
      <c r="WKO216" s="5"/>
      <c r="WKP216" s="51"/>
      <c r="WKQ216" s="5"/>
      <c r="WKR216" s="11"/>
      <c r="WKS216" s="10"/>
      <c r="WKT216" s="10"/>
      <c r="WKU216" s="1"/>
      <c r="WKV216" s="5"/>
      <c r="WKW216" s="51"/>
      <c r="WKX216" s="5"/>
      <c r="WKY216" s="11"/>
      <c r="WKZ216" s="10"/>
      <c r="WLA216" s="10"/>
      <c r="WLB216" s="1"/>
      <c r="WLC216" s="5"/>
      <c r="WLD216" s="51"/>
      <c r="WLE216" s="5"/>
      <c r="WLF216" s="11"/>
      <c r="WLG216" s="10"/>
      <c r="WLH216" s="10"/>
      <c r="WLI216" s="1"/>
      <c r="WLJ216" s="5"/>
      <c r="WLK216" s="51"/>
      <c r="WLL216" s="5"/>
      <c r="WLM216" s="11"/>
      <c r="WLN216" s="10"/>
      <c r="WLO216" s="10"/>
      <c r="WLP216" s="1"/>
      <c r="WLQ216" s="5"/>
      <c r="WLR216" s="51"/>
      <c r="WLS216" s="5"/>
      <c r="WLT216" s="11"/>
      <c r="WLU216" s="10"/>
      <c r="WLV216" s="10"/>
      <c r="WLW216" s="1"/>
      <c r="WLX216" s="5"/>
      <c r="WLY216" s="51"/>
      <c r="WLZ216" s="5"/>
      <c r="WMA216" s="11"/>
      <c r="WMB216" s="10"/>
      <c r="WMC216" s="10"/>
      <c r="WMD216" s="1"/>
      <c r="WME216" s="5"/>
      <c r="WMF216" s="51"/>
      <c r="WMG216" s="5"/>
      <c r="WMH216" s="11"/>
      <c r="WMI216" s="10"/>
      <c r="WMJ216" s="10"/>
      <c r="WMK216" s="1"/>
      <c r="WML216" s="5"/>
      <c r="WMM216" s="51"/>
      <c r="WMN216" s="5"/>
      <c r="WMO216" s="11"/>
      <c r="WMP216" s="10"/>
      <c r="WMQ216" s="10"/>
      <c r="WMR216" s="1"/>
      <c r="WMS216" s="5"/>
      <c r="WMT216" s="51"/>
      <c r="WMU216" s="5"/>
      <c r="WMV216" s="11"/>
      <c r="WMW216" s="10"/>
      <c r="WMX216" s="10"/>
      <c r="WMY216" s="1"/>
      <c r="WMZ216" s="5"/>
      <c r="WNA216" s="51"/>
      <c r="WNB216" s="5"/>
      <c r="WNC216" s="11"/>
      <c r="WND216" s="10"/>
      <c r="WNE216" s="10"/>
      <c r="WNF216" s="1"/>
      <c r="WNG216" s="5"/>
      <c r="WNH216" s="51"/>
      <c r="WNI216" s="5"/>
      <c r="WNJ216" s="11"/>
      <c r="WNK216" s="10"/>
      <c r="WNL216" s="10"/>
      <c r="WNM216" s="1"/>
      <c r="WNN216" s="5"/>
      <c r="WNO216" s="51"/>
      <c r="WNP216" s="5"/>
      <c r="WNQ216" s="11"/>
      <c r="WNR216" s="10"/>
      <c r="WNS216" s="10"/>
      <c r="WNT216" s="1"/>
      <c r="WNU216" s="5"/>
      <c r="WNV216" s="51"/>
      <c r="WNW216" s="5"/>
      <c r="WNX216" s="11"/>
      <c r="WNY216" s="10"/>
      <c r="WNZ216" s="10"/>
      <c r="WOA216" s="1"/>
      <c r="WOB216" s="5"/>
      <c r="WOC216" s="51"/>
      <c r="WOD216" s="5"/>
      <c r="WOE216" s="11"/>
      <c r="WOF216" s="10"/>
      <c r="WOG216" s="10"/>
      <c r="WOH216" s="1"/>
      <c r="WOI216" s="5"/>
      <c r="WOJ216" s="51"/>
      <c r="WOK216" s="5"/>
      <c r="WOL216" s="11"/>
      <c r="WOM216" s="10"/>
      <c r="WON216" s="10"/>
      <c r="WOO216" s="1"/>
      <c r="WOP216" s="5"/>
      <c r="WOQ216" s="51"/>
      <c r="WOR216" s="5"/>
      <c r="WOS216" s="11"/>
      <c r="WOT216" s="10"/>
      <c r="WOU216" s="10"/>
      <c r="WOV216" s="1"/>
      <c r="WOW216" s="5"/>
      <c r="WOX216" s="51"/>
      <c r="WOY216" s="5"/>
      <c r="WOZ216" s="11"/>
      <c r="WPA216" s="10"/>
      <c r="WPB216" s="10"/>
      <c r="WPC216" s="1"/>
      <c r="WPD216" s="5"/>
      <c r="WPE216" s="51"/>
      <c r="WPF216" s="5"/>
      <c r="WPG216" s="11"/>
      <c r="WPH216" s="10"/>
      <c r="WPI216" s="10"/>
      <c r="WPJ216" s="1"/>
      <c r="WPK216" s="5"/>
      <c r="WPL216" s="51"/>
      <c r="WPM216" s="5"/>
      <c r="WPN216" s="11"/>
      <c r="WPO216" s="10"/>
      <c r="WPP216" s="10"/>
      <c r="WPQ216" s="1"/>
      <c r="WPR216" s="5"/>
      <c r="WPS216" s="51"/>
      <c r="WPT216" s="5"/>
      <c r="WPU216" s="11"/>
      <c r="WPV216" s="10"/>
      <c r="WPW216" s="10"/>
      <c r="WPX216" s="1"/>
      <c r="WPY216" s="5"/>
      <c r="WPZ216" s="51"/>
      <c r="WQA216" s="5"/>
      <c r="WQB216" s="11"/>
      <c r="WQC216" s="10"/>
      <c r="WQD216" s="10"/>
      <c r="WQE216" s="1"/>
      <c r="WQF216" s="5"/>
      <c r="WQG216" s="51"/>
      <c r="WQH216" s="5"/>
      <c r="WQI216" s="11"/>
      <c r="WQJ216" s="10"/>
      <c r="WQK216" s="10"/>
      <c r="WQL216" s="1"/>
      <c r="WQM216" s="5"/>
      <c r="WQN216" s="51"/>
      <c r="WQO216" s="5"/>
      <c r="WQP216" s="11"/>
      <c r="WQQ216" s="10"/>
      <c r="WQR216" s="10"/>
      <c r="WQS216" s="1"/>
      <c r="WQT216" s="5"/>
      <c r="WQU216" s="51"/>
      <c r="WQV216" s="5"/>
      <c r="WQW216" s="11"/>
      <c r="WQX216" s="10"/>
      <c r="WQY216" s="10"/>
      <c r="WQZ216" s="1"/>
      <c r="WRA216" s="5"/>
      <c r="WRB216" s="51"/>
      <c r="WRC216" s="5"/>
      <c r="WRD216" s="11"/>
      <c r="WRE216" s="10"/>
      <c r="WRF216" s="10"/>
      <c r="WRG216" s="1"/>
      <c r="WRH216" s="5"/>
      <c r="WRI216" s="51"/>
      <c r="WRJ216" s="5"/>
      <c r="WRK216" s="11"/>
      <c r="WRL216" s="10"/>
      <c r="WRM216" s="10"/>
      <c r="WRN216" s="1"/>
      <c r="WRO216" s="5"/>
      <c r="WRP216" s="51"/>
      <c r="WRQ216" s="5"/>
      <c r="WRR216" s="11"/>
      <c r="WRS216" s="10"/>
      <c r="WRT216" s="10"/>
      <c r="WRU216" s="1"/>
      <c r="WRV216" s="5"/>
      <c r="WRW216" s="51"/>
      <c r="WRX216" s="5"/>
      <c r="WRY216" s="11"/>
      <c r="WRZ216" s="10"/>
      <c r="WSA216" s="10"/>
      <c r="WSB216" s="1"/>
      <c r="WSC216" s="5"/>
      <c r="WSD216" s="51"/>
      <c r="WSE216" s="5"/>
      <c r="WSF216" s="11"/>
      <c r="WSG216" s="10"/>
      <c r="WSH216" s="10"/>
      <c r="WSI216" s="1"/>
      <c r="WSJ216" s="5"/>
      <c r="WSK216" s="51"/>
      <c r="WSL216" s="5"/>
      <c r="WSM216" s="11"/>
      <c r="WSN216" s="10"/>
      <c r="WSO216" s="10"/>
      <c r="WSP216" s="1"/>
      <c r="WSQ216" s="5"/>
      <c r="WSR216" s="51"/>
      <c r="WSS216" s="5"/>
      <c r="WST216" s="11"/>
      <c r="WSU216" s="10"/>
      <c r="WSV216" s="10"/>
      <c r="WSW216" s="1"/>
      <c r="WSX216" s="5"/>
      <c r="WSY216" s="51"/>
      <c r="WSZ216" s="5"/>
      <c r="WTA216" s="11"/>
      <c r="WTB216" s="10"/>
      <c r="WTC216" s="10"/>
      <c r="WTD216" s="1"/>
      <c r="WTE216" s="5"/>
      <c r="WTF216" s="51"/>
      <c r="WTG216" s="5"/>
      <c r="WTH216" s="11"/>
      <c r="WTI216" s="10"/>
      <c r="WTJ216" s="10"/>
      <c r="WTK216" s="1"/>
      <c r="WTL216" s="5"/>
      <c r="WTM216" s="51"/>
      <c r="WTN216" s="5"/>
      <c r="WTO216" s="11"/>
      <c r="WTP216" s="10"/>
      <c r="WTQ216" s="10"/>
      <c r="WTR216" s="1"/>
      <c r="WTS216" s="5"/>
      <c r="WTT216" s="51"/>
      <c r="WTU216" s="5"/>
      <c r="WTV216" s="11"/>
      <c r="WTW216" s="10"/>
      <c r="WTX216" s="10"/>
      <c r="WTY216" s="1"/>
      <c r="WTZ216" s="5"/>
      <c r="WUA216" s="51"/>
      <c r="WUB216" s="5"/>
      <c r="WUC216" s="11"/>
      <c r="WUD216" s="10"/>
      <c r="WUE216" s="10"/>
      <c r="WUF216" s="1"/>
      <c r="WUG216" s="5"/>
      <c r="WUH216" s="51"/>
      <c r="WUI216" s="5"/>
      <c r="WUJ216" s="11"/>
      <c r="WUK216" s="10"/>
      <c r="WUL216" s="10"/>
      <c r="WUM216" s="1"/>
      <c r="WUN216" s="5"/>
      <c r="WUO216" s="51"/>
      <c r="WUP216" s="5"/>
      <c r="WUQ216" s="11"/>
      <c r="WUR216" s="10"/>
      <c r="WUS216" s="10"/>
      <c r="WUT216" s="1"/>
      <c r="WUU216" s="5"/>
      <c r="WUV216" s="51"/>
      <c r="WUW216" s="5"/>
      <c r="WUX216" s="11"/>
      <c r="WUY216" s="10"/>
      <c r="WUZ216" s="10"/>
      <c r="WVA216" s="1"/>
      <c r="WVB216" s="5"/>
      <c r="WVC216" s="51"/>
      <c r="WVD216" s="5"/>
      <c r="WVE216" s="11"/>
      <c r="WVF216" s="10"/>
      <c r="WVG216" s="10"/>
      <c r="WVH216" s="1"/>
      <c r="WVI216" s="5"/>
      <c r="WVJ216" s="51"/>
      <c r="WVK216" s="5"/>
      <c r="WVL216" s="11"/>
      <c r="WVM216" s="10"/>
      <c r="WVN216" s="10"/>
      <c r="WVO216" s="1"/>
      <c r="WVP216" s="5"/>
      <c r="WVQ216" s="51"/>
      <c r="WVR216" s="5"/>
      <c r="WVS216" s="11"/>
      <c r="WVT216" s="10"/>
      <c r="WVU216" s="10"/>
      <c r="WVV216" s="1"/>
      <c r="WVW216" s="5"/>
      <c r="WVX216" s="51"/>
      <c r="WVY216" s="5"/>
      <c r="WVZ216" s="11"/>
      <c r="WWA216" s="10"/>
      <c r="WWB216" s="10"/>
      <c r="WWC216" s="1"/>
      <c r="WWD216" s="5"/>
      <c r="WWE216" s="51"/>
      <c r="WWF216" s="5"/>
      <c r="WWG216" s="11"/>
      <c r="WWH216" s="10"/>
      <c r="WWI216" s="10"/>
      <c r="WWJ216" s="1"/>
      <c r="WWK216" s="5"/>
      <c r="WWL216" s="51"/>
      <c r="WWM216" s="5"/>
      <c r="WWN216" s="11"/>
      <c r="WWO216" s="10"/>
      <c r="WWP216" s="10"/>
      <c r="WWQ216" s="1"/>
      <c r="WWR216" s="5"/>
      <c r="WWS216" s="51"/>
      <c r="WWT216" s="5"/>
      <c r="WWU216" s="11"/>
      <c r="WWV216" s="10"/>
      <c r="WWW216" s="10"/>
      <c r="WWX216" s="1"/>
      <c r="WWY216" s="5"/>
      <c r="WWZ216" s="51"/>
      <c r="WXA216" s="5"/>
      <c r="WXB216" s="11"/>
      <c r="WXC216" s="10"/>
      <c r="WXD216" s="10"/>
      <c r="WXE216" s="1"/>
      <c r="WXF216" s="5"/>
      <c r="WXG216" s="51"/>
      <c r="WXH216" s="5"/>
      <c r="WXI216" s="11"/>
      <c r="WXJ216" s="10"/>
      <c r="WXK216" s="10"/>
      <c r="WXL216" s="1"/>
      <c r="WXM216" s="5"/>
      <c r="WXN216" s="51"/>
      <c r="WXO216" s="5"/>
      <c r="WXP216" s="11"/>
      <c r="WXQ216" s="10"/>
      <c r="WXR216" s="10"/>
      <c r="WXS216" s="1"/>
      <c r="WXT216" s="5"/>
      <c r="WXU216" s="51"/>
      <c r="WXV216" s="5"/>
      <c r="WXW216" s="11"/>
      <c r="WXX216" s="10"/>
      <c r="WXY216" s="10"/>
      <c r="WXZ216" s="1"/>
      <c r="WYA216" s="5"/>
      <c r="WYB216" s="51"/>
      <c r="WYC216" s="5"/>
      <c r="WYD216" s="11"/>
      <c r="WYE216" s="10"/>
      <c r="WYF216" s="10"/>
      <c r="WYG216" s="1"/>
      <c r="WYH216" s="5"/>
      <c r="WYI216" s="51"/>
      <c r="WYJ216" s="5"/>
      <c r="WYK216" s="11"/>
      <c r="WYL216" s="10"/>
      <c r="WYM216" s="10"/>
      <c r="WYN216" s="1"/>
      <c r="WYO216" s="5"/>
      <c r="WYP216" s="51"/>
      <c r="WYQ216" s="5"/>
      <c r="WYR216" s="11"/>
      <c r="WYS216" s="10"/>
      <c r="WYT216" s="10"/>
      <c r="WYU216" s="1"/>
      <c r="WYV216" s="5"/>
      <c r="WYW216" s="51"/>
      <c r="WYX216" s="5"/>
      <c r="WYY216" s="11"/>
      <c r="WYZ216" s="10"/>
      <c r="WZA216" s="10"/>
      <c r="WZB216" s="1"/>
      <c r="WZC216" s="5"/>
      <c r="WZD216" s="51"/>
      <c r="WZE216" s="5"/>
      <c r="WZF216" s="11"/>
      <c r="WZG216" s="10"/>
      <c r="WZH216" s="10"/>
      <c r="WZI216" s="1"/>
      <c r="WZJ216" s="5"/>
      <c r="WZK216" s="51"/>
      <c r="WZL216" s="5"/>
      <c r="WZM216" s="11"/>
      <c r="WZN216" s="10"/>
      <c r="WZO216" s="10"/>
      <c r="WZP216" s="1"/>
      <c r="WZQ216" s="5"/>
      <c r="WZR216" s="51"/>
      <c r="WZS216" s="5"/>
      <c r="WZT216" s="11"/>
      <c r="WZU216" s="10"/>
      <c r="WZV216" s="10"/>
      <c r="WZW216" s="1"/>
      <c r="WZX216" s="5"/>
      <c r="WZY216" s="51"/>
      <c r="WZZ216" s="5"/>
      <c r="XAA216" s="11"/>
      <c r="XAB216" s="10"/>
      <c r="XAC216" s="10"/>
      <c r="XAD216" s="1"/>
      <c r="XAE216" s="5"/>
      <c r="XAF216" s="51"/>
      <c r="XAG216" s="5"/>
      <c r="XAH216" s="11"/>
      <c r="XAI216" s="10"/>
      <c r="XAJ216" s="10"/>
      <c r="XAK216" s="1"/>
      <c r="XAL216" s="5"/>
      <c r="XAM216" s="51"/>
      <c r="XAN216" s="5"/>
      <c r="XAO216" s="11"/>
      <c r="XAP216" s="10"/>
      <c r="XAQ216" s="10"/>
      <c r="XAR216" s="1"/>
      <c r="XAS216" s="5"/>
      <c r="XAT216" s="51"/>
      <c r="XAU216" s="5"/>
      <c r="XAV216" s="11"/>
      <c r="XAW216" s="10"/>
      <c r="XAX216" s="10"/>
      <c r="XAY216" s="1"/>
      <c r="XAZ216" s="5"/>
      <c r="XBA216" s="51"/>
      <c r="XBB216" s="5"/>
      <c r="XBC216" s="11"/>
      <c r="XBD216" s="10"/>
      <c r="XBE216" s="10"/>
      <c r="XBF216" s="1"/>
      <c r="XBG216" s="5"/>
      <c r="XBH216" s="51"/>
      <c r="XBI216" s="5"/>
      <c r="XBJ216" s="11"/>
      <c r="XBK216" s="10"/>
      <c r="XBL216" s="10"/>
      <c r="XBM216" s="1"/>
      <c r="XBN216" s="5"/>
      <c r="XBO216" s="51"/>
      <c r="XBP216" s="5"/>
      <c r="XBQ216" s="11"/>
      <c r="XBR216" s="10"/>
      <c r="XBS216" s="10"/>
      <c r="XBT216" s="1"/>
      <c r="XBU216" s="5"/>
      <c r="XBV216" s="51"/>
      <c r="XBW216" s="5"/>
      <c r="XBX216" s="11"/>
      <c r="XBY216" s="10"/>
      <c r="XBZ216" s="10"/>
      <c r="XCA216" s="1"/>
      <c r="XCB216" s="5"/>
      <c r="XCC216" s="51"/>
      <c r="XCD216" s="5"/>
      <c r="XCE216" s="11"/>
      <c r="XCF216" s="10"/>
      <c r="XCG216" s="10"/>
      <c r="XCH216" s="1"/>
      <c r="XCI216" s="5"/>
      <c r="XCJ216" s="51"/>
      <c r="XCK216" s="5"/>
      <c r="XCL216" s="11"/>
      <c r="XCM216" s="10"/>
      <c r="XCN216" s="10"/>
      <c r="XCO216" s="1"/>
      <c r="XCP216" s="5"/>
      <c r="XCQ216" s="51"/>
      <c r="XCR216" s="5"/>
      <c r="XCS216" s="11"/>
      <c r="XCT216" s="10"/>
      <c r="XCU216" s="10"/>
      <c r="XCV216" s="1"/>
      <c r="XCW216" s="5"/>
      <c r="XCX216" s="51"/>
      <c r="XCY216" s="5"/>
      <c r="XCZ216" s="11"/>
      <c r="XDA216" s="10"/>
      <c r="XDB216" s="10"/>
      <c r="XDC216" s="1"/>
      <c r="XDD216" s="5"/>
      <c r="XDE216" s="51"/>
      <c r="XDF216" s="5"/>
      <c r="XDG216" s="11"/>
      <c r="XDH216" s="10"/>
      <c r="XDI216" s="10"/>
      <c r="XDJ216" s="1"/>
      <c r="XDK216" s="5"/>
      <c r="XDL216" s="51"/>
      <c r="XDM216" s="5"/>
      <c r="XDN216" s="11"/>
      <c r="XDO216" s="10"/>
      <c r="XDP216" s="10"/>
      <c r="XDQ216" s="1"/>
      <c r="XDR216" s="5"/>
      <c r="XDS216" s="51"/>
      <c r="XDT216" s="5"/>
      <c r="XDU216" s="11"/>
      <c r="XDV216" s="10"/>
      <c r="XDW216" s="10"/>
      <c r="XDX216" s="1"/>
      <c r="XDY216" s="5"/>
      <c r="XDZ216" s="51"/>
      <c r="XEA216" s="5"/>
      <c r="XEB216" s="11"/>
      <c r="XEC216" s="10"/>
      <c r="XED216" s="10"/>
      <c r="XEE216" s="1"/>
      <c r="XEF216" s="5"/>
      <c r="XEG216" s="51"/>
      <c r="XEH216" s="5"/>
      <c r="XEI216" s="11"/>
      <c r="XEJ216" s="10"/>
      <c r="XEK216" s="10"/>
      <c r="XEL216" s="1"/>
      <c r="XEM216" s="5"/>
      <c r="XEN216" s="51"/>
      <c r="XEO216" s="5"/>
      <c r="XEP216" s="11"/>
      <c r="XEQ216" s="10"/>
      <c r="XER216" s="10"/>
      <c r="XES216" s="1"/>
      <c r="XET216" s="5"/>
      <c r="XEU216" s="51"/>
      <c r="XEV216" s="5"/>
      <c r="XEW216" s="11"/>
      <c r="XEX216" s="10"/>
      <c r="XEY216" s="10"/>
      <c r="XEZ216" s="1"/>
      <c r="XFA216" s="5"/>
      <c r="XFB216" s="51"/>
      <c r="XFC216" s="5"/>
      <c r="XFD216" s="11"/>
    </row>
    <row r="217" spans="1:16384" ht="14.25" customHeight="1" x14ac:dyDescent="0.2">
      <c r="A217" s="56" t="s">
        <v>219</v>
      </c>
      <c r="B217" s="37" t="s">
        <v>389</v>
      </c>
      <c r="C217" s="5" t="s">
        <v>150</v>
      </c>
      <c r="D217" s="115">
        <v>3</v>
      </c>
      <c r="E217" s="115">
        <v>0</v>
      </c>
      <c r="F217" s="115">
        <v>0</v>
      </c>
      <c r="G217" s="115">
        <v>9</v>
      </c>
      <c r="H217" s="100"/>
      <c r="I217" s="66"/>
      <c r="J217" s="5"/>
      <c r="K217" s="11"/>
      <c r="L217" s="10"/>
      <c r="M217" s="10"/>
      <c r="N217" s="1"/>
      <c r="O217" s="5"/>
      <c r="P217" s="51"/>
      <c r="Q217" s="5"/>
      <c r="R217" s="11"/>
      <c r="S217" s="10"/>
      <c r="T217" s="10"/>
      <c r="U217" s="1"/>
      <c r="V217" s="5"/>
      <c r="W217" s="51"/>
      <c r="X217" s="5"/>
      <c r="Y217" s="11"/>
      <c r="Z217" s="10"/>
      <c r="AA217" s="10"/>
      <c r="AB217" s="1"/>
      <c r="AC217" s="5"/>
      <c r="AD217" s="51"/>
      <c r="AE217" s="5"/>
      <c r="AF217" s="11"/>
      <c r="AG217" s="10"/>
      <c r="AH217" s="10"/>
      <c r="AI217" s="1"/>
      <c r="AJ217" s="5"/>
      <c r="AK217" s="51"/>
      <c r="AL217" s="5"/>
      <c r="AM217" s="11"/>
      <c r="AN217" s="10"/>
      <c r="AO217" s="10"/>
      <c r="AP217" s="1"/>
      <c r="AQ217" s="5"/>
      <c r="AR217" s="51"/>
      <c r="AS217" s="5"/>
      <c r="AT217" s="11"/>
      <c r="AU217" s="10"/>
      <c r="AV217" s="10"/>
      <c r="AW217" s="1"/>
      <c r="AX217" s="5"/>
      <c r="AY217" s="51"/>
      <c r="AZ217" s="5"/>
      <c r="BA217" s="11"/>
      <c r="BB217" s="10"/>
      <c r="BC217" s="10"/>
      <c r="BD217" s="1"/>
      <c r="BE217" s="5"/>
      <c r="BF217" s="51"/>
      <c r="BG217" s="5"/>
      <c r="BH217" s="11"/>
      <c r="BI217" s="10"/>
      <c r="BJ217" s="10"/>
      <c r="BK217" s="1"/>
      <c r="BL217" s="5"/>
      <c r="BM217" s="51"/>
      <c r="BN217" s="5"/>
      <c r="BO217" s="11"/>
      <c r="BP217" s="10"/>
      <c r="BQ217" s="10"/>
      <c r="BR217" s="1"/>
      <c r="BS217" s="5"/>
      <c r="BT217" s="51"/>
      <c r="BU217" s="5"/>
      <c r="BV217" s="11"/>
      <c r="BW217" s="10"/>
      <c r="BX217" s="10"/>
      <c r="BY217" s="1"/>
      <c r="BZ217" s="5"/>
      <c r="CA217" s="51"/>
      <c r="CB217" s="5"/>
      <c r="CC217" s="11"/>
      <c r="CD217" s="10"/>
      <c r="CE217" s="10"/>
      <c r="CF217" s="1"/>
      <c r="CG217" s="5"/>
      <c r="CH217" s="51"/>
      <c r="CI217" s="5"/>
      <c r="CJ217" s="11"/>
      <c r="CK217" s="10"/>
      <c r="CL217" s="10"/>
      <c r="CM217" s="1"/>
      <c r="CN217" s="5"/>
      <c r="CO217" s="51"/>
      <c r="CP217" s="5"/>
      <c r="CQ217" s="11"/>
      <c r="CR217" s="10"/>
      <c r="CS217" s="10"/>
      <c r="CT217" s="1"/>
      <c r="CU217" s="5"/>
      <c r="CV217" s="51"/>
      <c r="CW217" s="5"/>
      <c r="CX217" s="11"/>
      <c r="CY217" s="10"/>
      <c r="CZ217" s="10"/>
      <c r="DA217" s="1"/>
      <c r="DB217" s="5"/>
      <c r="DC217" s="51"/>
      <c r="DD217" s="5"/>
      <c r="DE217" s="11"/>
      <c r="DF217" s="10"/>
      <c r="DG217" s="10"/>
      <c r="DH217" s="1"/>
      <c r="DI217" s="5"/>
      <c r="DJ217" s="51"/>
      <c r="DK217" s="5"/>
      <c r="DL217" s="11"/>
      <c r="DM217" s="10"/>
      <c r="DN217" s="10"/>
      <c r="DO217" s="1"/>
      <c r="DP217" s="5"/>
      <c r="DQ217" s="51"/>
      <c r="DR217" s="5"/>
      <c r="DS217" s="11"/>
      <c r="DT217" s="10"/>
      <c r="DU217" s="10"/>
      <c r="DV217" s="1"/>
      <c r="DW217" s="5"/>
      <c r="DX217" s="51"/>
      <c r="DY217" s="5"/>
      <c r="DZ217" s="11"/>
      <c r="EA217" s="10"/>
      <c r="EB217" s="10"/>
      <c r="EC217" s="1"/>
      <c r="ED217" s="5"/>
      <c r="EE217" s="51"/>
      <c r="EF217" s="5"/>
      <c r="EG217" s="11"/>
      <c r="EH217" s="10"/>
      <c r="EI217" s="10"/>
      <c r="EJ217" s="1"/>
      <c r="EK217" s="5"/>
      <c r="EL217" s="51"/>
      <c r="EM217" s="5"/>
      <c r="EN217" s="11"/>
      <c r="EO217" s="10"/>
      <c r="EP217" s="10"/>
      <c r="EQ217" s="1"/>
      <c r="ER217" s="5"/>
      <c r="ES217" s="51"/>
      <c r="ET217" s="5"/>
      <c r="EU217" s="11"/>
      <c r="EV217" s="10"/>
      <c r="EW217" s="10"/>
      <c r="EX217" s="1"/>
      <c r="EY217" s="5"/>
      <c r="EZ217" s="51"/>
      <c r="FA217" s="5"/>
      <c r="FB217" s="11"/>
      <c r="FC217" s="10"/>
      <c r="FD217" s="10"/>
      <c r="FE217" s="1"/>
      <c r="FF217" s="5"/>
      <c r="FG217" s="51"/>
      <c r="FH217" s="5"/>
      <c r="FI217" s="11"/>
      <c r="FJ217" s="10"/>
      <c r="FK217" s="10"/>
      <c r="FL217" s="1"/>
      <c r="FM217" s="5"/>
      <c r="FN217" s="51"/>
      <c r="FO217" s="5"/>
      <c r="FP217" s="11"/>
      <c r="FQ217" s="10"/>
      <c r="FR217" s="10"/>
      <c r="FS217" s="1"/>
      <c r="FT217" s="5"/>
      <c r="FU217" s="51"/>
      <c r="FV217" s="5"/>
      <c r="FW217" s="11"/>
      <c r="FX217" s="10"/>
      <c r="FY217" s="10"/>
      <c r="FZ217" s="1"/>
      <c r="GA217" s="5"/>
      <c r="GB217" s="51"/>
      <c r="GC217" s="5"/>
      <c r="GD217" s="11"/>
      <c r="GE217" s="10"/>
      <c r="GF217" s="10"/>
      <c r="GG217" s="1"/>
      <c r="GH217" s="5"/>
      <c r="GI217" s="51"/>
      <c r="GJ217" s="5"/>
      <c r="GK217" s="11"/>
      <c r="GL217" s="10"/>
      <c r="GM217" s="10"/>
      <c r="GN217" s="1"/>
      <c r="GO217" s="5"/>
      <c r="GP217" s="51"/>
      <c r="GQ217" s="5"/>
      <c r="GR217" s="11"/>
      <c r="GS217" s="10"/>
      <c r="GT217" s="10"/>
      <c r="GU217" s="1"/>
      <c r="GV217" s="5"/>
      <c r="GW217" s="51"/>
      <c r="GX217" s="5"/>
      <c r="GY217" s="11"/>
      <c r="GZ217" s="10"/>
      <c r="HA217" s="10"/>
      <c r="HB217" s="1"/>
      <c r="HC217" s="5"/>
      <c r="HD217" s="51"/>
      <c r="HE217" s="5"/>
      <c r="HF217" s="11"/>
      <c r="HG217" s="10"/>
      <c r="HH217" s="10"/>
      <c r="HI217" s="1"/>
      <c r="HJ217" s="5"/>
      <c r="HK217" s="51"/>
      <c r="HL217" s="5"/>
      <c r="HM217" s="11"/>
      <c r="HN217" s="10"/>
      <c r="HO217" s="10"/>
      <c r="HP217" s="1"/>
      <c r="HQ217" s="5"/>
      <c r="HR217" s="51"/>
      <c r="HS217" s="5"/>
      <c r="HT217" s="11"/>
      <c r="HU217" s="10"/>
      <c r="HV217" s="10"/>
      <c r="HW217" s="1"/>
      <c r="HX217" s="5"/>
      <c r="HY217" s="51"/>
      <c r="HZ217" s="5"/>
      <c r="IA217" s="11"/>
      <c r="IB217" s="10"/>
      <c r="IC217" s="10"/>
      <c r="ID217" s="1"/>
      <c r="IE217" s="5"/>
      <c r="IF217" s="51"/>
      <c r="IG217" s="5"/>
      <c r="IH217" s="11"/>
      <c r="II217" s="10"/>
      <c r="IJ217" s="10"/>
      <c r="IK217" s="1"/>
      <c r="IL217" s="5"/>
      <c r="IM217" s="51"/>
      <c r="IN217" s="5"/>
      <c r="IO217" s="11"/>
      <c r="IP217" s="10"/>
      <c r="IQ217" s="10"/>
      <c r="IR217" s="1"/>
      <c r="IS217" s="5"/>
      <c r="IT217" s="51"/>
      <c r="IU217" s="5"/>
      <c r="IV217" s="11"/>
      <c r="IW217" s="10"/>
      <c r="IX217" s="10"/>
      <c r="IY217" s="1"/>
      <c r="IZ217" s="5"/>
      <c r="JA217" s="51"/>
      <c r="JB217" s="5"/>
      <c r="JC217" s="11"/>
      <c r="JD217" s="10"/>
      <c r="JE217" s="10"/>
      <c r="JF217" s="1"/>
      <c r="JG217" s="5"/>
      <c r="JH217" s="51"/>
      <c r="JI217" s="5"/>
      <c r="JJ217" s="11"/>
      <c r="JK217" s="10"/>
      <c r="JL217" s="10"/>
      <c r="JM217" s="1"/>
      <c r="JN217" s="5"/>
      <c r="JO217" s="51"/>
      <c r="JP217" s="5"/>
      <c r="JQ217" s="11"/>
      <c r="JR217" s="10"/>
      <c r="JS217" s="10"/>
      <c r="JT217" s="1"/>
      <c r="JU217" s="5"/>
      <c r="JV217" s="51"/>
      <c r="JW217" s="5"/>
      <c r="JX217" s="11"/>
      <c r="JY217" s="10"/>
      <c r="JZ217" s="10"/>
      <c r="KA217" s="1"/>
      <c r="KB217" s="5"/>
      <c r="KC217" s="51"/>
      <c r="KD217" s="5"/>
      <c r="KE217" s="11"/>
      <c r="KF217" s="10"/>
      <c r="KG217" s="10"/>
      <c r="KH217" s="1"/>
      <c r="KI217" s="5"/>
      <c r="KJ217" s="51"/>
      <c r="KK217" s="5"/>
      <c r="KL217" s="11"/>
      <c r="KM217" s="10"/>
      <c r="KN217" s="10"/>
      <c r="KO217" s="1"/>
      <c r="KP217" s="5"/>
      <c r="KQ217" s="51"/>
      <c r="KR217" s="5"/>
      <c r="KS217" s="11"/>
      <c r="KT217" s="10"/>
      <c r="KU217" s="10"/>
      <c r="KV217" s="1"/>
      <c r="KW217" s="5"/>
      <c r="KX217" s="51"/>
      <c r="KY217" s="5"/>
      <c r="KZ217" s="11"/>
      <c r="LA217" s="10"/>
      <c r="LB217" s="10"/>
      <c r="LC217" s="1"/>
      <c r="LD217" s="5"/>
      <c r="LE217" s="51"/>
      <c r="LF217" s="5"/>
      <c r="LG217" s="11"/>
      <c r="LH217" s="10"/>
      <c r="LI217" s="10"/>
      <c r="LJ217" s="1"/>
      <c r="LK217" s="5"/>
      <c r="LL217" s="51"/>
      <c r="LM217" s="5"/>
      <c r="LN217" s="11"/>
      <c r="LO217" s="10"/>
      <c r="LP217" s="10"/>
      <c r="LQ217" s="1"/>
      <c r="LR217" s="5"/>
      <c r="LS217" s="51"/>
      <c r="LT217" s="5"/>
      <c r="LU217" s="11"/>
      <c r="LV217" s="10"/>
      <c r="LW217" s="10"/>
      <c r="LX217" s="1"/>
      <c r="LY217" s="5"/>
      <c r="LZ217" s="51"/>
      <c r="MA217" s="5"/>
      <c r="MB217" s="11"/>
      <c r="MC217" s="10"/>
      <c r="MD217" s="10"/>
      <c r="ME217" s="1"/>
      <c r="MF217" s="5"/>
      <c r="MG217" s="51"/>
      <c r="MH217" s="5"/>
      <c r="MI217" s="11"/>
      <c r="MJ217" s="10"/>
      <c r="MK217" s="10"/>
      <c r="ML217" s="1"/>
      <c r="MM217" s="5"/>
      <c r="MN217" s="51"/>
      <c r="MO217" s="5"/>
      <c r="MP217" s="11"/>
      <c r="MQ217" s="10"/>
      <c r="MR217" s="10"/>
      <c r="MS217" s="1"/>
      <c r="MT217" s="5"/>
      <c r="MU217" s="51"/>
      <c r="MV217" s="5"/>
      <c r="MW217" s="11"/>
      <c r="MX217" s="10"/>
      <c r="MY217" s="10"/>
      <c r="MZ217" s="1"/>
      <c r="NA217" s="5"/>
      <c r="NB217" s="51"/>
      <c r="NC217" s="5"/>
      <c r="ND217" s="11"/>
      <c r="NE217" s="10"/>
      <c r="NF217" s="10"/>
      <c r="NG217" s="1"/>
      <c r="NH217" s="5"/>
      <c r="NI217" s="51"/>
      <c r="NJ217" s="5"/>
      <c r="NK217" s="11"/>
      <c r="NL217" s="10"/>
      <c r="NM217" s="10"/>
      <c r="NN217" s="1"/>
      <c r="NO217" s="5"/>
      <c r="NP217" s="51"/>
      <c r="NQ217" s="5"/>
      <c r="NR217" s="11"/>
      <c r="NS217" s="10"/>
      <c r="NT217" s="10"/>
      <c r="NU217" s="1"/>
      <c r="NV217" s="5"/>
      <c r="NW217" s="51"/>
      <c r="NX217" s="5"/>
      <c r="NY217" s="11"/>
      <c r="NZ217" s="10"/>
      <c r="OA217" s="10"/>
      <c r="OB217" s="1"/>
      <c r="OC217" s="5"/>
      <c r="OD217" s="51"/>
      <c r="OE217" s="5"/>
      <c r="OF217" s="11"/>
      <c r="OG217" s="10"/>
      <c r="OH217" s="10"/>
      <c r="OI217" s="1"/>
      <c r="OJ217" s="5"/>
      <c r="OK217" s="51"/>
      <c r="OL217" s="5"/>
      <c r="OM217" s="11"/>
      <c r="ON217" s="10"/>
      <c r="OO217" s="10"/>
      <c r="OP217" s="1"/>
      <c r="OQ217" s="5"/>
      <c r="OR217" s="51"/>
      <c r="OS217" s="5"/>
      <c r="OT217" s="11"/>
      <c r="OU217" s="10"/>
      <c r="OV217" s="10"/>
      <c r="OW217" s="1"/>
      <c r="OX217" s="5"/>
      <c r="OY217" s="51"/>
      <c r="OZ217" s="5"/>
      <c r="PA217" s="11"/>
      <c r="PB217" s="10"/>
      <c r="PC217" s="10"/>
      <c r="PD217" s="1"/>
      <c r="PE217" s="5"/>
      <c r="PF217" s="51"/>
      <c r="PG217" s="5"/>
      <c r="PH217" s="11"/>
      <c r="PI217" s="10"/>
      <c r="PJ217" s="10"/>
      <c r="PK217" s="1"/>
      <c r="PL217" s="5"/>
      <c r="PM217" s="51"/>
      <c r="PN217" s="5"/>
      <c r="PO217" s="11"/>
      <c r="PP217" s="10"/>
      <c r="PQ217" s="10"/>
      <c r="PR217" s="1"/>
      <c r="PS217" s="5"/>
      <c r="PT217" s="51"/>
      <c r="PU217" s="5"/>
      <c r="PV217" s="11"/>
      <c r="PW217" s="10"/>
      <c r="PX217" s="10"/>
      <c r="PY217" s="1"/>
      <c r="PZ217" s="5"/>
      <c r="QA217" s="51"/>
      <c r="QB217" s="5"/>
      <c r="QC217" s="11"/>
      <c r="QD217" s="10"/>
      <c r="QE217" s="10"/>
      <c r="QF217" s="1"/>
      <c r="QG217" s="5"/>
      <c r="QH217" s="51"/>
      <c r="QI217" s="5"/>
      <c r="QJ217" s="11"/>
      <c r="QK217" s="10"/>
      <c r="QL217" s="10"/>
      <c r="QM217" s="1"/>
      <c r="QN217" s="5"/>
      <c r="QO217" s="51"/>
      <c r="QP217" s="5"/>
      <c r="QQ217" s="11"/>
      <c r="QR217" s="10"/>
      <c r="QS217" s="10"/>
      <c r="QT217" s="1"/>
      <c r="QU217" s="5"/>
      <c r="QV217" s="51"/>
      <c r="QW217" s="5"/>
      <c r="QX217" s="11"/>
      <c r="QY217" s="10"/>
      <c r="QZ217" s="10"/>
      <c r="RA217" s="1"/>
      <c r="RB217" s="5"/>
      <c r="RC217" s="51"/>
      <c r="RD217" s="5"/>
      <c r="RE217" s="11"/>
      <c r="RF217" s="10"/>
      <c r="RG217" s="10"/>
      <c r="RH217" s="1"/>
      <c r="RI217" s="5"/>
      <c r="RJ217" s="51"/>
      <c r="RK217" s="5"/>
      <c r="RL217" s="11"/>
      <c r="RM217" s="10"/>
      <c r="RN217" s="10"/>
      <c r="RO217" s="1"/>
      <c r="RP217" s="5"/>
      <c r="RQ217" s="51"/>
      <c r="RR217" s="5"/>
      <c r="RS217" s="11"/>
      <c r="RT217" s="10"/>
      <c r="RU217" s="10"/>
      <c r="RV217" s="1"/>
      <c r="RW217" s="5"/>
      <c r="RX217" s="51"/>
      <c r="RY217" s="5"/>
      <c r="RZ217" s="11"/>
      <c r="SA217" s="10"/>
      <c r="SB217" s="10"/>
      <c r="SC217" s="1"/>
      <c r="SD217" s="5"/>
      <c r="SE217" s="51"/>
      <c r="SF217" s="5"/>
      <c r="SG217" s="11"/>
      <c r="SH217" s="10"/>
      <c r="SI217" s="10"/>
      <c r="SJ217" s="1"/>
      <c r="SK217" s="5"/>
      <c r="SL217" s="51"/>
      <c r="SM217" s="5"/>
      <c r="SN217" s="11"/>
      <c r="SO217" s="10"/>
      <c r="SP217" s="10"/>
      <c r="SQ217" s="1"/>
      <c r="SR217" s="5"/>
      <c r="SS217" s="51"/>
      <c r="ST217" s="5"/>
      <c r="SU217" s="11"/>
      <c r="SV217" s="10"/>
      <c r="SW217" s="10"/>
      <c r="SX217" s="1"/>
      <c r="SY217" s="5"/>
      <c r="SZ217" s="51"/>
      <c r="TA217" s="5"/>
      <c r="TB217" s="11"/>
      <c r="TC217" s="10"/>
      <c r="TD217" s="10"/>
      <c r="TE217" s="1"/>
      <c r="TF217" s="5"/>
      <c r="TG217" s="51"/>
      <c r="TH217" s="5"/>
      <c r="TI217" s="11"/>
      <c r="TJ217" s="10"/>
      <c r="TK217" s="10"/>
      <c r="TL217" s="1"/>
      <c r="TM217" s="5"/>
      <c r="TN217" s="51"/>
      <c r="TO217" s="5"/>
      <c r="TP217" s="11"/>
      <c r="TQ217" s="10"/>
      <c r="TR217" s="10"/>
      <c r="TS217" s="1"/>
      <c r="TT217" s="5"/>
      <c r="TU217" s="51"/>
      <c r="TV217" s="5"/>
      <c r="TW217" s="11"/>
      <c r="TX217" s="10"/>
      <c r="TY217" s="10"/>
      <c r="TZ217" s="1"/>
      <c r="UA217" s="5"/>
      <c r="UB217" s="51"/>
      <c r="UC217" s="5"/>
      <c r="UD217" s="11"/>
      <c r="UE217" s="10"/>
      <c r="UF217" s="10"/>
      <c r="UG217" s="1"/>
      <c r="UH217" s="5"/>
      <c r="UI217" s="51"/>
      <c r="UJ217" s="5"/>
      <c r="UK217" s="11"/>
      <c r="UL217" s="10"/>
      <c r="UM217" s="10"/>
      <c r="UN217" s="1"/>
      <c r="UO217" s="5"/>
      <c r="UP217" s="51"/>
      <c r="UQ217" s="5"/>
      <c r="UR217" s="11"/>
      <c r="US217" s="10"/>
      <c r="UT217" s="10"/>
      <c r="UU217" s="1"/>
      <c r="UV217" s="5"/>
      <c r="UW217" s="51"/>
      <c r="UX217" s="5"/>
      <c r="UY217" s="11"/>
      <c r="UZ217" s="10"/>
      <c r="VA217" s="10"/>
      <c r="VB217" s="1"/>
      <c r="VC217" s="5"/>
      <c r="VD217" s="51"/>
      <c r="VE217" s="5"/>
      <c r="VF217" s="11"/>
      <c r="VG217" s="10"/>
      <c r="VH217" s="10"/>
      <c r="VI217" s="1"/>
      <c r="VJ217" s="5"/>
      <c r="VK217" s="51"/>
      <c r="VL217" s="5"/>
      <c r="VM217" s="11"/>
      <c r="VN217" s="10"/>
      <c r="VO217" s="10"/>
      <c r="VP217" s="1"/>
      <c r="VQ217" s="5"/>
      <c r="VR217" s="51"/>
      <c r="VS217" s="5"/>
      <c r="VT217" s="11"/>
      <c r="VU217" s="10"/>
      <c r="VV217" s="10"/>
      <c r="VW217" s="1"/>
      <c r="VX217" s="5"/>
      <c r="VY217" s="51"/>
      <c r="VZ217" s="5"/>
      <c r="WA217" s="11"/>
      <c r="WB217" s="10"/>
      <c r="WC217" s="10"/>
      <c r="WD217" s="1"/>
      <c r="WE217" s="5"/>
      <c r="WF217" s="51"/>
      <c r="WG217" s="5"/>
      <c r="WH217" s="11"/>
      <c r="WI217" s="10"/>
      <c r="WJ217" s="10"/>
      <c r="WK217" s="1"/>
      <c r="WL217" s="5"/>
      <c r="WM217" s="51"/>
      <c r="WN217" s="5"/>
      <c r="WO217" s="11"/>
      <c r="WP217" s="10"/>
      <c r="WQ217" s="10"/>
      <c r="WR217" s="1"/>
      <c r="WS217" s="5"/>
      <c r="WT217" s="51"/>
      <c r="WU217" s="5"/>
      <c r="WV217" s="11"/>
      <c r="WW217" s="10"/>
      <c r="WX217" s="10"/>
      <c r="WY217" s="1"/>
      <c r="WZ217" s="5"/>
      <c r="XA217" s="51"/>
      <c r="XB217" s="5"/>
      <c r="XC217" s="11"/>
      <c r="XD217" s="10"/>
      <c r="XE217" s="10"/>
      <c r="XF217" s="1"/>
      <c r="XG217" s="5"/>
      <c r="XH217" s="51"/>
      <c r="XI217" s="5"/>
      <c r="XJ217" s="11"/>
      <c r="XK217" s="10"/>
      <c r="XL217" s="10"/>
      <c r="XM217" s="1"/>
      <c r="XN217" s="5"/>
      <c r="XO217" s="51"/>
      <c r="XP217" s="5"/>
      <c r="XQ217" s="11"/>
      <c r="XR217" s="10"/>
      <c r="XS217" s="10"/>
      <c r="XT217" s="1"/>
      <c r="XU217" s="5"/>
      <c r="XV217" s="51"/>
      <c r="XW217" s="5"/>
      <c r="XX217" s="11"/>
      <c r="XY217" s="10"/>
      <c r="XZ217" s="10"/>
      <c r="YA217" s="1"/>
      <c r="YB217" s="5"/>
      <c r="YC217" s="51"/>
      <c r="YD217" s="5"/>
      <c r="YE217" s="11"/>
      <c r="YF217" s="10"/>
      <c r="YG217" s="10"/>
      <c r="YH217" s="1"/>
      <c r="YI217" s="5"/>
      <c r="YJ217" s="51"/>
      <c r="YK217" s="5"/>
      <c r="YL217" s="11"/>
      <c r="YM217" s="10"/>
      <c r="YN217" s="10"/>
      <c r="YO217" s="1"/>
      <c r="YP217" s="5"/>
      <c r="YQ217" s="51"/>
      <c r="YR217" s="5"/>
      <c r="YS217" s="11"/>
      <c r="YT217" s="10"/>
      <c r="YU217" s="10"/>
      <c r="YV217" s="1"/>
      <c r="YW217" s="5"/>
      <c r="YX217" s="51"/>
      <c r="YY217" s="5"/>
      <c r="YZ217" s="11"/>
      <c r="ZA217" s="10"/>
      <c r="ZB217" s="10"/>
      <c r="ZC217" s="1"/>
      <c r="ZD217" s="5"/>
      <c r="ZE217" s="51"/>
      <c r="ZF217" s="5"/>
      <c r="ZG217" s="11"/>
      <c r="ZH217" s="10"/>
      <c r="ZI217" s="10"/>
      <c r="ZJ217" s="1"/>
      <c r="ZK217" s="5"/>
      <c r="ZL217" s="51"/>
      <c r="ZM217" s="5"/>
      <c r="ZN217" s="11"/>
      <c r="ZO217" s="10"/>
      <c r="ZP217" s="10"/>
      <c r="ZQ217" s="1"/>
      <c r="ZR217" s="5"/>
      <c r="ZS217" s="51"/>
      <c r="ZT217" s="5"/>
      <c r="ZU217" s="11"/>
      <c r="ZV217" s="10"/>
      <c r="ZW217" s="10"/>
      <c r="ZX217" s="1"/>
      <c r="ZY217" s="5"/>
      <c r="ZZ217" s="51"/>
      <c r="AAA217" s="5"/>
      <c r="AAB217" s="11"/>
      <c r="AAC217" s="10"/>
      <c r="AAD217" s="10"/>
      <c r="AAE217" s="1"/>
      <c r="AAF217" s="5"/>
      <c r="AAG217" s="51"/>
      <c r="AAH217" s="5"/>
      <c r="AAI217" s="11"/>
      <c r="AAJ217" s="10"/>
      <c r="AAK217" s="10"/>
      <c r="AAL217" s="1"/>
      <c r="AAM217" s="5"/>
      <c r="AAN217" s="51"/>
      <c r="AAO217" s="5"/>
      <c r="AAP217" s="11"/>
      <c r="AAQ217" s="10"/>
      <c r="AAR217" s="10"/>
      <c r="AAS217" s="1"/>
      <c r="AAT217" s="5"/>
      <c r="AAU217" s="51"/>
      <c r="AAV217" s="5"/>
      <c r="AAW217" s="11"/>
      <c r="AAX217" s="10"/>
      <c r="AAY217" s="10"/>
      <c r="AAZ217" s="1"/>
      <c r="ABA217" s="5"/>
      <c r="ABB217" s="51"/>
      <c r="ABC217" s="5"/>
      <c r="ABD217" s="11"/>
      <c r="ABE217" s="10"/>
      <c r="ABF217" s="10"/>
      <c r="ABG217" s="1"/>
      <c r="ABH217" s="5"/>
      <c r="ABI217" s="51"/>
      <c r="ABJ217" s="5"/>
      <c r="ABK217" s="11"/>
      <c r="ABL217" s="10"/>
      <c r="ABM217" s="10"/>
      <c r="ABN217" s="1"/>
      <c r="ABO217" s="5"/>
      <c r="ABP217" s="51"/>
      <c r="ABQ217" s="5"/>
      <c r="ABR217" s="11"/>
      <c r="ABS217" s="10"/>
      <c r="ABT217" s="10"/>
      <c r="ABU217" s="1"/>
      <c r="ABV217" s="5"/>
      <c r="ABW217" s="51"/>
      <c r="ABX217" s="5"/>
      <c r="ABY217" s="11"/>
      <c r="ABZ217" s="10"/>
      <c r="ACA217" s="10"/>
      <c r="ACB217" s="1"/>
      <c r="ACC217" s="5"/>
      <c r="ACD217" s="51"/>
      <c r="ACE217" s="5"/>
      <c r="ACF217" s="11"/>
      <c r="ACG217" s="10"/>
      <c r="ACH217" s="10"/>
      <c r="ACI217" s="1"/>
      <c r="ACJ217" s="5"/>
      <c r="ACK217" s="51"/>
      <c r="ACL217" s="5"/>
      <c r="ACM217" s="11"/>
      <c r="ACN217" s="10"/>
      <c r="ACO217" s="10"/>
      <c r="ACP217" s="1"/>
      <c r="ACQ217" s="5"/>
      <c r="ACR217" s="51"/>
      <c r="ACS217" s="5"/>
      <c r="ACT217" s="11"/>
      <c r="ACU217" s="10"/>
      <c r="ACV217" s="10"/>
      <c r="ACW217" s="1"/>
      <c r="ACX217" s="5"/>
      <c r="ACY217" s="51"/>
      <c r="ACZ217" s="5"/>
      <c r="ADA217" s="11"/>
      <c r="ADB217" s="10"/>
      <c r="ADC217" s="10"/>
      <c r="ADD217" s="1"/>
      <c r="ADE217" s="5"/>
      <c r="ADF217" s="51"/>
      <c r="ADG217" s="5"/>
      <c r="ADH217" s="11"/>
      <c r="ADI217" s="10"/>
      <c r="ADJ217" s="10"/>
      <c r="ADK217" s="1"/>
      <c r="ADL217" s="5"/>
      <c r="ADM217" s="51"/>
      <c r="ADN217" s="5"/>
      <c r="ADO217" s="11"/>
      <c r="ADP217" s="10"/>
      <c r="ADQ217" s="10"/>
      <c r="ADR217" s="1"/>
      <c r="ADS217" s="5"/>
      <c r="ADT217" s="51"/>
      <c r="ADU217" s="5"/>
      <c r="ADV217" s="11"/>
      <c r="ADW217" s="10"/>
      <c r="ADX217" s="10"/>
      <c r="ADY217" s="1"/>
      <c r="ADZ217" s="5"/>
      <c r="AEA217" s="51"/>
      <c r="AEB217" s="5"/>
      <c r="AEC217" s="11"/>
      <c r="AED217" s="10"/>
      <c r="AEE217" s="10"/>
      <c r="AEF217" s="1"/>
      <c r="AEG217" s="5"/>
      <c r="AEH217" s="51"/>
      <c r="AEI217" s="5"/>
      <c r="AEJ217" s="11"/>
      <c r="AEK217" s="10"/>
      <c r="AEL217" s="10"/>
      <c r="AEM217" s="1"/>
      <c r="AEN217" s="5"/>
      <c r="AEO217" s="51"/>
      <c r="AEP217" s="5"/>
      <c r="AEQ217" s="11"/>
      <c r="AER217" s="10"/>
      <c r="AES217" s="10"/>
      <c r="AET217" s="1"/>
      <c r="AEU217" s="5"/>
      <c r="AEV217" s="51"/>
      <c r="AEW217" s="5"/>
      <c r="AEX217" s="11"/>
      <c r="AEY217" s="10"/>
      <c r="AEZ217" s="10"/>
      <c r="AFA217" s="1"/>
      <c r="AFB217" s="5"/>
      <c r="AFC217" s="51"/>
      <c r="AFD217" s="5"/>
      <c r="AFE217" s="11"/>
      <c r="AFF217" s="10"/>
      <c r="AFG217" s="10"/>
      <c r="AFH217" s="1"/>
      <c r="AFI217" s="5"/>
      <c r="AFJ217" s="51"/>
      <c r="AFK217" s="5"/>
      <c r="AFL217" s="11"/>
      <c r="AFM217" s="10"/>
      <c r="AFN217" s="10"/>
      <c r="AFO217" s="1"/>
      <c r="AFP217" s="5"/>
      <c r="AFQ217" s="51"/>
      <c r="AFR217" s="5"/>
      <c r="AFS217" s="11"/>
      <c r="AFT217" s="10"/>
      <c r="AFU217" s="10"/>
      <c r="AFV217" s="1"/>
      <c r="AFW217" s="5"/>
      <c r="AFX217" s="51"/>
      <c r="AFY217" s="5"/>
      <c r="AFZ217" s="11"/>
      <c r="AGA217" s="10"/>
      <c r="AGB217" s="10"/>
      <c r="AGC217" s="1"/>
      <c r="AGD217" s="5"/>
      <c r="AGE217" s="51"/>
      <c r="AGF217" s="5"/>
      <c r="AGG217" s="11"/>
      <c r="AGH217" s="10"/>
      <c r="AGI217" s="10"/>
      <c r="AGJ217" s="1"/>
      <c r="AGK217" s="5"/>
      <c r="AGL217" s="51"/>
      <c r="AGM217" s="5"/>
      <c r="AGN217" s="11"/>
      <c r="AGO217" s="10"/>
      <c r="AGP217" s="10"/>
      <c r="AGQ217" s="1"/>
      <c r="AGR217" s="5"/>
      <c r="AGS217" s="51"/>
      <c r="AGT217" s="5"/>
      <c r="AGU217" s="11"/>
      <c r="AGV217" s="10"/>
      <c r="AGW217" s="10"/>
      <c r="AGX217" s="1"/>
      <c r="AGY217" s="5"/>
      <c r="AGZ217" s="51"/>
      <c r="AHA217" s="5"/>
      <c r="AHB217" s="11"/>
      <c r="AHC217" s="10"/>
      <c r="AHD217" s="10"/>
      <c r="AHE217" s="1"/>
      <c r="AHF217" s="5"/>
      <c r="AHG217" s="51"/>
      <c r="AHH217" s="5"/>
      <c r="AHI217" s="11"/>
      <c r="AHJ217" s="10"/>
      <c r="AHK217" s="10"/>
      <c r="AHL217" s="1"/>
      <c r="AHM217" s="5"/>
      <c r="AHN217" s="51"/>
      <c r="AHO217" s="5"/>
      <c r="AHP217" s="11"/>
      <c r="AHQ217" s="10"/>
      <c r="AHR217" s="10"/>
      <c r="AHS217" s="1"/>
      <c r="AHT217" s="5"/>
      <c r="AHU217" s="51"/>
      <c r="AHV217" s="5"/>
      <c r="AHW217" s="11"/>
      <c r="AHX217" s="10"/>
      <c r="AHY217" s="10"/>
      <c r="AHZ217" s="1"/>
      <c r="AIA217" s="5"/>
      <c r="AIB217" s="51"/>
      <c r="AIC217" s="5"/>
      <c r="AID217" s="11"/>
      <c r="AIE217" s="10"/>
      <c r="AIF217" s="10"/>
      <c r="AIG217" s="1"/>
      <c r="AIH217" s="5"/>
      <c r="AII217" s="51"/>
      <c r="AIJ217" s="5"/>
      <c r="AIK217" s="11"/>
      <c r="AIL217" s="10"/>
      <c r="AIM217" s="10"/>
      <c r="AIN217" s="1"/>
      <c r="AIO217" s="5"/>
      <c r="AIP217" s="51"/>
      <c r="AIQ217" s="5"/>
      <c r="AIR217" s="11"/>
      <c r="AIS217" s="10"/>
      <c r="AIT217" s="10"/>
      <c r="AIU217" s="1"/>
      <c r="AIV217" s="5"/>
      <c r="AIW217" s="51"/>
      <c r="AIX217" s="5"/>
      <c r="AIY217" s="11"/>
      <c r="AIZ217" s="10"/>
      <c r="AJA217" s="10"/>
      <c r="AJB217" s="1"/>
      <c r="AJC217" s="5"/>
      <c r="AJD217" s="51"/>
      <c r="AJE217" s="5"/>
      <c r="AJF217" s="11"/>
      <c r="AJG217" s="10"/>
      <c r="AJH217" s="10"/>
      <c r="AJI217" s="1"/>
      <c r="AJJ217" s="5"/>
      <c r="AJK217" s="51"/>
      <c r="AJL217" s="5"/>
      <c r="AJM217" s="11"/>
      <c r="AJN217" s="10"/>
      <c r="AJO217" s="10"/>
      <c r="AJP217" s="1"/>
      <c r="AJQ217" s="5"/>
      <c r="AJR217" s="51"/>
      <c r="AJS217" s="5"/>
      <c r="AJT217" s="11"/>
      <c r="AJU217" s="10"/>
      <c r="AJV217" s="10"/>
      <c r="AJW217" s="1"/>
      <c r="AJX217" s="5"/>
      <c r="AJY217" s="51"/>
      <c r="AJZ217" s="5"/>
      <c r="AKA217" s="11"/>
      <c r="AKB217" s="10"/>
      <c r="AKC217" s="10"/>
      <c r="AKD217" s="1"/>
      <c r="AKE217" s="5"/>
      <c r="AKF217" s="51"/>
      <c r="AKG217" s="5"/>
      <c r="AKH217" s="11"/>
      <c r="AKI217" s="10"/>
      <c r="AKJ217" s="10"/>
      <c r="AKK217" s="1"/>
      <c r="AKL217" s="5"/>
      <c r="AKM217" s="51"/>
      <c r="AKN217" s="5"/>
      <c r="AKO217" s="11"/>
      <c r="AKP217" s="10"/>
      <c r="AKQ217" s="10"/>
      <c r="AKR217" s="1"/>
      <c r="AKS217" s="5"/>
      <c r="AKT217" s="51"/>
      <c r="AKU217" s="5"/>
      <c r="AKV217" s="11"/>
      <c r="AKW217" s="10"/>
      <c r="AKX217" s="10"/>
      <c r="AKY217" s="1"/>
      <c r="AKZ217" s="5"/>
      <c r="ALA217" s="51"/>
      <c r="ALB217" s="5"/>
      <c r="ALC217" s="11"/>
      <c r="ALD217" s="10"/>
      <c r="ALE217" s="10"/>
      <c r="ALF217" s="1"/>
      <c r="ALG217" s="5"/>
      <c r="ALH217" s="51"/>
      <c r="ALI217" s="5"/>
      <c r="ALJ217" s="11"/>
      <c r="ALK217" s="10"/>
      <c r="ALL217" s="10"/>
      <c r="ALM217" s="1"/>
      <c r="ALN217" s="5"/>
      <c r="ALO217" s="51"/>
      <c r="ALP217" s="5"/>
      <c r="ALQ217" s="11"/>
      <c r="ALR217" s="10"/>
      <c r="ALS217" s="10"/>
      <c r="ALT217" s="1"/>
      <c r="ALU217" s="5"/>
      <c r="ALV217" s="51"/>
      <c r="ALW217" s="5"/>
      <c r="ALX217" s="11"/>
      <c r="ALY217" s="10"/>
      <c r="ALZ217" s="10"/>
      <c r="AMA217" s="1"/>
      <c r="AMB217" s="5"/>
      <c r="AMC217" s="51"/>
      <c r="AMD217" s="5"/>
      <c r="AME217" s="11"/>
      <c r="AMF217" s="10"/>
      <c r="AMG217" s="10"/>
      <c r="AMH217" s="1"/>
      <c r="AMI217" s="5"/>
      <c r="AMJ217" s="51"/>
      <c r="AMK217" s="5"/>
      <c r="AML217" s="11"/>
      <c r="AMM217" s="10"/>
      <c r="AMN217" s="10"/>
      <c r="AMO217" s="1"/>
      <c r="AMP217" s="5"/>
      <c r="AMQ217" s="51"/>
      <c r="AMR217" s="5"/>
      <c r="AMS217" s="11"/>
      <c r="AMT217" s="10"/>
      <c r="AMU217" s="10"/>
      <c r="AMV217" s="1"/>
      <c r="AMW217" s="5"/>
      <c r="AMX217" s="51"/>
      <c r="AMY217" s="5"/>
      <c r="AMZ217" s="11"/>
      <c r="ANA217" s="10"/>
      <c r="ANB217" s="10"/>
      <c r="ANC217" s="1"/>
      <c r="AND217" s="5"/>
      <c r="ANE217" s="51"/>
      <c r="ANF217" s="5"/>
      <c r="ANG217" s="11"/>
      <c r="ANH217" s="10"/>
      <c r="ANI217" s="10"/>
      <c r="ANJ217" s="1"/>
      <c r="ANK217" s="5"/>
      <c r="ANL217" s="51"/>
      <c r="ANM217" s="5"/>
      <c r="ANN217" s="11"/>
      <c r="ANO217" s="10"/>
      <c r="ANP217" s="10"/>
      <c r="ANQ217" s="1"/>
      <c r="ANR217" s="5"/>
      <c r="ANS217" s="51"/>
      <c r="ANT217" s="5"/>
      <c r="ANU217" s="11"/>
      <c r="ANV217" s="10"/>
      <c r="ANW217" s="10"/>
      <c r="ANX217" s="1"/>
      <c r="ANY217" s="5"/>
      <c r="ANZ217" s="51"/>
      <c r="AOA217" s="5"/>
      <c r="AOB217" s="11"/>
      <c r="AOC217" s="10"/>
      <c r="AOD217" s="10"/>
      <c r="AOE217" s="1"/>
      <c r="AOF217" s="5"/>
      <c r="AOG217" s="51"/>
      <c r="AOH217" s="5"/>
      <c r="AOI217" s="11"/>
      <c r="AOJ217" s="10"/>
      <c r="AOK217" s="10"/>
      <c r="AOL217" s="1"/>
      <c r="AOM217" s="5"/>
      <c r="AON217" s="51"/>
      <c r="AOO217" s="5"/>
      <c r="AOP217" s="11"/>
      <c r="AOQ217" s="10"/>
      <c r="AOR217" s="10"/>
      <c r="AOS217" s="1"/>
      <c r="AOT217" s="5"/>
      <c r="AOU217" s="51"/>
      <c r="AOV217" s="5"/>
      <c r="AOW217" s="11"/>
      <c r="AOX217" s="10"/>
      <c r="AOY217" s="10"/>
      <c r="AOZ217" s="1"/>
      <c r="APA217" s="5"/>
      <c r="APB217" s="51"/>
      <c r="APC217" s="5"/>
      <c r="APD217" s="11"/>
      <c r="APE217" s="10"/>
      <c r="APF217" s="10"/>
      <c r="APG217" s="1"/>
      <c r="APH217" s="5"/>
      <c r="API217" s="51"/>
      <c r="APJ217" s="5"/>
      <c r="APK217" s="11"/>
      <c r="APL217" s="10"/>
      <c r="APM217" s="10"/>
      <c r="APN217" s="1"/>
      <c r="APO217" s="5"/>
      <c r="APP217" s="51"/>
      <c r="APQ217" s="5"/>
      <c r="APR217" s="11"/>
      <c r="APS217" s="10"/>
      <c r="APT217" s="10"/>
      <c r="APU217" s="1"/>
      <c r="APV217" s="5"/>
      <c r="APW217" s="51"/>
      <c r="APX217" s="5"/>
      <c r="APY217" s="11"/>
      <c r="APZ217" s="10"/>
      <c r="AQA217" s="10"/>
      <c r="AQB217" s="1"/>
      <c r="AQC217" s="5"/>
      <c r="AQD217" s="51"/>
      <c r="AQE217" s="5"/>
      <c r="AQF217" s="11"/>
      <c r="AQG217" s="10"/>
      <c r="AQH217" s="10"/>
      <c r="AQI217" s="1"/>
      <c r="AQJ217" s="5"/>
      <c r="AQK217" s="51"/>
      <c r="AQL217" s="5"/>
      <c r="AQM217" s="11"/>
      <c r="AQN217" s="10"/>
      <c r="AQO217" s="10"/>
      <c r="AQP217" s="1"/>
      <c r="AQQ217" s="5"/>
      <c r="AQR217" s="51"/>
      <c r="AQS217" s="5"/>
      <c r="AQT217" s="11"/>
      <c r="AQU217" s="10"/>
      <c r="AQV217" s="10"/>
      <c r="AQW217" s="1"/>
      <c r="AQX217" s="5"/>
      <c r="AQY217" s="51"/>
      <c r="AQZ217" s="5"/>
      <c r="ARA217" s="11"/>
      <c r="ARB217" s="10"/>
      <c r="ARC217" s="10"/>
      <c r="ARD217" s="1"/>
      <c r="ARE217" s="5"/>
      <c r="ARF217" s="51"/>
      <c r="ARG217" s="5"/>
      <c r="ARH217" s="11"/>
      <c r="ARI217" s="10"/>
      <c r="ARJ217" s="10"/>
      <c r="ARK217" s="1"/>
      <c r="ARL217" s="5"/>
      <c r="ARM217" s="51"/>
      <c r="ARN217" s="5"/>
      <c r="ARO217" s="11"/>
      <c r="ARP217" s="10"/>
      <c r="ARQ217" s="10"/>
      <c r="ARR217" s="1"/>
      <c r="ARS217" s="5"/>
      <c r="ART217" s="51"/>
      <c r="ARU217" s="5"/>
      <c r="ARV217" s="11"/>
      <c r="ARW217" s="10"/>
      <c r="ARX217" s="10"/>
      <c r="ARY217" s="1"/>
      <c r="ARZ217" s="5"/>
      <c r="ASA217" s="51"/>
      <c r="ASB217" s="5"/>
      <c r="ASC217" s="11"/>
      <c r="ASD217" s="10"/>
      <c r="ASE217" s="10"/>
      <c r="ASF217" s="1"/>
      <c r="ASG217" s="5"/>
      <c r="ASH217" s="51"/>
      <c r="ASI217" s="5"/>
      <c r="ASJ217" s="11"/>
      <c r="ASK217" s="10"/>
      <c r="ASL217" s="10"/>
      <c r="ASM217" s="1"/>
      <c r="ASN217" s="5"/>
      <c r="ASO217" s="51"/>
      <c r="ASP217" s="5"/>
      <c r="ASQ217" s="11"/>
      <c r="ASR217" s="10"/>
      <c r="ASS217" s="10"/>
      <c r="AST217" s="1"/>
      <c r="ASU217" s="5"/>
      <c r="ASV217" s="51"/>
      <c r="ASW217" s="5"/>
      <c r="ASX217" s="11"/>
      <c r="ASY217" s="10"/>
      <c r="ASZ217" s="10"/>
      <c r="ATA217" s="1"/>
      <c r="ATB217" s="5"/>
      <c r="ATC217" s="51"/>
      <c r="ATD217" s="5"/>
      <c r="ATE217" s="11"/>
      <c r="ATF217" s="10"/>
      <c r="ATG217" s="10"/>
      <c r="ATH217" s="1"/>
      <c r="ATI217" s="5"/>
      <c r="ATJ217" s="51"/>
      <c r="ATK217" s="5"/>
      <c r="ATL217" s="11"/>
      <c r="ATM217" s="10"/>
      <c r="ATN217" s="10"/>
      <c r="ATO217" s="1"/>
      <c r="ATP217" s="5"/>
      <c r="ATQ217" s="51"/>
      <c r="ATR217" s="5"/>
      <c r="ATS217" s="11"/>
      <c r="ATT217" s="10"/>
      <c r="ATU217" s="10"/>
      <c r="ATV217" s="1"/>
      <c r="ATW217" s="5"/>
      <c r="ATX217" s="51"/>
      <c r="ATY217" s="5"/>
      <c r="ATZ217" s="11"/>
      <c r="AUA217" s="10"/>
      <c r="AUB217" s="10"/>
      <c r="AUC217" s="1"/>
      <c r="AUD217" s="5"/>
      <c r="AUE217" s="51"/>
      <c r="AUF217" s="5"/>
      <c r="AUG217" s="11"/>
      <c r="AUH217" s="10"/>
      <c r="AUI217" s="10"/>
      <c r="AUJ217" s="1"/>
      <c r="AUK217" s="5"/>
      <c r="AUL217" s="51"/>
      <c r="AUM217" s="5"/>
      <c r="AUN217" s="11"/>
      <c r="AUO217" s="10"/>
      <c r="AUP217" s="10"/>
      <c r="AUQ217" s="1"/>
      <c r="AUR217" s="5"/>
      <c r="AUS217" s="51"/>
      <c r="AUT217" s="5"/>
      <c r="AUU217" s="11"/>
      <c r="AUV217" s="10"/>
      <c r="AUW217" s="10"/>
      <c r="AUX217" s="1"/>
      <c r="AUY217" s="5"/>
      <c r="AUZ217" s="51"/>
      <c r="AVA217" s="5"/>
      <c r="AVB217" s="11"/>
      <c r="AVC217" s="10"/>
      <c r="AVD217" s="10"/>
      <c r="AVE217" s="1"/>
      <c r="AVF217" s="5"/>
      <c r="AVG217" s="51"/>
      <c r="AVH217" s="5"/>
      <c r="AVI217" s="11"/>
      <c r="AVJ217" s="10"/>
      <c r="AVK217" s="10"/>
      <c r="AVL217" s="1"/>
      <c r="AVM217" s="5"/>
      <c r="AVN217" s="51"/>
      <c r="AVO217" s="5"/>
      <c r="AVP217" s="11"/>
      <c r="AVQ217" s="10"/>
      <c r="AVR217" s="10"/>
      <c r="AVS217" s="1"/>
      <c r="AVT217" s="5"/>
      <c r="AVU217" s="51"/>
      <c r="AVV217" s="5"/>
      <c r="AVW217" s="11"/>
      <c r="AVX217" s="10"/>
      <c r="AVY217" s="10"/>
      <c r="AVZ217" s="1"/>
      <c r="AWA217" s="5"/>
      <c r="AWB217" s="51"/>
      <c r="AWC217" s="5"/>
      <c r="AWD217" s="11"/>
      <c r="AWE217" s="10"/>
      <c r="AWF217" s="10"/>
      <c r="AWG217" s="1"/>
      <c r="AWH217" s="5"/>
      <c r="AWI217" s="51"/>
      <c r="AWJ217" s="5"/>
      <c r="AWK217" s="11"/>
      <c r="AWL217" s="10"/>
      <c r="AWM217" s="10"/>
      <c r="AWN217" s="1"/>
      <c r="AWO217" s="5"/>
      <c r="AWP217" s="51"/>
      <c r="AWQ217" s="5"/>
      <c r="AWR217" s="11"/>
      <c r="AWS217" s="10"/>
      <c r="AWT217" s="10"/>
      <c r="AWU217" s="1"/>
      <c r="AWV217" s="5"/>
      <c r="AWW217" s="51"/>
      <c r="AWX217" s="5"/>
      <c r="AWY217" s="11"/>
      <c r="AWZ217" s="10"/>
      <c r="AXA217" s="10"/>
      <c r="AXB217" s="1"/>
      <c r="AXC217" s="5"/>
      <c r="AXD217" s="51"/>
      <c r="AXE217" s="5"/>
      <c r="AXF217" s="11"/>
      <c r="AXG217" s="10"/>
      <c r="AXH217" s="10"/>
      <c r="AXI217" s="1"/>
      <c r="AXJ217" s="5"/>
      <c r="AXK217" s="51"/>
      <c r="AXL217" s="5"/>
      <c r="AXM217" s="11"/>
      <c r="AXN217" s="10"/>
      <c r="AXO217" s="10"/>
      <c r="AXP217" s="1"/>
      <c r="AXQ217" s="5"/>
      <c r="AXR217" s="51"/>
      <c r="AXS217" s="5"/>
      <c r="AXT217" s="11"/>
      <c r="AXU217" s="10"/>
      <c r="AXV217" s="10"/>
      <c r="AXW217" s="1"/>
      <c r="AXX217" s="5"/>
      <c r="AXY217" s="51"/>
      <c r="AXZ217" s="5"/>
      <c r="AYA217" s="11"/>
      <c r="AYB217" s="10"/>
      <c r="AYC217" s="10"/>
      <c r="AYD217" s="1"/>
      <c r="AYE217" s="5"/>
      <c r="AYF217" s="51"/>
      <c r="AYG217" s="5"/>
      <c r="AYH217" s="11"/>
      <c r="AYI217" s="10"/>
      <c r="AYJ217" s="10"/>
      <c r="AYK217" s="1"/>
      <c r="AYL217" s="5"/>
      <c r="AYM217" s="51"/>
      <c r="AYN217" s="5"/>
      <c r="AYO217" s="11"/>
      <c r="AYP217" s="10"/>
      <c r="AYQ217" s="10"/>
      <c r="AYR217" s="1"/>
      <c r="AYS217" s="5"/>
      <c r="AYT217" s="51"/>
      <c r="AYU217" s="5"/>
      <c r="AYV217" s="11"/>
      <c r="AYW217" s="10"/>
      <c r="AYX217" s="10"/>
      <c r="AYY217" s="1"/>
      <c r="AYZ217" s="5"/>
      <c r="AZA217" s="51"/>
      <c r="AZB217" s="5"/>
      <c r="AZC217" s="11"/>
      <c r="AZD217" s="10"/>
      <c r="AZE217" s="10"/>
      <c r="AZF217" s="1"/>
      <c r="AZG217" s="5"/>
      <c r="AZH217" s="51"/>
      <c r="AZI217" s="5"/>
      <c r="AZJ217" s="11"/>
      <c r="AZK217" s="10"/>
      <c r="AZL217" s="10"/>
      <c r="AZM217" s="1"/>
      <c r="AZN217" s="5"/>
      <c r="AZO217" s="51"/>
      <c r="AZP217" s="5"/>
      <c r="AZQ217" s="11"/>
      <c r="AZR217" s="10"/>
      <c r="AZS217" s="10"/>
      <c r="AZT217" s="1"/>
      <c r="AZU217" s="5"/>
      <c r="AZV217" s="51"/>
      <c r="AZW217" s="5"/>
      <c r="AZX217" s="11"/>
      <c r="AZY217" s="10"/>
      <c r="AZZ217" s="10"/>
      <c r="BAA217" s="1"/>
      <c r="BAB217" s="5"/>
      <c r="BAC217" s="51"/>
      <c r="BAD217" s="5"/>
      <c r="BAE217" s="11"/>
      <c r="BAF217" s="10"/>
      <c r="BAG217" s="10"/>
      <c r="BAH217" s="1"/>
      <c r="BAI217" s="5"/>
      <c r="BAJ217" s="51"/>
      <c r="BAK217" s="5"/>
      <c r="BAL217" s="11"/>
      <c r="BAM217" s="10"/>
      <c r="BAN217" s="10"/>
      <c r="BAO217" s="1"/>
      <c r="BAP217" s="5"/>
      <c r="BAQ217" s="51"/>
      <c r="BAR217" s="5"/>
      <c r="BAS217" s="11"/>
      <c r="BAT217" s="10"/>
      <c r="BAU217" s="10"/>
      <c r="BAV217" s="1"/>
      <c r="BAW217" s="5"/>
      <c r="BAX217" s="51"/>
      <c r="BAY217" s="5"/>
      <c r="BAZ217" s="11"/>
      <c r="BBA217" s="10"/>
      <c r="BBB217" s="10"/>
      <c r="BBC217" s="1"/>
      <c r="BBD217" s="5"/>
      <c r="BBE217" s="51"/>
      <c r="BBF217" s="5"/>
      <c r="BBG217" s="11"/>
      <c r="BBH217" s="10"/>
      <c r="BBI217" s="10"/>
      <c r="BBJ217" s="1"/>
      <c r="BBK217" s="5"/>
      <c r="BBL217" s="51"/>
      <c r="BBM217" s="5"/>
      <c r="BBN217" s="11"/>
      <c r="BBO217" s="10"/>
      <c r="BBP217" s="10"/>
      <c r="BBQ217" s="1"/>
      <c r="BBR217" s="5"/>
      <c r="BBS217" s="51"/>
      <c r="BBT217" s="5"/>
      <c r="BBU217" s="11"/>
      <c r="BBV217" s="10"/>
      <c r="BBW217" s="10"/>
      <c r="BBX217" s="1"/>
      <c r="BBY217" s="5"/>
      <c r="BBZ217" s="51"/>
      <c r="BCA217" s="5"/>
      <c r="BCB217" s="11"/>
      <c r="BCC217" s="10"/>
      <c r="BCD217" s="10"/>
      <c r="BCE217" s="1"/>
      <c r="BCF217" s="5"/>
      <c r="BCG217" s="51"/>
      <c r="BCH217" s="5"/>
      <c r="BCI217" s="11"/>
      <c r="BCJ217" s="10"/>
      <c r="BCK217" s="10"/>
      <c r="BCL217" s="1"/>
      <c r="BCM217" s="5"/>
      <c r="BCN217" s="51"/>
      <c r="BCO217" s="5"/>
      <c r="BCP217" s="11"/>
      <c r="BCQ217" s="10"/>
      <c r="BCR217" s="10"/>
      <c r="BCS217" s="1"/>
      <c r="BCT217" s="5"/>
      <c r="BCU217" s="51"/>
      <c r="BCV217" s="5"/>
      <c r="BCW217" s="11"/>
      <c r="BCX217" s="10"/>
      <c r="BCY217" s="10"/>
      <c r="BCZ217" s="1"/>
      <c r="BDA217" s="5"/>
      <c r="BDB217" s="51"/>
      <c r="BDC217" s="5"/>
      <c r="BDD217" s="11"/>
      <c r="BDE217" s="10"/>
      <c r="BDF217" s="10"/>
      <c r="BDG217" s="1"/>
      <c r="BDH217" s="5"/>
      <c r="BDI217" s="51"/>
      <c r="BDJ217" s="5"/>
      <c r="BDK217" s="11"/>
      <c r="BDL217" s="10"/>
      <c r="BDM217" s="10"/>
      <c r="BDN217" s="1"/>
      <c r="BDO217" s="5"/>
      <c r="BDP217" s="51"/>
      <c r="BDQ217" s="5"/>
      <c r="BDR217" s="11"/>
      <c r="BDS217" s="10"/>
      <c r="BDT217" s="10"/>
      <c r="BDU217" s="1"/>
      <c r="BDV217" s="5"/>
      <c r="BDW217" s="51"/>
      <c r="BDX217" s="5"/>
      <c r="BDY217" s="11"/>
      <c r="BDZ217" s="10"/>
      <c r="BEA217" s="10"/>
      <c r="BEB217" s="1"/>
      <c r="BEC217" s="5"/>
      <c r="BED217" s="51"/>
      <c r="BEE217" s="5"/>
      <c r="BEF217" s="11"/>
      <c r="BEG217" s="10"/>
      <c r="BEH217" s="10"/>
      <c r="BEI217" s="1"/>
      <c r="BEJ217" s="5"/>
      <c r="BEK217" s="51"/>
      <c r="BEL217" s="5"/>
      <c r="BEM217" s="11"/>
      <c r="BEN217" s="10"/>
      <c r="BEO217" s="10"/>
      <c r="BEP217" s="1"/>
      <c r="BEQ217" s="5"/>
      <c r="BER217" s="51"/>
      <c r="BES217" s="5"/>
      <c r="BET217" s="11"/>
      <c r="BEU217" s="10"/>
      <c r="BEV217" s="10"/>
      <c r="BEW217" s="1"/>
      <c r="BEX217" s="5"/>
      <c r="BEY217" s="51"/>
      <c r="BEZ217" s="5"/>
      <c r="BFA217" s="11"/>
      <c r="BFB217" s="10"/>
      <c r="BFC217" s="10"/>
      <c r="BFD217" s="1"/>
      <c r="BFE217" s="5"/>
      <c r="BFF217" s="51"/>
      <c r="BFG217" s="5"/>
      <c r="BFH217" s="11"/>
      <c r="BFI217" s="10"/>
      <c r="BFJ217" s="10"/>
      <c r="BFK217" s="1"/>
      <c r="BFL217" s="5"/>
      <c r="BFM217" s="51"/>
      <c r="BFN217" s="5"/>
      <c r="BFO217" s="11"/>
      <c r="BFP217" s="10"/>
      <c r="BFQ217" s="10"/>
      <c r="BFR217" s="1"/>
      <c r="BFS217" s="5"/>
      <c r="BFT217" s="51"/>
      <c r="BFU217" s="5"/>
      <c r="BFV217" s="11"/>
      <c r="BFW217" s="10"/>
      <c r="BFX217" s="10"/>
      <c r="BFY217" s="1"/>
      <c r="BFZ217" s="5"/>
      <c r="BGA217" s="51"/>
      <c r="BGB217" s="5"/>
      <c r="BGC217" s="11"/>
      <c r="BGD217" s="10"/>
      <c r="BGE217" s="10"/>
      <c r="BGF217" s="1"/>
      <c r="BGG217" s="5"/>
      <c r="BGH217" s="51"/>
      <c r="BGI217" s="5"/>
      <c r="BGJ217" s="11"/>
      <c r="BGK217" s="10"/>
      <c r="BGL217" s="10"/>
      <c r="BGM217" s="1"/>
      <c r="BGN217" s="5"/>
      <c r="BGO217" s="51"/>
      <c r="BGP217" s="5"/>
      <c r="BGQ217" s="11"/>
      <c r="BGR217" s="10"/>
      <c r="BGS217" s="10"/>
      <c r="BGT217" s="1"/>
      <c r="BGU217" s="5"/>
      <c r="BGV217" s="51"/>
      <c r="BGW217" s="5"/>
      <c r="BGX217" s="11"/>
      <c r="BGY217" s="10"/>
      <c r="BGZ217" s="10"/>
      <c r="BHA217" s="1"/>
      <c r="BHB217" s="5"/>
      <c r="BHC217" s="51"/>
      <c r="BHD217" s="5"/>
      <c r="BHE217" s="11"/>
      <c r="BHF217" s="10"/>
      <c r="BHG217" s="10"/>
      <c r="BHH217" s="1"/>
      <c r="BHI217" s="5"/>
      <c r="BHJ217" s="51"/>
      <c r="BHK217" s="5"/>
      <c r="BHL217" s="11"/>
      <c r="BHM217" s="10"/>
      <c r="BHN217" s="10"/>
      <c r="BHO217" s="1"/>
      <c r="BHP217" s="5"/>
      <c r="BHQ217" s="51"/>
      <c r="BHR217" s="5"/>
      <c r="BHS217" s="11"/>
      <c r="BHT217" s="10"/>
      <c r="BHU217" s="10"/>
      <c r="BHV217" s="1"/>
      <c r="BHW217" s="5"/>
      <c r="BHX217" s="51"/>
      <c r="BHY217" s="5"/>
      <c r="BHZ217" s="11"/>
      <c r="BIA217" s="10"/>
      <c r="BIB217" s="10"/>
      <c r="BIC217" s="1"/>
      <c r="BID217" s="5"/>
      <c r="BIE217" s="51"/>
      <c r="BIF217" s="5"/>
      <c r="BIG217" s="11"/>
      <c r="BIH217" s="10"/>
      <c r="BII217" s="10"/>
      <c r="BIJ217" s="1"/>
      <c r="BIK217" s="5"/>
      <c r="BIL217" s="51"/>
      <c r="BIM217" s="5"/>
      <c r="BIN217" s="11"/>
      <c r="BIO217" s="10"/>
      <c r="BIP217" s="10"/>
      <c r="BIQ217" s="1"/>
      <c r="BIR217" s="5"/>
      <c r="BIS217" s="51"/>
      <c r="BIT217" s="5"/>
      <c r="BIU217" s="11"/>
      <c r="BIV217" s="10"/>
      <c r="BIW217" s="10"/>
      <c r="BIX217" s="1"/>
      <c r="BIY217" s="5"/>
      <c r="BIZ217" s="51"/>
      <c r="BJA217" s="5"/>
      <c r="BJB217" s="11"/>
      <c r="BJC217" s="10"/>
      <c r="BJD217" s="10"/>
      <c r="BJE217" s="1"/>
      <c r="BJF217" s="5"/>
      <c r="BJG217" s="51"/>
      <c r="BJH217" s="5"/>
      <c r="BJI217" s="11"/>
      <c r="BJJ217" s="10"/>
      <c r="BJK217" s="10"/>
      <c r="BJL217" s="1"/>
      <c r="BJM217" s="5"/>
      <c r="BJN217" s="51"/>
      <c r="BJO217" s="5"/>
      <c r="BJP217" s="11"/>
      <c r="BJQ217" s="10"/>
      <c r="BJR217" s="10"/>
      <c r="BJS217" s="1"/>
      <c r="BJT217" s="5"/>
      <c r="BJU217" s="51"/>
      <c r="BJV217" s="5"/>
      <c r="BJW217" s="11"/>
      <c r="BJX217" s="10"/>
      <c r="BJY217" s="10"/>
      <c r="BJZ217" s="1"/>
      <c r="BKA217" s="5"/>
      <c r="BKB217" s="51"/>
      <c r="BKC217" s="5"/>
      <c r="BKD217" s="11"/>
      <c r="BKE217" s="10"/>
      <c r="BKF217" s="10"/>
      <c r="BKG217" s="1"/>
      <c r="BKH217" s="5"/>
      <c r="BKI217" s="51"/>
      <c r="BKJ217" s="5"/>
      <c r="BKK217" s="11"/>
      <c r="BKL217" s="10"/>
      <c r="BKM217" s="10"/>
      <c r="BKN217" s="1"/>
      <c r="BKO217" s="5"/>
      <c r="BKP217" s="51"/>
      <c r="BKQ217" s="5"/>
      <c r="BKR217" s="11"/>
      <c r="BKS217" s="10"/>
      <c r="BKT217" s="10"/>
      <c r="BKU217" s="1"/>
      <c r="BKV217" s="5"/>
      <c r="BKW217" s="51"/>
      <c r="BKX217" s="5"/>
      <c r="BKY217" s="11"/>
      <c r="BKZ217" s="10"/>
      <c r="BLA217" s="10"/>
      <c r="BLB217" s="1"/>
      <c r="BLC217" s="5"/>
      <c r="BLD217" s="51"/>
      <c r="BLE217" s="5"/>
      <c r="BLF217" s="11"/>
      <c r="BLG217" s="10"/>
      <c r="BLH217" s="10"/>
      <c r="BLI217" s="1"/>
      <c r="BLJ217" s="5"/>
      <c r="BLK217" s="51"/>
      <c r="BLL217" s="5"/>
      <c r="BLM217" s="11"/>
      <c r="BLN217" s="10"/>
      <c r="BLO217" s="10"/>
      <c r="BLP217" s="1"/>
      <c r="BLQ217" s="5"/>
      <c r="BLR217" s="51"/>
      <c r="BLS217" s="5"/>
      <c r="BLT217" s="11"/>
      <c r="BLU217" s="10"/>
      <c r="BLV217" s="10"/>
      <c r="BLW217" s="1"/>
      <c r="BLX217" s="5"/>
      <c r="BLY217" s="51"/>
      <c r="BLZ217" s="5"/>
      <c r="BMA217" s="11"/>
      <c r="BMB217" s="10"/>
      <c r="BMC217" s="10"/>
      <c r="BMD217" s="1"/>
      <c r="BME217" s="5"/>
      <c r="BMF217" s="51"/>
      <c r="BMG217" s="5"/>
      <c r="BMH217" s="11"/>
      <c r="BMI217" s="10"/>
      <c r="BMJ217" s="10"/>
      <c r="BMK217" s="1"/>
      <c r="BML217" s="5"/>
      <c r="BMM217" s="51"/>
      <c r="BMN217" s="5"/>
      <c r="BMO217" s="11"/>
      <c r="BMP217" s="10"/>
      <c r="BMQ217" s="10"/>
      <c r="BMR217" s="1"/>
      <c r="BMS217" s="5"/>
      <c r="BMT217" s="51"/>
      <c r="BMU217" s="5"/>
      <c r="BMV217" s="11"/>
      <c r="BMW217" s="10"/>
      <c r="BMX217" s="10"/>
      <c r="BMY217" s="1"/>
      <c r="BMZ217" s="5"/>
      <c r="BNA217" s="51"/>
      <c r="BNB217" s="5"/>
      <c r="BNC217" s="11"/>
      <c r="BND217" s="10"/>
      <c r="BNE217" s="10"/>
      <c r="BNF217" s="1"/>
      <c r="BNG217" s="5"/>
      <c r="BNH217" s="51"/>
      <c r="BNI217" s="5"/>
      <c r="BNJ217" s="11"/>
      <c r="BNK217" s="10"/>
      <c r="BNL217" s="10"/>
      <c r="BNM217" s="1"/>
      <c r="BNN217" s="5"/>
      <c r="BNO217" s="51"/>
      <c r="BNP217" s="5"/>
      <c r="BNQ217" s="11"/>
      <c r="BNR217" s="10"/>
      <c r="BNS217" s="10"/>
      <c r="BNT217" s="1"/>
      <c r="BNU217" s="5"/>
      <c r="BNV217" s="51"/>
      <c r="BNW217" s="5"/>
      <c r="BNX217" s="11"/>
      <c r="BNY217" s="10"/>
      <c r="BNZ217" s="10"/>
      <c r="BOA217" s="1"/>
      <c r="BOB217" s="5"/>
      <c r="BOC217" s="51"/>
      <c r="BOD217" s="5"/>
      <c r="BOE217" s="11"/>
      <c r="BOF217" s="10"/>
      <c r="BOG217" s="10"/>
      <c r="BOH217" s="1"/>
      <c r="BOI217" s="5"/>
      <c r="BOJ217" s="51"/>
      <c r="BOK217" s="5"/>
      <c r="BOL217" s="11"/>
      <c r="BOM217" s="10"/>
      <c r="BON217" s="10"/>
      <c r="BOO217" s="1"/>
      <c r="BOP217" s="5"/>
      <c r="BOQ217" s="51"/>
      <c r="BOR217" s="5"/>
      <c r="BOS217" s="11"/>
      <c r="BOT217" s="10"/>
      <c r="BOU217" s="10"/>
      <c r="BOV217" s="1"/>
      <c r="BOW217" s="5"/>
      <c r="BOX217" s="51"/>
      <c r="BOY217" s="5"/>
      <c r="BOZ217" s="11"/>
      <c r="BPA217" s="10"/>
      <c r="BPB217" s="10"/>
      <c r="BPC217" s="1"/>
      <c r="BPD217" s="5"/>
      <c r="BPE217" s="51"/>
      <c r="BPF217" s="5"/>
      <c r="BPG217" s="11"/>
      <c r="BPH217" s="10"/>
      <c r="BPI217" s="10"/>
      <c r="BPJ217" s="1"/>
      <c r="BPK217" s="5"/>
      <c r="BPL217" s="51"/>
      <c r="BPM217" s="5"/>
      <c r="BPN217" s="11"/>
      <c r="BPO217" s="10"/>
      <c r="BPP217" s="10"/>
      <c r="BPQ217" s="1"/>
      <c r="BPR217" s="5"/>
      <c r="BPS217" s="51"/>
      <c r="BPT217" s="5"/>
      <c r="BPU217" s="11"/>
      <c r="BPV217" s="10"/>
      <c r="BPW217" s="10"/>
      <c r="BPX217" s="1"/>
      <c r="BPY217" s="5"/>
      <c r="BPZ217" s="51"/>
      <c r="BQA217" s="5"/>
      <c r="BQB217" s="11"/>
      <c r="BQC217" s="10"/>
      <c r="BQD217" s="10"/>
      <c r="BQE217" s="1"/>
      <c r="BQF217" s="5"/>
      <c r="BQG217" s="51"/>
      <c r="BQH217" s="5"/>
      <c r="BQI217" s="11"/>
      <c r="BQJ217" s="10"/>
      <c r="BQK217" s="10"/>
      <c r="BQL217" s="1"/>
      <c r="BQM217" s="5"/>
      <c r="BQN217" s="51"/>
      <c r="BQO217" s="5"/>
      <c r="BQP217" s="11"/>
      <c r="BQQ217" s="10"/>
      <c r="BQR217" s="10"/>
      <c r="BQS217" s="1"/>
      <c r="BQT217" s="5"/>
      <c r="BQU217" s="51"/>
      <c r="BQV217" s="5"/>
      <c r="BQW217" s="11"/>
      <c r="BQX217" s="10"/>
      <c r="BQY217" s="10"/>
      <c r="BQZ217" s="1"/>
      <c r="BRA217" s="5"/>
      <c r="BRB217" s="51"/>
      <c r="BRC217" s="5"/>
      <c r="BRD217" s="11"/>
      <c r="BRE217" s="10"/>
      <c r="BRF217" s="10"/>
      <c r="BRG217" s="1"/>
      <c r="BRH217" s="5"/>
      <c r="BRI217" s="51"/>
      <c r="BRJ217" s="5"/>
      <c r="BRK217" s="11"/>
      <c r="BRL217" s="10"/>
      <c r="BRM217" s="10"/>
      <c r="BRN217" s="1"/>
      <c r="BRO217" s="5"/>
      <c r="BRP217" s="51"/>
      <c r="BRQ217" s="5"/>
      <c r="BRR217" s="11"/>
      <c r="BRS217" s="10"/>
      <c r="BRT217" s="10"/>
      <c r="BRU217" s="1"/>
      <c r="BRV217" s="5"/>
      <c r="BRW217" s="51"/>
      <c r="BRX217" s="5"/>
      <c r="BRY217" s="11"/>
      <c r="BRZ217" s="10"/>
      <c r="BSA217" s="10"/>
      <c r="BSB217" s="1"/>
      <c r="BSC217" s="5"/>
      <c r="BSD217" s="51"/>
      <c r="BSE217" s="5"/>
      <c r="BSF217" s="11"/>
      <c r="BSG217" s="10"/>
      <c r="BSH217" s="10"/>
      <c r="BSI217" s="1"/>
      <c r="BSJ217" s="5"/>
      <c r="BSK217" s="51"/>
      <c r="BSL217" s="5"/>
      <c r="BSM217" s="11"/>
      <c r="BSN217" s="10"/>
      <c r="BSO217" s="10"/>
      <c r="BSP217" s="1"/>
      <c r="BSQ217" s="5"/>
      <c r="BSR217" s="51"/>
      <c r="BSS217" s="5"/>
      <c r="BST217" s="11"/>
      <c r="BSU217" s="10"/>
      <c r="BSV217" s="10"/>
      <c r="BSW217" s="1"/>
      <c r="BSX217" s="5"/>
      <c r="BSY217" s="51"/>
      <c r="BSZ217" s="5"/>
      <c r="BTA217" s="11"/>
      <c r="BTB217" s="10"/>
      <c r="BTC217" s="10"/>
      <c r="BTD217" s="1"/>
      <c r="BTE217" s="5"/>
      <c r="BTF217" s="51"/>
      <c r="BTG217" s="5"/>
      <c r="BTH217" s="11"/>
      <c r="BTI217" s="10"/>
      <c r="BTJ217" s="10"/>
      <c r="BTK217" s="1"/>
      <c r="BTL217" s="5"/>
      <c r="BTM217" s="51"/>
      <c r="BTN217" s="5"/>
      <c r="BTO217" s="11"/>
      <c r="BTP217" s="10"/>
      <c r="BTQ217" s="10"/>
      <c r="BTR217" s="1"/>
      <c r="BTS217" s="5"/>
      <c r="BTT217" s="51"/>
      <c r="BTU217" s="5"/>
      <c r="BTV217" s="11"/>
      <c r="BTW217" s="10"/>
      <c r="BTX217" s="10"/>
      <c r="BTY217" s="1"/>
      <c r="BTZ217" s="5"/>
      <c r="BUA217" s="51"/>
      <c r="BUB217" s="5"/>
      <c r="BUC217" s="11"/>
      <c r="BUD217" s="10"/>
      <c r="BUE217" s="10"/>
      <c r="BUF217" s="1"/>
      <c r="BUG217" s="5"/>
      <c r="BUH217" s="51"/>
      <c r="BUI217" s="5"/>
      <c r="BUJ217" s="11"/>
      <c r="BUK217" s="10"/>
      <c r="BUL217" s="10"/>
      <c r="BUM217" s="1"/>
      <c r="BUN217" s="5"/>
      <c r="BUO217" s="51"/>
      <c r="BUP217" s="5"/>
      <c r="BUQ217" s="11"/>
      <c r="BUR217" s="10"/>
      <c r="BUS217" s="10"/>
      <c r="BUT217" s="1"/>
      <c r="BUU217" s="5"/>
      <c r="BUV217" s="51"/>
      <c r="BUW217" s="5"/>
      <c r="BUX217" s="11"/>
      <c r="BUY217" s="10"/>
      <c r="BUZ217" s="10"/>
      <c r="BVA217" s="1"/>
      <c r="BVB217" s="5"/>
      <c r="BVC217" s="51"/>
      <c r="BVD217" s="5"/>
      <c r="BVE217" s="11"/>
      <c r="BVF217" s="10"/>
      <c r="BVG217" s="10"/>
      <c r="BVH217" s="1"/>
      <c r="BVI217" s="5"/>
      <c r="BVJ217" s="51"/>
      <c r="BVK217" s="5"/>
      <c r="BVL217" s="11"/>
      <c r="BVM217" s="10"/>
      <c r="BVN217" s="10"/>
      <c r="BVO217" s="1"/>
      <c r="BVP217" s="5"/>
      <c r="BVQ217" s="51"/>
      <c r="BVR217" s="5"/>
      <c r="BVS217" s="11"/>
      <c r="BVT217" s="10"/>
      <c r="BVU217" s="10"/>
      <c r="BVV217" s="1"/>
      <c r="BVW217" s="5"/>
      <c r="BVX217" s="51"/>
      <c r="BVY217" s="5"/>
      <c r="BVZ217" s="11"/>
      <c r="BWA217" s="10"/>
      <c r="BWB217" s="10"/>
      <c r="BWC217" s="1"/>
      <c r="BWD217" s="5"/>
      <c r="BWE217" s="51"/>
      <c r="BWF217" s="5"/>
      <c r="BWG217" s="11"/>
      <c r="BWH217" s="10"/>
      <c r="BWI217" s="10"/>
      <c r="BWJ217" s="1"/>
      <c r="BWK217" s="5"/>
      <c r="BWL217" s="51"/>
      <c r="BWM217" s="5"/>
      <c r="BWN217" s="11"/>
      <c r="BWO217" s="10"/>
      <c r="BWP217" s="10"/>
      <c r="BWQ217" s="1"/>
      <c r="BWR217" s="5"/>
      <c r="BWS217" s="51"/>
      <c r="BWT217" s="5"/>
      <c r="BWU217" s="11"/>
      <c r="BWV217" s="10"/>
      <c r="BWW217" s="10"/>
      <c r="BWX217" s="1"/>
      <c r="BWY217" s="5"/>
      <c r="BWZ217" s="51"/>
      <c r="BXA217" s="5"/>
      <c r="BXB217" s="11"/>
      <c r="BXC217" s="10"/>
      <c r="BXD217" s="10"/>
      <c r="BXE217" s="1"/>
      <c r="BXF217" s="5"/>
      <c r="BXG217" s="51"/>
      <c r="BXH217" s="5"/>
      <c r="BXI217" s="11"/>
      <c r="BXJ217" s="10"/>
      <c r="BXK217" s="10"/>
      <c r="BXL217" s="1"/>
      <c r="BXM217" s="5"/>
      <c r="BXN217" s="51"/>
      <c r="BXO217" s="5"/>
      <c r="BXP217" s="11"/>
      <c r="BXQ217" s="10"/>
      <c r="BXR217" s="10"/>
      <c r="BXS217" s="1"/>
      <c r="BXT217" s="5"/>
      <c r="BXU217" s="51"/>
      <c r="BXV217" s="5"/>
      <c r="BXW217" s="11"/>
      <c r="BXX217" s="10"/>
      <c r="BXY217" s="10"/>
      <c r="BXZ217" s="1"/>
      <c r="BYA217" s="5"/>
      <c r="BYB217" s="51"/>
      <c r="BYC217" s="5"/>
      <c r="BYD217" s="11"/>
      <c r="BYE217" s="10"/>
      <c r="BYF217" s="10"/>
      <c r="BYG217" s="1"/>
      <c r="BYH217" s="5"/>
      <c r="BYI217" s="51"/>
      <c r="BYJ217" s="5"/>
      <c r="BYK217" s="11"/>
      <c r="BYL217" s="10"/>
      <c r="BYM217" s="10"/>
      <c r="BYN217" s="1"/>
      <c r="BYO217" s="5"/>
      <c r="BYP217" s="51"/>
      <c r="BYQ217" s="5"/>
      <c r="BYR217" s="11"/>
      <c r="BYS217" s="10"/>
      <c r="BYT217" s="10"/>
      <c r="BYU217" s="1"/>
      <c r="BYV217" s="5"/>
      <c r="BYW217" s="51"/>
      <c r="BYX217" s="5"/>
      <c r="BYY217" s="11"/>
      <c r="BYZ217" s="10"/>
      <c r="BZA217" s="10"/>
      <c r="BZB217" s="1"/>
      <c r="BZC217" s="5"/>
      <c r="BZD217" s="51"/>
      <c r="BZE217" s="5"/>
      <c r="BZF217" s="11"/>
      <c r="BZG217" s="10"/>
      <c r="BZH217" s="10"/>
      <c r="BZI217" s="1"/>
      <c r="BZJ217" s="5"/>
      <c r="BZK217" s="51"/>
      <c r="BZL217" s="5"/>
      <c r="BZM217" s="11"/>
      <c r="BZN217" s="10"/>
      <c r="BZO217" s="10"/>
      <c r="BZP217" s="1"/>
      <c r="BZQ217" s="5"/>
      <c r="BZR217" s="51"/>
      <c r="BZS217" s="5"/>
      <c r="BZT217" s="11"/>
      <c r="BZU217" s="10"/>
      <c r="BZV217" s="10"/>
      <c r="BZW217" s="1"/>
      <c r="BZX217" s="5"/>
      <c r="BZY217" s="51"/>
      <c r="BZZ217" s="5"/>
      <c r="CAA217" s="11"/>
      <c r="CAB217" s="10"/>
      <c r="CAC217" s="10"/>
      <c r="CAD217" s="1"/>
      <c r="CAE217" s="5"/>
      <c r="CAF217" s="51"/>
      <c r="CAG217" s="5"/>
      <c r="CAH217" s="11"/>
      <c r="CAI217" s="10"/>
      <c r="CAJ217" s="10"/>
      <c r="CAK217" s="1"/>
      <c r="CAL217" s="5"/>
      <c r="CAM217" s="51"/>
      <c r="CAN217" s="5"/>
      <c r="CAO217" s="11"/>
      <c r="CAP217" s="10"/>
      <c r="CAQ217" s="10"/>
      <c r="CAR217" s="1"/>
      <c r="CAS217" s="5"/>
      <c r="CAT217" s="51"/>
      <c r="CAU217" s="5"/>
      <c r="CAV217" s="11"/>
      <c r="CAW217" s="10"/>
      <c r="CAX217" s="10"/>
      <c r="CAY217" s="1"/>
      <c r="CAZ217" s="5"/>
      <c r="CBA217" s="51"/>
      <c r="CBB217" s="5"/>
      <c r="CBC217" s="11"/>
      <c r="CBD217" s="10"/>
      <c r="CBE217" s="10"/>
      <c r="CBF217" s="1"/>
      <c r="CBG217" s="5"/>
      <c r="CBH217" s="51"/>
      <c r="CBI217" s="5"/>
      <c r="CBJ217" s="11"/>
      <c r="CBK217" s="10"/>
      <c r="CBL217" s="10"/>
      <c r="CBM217" s="1"/>
      <c r="CBN217" s="5"/>
      <c r="CBO217" s="51"/>
      <c r="CBP217" s="5"/>
      <c r="CBQ217" s="11"/>
      <c r="CBR217" s="10"/>
      <c r="CBS217" s="10"/>
      <c r="CBT217" s="1"/>
      <c r="CBU217" s="5"/>
      <c r="CBV217" s="51"/>
      <c r="CBW217" s="5"/>
      <c r="CBX217" s="11"/>
      <c r="CBY217" s="10"/>
      <c r="CBZ217" s="10"/>
      <c r="CCA217" s="1"/>
      <c r="CCB217" s="5"/>
      <c r="CCC217" s="51"/>
      <c r="CCD217" s="5"/>
      <c r="CCE217" s="11"/>
      <c r="CCF217" s="10"/>
      <c r="CCG217" s="10"/>
      <c r="CCH217" s="1"/>
      <c r="CCI217" s="5"/>
      <c r="CCJ217" s="51"/>
      <c r="CCK217" s="5"/>
      <c r="CCL217" s="11"/>
      <c r="CCM217" s="10"/>
      <c r="CCN217" s="10"/>
      <c r="CCO217" s="1"/>
      <c r="CCP217" s="5"/>
      <c r="CCQ217" s="51"/>
      <c r="CCR217" s="5"/>
      <c r="CCS217" s="11"/>
      <c r="CCT217" s="10"/>
      <c r="CCU217" s="10"/>
      <c r="CCV217" s="1"/>
      <c r="CCW217" s="5"/>
      <c r="CCX217" s="51"/>
      <c r="CCY217" s="5"/>
      <c r="CCZ217" s="11"/>
      <c r="CDA217" s="10"/>
      <c r="CDB217" s="10"/>
      <c r="CDC217" s="1"/>
      <c r="CDD217" s="5"/>
      <c r="CDE217" s="51"/>
      <c r="CDF217" s="5"/>
      <c r="CDG217" s="11"/>
      <c r="CDH217" s="10"/>
      <c r="CDI217" s="10"/>
      <c r="CDJ217" s="1"/>
      <c r="CDK217" s="5"/>
      <c r="CDL217" s="51"/>
      <c r="CDM217" s="5"/>
      <c r="CDN217" s="11"/>
      <c r="CDO217" s="10"/>
      <c r="CDP217" s="10"/>
      <c r="CDQ217" s="1"/>
      <c r="CDR217" s="5"/>
      <c r="CDS217" s="51"/>
      <c r="CDT217" s="5"/>
      <c r="CDU217" s="11"/>
      <c r="CDV217" s="10"/>
      <c r="CDW217" s="10"/>
      <c r="CDX217" s="1"/>
      <c r="CDY217" s="5"/>
      <c r="CDZ217" s="51"/>
      <c r="CEA217" s="5"/>
      <c r="CEB217" s="11"/>
      <c r="CEC217" s="10"/>
      <c r="CED217" s="10"/>
      <c r="CEE217" s="1"/>
      <c r="CEF217" s="5"/>
      <c r="CEG217" s="51"/>
      <c r="CEH217" s="5"/>
      <c r="CEI217" s="11"/>
      <c r="CEJ217" s="10"/>
      <c r="CEK217" s="10"/>
      <c r="CEL217" s="1"/>
      <c r="CEM217" s="5"/>
      <c r="CEN217" s="51"/>
      <c r="CEO217" s="5"/>
      <c r="CEP217" s="11"/>
      <c r="CEQ217" s="10"/>
      <c r="CER217" s="10"/>
      <c r="CES217" s="1"/>
      <c r="CET217" s="5"/>
      <c r="CEU217" s="51"/>
      <c r="CEV217" s="5"/>
      <c r="CEW217" s="11"/>
      <c r="CEX217" s="10"/>
      <c r="CEY217" s="10"/>
      <c r="CEZ217" s="1"/>
      <c r="CFA217" s="5"/>
      <c r="CFB217" s="51"/>
      <c r="CFC217" s="5"/>
      <c r="CFD217" s="11"/>
      <c r="CFE217" s="10"/>
      <c r="CFF217" s="10"/>
      <c r="CFG217" s="1"/>
      <c r="CFH217" s="5"/>
      <c r="CFI217" s="51"/>
      <c r="CFJ217" s="5"/>
      <c r="CFK217" s="11"/>
      <c r="CFL217" s="10"/>
      <c r="CFM217" s="10"/>
      <c r="CFN217" s="1"/>
      <c r="CFO217" s="5"/>
      <c r="CFP217" s="51"/>
      <c r="CFQ217" s="5"/>
      <c r="CFR217" s="11"/>
      <c r="CFS217" s="10"/>
      <c r="CFT217" s="10"/>
      <c r="CFU217" s="1"/>
      <c r="CFV217" s="5"/>
      <c r="CFW217" s="51"/>
      <c r="CFX217" s="5"/>
      <c r="CFY217" s="11"/>
      <c r="CFZ217" s="10"/>
      <c r="CGA217" s="10"/>
      <c r="CGB217" s="1"/>
      <c r="CGC217" s="5"/>
      <c r="CGD217" s="51"/>
      <c r="CGE217" s="5"/>
      <c r="CGF217" s="11"/>
      <c r="CGG217" s="10"/>
      <c r="CGH217" s="10"/>
      <c r="CGI217" s="1"/>
      <c r="CGJ217" s="5"/>
      <c r="CGK217" s="51"/>
      <c r="CGL217" s="5"/>
      <c r="CGM217" s="11"/>
      <c r="CGN217" s="10"/>
      <c r="CGO217" s="10"/>
      <c r="CGP217" s="1"/>
      <c r="CGQ217" s="5"/>
      <c r="CGR217" s="51"/>
      <c r="CGS217" s="5"/>
      <c r="CGT217" s="11"/>
      <c r="CGU217" s="10"/>
      <c r="CGV217" s="10"/>
      <c r="CGW217" s="1"/>
      <c r="CGX217" s="5"/>
      <c r="CGY217" s="51"/>
      <c r="CGZ217" s="5"/>
      <c r="CHA217" s="11"/>
      <c r="CHB217" s="10"/>
      <c r="CHC217" s="10"/>
      <c r="CHD217" s="1"/>
      <c r="CHE217" s="5"/>
      <c r="CHF217" s="51"/>
      <c r="CHG217" s="5"/>
      <c r="CHH217" s="11"/>
      <c r="CHI217" s="10"/>
      <c r="CHJ217" s="10"/>
      <c r="CHK217" s="1"/>
      <c r="CHL217" s="5"/>
      <c r="CHM217" s="51"/>
      <c r="CHN217" s="5"/>
      <c r="CHO217" s="11"/>
      <c r="CHP217" s="10"/>
      <c r="CHQ217" s="10"/>
      <c r="CHR217" s="1"/>
      <c r="CHS217" s="5"/>
      <c r="CHT217" s="51"/>
      <c r="CHU217" s="5"/>
      <c r="CHV217" s="11"/>
      <c r="CHW217" s="10"/>
      <c r="CHX217" s="10"/>
      <c r="CHY217" s="1"/>
      <c r="CHZ217" s="5"/>
      <c r="CIA217" s="51"/>
      <c r="CIB217" s="5"/>
      <c r="CIC217" s="11"/>
      <c r="CID217" s="10"/>
      <c r="CIE217" s="10"/>
      <c r="CIF217" s="1"/>
      <c r="CIG217" s="5"/>
      <c r="CIH217" s="51"/>
      <c r="CII217" s="5"/>
      <c r="CIJ217" s="11"/>
      <c r="CIK217" s="10"/>
      <c r="CIL217" s="10"/>
      <c r="CIM217" s="1"/>
      <c r="CIN217" s="5"/>
      <c r="CIO217" s="51"/>
      <c r="CIP217" s="5"/>
      <c r="CIQ217" s="11"/>
      <c r="CIR217" s="10"/>
      <c r="CIS217" s="10"/>
      <c r="CIT217" s="1"/>
      <c r="CIU217" s="5"/>
      <c r="CIV217" s="51"/>
      <c r="CIW217" s="5"/>
      <c r="CIX217" s="11"/>
      <c r="CIY217" s="10"/>
      <c r="CIZ217" s="10"/>
      <c r="CJA217" s="1"/>
      <c r="CJB217" s="5"/>
      <c r="CJC217" s="51"/>
      <c r="CJD217" s="5"/>
      <c r="CJE217" s="11"/>
      <c r="CJF217" s="10"/>
      <c r="CJG217" s="10"/>
      <c r="CJH217" s="1"/>
      <c r="CJI217" s="5"/>
      <c r="CJJ217" s="51"/>
      <c r="CJK217" s="5"/>
      <c r="CJL217" s="11"/>
      <c r="CJM217" s="10"/>
      <c r="CJN217" s="10"/>
      <c r="CJO217" s="1"/>
      <c r="CJP217" s="5"/>
      <c r="CJQ217" s="51"/>
      <c r="CJR217" s="5"/>
      <c r="CJS217" s="11"/>
      <c r="CJT217" s="10"/>
      <c r="CJU217" s="10"/>
      <c r="CJV217" s="1"/>
      <c r="CJW217" s="5"/>
      <c r="CJX217" s="51"/>
      <c r="CJY217" s="5"/>
      <c r="CJZ217" s="11"/>
      <c r="CKA217" s="10"/>
      <c r="CKB217" s="10"/>
      <c r="CKC217" s="1"/>
      <c r="CKD217" s="5"/>
      <c r="CKE217" s="51"/>
      <c r="CKF217" s="5"/>
      <c r="CKG217" s="11"/>
      <c r="CKH217" s="10"/>
      <c r="CKI217" s="10"/>
      <c r="CKJ217" s="1"/>
      <c r="CKK217" s="5"/>
      <c r="CKL217" s="51"/>
      <c r="CKM217" s="5"/>
      <c r="CKN217" s="11"/>
      <c r="CKO217" s="10"/>
      <c r="CKP217" s="10"/>
      <c r="CKQ217" s="1"/>
      <c r="CKR217" s="5"/>
      <c r="CKS217" s="51"/>
      <c r="CKT217" s="5"/>
      <c r="CKU217" s="11"/>
      <c r="CKV217" s="10"/>
      <c r="CKW217" s="10"/>
      <c r="CKX217" s="1"/>
      <c r="CKY217" s="5"/>
      <c r="CKZ217" s="51"/>
      <c r="CLA217" s="5"/>
      <c r="CLB217" s="11"/>
      <c r="CLC217" s="10"/>
      <c r="CLD217" s="10"/>
      <c r="CLE217" s="1"/>
      <c r="CLF217" s="5"/>
      <c r="CLG217" s="51"/>
      <c r="CLH217" s="5"/>
      <c r="CLI217" s="11"/>
      <c r="CLJ217" s="10"/>
      <c r="CLK217" s="10"/>
      <c r="CLL217" s="1"/>
      <c r="CLM217" s="5"/>
      <c r="CLN217" s="51"/>
      <c r="CLO217" s="5"/>
      <c r="CLP217" s="11"/>
      <c r="CLQ217" s="10"/>
      <c r="CLR217" s="10"/>
      <c r="CLS217" s="1"/>
      <c r="CLT217" s="5"/>
      <c r="CLU217" s="51"/>
      <c r="CLV217" s="5"/>
      <c r="CLW217" s="11"/>
      <c r="CLX217" s="10"/>
      <c r="CLY217" s="10"/>
      <c r="CLZ217" s="1"/>
      <c r="CMA217" s="5"/>
      <c r="CMB217" s="51"/>
      <c r="CMC217" s="5"/>
      <c r="CMD217" s="11"/>
      <c r="CME217" s="10"/>
      <c r="CMF217" s="10"/>
      <c r="CMG217" s="1"/>
      <c r="CMH217" s="5"/>
      <c r="CMI217" s="51"/>
      <c r="CMJ217" s="5"/>
      <c r="CMK217" s="11"/>
      <c r="CML217" s="10"/>
      <c r="CMM217" s="10"/>
      <c r="CMN217" s="1"/>
      <c r="CMO217" s="5"/>
      <c r="CMP217" s="51"/>
      <c r="CMQ217" s="5"/>
      <c r="CMR217" s="11"/>
      <c r="CMS217" s="10"/>
      <c r="CMT217" s="10"/>
      <c r="CMU217" s="1"/>
      <c r="CMV217" s="5"/>
      <c r="CMW217" s="51"/>
      <c r="CMX217" s="5"/>
      <c r="CMY217" s="11"/>
      <c r="CMZ217" s="10"/>
      <c r="CNA217" s="10"/>
      <c r="CNB217" s="1"/>
      <c r="CNC217" s="5"/>
      <c r="CND217" s="51"/>
      <c r="CNE217" s="5"/>
      <c r="CNF217" s="11"/>
      <c r="CNG217" s="10"/>
      <c r="CNH217" s="10"/>
      <c r="CNI217" s="1"/>
      <c r="CNJ217" s="5"/>
      <c r="CNK217" s="51"/>
      <c r="CNL217" s="5"/>
      <c r="CNM217" s="11"/>
      <c r="CNN217" s="10"/>
      <c r="CNO217" s="10"/>
      <c r="CNP217" s="1"/>
      <c r="CNQ217" s="5"/>
      <c r="CNR217" s="51"/>
      <c r="CNS217" s="5"/>
      <c r="CNT217" s="11"/>
      <c r="CNU217" s="10"/>
      <c r="CNV217" s="10"/>
      <c r="CNW217" s="1"/>
      <c r="CNX217" s="5"/>
      <c r="CNY217" s="51"/>
      <c r="CNZ217" s="5"/>
      <c r="COA217" s="11"/>
      <c r="COB217" s="10"/>
      <c r="COC217" s="10"/>
      <c r="COD217" s="1"/>
      <c r="COE217" s="5"/>
      <c r="COF217" s="51"/>
      <c r="COG217" s="5"/>
      <c r="COH217" s="11"/>
      <c r="COI217" s="10"/>
      <c r="COJ217" s="10"/>
      <c r="COK217" s="1"/>
      <c r="COL217" s="5"/>
      <c r="COM217" s="51"/>
      <c r="CON217" s="5"/>
      <c r="COO217" s="11"/>
      <c r="COP217" s="10"/>
      <c r="COQ217" s="10"/>
      <c r="COR217" s="1"/>
      <c r="COS217" s="5"/>
      <c r="COT217" s="51"/>
      <c r="COU217" s="5"/>
      <c r="COV217" s="11"/>
      <c r="COW217" s="10"/>
      <c r="COX217" s="10"/>
      <c r="COY217" s="1"/>
      <c r="COZ217" s="5"/>
      <c r="CPA217" s="51"/>
      <c r="CPB217" s="5"/>
      <c r="CPC217" s="11"/>
      <c r="CPD217" s="10"/>
      <c r="CPE217" s="10"/>
      <c r="CPF217" s="1"/>
      <c r="CPG217" s="5"/>
      <c r="CPH217" s="51"/>
      <c r="CPI217" s="5"/>
      <c r="CPJ217" s="11"/>
      <c r="CPK217" s="10"/>
      <c r="CPL217" s="10"/>
      <c r="CPM217" s="1"/>
      <c r="CPN217" s="5"/>
      <c r="CPO217" s="51"/>
      <c r="CPP217" s="5"/>
      <c r="CPQ217" s="11"/>
      <c r="CPR217" s="10"/>
      <c r="CPS217" s="10"/>
      <c r="CPT217" s="1"/>
      <c r="CPU217" s="5"/>
      <c r="CPV217" s="51"/>
      <c r="CPW217" s="5"/>
      <c r="CPX217" s="11"/>
      <c r="CPY217" s="10"/>
      <c r="CPZ217" s="10"/>
      <c r="CQA217" s="1"/>
      <c r="CQB217" s="5"/>
      <c r="CQC217" s="51"/>
      <c r="CQD217" s="5"/>
      <c r="CQE217" s="11"/>
      <c r="CQF217" s="10"/>
      <c r="CQG217" s="10"/>
      <c r="CQH217" s="1"/>
      <c r="CQI217" s="5"/>
      <c r="CQJ217" s="51"/>
      <c r="CQK217" s="5"/>
      <c r="CQL217" s="11"/>
      <c r="CQM217" s="10"/>
      <c r="CQN217" s="10"/>
      <c r="CQO217" s="1"/>
      <c r="CQP217" s="5"/>
      <c r="CQQ217" s="51"/>
      <c r="CQR217" s="5"/>
      <c r="CQS217" s="11"/>
      <c r="CQT217" s="10"/>
      <c r="CQU217" s="10"/>
      <c r="CQV217" s="1"/>
      <c r="CQW217" s="5"/>
      <c r="CQX217" s="51"/>
      <c r="CQY217" s="5"/>
      <c r="CQZ217" s="11"/>
      <c r="CRA217" s="10"/>
      <c r="CRB217" s="10"/>
      <c r="CRC217" s="1"/>
      <c r="CRD217" s="5"/>
      <c r="CRE217" s="51"/>
      <c r="CRF217" s="5"/>
      <c r="CRG217" s="11"/>
      <c r="CRH217" s="10"/>
      <c r="CRI217" s="10"/>
      <c r="CRJ217" s="1"/>
      <c r="CRK217" s="5"/>
      <c r="CRL217" s="51"/>
      <c r="CRM217" s="5"/>
      <c r="CRN217" s="11"/>
      <c r="CRO217" s="10"/>
      <c r="CRP217" s="10"/>
      <c r="CRQ217" s="1"/>
      <c r="CRR217" s="5"/>
      <c r="CRS217" s="51"/>
      <c r="CRT217" s="5"/>
      <c r="CRU217" s="11"/>
      <c r="CRV217" s="10"/>
      <c r="CRW217" s="10"/>
      <c r="CRX217" s="1"/>
      <c r="CRY217" s="5"/>
      <c r="CRZ217" s="51"/>
      <c r="CSA217" s="5"/>
      <c r="CSB217" s="11"/>
      <c r="CSC217" s="10"/>
      <c r="CSD217" s="10"/>
      <c r="CSE217" s="1"/>
      <c r="CSF217" s="5"/>
      <c r="CSG217" s="51"/>
      <c r="CSH217" s="5"/>
      <c r="CSI217" s="11"/>
      <c r="CSJ217" s="10"/>
      <c r="CSK217" s="10"/>
      <c r="CSL217" s="1"/>
      <c r="CSM217" s="5"/>
      <c r="CSN217" s="51"/>
      <c r="CSO217" s="5"/>
      <c r="CSP217" s="11"/>
      <c r="CSQ217" s="10"/>
      <c r="CSR217" s="10"/>
      <c r="CSS217" s="1"/>
      <c r="CST217" s="5"/>
      <c r="CSU217" s="51"/>
      <c r="CSV217" s="5"/>
      <c r="CSW217" s="11"/>
      <c r="CSX217" s="10"/>
      <c r="CSY217" s="10"/>
      <c r="CSZ217" s="1"/>
      <c r="CTA217" s="5"/>
      <c r="CTB217" s="51"/>
      <c r="CTC217" s="5"/>
      <c r="CTD217" s="11"/>
      <c r="CTE217" s="10"/>
      <c r="CTF217" s="10"/>
      <c r="CTG217" s="1"/>
      <c r="CTH217" s="5"/>
      <c r="CTI217" s="51"/>
      <c r="CTJ217" s="5"/>
      <c r="CTK217" s="11"/>
      <c r="CTL217" s="10"/>
      <c r="CTM217" s="10"/>
      <c r="CTN217" s="1"/>
      <c r="CTO217" s="5"/>
      <c r="CTP217" s="51"/>
      <c r="CTQ217" s="5"/>
      <c r="CTR217" s="11"/>
      <c r="CTS217" s="10"/>
      <c r="CTT217" s="10"/>
      <c r="CTU217" s="1"/>
      <c r="CTV217" s="5"/>
      <c r="CTW217" s="51"/>
      <c r="CTX217" s="5"/>
      <c r="CTY217" s="11"/>
      <c r="CTZ217" s="10"/>
      <c r="CUA217" s="10"/>
      <c r="CUB217" s="1"/>
      <c r="CUC217" s="5"/>
      <c r="CUD217" s="51"/>
      <c r="CUE217" s="5"/>
      <c r="CUF217" s="11"/>
      <c r="CUG217" s="10"/>
      <c r="CUH217" s="10"/>
      <c r="CUI217" s="1"/>
      <c r="CUJ217" s="5"/>
      <c r="CUK217" s="51"/>
      <c r="CUL217" s="5"/>
      <c r="CUM217" s="11"/>
      <c r="CUN217" s="10"/>
      <c r="CUO217" s="10"/>
      <c r="CUP217" s="1"/>
      <c r="CUQ217" s="5"/>
      <c r="CUR217" s="51"/>
      <c r="CUS217" s="5"/>
      <c r="CUT217" s="11"/>
      <c r="CUU217" s="10"/>
      <c r="CUV217" s="10"/>
      <c r="CUW217" s="1"/>
      <c r="CUX217" s="5"/>
      <c r="CUY217" s="51"/>
      <c r="CUZ217" s="5"/>
      <c r="CVA217" s="11"/>
      <c r="CVB217" s="10"/>
      <c r="CVC217" s="10"/>
      <c r="CVD217" s="1"/>
      <c r="CVE217" s="5"/>
      <c r="CVF217" s="51"/>
      <c r="CVG217" s="5"/>
      <c r="CVH217" s="11"/>
      <c r="CVI217" s="10"/>
      <c r="CVJ217" s="10"/>
      <c r="CVK217" s="1"/>
      <c r="CVL217" s="5"/>
      <c r="CVM217" s="51"/>
      <c r="CVN217" s="5"/>
      <c r="CVO217" s="11"/>
      <c r="CVP217" s="10"/>
      <c r="CVQ217" s="10"/>
      <c r="CVR217" s="1"/>
      <c r="CVS217" s="5"/>
      <c r="CVT217" s="51"/>
      <c r="CVU217" s="5"/>
      <c r="CVV217" s="11"/>
      <c r="CVW217" s="10"/>
      <c r="CVX217" s="10"/>
      <c r="CVY217" s="1"/>
      <c r="CVZ217" s="5"/>
      <c r="CWA217" s="51"/>
      <c r="CWB217" s="5"/>
      <c r="CWC217" s="11"/>
      <c r="CWD217" s="10"/>
      <c r="CWE217" s="10"/>
      <c r="CWF217" s="1"/>
      <c r="CWG217" s="5"/>
      <c r="CWH217" s="51"/>
      <c r="CWI217" s="5"/>
      <c r="CWJ217" s="11"/>
      <c r="CWK217" s="10"/>
      <c r="CWL217" s="10"/>
      <c r="CWM217" s="1"/>
      <c r="CWN217" s="5"/>
      <c r="CWO217" s="51"/>
      <c r="CWP217" s="5"/>
      <c r="CWQ217" s="11"/>
      <c r="CWR217" s="10"/>
      <c r="CWS217" s="10"/>
      <c r="CWT217" s="1"/>
      <c r="CWU217" s="5"/>
      <c r="CWV217" s="51"/>
      <c r="CWW217" s="5"/>
      <c r="CWX217" s="11"/>
      <c r="CWY217" s="10"/>
      <c r="CWZ217" s="10"/>
      <c r="CXA217" s="1"/>
      <c r="CXB217" s="5"/>
      <c r="CXC217" s="51"/>
      <c r="CXD217" s="5"/>
      <c r="CXE217" s="11"/>
      <c r="CXF217" s="10"/>
      <c r="CXG217" s="10"/>
      <c r="CXH217" s="1"/>
      <c r="CXI217" s="5"/>
      <c r="CXJ217" s="51"/>
      <c r="CXK217" s="5"/>
      <c r="CXL217" s="11"/>
      <c r="CXM217" s="10"/>
      <c r="CXN217" s="10"/>
      <c r="CXO217" s="1"/>
      <c r="CXP217" s="5"/>
      <c r="CXQ217" s="51"/>
      <c r="CXR217" s="5"/>
      <c r="CXS217" s="11"/>
      <c r="CXT217" s="10"/>
      <c r="CXU217" s="10"/>
      <c r="CXV217" s="1"/>
      <c r="CXW217" s="5"/>
      <c r="CXX217" s="51"/>
      <c r="CXY217" s="5"/>
      <c r="CXZ217" s="11"/>
      <c r="CYA217" s="10"/>
      <c r="CYB217" s="10"/>
      <c r="CYC217" s="1"/>
      <c r="CYD217" s="5"/>
      <c r="CYE217" s="51"/>
      <c r="CYF217" s="5"/>
      <c r="CYG217" s="11"/>
      <c r="CYH217" s="10"/>
      <c r="CYI217" s="10"/>
      <c r="CYJ217" s="1"/>
      <c r="CYK217" s="5"/>
      <c r="CYL217" s="51"/>
      <c r="CYM217" s="5"/>
      <c r="CYN217" s="11"/>
      <c r="CYO217" s="10"/>
      <c r="CYP217" s="10"/>
      <c r="CYQ217" s="1"/>
      <c r="CYR217" s="5"/>
      <c r="CYS217" s="51"/>
      <c r="CYT217" s="5"/>
      <c r="CYU217" s="11"/>
      <c r="CYV217" s="10"/>
      <c r="CYW217" s="10"/>
      <c r="CYX217" s="1"/>
      <c r="CYY217" s="5"/>
      <c r="CYZ217" s="51"/>
      <c r="CZA217" s="5"/>
      <c r="CZB217" s="11"/>
      <c r="CZC217" s="10"/>
      <c r="CZD217" s="10"/>
      <c r="CZE217" s="1"/>
      <c r="CZF217" s="5"/>
      <c r="CZG217" s="51"/>
      <c r="CZH217" s="5"/>
      <c r="CZI217" s="11"/>
      <c r="CZJ217" s="10"/>
      <c r="CZK217" s="10"/>
      <c r="CZL217" s="1"/>
      <c r="CZM217" s="5"/>
      <c r="CZN217" s="51"/>
      <c r="CZO217" s="5"/>
      <c r="CZP217" s="11"/>
      <c r="CZQ217" s="10"/>
      <c r="CZR217" s="10"/>
      <c r="CZS217" s="1"/>
      <c r="CZT217" s="5"/>
      <c r="CZU217" s="51"/>
      <c r="CZV217" s="5"/>
      <c r="CZW217" s="11"/>
      <c r="CZX217" s="10"/>
      <c r="CZY217" s="10"/>
      <c r="CZZ217" s="1"/>
      <c r="DAA217" s="5"/>
      <c r="DAB217" s="51"/>
      <c r="DAC217" s="5"/>
      <c r="DAD217" s="11"/>
      <c r="DAE217" s="10"/>
      <c r="DAF217" s="10"/>
      <c r="DAG217" s="1"/>
      <c r="DAH217" s="5"/>
      <c r="DAI217" s="51"/>
      <c r="DAJ217" s="5"/>
      <c r="DAK217" s="11"/>
      <c r="DAL217" s="10"/>
      <c r="DAM217" s="10"/>
      <c r="DAN217" s="1"/>
      <c r="DAO217" s="5"/>
      <c r="DAP217" s="51"/>
      <c r="DAQ217" s="5"/>
      <c r="DAR217" s="11"/>
      <c r="DAS217" s="10"/>
      <c r="DAT217" s="10"/>
      <c r="DAU217" s="1"/>
      <c r="DAV217" s="5"/>
      <c r="DAW217" s="51"/>
      <c r="DAX217" s="5"/>
      <c r="DAY217" s="11"/>
      <c r="DAZ217" s="10"/>
      <c r="DBA217" s="10"/>
      <c r="DBB217" s="1"/>
      <c r="DBC217" s="5"/>
      <c r="DBD217" s="51"/>
      <c r="DBE217" s="5"/>
      <c r="DBF217" s="11"/>
      <c r="DBG217" s="10"/>
      <c r="DBH217" s="10"/>
      <c r="DBI217" s="1"/>
      <c r="DBJ217" s="5"/>
      <c r="DBK217" s="51"/>
      <c r="DBL217" s="5"/>
      <c r="DBM217" s="11"/>
      <c r="DBN217" s="10"/>
      <c r="DBO217" s="10"/>
      <c r="DBP217" s="1"/>
      <c r="DBQ217" s="5"/>
      <c r="DBR217" s="51"/>
      <c r="DBS217" s="5"/>
      <c r="DBT217" s="11"/>
      <c r="DBU217" s="10"/>
      <c r="DBV217" s="10"/>
      <c r="DBW217" s="1"/>
      <c r="DBX217" s="5"/>
      <c r="DBY217" s="51"/>
      <c r="DBZ217" s="5"/>
      <c r="DCA217" s="11"/>
      <c r="DCB217" s="10"/>
      <c r="DCC217" s="10"/>
      <c r="DCD217" s="1"/>
      <c r="DCE217" s="5"/>
      <c r="DCF217" s="51"/>
      <c r="DCG217" s="5"/>
      <c r="DCH217" s="11"/>
      <c r="DCI217" s="10"/>
      <c r="DCJ217" s="10"/>
      <c r="DCK217" s="1"/>
      <c r="DCL217" s="5"/>
      <c r="DCM217" s="51"/>
      <c r="DCN217" s="5"/>
      <c r="DCO217" s="11"/>
      <c r="DCP217" s="10"/>
      <c r="DCQ217" s="10"/>
      <c r="DCR217" s="1"/>
      <c r="DCS217" s="5"/>
      <c r="DCT217" s="51"/>
      <c r="DCU217" s="5"/>
      <c r="DCV217" s="11"/>
      <c r="DCW217" s="10"/>
      <c r="DCX217" s="10"/>
      <c r="DCY217" s="1"/>
      <c r="DCZ217" s="5"/>
      <c r="DDA217" s="51"/>
      <c r="DDB217" s="5"/>
      <c r="DDC217" s="11"/>
      <c r="DDD217" s="10"/>
      <c r="DDE217" s="10"/>
      <c r="DDF217" s="1"/>
      <c r="DDG217" s="5"/>
      <c r="DDH217" s="51"/>
      <c r="DDI217" s="5"/>
      <c r="DDJ217" s="11"/>
      <c r="DDK217" s="10"/>
      <c r="DDL217" s="10"/>
      <c r="DDM217" s="1"/>
      <c r="DDN217" s="5"/>
      <c r="DDO217" s="51"/>
      <c r="DDP217" s="5"/>
      <c r="DDQ217" s="11"/>
      <c r="DDR217" s="10"/>
      <c r="DDS217" s="10"/>
      <c r="DDT217" s="1"/>
      <c r="DDU217" s="5"/>
      <c r="DDV217" s="51"/>
      <c r="DDW217" s="5"/>
      <c r="DDX217" s="11"/>
      <c r="DDY217" s="10"/>
      <c r="DDZ217" s="10"/>
      <c r="DEA217" s="1"/>
      <c r="DEB217" s="5"/>
      <c r="DEC217" s="51"/>
      <c r="DED217" s="5"/>
      <c r="DEE217" s="11"/>
      <c r="DEF217" s="10"/>
      <c r="DEG217" s="10"/>
      <c r="DEH217" s="1"/>
      <c r="DEI217" s="5"/>
      <c r="DEJ217" s="51"/>
      <c r="DEK217" s="5"/>
      <c r="DEL217" s="11"/>
      <c r="DEM217" s="10"/>
      <c r="DEN217" s="10"/>
      <c r="DEO217" s="1"/>
      <c r="DEP217" s="5"/>
      <c r="DEQ217" s="51"/>
      <c r="DER217" s="5"/>
      <c r="DES217" s="11"/>
      <c r="DET217" s="10"/>
      <c r="DEU217" s="10"/>
      <c r="DEV217" s="1"/>
      <c r="DEW217" s="5"/>
      <c r="DEX217" s="51"/>
      <c r="DEY217" s="5"/>
      <c r="DEZ217" s="11"/>
      <c r="DFA217" s="10"/>
      <c r="DFB217" s="10"/>
      <c r="DFC217" s="1"/>
      <c r="DFD217" s="5"/>
      <c r="DFE217" s="51"/>
      <c r="DFF217" s="5"/>
      <c r="DFG217" s="11"/>
      <c r="DFH217" s="10"/>
      <c r="DFI217" s="10"/>
      <c r="DFJ217" s="1"/>
      <c r="DFK217" s="5"/>
      <c r="DFL217" s="51"/>
      <c r="DFM217" s="5"/>
      <c r="DFN217" s="11"/>
      <c r="DFO217" s="10"/>
      <c r="DFP217" s="10"/>
      <c r="DFQ217" s="1"/>
      <c r="DFR217" s="5"/>
      <c r="DFS217" s="51"/>
      <c r="DFT217" s="5"/>
      <c r="DFU217" s="11"/>
      <c r="DFV217" s="10"/>
      <c r="DFW217" s="10"/>
      <c r="DFX217" s="1"/>
      <c r="DFY217" s="5"/>
      <c r="DFZ217" s="51"/>
      <c r="DGA217" s="5"/>
      <c r="DGB217" s="11"/>
      <c r="DGC217" s="10"/>
      <c r="DGD217" s="10"/>
      <c r="DGE217" s="1"/>
      <c r="DGF217" s="5"/>
      <c r="DGG217" s="51"/>
      <c r="DGH217" s="5"/>
      <c r="DGI217" s="11"/>
      <c r="DGJ217" s="10"/>
      <c r="DGK217" s="10"/>
      <c r="DGL217" s="1"/>
      <c r="DGM217" s="5"/>
      <c r="DGN217" s="51"/>
      <c r="DGO217" s="5"/>
      <c r="DGP217" s="11"/>
      <c r="DGQ217" s="10"/>
      <c r="DGR217" s="10"/>
      <c r="DGS217" s="1"/>
      <c r="DGT217" s="5"/>
      <c r="DGU217" s="51"/>
      <c r="DGV217" s="5"/>
      <c r="DGW217" s="11"/>
      <c r="DGX217" s="10"/>
      <c r="DGY217" s="10"/>
      <c r="DGZ217" s="1"/>
      <c r="DHA217" s="5"/>
      <c r="DHB217" s="51"/>
      <c r="DHC217" s="5"/>
      <c r="DHD217" s="11"/>
      <c r="DHE217" s="10"/>
      <c r="DHF217" s="10"/>
      <c r="DHG217" s="1"/>
      <c r="DHH217" s="5"/>
      <c r="DHI217" s="51"/>
      <c r="DHJ217" s="5"/>
      <c r="DHK217" s="11"/>
      <c r="DHL217" s="10"/>
      <c r="DHM217" s="10"/>
      <c r="DHN217" s="1"/>
      <c r="DHO217" s="5"/>
      <c r="DHP217" s="51"/>
      <c r="DHQ217" s="5"/>
      <c r="DHR217" s="11"/>
      <c r="DHS217" s="10"/>
      <c r="DHT217" s="10"/>
      <c r="DHU217" s="1"/>
      <c r="DHV217" s="5"/>
      <c r="DHW217" s="51"/>
      <c r="DHX217" s="5"/>
      <c r="DHY217" s="11"/>
      <c r="DHZ217" s="10"/>
      <c r="DIA217" s="10"/>
      <c r="DIB217" s="1"/>
      <c r="DIC217" s="5"/>
      <c r="DID217" s="51"/>
      <c r="DIE217" s="5"/>
      <c r="DIF217" s="11"/>
      <c r="DIG217" s="10"/>
      <c r="DIH217" s="10"/>
      <c r="DII217" s="1"/>
      <c r="DIJ217" s="5"/>
      <c r="DIK217" s="51"/>
      <c r="DIL217" s="5"/>
      <c r="DIM217" s="11"/>
      <c r="DIN217" s="10"/>
      <c r="DIO217" s="10"/>
      <c r="DIP217" s="1"/>
      <c r="DIQ217" s="5"/>
      <c r="DIR217" s="51"/>
      <c r="DIS217" s="5"/>
      <c r="DIT217" s="11"/>
      <c r="DIU217" s="10"/>
      <c r="DIV217" s="10"/>
      <c r="DIW217" s="1"/>
      <c r="DIX217" s="5"/>
      <c r="DIY217" s="51"/>
      <c r="DIZ217" s="5"/>
      <c r="DJA217" s="11"/>
      <c r="DJB217" s="10"/>
      <c r="DJC217" s="10"/>
      <c r="DJD217" s="1"/>
      <c r="DJE217" s="5"/>
      <c r="DJF217" s="51"/>
      <c r="DJG217" s="5"/>
      <c r="DJH217" s="11"/>
      <c r="DJI217" s="10"/>
      <c r="DJJ217" s="10"/>
      <c r="DJK217" s="1"/>
      <c r="DJL217" s="5"/>
      <c r="DJM217" s="51"/>
      <c r="DJN217" s="5"/>
      <c r="DJO217" s="11"/>
      <c r="DJP217" s="10"/>
      <c r="DJQ217" s="10"/>
      <c r="DJR217" s="1"/>
      <c r="DJS217" s="5"/>
      <c r="DJT217" s="51"/>
      <c r="DJU217" s="5"/>
      <c r="DJV217" s="11"/>
      <c r="DJW217" s="10"/>
      <c r="DJX217" s="10"/>
      <c r="DJY217" s="1"/>
      <c r="DJZ217" s="5"/>
      <c r="DKA217" s="51"/>
      <c r="DKB217" s="5"/>
      <c r="DKC217" s="11"/>
      <c r="DKD217" s="10"/>
      <c r="DKE217" s="10"/>
      <c r="DKF217" s="1"/>
      <c r="DKG217" s="5"/>
      <c r="DKH217" s="51"/>
      <c r="DKI217" s="5"/>
      <c r="DKJ217" s="11"/>
      <c r="DKK217" s="10"/>
      <c r="DKL217" s="10"/>
      <c r="DKM217" s="1"/>
      <c r="DKN217" s="5"/>
      <c r="DKO217" s="51"/>
      <c r="DKP217" s="5"/>
      <c r="DKQ217" s="11"/>
      <c r="DKR217" s="10"/>
      <c r="DKS217" s="10"/>
      <c r="DKT217" s="1"/>
      <c r="DKU217" s="5"/>
      <c r="DKV217" s="51"/>
      <c r="DKW217" s="5"/>
      <c r="DKX217" s="11"/>
      <c r="DKY217" s="10"/>
      <c r="DKZ217" s="10"/>
      <c r="DLA217" s="1"/>
      <c r="DLB217" s="5"/>
      <c r="DLC217" s="51"/>
      <c r="DLD217" s="5"/>
      <c r="DLE217" s="11"/>
      <c r="DLF217" s="10"/>
      <c r="DLG217" s="10"/>
      <c r="DLH217" s="1"/>
      <c r="DLI217" s="5"/>
      <c r="DLJ217" s="51"/>
      <c r="DLK217" s="5"/>
      <c r="DLL217" s="11"/>
      <c r="DLM217" s="10"/>
      <c r="DLN217" s="10"/>
      <c r="DLO217" s="1"/>
      <c r="DLP217" s="5"/>
      <c r="DLQ217" s="51"/>
      <c r="DLR217" s="5"/>
      <c r="DLS217" s="11"/>
      <c r="DLT217" s="10"/>
      <c r="DLU217" s="10"/>
      <c r="DLV217" s="1"/>
      <c r="DLW217" s="5"/>
      <c r="DLX217" s="51"/>
      <c r="DLY217" s="5"/>
      <c r="DLZ217" s="11"/>
      <c r="DMA217" s="10"/>
      <c r="DMB217" s="10"/>
      <c r="DMC217" s="1"/>
      <c r="DMD217" s="5"/>
      <c r="DME217" s="51"/>
      <c r="DMF217" s="5"/>
      <c r="DMG217" s="11"/>
      <c r="DMH217" s="10"/>
      <c r="DMI217" s="10"/>
      <c r="DMJ217" s="1"/>
      <c r="DMK217" s="5"/>
      <c r="DML217" s="51"/>
      <c r="DMM217" s="5"/>
      <c r="DMN217" s="11"/>
      <c r="DMO217" s="10"/>
      <c r="DMP217" s="10"/>
      <c r="DMQ217" s="1"/>
      <c r="DMR217" s="5"/>
      <c r="DMS217" s="51"/>
      <c r="DMT217" s="5"/>
      <c r="DMU217" s="11"/>
      <c r="DMV217" s="10"/>
      <c r="DMW217" s="10"/>
      <c r="DMX217" s="1"/>
      <c r="DMY217" s="5"/>
      <c r="DMZ217" s="51"/>
      <c r="DNA217" s="5"/>
      <c r="DNB217" s="11"/>
      <c r="DNC217" s="10"/>
      <c r="DND217" s="10"/>
      <c r="DNE217" s="1"/>
      <c r="DNF217" s="5"/>
      <c r="DNG217" s="51"/>
      <c r="DNH217" s="5"/>
      <c r="DNI217" s="11"/>
      <c r="DNJ217" s="10"/>
      <c r="DNK217" s="10"/>
      <c r="DNL217" s="1"/>
      <c r="DNM217" s="5"/>
      <c r="DNN217" s="51"/>
      <c r="DNO217" s="5"/>
      <c r="DNP217" s="11"/>
      <c r="DNQ217" s="10"/>
      <c r="DNR217" s="10"/>
      <c r="DNS217" s="1"/>
      <c r="DNT217" s="5"/>
      <c r="DNU217" s="51"/>
      <c r="DNV217" s="5"/>
      <c r="DNW217" s="11"/>
      <c r="DNX217" s="10"/>
      <c r="DNY217" s="10"/>
      <c r="DNZ217" s="1"/>
      <c r="DOA217" s="5"/>
      <c r="DOB217" s="51"/>
      <c r="DOC217" s="5"/>
      <c r="DOD217" s="11"/>
      <c r="DOE217" s="10"/>
      <c r="DOF217" s="10"/>
      <c r="DOG217" s="1"/>
      <c r="DOH217" s="5"/>
      <c r="DOI217" s="51"/>
      <c r="DOJ217" s="5"/>
      <c r="DOK217" s="11"/>
      <c r="DOL217" s="10"/>
      <c r="DOM217" s="10"/>
      <c r="DON217" s="1"/>
      <c r="DOO217" s="5"/>
      <c r="DOP217" s="51"/>
      <c r="DOQ217" s="5"/>
      <c r="DOR217" s="11"/>
      <c r="DOS217" s="10"/>
      <c r="DOT217" s="10"/>
      <c r="DOU217" s="1"/>
      <c r="DOV217" s="5"/>
      <c r="DOW217" s="51"/>
      <c r="DOX217" s="5"/>
      <c r="DOY217" s="11"/>
      <c r="DOZ217" s="10"/>
      <c r="DPA217" s="10"/>
      <c r="DPB217" s="1"/>
      <c r="DPC217" s="5"/>
      <c r="DPD217" s="51"/>
      <c r="DPE217" s="5"/>
      <c r="DPF217" s="11"/>
      <c r="DPG217" s="10"/>
      <c r="DPH217" s="10"/>
      <c r="DPI217" s="1"/>
      <c r="DPJ217" s="5"/>
      <c r="DPK217" s="51"/>
      <c r="DPL217" s="5"/>
      <c r="DPM217" s="11"/>
      <c r="DPN217" s="10"/>
      <c r="DPO217" s="10"/>
      <c r="DPP217" s="1"/>
      <c r="DPQ217" s="5"/>
      <c r="DPR217" s="51"/>
      <c r="DPS217" s="5"/>
      <c r="DPT217" s="11"/>
      <c r="DPU217" s="10"/>
      <c r="DPV217" s="10"/>
      <c r="DPW217" s="1"/>
      <c r="DPX217" s="5"/>
      <c r="DPY217" s="51"/>
      <c r="DPZ217" s="5"/>
      <c r="DQA217" s="11"/>
      <c r="DQB217" s="10"/>
      <c r="DQC217" s="10"/>
      <c r="DQD217" s="1"/>
      <c r="DQE217" s="5"/>
      <c r="DQF217" s="51"/>
      <c r="DQG217" s="5"/>
      <c r="DQH217" s="11"/>
      <c r="DQI217" s="10"/>
      <c r="DQJ217" s="10"/>
      <c r="DQK217" s="1"/>
      <c r="DQL217" s="5"/>
      <c r="DQM217" s="51"/>
      <c r="DQN217" s="5"/>
      <c r="DQO217" s="11"/>
      <c r="DQP217" s="10"/>
      <c r="DQQ217" s="10"/>
      <c r="DQR217" s="1"/>
      <c r="DQS217" s="5"/>
      <c r="DQT217" s="51"/>
      <c r="DQU217" s="5"/>
      <c r="DQV217" s="11"/>
      <c r="DQW217" s="10"/>
      <c r="DQX217" s="10"/>
      <c r="DQY217" s="1"/>
      <c r="DQZ217" s="5"/>
      <c r="DRA217" s="51"/>
      <c r="DRB217" s="5"/>
      <c r="DRC217" s="11"/>
      <c r="DRD217" s="10"/>
      <c r="DRE217" s="10"/>
      <c r="DRF217" s="1"/>
      <c r="DRG217" s="5"/>
      <c r="DRH217" s="51"/>
      <c r="DRI217" s="5"/>
      <c r="DRJ217" s="11"/>
      <c r="DRK217" s="10"/>
      <c r="DRL217" s="10"/>
      <c r="DRM217" s="1"/>
      <c r="DRN217" s="5"/>
      <c r="DRO217" s="51"/>
      <c r="DRP217" s="5"/>
      <c r="DRQ217" s="11"/>
      <c r="DRR217" s="10"/>
      <c r="DRS217" s="10"/>
      <c r="DRT217" s="1"/>
      <c r="DRU217" s="5"/>
      <c r="DRV217" s="51"/>
      <c r="DRW217" s="5"/>
      <c r="DRX217" s="11"/>
      <c r="DRY217" s="10"/>
      <c r="DRZ217" s="10"/>
      <c r="DSA217" s="1"/>
      <c r="DSB217" s="5"/>
      <c r="DSC217" s="51"/>
      <c r="DSD217" s="5"/>
      <c r="DSE217" s="11"/>
      <c r="DSF217" s="10"/>
      <c r="DSG217" s="10"/>
      <c r="DSH217" s="1"/>
      <c r="DSI217" s="5"/>
      <c r="DSJ217" s="51"/>
      <c r="DSK217" s="5"/>
      <c r="DSL217" s="11"/>
      <c r="DSM217" s="10"/>
      <c r="DSN217" s="10"/>
      <c r="DSO217" s="1"/>
      <c r="DSP217" s="5"/>
      <c r="DSQ217" s="51"/>
      <c r="DSR217" s="5"/>
      <c r="DSS217" s="11"/>
      <c r="DST217" s="10"/>
      <c r="DSU217" s="10"/>
      <c r="DSV217" s="1"/>
      <c r="DSW217" s="5"/>
      <c r="DSX217" s="51"/>
      <c r="DSY217" s="5"/>
      <c r="DSZ217" s="11"/>
      <c r="DTA217" s="10"/>
      <c r="DTB217" s="10"/>
      <c r="DTC217" s="1"/>
      <c r="DTD217" s="5"/>
      <c r="DTE217" s="51"/>
      <c r="DTF217" s="5"/>
      <c r="DTG217" s="11"/>
      <c r="DTH217" s="10"/>
      <c r="DTI217" s="10"/>
      <c r="DTJ217" s="1"/>
      <c r="DTK217" s="5"/>
      <c r="DTL217" s="51"/>
      <c r="DTM217" s="5"/>
      <c r="DTN217" s="11"/>
      <c r="DTO217" s="10"/>
      <c r="DTP217" s="10"/>
      <c r="DTQ217" s="1"/>
      <c r="DTR217" s="5"/>
      <c r="DTS217" s="51"/>
      <c r="DTT217" s="5"/>
      <c r="DTU217" s="11"/>
      <c r="DTV217" s="10"/>
      <c r="DTW217" s="10"/>
      <c r="DTX217" s="1"/>
      <c r="DTY217" s="5"/>
      <c r="DTZ217" s="51"/>
      <c r="DUA217" s="5"/>
      <c r="DUB217" s="11"/>
      <c r="DUC217" s="10"/>
      <c r="DUD217" s="10"/>
      <c r="DUE217" s="1"/>
      <c r="DUF217" s="5"/>
      <c r="DUG217" s="51"/>
      <c r="DUH217" s="5"/>
      <c r="DUI217" s="11"/>
      <c r="DUJ217" s="10"/>
      <c r="DUK217" s="10"/>
      <c r="DUL217" s="1"/>
      <c r="DUM217" s="5"/>
      <c r="DUN217" s="51"/>
      <c r="DUO217" s="5"/>
      <c r="DUP217" s="11"/>
      <c r="DUQ217" s="10"/>
      <c r="DUR217" s="10"/>
      <c r="DUS217" s="1"/>
      <c r="DUT217" s="5"/>
      <c r="DUU217" s="51"/>
      <c r="DUV217" s="5"/>
      <c r="DUW217" s="11"/>
      <c r="DUX217" s="10"/>
      <c r="DUY217" s="10"/>
      <c r="DUZ217" s="1"/>
      <c r="DVA217" s="5"/>
      <c r="DVB217" s="51"/>
      <c r="DVC217" s="5"/>
      <c r="DVD217" s="11"/>
      <c r="DVE217" s="10"/>
      <c r="DVF217" s="10"/>
      <c r="DVG217" s="1"/>
      <c r="DVH217" s="5"/>
      <c r="DVI217" s="51"/>
      <c r="DVJ217" s="5"/>
      <c r="DVK217" s="11"/>
      <c r="DVL217" s="10"/>
      <c r="DVM217" s="10"/>
      <c r="DVN217" s="1"/>
      <c r="DVO217" s="5"/>
      <c r="DVP217" s="51"/>
      <c r="DVQ217" s="5"/>
      <c r="DVR217" s="11"/>
      <c r="DVS217" s="10"/>
      <c r="DVT217" s="10"/>
      <c r="DVU217" s="1"/>
      <c r="DVV217" s="5"/>
      <c r="DVW217" s="51"/>
      <c r="DVX217" s="5"/>
      <c r="DVY217" s="11"/>
      <c r="DVZ217" s="10"/>
      <c r="DWA217" s="10"/>
      <c r="DWB217" s="1"/>
      <c r="DWC217" s="5"/>
      <c r="DWD217" s="51"/>
      <c r="DWE217" s="5"/>
      <c r="DWF217" s="11"/>
      <c r="DWG217" s="10"/>
      <c r="DWH217" s="10"/>
      <c r="DWI217" s="1"/>
      <c r="DWJ217" s="5"/>
      <c r="DWK217" s="51"/>
      <c r="DWL217" s="5"/>
      <c r="DWM217" s="11"/>
      <c r="DWN217" s="10"/>
      <c r="DWO217" s="10"/>
      <c r="DWP217" s="1"/>
      <c r="DWQ217" s="5"/>
      <c r="DWR217" s="51"/>
      <c r="DWS217" s="5"/>
      <c r="DWT217" s="11"/>
      <c r="DWU217" s="10"/>
      <c r="DWV217" s="10"/>
      <c r="DWW217" s="1"/>
      <c r="DWX217" s="5"/>
      <c r="DWY217" s="51"/>
      <c r="DWZ217" s="5"/>
      <c r="DXA217" s="11"/>
      <c r="DXB217" s="10"/>
      <c r="DXC217" s="10"/>
      <c r="DXD217" s="1"/>
      <c r="DXE217" s="5"/>
      <c r="DXF217" s="51"/>
      <c r="DXG217" s="5"/>
      <c r="DXH217" s="11"/>
      <c r="DXI217" s="10"/>
      <c r="DXJ217" s="10"/>
      <c r="DXK217" s="1"/>
      <c r="DXL217" s="5"/>
      <c r="DXM217" s="51"/>
      <c r="DXN217" s="5"/>
      <c r="DXO217" s="11"/>
      <c r="DXP217" s="10"/>
      <c r="DXQ217" s="10"/>
      <c r="DXR217" s="1"/>
      <c r="DXS217" s="5"/>
      <c r="DXT217" s="51"/>
      <c r="DXU217" s="5"/>
      <c r="DXV217" s="11"/>
      <c r="DXW217" s="10"/>
      <c r="DXX217" s="10"/>
      <c r="DXY217" s="1"/>
      <c r="DXZ217" s="5"/>
      <c r="DYA217" s="51"/>
      <c r="DYB217" s="5"/>
      <c r="DYC217" s="11"/>
      <c r="DYD217" s="10"/>
      <c r="DYE217" s="10"/>
      <c r="DYF217" s="1"/>
      <c r="DYG217" s="5"/>
      <c r="DYH217" s="51"/>
      <c r="DYI217" s="5"/>
      <c r="DYJ217" s="11"/>
      <c r="DYK217" s="10"/>
      <c r="DYL217" s="10"/>
      <c r="DYM217" s="1"/>
      <c r="DYN217" s="5"/>
      <c r="DYO217" s="51"/>
      <c r="DYP217" s="5"/>
      <c r="DYQ217" s="11"/>
      <c r="DYR217" s="10"/>
      <c r="DYS217" s="10"/>
      <c r="DYT217" s="1"/>
      <c r="DYU217" s="5"/>
      <c r="DYV217" s="51"/>
      <c r="DYW217" s="5"/>
      <c r="DYX217" s="11"/>
      <c r="DYY217" s="10"/>
      <c r="DYZ217" s="10"/>
      <c r="DZA217" s="1"/>
      <c r="DZB217" s="5"/>
      <c r="DZC217" s="51"/>
      <c r="DZD217" s="5"/>
      <c r="DZE217" s="11"/>
      <c r="DZF217" s="10"/>
      <c r="DZG217" s="10"/>
      <c r="DZH217" s="1"/>
      <c r="DZI217" s="5"/>
      <c r="DZJ217" s="51"/>
      <c r="DZK217" s="5"/>
      <c r="DZL217" s="11"/>
      <c r="DZM217" s="10"/>
      <c r="DZN217" s="10"/>
      <c r="DZO217" s="1"/>
      <c r="DZP217" s="5"/>
      <c r="DZQ217" s="51"/>
      <c r="DZR217" s="5"/>
      <c r="DZS217" s="11"/>
      <c r="DZT217" s="10"/>
      <c r="DZU217" s="10"/>
      <c r="DZV217" s="1"/>
      <c r="DZW217" s="5"/>
      <c r="DZX217" s="51"/>
      <c r="DZY217" s="5"/>
      <c r="DZZ217" s="11"/>
      <c r="EAA217" s="10"/>
      <c r="EAB217" s="10"/>
      <c r="EAC217" s="1"/>
      <c r="EAD217" s="5"/>
      <c r="EAE217" s="51"/>
      <c r="EAF217" s="5"/>
      <c r="EAG217" s="11"/>
      <c r="EAH217" s="10"/>
      <c r="EAI217" s="10"/>
      <c r="EAJ217" s="1"/>
      <c r="EAK217" s="5"/>
      <c r="EAL217" s="51"/>
      <c r="EAM217" s="5"/>
      <c r="EAN217" s="11"/>
      <c r="EAO217" s="10"/>
      <c r="EAP217" s="10"/>
      <c r="EAQ217" s="1"/>
      <c r="EAR217" s="5"/>
      <c r="EAS217" s="51"/>
      <c r="EAT217" s="5"/>
      <c r="EAU217" s="11"/>
      <c r="EAV217" s="10"/>
      <c r="EAW217" s="10"/>
      <c r="EAX217" s="1"/>
      <c r="EAY217" s="5"/>
      <c r="EAZ217" s="51"/>
      <c r="EBA217" s="5"/>
      <c r="EBB217" s="11"/>
      <c r="EBC217" s="10"/>
      <c r="EBD217" s="10"/>
      <c r="EBE217" s="1"/>
      <c r="EBF217" s="5"/>
      <c r="EBG217" s="51"/>
      <c r="EBH217" s="5"/>
      <c r="EBI217" s="11"/>
      <c r="EBJ217" s="10"/>
      <c r="EBK217" s="10"/>
      <c r="EBL217" s="1"/>
      <c r="EBM217" s="5"/>
      <c r="EBN217" s="51"/>
      <c r="EBO217" s="5"/>
      <c r="EBP217" s="11"/>
      <c r="EBQ217" s="10"/>
      <c r="EBR217" s="10"/>
      <c r="EBS217" s="1"/>
      <c r="EBT217" s="5"/>
      <c r="EBU217" s="51"/>
      <c r="EBV217" s="5"/>
      <c r="EBW217" s="11"/>
      <c r="EBX217" s="10"/>
      <c r="EBY217" s="10"/>
      <c r="EBZ217" s="1"/>
      <c r="ECA217" s="5"/>
      <c r="ECB217" s="51"/>
      <c r="ECC217" s="5"/>
      <c r="ECD217" s="11"/>
      <c r="ECE217" s="10"/>
      <c r="ECF217" s="10"/>
      <c r="ECG217" s="1"/>
      <c r="ECH217" s="5"/>
      <c r="ECI217" s="51"/>
      <c r="ECJ217" s="5"/>
      <c r="ECK217" s="11"/>
      <c r="ECL217" s="10"/>
      <c r="ECM217" s="10"/>
      <c r="ECN217" s="1"/>
      <c r="ECO217" s="5"/>
      <c r="ECP217" s="51"/>
      <c r="ECQ217" s="5"/>
      <c r="ECR217" s="11"/>
      <c r="ECS217" s="10"/>
      <c r="ECT217" s="10"/>
      <c r="ECU217" s="1"/>
      <c r="ECV217" s="5"/>
      <c r="ECW217" s="51"/>
      <c r="ECX217" s="5"/>
      <c r="ECY217" s="11"/>
      <c r="ECZ217" s="10"/>
      <c r="EDA217" s="10"/>
      <c r="EDB217" s="1"/>
      <c r="EDC217" s="5"/>
      <c r="EDD217" s="51"/>
      <c r="EDE217" s="5"/>
      <c r="EDF217" s="11"/>
      <c r="EDG217" s="10"/>
      <c r="EDH217" s="10"/>
      <c r="EDI217" s="1"/>
      <c r="EDJ217" s="5"/>
      <c r="EDK217" s="51"/>
      <c r="EDL217" s="5"/>
      <c r="EDM217" s="11"/>
      <c r="EDN217" s="10"/>
      <c r="EDO217" s="10"/>
      <c r="EDP217" s="1"/>
      <c r="EDQ217" s="5"/>
      <c r="EDR217" s="51"/>
      <c r="EDS217" s="5"/>
      <c r="EDT217" s="11"/>
      <c r="EDU217" s="10"/>
      <c r="EDV217" s="10"/>
      <c r="EDW217" s="1"/>
      <c r="EDX217" s="5"/>
      <c r="EDY217" s="51"/>
      <c r="EDZ217" s="5"/>
      <c r="EEA217" s="11"/>
      <c r="EEB217" s="10"/>
      <c r="EEC217" s="10"/>
      <c r="EED217" s="1"/>
      <c r="EEE217" s="5"/>
      <c r="EEF217" s="51"/>
      <c r="EEG217" s="5"/>
      <c r="EEH217" s="11"/>
      <c r="EEI217" s="10"/>
      <c r="EEJ217" s="10"/>
      <c r="EEK217" s="1"/>
      <c r="EEL217" s="5"/>
      <c r="EEM217" s="51"/>
      <c r="EEN217" s="5"/>
      <c r="EEO217" s="11"/>
      <c r="EEP217" s="10"/>
      <c r="EEQ217" s="10"/>
      <c r="EER217" s="1"/>
      <c r="EES217" s="5"/>
      <c r="EET217" s="51"/>
      <c r="EEU217" s="5"/>
      <c r="EEV217" s="11"/>
      <c r="EEW217" s="10"/>
      <c r="EEX217" s="10"/>
      <c r="EEY217" s="1"/>
      <c r="EEZ217" s="5"/>
      <c r="EFA217" s="51"/>
      <c r="EFB217" s="5"/>
      <c r="EFC217" s="11"/>
      <c r="EFD217" s="10"/>
      <c r="EFE217" s="10"/>
      <c r="EFF217" s="1"/>
      <c r="EFG217" s="5"/>
      <c r="EFH217" s="51"/>
      <c r="EFI217" s="5"/>
      <c r="EFJ217" s="11"/>
      <c r="EFK217" s="10"/>
      <c r="EFL217" s="10"/>
      <c r="EFM217" s="1"/>
      <c r="EFN217" s="5"/>
      <c r="EFO217" s="51"/>
      <c r="EFP217" s="5"/>
      <c r="EFQ217" s="11"/>
      <c r="EFR217" s="10"/>
      <c r="EFS217" s="10"/>
      <c r="EFT217" s="1"/>
      <c r="EFU217" s="5"/>
      <c r="EFV217" s="51"/>
      <c r="EFW217" s="5"/>
      <c r="EFX217" s="11"/>
      <c r="EFY217" s="10"/>
      <c r="EFZ217" s="10"/>
      <c r="EGA217" s="1"/>
      <c r="EGB217" s="5"/>
      <c r="EGC217" s="51"/>
      <c r="EGD217" s="5"/>
      <c r="EGE217" s="11"/>
      <c r="EGF217" s="10"/>
      <c r="EGG217" s="10"/>
      <c r="EGH217" s="1"/>
      <c r="EGI217" s="5"/>
      <c r="EGJ217" s="51"/>
      <c r="EGK217" s="5"/>
      <c r="EGL217" s="11"/>
      <c r="EGM217" s="10"/>
      <c r="EGN217" s="10"/>
      <c r="EGO217" s="1"/>
      <c r="EGP217" s="5"/>
      <c r="EGQ217" s="51"/>
      <c r="EGR217" s="5"/>
      <c r="EGS217" s="11"/>
      <c r="EGT217" s="10"/>
      <c r="EGU217" s="10"/>
      <c r="EGV217" s="1"/>
      <c r="EGW217" s="5"/>
      <c r="EGX217" s="51"/>
      <c r="EGY217" s="5"/>
      <c r="EGZ217" s="11"/>
      <c r="EHA217" s="10"/>
      <c r="EHB217" s="10"/>
      <c r="EHC217" s="1"/>
      <c r="EHD217" s="5"/>
      <c r="EHE217" s="51"/>
      <c r="EHF217" s="5"/>
      <c r="EHG217" s="11"/>
      <c r="EHH217" s="10"/>
      <c r="EHI217" s="10"/>
      <c r="EHJ217" s="1"/>
      <c r="EHK217" s="5"/>
      <c r="EHL217" s="51"/>
      <c r="EHM217" s="5"/>
      <c r="EHN217" s="11"/>
      <c r="EHO217" s="10"/>
      <c r="EHP217" s="10"/>
      <c r="EHQ217" s="1"/>
      <c r="EHR217" s="5"/>
      <c r="EHS217" s="51"/>
      <c r="EHT217" s="5"/>
      <c r="EHU217" s="11"/>
      <c r="EHV217" s="10"/>
      <c r="EHW217" s="10"/>
      <c r="EHX217" s="1"/>
      <c r="EHY217" s="5"/>
      <c r="EHZ217" s="51"/>
      <c r="EIA217" s="5"/>
      <c r="EIB217" s="11"/>
      <c r="EIC217" s="10"/>
      <c r="EID217" s="10"/>
      <c r="EIE217" s="1"/>
      <c r="EIF217" s="5"/>
      <c r="EIG217" s="51"/>
      <c r="EIH217" s="5"/>
      <c r="EII217" s="11"/>
      <c r="EIJ217" s="10"/>
      <c r="EIK217" s="10"/>
      <c r="EIL217" s="1"/>
      <c r="EIM217" s="5"/>
      <c r="EIN217" s="51"/>
      <c r="EIO217" s="5"/>
      <c r="EIP217" s="11"/>
      <c r="EIQ217" s="10"/>
      <c r="EIR217" s="10"/>
      <c r="EIS217" s="1"/>
      <c r="EIT217" s="5"/>
      <c r="EIU217" s="51"/>
      <c r="EIV217" s="5"/>
      <c r="EIW217" s="11"/>
      <c r="EIX217" s="10"/>
      <c r="EIY217" s="10"/>
      <c r="EIZ217" s="1"/>
      <c r="EJA217" s="5"/>
      <c r="EJB217" s="51"/>
      <c r="EJC217" s="5"/>
      <c r="EJD217" s="11"/>
      <c r="EJE217" s="10"/>
      <c r="EJF217" s="10"/>
      <c r="EJG217" s="1"/>
      <c r="EJH217" s="5"/>
      <c r="EJI217" s="51"/>
      <c r="EJJ217" s="5"/>
      <c r="EJK217" s="11"/>
      <c r="EJL217" s="10"/>
      <c r="EJM217" s="10"/>
      <c r="EJN217" s="1"/>
      <c r="EJO217" s="5"/>
      <c r="EJP217" s="51"/>
      <c r="EJQ217" s="5"/>
      <c r="EJR217" s="11"/>
      <c r="EJS217" s="10"/>
      <c r="EJT217" s="10"/>
      <c r="EJU217" s="1"/>
      <c r="EJV217" s="5"/>
      <c r="EJW217" s="51"/>
      <c r="EJX217" s="5"/>
      <c r="EJY217" s="11"/>
      <c r="EJZ217" s="10"/>
      <c r="EKA217" s="10"/>
      <c r="EKB217" s="1"/>
      <c r="EKC217" s="5"/>
      <c r="EKD217" s="51"/>
      <c r="EKE217" s="5"/>
      <c r="EKF217" s="11"/>
      <c r="EKG217" s="10"/>
      <c r="EKH217" s="10"/>
      <c r="EKI217" s="1"/>
      <c r="EKJ217" s="5"/>
      <c r="EKK217" s="51"/>
      <c r="EKL217" s="5"/>
      <c r="EKM217" s="11"/>
      <c r="EKN217" s="10"/>
      <c r="EKO217" s="10"/>
      <c r="EKP217" s="1"/>
      <c r="EKQ217" s="5"/>
      <c r="EKR217" s="51"/>
      <c r="EKS217" s="5"/>
      <c r="EKT217" s="11"/>
      <c r="EKU217" s="10"/>
      <c r="EKV217" s="10"/>
      <c r="EKW217" s="1"/>
      <c r="EKX217" s="5"/>
      <c r="EKY217" s="51"/>
      <c r="EKZ217" s="5"/>
      <c r="ELA217" s="11"/>
      <c r="ELB217" s="10"/>
      <c r="ELC217" s="10"/>
      <c r="ELD217" s="1"/>
      <c r="ELE217" s="5"/>
      <c r="ELF217" s="51"/>
      <c r="ELG217" s="5"/>
      <c r="ELH217" s="11"/>
      <c r="ELI217" s="10"/>
      <c r="ELJ217" s="10"/>
      <c r="ELK217" s="1"/>
      <c r="ELL217" s="5"/>
      <c r="ELM217" s="51"/>
      <c r="ELN217" s="5"/>
      <c r="ELO217" s="11"/>
      <c r="ELP217" s="10"/>
      <c r="ELQ217" s="10"/>
      <c r="ELR217" s="1"/>
      <c r="ELS217" s="5"/>
      <c r="ELT217" s="51"/>
      <c r="ELU217" s="5"/>
      <c r="ELV217" s="11"/>
      <c r="ELW217" s="10"/>
      <c r="ELX217" s="10"/>
      <c r="ELY217" s="1"/>
      <c r="ELZ217" s="5"/>
      <c r="EMA217" s="51"/>
      <c r="EMB217" s="5"/>
      <c r="EMC217" s="11"/>
      <c r="EMD217" s="10"/>
      <c r="EME217" s="10"/>
      <c r="EMF217" s="1"/>
      <c r="EMG217" s="5"/>
      <c r="EMH217" s="51"/>
      <c r="EMI217" s="5"/>
      <c r="EMJ217" s="11"/>
      <c r="EMK217" s="10"/>
      <c r="EML217" s="10"/>
      <c r="EMM217" s="1"/>
      <c r="EMN217" s="5"/>
      <c r="EMO217" s="51"/>
      <c r="EMP217" s="5"/>
      <c r="EMQ217" s="11"/>
      <c r="EMR217" s="10"/>
      <c r="EMS217" s="10"/>
      <c r="EMT217" s="1"/>
      <c r="EMU217" s="5"/>
      <c r="EMV217" s="51"/>
      <c r="EMW217" s="5"/>
      <c r="EMX217" s="11"/>
      <c r="EMY217" s="10"/>
      <c r="EMZ217" s="10"/>
      <c r="ENA217" s="1"/>
      <c r="ENB217" s="5"/>
      <c r="ENC217" s="51"/>
      <c r="END217" s="5"/>
      <c r="ENE217" s="11"/>
      <c r="ENF217" s="10"/>
      <c r="ENG217" s="10"/>
      <c r="ENH217" s="1"/>
      <c r="ENI217" s="5"/>
      <c r="ENJ217" s="51"/>
      <c r="ENK217" s="5"/>
      <c r="ENL217" s="11"/>
      <c r="ENM217" s="10"/>
      <c r="ENN217" s="10"/>
      <c r="ENO217" s="1"/>
      <c r="ENP217" s="5"/>
      <c r="ENQ217" s="51"/>
      <c r="ENR217" s="5"/>
      <c r="ENS217" s="11"/>
      <c r="ENT217" s="10"/>
      <c r="ENU217" s="10"/>
      <c r="ENV217" s="1"/>
      <c r="ENW217" s="5"/>
      <c r="ENX217" s="51"/>
      <c r="ENY217" s="5"/>
      <c r="ENZ217" s="11"/>
      <c r="EOA217" s="10"/>
      <c r="EOB217" s="10"/>
      <c r="EOC217" s="1"/>
      <c r="EOD217" s="5"/>
      <c r="EOE217" s="51"/>
      <c r="EOF217" s="5"/>
      <c r="EOG217" s="11"/>
      <c r="EOH217" s="10"/>
      <c r="EOI217" s="10"/>
      <c r="EOJ217" s="1"/>
      <c r="EOK217" s="5"/>
      <c r="EOL217" s="51"/>
      <c r="EOM217" s="5"/>
      <c r="EON217" s="11"/>
      <c r="EOO217" s="10"/>
      <c r="EOP217" s="10"/>
      <c r="EOQ217" s="1"/>
      <c r="EOR217" s="5"/>
      <c r="EOS217" s="51"/>
      <c r="EOT217" s="5"/>
      <c r="EOU217" s="11"/>
      <c r="EOV217" s="10"/>
      <c r="EOW217" s="10"/>
      <c r="EOX217" s="1"/>
      <c r="EOY217" s="5"/>
      <c r="EOZ217" s="51"/>
      <c r="EPA217" s="5"/>
      <c r="EPB217" s="11"/>
      <c r="EPC217" s="10"/>
      <c r="EPD217" s="10"/>
      <c r="EPE217" s="1"/>
      <c r="EPF217" s="5"/>
      <c r="EPG217" s="51"/>
      <c r="EPH217" s="5"/>
      <c r="EPI217" s="11"/>
      <c r="EPJ217" s="10"/>
      <c r="EPK217" s="10"/>
      <c r="EPL217" s="1"/>
      <c r="EPM217" s="5"/>
      <c r="EPN217" s="51"/>
      <c r="EPO217" s="5"/>
      <c r="EPP217" s="11"/>
      <c r="EPQ217" s="10"/>
      <c r="EPR217" s="10"/>
      <c r="EPS217" s="1"/>
      <c r="EPT217" s="5"/>
      <c r="EPU217" s="51"/>
      <c r="EPV217" s="5"/>
      <c r="EPW217" s="11"/>
      <c r="EPX217" s="10"/>
      <c r="EPY217" s="10"/>
      <c r="EPZ217" s="1"/>
      <c r="EQA217" s="5"/>
      <c r="EQB217" s="51"/>
      <c r="EQC217" s="5"/>
      <c r="EQD217" s="11"/>
      <c r="EQE217" s="10"/>
      <c r="EQF217" s="10"/>
      <c r="EQG217" s="1"/>
      <c r="EQH217" s="5"/>
      <c r="EQI217" s="51"/>
      <c r="EQJ217" s="5"/>
      <c r="EQK217" s="11"/>
      <c r="EQL217" s="10"/>
      <c r="EQM217" s="10"/>
      <c r="EQN217" s="1"/>
      <c r="EQO217" s="5"/>
      <c r="EQP217" s="51"/>
      <c r="EQQ217" s="5"/>
      <c r="EQR217" s="11"/>
      <c r="EQS217" s="10"/>
      <c r="EQT217" s="10"/>
      <c r="EQU217" s="1"/>
      <c r="EQV217" s="5"/>
      <c r="EQW217" s="51"/>
      <c r="EQX217" s="5"/>
      <c r="EQY217" s="11"/>
      <c r="EQZ217" s="10"/>
      <c r="ERA217" s="10"/>
      <c r="ERB217" s="1"/>
      <c r="ERC217" s="5"/>
      <c r="ERD217" s="51"/>
      <c r="ERE217" s="5"/>
      <c r="ERF217" s="11"/>
      <c r="ERG217" s="10"/>
      <c r="ERH217" s="10"/>
      <c r="ERI217" s="1"/>
      <c r="ERJ217" s="5"/>
      <c r="ERK217" s="51"/>
      <c r="ERL217" s="5"/>
      <c r="ERM217" s="11"/>
      <c r="ERN217" s="10"/>
      <c r="ERO217" s="10"/>
      <c r="ERP217" s="1"/>
      <c r="ERQ217" s="5"/>
      <c r="ERR217" s="51"/>
      <c r="ERS217" s="5"/>
      <c r="ERT217" s="11"/>
      <c r="ERU217" s="10"/>
      <c r="ERV217" s="10"/>
      <c r="ERW217" s="1"/>
      <c r="ERX217" s="5"/>
      <c r="ERY217" s="51"/>
      <c r="ERZ217" s="5"/>
      <c r="ESA217" s="11"/>
      <c r="ESB217" s="10"/>
      <c r="ESC217" s="10"/>
      <c r="ESD217" s="1"/>
      <c r="ESE217" s="5"/>
      <c r="ESF217" s="51"/>
      <c r="ESG217" s="5"/>
      <c r="ESH217" s="11"/>
      <c r="ESI217" s="10"/>
      <c r="ESJ217" s="10"/>
      <c r="ESK217" s="1"/>
      <c r="ESL217" s="5"/>
      <c r="ESM217" s="51"/>
      <c r="ESN217" s="5"/>
      <c r="ESO217" s="11"/>
      <c r="ESP217" s="10"/>
      <c r="ESQ217" s="10"/>
      <c r="ESR217" s="1"/>
      <c r="ESS217" s="5"/>
      <c r="EST217" s="51"/>
      <c r="ESU217" s="5"/>
      <c r="ESV217" s="11"/>
      <c r="ESW217" s="10"/>
      <c r="ESX217" s="10"/>
      <c r="ESY217" s="1"/>
      <c r="ESZ217" s="5"/>
      <c r="ETA217" s="51"/>
      <c r="ETB217" s="5"/>
      <c r="ETC217" s="11"/>
      <c r="ETD217" s="10"/>
      <c r="ETE217" s="10"/>
      <c r="ETF217" s="1"/>
      <c r="ETG217" s="5"/>
      <c r="ETH217" s="51"/>
      <c r="ETI217" s="5"/>
      <c r="ETJ217" s="11"/>
      <c r="ETK217" s="10"/>
      <c r="ETL217" s="10"/>
      <c r="ETM217" s="1"/>
      <c r="ETN217" s="5"/>
      <c r="ETO217" s="51"/>
      <c r="ETP217" s="5"/>
      <c r="ETQ217" s="11"/>
      <c r="ETR217" s="10"/>
      <c r="ETS217" s="10"/>
      <c r="ETT217" s="1"/>
      <c r="ETU217" s="5"/>
      <c r="ETV217" s="51"/>
      <c r="ETW217" s="5"/>
      <c r="ETX217" s="11"/>
      <c r="ETY217" s="10"/>
      <c r="ETZ217" s="10"/>
      <c r="EUA217" s="1"/>
      <c r="EUB217" s="5"/>
      <c r="EUC217" s="51"/>
      <c r="EUD217" s="5"/>
      <c r="EUE217" s="11"/>
      <c r="EUF217" s="10"/>
      <c r="EUG217" s="10"/>
      <c r="EUH217" s="1"/>
      <c r="EUI217" s="5"/>
      <c r="EUJ217" s="51"/>
      <c r="EUK217" s="5"/>
      <c r="EUL217" s="11"/>
      <c r="EUM217" s="10"/>
      <c r="EUN217" s="10"/>
      <c r="EUO217" s="1"/>
      <c r="EUP217" s="5"/>
      <c r="EUQ217" s="51"/>
      <c r="EUR217" s="5"/>
      <c r="EUS217" s="11"/>
      <c r="EUT217" s="10"/>
      <c r="EUU217" s="10"/>
      <c r="EUV217" s="1"/>
      <c r="EUW217" s="5"/>
      <c r="EUX217" s="51"/>
      <c r="EUY217" s="5"/>
      <c r="EUZ217" s="11"/>
      <c r="EVA217" s="10"/>
      <c r="EVB217" s="10"/>
      <c r="EVC217" s="1"/>
      <c r="EVD217" s="5"/>
      <c r="EVE217" s="51"/>
      <c r="EVF217" s="5"/>
      <c r="EVG217" s="11"/>
      <c r="EVH217" s="10"/>
      <c r="EVI217" s="10"/>
      <c r="EVJ217" s="1"/>
      <c r="EVK217" s="5"/>
      <c r="EVL217" s="51"/>
      <c r="EVM217" s="5"/>
      <c r="EVN217" s="11"/>
      <c r="EVO217" s="10"/>
      <c r="EVP217" s="10"/>
      <c r="EVQ217" s="1"/>
      <c r="EVR217" s="5"/>
      <c r="EVS217" s="51"/>
      <c r="EVT217" s="5"/>
      <c r="EVU217" s="11"/>
      <c r="EVV217" s="10"/>
      <c r="EVW217" s="10"/>
      <c r="EVX217" s="1"/>
      <c r="EVY217" s="5"/>
      <c r="EVZ217" s="51"/>
      <c r="EWA217" s="5"/>
      <c r="EWB217" s="11"/>
      <c r="EWC217" s="10"/>
      <c r="EWD217" s="10"/>
      <c r="EWE217" s="1"/>
      <c r="EWF217" s="5"/>
      <c r="EWG217" s="51"/>
      <c r="EWH217" s="5"/>
      <c r="EWI217" s="11"/>
      <c r="EWJ217" s="10"/>
      <c r="EWK217" s="10"/>
      <c r="EWL217" s="1"/>
      <c r="EWM217" s="5"/>
      <c r="EWN217" s="51"/>
      <c r="EWO217" s="5"/>
      <c r="EWP217" s="11"/>
      <c r="EWQ217" s="10"/>
      <c r="EWR217" s="10"/>
      <c r="EWS217" s="1"/>
      <c r="EWT217" s="5"/>
      <c r="EWU217" s="51"/>
      <c r="EWV217" s="5"/>
      <c r="EWW217" s="11"/>
      <c r="EWX217" s="10"/>
      <c r="EWY217" s="10"/>
      <c r="EWZ217" s="1"/>
      <c r="EXA217" s="5"/>
      <c r="EXB217" s="51"/>
      <c r="EXC217" s="5"/>
      <c r="EXD217" s="11"/>
      <c r="EXE217" s="10"/>
      <c r="EXF217" s="10"/>
      <c r="EXG217" s="1"/>
      <c r="EXH217" s="5"/>
      <c r="EXI217" s="51"/>
      <c r="EXJ217" s="5"/>
      <c r="EXK217" s="11"/>
      <c r="EXL217" s="10"/>
      <c r="EXM217" s="10"/>
      <c r="EXN217" s="1"/>
      <c r="EXO217" s="5"/>
      <c r="EXP217" s="51"/>
      <c r="EXQ217" s="5"/>
      <c r="EXR217" s="11"/>
      <c r="EXS217" s="10"/>
      <c r="EXT217" s="10"/>
      <c r="EXU217" s="1"/>
      <c r="EXV217" s="5"/>
      <c r="EXW217" s="51"/>
      <c r="EXX217" s="5"/>
      <c r="EXY217" s="11"/>
      <c r="EXZ217" s="10"/>
      <c r="EYA217" s="10"/>
      <c r="EYB217" s="1"/>
      <c r="EYC217" s="5"/>
      <c r="EYD217" s="51"/>
      <c r="EYE217" s="5"/>
      <c r="EYF217" s="11"/>
      <c r="EYG217" s="10"/>
      <c r="EYH217" s="10"/>
      <c r="EYI217" s="1"/>
      <c r="EYJ217" s="5"/>
      <c r="EYK217" s="51"/>
      <c r="EYL217" s="5"/>
      <c r="EYM217" s="11"/>
      <c r="EYN217" s="10"/>
      <c r="EYO217" s="10"/>
      <c r="EYP217" s="1"/>
      <c r="EYQ217" s="5"/>
      <c r="EYR217" s="51"/>
      <c r="EYS217" s="5"/>
      <c r="EYT217" s="11"/>
      <c r="EYU217" s="10"/>
      <c r="EYV217" s="10"/>
      <c r="EYW217" s="1"/>
      <c r="EYX217" s="5"/>
      <c r="EYY217" s="51"/>
      <c r="EYZ217" s="5"/>
      <c r="EZA217" s="11"/>
      <c r="EZB217" s="10"/>
      <c r="EZC217" s="10"/>
      <c r="EZD217" s="1"/>
      <c r="EZE217" s="5"/>
      <c r="EZF217" s="51"/>
      <c r="EZG217" s="5"/>
      <c r="EZH217" s="11"/>
      <c r="EZI217" s="10"/>
      <c r="EZJ217" s="10"/>
      <c r="EZK217" s="1"/>
      <c r="EZL217" s="5"/>
      <c r="EZM217" s="51"/>
      <c r="EZN217" s="5"/>
      <c r="EZO217" s="11"/>
      <c r="EZP217" s="10"/>
      <c r="EZQ217" s="10"/>
      <c r="EZR217" s="1"/>
      <c r="EZS217" s="5"/>
      <c r="EZT217" s="51"/>
      <c r="EZU217" s="5"/>
      <c r="EZV217" s="11"/>
      <c r="EZW217" s="10"/>
      <c r="EZX217" s="10"/>
      <c r="EZY217" s="1"/>
      <c r="EZZ217" s="5"/>
      <c r="FAA217" s="51"/>
      <c r="FAB217" s="5"/>
      <c r="FAC217" s="11"/>
      <c r="FAD217" s="10"/>
      <c r="FAE217" s="10"/>
      <c r="FAF217" s="1"/>
      <c r="FAG217" s="5"/>
      <c r="FAH217" s="51"/>
      <c r="FAI217" s="5"/>
      <c r="FAJ217" s="11"/>
      <c r="FAK217" s="10"/>
      <c r="FAL217" s="10"/>
      <c r="FAM217" s="1"/>
      <c r="FAN217" s="5"/>
      <c r="FAO217" s="51"/>
      <c r="FAP217" s="5"/>
      <c r="FAQ217" s="11"/>
      <c r="FAR217" s="10"/>
      <c r="FAS217" s="10"/>
      <c r="FAT217" s="1"/>
      <c r="FAU217" s="5"/>
      <c r="FAV217" s="51"/>
      <c r="FAW217" s="5"/>
      <c r="FAX217" s="11"/>
      <c r="FAY217" s="10"/>
      <c r="FAZ217" s="10"/>
      <c r="FBA217" s="1"/>
      <c r="FBB217" s="5"/>
      <c r="FBC217" s="51"/>
      <c r="FBD217" s="5"/>
      <c r="FBE217" s="11"/>
      <c r="FBF217" s="10"/>
      <c r="FBG217" s="10"/>
      <c r="FBH217" s="1"/>
      <c r="FBI217" s="5"/>
      <c r="FBJ217" s="51"/>
      <c r="FBK217" s="5"/>
      <c r="FBL217" s="11"/>
      <c r="FBM217" s="10"/>
      <c r="FBN217" s="10"/>
      <c r="FBO217" s="1"/>
      <c r="FBP217" s="5"/>
      <c r="FBQ217" s="51"/>
      <c r="FBR217" s="5"/>
      <c r="FBS217" s="11"/>
      <c r="FBT217" s="10"/>
      <c r="FBU217" s="10"/>
      <c r="FBV217" s="1"/>
      <c r="FBW217" s="5"/>
      <c r="FBX217" s="51"/>
      <c r="FBY217" s="5"/>
      <c r="FBZ217" s="11"/>
      <c r="FCA217" s="10"/>
      <c r="FCB217" s="10"/>
      <c r="FCC217" s="1"/>
      <c r="FCD217" s="5"/>
      <c r="FCE217" s="51"/>
      <c r="FCF217" s="5"/>
      <c r="FCG217" s="11"/>
      <c r="FCH217" s="10"/>
      <c r="FCI217" s="10"/>
      <c r="FCJ217" s="1"/>
      <c r="FCK217" s="5"/>
      <c r="FCL217" s="51"/>
      <c r="FCM217" s="5"/>
      <c r="FCN217" s="11"/>
      <c r="FCO217" s="10"/>
      <c r="FCP217" s="10"/>
      <c r="FCQ217" s="1"/>
      <c r="FCR217" s="5"/>
      <c r="FCS217" s="51"/>
      <c r="FCT217" s="5"/>
      <c r="FCU217" s="11"/>
      <c r="FCV217" s="10"/>
      <c r="FCW217" s="10"/>
      <c r="FCX217" s="1"/>
      <c r="FCY217" s="5"/>
      <c r="FCZ217" s="51"/>
      <c r="FDA217" s="5"/>
      <c r="FDB217" s="11"/>
      <c r="FDC217" s="10"/>
      <c r="FDD217" s="10"/>
      <c r="FDE217" s="1"/>
      <c r="FDF217" s="5"/>
      <c r="FDG217" s="51"/>
      <c r="FDH217" s="5"/>
      <c r="FDI217" s="11"/>
      <c r="FDJ217" s="10"/>
      <c r="FDK217" s="10"/>
      <c r="FDL217" s="1"/>
      <c r="FDM217" s="5"/>
      <c r="FDN217" s="51"/>
      <c r="FDO217" s="5"/>
      <c r="FDP217" s="11"/>
      <c r="FDQ217" s="10"/>
      <c r="FDR217" s="10"/>
      <c r="FDS217" s="1"/>
      <c r="FDT217" s="5"/>
      <c r="FDU217" s="51"/>
      <c r="FDV217" s="5"/>
      <c r="FDW217" s="11"/>
      <c r="FDX217" s="10"/>
      <c r="FDY217" s="10"/>
      <c r="FDZ217" s="1"/>
      <c r="FEA217" s="5"/>
      <c r="FEB217" s="51"/>
      <c r="FEC217" s="5"/>
      <c r="FED217" s="11"/>
      <c r="FEE217" s="10"/>
      <c r="FEF217" s="10"/>
      <c r="FEG217" s="1"/>
      <c r="FEH217" s="5"/>
      <c r="FEI217" s="51"/>
      <c r="FEJ217" s="5"/>
      <c r="FEK217" s="11"/>
      <c r="FEL217" s="10"/>
      <c r="FEM217" s="10"/>
      <c r="FEN217" s="1"/>
      <c r="FEO217" s="5"/>
      <c r="FEP217" s="51"/>
      <c r="FEQ217" s="5"/>
      <c r="FER217" s="11"/>
      <c r="FES217" s="10"/>
      <c r="FET217" s="10"/>
      <c r="FEU217" s="1"/>
      <c r="FEV217" s="5"/>
      <c r="FEW217" s="51"/>
      <c r="FEX217" s="5"/>
      <c r="FEY217" s="11"/>
      <c r="FEZ217" s="10"/>
      <c r="FFA217" s="10"/>
      <c r="FFB217" s="1"/>
      <c r="FFC217" s="5"/>
      <c r="FFD217" s="51"/>
      <c r="FFE217" s="5"/>
      <c r="FFF217" s="11"/>
      <c r="FFG217" s="10"/>
      <c r="FFH217" s="10"/>
      <c r="FFI217" s="1"/>
      <c r="FFJ217" s="5"/>
      <c r="FFK217" s="51"/>
      <c r="FFL217" s="5"/>
      <c r="FFM217" s="11"/>
      <c r="FFN217" s="10"/>
      <c r="FFO217" s="10"/>
      <c r="FFP217" s="1"/>
      <c r="FFQ217" s="5"/>
      <c r="FFR217" s="51"/>
      <c r="FFS217" s="5"/>
      <c r="FFT217" s="11"/>
      <c r="FFU217" s="10"/>
      <c r="FFV217" s="10"/>
      <c r="FFW217" s="1"/>
      <c r="FFX217" s="5"/>
      <c r="FFY217" s="51"/>
      <c r="FFZ217" s="5"/>
      <c r="FGA217" s="11"/>
      <c r="FGB217" s="10"/>
      <c r="FGC217" s="10"/>
      <c r="FGD217" s="1"/>
      <c r="FGE217" s="5"/>
      <c r="FGF217" s="51"/>
      <c r="FGG217" s="5"/>
      <c r="FGH217" s="11"/>
      <c r="FGI217" s="10"/>
      <c r="FGJ217" s="10"/>
      <c r="FGK217" s="1"/>
      <c r="FGL217" s="5"/>
      <c r="FGM217" s="51"/>
      <c r="FGN217" s="5"/>
      <c r="FGO217" s="11"/>
      <c r="FGP217" s="10"/>
      <c r="FGQ217" s="10"/>
      <c r="FGR217" s="1"/>
      <c r="FGS217" s="5"/>
      <c r="FGT217" s="51"/>
      <c r="FGU217" s="5"/>
      <c r="FGV217" s="11"/>
      <c r="FGW217" s="10"/>
      <c r="FGX217" s="10"/>
      <c r="FGY217" s="1"/>
      <c r="FGZ217" s="5"/>
      <c r="FHA217" s="51"/>
      <c r="FHB217" s="5"/>
      <c r="FHC217" s="11"/>
      <c r="FHD217" s="10"/>
      <c r="FHE217" s="10"/>
      <c r="FHF217" s="1"/>
      <c r="FHG217" s="5"/>
      <c r="FHH217" s="51"/>
      <c r="FHI217" s="5"/>
      <c r="FHJ217" s="11"/>
      <c r="FHK217" s="10"/>
      <c r="FHL217" s="10"/>
      <c r="FHM217" s="1"/>
      <c r="FHN217" s="5"/>
      <c r="FHO217" s="51"/>
      <c r="FHP217" s="5"/>
      <c r="FHQ217" s="11"/>
      <c r="FHR217" s="10"/>
      <c r="FHS217" s="10"/>
      <c r="FHT217" s="1"/>
      <c r="FHU217" s="5"/>
      <c r="FHV217" s="51"/>
      <c r="FHW217" s="5"/>
      <c r="FHX217" s="11"/>
      <c r="FHY217" s="10"/>
      <c r="FHZ217" s="10"/>
      <c r="FIA217" s="1"/>
      <c r="FIB217" s="5"/>
      <c r="FIC217" s="51"/>
      <c r="FID217" s="5"/>
      <c r="FIE217" s="11"/>
      <c r="FIF217" s="10"/>
      <c r="FIG217" s="10"/>
      <c r="FIH217" s="1"/>
      <c r="FII217" s="5"/>
      <c r="FIJ217" s="51"/>
      <c r="FIK217" s="5"/>
      <c r="FIL217" s="11"/>
      <c r="FIM217" s="10"/>
      <c r="FIN217" s="10"/>
      <c r="FIO217" s="1"/>
      <c r="FIP217" s="5"/>
      <c r="FIQ217" s="51"/>
      <c r="FIR217" s="5"/>
      <c r="FIS217" s="11"/>
      <c r="FIT217" s="10"/>
      <c r="FIU217" s="10"/>
      <c r="FIV217" s="1"/>
      <c r="FIW217" s="5"/>
      <c r="FIX217" s="51"/>
      <c r="FIY217" s="5"/>
      <c r="FIZ217" s="11"/>
      <c r="FJA217" s="10"/>
      <c r="FJB217" s="10"/>
      <c r="FJC217" s="1"/>
      <c r="FJD217" s="5"/>
      <c r="FJE217" s="51"/>
      <c r="FJF217" s="5"/>
      <c r="FJG217" s="11"/>
      <c r="FJH217" s="10"/>
      <c r="FJI217" s="10"/>
      <c r="FJJ217" s="1"/>
      <c r="FJK217" s="5"/>
      <c r="FJL217" s="51"/>
      <c r="FJM217" s="5"/>
      <c r="FJN217" s="11"/>
      <c r="FJO217" s="10"/>
      <c r="FJP217" s="10"/>
      <c r="FJQ217" s="1"/>
      <c r="FJR217" s="5"/>
      <c r="FJS217" s="51"/>
      <c r="FJT217" s="5"/>
      <c r="FJU217" s="11"/>
      <c r="FJV217" s="10"/>
      <c r="FJW217" s="10"/>
      <c r="FJX217" s="1"/>
      <c r="FJY217" s="5"/>
      <c r="FJZ217" s="51"/>
      <c r="FKA217" s="5"/>
      <c r="FKB217" s="11"/>
      <c r="FKC217" s="10"/>
      <c r="FKD217" s="10"/>
      <c r="FKE217" s="1"/>
      <c r="FKF217" s="5"/>
      <c r="FKG217" s="51"/>
      <c r="FKH217" s="5"/>
      <c r="FKI217" s="11"/>
      <c r="FKJ217" s="10"/>
      <c r="FKK217" s="10"/>
      <c r="FKL217" s="1"/>
      <c r="FKM217" s="5"/>
      <c r="FKN217" s="51"/>
      <c r="FKO217" s="5"/>
      <c r="FKP217" s="11"/>
      <c r="FKQ217" s="10"/>
      <c r="FKR217" s="10"/>
      <c r="FKS217" s="1"/>
      <c r="FKT217" s="5"/>
      <c r="FKU217" s="51"/>
      <c r="FKV217" s="5"/>
      <c r="FKW217" s="11"/>
      <c r="FKX217" s="10"/>
      <c r="FKY217" s="10"/>
      <c r="FKZ217" s="1"/>
      <c r="FLA217" s="5"/>
      <c r="FLB217" s="51"/>
      <c r="FLC217" s="5"/>
      <c r="FLD217" s="11"/>
      <c r="FLE217" s="10"/>
      <c r="FLF217" s="10"/>
      <c r="FLG217" s="1"/>
      <c r="FLH217" s="5"/>
      <c r="FLI217" s="51"/>
      <c r="FLJ217" s="5"/>
      <c r="FLK217" s="11"/>
      <c r="FLL217" s="10"/>
      <c r="FLM217" s="10"/>
      <c r="FLN217" s="1"/>
      <c r="FLO217" s="5"/>
      <c r="FLP217" s="51"/>
      <c r="FLQ217" s="5"/>
      <c r="FLR217" s="11"/>
      <c r="FLS217" s="10"/>
      <c r="FLT217" s="10"/>
      <c r="FLU217" s="1"/>
      <c r="FLV217" s="5"/>
      <c r="FLW217" s="51"/>
      <c r="FLX217" s="5"/>
      <c r="FLY217" s="11"/>
      <c r="FLZ217" s="10"/>
      <c r="FMA217" s="10"/>
      <c r="FMB217" s="1"/>
      <c r="FMC217" s="5"/>
      <c r="FMD217" s="51"/>
      <c r="FME217" s="5"/>
      <c r="FMF217" s="11"/>
      <c r="FMG217" s="10"/>
      <c r="FMH217" s="10"/>
      <c r="FMI217" s="1"/>
      <c r="FMJ217" s="5"/>
      <c r="FMK217" s="51"/>
      <c r="FML217" s="5"/>
      <c r="FMM217" s="11"/>
      <c r="FMN217" s="10"/>
      <c r="FMO217" s="10"/>
      <c r="FMP217" s="1"/>
      <c r="FMQ217" s="5"/>
      <c r="FMR217" s="51"/>
      <c r="FMS217" s="5"/>
      <c r="FMT217" s="11"/>
      <c r="FMU217" s="10"/>
      <c r="FMV217" s="10"/>
      <c r="FMW217" s="1"/>
      <c r="FMX217" s="5"/>
      <c r="FMY217" s="51"/>
      <c r="FMZ217" s="5"/>
      <c r="FNA217" s="11"/>
      <c r="FNB217" s="10"/>
      <c r="FNC217" s="10"/>
      <c r="FND217" s="1"/>
      <c r="FNE217" s="5"/>
      <c r="FNF217" s="51"/>
      <c r="FNG217" s="5"/>
      <c r="FNH217" s="11"/>
      <c r="FNI217" s="10"/>
      <c r="FNJ217" s="10"/>
      <c r="FNK217" s="1"/>
      <c r="FNL217" s="5"/>
      <c r="FNM217" s="51"/>
      <c r="FNN217" s="5"/>
      <c r="FNO217" s="11"/>
      <c r="FNP217" s="10"/>
      <c r="FNQ217" s="10"/>
      <c r="FNR217" s="1"/>
      <c r="FNS217" s="5"/>
      <c r="FNT217" s="51"/>
      <c r="FNU217" s="5"/>
      <c r="FNV217" s="11"/>
      <c r="FNW217" s="10"/>
      <c r="FNX217" s="10"/>
      <c r="FNY217" s="1"/>
      <c r="FNZ217" s="5"/>
      <c r="FOA217" s="51"/>
      <c r="FOB217" s="5"/>
      <c r="FOC217" s="11"/>
      <c r="FOD217" s="10"/>
      <c r="FOE217" s="10"/>
      <c r="FOF217" s="1"/>
      <c r="FOG217" s="5"/>
      <c r="FOH217" s="51"/>
      <c r="FOI217" s="5"/>
      <c r="FOJ217" s="11"/>
      <c r="FOK217" s="10"/>
      <c r="FOL217" s="10"/>
      <c r="FOM217" s="1"/>
      <c r="FON217" s="5"/>
      <c r="FOO217" s="51"/>
      <c r="FOP217" s="5"/>
      <c r="FOQ217" s="11"/>
      <c r="FOR217" s="10"/>
      <c r="FOS217" s="10"/>
      <c r="FOT217" s="1"/>
      <c r="FOU217" s="5"/>
      <c r="FOV217" s="51"/>
      <c r="FOW217" s="5"/>
      <c r="FOX217" s="11"/>
      <c r="FOY217" s="10"/>
      <c r="FOZ217" s="10"/>
      <c r="FPA217" s="1"/>
      <c r="FPB217" s="5"/>
      <c r="FPC217" s="51"/>
      <c r="FPD217" s="5"/>
      <c r="FPE217" s="11"/>
      <c r="FPF217" s="10"/>
      <c r="FPG217" s="10"/>
      <c r="FPH217" s="1"/>
      <c r="FPI217" s="5"/>
      <c r="FPJ217" s="51"/>
      <c r="FPK217" s="5"/>
      <c r="FPL217" s="11"/>
      <c r="FPM217" s="10"/>
      <c r="FPN217" s="10"/>
      <c r="FPO217" s="1"/>
      <c r="FPP217" s="5"/>
      <c r="FPQ217" s="51"/>
      <c r="FPR217" s="5"/>
      <c r="FPS217" s="11"/>
      <c r="FPT217" s="10"/>
      <c r="FPU217" s="10"/>
      <c r="FPV217" s="1"/>
      <c r="FPW217" s="5"/>
      <c r="FPX217" s="51"/>
      <c r="FPY217" s="5"/>
      <c r="FPZ217" s="11"/>
      <c r="FQA217" s="10"/>
      <c r="FQB217" s="10"/>
      <c r="FQC217" s="1"/>
      <c r="FQD217" s="5"/>
      <c r="FQE217" s="51"/>
      <c r="FQF217" s="5"/>
      <c r="FQG217" s="11"/>
      <c r="FQH217" s="10"/>
      <c r="FQI217" s="10"/>
      <c r="FQJ217" s="1"/>
      <c r="FQK217" s="5"/>
      <c r="FQL217" s="51"/>
      <c r="FQM217" s="5"/>
      <c r="FQN217" s="11"/>
      <c r="FQO217" s="10"/>
      <c r="FQP217" s="10"/>
      <c r="FQQ217" s="1"/>
      <c r="FQR217" s="5"/>
      <c r="FQS217" s="51"/>
      <c r="FQT217" s="5"/>
      <c r="FQU217" s="11"/>
      <c r="FQV217" s="10"/>
      <c r="FQW217" s="10"/>
      <c r="FQX217" s="1"/>
      <c r="FQY217" s="5"/>
      <c r="FQZ217" s="51"/>
      <c r="FRA217" s="5"/>
      <c r="FRB217" s="11"/>
      <c r="FRC217" s="10"/>
      <c r="FRD217" s="10"/>
      <c r="FRE217" s="1"/>
      <c r="FRF217" s="5"/>
      <c r="FRG217" s="51"/>
      <c r="FRH217" s="5"/>
      <c r="FRI217" s="11"/>
      <c r="FRJ217" s="10"/>
      <c r="FRK217" s="10"/>
      <c r="FRL217" s="1"/>
      <c r="FRM217" s="5"/>
      <c r="FRN217" s="51"/>
      <c r="FRO217" s="5"/>
      <c r="FRP217" s="11"/>
      <c r="FRQ217" s="10"/>
      <c r="FRR217" s="10"/>
      <c r="FRS217" s="1"/>
      <c r="FRT217" s="5"/>
      <c r="FRU217" s="51"/>
      <c r="FRV217" s="5"/>
      <c r="FRW217" s="11"/>
      <c r="FRX217" s="10"/>
      <c r="FRY217" s="10"/>
      <c r="FRZ217" s="1"/>
      <c r="FSA217" s="5"/>
      <c r="FSB217" s="51"/>
      <c r="FSC217" s="5"/>
      <c r="FSD217" s="11"/>
      <c r="FSE217" s="10"/>
      <c r="FSF217" s="10"/>
      <c r="FSG217" s="1"/>
      <c r="FSH217" s="5"/>
      <c r="FSI217" s="51"/>
      <c r="FSJ217" s="5"/>
      <c r="FSK217" s="11"/>
      <c r="FSL217" s="10"/>
      <c r="FSM217" s="10"/>
      <c r="FSN217" s="1"/>
      <c r="FSO217" s="5"/>
      <c r="FSP217" s="51"/>
      <c r="FSQ217" s="5"/>
      <c r="FSR217" s="11"/>
      <c r="FSS217" s="10"/>
      <c r="FST217" s="10"/>
      <c r="FSU217" s="1"/>
      <c r="FSV217" s="5"/>
      <c r="FSW217" s="51"/>
      <c r="FSX217" s="5"/>
      <c r="FSY217" s="11"/>
      <c r="FSZ217" s="10"/>
      <c r="FTA217" s="10"/>
      <c r="FTB217" s="1"/>
      <c r="FTC217" s="5"/>
      <c r="FTD217" s="51"/>
      <c r="FTE217" s="5"/>
      <c r="FTF217" s="11"/>
      <c r="FTG217" s="10"/>
      <c r="FTH217" s="10"/>
      <c r="FTI217" s="1"/>
      <c r="FTJ217" s="5"/>
      <c r="FTK217" s="51"/>
      <c r="FTL217" s="5"/>
      <c r="FTM217" s="11"/>
      <c r="FTN217" s="10"/>
      <c r="FTO217" s="10"/>
      <c r="FTP217" s="1"/>
      <c r="FTQ217" s="5"/>
      <c r="FTR217" s="51"/>
      <c r="FTS217" s="5"/>
      <c r="FTT217" s="11"/>
      <c r="FTU217" s="10"/>
      <c r="FTV217" s="10"/>
      <c r="FTW217" s="1"/>
      <c r="FTX217" s="5"/>
      <c r="FTY217" s="51"/>
      <c r="FTZ217" s="5"/>
      <c r="FUA217" s="11"/>
      <c r="FUB217" s="10"/>
      <c r="FUC217" s="10"/>
      <c r="FUD217" s="1"/>
      <c r="FUE217" s="5"/>
      <c r="FUF217" s="51"/>
      <c r="FUG217" s="5"/>
      <c r="FUH217" s="11"/>
      <c r="FUI217" s="10"/>
      <c r="FUJ217" s="10"/>
      <c r="FUK217" s="1"/>
      <c r="FUL217" s="5"/>
      <c r="FUM217" s="51"/>
      <c r="FUN217" s="5"/>
      <c r="FUO217" s="11"/>
      <c r="FUP217" s="10"/>
      <c r="FUQ217" s="10"/>
      <c r="FUR217" s="1"/>
      <c r="FUS217" s="5"/>
      <c r="FUT217" s="51"/>
      <c r="FUU217" s="5"/>
      <c r="FUV217" s="11"/>
      <c r="FUW217" s="10"/>
      <c r="FUX217" s="10"/>
      <c r="FUY217" s="1"/>
      <c r="FUZ217" s="5"/>
      <c r="FVA217" s="51"/>
      <c r="FVB217" s="5"/>
      <c r="FVC217" s="11"/>
      <c r="FVD217" s="10"/>
      <c r="FVE217" s="10"/>
      <c r="FVF217" s="1"/>
      <c r="FVG217" s="5"/>
      <c r="FVH217" s="51"/>
      <c r="FVI217" s="5"/>
      <c r="FVJ217" s="11"/>
      <c r="FVK217" s="10"/>
      <c r="FVL217" s="10"/>
      <c r="FVM217" s="1"/>
      <c r="FVN217" s="5"/>
      <c r="FVO217" s="51"/>
      <c r="FVP217" s="5"/>
      <c r="FVQ217" s="11"/>
      <c r="FVR217" s="10"/>
      <c r="FVS217" s="10"/>
      <c r="FVT217" s="1"/>
      <c r="FVU217" s="5"/>
      <c r="FVV217" s="51"/>
      <c r="FVW217" s="5"/>
      <c r="FVX217" s="11"/>
      <c r="FVY217" s="10"/>
      <c r="FVZ217" s="10"/>
      <c r="FWA217" s="1"/>
      <c r="FWB217" s="5"/>
      <c r="FWC217" s="51"/>
      <c r="FWD217" s="5"/>
      <c r="FWE217" s="11"/>
      <c r="FWF217" s="10"/>
      <c r="FWG217" s="10"/>
      <c r="FWH217" s="1"/>
      <c r="FWI217" s="5"/>
      <c r="FWJ217" s="51"/>
      <c r="FWK217" s="5"/>
      <c r="FWL217" s="11"/>
      <c r="FWM217" s="10"/>
      <c r="FWN217" s="10"/>
      <c r="FWO217" s="1"/>
      <c r="FWP217" s="5"/>
      <c r="FWQ217" s="51"/>
      <c r="FWR217" s="5"/>
      <c r="FWS217" s="11"/>
      <c r="FWT217" s="10"/>
      <c r="FWU217" s="10"/>
      <c r="FWV217" s="1"/>
      <c r="FWW217" s="5"/>
      <c r="FWX217" s="51"/>
      <c r="FWY217" s="5"/>
      <c r="FWZ217" s="11"/>
      <c r="FXA217" s="10"/>
      <c r="FXB217" s="10"/>
      <c r="FXC217" s="1"/>
      <c r="FXD217" s="5"/>
      <c r="FXE217" s="51"/>
      <c r="FXF217" s="5"/>
      <c r="FXG217" s="11"/>
      <c r="FXH217" s="10"/>
      <c r="FXI217" s="10"/>
      <c r="FXJ217" s="1"/>
      <c r="FXK217" s="5"/>
      <c r="FXL217" s="51"/>
      <c r="FXM217" s="5"/>
      <c r="FXN217" s="11"/>
      <c r="FXO217" s="10"/>
      <c r="FXP217" s="10"/>
      <c r="FXQ217" s="1"/>
      <c r="FXR217" s="5"/>
      <c r="FXS217" s="51"/>
      <c r="FXT217" s="5"/>
      <c r="FXU217" s="11"/>
      <c r="FXV217" s="10"/>
      <c r="FXW217" s="10"/>
      <c r="FXX217" s="1"/>
      <c r="FXY217" s="5"/>
      <c r="FXZ217" s="51"/>
      <c r="FYA217" s="5"/>
      <c r="FYB217" s="11"/>
      <c r="FYC217" s="10"/>
      <c r="FYD217" s="10"/>
      <c r="FYE217" s="1"/>
      <c r="FYF217" s="5"/>
      <c r="FYG217" s="51"/>
      <c r="FYH217" s="5"/>
      <c r="FYI217" s="11"/>
      <c r="FYJ217" s="10"/>
      <c r="FYK217" s="10"/>
      <c r="FYL217" s="1"/>
      <c r="FYM217" s="5"/>
      <c r="FYN217" s="51"/>
      <c r="FYO217" s="5"/>
      <c r="FYP217" s="11"/>
      <c r="FYQ217" s="10"/>
      <c r="FYR217" s="10"/>
      <c r="FYS217" s="1"/>
      <c r="FYT217" s="5"/>
      <c r="FYU217" s="51"/>
      <c r="FYV217" s="5"/>
      <c r="FYW217" s="11"/>
      <c r="FYX217" s="10"/>
      <c r="FYY217" s="10"/>
      <c r="FYZ217" s="1"/>
      <c r="FZA217" s="5"/>
      <c r="FZB217" s="51"/>
      <c r="FZC217" s="5"/>
      <c r="FZD217" s="11"/>
      <c r="FZE217" s="10"/>
      <c r="FZF217" s="10"/>
      <c r="FZG217" s="1"/>
      <c r="FZH217" s="5"/>
      <c r="FZI217" s="51"/>
      <c r="FZJ217" s="5"/>
      <c r="FZK217" s="11"/>
      <c r="FZL217" s="10"/>
      <c r="FZM217" s="10"/>
      <c r="FZN217" s="1"/>
      <c r="FZO217" s="5"/>
      <c r="FZP217" s="51"/>
      <c r="FZQ217" s="5"/>
      <c r="FZR217" s="11"/>
      <c r="FZS217" s="10"/>
      <c r="FZT217" s="10"/>
      <c r="FZU217" s="1"/>
      <c r="FZV217" s="5"/>
      <c r="FZW217" s="51"/>
      <c r="FZX217" s="5"/>
      <c r="FZY217" s="11"/>
      <c r="FZZ217" s="10"/>
      <c r="GAA217" s="10"/>
      <c r="GAB217" s="1"/>
      <c r="GAC217" s="5"/>
      <c r="GAD217" s="51"/>
      <c r="GAE217" s="5"/>
      <c r="GAF217" s="11"/>
      <c r="GAG217" s="10"/>
      <c r="GAH217" s="10"/>
      <c r="GAI217" s="1"/>
      <c r="GAJ217" s="5"/>
      <c r="GAK217" s="51"/>
      <c r="GAL217" s="5"/>
      <c r="GAM217" s="11"/>
      <c r="GAN217" s="10"/>
      <c r="GAO217" s="10"/>
      <c r="GAP217" s="1"/>
      <c r="GAQ217" s="5"/>
      <c r="GAR217" s="51"/>
      <c r="GAS217" s="5"/>
      <c r="GAT217" s="11"/>
      <c r="GAU217" s="10"/>
      <c r="GAV217" s="10"/>
      <c r="GAW217" s="1"/>
      <c r="GAX217" s="5"/>
      <c r="GAY217" s="51"/>
      <c r="GAZ217" s="5"/>
      <c r="GBA217" s="11"/>
      <c r="GBB217" s="10"/>
      <c r="GBC217" s="10"/>
      <c r="GBD217" s="1"/>
      <c r="GBE217" s="5"/>
      <c r="GBF217" s="51"/>
      <c r="GBG217" s="5"/>
      <c r="GBH217" s="11"/>
      <c r="GBI217" s="10"/>
      <c r="GBJ217" s="10"/>
      <c r="GBK217" s="1"/>
      <c r="GBL217" s="5"/>
      <c r="GBM217" s="51"/>
      <c r="GBN217" s="5"/>
      <c r="GBO217" s="11"/>
      <c r="GBP217" s="10"/>
      <c r="GBQ217" s="10"/>
      <c r="GBR217" s="1"/>
      <c r="GBS217" s="5"/>
      <c r="GBT217" s="51"/>
      <c r="GBU217" s="5"/>
      <c r="GBV217" s="11"/>
      <c r="GBW217" s="10"/>
      <c r="GBX217" s="10"/>
      <c r="GBY217" s="1"/>
      <c r="GBZ217" s="5"/>
      <c r="GCA217" s="51"/>
      <c r="GCB217" s="5"/>
      <c r="GCC217" s="11"/>
      <c r="GCD217" s="10"/>
      <c r="GCE217" s="10"/>
      <c r="GCF217" s="1"/>
      <c r="GCG217" s="5"/>
      <c r="GCH217" s="51"/>
      <c r="GCI217" s="5"/>
      <c r="GCJ217" s="11"/>
      <c r="GCK217" s="10"/>
      <c r="GCL217" s="10"/>
      <c r="GCM217" s="1"/>
      <c r="GCN217" s="5"/>
      <c r="GCO217" s="51"/>
      <c r="GCP217" s="5"/>
      <c r="GCQ217" s="11"/>
      <c r="GCR217" s="10"/>
      <c r="GCS217" s="10"/>
      <c r="GCT217" s="1"/>
      <c r="GCU217" s="5"/>
      <c r="GCV217" s="51"/>
      <c r="GCW217" s="5"/>
      <c r="GCX217" s="11"/>
      <c r="GCY217" s="10"/>
      <c r="GCZ217" s="10"/>
      <c r="GDA217" s="1"/>
      <c r="GDB217" s="5"/>
      <c r="GDC217" s="51"/>
      <c r="GDD217" s="5"/>
      <c r="GDE217" s="11"/>
      <c r="GDF217" s="10"/>
      <c r="GDG217" s="10"/>
      <c r="GDH217" s="1"/>
      <c r="GDI217" s="5"/>
      <c r="GDJ217" s="51"/>
      <c r="GDK217" s="5"/>
      <c r="GDL217" s="11"/>
      <c r="GDM217" s="10"/>
      <c r="GDN217" s="10"/>
      <c r="GDO217" s="1"/>
      <c r="GDP217" s="5"/>
      <c r="GDQ217" s="51"/>
      <c r="GDR217" s="5"/>
      <c r="GDS217" s="11"/>
      <c r="GDT217" s="10"/>
      <c r="GDU217" s="10"/>
      <c r="GDV217" s="1"/>
      <c r="GDW217" s="5"/>
      <c r="GDX217" s="51"/>
      <c r="GDY217" s="5"/>
      <c r="GDZ217" s="11"/>
      <c r="GEA217" s="10"/>
      <c r="GEB217" s="10"/>
      <c r="GEC217" s="1"/>
      <c r="GED217" s="5"/>
      <c r="GEE217" s="51"/>
      <c r="GEF217" s="5"/>
      <c r="GEG217" s="11"/>
      <c r="GEH217" s="10"/>
      <c r="GEI217" s="10"/>
      <c r="GEJ217" s="1"/>
      <c r="GEK217" s="5"/>
      <c r="GEL217" s="51"/>
      <c r="GEM217" s="5"/>
      <c r="GEN217" s="11"/>
      <c r="GEO217" s="10"/>
      <c r="GEP217" s="10"/>
      <c r="GEQ217" s="1"/>
      <c r="GER217" s="5"/>
      <c r="GES217" s="51"/>
      <c r="GET217" s="5"/>
      <c r="GEU217" s="11"/>
      <c r="GEV217" s="10"/>
      <c r="GEW217" s="10"/>
      <c r="GEX217" s="1"/>
      <c r="GEY217" s="5"/>
      <c r="GEZ217" s="51"/>
      <c r="GFA217" s="5"/>
      <c r="GFB217" s="11"/>
      <c r="GFC217" s="10"/>
      <c r="GFD217" s="10"/>
      <c r="GFE217" s="1"/>
      <c r="GFF217" s="5"/>
      <c r="GFG217" s="51"/>
      <c r="GFH217" s="5"/>
      <c r="GFI217" s="11"/>
      <c r="GFJ217" s="10"/>
      <c r="GFK217" s="10"/>
      <c r="GFL217" s="1"/>
      <c r="GFM217" s="5"/>
      <c r="GFN217" s="51"/>
      <c r="GFO217" s="5"/>
      <c r="GFP217" s="11"/>
      <c r="GFQ217" s="10"/>
      <c r="GFR217" s="10"/>
      <c r="GFS217" s="1"/>
      <c r="GFT217" s="5"/>
      <c r="GFU217" s="51"/>
      <c r="GFV217" s="5"/>
      <c r="GFW217" s="11"/>
      <c r="GFX217" s="10"/>
      <c r="GFY217" s="10"/>
      <c r="GFZ217" s="1"/>
      <c r="GGA217" s="5"/>
      <c r="GGB217" s="51"/>
      <c r="GGC217" s="5"/>
      <c r="GGD217" s="11"/>
      <c r="GGE217" s="10"/>
      <c r="GGF217" s="10"/>
      <c r="GGG217" s="1"/>
      <c r="GGH217" s="5"/>
      <c r="GGI217" s="51"/>
      <c r="GGJ217" s="5"/>
      <c r="GGK217" s="11"/>
      <c r="GGL217" s="10"/>
      <c r="GGM217" s="10"/>
      <c r="GGN217" s="1"/>
      <c r="GGO217" s="5"/>
      <c r="GGP217" s="51"/>
      <c r="GGQ217" s="5"/>
      <c r="GGR217" s="11"/>
      <c r="GGS217" s="10"/>
      <c r="GGT217" s="10"/>
      <c r="GGU217" s="1"/>
      <c r="GGV217" s="5"/>
      <c r="GGW217" s="51"/>
      <c r="GGX217" s="5"/>
      <c r="GGY217" s="11"/>
      <c r="GGZ217" s="10"/>
      <c r="GHA217" s="10"/>
      <c r="GHB217" s="1"/>
      <c r="GHC217" s="5"/>
      <c r="GHD217" s="51"/>
      <c r="GHE217" s="5"/>
      <c r="GHF217" s="11"/>
      <c r="GHG217" s="10"/>
      <c r="GHH217" s="10"/>
      <c r="GHI217" s="1"/>
      <c r="GHJ217" s="5"/>
      <c r="GHK217" s="51"/>
      <c r="GHL217" s="5"/>
      <c r="GHM217" s="11"/>
      <c r="GHN217" s="10"/>
      <c r="GHO217" s="10"/>
      <c r="GHP217" s="1"/>
      <c r="GHQ217" s="5"/>
      <c r="GHR217" s="51"/>
      <c r="GHS217" s="5"/>
      <c r="GHT217" s="11"/>
      <c r="GHU217" s="10"/>
      <c r="GHV217" s="10"/>
      <c r="GHW217" s="1"/>
      <c r="GHX217" s="5"/>
      <c r="GHY217" s="51"/>
      <c r="GHZ217" s="5"/>
      <c r="GIA217" s="11"/>
      <c r="GIB217" s="10"/>
      <c r="GIC217" s="10"/>
      <c r="GID217" s="1"/>
      <c r="GIE217" s="5"/>
      <c r="GIF217" s="51"/>
      <c r="GIG217" s="5"/>
      <c r="GIH217" s="11"/>
      <c r="GII217" s="10"/>
      <c r="GIJ217" s="10"/>
      <c r="GIK217" s="1"/>
      <c r="GIL217" s="5"/>
      <c r="GIM217" s="51"/>
      <c r="GIN217" s="5"/>
      <c r="GIO217" s="11"/>
      <c r="GIP217" s="10"/>
      <c r="GIQ217" s="10"/>
      <c r="GIR217" s="1"/>
      <c r="GIS217" s="5"/>
      <c r="GIT217" s="51"/>
      <c r="GIU217" s="5"/>
      <c r="GIV217" s="11"/>
      <c r="GIW217" s="10"/>
      <c r="GIX217" s="10"/>
      <c r="GIY217" s="1"/>
      <c r="GIZ217" s="5"/>
      <c r="GJA217" s="51"/>
      <c r="GJB217" s="5"/>
      <c r="GJC217" s="11"/>
      <c r="GJD217" s="10"/>
      <c r="GJE217" s="10"/>
      <c r="GJF217" s="1"/>
      <c r="GJG217" s="5"/>
      <c r="GJH217" s="51"/>
      <c r="GJI217" s="5"/>
      <c r="GJJ217" s="11"/>
      <c r="GJK217" s="10"/>
      <c r="GJL217" s="10"/>
      <c r="GJM217" s="1"/>
      <c r="GJN217" s="5"/>
      <c r="GJO217" s="51"/>
      <c r="GJP217" s="5"/>
      <c r="GJQ217" s="11"/>
      <c r="GJR217" s="10"/>
      <c r="GJS217" s="10"/>
      <c r="GJT217" s="1"/>
      <c r="GJU217" s="5"/>
      <c r="GJV217" s="51"/>
      <c r="GJW217" s="5"/>
      <c r="GJX217" s="11"/>
      <c r="GJY217" s="10"/>
      <c r="GJZ217" s="10"/>
      <c r="GKA217" s="1"/>
      <c r="GKB217" s="5"/>
      <c r="GKC217" s="51"/>
      <c r="GKD217" s="5"/>
      <c r="GKE217" s="11"/>
      <c r="GKF217" s="10"/>
      <c r="GKG217" s="10"/>
      <c r="GKH217" s="1"/>
      <c r="GKI217" s="5"/>
      <c r="GKJ217" s="51"/>
      <c r="GKK217" s="5"/>
      <c r="GKL217" s="11"/>
      <c r="GKM217" s="10"/>
      <c r="GKN217" s="10"/>
      <c r="GKO217" s="1"/>
      <c r="GKP217" s="5"/>
      <c r="GKQ217" s="51"/>
      <c r="GKR217" s="5"/>
      <c r="GKS217" s="11"/>
      <c r="GKT217" s="10"/>
      <c r="GKU217" s="10"/>
      <c r="GKV217" s="1"/>
      <c r="GKW217" s="5"/>
      <c r="GKX217" s="51"/>
      <c r="GKY217" s="5"/>
      <c r="GKZ217" s="11"/>
      <c r="GLA217" s="10"/>
      <c r="GLB217" s="10"/>
      <c r="GLC217" s="1"/>
      <c r="GLD217" s="5"/>
      <c r="GLE217" s="51"/>
      <c r="GLF217" s="5"/>
      <c r="GLG217" s="11"/>
      <c r="GLH217" s="10"/>
      <c r="GLI217" s="10"/>
      <c r="GLJ217" s="1"/>
      <c r="GLK217" s="5"/>
      <c r="GLL217" s="51"/>
      <c r="GLM217" s="5"/>
      <c r="GLN217" s="11"/>
      <c r="GLO217" s="10"/>
      <c r="GLP217" s="10"/>
      <c r="GLQ217" s="1"/>
      <c r="GLR217" s="5"/>
      <c r="GLS217" s="51"/>
      <c r="GLT217" s="5"/>
      <c r="GLU217" s="11"/>
      <c r="GLV217" s="10"/>
      <c r="GLW217" s="10"/>
      <c r="GLX217" s="1"/>
      <c r="GLY217" s="5"/>
      <c r="GLZ217" s="51"/>
      <c r="GMA217" s="5"/>
      <c r="GMB217" s="11"/>
      <c r="GMC217" s="10"/>
      <c r="GMD217" s="10"/>
      <c r="GME217" s="1"/>
      <c r="GMF217" s="5"/>
      <c r="GMG217" s="51"/>
      <c r="GMH217" s="5"/>
      <c r="GMI217" s="11"/>
      <c r="GMJ217" s="10"/>
      <c r="GMK217" s="10"/>
      <c r="GML217" s="1"/>
      <c r="GMM217" s="5"/>
      <c r="GMN217" s="51"/>
      <c r="GMO217" s="5"/>
      <c r="GMP217" s="11"/>
      <c r="GMQ217" s="10"/>
      <c r="GMR217" s="10"/>
      <c r="GMS217" s="1"/>
      <c r="GMT217" s="5"/>
      <c r="GMU217" s="51"/>
      <c r="GMV217" s="5"/>
      <c r="GMW217" s="11"/>
      <c r="GMX217" s="10"/>
      <c r="GMY217" s="10"/>
      <c r="GMZ217" s="1"/>
      <c r="GNA217" s="5"/>
      <c r="GNB217" s="51"/>
      <c r="GNC217" s="5"/>
      <c r="GND217" s="11"/>
      <c r="GNE217" s="10"/>
      <c r="GNF217" s="10"/>
      <c r="GNG217" s="1"/>
      <c r="GNH217" s="5"/>
      <c r="GNI217" s="51"/>
      <c r="GNJ217" s="5"/>
      <c r="GNK217" s="11"/>
      <c r="GNL217" s="10"/>
      <c r="GNM217" s="10"/>
      <c r="GNN217" s="1"/>
      <c r="GNO217" s="5"/>
      <c r="GNP217" s="51"/>
      <c r="GNQ217" s="5"/>
      <c r="GNR217" s="11"/>
      <c r="GNS217" s="10"/>
      <c r="GNT217" s="10"/>
      <c r="GNU217" s="1"/>
      <c r="GNV217" s="5"/>
      <c r="GNW217" s="51"/>
      <c r="GNX217" s="5"/>
      <c r="GNY217" s="11"/>
      <c r="GNZ217" s="10"/>
      <c r="GOA217" s="10"/>
      <c r="GOB217" s="1"/>
      <c r="GOC217" s="5"/>
      <c r="GOD217" s="51"/>
      <c r="GOE217" s="5"/>
      <c r="GOF217" s="11"/>
      <c r="GOG217" s="10"/>
      <c r="GOH217" s="10"/>
      <c r="GOI217" s="1"/>
      <c r="GOJ217" s="5"/>
      <c r="GOK217" s="51"/>
      <c r="GOL217" s="5"/>
      <c r="GOM217" s="11"/>
      <c r="GON217" s="10"/>
      <c r="GOO217" s="10"/>
      <c r="GOP217" s="1"/>
      <c r="GOQ217" s="5"/>
      <c r="GOR217" s="51"/>
      <c r="GOS217" s="5"/>
      <c r="GOT217" s="11"/>
      <c r="GOU217" s="10"/>
      <c r="GOV217" s="10"/>
      <c r="GOW217" s="1"/>
      <c r="GOX217" s="5"/>
      <c r="GOY217" s="51"/>
      <c r="GOZ217" s="5"/>
      <c r="GPA217" s="11"/>
      <c r="GPB217" s="10"/>
      <c r="GPC217" s="10"/>
      <c r="GPD217" s="1"/>
      <c r="GPE217" s="5"/>
      <c r="GPF217" s="51"/>
      <c r="GPG217" s="5"/>
      <c r="GPH217" s="11"/>
      <c r="GPI217" s="10"/>
      <c r="GPJ217" s="10"/>
      <c r="GPK217" s="1"/>
      <c r="GPL217" s="5"/>
      <c r="GPM217" s="51"/>
      <c r="GPN217" s="5"/>
      <c r="GPO217" s="11"/>
      <c r="GPP217" s="10"/>
      <c r="GPQ217" s="10"/>
      <c r="GPR217" s="1"/>
      <c r="GPS217" s="5"/>
      <c r="GPT217" s="51"/>
      <c r="GPU217" s="5"/>
      <c r="GPV217" s="11"/>
      <c r="GPW217" s="10"/>
      <c r="GPX217" s="10"/>
      <c r="GPY217" s="1"/>
      <c r="GPZ217" s="5"/>
      <c r="GQA217" s="51"/>
      <c r="GQB217" s="5"/>
      <c r="GQC217" s="11"/>
      <c r="GQD217" s="10"/>
      <c r="GQE217" s="10"/>
      <c r="GQF217" s="1"/>
      <c r="GQG217" s="5"/>
      <c r="GQH217" s="51"/>
      <c r="GQI217" s="5"/>
      <c r="GQJ217" s="11"/>
      <c r="GQK217" s="10"/>
      <c r="GQL217" s="10"/>
      <c r="GQM217" s="1"/>
      <c r="GQN217" s="5"/>
      <c r="GQO217" s="51"/>
      <c r="GQP217" s="5"/>
      <c r="GQQ217" s="11"/>
      <c r="GQR217" s="10"/>
      <c r="GQS217" s="10"/>
      <c r="GQT217" s="1"/>
      <c r="GQU217" s="5"/>
      <c r="GQV217" s="51"/>
      <c r="GQW217" s="5"/>
      <c r="GQX217" s="11"/>
      <c r="GQY217" s="10"/>
      <c r="GQZ217" s="10"/>
      <c r="GRA217" s="1"/>
      <c r="GRB217" s="5"/>
      <c r="GRC217" s="51"/>
      <c r="GRD217" s="5"/>
      <c r="GRE217" s="11"/>
      <c r="GRF217" s="10"/>
      <c r="GRG217" s="10"/>
      <c r="GRH217" s="1"/>
      <c r="GRI217" s="5"/>
      <c r="GRJ217" s="51"/>
      <c r="GRK217" s="5"/>
      <c r="GRL217" s="11"/>
      <c r="GRM217" s="10"/>
      <c r="GRN217" s="10"/>
      <c r="GRO217" s="1"/>
      <c r="GRP217" s="5"/>
      <c r="GRQ217" s="51"/>
      <c r="GRR217" s="5"/>
      <c r="GRS217" s="11"/>
      <c r="GRT217" s="10"/>
      <c r="GRU217" s="10"/>
      <c r="GRV217" s="1"/>
      <c r="GRW217" s="5"/>
      <c r="GRX217" s="51"/>
      <c r="GRY217" s="5"/>
      <c r="GRZ217" s="11"/>
      <c r="GSA217" s="10"/>
      <c r="GSB217" s="10"/>
      <c r="GSC217" s="1"/>
      <c r="GSD217" s="5"/>
      <c r="GSE217" s="51"/>
      <c r="GSF217" s="5"/>
      <c r="GSG217" s="11"/>
      <c r="GSH217" s="10"/>
      <c r="GSI217" s="10"/>
      <c r="GSJ217" s="1"/>
      <c r="GSK217" s="5"/>
      <c r="GSL217" s="51"/>
      <c r="GSM217" s="5"/>
      <c r="GSN217" s="11"/>
      <c r="GSO217" s="10"/>
      <c r="GSP217" s="10"/>
      <c r="GSQ217" s="1"/>
      <c r="GSR217" s="5"/>
      <c r="GSS217" s="51"/>
      <c r="GST217" s="5"/>
      <c r="GSU217" s="11"/>
      <c r="GSV217" s="10"/>
      <c r="GSW217" s="10"/>
      <c r="GSX217" s="1"/>
      <c r="GSY217" s="5"/>
      <c r="GSZ217" s="51"/>
      <c r="GTA217" s="5"/>
      <c r="GTB217" s="11"/>
      <c r="GTC217" s="10"/>
      <c r="GTD217" s="10"/>
      <c r="GTE217" s="1"/>
      <c r="GTF217" s="5"/>
      <c r="GTG217" s="51"/>
      <c r="GTH217" s="5"/>
      <c r="GTI217" s="11"/>
      <c r="GTJ217" s="10"/>
      <c r="GTK217" s="10"/>
      <c r="GTL217" s="1"/>
      <c r="GTM217" s="5"/>
      <c r="GTN217" s="51"/>
      <c r="GTO217" s="5"/>
      <c r="GTP217" s="11"/>
      <c r="GTQ217" s="10"/>
      <c r="GTR217" s="10"/>
      <c r="GTS217" s="1"/>
      <c r="GTT217" s="5"/>
      <c r="GTU217" s="51"/>
      <c r="GTV217" s="5"/>
      <c r="GTW217" s="11"/>
      <c r="GTX217" s="10"/>
      <c r="GTY217" s="10"/>
      <c r="GTZ217" s="1"/>
      <c r="GUA217" s="5"/>
      <c r="GUB217" s="51"/>
      <c r="GUC217" s="5"/>
      <c r="GUD217" s="11"/>
      <c r="GUE217" s="10"/>
      <c r="GUF217" s="10"/>
      <c r="GUG217" s="1"/>
      <c r="GUH217" s="5"/>
      <c r="GUI217" s="51"/>
      <c r="GUJ217" s="5"/>
      <c r="GUK217" s="11"/>
      <c r="GUL217" s="10"/>
      <c r="GUM217" s="10"/>
      <c r="GUN217" s="1"/>
      <c r="GUO217" s="5"/>
      <c r="GUP217" s="51"/>
      <c r="GUQ217" s="5"/>
      <c r="GUR217" s="11"/>
      <c r="GUS217" s="10"/>
      <c r="GUT217" s="10"/>
      <c r="GUU217" s="1"/>
      <c r="GUV217" s="5"/>
      <c r="GUW217" s="51"/>
      <c r="GUX217" s="5"/>
      <c r="GUY217" s="11"/>
      <c r="GUZ217" s="10"/>
      <c r="GVA217" s="10"/>
      <c r="GVB217" s="1"/>
      <c r="GVC217" s="5"/>
      <c r="GVD217" s="51"/>
      <c r="GVE217" s="5"/>
      <c r="GVF217" s="11"/>
      <c r="GVG217" s="10"/>
      <c r="GVH217" s="10"/>
      <c r="GVI217" s="1"/>
      <c r="GVJ217" s="5"/>
      <c r="GVK217" s="51"/>
      <c r="GVL217" s="5"/>
      <c r="GVM217" s="11"/>
      <c r="GVN217" s="10"/>
      <c r="GVO217" s="10"/>
      <c r="GVP217" s="1"/>
      <c r="GVQ217" s="5"/>
      <c r="GVR217" s="51"/>
      <c r="GVS217" s="5"/>
      <c r="GVT217" s="11"/>
      <c r="GVU217" s="10"/>
      <c r="GVV217" s="10"/>
      <c r="GVW217" s="1"/>
      <c r="GVX217" s="5"/>
      <c r="GVY217" s="51"/>
      <c r="GVZ217" s="5"/>
      <c r="GWA217" s="11"/>
      <c r="GWB217" s="10"/>
      <c r="GWC217" s="10"/>
      <c r="GWD217" s="1"/>
      <c r="GWE217" s="5"/>
      <c r="GWF217" s="51"/>
      <c r="GWG217" s="5"/>
      <c r="GWH217" s="11"/>
      <c r="GWI217" s="10"/>
      <c r="GWJ217" s="10"/>
      <c r="GWK217" s="1"/>
      <c r="GWL217" s="5"/>
      <c r="GWM217" s="51"/>
      <c r="GWN217" s="5"/>
      <c r="GWO217" s="11"/>
      <c r="GWP217" s="10"/>
      <c r="GWQ217" s="10"/>
      <c r="GWR217" s="1"/>
      <c r="GWS217" s="5"/>
      <c r="GWT217" s="51"/>
      <c r="GWU217" s="5"/>
      <c r="GWV217" s="11"/>
      <c r="GWW217" s="10"/>
      <c r="GWX217" s="10"/>
      <c r="GWY217" s="1"/>
      <c r="GWZ217" s="5"/>
      <c r="GXA217" s="51"/>
      <c r="GXB217" s="5"/>
      <c r="GXC217" s="11"/>
      <c r="GXD217" s="10"/>
      <c r="GXE217" s="10"/>
      <c r="GXF217" s="1"/>
      <c r="GXG217" s="5"/>
      <c r="GXH217" s="51"/>
      <c r="GXI217" s="5"/>
      <c r="GXJ217" s="11"/>
      <c r="GXK217" s="10"/>
      <c r="GXL217" s="10"/>
      <c r="GXM217" s="1"/>
      <c r="GXN217" s="5"/>
      <c r="GXO217" s="51"/>
      <c r="GXP217" s="5"/>
      <c r="GXQ217" s="11"/>
      <c r="GXR217" s="10"/>
      <c r="GXS217" s="10"/>
      <c r="GXT217" s="1"/>
      <c r="GXU217" s="5"/>
      <c r="GXV217" s="51"/>
      <c r="GXW217" s="5"/>
      <c r="GXX217" s="11"/>
      <c r="GXY217" s="10"/>
      <c r="GXZ217" s="10"/>
      <c r="GYA217" s="1"/>
      <c r="GYB217" s="5"/>
      <c r="GYC217" s="51"/>
      <c r="GYD217" s="5"/>
      <c r="GYE217" s="11"/>
      <c r="GYF217" s="10"/>
      <c r="GYG217" s="10"/>
      <c r="GYH217" s="1"/>
      <c r="GYI217" s="5"/>
      <c r="GYJ217" s="51"/>
      <c r="GYK217" s="5"/>
      <c r="GYL217" s="11"/>
      <c r="GYM217" s="10"/>
      <c r="GYN217" s="10"/>
      <c r="GYO217" s="1"/>
      <c r="GYP217" s="5"/>
      <c r="GYQ217" s="51"/>
      <c r="GYR217" s="5"/>
      <c r="GYS217" s="11"/>
      <c r="GYT217" s="10"/>
      <c r="GYU217" s="10"/>
      <c r="GYV217" s="1"/>
      <c r="GYW217" s="5"/>
      <c r="GYX217" s="51"/>
      <c r="GYY217" s="5"/>
      <c r="GYZ217" s="11"/>
      <c r="GZA217" s="10"/>
      <c r="GZB217" s="10"/>
      <c r="GZC217" s="1"/>
      <c r="GZD217" s="5"/>
      <c r="GZE217" s="51"/>
      <c r="GZF217" s="5"/>
      <c r="GZG217" s="11"/>
      <c r="GZH217" s="10"/>
      <c r="GZI217" s="10"/>
      <c r="GZJ217" s="1"/>
      <c r="GZK217" s="5"/>
      <c r="GZL217" s="51"/>
      <c r="GZM217" s="5"/>
      <c r="GZN217" s="11"/>
      <c r="GZO217" s="10"/>
      <c r="GZP217" s="10"/>
      <c r="GZQ217" s="1"/>
      <c r="GZR217" s="5"/>
      <c r="GZS217" s="51"/>
      <c r="GZT217" s="5"/>
      <c r="GZU217" s="11"/>
      <c r="GZV217" s="10"/>
      <c r="GZW217" s="10"/>
      <c r="GZX217" s="1"/>
      <c r="GZY217" s="5"/>
      <c r="GZZ217" s="51"/>
      <c r="HAA217" s="5"/>
      <c r="HAB217" s="11"/>
      <c r="HAC217" s="10"/>
      <c r="HAD217" s="10"/>
      <c r="HAE217" s="1"/>
      <c r="HAF217" s="5"/>
      <c r="HAG217" s="51"/>
      <c r="HAH217" s="5"/>
      <c r="HAI217" s="11"/>
      <c r="HAJ217" s="10"/>
      <c r="HAK217" s="10"/>
      <c r="HAL217" s="1"/>
      <c r="HAM217" s="5"/>
      <c r="HAN217" s="51"/>
      <c r="HAO217" s="5"/>
      <c r="HAP217" s="11"/>
      <c r="HAQ217" s="10"/>
      <c r="HAR217" s="10"/>
      <c r="HAS217" s="1"/>
      <c r="HAT217" s="5"/>
      <c r="HAU217" s="51"/>
      <c r="HAV217" s="5"/>
      <c r="HAW217" s="11"/>
      <c r="HAX217" s="10"/>
      <c r="HAY217" s="10"/>
      <c r="HAZ217" s="1"/>
      <c r="HBA217" s="5"/>
      <c r="HBB217" s="51"/>
      <c r="HBC217" s="5"/>
      <c r="HBD217" s="11"/>
      <c r="HBE217" s="10"/>
      <c r="HBF217" s="10"/>
      <c r="HBG217" s="1"/>
      <c r="HBH217" s="5"/>
      <c r="HBI217" s="51"/>
      <c r="HBJ217" s="5"/>
      <c r="HBK217" s="11"/>
      <c r="HBL217" s="10"/>
      <c r="HBM217" s="10"/>
      <c r="HBN217" s="1"/>
      <c r="HBO217" s="5"/>
      <c r="HBP217" s="51"/>
      <c r="HBQ217" s="5"/>
      <c r="HBR217" s="11"/>
      <c r="HBS217" s="10"/>
      <c r="HBT217" s="10"/>
      <c r="HBU217" s="1"/>
      <c r="HBV217" s="5"/>
      <c r="HBW217" s="51"/>
      <c r="HBX217" s="5"/>
      <c r="HBY217" s="11"/>
      <c r="HBZ217" s="10"/>
      <c r="HCA217" s="10"/>
      <c r="HCB217" s="1"/>
      <c r="HCC217" s="5"/>
      <c r="HCD217" s="51"/>
      <c r="HCE217" s="5"/>
      <c r="HCF217" s="11"/>
      <c r="HCG217" s="10"/>
      <c r="HCH217" s="10"/>
      <c r="HCI217" s="1"/>
      <c r="HCJ217" s="5"/>
      <c r="HCK217" s="51"/>
      <c r="HCL217" s="5"/>
      <c r="HCM217" s="11"/>
      <c r="HCN217" s="10"/>
      <c r="HCO217" s="10"/>
      <c r="HCP217" s="1"/>
      <c r="HCQ217" s="5"/>
      <c r="HCR217" s="51"/>
      <c r="HCS217" s="5"/>
      <c r="HCT217" s="11"/>
      <c r="HCU217" s="10"/>
      <c r="HCV217" s="10"/>
      <c r="HCW217" s="1"/>
      <c r="HCX217" s="5"/>
      <c r="HCY217" s="51"/>
      <c r="HCZ217" s="5"/>
      <c r="HDA217" s="11"/>
      <c r="HDB217" s="10"/>
      <c r="HDC217" s="10"/>
      <c r="HDD217" s="1"/>
      <c r="HDE217" s="5"/>
      <c r="HDF217" s="51"/>
      <c r="HDG217" s="5"/>
      <c r="HDH217" s="11"/>
      <c r="HDI217" s="10"/>
      <c r="HDJ217" s="10"/>
      <c r="HDK217" s="1"/>
      <c r="HDL217" s="5"/>
      <c r="HDM217" s="51"/>
      <c r="HDN217" s="5"/>
      <c r="HDO217" s="11"/>
      <c r="HDP217" s="10"/>
      <c r="HDQ217" s="10"/>
      <c r="HDR217" s="1"/>
      <c r="HDS217" s="5"/>
      <c r="HDT217" s="51"/>
      <c r="HDU217" s="5"/>
      <c r="HDV217" s="11"/>
      <c r="HDW217" s="10"/>
      <c r="HDX217" s="10"/>
      <c r="HDY217" s="1"/>
      <c r="HDZ217" s="5"/>
      <c r="HEA217" s="51"/>
      <c r="HEB217" s="5"/>
      <c r="HEC217" s="11"/>
      <c r="HED217" s="10"/>
      <c r="HEE217" s="10"/>
      <c r="HEF217" s="1"/>
      <c r="HEG217" s="5"/>
      <c r="HEH217" s="51"/>
      <c r="HEI217" s="5"/>
      <c r="HEJ217" s="11"/>
      <c r="HEK217" s="10"/>
      <c r="HEL217" s="10"/>
      <c r="HEM217" s="1"/>
      <c r="HEN217" s="5"/>
      <c r="HEO217" s="51"/>
      <c r="HEP217" s="5"/>
      <c r="HEQ217" s="11"/>
      <c r="HER217" s="10"/>
      <c r="HES217" s="10"/>
      <c r="HET217" s="1"/>
      <c r="HEU217" s="5"/>
      <c r="HEV217" s="51"/>
      <c r="HEW217" s="5"/>
      <c r="HEX217" s="11"/>
      <c r="HEY217" s="10"/>
      <c r="HEZ217" s="10"/>
      <c r="HFA217" s="1"/>
      <c r="HFB217" s="5"/>
      <c r="HFC217" s="51"/>
      <c r="HFD217" s="5"/>
      <c r="HFE217" s="11"/>
      <c r="HFF217" s="10"/>
      <c r="HFG217" s="10"/>
      <c r="HFH217" s="1"/>
      <c r="HFI217" s="5"/>
      <c r="HFJ217" s="51"/>
      <c r="HFK217" s="5"/>
      <c r="HFL217" s="11"/>
      <c r="HFM217" s="10"/>
      <c r="HFN217" s="10"/>
      <c r="HFO217" s="1"/>
      <c r="HFP217" s="5"/>
      <c r="HFQ217" s="51"/>
      <c r="HFR217" s="5"/>
      <c r="HFS217" s="11"/>
      <c r="HFT217" s="10"/>
      <c r="HFU217" s="10"/>
      <c r="HFV217" s="1"/>
      <c r="HFW217" s="5"/>
      <c r="HFX217" s="51"/>
      <c r="HFY217" s="5"/>
      <c r="HFZ217" s="11"/>
      <c r="HGA217" s="10"/>
      <c r="HGB217" s="10"/>
      <c r="HGC217" s="1"/>
      <c r="HGD217" s="5"/>
      <c r="HGE217" s="51"/>
      <c r="HGF217" s="5"/>
      <c r="HGG217" s="11"/>
      <c r="HGH217" s="10"/>
      <c r="HGI217" s="10"/>
      <c r="HGJ217" s="1"/>
      <c r="HGK217" s="5"/>
      <c r="HGL217" s="51"/>
      <c r="HGM217" s="5"/>
      <c r="HGN217" s="11"/>
      <c r="HGO217" s="10"/>
      <c r="HGP217" s="10"/>
      <c r="HGQ217" s="1"/>
      <c r="HGR217" s="5"/>
      <c r="HGS217" s="51"/>
      <c r="HGT217" s="5"/>
      <c r="HGU217" s="11"/>
      <c r="HGV217" s="10"/>
      <c r="HGW217" s="10"/>
      <c r="HGX217" s="1"/>
      <c r="HGY217" s="5"/>
      <c r="HGZ217" s="51"/>
      <c r="HHA217" s="5"/>
      <c r="HHB217" s="11"/>
      <c r="HHC217" s="10"/>
      <c r="HHD217" s="10"/>
      <c r="HHE217" s="1"/>
      <c r="HHF217" s="5"/>
      <c r="HHG217" s="51"/>
      <c r="HHH217" s="5"/>
      <c r="HHI217" s="11"/>
      <c r="HHJ217" s="10"/>
      <c r="HHK217" s="10"/>
      <c r="HHL217" s="1"/>
      <c r="HHM217" s="5"/>
      <c r="HHN217" s="51"/>
      <c r="HHO217" s="5"/>
      <c r="HHP217" s="11"/>
      <c r="HHQ217" s="10"/>
      <c r="HHR217" s="10"/>
      <c r="HHS217" s="1"/>
      <c r="HHT217" s="5"/>
      <c r="HHU217" s="51"/>
      <c r="HHV217" s="5"/>
      <c r="HHW217" s="11"/>
      <c r="HHX217" s="10"/>
      <c r="HHY217" s="10"/>
      <c r="HHZ217" s="1"/>
      <c r="HIA217" s="5"/>
      <c r="HIB217" s="51"/>
      <c r="HIC217" s="5"/>
      <c r="HID217" s="11"/>
      <c r="HIE217" s="10"/>
      <c r="HIF217" s="10"/>
      <c r="HIG217" s="1"/>
      <c r="HIH217" s="5"/>
      <c r="HII217" s="51"/>
      <c r="HIJ217" s="5"/>
      <c r="HIK217" s="11"/>
      <c r="HIL217" s="10"/>
      <c r="HIM217" s="10"/>
      <c r="HIN217" s="1"/>
      <c r="HIO217" s="5"/>
      <c r="HIP217" s="51"/>
      <c r="HIQ217" s="5"/>
      <c r="HIR217" s="11"/>
      <c r="HIS217" s="10"/>
      <c r="HIT217" s="10"/>
      <c r="HIU217" s="1"/>
      <c r="HIV217" s="5"/>
      <c r="HIW217" s="51"/>
      <c r="HIX217" s="5"/>
      <c r="HIY217" s="11"/>
      <c r="HIZ217" s="10"/>
      <c r="HJA217" s="10"/>
      <c r="HJB217" s="1"/>
      <c r="HJC217" s="5"/>
      <c r="HJD217" s="51"/>
      <c r="HJE217" s="5"/>
      <c r="HJF217" s="11"/>
      <c r="HJG217" s="10"/>
      <c r="HJH217" s="10"/>
      <c r="HJI217" s="1"/>
      <c r="HJJ217" s="5"/>
      <c r="HJK217" s="51"/>
      <c r="HJL217" s="5"/>
      <c r="HJM217" s="11"/>
      <c r="HJN217" s="10"/>
      <c r="HJO217" s="10"/>
      <c r="HJP217" s="1"/>
      <c r="HJQ217" s="5"/>
      <c r="HJR217" s="51"/>
      <c r="HJS217" s="5"/>
      <c r="HJT217" s="11"/>
      <c r="HJU217" s="10"/>
      <c r="HJV217" s="10"/>
      <c r="HJW217" s="1"/>
      <c r="HJX217" s="5"/>
      <c r="HJY217" s="51"/>
      <c r="HJZ217" s="5"/>
      <c r="HKA217" s="11"/>
      <c r="HKB217" s="10"/>
      <c r="HKC217" s="10"/>
      <c r="HKD217" s="1"/>
      <c r="HKE217" s="5"/>
      <c r="HKF217" s="51"/>
      <c r="HKG217" s="5"/>
      <c r="HKH217" s="11"/>
      <c r="HKI217" s="10"/>
      <c r="HKJ217" s="10"/>
      <c r="HKK217" s="1"/>
      <c r="HKL217" s="5"/>
      <c r="HKM217" s="51"/>
      <c r="HKN217" s="5"/>
      <c r="HKO217" s="11"/>
      <c r="HKP217" s="10"/>
      <c r="HKQ217" s="10"/>
      <c r="HKR217" s="1"/>
      <c r="HKS217" s="5"/>
      <c r="HKT217" s="51"/>
      <c r="HKU217" s="5"/>
      <c r="HKV217" s="11"/>
      <c r="HKW217" s="10"/>
      <c r="HKX217" s="10"/>
      <c r="HKY217" s="1"/>
      <c r="HKZ217" s="5"/>
      <c r="HLA217" s="51"/>
      <c r="HLB217" s="5"/>
      <c r="HLC217" s="11"/>
      <c r="HLD217" s="10"/>
      <c r="HLE217" s="10"/>
      <c r="HLF217" s="1"/>
      <c r="HLG217" s="5"/>
      <c r="HLH217" s="51"/>
      <c r="HLI217" s="5"/>
      <c r="HLJ217" s="11"/>
      <c r="HLK217" s="10"/>
      <c r="HLL217" s="10"/>
      <c r="HLM217" s="1"/>
      <c r="HLN217" s="5"/>
      <c r="HLO217" s="51"/>
      <c r="HLP217" s="5"/>
      <c r="HLQ217" s="11"/>
      <c r="HLR217" s="10"/>
      <c r="HLS217" s="10"/>
      <c r="HLT217" s="1"/>
      <c r="HLU217" s="5"/>
      <c r="HLV217" s="51"/>
      <c r="HLW217" s="5"/>
      <c r="HLX217" s="11"/>
      <c r="HLY217" s="10"/>
      <c r="HLZ217" s="10"/>
      <c r="HMA217" s="1"/>
      <c r="HMB217" s="5"/>
      <c r="HMC217" s="51"/>
      <c r="HMD217" s="5"/>
      <c r="HME217" s="11"/>
      <c r="HMF217" s="10"/>
      <c r="HMG217" s="10"/>
      <c r="HMH217" s="1"/>
      <c r="HMI217" s="5"/>
      <c r="HMJ217" s="51"/>
      <c r="HMK217" s="5"/>
      <c r="HML217" s="11"/>
      <c r="HMM217" s="10"/>
      <c r="HMN217" s="10"/>
      <c r="HMO217" s="1"/>
      <c r="HMP217" s="5"/>
      <c r="HMQ217" s="51"/>
      <c r="HMR217" s="5"/>
      <c r="HMS217" s="11"/>
      <c r="HMT217" s="10"/>
      <c r="HMU217" s="10"/>
      <c r="HMV217" s="1"/>
      <c r="HMW217" s="5"/>
      <c r="HMX217" s="51"/>
      <c r="HMY217" s="5"/>
      <c r="HMZ217" s="11"/>
      <c r="HNA217" s="10"/>
      <c r="HNB217" s="10"/>
      <c r="HNC217" s="1"/>
      <c r="HND217" s="5"/>
      <c r="HNE217" s="51"/>
      <c r="HNF217" s="5"/>
      <c r="HNG217" s="11"/>
      <c r="HNH217" s="10"/>
      <c r="HNI217" s="10"/>
      <c r="HNJ217" s="1"/>
      <c r="HNK217" s="5"/>
      <c r="HNL217" s="51"/>
      <c r="HNM217" s="5"/>
      <c r="HNN217" s="11"/>
      <c r="HNO217" s="10"/>
      <c r="HNP217" s="10"/>
      <c r="HNQ217" s="1"/>
      <c r="HNR217" s="5"/>
      <c r="HNS217" s="51"/>
      <c r="HNT217" s="5"/>
      <c r="HNU217" s="11"/>
      <c r="HNV217" s="10"/>
      <c r="HNW217" s="10"/>
      <c r="HNX217" s="1"/>
      <c r="HNY217" s="5"/>
      <c r="HNZ217" s="51"/>
      <c r="HOA217" s="5"/>
      <c r="HOB217" s="11"/>
      <c r="HOC217" s="10"/>
      <c r="HOD217" s="10"/>
      <c r="HOE217" s="1"/>
      <c r="HOF217" s="5"/>
      <c r="HOG217" s="51"/>
      <c r="HOH217" s="5"/>
      <c r="HOI217" s="11"/>
      <c r="HOJ217" s="10"/>
      <c r="HOK217" s="10"/>
      <c r="HOL217" s="1"/>
      <c r="HOM217" s="5"/>
      <c r="HON217" s="51"/>
      <c r="HOO217" s="5"/>
      <c r="HOP217" s="11"/>
      <c r="HOQ217" s="10"/>
      <c r="HOR217" s="10"/>
      <c r="HOS217" s="1"/>
      <c r="HOT217" s="5"/>
      <c r="HOU217" s="51"/>
      <c r="HOV217" s="5"/>
      <c r="HOW217" s="11"/>
      <c r="HOX217" s="10"/>
      <c r="HOY217" s="10"/>
      <c r="HOZ217" s="1"/>
      <c r="HPA217" s="5"/>
      <c r="HPB217" s="51"/>
      <c r="HPC217" s="5"/>
      <c r="HPD217" s="11"/>
      <c r="HPE217" s="10"/>
      <c r="HPF217" s="10"/>
      <c r="HPG217" s="1"/>
      <c r="HPH217" s="5"/>
      <c r="HPI217" s="51"/>
      <c r="HPJ217" s="5"/>
      <c r="HPK217" s="11"/>
      <c r="HPL217" s="10"/>
      <c r="HPM217" s="10"/>
      <c r="HPN217" s="1"/>
      <c r="HPO217" s="5"/>
      <c r="HPP217" s="51"/>
      <c r="HPQ217" s="5"/>
      <c r="HPR217" s="11"/>
      <c r="HPS217" s="10"/>
      <c r="HPT217" s="10"/>
      <c r="HPU217" s="1"/>
      <c r="HPV217" s="5"/>
      <c r="HPW217" s="51"/>
      <c r="HPX217" s="5"/>
      <c r="HPY217" s="11"/>
      <c r="HPZ217" s="10"/>
      <c r="HQA217" s="10"/>
      <c r="HQB217" s="1"/>
      <c r="HQC217" s="5"/>
      <c r="HQD217" s="51"/>
      <c r="HQE217" s="5"/>
      <c r="HQF217" s="11"/>
      <c r="HQG217" s="10"/>
      <c r="HQH217" s="10"/>
      <c r="HQI217" s="1"/>
      <c r="HQJ217" s="5"/>
      <c r="HQK217" s="51"/>
      <c r="HQL217" s="5"/>
      <c r="HQM217" s="11"/>
      <c r="HQN217" s="10"/>
      <c r="HQO217" s="10"/>
      <c r="HQP217" s="1"/>
      <c r="HQQ217" s="5"/>
      <c r="HQR217" s="51"/>
      <c r="HQS217" s="5"/>
      <c r="HQT217" s="11"/>
      <c r="HQU217" s="10"/>
      <c r="HQV217" s="10"/>
      <c r="HQW217" s="1"/>
      <c r="HQX217" s="5"/>
      <c r="HQY217" s="51"/>
      <c r="HQZ217" s="5"/>
      <c r="HRA217" s="11"/>
      <c r="HRB217" s="10"/>
      <c r="HRC217" s="10"/>
      <c r="HRD217" s="1"/>
      <c r="HRE217" s="5"/>
      <c r="HRF217" s="51"/>
      <c r="HRG217" s="5"/>
      <c r="HRH217" s="11"/>
      <c r="HRI217" s="10"/>
      <c r="HRJ217" s="10"/>
      <c r="HRK217" s="1"/>
      <c r="HRL217" s="5"/>
      <c r="HRM217" s="51"/>
      <c r="HRN217" s="5"/>
      <c r="HRO217" s="11"/>
      <c r="HRP217" s="10"/>
      <c r="HRQ217" s="10"/>
      <c r="HRR217" s="1"/>
      <c r="HRS217" s="5"/>
      <c r="HRT217" s="51"/>
      <c r="HRU217" s="5"/>
      <c r="HRV217" s="11"/>
      <c r="HRW217" s="10"/>
      <c r="HRX217" s="10"/>
      <c r="HRY217" s="1"/>
      <c r="HRZ217" s="5"/>
      <c r="HSA217" s="51"/>
      <c r="HSB217" s="5"/>
      <c r="HSC217" s="11"/>
      <c r="HSD217" s="10"/>
      <c r="HSE217" s="10"/>
      <c r="HSF217" s="1"/>
      <c r="HSG217" s="5"/>
      <c r="HSH217" s="51"/>
      <c r="HSI217" s="5"/>
      <c r="HSJ217" s="11"/>
      <c r="HSK217" s="10"/>
      <c r="HSL217" s="10"/>
      <c r="HSM217" s="1"/>
      <c r="HSN217" s="5"/>
      <c r="HSO217" s="51"/>
      <c r="HSP217" s="5"/>
      <c r="HSQ217" s="11"/>
      <c r="HSR217" s="10"/>
      <c r="HSS217" s="10"/>
      <c r="HST217" s="1"/>
      <c r="HSU217" s="5"/>
      <c r="HSV217" s="51"/>
      <c r="HSW217" s="5"/>
      <c r="HSX217" s="11"/>
      <c r="HSY217" s="10"/>
      <c r="HSZ217" s="10"/>
      <c r="HTA217" s="1"/>
      <c r="HTB217" s="5"/>
      <c r="HTC217" s="51"/>
      <c r="HTD217" s="5"/>
      <c r="HTE217" s="11"/>
      <c r="HTF217" s="10"/>
      <c r="HTG217" s="10"/>
      <c r="HTH217" s="1"/>
      <c r="HTI217" s="5"/>
      <c r="HTJ217" s="51"/>
      <c r="HTK217" s="5"/>
      <c r="HTL217" s="11"/>
      <c r="HTM217" s="10"/>
      <c r="HTN217" s="10"/>
      <c r="HTO217" s="1"/>
      <c r="HTP217" s="5"/>
      <c r="HTQ217" s="51"/>
      <c r="HTR217" s="5"/>
      <c r="HTS217" s="11"/>
      <c r="HTT217" s="10"/>
      <c r="HTU217" s="10"/>
      <c r="HTV217" s="1"/>
      <c r="HTW217" s="5"/>
      <c r="HTX217" s="51"/>
      <c r="HTY217" s="5"/>
      <c r="HTZ217" s="11"/>
      <c r="HUA217" s="10"/>
      <c r="HUB217" s="10"/>
      <c r="HUC217" s="1"/>
      <c r="HUD217" s="5"/>
      <c r="HUE217" s="51"/>
      <c r="HUF217" s="5"/>
      <c r="HUG217" s="11"/>
      <c r="HUH217" s="10"/>
      <c r="HUI217" s="10"/>
      <c r="HUJ217" s="1"/>
      <c r="HUK217" s="5"/>
      <c r="HUL217" s="51"/>
      <c r="HUM217" s="5"/>
      <c r="HUN217" s="11"/>
      <c r="HUO217" s="10"/>
      <c r="HUP217" s="10"/>
      <c r="HUQ217" s="1"/>
      <c r="HUR217" s="5"/>
      <c r="HUS217" s="51"/>
      <c r="HUT217" s="5"/>
      <c r="HUU217" s="11"/>
      <c r="HUV217" s="10"/>
      <c r="HUW217" s="10"/>
      <c r="HUX217" s="1"/>
      <c r="HUY217" s="5"/>
      <c r="HUZ217" s="51"/>
      <c r="HVA217" s="5"/>
      <c r="HVB217" s="11"/>
      <c r="HVC217" s="10"/>
      <c r="HVD217" s="10"/>
      <c r="HVE217" s="1"/>
      <c r="HVF217" s="5"/>
      <c r="HVG217" s="51"/>
      <c r="HVH217" s="5"/>
      <c r="HVI217" s="11"/>
      <c r="HVJ217" s="10"/>
      <c r="HVK217" s="10"/>
      <c r="HVL217" s="1"/>
      <c r="HVM217" s="5"/>
      <c r="HVN217" s="51"/>
      <c r="HVO217" s="5"/>
      <c r="HVP217" s="11"/>
      <c r="HVQ217" s="10"/>
      <c r="HVR217" s="10"/>
      <c r="HVS217" s="1"/>
      <c r="HVT217" s="5"/>
      <c r="HVU217" s="51"/>
      <c r="HVV217" s="5"/>
      <c r="HVW217" s="11"/>
      <c r="HVX217" s="10"/>
      <c r="HVY217" s="10"/>
      <c r="HVZ217" s="1"/>
      <c r="HWA217" s="5"/>
      <c r="HWB217" s="51"/>
      <c r="HWC217" s="5"/>
      <c r="HWD217" s="11"/>
      <c r="HWE217" s="10"/>
      <c r="HWF217" s="10"/>
      <c r="HWG217" s="1"/>
      <c r="HWH217" s="5"/>
      <c r="HWI217" s="51"/>
      <c r="HWJ217" s="5"/>
      <c r="HWK217" s="11"/>
      <c r="HWL217" s="10"/>
      <c r="HWM217" s="10"/>
      <c r="HWN217" s="1"/>
      <c r="HWO217" s="5"/>
      <c r="HWP217" s="51"/>
      <c r="HWQ217" s="5"/>
      <c r="HWR217" s="11"/>
      <c r="HWS217" s="10"/>
      <c r="HWT217" s="10"/>
      <c r="HWU217" s="1"/>
      <c r="HWV217" s="5"/>
      <c r="HWW217" s="51"/>
      <c r="HWX217" s="5"/>
      <c r="HWY217" s="11"/>
      <c r="HWZ217" s="10"/>
      <c r="HXA217" s="10"/>
      <c r="HXB217" s="1"/>
      <c r="HXC217" s="5"/>
      <c r="HXD217" s="51"/>
      <c r="HXE217" s="5"/>
      <c r="HXF217" s="11"/>
      <c r="HXG217" s="10"/>
      <c r="HXH217" s="10"/>
      <c r="HXI217" s="1"/>
      <c r="HXJ217" s="5"/>
      <c r="HXK217" s="51"/>
      <c r="HXL217" s="5"/>
      <c r="HXM217" s="11"/>
      <c r="HXN217" s="10"/>
      <c r="HXO217" s="10"/>
      <c r="HXP217" s="1"/>
      <c r="HXQ217" s="5"/>
      <c r="HXR217" s="51"/>
      <c r="HXS217" s="5"/>
      <c r="HXT217" s="11"/>
      <c r="HXU217" s="10"/>
      <c r="HXV217" s="10"/>
      <c r="HXW217" s="1"/>
      <c r="HXX217" s="5"/>
      <c r="HXY217" s="51"/>
      <c r="HXZ217" s="5"/>
      <c r="HYA217" s="11"/>
      <c r="HYB217" s="10"/>
      <c r="HYC217" s="10"/>
      <c r="HYD217" s="1"/>
      <c r="HYE217" s="5"/>
      <c r="HYF217" s="51"/>
      <c r="HYG217" s="5"/>
      <c r="HYH217" s="11"/>
      <c r="HYI217" s="10"/>
      <c r="HYJ217" s="10"/>
      <c r="HYK217" s="1"/>
      <c r="HYL217" s="5"/>
      <c r="HYM217" s="51"/>
      <c r="HYN217" s="5"/>
      <c r="HYO217" s="11"/>
      <c r="HYP217" s="10"/>
      <c r="HYQ217" s="10"/>
      <c r="HYR217" s="1"/>
      <c r="HYS217" s="5"/>
      <c r="HYT217" s="51"/>
      <c r="HYU217" s="5"/>
      <c r="HYV217" s="11"/>
      <c r="HYW217" s="10"/>
      <c r="HYX217" s="10"/>
      <c r="HYY217" s="1"/>
      <c r="HYZ217" s="5"/>
      <c r="HZA217" s="51"/>
      <c r="HZB217" s="5"/>
      <c r="HZC217" s="11"/>
      <c r="HZD217" s="10"/>
      <c r="HZE217" s="10"/>
      <c r="HZF217" s="1"/>
      <c r="HZG217" s="5"/>
      <c r="HZH217" s="51"/>
      <c r="HZI217" s="5"/>
      <c r="HZJ217" s="11"/>
      <c r="HZK217" s="10"/>
      <c r="HZL217" s="10"/>
      <c r="HZM217" s="1"/>
      <c r="HZN217" s="5"/>
      <c r="HZO217" s="51"/>
      <c r="HZP217" s="5"/>
      <c r="HZQ217" s="11"/>
      <c r="HZR217" s="10"/>
      <c r="HZS217" s="10"/>
      <c r="HZT217" s="1"/>
      <c r="HZU217" s="5"/>
      <c r="HZV217" s="51"/>
      <c r="HZW217" s="5"/>
      <c r="HZX217" s="11"/>
      <c r="HZY217" s="10"/>
      <c r="HZZ217" s="10"/>
      <c r="IAA217" s="1"/>
      <c r="IAB217" s="5"/>
      <c r="IAC217" s="51"/>
      <c r="IAD217" s="5"/>
      <c r="IAE217" s="11"/>
      <c r="IAF217" s="10"/>
      <c r="IAG217" s="10"/>
      <c r="IAH217" s="1"/>
      <c r="IAI217" s="5"/>
      <c r="IAJ217" s="51"/>
      <c r="IAK217" s="5"/>
      <c r="IAL217" s="11"/>
      <c r="IAM217" s="10"/>
      <c r="IAN217" s="10"/>
      <c r="IAO217" s="1"/>
      <c r="IAP217" s="5"/>
      <c r="IAQ217" s="51"/>
      <c r="IAR217" s="5"/>
      <c r="IAS217" s="11"/>
      <c r="IAT217" s="10"/>
      <c r="IAU217" s="10"/>
      <c r="IAV217" s="1"/>
      <c r="IAW217" s="5"/>
      <c r="IAX217" s="51"/>
      <c r="IAY217" s="5"/>
      <c r="IAZ217" s="11"/>
      <c r="IBA217" s="10"/>
      <c r="IBB217" s="10"/>
      <c r="IBC217" s="1"/>
      <c r="IBD217" s="5"/>
      <c r="IBE217" s="51"/>
      <c r="IBF217" s="5"/>
      <c r="IBG217" s="11"/>
      <c r="IBH217" s="10"/>
      <c r="IBI217" s="10"/>
      <c r="IBJ217" s="1"/>
      <c r="IBK217" s="5"/>
      <c r="IBL217" s="51"/>
      <c r="IBM217" s="5"/>
      <c r="IBN217" s="11"/>
      <c r="IBO217" s="10"/>
      <c r="IBP217" s="10"/>
      <c r="IBQ217" s="1"/>
      <c r="IBR217" s="5"/>
      <c r="IBS217" s="51"/>
      <c r="IBT217" s="5"/>
      <c r="IBU217" s="11"/>
      <c r="IBV217" s="10"/>
      <c r="IBW217" s="10"/>
      <c r="IBX217" s="1"/>
      <c r="IBY217" s="5"/>
      <c r="IBZ217" s="51"/>
      <c r="ICA217" s="5"/>
      <c r="ICB217" s="11"/>
      <c r="ICC217" s="10"/>
      <c r="ICD217" s="10"/>
      <c r="ICE217" s="1"/>
      <c r="ICF217" s="5"/>
      <c r="ICG217" s="51"/>
      <c r="ICH217" s="5"/>
      <c r="ICI217" s="11"/>
      <c r="ICJ217" s="10"/>
      <c r="ICK217" s="10"/>
      <c r="ICL217" s="1"/>
      <c r="ICM217" s="5"/>
      <c r="ICN217" s="51"/>
      <c r="ICO217" s="5"/>
      <c r="ICP217" s="11"/>
      <c r="ICQ217" s="10"/>
      <c r="ICR217" s="10"/>
      <c r="ICS217" s="1"/>
      <c r="ICT217" s="5"/>
      <c r="ICU217" s="51"/>
      <c r="ICV217" s="5"/>
      <c r="ICW217" s="11"/>
      <c r="ICX217" s="10"/>
      <c r="ICY217" s="10"/>
      <c r="ICZ217" s="1"/>
      <c r="IDA217" s="5"/>
      <c r="IDB217" s="51"/>
      <c r="IDC217" s="5"/>
      <c r="IDD217" s="11"/>
      <c r="IDE217" s="10"/>
      <c r="IDF217" s="10"/>
      <c r="IDG217" s="1"/>
      <c r="IDH217" s="5"/>
      <c r="IDI217" s="51"/>
      <c r="IDJ217" s="5"/>
      <c r="IDK217" s="11"/>
      <c r="IDL217" s="10"/>
      <c r="IDM217" s="10"/>
      <c r="IDN217" s="1"/>
      <c r="IDO217" s="5"/>
      <c r="IDP217" s="51"/>
      <c r="IDQ217" s="5"/>
      <c r="IDR217" s="11"/>
      <c r="IDS217" s="10"/>
      <c r="IDT217" s="10"/>
      <c r="IDU217" s="1"/>
      <c r="IDV217" s="5"/>
      <c r="IDW217" s="51"/>
      <c r="IDX217" s="5"/>
      <c r="IDY217" s="11"/>
      <c r="IDZ217" s="10"/>
      <c r="IEA217" s="10"/>
      <c r="IEB217" s="1"/>
      <c r="IEC217" s="5"/>
      <c r="IED217" s="51"/>
      <c r="IEE217" s="5"/>
      <c r="IEF217" s="11"/>
      <c r="IEG217" s="10"/>
      <c r="IEH217" s="10"/>
      <c r="IEI217" s="1"/>
      <c r="IEJ217" s="5"/>
      <c r="IEK217" s="51"/>
      <c r="IEL217" s="5"/>
      <c r="IEM217" s="11"/>
      <c r="IEN217" s="10"/>
      <c r="IEO217" s="10"/>
      <c r="IEP217" s="1"/>
      <c r="IEQ217" s="5"/>
      <c r="IER217" s="51"/>
      <c r="IES217" s="5"/>
      <c r="IET217" s="11"/>
      <c r="IEU217" s="10"/>
      <c r="IEV217" s="10"/>
      <c r="IEW217" s="1"/>
      <c r="IEX217" s="5"/>
      <c r="IEY217" s="51"/>
      <c r="IEZ217" s="5"/>
      <c r="IFA217" s="11"/>
      <c r="IFB217" s="10"/>
      <c r="IFC217" s="10"/>
      <c r="IFD217" s="1"/>
      <c r="IFE217" s="5"/>
      <c r="IFF217" s="51"/>
      <c r="IFG217" s="5"/>
      <c r="IFH217" s="11"/>
      <c r="IFI217" s="10"/>
      <c r="IFJ217" s="10"/>
      <c r="IFK217" s="1"/>
      <c r="IFL217" s="5"/>
      <c r="IFM217" s="51"/>
      <c r="IFN217" s="5"/>
      <c r="IFO217" s="11"/>
      <c r="IFP217" s="10"/>
      <c r="IFQ217" s="10"/>
      <c r="IFR217" s="1"/>
      <c r="IFS217" s="5"/>
      <c r="IFT217" s="51"/>
      <c r="IFU217" s="5"/>
      <c r="IFV217" s="11"/>
      <c r="IFW217" s="10"/>
      <c r="IFX217" s="10"/>
      <c r="IFY217" s="1"/>
      <c r="IFZ217" s="5"/>
      <c r="IGA217" s="51"/>
      <c r="IGB217" s="5"/>
      <c r="IGC217" s="11"/>
      <c r="IGD217" s="10"/>
      <c r="IGE217" s="10"/>
      <c r="IGF217" s="1"/>
      <c r="IGG217" s="5"/>
      <c r="IGH217" s="51"/>
      <c r="IGI217" s="5"/>
      <c r="IGJ217" s="11"/>
      <c r="IGK217" s="10"/>
      <c r="IGL217" s="10"/>
      <c r="IGM217" s="1"/>
      <c r="IGN217" s="5"/>
      <c r="IGO217" s="51"/>
      <c r="IGP217" s="5"/>
      <c r="IGQ217" s="11"/>
      <c r="IGR217" s="10"/>
      <c r="IGS217" s="10"/>
      <c r="IGT217" s="1"/>
      <c r="IGU217" s="5"/>
      <c r="IGV217" s="51"/>
      <c r="IGW217" s="5"/>
      <c r="IGX217" s="11"/>
      <c r="IGY217" s="10"/>
      <c r="IGZ217" s="10"/>
      <c r="IHA217" s="1"/>
      <c r="IHB217" s="5"/>
      <c r="IHC217" s="51"/>
      <c r="IHD217" s="5"/>
      <c r="IHE217" s="11"/>
      <c r="IHF217" s="10"/>
      <c r="IHG217" s="10"/>
      <c r="IHH217" s="1"/>
      <c r="IHI217" s="5"/>
      <c r="IHJ217" s="51"/>
      <c r="IHK217" s="5"/>
      <c r="IHL217" s="11"/>
      <c r="IHM217" s="10"/>
      <c r="IHN217" s="10"/>
      <c r="IHO217" s="1"/>
      <c r="IHP217" s="5"/>
      <c r="IHQ217" s="51"/>
      <c r="IHR217" s="5"/>
      <c r="IHS217" s="11"/>
      <c r="IHT217" s="10"/>
      <c r="IHU217" s="10"/>
      <c r="IHV217" s="1"/>
      <c r="IHW217" s="5"/>
      <c r="IHX217" s="51"/>
      <c r="IHY217" s="5"/>
      <c r="IHZ217" s="11"/>
      <c r="IIA217" s="10"/>
      <c r="IIB217" s="10"/>
      <c r="IIC217" s="1"/>
      <c r="IID217" s="5"/>
      <c r="IIE217" s="51"/>
      <c r="IIF217" s="5"/>
      <c r="IIG217" s="11"/>
      <c r="IIH217" s="10"/>
      <c r="III217" s="10"/>
      <c r="IIJ217" s="1"/>
      <c r="IIK217" s="5"/>
      <c r="IIL217" s="51"/>
      <c r="IIM217" s="5"/>
      <c r="IIN217" s="11"/>
      <c r="IIO217" s="10"/>
      <c r="IIP217" s="10"/>
      <c r="IIQ217" s="1"/>
      <c r="IIR217" s="5"/>
      <c r="IIS217" s="51"/>
      <c r="IIT217" s="5"/>
      <c r="IIU217" s="11"/>
      <c r="IIV217" s="10"/>
      <c r="IIW217" s="10"/>
      <c r="IIX217" s="1"/>
      <c r="IIY217" s="5"/>
      <c r="IIZ217" s="51"/>
      <c r="IJA217" s="5"/>
      <c r="IJB217" s="11"/>
      <c r="IJC217" s="10"/>
      <c r="IJD217" s="10"/>
      <c r="IJE217" s="1"/>
      <c r="IJF217" s="5"/>
      <c r="IJG217" s="51"/>
      <c r="IJH217" s="5"/>
      <c r="IJI217" s="11"/>
      <c r="IJJ217" s="10"/>
      <c r="IJK217" s="10"/>
      <c r="IJL217" s="1"/>
      <c r="IJM217" s="5"/>
      <c r="IJN217" s="51"/>
      <c r="IJO217" s="5"/>
      <c r="IJP217" s="11"/>
      <c r="IJQ217" s="10"/>
      <c r="IJR217" s="10"/>
      <c r="IJS217" s="1"/>
      <c r="IJT217" s="5"/>
      <c r="IJU217" s="51"/>
      <c r="IJV217" s="5"/>
      <c r="IJW217" s="11"/>
      <c r="IJX217" s="10"/>
      <c r="IJY217" s="10"/>
      <c r="IJZ217" s="1"/>
      <c r="IKA217" s="5"/>
      <c r="IKB217" s="51"/>
      <c r="IKC217" s="5"/>
      <c r="IKD217" s="11"/>
      <c r="IKE217" s="10"/>
      <c r="IKF217" s="10"/>
      <c r="IKG217" s="1"/>
      <c r="IKH217" s="5"/>
      <c r="IKI217" s="51"/>
      <c r="IKJ217" s="5"/>
      <c r="IKK217" s="11"/>
      <c r="IKL217" s="10"/>
      <c r="IKM217" s="10"/>
      <c r="IKN217" s="1"/>
      <c r="IKO217" s="5"/>
      <c r="IKP217" s="51"/>
      <c r="IKQ217" s="5"/>
      <c r="IKR217" s="11"/>
      <c r="IKS217" s="10"/>
      <c r="IKT217" s="10"/>
      <c r="IKU217" s="1"/>
      <c r="IKV217" s="5"/>
      <c r="IKW217" s="51"/>
      <c r="IKX217" s="5"/>
      <c r="IKY217" s="11"/>
      <c r="IKZ217" s="10"/>
      <c r="ILA217" s="10"/>
      <c r="ILB217" s="1"/>
      <c r="ILC217" s="5"/>
      <c r="ILD217" s="51"/>
      <c r="ILE217" s="5"/>
      <c r="ILF217" s="11"/>
      <c r="ILG217" s="10"/>
      <c r="ILH217" s="10"/>
      <c r="ILI217" s="1"/>
      <c r="ILJ217" s="5"/>
      <c r="ILK217" s="51"/>
      <c r="ILL217" s="5"/>
      <c r="ILM217" s="11"/>
      <c r="ILN217" s="10"/>
      <c r="ILO217" s="10"/>
      <c r="ILP217" s="1"/>
      <c r="ILQ217" s="5"/>
      <c r="ILR217" s="51"/>
      <c r="ILS217" s="5"/>
      <c r="ILT217" s="11"/>
      <c r="ILU217" s="10"/>
      <c r="ILV217" s="10"/>
      <c r="ILW217" s="1"/>
      <c r="ILX217" s="5"/>
      <c r="ILY217" s="51"/>
      <c r="ILZ217" s="5"/>
      <c r="IMA217" s="11"/>
      <c r="IMB217" s="10"/>
      <c r="IMC217" s="10"/>
      <c r="IMD217" s="1"/>
      <c r="IME217" s="5"/>
      <c r="IMF217" s="51"/>
      <c r="IMG217" s="5"/>
      <c r="IMH217" s="11"/>
      <c r="IMI217" s="10"/>
      <c r="IMJ217" s="10"/>
      <c r="IMK217" s="1"/>
      <c r="IML217" s="5"/>
      <c r="IMM217" s="51"/>
      <c r="IMN217" s="5"/>
      <c r="IMO217" s="11"/>
      <c r="IMP217" s="10"/>
      <c r="IMQ217" s="10"/>
      <c r="IMR217" s="1"/>
      <c r="IMS217" s="5"/>
      <c r="IMT217" s="51"/>
      <c r="IMU217" s="5"/>
      <c r="IMV217" s="11"/>
      <c r="IMW217" s="10"/>
      <c r="IMX217" s="10"/>
      <c r="IMY217" s="1"/>
      <c r="IMZ217" s="5"/>
      <c r="INA217" s="51"/>
      <c r="INB217" s="5"/>
      <c r="INC217" s="11"/>
      <c r="IND217" s="10"/>
      <c r="INE217" s="10"/>
      <c r="INF217" s="1"/>
      <c r="ING217" s="5"/>
      <c r="INH217" s="51"/>
      <c r="INI217" s="5"/>
      <c r="INJ217" s="11"/>
      <c r="INK217" s="10"/>
      <c r="INL217" s="10"/>
      <c r="INM217" s="1"/>
      <c r="INN217" s="5"/>
      <c r="INO217" s="51"/>
      <c r="INP217" s="5"/>
      <c r="INQ217" s="11"/>
      <c r="INR217" s="10"/>
      <c r="INS217" s="10"/>
      <c r="INT217" s="1"/>
      <c r="INU217" s="5"/>
      <c r="INV217" s="51"/>
      <c r="INW217" s="5"/>
      <c r="INX217" s="11"/>
      <c r="INY217" s="10"/>
      <c r="INZ217" s="10"/>
      <c r="IOA217" s="1"/>
      <c r="IOB217" s="5"/>
      <c r="IOC217" s="51"/>
      <c r="IOD217" s="5"/>
      <c r="IOE217" s="11"/>
      <c r="IOF217" s="10"/>
      <c r="IOG217" s="10"/>
      <c r="IOH217" s="1"/>
      <c r="IOI217" s="5"/>
      <c r="IOJ217" s="51"/>
      <c r="IOK217" s="5"/>
      <c r="IOL217" s="11"/>
      <c r="IOM217" s="10"/>
      <c r="ION217" s="10"/>
      <c r="IOO217" s="1"/>
      <c r="IOP217" s="5"/>
      <c r="IOQ217" s="51"/>
      <c r="IOR217" s="5"/>
      <c r="IOS217" s="11"/>
      <c r="IOT217" s="10"/>
      <c r="IOU217" s="10"/>
      <c r="IOV217" s="1"/>
      <c r="IOW217" s="5"/>
      <c r="IOX217" s="51"/>
      <c r="IOY217" s="5"/>
      <c r="IOZ217" s="11"/>
      <c r="IPA217" s="10"/>
      <c r="IPB217" s="10"/>
      <c r="IPC217" s="1"/>
      <c r="IPD217" s="5"/>
      <c r="IPE217" s="51"/>
      <c r="IPF217" s="5"/>
      <c r="IPG217" s="11"/>
      <c r="IPH217" s="10"/>
      <c r="IPI217" s="10"/>
      <c r="IPJ217" s="1"/>
      <c r="IPK217" s="5"/>
      <c r="IPL217" s="51"/>
      <c r="IPM217" s="5"/>
      <c r="IPN217" s="11"/>
      <c r="IPO217" s="10"/>
      <c r="IPP217" s="10"/>
      <c r="IPQ217" s="1"/>
      <c r="IPR217" s="5"/>
      <c r="IPS217" s="51"/>
      <c r="IPT217" s="5"/>
      <c r="IPU217" s="11"/>
      <c r="IPV217" s="10"/>
      <c r="IPW217" s="10"/>
      <c r="IPX217" s="1"/>
      <c r="IPY217" s="5"/>
      <c r="IPZ217" s="51"/>
      <c r="IQA217" s="5"/>
      <c r="IQB217" s="11"/>
      <c r="IQC217" s="10"/>
      <c r="IQD217" s="10"/>
      <c r="IQE217" s="1"/>
      <c r="IQF217" s="5"/>
      <c r="IQG217" s="51"/>
      <c r="IQH217" s="5"/>
      <c r="IQI217" s="11"/>
      <c r="IQJ217" s="10"/>
      <c r="IQK217" s="10"/>
      <c r="IQL217" s="1"/>
      <c r="IQM217" s="5"/>
      <c r="IQN217" s="51"/>
      <c r="IQO217" s="5"/>
      <c r="IQP217" s="11"/>
      <c r="IQQ217" s="10"/>
      <c r="IQR217" s="10"/>
      <c r="IQS217" s="1"/>
      <c r="IQT217" s="5"/>
      <c r="IQU217" s="51"/>
      <c r="IQV217" s="5"/>
      <c r="IQW217" s="11"/>
      <c r="IQX217" s="10"/>
      <c r="IQY217" s="10"/>
      <c r="IQZ217" s="1"/>
      <c r="IRA217" s="5"/>
      <c r="IRB217" s="51"/>
      <c r="IRC217" s="5"/>
      <c r="IRD217" s="11"/>
      <c r="IRE217" s="10"/>
      <c r="IRF217" s="10"/>
      <c r="IRG217" s="1"/>
      <c r="IRH217" s="5"/>
      <c r="IRI217" s="51"/>
      <c r="IRJ217" s="5"/>
      <c r="IRK217" s="11"/>
      <c r="IRL217" s="10"/>
      <c r="IRM217" s="10"/>
      <c r="IRN217" s="1"/>
      <c r="IRO217" s="5"/>
      <c r="IRP217" s="51"/>
      <c r="IRQ217" s="5"/>
      <c r="IRR217" s="11"/>
      <c r="IRS217" s="10"/>
      <c r="IRT217" s="10"/>
      <c r="IRU217" s="1"/>
      <c r="IRV217" s="5"/>
      <c r="IRW217" s="51"/>
      <c r="IRX217" s="5"/>
      <c r="IRY217" s="11"/>
      <c r="IRZ217" s="10"/>
      <c r="ISA217" s="10"/>
      <c r="ISB217" s="1"/>
      <c r="ISC217" s="5"/>
      <c r="ISD217" s="51"/>
      <c r="ISE217" s="5"/>
      <c r="ISF217" s="11"/>
      <c r="ISG217" s="10"/>
      <c r="ISH217" s="10"/>
      <c r="ISI217" s="1"/>
      <c r="ISJ217" s="5"/>
      <c r="ISK217" s="51"/>
      <c r="ISL217" s="5"/>
      <c r="ISM217" s="11"/>
      <c r="ISN217" s="10"/>
      <c r="ISO217" s="10"/>
      <c r="ISP217" s="1"/>
      <c r="ISQ217" s="5"/>
      <c r="ISR217" s="51"/>
      <c r="ISS217" s="5"/>
      <c r="IST217" s="11"/>
      <c r="ISU217" s="10"/>
      <c r="ISV217" s="10"/>
      <c r="ISW217" s="1"/>
      <c r="ISX217" s="5"/>
      <c r="ISY217" s="51"/>
      <c r="ISZ217" s="5"/>
      <c r="ITA217" s="11"/>
      <c r="ITB217" s="10"/>
      <c r="ITC217" s="10"/>
      <c r="ITD217" s="1"/>
      <c r="ITE217" s="5"/>
      <c r="ITF217" s="51"/>
      <c r="ITG217" s="5"/>
      <c r="ITH217" s="11"/>
      <c r="ITI217" s="10"/>
      <c r="ITJ217" s="10"/>
      <c r="ITK217" s="1"/>
      <c r="ITL217" s="5"/>
      <c r="ITM217" s="51"/>
      <c r="ITN217" s="5"/>
      <c r="ITO217" s="11"/>
      <c r="ITP217" s="10"/>
      <c r="ITQ217" s="10"/>
      <c r="ITR217" s="1"/>
      <c r="ITS217" s="5"/>
      <c r="ITT217" s="51"/>
      <c r="ITU217" s="5"/>
      <c r="ITV217" s="11"/>
      <c r="ITW217" s="10"/>
      <c r="ITX217" s="10"/>
      <c r="ITY217" s="1"/>
      <c r="ITZ217" s="5"/>
      <c r="IUA217" s="51"/>
      <c r="IUB217" s="5"/>
      <c r="IUC217" s="11"/>
      <c r="IUD217" s="10"/>
      <c r="IUE217" s="10"/>
      <c r="IUF217" s="1"/>
      <c r="IUG217" s="5"/>
      <c r="IUH217" s="51"/>
      <c r="IUI217" s="5"/>
      <c r="IUJ217" s="11"/>
      <c r="IUK217" s="10"/>
      <c r="IUL217" s="10"/>
      <c r="IUM217" s="1"/>
      <c r="IUN217" s="5"/>
      <c r="IUO217" s="51"/>
      <c r="IUP217" s="5"/>
      <c r="IUQ217" s="11"/>
      <c r="IUR217" s="10"/>
      <c r="IUS217" s="10"/>
      <c r="IUT217" s="1"/>
      <c r="IUU217" s="5"/>
      <c r="IUV217" s="51"/>
      <c r="IUW217" s="5"/>
      <c r="IUX217" s="11"/>
      <c r="IUY217" s="10"/>
      <c r="IUZ217" s="10"/>
      <c r="IVA217" s="1"/>
      <c r="IVB217" s="5"/>
      <c r="IVC217" s="51"/>
      <c r="IVD217" s="5"/>
      <c r="IVE217" s="11"/>
      <c r="IVF217" s="10"/>
      <c r="IVG217" s="10"/>
      <c r="IVH217" s="1"/>
      <c r="IVI217" s="5"/>
      <c r="IVJ217" s="51"/>
      <c r="IVK217" s="5"/>
      <c r="IVL217" s="11"/>
      <c r="IVM217" s="10"/>
      <c r="IVN217" s="10"/>
      <c r="IVO217" s="1"/>
      <c r="IVP217" s="5"/>
      <c r="IVQ217" s="51"/>
      <c r="IVR217" s="5"/>
      <c r="IVS217" s="11"/>
      <c r="IVT217" s="10"/>
      <c r="IVU217" s="10"/>
      <c r="IVV217" s="1"/>
      <c r="IVW217" s="5"/>
      <c r="IVX217" s="51"/>
      <c r="IVY217" s="5"/>
      <c r="IVZ217" s="11"/>
      <c r="IWA217" s="10"/>
      <c r="IWB217" s="10"/>
      <c r="IWC217" s="1"/>
      <c r="IWD217" s="5"/>
      <c r="IWE217" s="51"/>
      <c r="IWF217" s="5"/>
      <c r="IWG217" s="11"/>
      <c r="IWH217" s="10"/>
      <c r="IWI217" s="10"/>
      <c r="IWJ217" s="1"/>
      <c r="IWK217" s="5"/>
      <c r="IWL217" s="51"/>
      <c r="IWM217" s="5"/>
      <c r="IWN217" s="11"/>
      <c r="IWO217" s="10"/>
      <c r="IWP217" s="10"/>
      <c r="IWQ217" s="1"/>
      <c r="IWR217" s="5"/>
      <c r="IWS217" s="51"/>
      <c r="IWT217" s="5"/>
      <c r="IWU217" s="11"/>
      <c r="IWV217" s="10"/>
      <c r="IWW217" s="10"/>
      <c r="IWX217" s="1"/>
      <c r="IWY217" s="5"/>
      <c r="IWZ217" s="51"/>
      <c r="IXA217" s="5"/>
      <c r="IXB217" s="11"/>
      <c r="IXC217" s="10"/>
      <c r="IXD217" s="10"/>
      <c r="IXE217" s="1"/>
      <c r="IXF217" s="5"/>
      <c r="IXG217" s="51"/>
      <c r="IXH217" s="5"/>
      <c r="IXI217" s="11"/>
      <c r="IXJ217" s="10"/>
      <c r="IXK217" s="10"/>
      <c r="IXL217" s="1"/>
      <c r="IXM217" s="5"/>
      <c r="IXN217" s="51"/>
      <c r="IXO217" s="5"/>
      <c r="IXP217" s="11"/>
      <c r="IXQ217" s="10"/>
      <c r="IXR217" s="10"/>
      <c r="IXS217" s="1"/>
      <c r="IXT217" s="5"/>
      <c r="IXU217" s="51"/>
      <c r="IXV217" s="5"/>
      <c r="IXW217" s="11"/>
      <c r="IXX217" s="10"/>
      <c r="IXY217" s="10"/>
      <c r="IXZ217" s="1"/>
      <c r="IYA217" s="5"/>
      <c r="IYB217" s="51"/>
      <c r="IYC217" s="5"/>
      <c r="IYD217" s="11"/>
      <c r="IYE217" s="10"/>
      <c r="IYF217" s="10"/>
      <c r="IYG217" s="1"/>
      <c r="IYH217" s="5"/>
      <c r="IYI217" s="51"/>
      <c r="IYJ217" s="5"/>
      <c r="IYK217" s="11"/>
      <c r="IYL217" s="10"/>
      <c r="IYM217" s="10"/>
      <c r="IYN217" s="1"/>
      <c r="IYO217" s="5"/>
      <c r="IYP217" s="51"/>
      <c r="IYQ217" s="5"/>
      <c r="IYR217" s="11"/>
      <c r="IYS217" s="10"/>
      <c r="IYT217" s="10"/>
      <c r="IYU217" s="1"/>
      <c r="IYV217" s="5"/>
      <c r="IYW217" s="51"/>
      <c r="IYX217" s="5"/>
      <c r="IYY217" s="11"/>
      <c r="IYZ217" s="10"/>
      <c r="IZA217" s="10"/>
      <c r="IZB217" s="1"/>
      <c r="IZC217" s="5"/>
      <c r="IZD217" s="51"/>
      <c r="IZE217" s="5"/>
      <c r="IZF217" s="11"/>
      <c r="IZG217" s="10"/>
      <c r="IZH217" s="10"/>
      <c r="IZI217" s="1"/>
      <c r="IZJ217" s="5"/>
      <c r="IZK217" s="51"/>
      <c r="IZL217" s="5"/>
      <c r="IZM217" s="11"/>
      <c r="IZN217" s="10"/>
      <c r="IZO217" s="10"/>
      <c r="IZP217" s="1"/>
      <c r="IZQ217" s="5"/>
      <c r="IZR217" s="51"/>
      <c r="IZS217" s="5"/>
      <c r="IZT217" s="11"/>
      <c r="IZU217" s="10"/>
      <c r="IZV217" s="10"/>
      <c r="IZW217" s="1"/>
      <c r="IZX217" s="5"/>
      <c r="IZY217" s="51"/>
      <c r="IZZ217" s="5"/>
      <c r="JAA217" s="11"/>
      <c r="JAB217" s="10"/>
      <c r="JAC217" s="10"/>
      <c r="JAD217" s="1"/>
      <c r="JAE217" s="5"/>
      <c r="JAF217" s="51"/>
      <c r="JAG217" s="5"/>
      <c r="JAH217" s="11"/>
      <c r="JAI217" s="10"/>
      <c r="JAJ217" s="10"/>
      <c r="JAK217" s="1"/>
      <c r="JAL217" s="5"/>
      <c r="JAM217" s="51"/>
      <c r="JAN217" s="5"/>
      <c r="JAO217" s="11"/>
      <c r="JAP217" s="10"/>
      <c r="JAQ217" s="10"/>
      <c r="JAR217" s="1"/>
      <c r="JAS217" s="5"/>
      <c r="JAT217" s="51"/>
      <c r="JAU217" s="5"/>
      <c r="JAV217" s="11"/>
      <c r="JAW217" s="10"/>
      <c r="JAX217" s="10"/>
      <c r="JAY217" s="1"/>
      <c r="JAZ217" s="5"/>
      <c r="JBA217" s="51"/>
      <c r="JBB217" s="5"/>
      <c r="JBC217" s="11"/>
      <c r="JBD217" s="10"/>
      <c r="JBE217" s="10"/>
      <c r="JBF217" s="1"/>
      <c r="JBG217" s="5"/>
      <c r="JBH217" s="51"/>
      <c r="JBI217" s="5"/>
      <c r="JBJ217" s="11"/>
      <c r="JBK217" s="10"/>
      <c r="JBL217" s="10"/>
      <c r="JBM217" s="1"/>
      <c r="JBN217" s="5"/>
      <c r="JBO217" s="51"/>
      <c r="JBP217" s="5"/>
      <c r="JBQ217" s="11"/>
      <c r="JBR217" s="10"/>
      <c r="JBS217" s="10"/>
      <c r="JBT217" s="1"/>
      <c r="JBU217" s="5"/>
      <c r="JBV217" s="51"/>
      <c r="JBW217" s="5"/>
      <c r="JBX217" s="11"/>
      <c r="JBY217" s="10"/>
      <c r="JBZ217" s="10"/>
      <c r="JCA217" s="1"/>
      <c r="JCB217" s="5"/>
      <c r="JCC217" s="51"/>
      <c r="JCD217" s="5"/>
      <c r="JCE217" s="11"/>
      <c r="JCF217" s="10"/>
      <c r="JCG217" s="10"/>
      <c r="JCH217" s="1"/>
      <c r="JCI217" s="5"/>
      <c r="JCJ217" s="51"/>
      <c r="JCK217" s="5"/>
      <c r="JCL217" s="11"/>
      <c r="JCM217" s="10"/>
      <c r="JCN217" s="10"/>
      <c r="JCO217" s="1"/>
      <c r="JCP217" s="5"/>
      <c r="JCQ217" s="51"/>
      <c r="JCR217" s="5"/>
      <c r="JCS217" s="11"/>
      <c r="JCT217" s="10"/>
      <c r="JCU217" s="10"/>
      <c r="JCV217" s="1"/>
      <c r="JCW217" s="5"/>
      <c r="JCX217" s="51"/>
      <c r="JCY217" s="5"/>
      <c r="JCZ217" s="11"/>
      <c r="JDA217" s="10"/>
      <c r="JDB217" s="10"/>
      <c r="JDC217" s="1"/>
      <c r="JDD217" s="5"/>
      <c r="JDE217" s="51"/>
      <c r="JDF217" s="5"/>
      <c r="JDG217" s="11"/>
      <c r="JDH217" s="10"/>
      <c r="JDI217" s="10"/>
      <c r="JDJ217" s="1"/>
      <c r="JDK217" s="5"/>
      <c r="JDL217" s="51"/>
      <c r="JDM217" s="5"/>
      <c r="JDN217" s="11"/>
      <c r="JDO217" s="10"/>
      <c r="JDP217" s="10"/>
      <c r="JDQ217" s="1"/>
      <c r="JDR217" s="5"/>
      <c r="JDS217" s="51"/>
      <c r="JDT217" s="5"/>
      <c r="JDU217" s="11"/>
      <c r="JDV217" s="10"/>
      <c r="JDW217" s="10"/>
      <c r="JDX217" s="1"/>
      <c r="JDY217" s="5"/>
      <c r="JDZ217" s="51"/>
      <c r="JEA217" s="5"/>
      <c r="JEB217" s="11"/>
      <c r="JEC217" s="10"/>
      <c r="JED217" s="10"/>
      <c r="JEE217" s="1"/>
      <c r="JEF217" s="5"/>
      <c r="JEG217" s="51"/>
      <c r="JEH217" s="5"/>
      <c r="JEI217" s="11"/>
      <c r="JEJ217" s="10"/>
      <c r="JEK217" s="10"/>
      <c r="JEL217" s="1"/>
      <c r="JEM217" s="5"/>
      <c r="JEN217" s="51"/>
      <c r="JEO217" s="5"/>
      <c r="JEP217" s="11"/>
      <c r="JEQ217" s="10"/>
      <c r="JER217" s="10"/>
      <c r="JES217" s="1"/>
      <c r="JET217" s="5"/>
      <c r="JEU217" s="51"/>
      <c r="JEV217" s="5"/>
      <c r="JEW217" s="11"/>
      <c r="JEX217" s="10"/>
      <c r="JEY217" s="10"/>
      <c r="JEZ217" s="1"/>
      <c r="JFA217" s="5"/>
      <c r="JFB217" s="51"/>
      <c r="JFC217" s="5"/>
      <c r="JFD217" s="11"/>
      <c r="JFE217" s="10"/>
      <c r="JFF217" s="10"/>
      <c r="JFG217" s="1"/>
      <c r="JFH217" s="5"/>
      <c r="JFI217" s="51"/>
      <c r="JFJ217" s="5"/>
      <c r="JFK217" s="11"/>
      <c r="JFL217" s="10"/>
      <c r="JFM217" s="10"/>
      <c r="JFN217" s="1"/>
      <c r="JFO217" s="5"/>
      <c r="JFP217" s="51"/>
      <c r="JFQ217" s="5"/>
      <c r="JFR217" s="11"/>
      <c r="JFS217" s="10"/>
      <c r="JFT217" s="10"/>
      <c r="JFU217" s="1"/>
      <c r="JFV217" s="5"/>
      <c r="JFW217" s="51"/>
      <c r="JFX217" s="5"/>
      <c r="JFY217" s="11"/>
      <c r="JFZ217" s="10"/>
      <c r="JGA217" s="10"/>
      <c r="JGB217" s="1"/>
      <c r="JGC217" s="5"/>
      <c r="JGD217" s="51"/>
      <c r="JGE217" s="5"/>
      <c r="JGF217" s="11"/>
      <c r="JGG217" s="10"/>
      <c r="JGH217" s="10"/>
      <c r="JGI217" s="1"/>
      <c r="JGJ217" s="5"/>
      <c r="JGK217" s="51"/>
      <c r="JGL217" s="5"/>
      <c r="JGM217" s="11"/>
      <c r="JGN217" s="10"/>
      <c r="JGO217" s="10"/>
      <c r="JGP217" s="1"/>
      <c r="JGQ217" s="5"/>
      <c r="JGR217" s="51"/>
      <c r="JGS217" s="5"/>
      <c r="JGT217" s="11"/>
      <c r="JGU217" s="10"/>
      <c r="JGV217" s="10"/>
      <c r="JGW217" s="1"/>
      <c r="JGX217" s="5"/>
      <c r="JGY217" s="51"/>
      <c r="JGZ217" s="5"/>
      <c r="JHA217" s="11"/>
      <c r="JHB217" s="10"/>
      <c r="JHC217" s="10"/>
      <c r="JHD217" s="1"/>
      <c r="JHE217" s="5"/>
      <c r="JHF217" s="51"/>
      <c r="JHG217" s="5"/>
      <c r="JHH217" s="11"/>
      <c r="JHI217" s="10"/>
      <c r="JHJ217" s="10"/>
      <c r="JHK217" s="1"/>
      <c r="JHL217" s="5"/>
      <c r="JHM217" s="51"/>
      <c r="JHN217" s="5"/>
      <c r="JHO217" s="11"/>
      <c r="JHP217" s="10"/>
      <c r="JHQ217" s="10"/>
      <c r="JHR217" s="1"/>
      <c r="JHS217" s="5"/>
      <c r="JHT217" s="51"/>
      <c r="JHU217" s="5"/>
      <c r="JHV217" s="11"/>
      <c r="JHW217" s="10"/>
      <c r="JHX217" s="10"/>
      <c r="JHY217" s="1"/>
      <c r="JHZ217" s="5"/>
      <c r="JIA217" s="51"/>
      <c r="JIB217" s="5"/>
      <c r="JIC217" s="11"/>
      <c r="JID217" s="10"/>
      <c r="JIE217" s="10"/>
      <c r="JIF217" s="1"/>
      <c r="JIG217" s="5"/>
      <c r="JIH217" s="51"/>
      <c r="JII217" s="5"/>
      <c r="JIJ217" s="11"/>
      <c r="JIK217" s="10"/>
      <c r="JIL217" s="10"/>
      <c r="JIM217" s="1"/>
      <c r="JIN217" s="5"/>
      <c r="JIO217" s="51"/>
      <c r="JIP217" s="5"/>
      <c r="JIQ217" s="11"/>
      <c r="JIR217" s="10"/>
      <c r="JIS217" s="10"/>
      <c r="JIT217" s="1"/>
      <c r="JIU217" s="5"/>
      <c r="JIV217" s="51"/>
      <c r="JIW217" s="5"/>
      <c r="JIX217" s="11"/>
      <c r="JIY217" s="10"/>
      <c r="JIZ217" s="10"/>
      <c r="JJA217" s="1"/>
      <c r="JJB217" s="5"/>
      <c r="JJC217" s="51"/>
      <c r="JJD217" s="5"/>
      <c r="JJE217" s="11"/>
      <c r="JJF217" s="10"/>
      <c r="JJG217" s="10"/>
      <c r="JJH217" s="1"/>
      <c r="JJI217" s="5"/>
      <c r="JJJ217" s="51"/>
      <c r="JJK217" s="5"/>
      <c r="JJL217" s="11"/>
      <c r="JJM217" s="10"/>
      <c r="JJN217" s="10"/>
      <c r="JJO217" s="1"/>
      <c r="JJP217" s="5"/>
      <c r="JJQ217" s="51"/>
      <c r="JJR217" s="5"/>
      <c r="JJS217" s="11"/>
      <c r="JJT217" s="10"/>
      <c r="JJU217" s="10"/>
      <c r="JJV217" s="1"/>
      <c r="JJW217" s="5"/>
      <c r="JJX217" s="51"/>
      <c r="JJY217" s="5"/>
      <c r="JJZ217" s="11"/>
      <c r="JKA217" s="10"/>
      <c r="JKB217" s="10"/>
      <c r="JKC217" s="1"/>
      <c r="JKD217" s="5"/>
      <c r="JKE217" s="51"/>
      <c r="JKF217" s="5"/>
      <c r="JKG217" s="11"/>
      <c r="JKH217" s="10"/>
      <c r="JKI217" s="10"/>
      <c r="JKJ217" s="1"/>
      <c r="JKK217" s="5"/>
      <c r="JKL217" s="51"/>
      <c r="JKM217" s="5"/>
      <c r="JKN217" s="11"/>
      <c r="JKO217" s="10"/>
      <c r="JKP217" s="10"/>
      <c r="JKQ217" s="1"/>
      <c r="JKR217" s="5"/>
      <c r="JKS217" s="51"/>
      <c r="JKT217" s="5"/>
      <c r="JKU217" s="11"/>
      <c r="JKV217" s="10"/>
      <c r="JKW217" s="10"/>
      <c r="JKX217" s="1"/>
      <c r="JKY217" s="5"/>
      <c r="JKZ217" s="51"/>
      <c r="JLA217" s="5"/>
      <c r="JLB217" s="11"/>
      <c r="JLC217" s="10"/>
      <c r="JLD217" s="10"/>
      <c r="JLE217" s="1"/>
      <c r="JLF217" s="5"/>
      <c r="JLG217" s="51"/>
      <c r="JLH217" s="5"/>
      <c r="JLI217" s="11"/>
      <c r="JLJ217" s="10"/>
      <c r="JLK217" s="10"/>
      <c r="JLL217" s="1"/>
      <c r="JLM217" s="5"/>
      <c r="JLN217" s="51"/>
      <c r="JLO217" s="5"/>
      <c r="JLP217" s="11"/>
      <c r="JLQ217" s="10"/>
      <c r="JLR217" s="10"/>
      <c r="JLS217" s="1"/>
      <c r="JLT217" s="5"/>
      <c r="JLU217" s="51"/>
      <c r="JLV217" s="5"/>
      <c r="JLW217" s="11"/>
      <c r="JLX217" s="10"/>
      <c r="JLY217" s="10"/>
      <c r="JLZ217" s="1"/>
      <c r="JMA217" s="5"/>
      <c r="JMB217" s="51"/>
      <c r="JMC217" s="5"/>
      <c r="JMD217" s="11"/>
      <c r="JME217" s="10"/>
      <c r="JMF217" s="10"/>
      <c r="JMG217" s="1"/>
      <c r="JMH217" s="5"/>
      <c r="JMI217" s="51"/>
      <c r="JMJ217" s="5"/>
      <c r="JMK217" s="11"/>
      <c r="JML217" s="10"/>
      <c r="JMM217" s="10"/>
      <c r="JMN217" s="1"/>
      <c r="JMO217" s="5"/>
      <c r="JMP217" s="51"/>
      <c r="JMQ217" s="5"/>
      <c r="JMR217" s="11"/>
      <c r="JMS217" s="10"/>
      <c r="JMT217" s="10"/>
      <c r="JMU217" s="1"/>
      <c r="JMV217" s="5"/>
      <c r="JMW217" s="51"/>
      <c r="JMX217" s="5"/>
      <c r="JMY217" s="11"/>
      <c r="JMZ217" s="10"/>
      <c r="JNA217" s="10"/>
      <c r="JNB217" s="1"/>
      <c r="JNC217" s="5"/>
      <c r="JND217" s="51"/>
      <c r="JNE217" s="5"/>
      <c r="JNF217" s="11"/>
      <c r="JNG217" s="10"/>
      <c r="JNH217" s="10"/>
      <c r="JNI217" s="1"/>
      <c r="JNJ217" s="5"/>
      <c r="JNK217" s="51"/>
      <c r="JNL217" s="5"/>
      <c r="JNM217" s="11"/>
      <c r="JNN217" s="10"/>
      <c r="JNO217" s="10"/>
      <c r="JNP217" s="1"/>
      <c r="JNQ217" s="5"/>
      <c r="JNR217" s="51"/>
      <c r="JNS217" s="5"/>
      <c r="JNT217" s="11"/>
      <c r="JNU217" s="10"/>
      <c r="JNV217" s="10"/>
      <c r="JNW217" s="1"/>
      <c r="JNX217" s="5"/>
      <c r="JNY217" s="51"/>
      <c r="JNZ217" s="5"/>
      <c r="JOA217" s="11"/>
      <c r="JOB217" s="10"/>
      <c r="JOC217" s="10"/>
      <c r="JOD217" s="1"/>
      <c r="JOE217" s="5"/>
      <c r="JOF217" s="51"/>
      <c r="JOG217" s="5"/>
      <c r="JOH217" s="11"/>
      <c r="JOI217" s="10"/>
      <c r="JOJ217" s="10"/>
      <c r="JOK217" s="1"/>
      <c r="JOL217" s="5"/>
      <c r="JOM217" s="51"/>
      <c r="JON217" s="5"/>
      <c r="JOO217" s="11"/>
      <c r="JOP217" s="10"/>
      <c r="JOQ217" s="10"/>
      <c r="JOR217" s="1"/>
      <c r="JOS217" s="5"/>
      <c r="JOT217" s="51"/>
      <c r="JOU217" s="5"/>
      <c r="JOV217" s="11"/>
      <c r="JOW217" s="10"/>
      <c r="JOX217" s="10"/>
      <c r="JOY217" s="1"/>
      <c r="JOZ217" s="5"/>
      <c r="JPA217" s="51"/>
      <c r="JPB217" s="5"/>
      <c r="JPC217" s="11"/>
      <c r="JPD217" s="10"/>
      <c r="JPE217" s="10"/>
      <c r="JPF217" s="1"/>
      <c r="JPG217" s="5"/>
      <c r="JPH217" s="51"/>
      <c r="JPI217" s="5"/>
      <c r="JPJ217" s="11"/>
      <c r="JPK217" s="10"/>
      <c r="JPL217" s="10"/>
      <c r="JPM217" s="1"/>
      <c r="JPN217" s="5"/>
      <c r="JPO217" s="51"/>
      <c r="JPP217" s="5"/>
      <c r="JPQ217" s="11"/>
      <c r="JPR217" s="10"/>
      <c r="JPS217" s="10"/>
      <c r="JPT217" s="1"/>
      <c r="JPU217" s="5"/>
      <c r="JPV217" s="51"/>
      <c r="JPW217" s="5"/>
      <c r="JPX217" s="11"/>
      <c r="JPY217" s="10"/>
      <c r="JPZ217" s="10"/>
      <c r="JQA217" s="1"/>
      <c r="JQB217" s="5"/>
      <c r="JQC217" s="51"/>
      <c r="JQD217" s="5"/>
      <c r="JQE217" s="11"/>
      <c r="JQF217" s="10"/>
      <c r="JQG217" s="10"/>
      <c r="JQH217" s="1"/>
      <c r="JQI217" s="5"/>
      <c r="JQJ217" s="51"/>
      <c r="JQK217" s="5"/>
      <c r="JQL217" s="11"/>
      <c r="JQM217" s="10"/>
      <c r="JQN217" s="10"/>
      <c r="JQO217" s="1"/>
      <c r="JQP217" s="5"/>
      <c r="JQQ217" s="51"/>
      <c r="JQR217" s="5"/>
      <c r="JQS217" s="11"/>
      <c r="JQT217" s="10"/>
      <c r="JQU217" s="10"/>
      <c r="JQV217" s="1"/>
      <c r="JQW217" s="5"/>
      <c r="JQX217" s="51"/>
      <c r="JQY217" s="5"/>
      <c r="JQZ217" s="11"/>
      <c r="JRA217" s="10"/>
      <c r="JRB217" s="10"/>
      <c r="JRC217" s="1"/>
      <c r="JRD217" s="5"/>
      <c r="JRE217" s="51"/>
      <c r="JRF217" s="5"/>
      <c r="JRG217" s="11"/>
      <c r="JRH217" s="10"/>
      <c r="JRI217" s="10"/>
      <c r="JRJ217" s="1"/>
      <c r="JRK217" s="5"/>
      <c r="JRL217" s="51"/>
      <c r="JRM217" s="5"/>
      <c r="JRN217" s="11"/>
      <c r="JRO217" s="10"/>
      <c r="JRP217" s="10"/>
      <c r="JRQ217" s="1"/>
      <c r="JRR217" s="5"/>
      <c r="JRS217" s="51"/>
      <c r="JRT217" s="5"/>
      <c r="JRU217" s="11"/>
      <c r="JRV217" s="10"/>
      <c r="JRW217" s="10"/>
      <c r="JRX217" s="1"/>
      <c r="JRY217" s="5"/>
      <c r="JRZ217" s="51"/>
      <c r="JSA217" s="5"/>
      <c r="JSB217" s="11"/>
      <c r="JSC217" s="10"/>
      <c r="JSD217" s="10"/>
      <c r="JSE217" s="1"/>
      <c r="JSF217" s="5"/>
      <c r="JSG217" s="51"/>
      <c r="JSH217" s="5"/>
      <c r="JSI217" s="11"/>
      <c r="JSJ217" s="10"/>
      <c r="JSK217" s="10"/>
      <c r="JSL217" s="1"/>
      <c r="JSM217" s="5"/>
      <c r="JSN217" s="51"/>
      <c r="JSO217" s="5"/>
      <c r="JSP217" s="11"/>
      <c r="JSQ217" s="10"/>
      <c r="JSR217" s="10"/>
      <c r="JSS217" s="1"/>
      <c r="JST217" s="5"/>
      <c r="JSU217" s="51"/>
      <c r="JSV217" s="5"/>
      <c r="JSW217" s="11"/>
      <c r="JSX217" s="10"/>
      <c r="JSY217" s="10"/>
      <c r="JSZ217" s="1"/>
      <c r="JTA217" s="5"/>
      <c r="JTB217" s="51"/>
      <c r="JTC217" s="5"/>
      <c r="JTD217" s="11"/>
      <c r="JTE217" s="10"/>
      <c r="JTF217" s="10"/>
      <c r="JTG217" s="1"/>
      <c r="JTH217" s="5"/>
      <c r="JTI217" s="51"/>
      <c r="JTJ217" s="5"/>
      <c r="JTK217" s="11"/>
      <c r="JTL217" s="10"/>
      <c r="JTM217" s="10"/>
      <c r="JTN217" s="1"/>
      <c r="JTO217" s="5"/>
      <c r="JTP217" s="51"/>
      <c r="JTQ217" s="5"/>
      <c r="JTR217" s="11"/>
      <c r="JTS217" s="10"/>
      <c r="JTT217" s="10"/>
      <c r="JTU217" s="1"/>
      <c r="JTV217" s="5"/>
      <c r="JTW217" s="51"/>
      <c r="JTX217" s="5"/>
      <c r="JTY217" s="11"/>
      <c r="JTZ217" s="10"/>
      <c r="JUA217" s="10"/>
      <c r="JUB217" s="1"/>
      <c r="JUC217" s="5"/>
      <c r="JUD217" s="51"/>
      <c r="JUE217" s="5"/>
      <c r="JUF217" s="11"/>
      <c r="JUG217" s="10"/>
      <c r="JUH217" s="10"/>
      <c r="JUI217" s="1"/>
      <c r="JUJ217" s="5"/>
      <c r="JUK217" s="51"/>
      <c r="JUL217" s="5"/>
      <c r="JUM217" s="11"/>
      <c r="JUN217" s="10"/>
      <c r="JUO217" s="10"/>
      <c r="JUP217" s="1"/>
      <c r="JUQ217" s="5"/>
      <c r="JUR217" s="51"/>
      <c r="JUS217" s="5"/>
      <c r="JUT217" s="11"/>
      <c r="JUU217" s="10"/>
      <c r="JUV217" s="10"/>
      <c r="JUW217" s="1"/>
      <c r="JUX217" s="5"/>
      <c r="JUY217" s="51"/>
      <c r="JUZ217" s="5"/>
      <c r="JVA217" s="11"/>
      <c r="JVB217" s="10"/>
      <c r="JVC217" s="10"/>
      <c r="JVD217" s="1"/>
      <c r="JVE217" s="5"/>
      <c r="JVF217" s="51"/>
      <c r="JVG217" s="5"/>
      <c r="JVH217" s="11"/>
      <c r="JVI217" s="10"/>
      <c r="JVJ217" s="10"/>
      <c r="JVK217" s="1"/>
      <c r="JVL217" s="5"/>
      <c r="JVM217" s="51"/>
      <c r="JVN217" s="5"/>
      <c r="JVO217" s="11"/>
      <c r="JVP217" s="10"/>
      <c r="JVQ217" s="10"/>
      <c r="JVR217" s="1"/>
      <c r="JVS217" s="5"/>
      <c r="JVT217" s="51"/>
      <c r="JVU217" s="5"/>
      <c r="JVV217" s="11"/>
      <c r="JVW217" s="10"/>
      <c r="JVX217" s="10"/>
      <c r="JVY217" s="1"/>
      <c r="JVZ217" s="5"/>
      <c r="JWA217" s="51"/>
      <c r="JWB217" s="5"/>
      <c r="JWC217" s="11"/>
      <c r="JWD217" s="10"/>
      <c r="JWE217" s="10"/>
      <c r="JWF217" s="1"/>
      <c r="JWG217" s="5"/>
      <c r="JWH217" s="51"/>
      <c r="JWI217" s="5"/>
      <c r="JWJ217" s="11"/>
      <c r="JWK217" s="10"/>
      <c r="JWL217" s="10"/>
      <c r="JWM217" s="1"/>
      <c r="JWN217" s="5"/>
      <c r="JWO217" s="51"/>
      <c r="JWP217" s="5"/>
      <c r="JWQ217" s="11"/>
      <c r="JWR217" s="10"/>
      <c r="JWS217" s="10"/>
      <c r="JWT217" s="1"/>
      <c r="JWU217" s="5"/>
      <c r="JWV217" s="51"/>
      <c r="JWW217" s="5"/>
      <c r="JWX217" s="11"/>
      <c r="JWY217" s="10"/>
      <c r="JWZ217" s="10"/>
      <c r="JXA217" s="1"/>
      <c r="JXB217" s="5"/>
      <c r="JXC217" s="51"/>
      <c r="JXD217" s="5"/>
      <c r="JXE217" s="11"/>
      <c r="JXF217" s="10"/>
      <c r="JXG217" s="10"/>
      <c r="JXH217" s="1"/>
      <c r="JXI217" s="5"/>
      <c r="JXJ217" s="51"/>
      <c r="JXK217" s="5"/>
      <c r="JXL217" s="11"/>
      <c r="JXM217" s="10"/>
      <c r="JXN217" s="10"/>
      <c r="JXO217" s="1"/>
      <c r="JXP217" s="5"/>
      <c r="JXQ217" s="51"/>
      <c r="JXR217" s="5"/>
      <c r="JXS217" s="11"/>
      <c r="JXT217" s="10"/>
      <c r="JXU217" s="10"/>
      <c r="JXV217" s="1"/>
      <c r="JXW217" s="5"/>
      <c r="JXX217" s="51"/>
      <c r="JXY217" s="5"/>
      <c r="JXZ217" s="11"/>
      <c r="JYA217" s="10"/>
      <c r="JYB217" s="10"/>
      <c r="JYC217" s="1"/>
      <c r="JYD217" s="5"/>
      <c r="JYE217" s="51"/>
      <c r="JYF217" s="5"/>
      <c r="JYG217" s="11"/>
      <c r="JYH217" s="10"/>
      <c r="JYI217" s="10"/>
      <c r="JYJ217" s="1"/>
      <c r="JYK217" s="5"/>
      <c r="JYL217" s="51"/>
      <c r="JYM217" s="5"/>
      <c r="JYN217" s="11"/>
      <c r="JYO217" s="10"/>
      <c r="JYP217" s="10"/>
      <c r="JYQ217" s="1"/>
      <c r="JYR217" s="5"/>
      <c r="JYS217" s="51"/>
      <c r="JYT217" s="5"/>
      <c r="JYU217" s="11"/>
      <c r="JYV217" s="10"/>
      <c r="JYW217" s="10"/>
      <c r="JYX217" s="1"/>
      <c r="JYY217" s="5"/>
      <c r="JYZ217" s="51"/>
      <c r="JZA217" s="5"/>
      <c r="JZB217" s="11"/>
      <c r="JZC217" s="10"/>
      <c r="JZD217" s="10"/>
      <c r="JZE217" s="1"/>
      <c r="JZF217" s="5"/>
      <c r="JZG217" s="51"/>
      <c r="JZH217" s="5"/>
      <c r="JZI217" s="11"/>
      <c r="JZJ217" s="10"/>
      <c r="JZK217" s="10"/>
      <c r="JZL217" s="1"/>
      <c r="JZM217" s="5"/>
      <c r="JZN217" s="51"/>
      <c r="JZO217" s="5"/>
      <c r="JZP217" s="11"/>
      <c r="JZQ217" s="10"/>
      <c r="JZR217" s="10"/>
      <c r="JZS217" s="1"/>
      <c r="JZT217" s="5"/>
      <c r="JZU217" s="51"/>
      <c r="JZV217" s="5"/>
      <c r="JZW217" s="11"/>
      <c r="JZX217" s="10"/>
      <c r="JZY217" s="10"/>
      <c r="JZZ217" s="1"/>
      <c r="KAA217" s="5"/>
      <c r="KAB217" s="51"/>
      <c r="KAC217" s="5"/>
      <c r="KAD217" s="11"/>
      <c r="KAE217" s="10"/>
      <c r="KAF217" s="10"/>
      <c r="KAG217" s="1"/>
      <c r="KAH217" s="5"/>
      <c r="KAI217" s="51"/>
      <c r="KAJ217" s="5"/>
      <c r="KAK217" s="11"/>
      <c r="KAL217" s="10"/>
      <c r="KAM217" s="10"/>
      <c r="KAN217" s="1"/>
      <c r="KAO217" s="5"/>
      <c r="KAP217" s="51"/>
      <c r="KAQ217" s="5"/>
      <c r="KAR217" s="11"/>
      <c r="KAS217" s="10"/>
      <c r="KAT217" s="10"/>
      <c r="KAU217" s="1"/>
      <c r="KAV217" s="5"/>
      <c r="KAW217" s="51"/>
      <c r="KAX217" s="5"/>
      <c r="KAY217" s="11"/>
      <c r="KAZ217" s="10"/>
      <c r="KBA217" s="10"/>
      <c r="KBB217" s="1"/>
      <c r="KBC217" s="5"/>
      <c r="KBD217" s="51"/>
      <c r="KBE217" s="5"/>
      <c r="KBF217" s="11"/>
      <c r="KBG217" s="10"/>
      <c r="KBH217" s="10"/>
      <c r="KBI217" s="1"/>
      <c r="KBJ217" s="5"/>
      <c r="KBK217" s="51"/>
      <c r="KBL217" s="5"/>
      <c r="KBM217" s="11"/>
      <c r="KBN217" s="10"/>
      <c r="KBO217" s="10"/>
      <c r="KBP217" s="1"/>
      <c r="KBQ217" s="5"/>
      <c r="KBR217" s="51"/>
      <c r="KBS217" s="5"/>
      <c r="KBT217" s="11"/>
      <c r="KBU217" s="10"/>
      <c r="KBV217" s="10"/>
      <c r="KBW217" s="1"/>
      <c r="KBX217" s="5"/>
      <c r="KBY217" s="51"/>
      <c r="KBZ217" s="5"/>
      <c r="KCA217" s="11"/>
      <c r="KCB217" s="10"/>
      <c r="KCC217" s="10"/>
      <c r="KCD217" s="1"/>
      <c r="KCE217" s="5"/>
      <c r="KCF217" s="51"/>
      <c r="KCG217" s="5"/>
      <c r="KCH217" s="11"/>
      <c r="KCI217" s="10"/>
      <c r="KCJ217" s="10"/>
      <c r="KCK217" s="1"/>
      <c r="KCL217" s="5"/>
      <c r="KCM217" s="51"/>
      <c r="KCN217" s="5"/>
      <c r="KCO217" s="11"/>
      <c r="KCP217" s="10"/>
      <c r="KCQ217" s="10"/>
      <c r="KCR217" s="1"/>
      <c r="KCS217" s="5"/>
      <c r="KCT217" s="51"/>
      <c r="KCU217" s="5"/>
      <c r="KCV217" s="11"/>
      <c r="KCW217" s="10"/>
      <c r="KCX217" s="10"/>
      <c r="KCY217" s="1"/>
      <c r="KCZ217" s="5"/>
      <c r="KDA217" s="51"/>
      <c r="KDB217" s="5"/>
      <c r="KDC217" s="11"/>
      <c r="KDD217" s="10"/>
      <c r="KDE217" s="10"/>
      <c r="KDF217" s="1"/>
      <c r="KDG217" s="5"/>
      <c r="KDH217" s="51"/>
      <c r="KDI217" s="5"/>
      <c r="KDJ217" s="11"/>
      <c r="KDK217" s="10"/>
      <c r="KDL217" s="10"/>
      <c r="KDM217" s="1"/>
      <c r="KDN217" s="5"/>
      <c r="KDO217" s="51"/>
      <c r="KDP217" s="5"/>
      <c r="KDQ217" s="11"/>
      <c r="KDR217" s="10"/>
      <c r="KDS217" s="10"/>
      <c r="KDT217" s="1"/>
      <c r="KDU217" s="5"/>
      <c r="KDV217" s="51"/>
      <c r="KDW217" s="5"/>
      <c r="KDX217" s="11"/>
      <c r="KDY217" s="10"/>
      <c r="KDZ217" s="10"/>
      <c r="KEA217" s="1"/>
      <c r="KEB217" s="5"/>
      <c r="KEC217" s="51"/>
      <c r="KED217" s="5"/>
      <c r="KEE217" s="11"/>
      <c r="KEF217" s="10"/>
      <c r="KEG217" s="10"/>
      <c r="KEH217" s="1"/>
      <c r="KEI217" s="5"/>
      <c r="KEJ217" s="51"/>
      <c r="KEK217" s="5"/>
      <c r="KEL217" s="11"/>
      <c r="KEM217" s="10"/>
      <c r="KEN217" s="10"/>
      <c r="KEO217" s="1"/>
      <c r="KEP217" s="5"/>
      <c r="KEQ217" s="51"/>
      <c r="KER217" s="5"/>
      <c r="KES217" s="11"/>
      <c r="KET217" s="10"/>
      <c r="KEU217" s="10"/>
      <c r="KEV217" s="1"/>
      <c r="KEW217" s="5"/>
      <c r="KEX217" s="51"/>
      <c r="KEY217" s="5"/>
      <c r="KEZ217" s="11"/>
      <c r="KFA217" s="10"/>
      <c r="KFB217" s="10"/>
      <c r="KFC217" s="1"/>
      <c r="KFD217" s="5"/>
      <c r="KFE217" s="51"/>
      <c r="KFF217" s="5"/>
      <c r="KFG217" s="11"/>
      <c r="KFH217" s="10"/>
      <c r="KFI217" s="10"/>
      <c r="KFJ217" s="1"/>
      <c r="KFK217" s="5"/>
      <c r="KFL217" s="51"/>
      <c r="KFM217" s="5"/>
      <c r="KFN217" s="11"/>
      <c r="KFO217" s="10"/>
      <c r="KFP217" s="10"/>
      <c r="KFQ217" s="1"/>
      <c r="KFR217" s="5"/>
      <c r="KFS217" s="51"/>
      <c r="KFT217" s="5"/>
      <c r="KFU217" s="11"/>
      <c r="KFV217" s="10"/>
      <c r="KFW217" s="10"/>
      <c r="KFX217" s="1"/>
      <c r="KFY217" s="5"/>
      <c r="KFZ217" s="51"/>
      <c r="KGA217" s="5"/>
      <c r="KGB217" s="11"/>
      <c r="KGC217" s="10"/>
      <c r="KGD217" s="10"/>
      <c r="KGE217" s="1"/>
      <c r="KGF217" s="5"/>
      <c r="KGG217" s="51"/>
      <c r="KGH217" s="5"/>
      <c r="KGI217" s="11"/>
      <c r="KGJ217" s="10"/>
      <c r="KGK217" s="10"/>
      <c r="KGL217" s="1"/>
      <c r="KGM217" s="5"/>
      <c r="KGN217" s="51"/>
      <c r="KGO217" s="5"/>
      <c r="KGP217" s="11"/>
      <c r="KGQ217" s="10"/>
      <c r="KGR217" s="10"/>
      <c r="KGS217" s="1"/>
      <c r="KGT217" s="5"/>
      <c r="KGU217" s="51"/>
      <c r="KGV217" s="5"/>
      <c r="KGW217" s="11"/>
      <c r="KGX217" s="10"/>
      <c r="KGY217" s="10"/>
      <c r="KGZ217" s="1"/>
      <c r="KHA217" s="5"/>
      <c r="KHB217" s="51"/>
      <c r="KHC217" s="5"/>
      <c r="KHD217" s="11"/>
      <c r="KHE217" s="10"/>
      <c r="KHF217" s="10"/>
      <c r="KHG217" s="1"/>
      <c r="KHH217" s="5"/>
      <c r="KHI217" s="51"/>
      <c r="KHJ217" s="5"/>
      <c r="KHK217" s="11"/>
      <c r="KHL217" s="10"/>
      <c r="KHM217" s="10"/>
      <c r="KHN217" s="1"/>
      <c r="KHO217" s="5"/>
      <c r="KHP217" s="51"/>
      <c r="KHQ217" s="5"/>
      <c r="KHR217" s="11"/>
      <c r="KHS217" s="10"/>
      <c r="KHT217" s="10"/>
      <c r="KHU217" s="1"/>
      <c r="KHV217" s="5"/>
      <c r="KHW217" s="51"/>
      <c r="KHX217" s="5"/>
      <c r="KHY217" s="11"/>
      <c r="KHZ217" s="10"/>
      <c r="KIA217" s="10"/>
      <c r="KIB217" s="1"/>
      <c r="KIC217" s="5"/>
      <c r="KID217" s="51"/>
      <c r="KIE217" s="5"/>
      <c r="KIF217" s="11"/>
      <c r="KIG217" s="10"/>
      <c r="KIH217" s="10"/>
      <c r="KII217" s="1"/>
      <c r="KIJ217" s="5"/>
      <c r="KIK217" s="51"/>
      <c r="KIL217" s="5"/>
      <c r="KIM217" s="11"/>
      <c r="KIN217" s="10"/>
      <c r="KIO217" s="10"/>
      <c r="KIP217" s="1"/>
      <c r="KIQ217" s="5"/>
      <c r="KIR217" s="51"/>
      <c r="KIS217" s="5"/>
      <c r="KIT217" s="11"/>
      <c r="KIU217" s="10"/>
      <c r="KIV217" s="10"/>
      <c r="KIW217" s="1"/>
      <c r="KIX217" s="5"/>
      <c r="KIY217" s="51"/>
      <c r="KIZ217" s="5"/>
      <c r="KJA217" s="11"/>
      <c r="KJB217" s="10"/>
      <c r="KJC217" s="10"/>
      <c r="KJD217" s="1"/>
      <c r="KJE217" s="5"/>
      <c r="KJF217" s="51"/>
      <c r="KJG217" s="5"/>
      <c r="KJH217" s="11"/>
      <c r="KJI217" s="10"/>
      <c r="KJJ217" s="10"/>
      <c r="KJK217" s="1"/>
      <c r="KJL217" s="5"/>
      <c r="KJM217" s="51"/>
      <c r="KJN217" s="5"/>
      <c r="KJO217" s="11"/>
      <c r="KJP217" s="10"/>
      <c r="KJQ217" s="10"/>
      <c r="KJR217" s="1"/>
      <c r="KJS217" s="5"/>
      <c r="KJT217" s="51"/>
      <c r="KJU217" s="5"/>
      <c r="KJV217" s="11"/>
      <c r="KJW217" s="10"/>
      <c r="KJX217" s="10"/>
      <c r="KJY217" s="1"/>
      <c r="KJZ217" s="5"/>
      <c r="KKA217" s="51"/>
      <c r="KKB217" s="5"/>
      <c r="KKC217" s="11"/>
      <c r="KKD217" s="10"/>
      <c r="KKE217" s="10"/>
      <c r="KKF217" s="1"/>
      <c r="KKG217" s="5"/>
      <c r="KKH217" s="51"/>
      <c r="KKI217" s="5"/>
      <c r="KKJ217" s="11"/>
      <c r="KKK217" s="10"/>
      <c r="KKL217" s="10"/>
      <c r="KKM217" s="1"/>
      <c r="KKN217" s="5"/>
      <c r="KKO217" s="51"/>
      <c r="KKP217" s="5"/>
      <c r="KKQ217" s="11"/>
      <c r="KKR217" s="10"/>
      <c r="KKS217" s="10"/>
      <c r="KKT217" s="1"/>
      <c r="KKU217" s="5"/>
      <c r="KKV217" s="51"/>
      <c r="KKW217" s="5"/>
      <c r="KKX217" s="11"/>
      <c r="KKY217" s="10"/>
      <c r="KKZ217" s="10"/>
      <c r="KLA217" s="1"/>
      <c r="KLB217" s="5"/>
      <c r="KLC217" s="51"/>
      <c r="KLD217" s="5"/>
      <c r="KLE217" s="11"/>
      <c r="KLF217" s="10"/>
      <c r="KLG217" s="10"/>
      <c r="KLH217" s="1"/>
      <c r="KLI217" s="5"/>
      <c r="KLJ217" s="51"/>
      <c r="KLK217" s="5"/>
      <c r="KLL217" s="11"/>
      <c r="KLM217" s="10"/>
      <c r="KLN217" s="10"/>
      <c r="KLO217" s="1"/>
      <c r="KLP217" s="5"/>
      <c r="KLQ217" s="51"/>
      <c r="KLR217" s="5"/>
      <c r="KLS217" s="11"/>
      <c r="KLT217" s="10"/>
      <c r="KLU217" s="10"/>
      <c r="KLV217" s="1"/>
      <c r="KLW217" s="5"/>
      <c r="KLX217" s="51"/>
      <c r="KLY217" s="5"/>
      <c r="KLZ217" s="11"/>
      <c r="KMA217" s="10"/>
      <c r="KMB217" s="10"/>
      <c r="KMC217" s="1"/>
      <c r="KMD217" s="5"/>
      <c r="KME217" s="51"/>
      <c r="KMF217" s="5"/>
      <c r="KMG217" s="11"/>
      <c r="KMH217" s="10"/>
      <c r="KMI217" s="10"/>
      <c r="KMJ217" s="1"/>
      <c r="KMK217" s="5"/>
      <c r="KML217" s="51"/>
      <c r="KMM217" s="5"/>
      <c r="KMN217" s="11"/>
      <c r="KMO217" s="10"/>
      <c r="KMP217" s="10"/>
      <c r="KMQ217" s="1"/>
      <c r="KMR217" s="5"/>
      <c r="KMS217" s="51"/>
      <c r="KMT217" s="5"/>
      <c r="KMU217" s="11"/>
      <c r="KMV217" s="10"/>
      <c r="KMW217" s="10"/>
      <c r="KMX217" s="1"/>
      <c r="KMY217" s="5"/>
      <c r="KMZ217" s="51"/>
      <c r="KNA217" s="5"/>
      <c r="KNB217" s="11"/>
      <c r="KNC217" s="10"/>
      <c r="KND217" s="10"/>
      <c r="KNE217" s="1"/>
      <c r="KNF217" s="5"/>
      <c r="KNG217" s="51"/>
      <c r="KNH217" s="5"/>
      <c r="KNI217" s="11"/>
      <c r="KNJ217" s="10"/>
      <c r="KNK217" s="10"/>
      <c r="KNL217" s="1"/>
      <c r="KNM217" s="5"/>
      <c r="KNN217" s="51"/>
      <c r="KNO217" s="5"/>
      <c r="KNP217" s="11"/>
      <c r="KNQ217" s="10"/>
      <c r="KNR217" s="10"/>
      <c r="KNS217" s="1"/>
      <c r="KNT217" s="5"/>
      <c r="KNU217" s="51"/>
      <c r="KNV217" s="5"/>
      <c r="KNW217" s="11"/>
      <c r="KNX217" s="10"/>
      <c r="KNY217" s="10"/>
      <c r="KNZ217" s="1"/>
      <c r="KOA217" s="5"/>
      <c r="KOB217" s="51"/>
      <c r="KOC217" s="5"/>
      <c r="KOD217" s="11"/>
      <c r="KOE217" s="10"/>
      <c r="KOF217" s="10"/>
      <c r="KOG217" s="1"/>
      <c r="KOH217" s="5"/>
      <c r="KOI217" s="51"/>
      <c r="KOJ217" s="5"/>
      <c r="KOK217" s="11"/>
      <c r="KOL217" s="10"/>
      <c r="KOM217" s="10"/>
      <c r="KON217" s="1"/>
      <c r="KOO217" s="5"/>
      <c r="KOP217" s="51"/>
      <c r="KOQ217" s="5"/>
      <c r="KOR217" s="11"/>
      <c r="KOS217" s="10"/>
      <c r="KOT217" s="10"/>
      <c r="KOU217" s="1"/>
      <c r="KOV217" s="5"/>
      <c r="KOW217" s="51"/>
      <c r="KOX217" s="5"/>
      <c r="KOY217" s="11"/>
      <c r="KOZ217" s="10"/>
      <c r="KPA217" s="10"/>
      <c r="KPB217" s="1"/>
      <c r="KPC217" s="5"/>
      <c r="KPD217" s="51"/>
      <c r="KPE217" s="5"/>
      <c r="KPF217" s="11"/>
      <c r="KPG217" s="10"/>
      <c r="KPH217" s="10"/>
      <c r="KPI217" s="1"/>
      <c r="KPJ217" s="5"/>
      <c r="KPK217" s="51"/>
      <c r="KPL217" s="5"/>
      <c r="KPM217" s="11"/>
      <c r="KPN217" s="10"/>
      <c r="KPO217" s="10"/>
      <c r="KPP217" s="1"/>
      <c r="KPQ217" s="5"/>
      <c r="KPR217" s="51"/>
      <c r="KPS217" s="5"/>
      <c r="KPT217" s="11"/>
      <c r="KPU217" s="10"/>
      <c r="KPV217" s="10"/>
      <c r="KPW217" s="1"/>
      <c r="KPX217" s="5"/>
      <c r="KPY217" s="51"/>
      <c r="KPZ217" s="5"/>
      <c r="KQA217" s="11"/>
      <c r="KQB217" s="10"/>
      <c r="KQC217" s="10"/>
      <c r="KQD217" s="1"/>
      <c r="KQE217" s="5"/>
      <c r="KQF217" s="51"/>
      <c r="KQG217" s="5"/>
      <c r="KQH217" s="11"/>
      <c r="KQI217" s="10"/>
      <c r="KQJ217" s="10"/>
      <c r="KQK217" s="1"/>
      <c r="KQL217" s="5"/>
      <c r="KQM217" s="51"/>
      <c r="KQN217" s="5"/>
      <c r="KQO217" s="11"/>
      <c r="KQP217" s="10"/>
      <c r="KQQ217" s="10"/>
      <c r="KQR217" s="1"/>
      <c r="KQS217" s="5"/>
      <c r="KQT217" s="51"/>
      <c r="KQU217" s="5"/>
      <c r="KQV217" s="11"/>
      <c r="KQW217" s="10"/>
      <c r="KQX217" s="10"/>
      <c r="KQY217" s="1"/>
      <c r="KQZ217" s="5"/>
      <c r="KRA217" s="51"/>
      <c r="KRB217" s="5"/>
      <c r="KRC217" s="11"/>
      <c r="KRD217" s="10"/>
      <c r="KRE217" s="10"/>
      <c r="KRF217" s="1"/>
      <c r="KRG217" s="5"/>
      <c r="KRH217" s="51"/>
      <c r="KRI217" s="5"/>
      <c r="KRJ217" s="11"/>
      <c r="KRK217" s="10"/>
      <c r="KRL217" s="10"/>
      <c r="KRM217" s="1"/>
      <c r="KRN217" s="5"/>
      <c r="KRO217" s="51"/>
      <c r="KRP217" s="5"/>
      <c r="KRQ217" s="11"/>
      <c r="KRR217" s="10"/>
      <c r="KRS217" s="10"/>
      <c r="KRT217" s="1"/>
      <c r="KRU217" s="5"/>
      <c r="KRV217" s="51"/>
      <c r="KRW217" s="5"/>
      <c r="KRX217" s="11"/>
      <c r="KRY217" s="10"/>
      <c r="KRZ217" s="10"/>
      <c r="KSA217" s="1"/>
      <c r="KSB217" s="5"/>
      <c r="KSC217" s="51"/>
      <c r="KSD217" s="5"/>
      <c r="KSE217" s="11"/>
      <c r="KSF217" s="10"/>
      <c r="KSG217" s="10"/>
      <c r="KSH217" s="1"/>
      <c r="KSI217" s="5"/>
      <c r="KSJ217" s="51"/>
      <c r="KSK217" s="5"/>
      <c r="KSL217" s="11"/>
      <c r="KSM217" s="10"/>
      <c r="KSN217" s="10"/>
      <c r="KSO217" s="1"/>
      <c r="KSP217" s="5"/>
      <c r="KSQ217" s="51"/>
      <c r="KSR217" s="5"/>
      <c r="KSS217" s="11"/>
      <c r="KST217" s="10"/>
      <c r="KSU217" s="10"/>
      <c r="KSV217" s="1"/>
      <c r="KSW217" s="5"/>
      <c r="KSX217" s="51"/>
      <c r="KSY217" s="5"/>
      <c r="KSZ217" s="11"/>
      <c r="KTA217" s="10"/>
      <c r="KTB217" s="10"/>
      <c r="KTC217" s="1"/>
      <c r="KTD217" s="5"/>
      <c r="KTE217" s="51"/>
      <c r="KTF217" s="5"/>
      <c r="KTG217" s="11"/>
      <c r="KTH217" s="10"/>
      <c r="KTI217" s="10"/>
      <c r="KTJ217" s="1"/>
      <c r="KTK217" s="5"/>
      <c r="KTL217" s="51"/>
      <c r="KTM217" s="5"/>
      <c r="KTN217" s="11"/>
      <c r="KTO217" s="10"/>
      <c r="KTP217" s="10"/>
      <c r="KTQ217" s="1"/>
      <c r="KTR217" s="5"/>
      <c r="KTS217" s="51"/>
      <c r="KTT217" s="5"/>
      <c r="KTU217" s="11"/>
      <c r="KTV217" s="10"/>
      <c r="KTW217" s="10"/>
      <c r="KTX217" s="1"/>
      <c r="KTY217" s="5"/>
      <c r="KTZ217" s="51"/>
      <c r="KUA217" s="5"/>
      <c r="KUB217" s="11"/>
      <c r="KUC217" s="10"/>
      <c r="KUD217" s="10"/>
      <c r="KUE217" s="1"/>
      <c r="KUF217" s="5"/>
      <c r="KUG217" s="51"/>
      <c r="KUH217" s="5"/>
      <c r="KUI217" s="11"/>
      <c r="KUJ217" s="10"/>
      <c r="KUK217" s="10"/>
      <c r="KUL217" s="1"/>
      <c r="KUM217" s="5"/>
      <c r="KUN217" s="51"/>
      <c r="KUO217" s="5"/>
      <c r="KUP217" s="11"/>
      <c r="KUQ217" s="10"/>
      <c r="KUR217" s="10"/>
      <c r="KUS217" s="1"/>
      <c r="KUT217" s="5"/>
      <c r="KUU217" s="51"/>
      <c r="KUV217" s="5"/>
      <c r="KUW217" s="11"/>
      <c r="KUX217" s="10"/>
      <c r="KUY217" s="10"/>
      <c r="KUZ217" s="1"/>
      <c r="KVA217" s="5"/>
      <c r="KVB217" s="51"/>
      <c r="KVC217" s="5"/>
      <c r="KVD217" s="11"/>
      <c r="KVE217" s="10"/>
      <c r="KVF217" s="10"/>
      <c r="KVG217" s="1"/>
      <c r="KVH217" s="5"/>
      <c r="KVI217" s="51"/>
      <c r="KVJ217" s="5"/>
      <c r="KVK217" s="11"/>
      <c r="KVL217" s="10"/>
      <c r="KVM217" s="10"/>
      <c r="KVN217" s="1"/>
      <c r="KVO217" s="5"/>
      <c r="KVP217" s="51"/>
      <c r="KVQ217" s="5"/>
      <c r="KVR217" s="11"/>
      <c r="KVS217" s="10"/>
      <c r="KVT217" s="10"/>
      <c r="KVU217" s="1"/>
      <c r="KVV217" s="5"/>
      <c r="KVW217" s="51"/>
      <c r="KVX217" s="5"/>
      <c r="KVY217" s="11"/>
      <c r="KVZ217" s="10"/>
      <c r="KWA217" s="10"/>
      <c r="KWB217" s="1"/>
      <c r="KWC217" s="5"/>
      <c r="KWD217" s="51"/>
      <c r="KWE217" s="5"/>
      <c r="KWF217" s="11"/>
      <c r="KWG217" s="10"/>
      <c r="KWH217" s="10"/>
      <c r="KWI217" s="1"/>
      <c r="KWJ217" s="5"/>
      <c r="KWK217" s="51"/>
      <c r="KWL217" s="5"/>
      <c r="KWM217" s="11"/>
      <c r="KWN217" s="10"/>
      <c r="KWO217" s="10"/>
      <c r="KWP217" s="1"/>
      <c r="KWQ217" s="5"/>
      <c r="KWR217" s="51"/>
      <c r="KWS217" s="5"/>
      <c r="KWT217" s="11"/>
      <c r="KWU217" s="10"/>
      <c r="KWV217" s="10"/>
      <c r="KWW217" s="1"/>
      <c r="KWX217" s="5"/>
      <c r="KWY217" s="51"/>
      <c r="KWZ217" s="5"/>
      <c r="KXA217" s="11"/>
      <c r="KXB217" s="10"/>
      <c r="KXC217" s="10"/>
      <c r="KXD217" s="1"/>
      <c r="KXE217" s="5"/>
      <c r="KXF217" s="51"/>
      <c r="KXG217" s="5"/>
      <c r="KXH217" s="11"/>
      <c r="KXI217" s="10"/>
      <c r="KXJ217" s="10"/>
      <c r="KXK217" s="1"/>
      <c r="KXL217" s="5"/>
      <c r="KXM217" s="51"/>
      <c r="KXN217" s="5"/>
      <c r="KXO217" s="11"/>
      <c r="KXP217" s="10"/>
      <c r="KXQ217" s="10"/>
      <c r="KXR217" s="1"/>
      <c r="KXS217" s="5"/>
      <c r="KXT217" s="51"/>
      <c r="KXU217" s="5"/>
      <c r="KXV217" s="11"/>
      <c r="KXW217" s="10"/>
      <c r="KXX217" s="10"/>
      <c r="KXY217" s="1"/>
      <c r="KXZ217" s="5"/>
      <c r="KYA217" s="51"/>
      <c r="KYB217" s="5"/>
      <c r="KYC217" s="11"/>
      <c r="KYD217" s="10"/>
      <c r="KYE217" s="10"/>
      <c r="KYF217" s="1"/>
      <c r="KYG217" s="5"/>
      <c r="KYH217" s="51"/>
      <c r="KYI217" s="5"/>
      <c r="KYJ217" s="11"/>
      <c r="KYK217" s="10"/>
      <c r="KYL217" s="10"/>
      <c r="KYM217" s="1"/>
      <c r="KYN217" s="5"/>
      <c r="KYO217" s="51"/>
      <c r="KYP217" s="5"/>
      <c r="KYQ217" s="11"/>
      <c r="KYR217" s="10"/>
      <c r="KYS217" s="10"/>
      <c r="KYT217" s="1"/>
      <c r="KYU217" s="5"/>
      <c r="KYV217" s="51"/>
      <c r="KYW217" s="5"/>
      <c r="KYX217" s="11"/>
      <c r="KYY217" s="10"/>
      <c r="KYZ217" s="10"/>
      <c r="KZA217" s="1"/>
      <c r="KZB217" s="5"/>
      <c r="KZC217" s="51"/>
      <c r="KZD217" s="5"/>
      <c r="KZE217" s="11"/>
      <c r="KZF217" s="10"/>
      <c r="KZG217" s="10"/>
      <c r="KZH217" s="1"/>
      <c r="KZI217" s="5"/>
      <c r="KZJ217" s="51"/>
      <c r="KZK217" s="5"/>
      <c r="KZL217" s="11"/>
      <c r="KZM217" s="10"/>
      <c r="KZN217" s="10"/>
      <c r="KZO217" s="1"/>
      <c r="KZP217" s="5"/>
      <c r="KZQ217" s="51"/>
      <c r="KZR217" s="5"/>
      <c r="KZS217" s="11"/>
      <c r="KZT217" s="10"/>
      <c r="KZU217" s="10"/>
      <c r="KZV217" s="1"/>
      <c r="KZW217" s="5"/>
      <c r="KZX217" s="51"/>
      <c r="KZY217" s="5"/>
      <c r="KZZ217" s="11"/>
      <c r="LAA217" s="10"/>
      <c r="LAB217" s="10"/>
      <c r="LAC217" s="1"/>
      <c r="LAD217" s="5"/>
      <c r="LAE217" s="51"/>
      <c r="LAF217" s="5"/>
      <c r="LAG217" s="11"/>
      <c r="LAH217" s="10"/>
      <c r="LAI217" s="10"/>
      <c r="LAJ217" s="1"/>
      <c r="LAK217" s="5"/>
      <c r="LAL217" s="51"/>
      <c r="LAM217" s="5"/>
      <c r="LAN217" s="11"/>
      <c r="LAO217" s="10"/>
      <c r="LAP217" s="10"/>
      <c r="LAQ217" s="1"/>
      <c r="LAR217" s="5"/>
      <c r="LAS217" s="51"/>
      <c r="LAT217" s="5"/>
      <c r="LAU217" s="11"/>
      <c r="LAV217" s="10"/>
      <c r="LAW217" s="10"/>
      <c r="LAX217" s="1"/>
      <c r="LAY217" s="5"/>
      <c r="LAZ217" s="51"/>
      <c r="LBA217" s="5"/>
      <c r="LBB217" s="11"/>
      <c r="LBC217" s="10"/>
      <c r="LBD217" s="10"/>
      <c r="LBE217" s="1"/>
      <c r="LBF217" s="5"/>
      <c r="LBG217" s="51"/>
      <c r="LBH217" s="5"/>
      <c r="LBI217" s="11"/>
      <c r="LBJ217" s="10"/>
      <c r="LBK217" s="10"/>
      <c r="LBL217" s="1"/>
      <c r="LBM217" s="5"/>
      <c r="LBN217" s="51"/>
      <c r="LBO217" s="5"/>
      <c r="LBP217" s="11"/>
      <c r="LBQ217" s="10"/>
      <c r="LBR217" s="10"/>
      <c r="LBS217" s="1"/>
      <c r="LBT217" s="5"/>
      <c r="LBU217" s="51"/>
      <c r="LBV217" s="5"/>
      <c r="LBW217" s="11"/>
      <c r="LBX217" s="10"/>
      <c r="LBY217" s="10"/>
      <c r="LBZ217" s="1"/>
      <c r="LCA217" s="5"/>
      <c r="LCB217" s="51"/>
      <c r="LCC217" s="5"/>
      <c r="LCD217" s="11"/>
      <c r="LCE217" s="10"/>
      <c r="LCF217" s="10"/>
      <c r="LCG217" s="1"/>
      <c r="LCH217" s="5"/>
      <c r="LCI217" s="51"/>
      <c r="LCJ217" s="5"/>
      <c r="LCK217" s="11"/>
      <c r="LCL217" s="10"/>
      <c r="LCM217" s="10"/>
      <c r="LCN217" s="1"/>
      <c r="LCO217" s="5"/>
      <c r="LCP217" s="51"/>
      <c r="LCQ217" s="5"/>
      <c r="LCR217" s="11"/>
      <c r="LCS217" s="10"/>
      <c r="LCT217" s="10"/>
      <c r="LCU217" s="1"/>
      <c r="LCV217" s="5"/>
      <c r="LCW217" s="51"/>
      <c r="LCX217" s="5"/>
      <c r="LCY217" s="11"/>
      <c r="LCZ217" s="10"/>
      <c r="LDA217" s="10"/>
      <c r="LDB217" s="1"/>
      <c r="LDC217" s="5"/>
      <c r="LDD217" s="51"/>
      <c r="LDE217" s="5"/>
      <c r="LDF217" s="11"/>
      <c r="LDG217" s="10"/>
      <c r="LDH217" s="10"/>
      <c r="LDI217" s="1"/>
      <c r="LDJ217" s="5"/>
      <c r="LDK217" s="51"/>
      <c r="LDL217" s="5"/>
      <c r="LDM217" s="11"/>
      <c r="LDN217" s="10"/>
      <c r="LDO217" s="10"/>
      <c r="LDP217" s="1"/>
      <c r="LDQ217" s="5"/>
      <c r="LDR217" s="51"/>
      <c r="LDS217" s="5"/>
      <c r="LDT217" s="11"/>
      <c r="LDU217" s="10"/>
      <c r="LDV217" s="10"/>
      <c r="LDW217" s="1"/>
      <c r="LDX217" s="5"/>
      <c r="LDY217" s="51"/>
      <c r="LDZ217" s="5"/>
      <c r="LEA217" s="11"/>
      <c r="LEB217" s="10"/>
      <c r="LEC217" s="10"/>
      <c r="LED217" s="1"/>
      <c r="LEE217" s="5"/>
      <c r="LEF217" s="51"/>
      <c r="LEG217" s="5"/>
      <c r="LEH217" s="11"/>
      <c r="LEI217" s="10"/>
      <c r="LEJ217" s="10"/>
      <c r="LEK217" s="1"/>
      <c r="LEL217" s="5"/>
      <c r="LEM217" s="51"/>
      <c r="LEN217" s="5"/>
      <c r="LEO217" s="11"/>
      <c r="LEP217" s="10"/>
      <c r="LEQ217" s="10"/>
      <c r="LER217" s="1"/>
      <c r="LES217" s="5"/>
      <c r="LET217" s="51"/>
      <c r="LEU217" s="5"/>
      <c r="LEV217" s="11"/>
      <c r="LEW217" s="10"/>
      <c r="LEX217" s="10"/>
      <c r="LEY217" s="1"/>
      <c r="LEZ217" s="5"/>
      <c r="LFA217" s="51"/>
      <c r="LFB217" s="5"/>
      <c r="LFC217" s="11"/>
      <c r="LFD217" s="10"/>
      <c r="LFE217" s="10"/>
      <c r="LFF217" s="1"/>
      <c r="LFG217" s="5"/>
      <c r="LFH217" s="51"/>
      <c r="LFI217" s="5"/>
      <c r="LFJ217" s="11"/>
      <c r="LFK217" s="10"/>
      <c r="LFL217" s="10"/>
      <c r="LFM217" s="1"/>
      <c r="LFN217" s="5"/>
      <c r="LFO217" s="51"/>
      <c r="LFP217" s="5"/>
      <c r="LFQ217" s="11"/>
      <c r="LFR217" s="10"/>
      <c r="LFS217" s="10"/>
      <c r="LFT217" s="1"/>
      <c r="LFU217" s="5"/>
      <c r="LFV217" s="51"/>
      <c r="LFW217" s="5"/>
      <c r="LFX217" s="11"/>
      <c r="LFY217" s="10"/>
      <c r="LFZ217" s="10"/>
      <c r="LGA217" s="1"/>
      <c r="LGB217" s="5"/>
      <c r="LGC217" s="51"/>
      <c r="LGD217" s="5"/>
      <c r="LGE217" s="11"/>
      <c r="LGF217" s="10"/>
      <c r="LGG217" s="10"/>
      <c r="LGH217" s="1"/>
      <c r="LGI217" s="5"/>
      <c r="LGJ217" s="51"/>
      <c r="LGK217" s="5"/>
      <c r="LGL217" s="11"/>
      <c r="LGM217" s="10"/>
      <c r="LGN217" s="10"/>
      <c r="LGO217" s="1"/>
      <c r="LGP217" s="5"/>
      <c r="LGQ217" s="51"/>
      <c r="LGR217" s="5"/>
      <c r="LGS217" s="11"/>
      <c r="LGT217" s="10"/>
      <c r="LGU217" s="10"/>
      <c r="LGV217" s="1"/>
      <c r="LGW217" s="5"/>
      <c r="LGX217" s="51"/>
      <c r="LGY217" s="5"/>
      <c r="LGZ217" s="11"/>
      <c r="LHA217" s="10"/>
      <c r="LHB217" s="10"/>
      <c r="LHC217" s="1"/>
      <c r="LHD217" s="5"/>
      <c r="LHE217" s="51"/>
      <c r="LHF217" s="5"/>
      <c r="LHG217" s="11"/>
      <c r="LHH217" s="10"/>
      <c r="LHI217" s="10"/>
      <c r="LHJ217" s="1"/>
      <c r="LHK217" s="5"/>
      <c r="LHL217" s="51"/>
      <c r="LHM217" s="5"/>
      <c r="LHN217" s="11"/>
      <c r="LHO217" s="10"/>
      <c r="LHP217" s="10"/>
      <c r="LHQ217" s="1"/>
      <c r="LHR217" s="5"/>
      <c r="LHS217" s="51"/>
      <c r="LHT217" s="5"/>
      <c r="LHU217" s="11"/>
      <c r="LHV217" s="10"/>
      <c r="LHW217" s="10"/>
      <c r="LHX217" s="1"/>
      <c r="LHY217" s="5"/>
      <c r="LHZ217" s="51"/>
      <c r="LIA217" s="5"/>
      <c r="LIB217" s="11"/>
      <c r="LIC217" s="10"/>
      <c r="LID217" s="10"/>
      <c r="LIE217" s="1"/>
      <c r="LIF217" s="5"/>
      <c r="LIG217" s="51"/>
      <c r="LIH217" s="5"/>
      <c r="LII217" s="11"/>
      <c r="LIJ217" s="10"/>
      <c r="LIK217" s="10"/>
      <c r="LIL217" s="1"/>
      <c r="LIM217" s="5"/>
      <c r="LIN217" s="51"/>
      <c r="LIO217" s="5"/>
      <c r="LIP217" s="11"/>
      <c r="LIQ217" s="10"/>
      <c r="LIR217" s="10"/>
      <c r="LIS217" s="1"/>
      <c r="LIT217" s="5"/>
      <c r="LIU217" s="51"/>
      <c r="LIV217" s="5"/>
      <c r="LIW217" s="11"/>
      <c r="LIX217" s="10"/>
      <c r="LIY217" s="10"/>
      <c r="LIZ217" s="1"/>
      <c r="LJA217" s="5"/>
      <c r="LJB217" s="51"/>
      <c r="LJC217" s="5"/>
      <c r="LJD217" s="11"/>
      <c r="LJE217" s="10"/>
      <c r="LJF217" s="10"/>
      <c r="LJG217" s="1"/>
      <c r="LJH217" s="5"/>
      <c r="LJI217" s="51"/>
      <c r="LJJ217" s="5"/>
      <c r="LJK217" s="11"/>
      <c r="LJL217" s="10"/>
      <c r="LJM217" s="10"/>
      <c r="LJN217" s="1"/>
      <c r="LJO217" s="5"/>
      <c r="LJP217" s="51"/>
      <c r="LJQ217" s="5"/>
      <c r="LJR217" s="11"/>
      <c r="LJS217" s="10"/>
      <c r="LJT217" s="10"/>
      <c r="LJU217" s="1"/>
      <c r="LJV217" s="5"/>
      <c r="LJW217" s="51"/>
      <c r="LJX217" s="5"/>
      <c r="LJY217" s="11"/>
      <c r="LJZ217" s="10"/>
      <c r="LKA217" s="10"/>
      <c r="LKB217" s="1"/>
      <c r="LKC217" s="5"/>
      <c r="LKD217" s="51"/>
      <c r="LKE217" s="5"/>
      <c r="LKF217" s="11"/>
      <c r="LKG217" s="10"/>
      <c r="LKH217" s="10"/>
      <c r="LKI217" s="1"/>
      <c r="LKJ217" s="5"/>
      <c r="LKK217" s="51"/>
      <c r="LKL217" s="5"/>
      <c r="LKM217" s="11"/>
      <c r="LKN217" s="10"/>
      <c r="LKO217" s="10"/>
      <c r="LKP217" s="1"/>
      <c r="LKQ217" s="5"/>
      <c r="LKR217" s="51"/>
      <c r="LKS217" s="5"/>
      <c r="LKT217" s="11"/>
      <c r="LKU217" s="10"/>
      <c r="LKV217" s="10"/>
      <c r="LKW217" s="1"/>
      <c r="LKX217" s="5"/>
      <c r="LKY217" s="51"/>
      <c r="LKZ217" s="5"/>
      <c r="LLA217" s="11"/>
      <c r="LLB217" s="10"/>
      <c r="LLC217" s="10"/>
      <c r="LLD217" s="1"/>
      <c r="LLE217" s="5"/>
      <c r="LLF217" s="51"/>
      <c r="LLG217" s="5"/>
      <c r="LLH217" s="11"/>
      <c r="LLI217" s="10"/>
      <c r="LLJ217" s="10"/>
      <c r="LLK217" s="1"/>
      <c r="LLL217" s="5"/>
      <c r="LLM217" s="51"/>
      <c r="LLN217" s="5"/>
      <c r="LLO217" s="11"/>
      <c r="LLP217" s="10"/>
      <c r="LLQ217" s="10"/>
      <c r="LLR217" s="1"/>
      <c r="LLS217" s="5"/>
      <c r="LLT217" s="51"/>
      <c r="LLU217" s="5"/>
      <c r="LLV217" s="11"/>
      <c r="LLW217" s="10"/>
      <c r="LLX217" s="10"/>
      <c r="LLY217" s="1"/>
      <c r="LLZ217" s="5"/>
      <c r="LMA217" s="51"/>
      <c r="LMB217" s="5"/>
      <c r="LMC217" s="11"/>
      <c r="LMD217" s="10"/>
      <c r="LME217" s="10"/>
      <c r="LMF217" s="1"/>
      <c r="LMG217" s="5"/>
      <c r="LMH217" s="51"/>
      <c r="LMI217" s="5"/>
      <c r="LMJ217" s="11"/>
      <c r="LMK217" s="10"/>
      <c r="LML217" s="10"/>
      <c r="LMM217" s="1"/>
      <c r="LMN217" s="5"/>
      <c r="LMO217" s="51"/>
      <c r="LMP217" s="5"/>
      <c r="LMQ217" s="11"/>
      <c r="LMR217" s="10"/>
      <c r="LMS217" s="10"/>
      <c r="LMT217" s="1"/>
      <c r="LMU217" s="5"/>
      <c r="LMV217" s="51"/>
      <c r="LMW217" s="5"/>
      <c r="LMX217" s="11"/>
      <c r="LMY217" s="10"/>
      <c r="LMZ217" s="10"/>
      <c r="LNA217" s="1"/>
      <c r="LNB217" s="5"/>
      <c r="LNC217" s="51"/>
      <c r="LND217" s="5"/>
      <c r="LNE217" s="11"/>
      <c r="LNF217" s="10"/>
      <c r="LNG217" s="10"/>
      <c r="LNH217" s="1"/>
      <c r="LNI217" s="5"/>
      <c r="LNJ217" s="51"/>
      <c r="LNK217" s="5"/>
      <c r="LNL217" s="11"/>
      <c r="LNM217" s="10"/>
      <c r="LNN217" s="10"/>
      <c r="LNO217" s="1"/>
      <c r="LNP217" s="5"/>
      <c r="LNQ217" s="51"/>
      <c r="LNR217" s="5"/>
      <c r="LNS217" s="11"/>
      <c r="LNT217" s="10"/>
      <c r="LNU217" s="10"/>
      <c r="LNV217" s="1"/>
      <c r="LNW217" s="5"/>
      <c r="LNX217" s="51"/>
      <c r="LNY217" s="5"/>
      <c r="LNZ217" s="11"/>
      <c r="LOA217" s="10"/>
      <c r="LOB217" s="10"/>
      <c r="LOC217" s="1"/>
      <c r="LOD217" s="5"/>
      <c r="LOE217" s="51"/>
      <c r="LOF217" s="5"/>
      <c r="LOG217" s="11"/>
      <c r="LOH217" s="10"/>
      <c r="LOI217" s="10"/>
      <c r="LOJ217" s="1"/>
      <c r="LOK217" s="5"/>
      <c r="LOL217" s="51"/>
      <c r="LOM217" s="5"/>
      <c r="LON217" s="11"/>
      <c r="LOO217" s="10"/>
      <c r="LOP217" s="10"/>
      <c r="LOQ217" s="1"/>
      <c r="LOR217" s="5"/>
      <c r="LOS217" s="51"/>
      <c r="LOT217" s="5"/>
      <c r="LOU217" s="11"/>
      <c r="LOV217" s="10"/>
      <c r="LOW217" s="10"/>
      <c r="LOX217" s="1"/>
      <c r="LOY217" s="5"/>
      <c r="LOZ217" s="51"/>
      <c r="LPA217" s="5"/>
      <c r="LPB217" s="11"/>
      <c r="LPC217" s="10"/>
      <c r="LPD217" s="10"/>
      <c r="LPE217" s="1"/>
      <c r="LPF217" s="5"/>
      <c r="LPG217" s="51"/>
      <c r="LPH217" s="5"/>
      <c r="LPI217" s="11"/>
      <c r="LPJ217" s="10"/>
      <c r="LPK217" s="10"/>
      <c r="LPL217" s="1"/>
      <c r="LPM217" s="5"/>
      <c r="LPN217" s="51"/>
      <c r="LPO217" s="5"/>
      <c r="LPP217" s="11"/>
      <c r="LPQ217" s="10"/>
      <c r="LPR217" s="10"/>
      <c r="LPS217" s="1"/>
      <c r="LPT217" s="5"/>
      <c r="LPU217" s="51"/>
      <c r="LPV217" s="5"/>
      <c r="LPW217" s="11"/>
      <c r="LPX217" s="10"/>
      <c r="LPY217" s="10"/>
      <c r="LPZ217" s="1"/>
      <c r="LQA217" s="5"/>
      <c r="LQB217" s="51"/>
      <c r="LQC217" s="5"/>
      <c r="LQD217" s="11"/>
      <c r="LQE217" s="10"/>
      <c r="LQF217" s="10"/>
      <c r="LQG217" s="1"/>
      <c r="LQH217" s="5"/>
      <c r="LQI217" s="51"/>
      <c r="LQJ217" s="5"/>
      <c r="LQK217" s="11"/>
      <c r="LQL217" s="10"/>
      <c r="LQM217" s="10"/>
      <c r="LQN217" s="1"/>
      <c r="LQO217" s="5"/>
      <c r="LQP217" s="51"/>
      <c r="LQQ217" s="5"/>
      <c r="LQR217" s="11"/>
      <c r="LQS217" s="10"/>
      <c r="LQT217" s="10"/>
      <c r="LQU217" s="1"/>
      <c r="LQV217" s="5"/>
      <c r="LQW217" s="51"/>
      <c r="LQX217" s="5"/>
      <c r="LQY217" s="11"/>
      <c r="LQZ217" s="10"/>
      <c r="LRA217" s="10"/>
      <c r="LRB217" s="1"/>
      <c r="LRC217" s="5"/>
      <c r="LRD217" s="51"/>
      <c r="LRE217" s="5"/>
      <c r="LRF217" s="11"/>
      <c r="LRG217" s="10"/>
      <c r="LRH217" s="10"/>
      <c r="LRI217" s="1"/>
      <c r="LRJ217" s="5"/>
      <c r="LRK217" s="51"/>
      <c r="LRL217" s="5"/>
      <c r="LRM217" s="11"/>
      <c r="LRN217" s="10"/>
      <c r="LRO217" s="10"/>
      <c r="LRP217" s="1"/>
      <c r="LRQ217" s="5"/>
      <c r="LRR217" s="51"/>
      <c r="LRS217" s="5"/>
      <c r="LRT217" s="11"/>
      <c r="LRU217" s="10"/>
      <c r="LRV217" s="10"/>
      <c r="LRW217" s="1"/>
      <c r="LRX217" s="5"/>
      <c r="LRY217" s="51"/>
      <c r="LRZ217" s="5"/>
      <c r="LSA217" s="11"/>
      <c r="LSB217" s="10"/>
      <c r="LSC217" s="10"/>
      <c r="LSD217" s="1"/>
      <c r="LSE217" s="5"/>
      <c r="LSF217" s="51"/>
      <c r="LSG217" s="5"/>
      <c r="LSH217" s="11"/>
      <c r="LSI217" s="10"/>
      <c r="LSJ217" s="10"/>
      <c r="LSK217" s="1"/>
      <c r="LSL217" s="5"/>
      <c r="LSM217" s="51"/>
      <c r="LSN217" s="5"/>
      <c r="LSO217" s="11"/>
      <c r="LSP217" s="10"/>
      <c r="LSQ217" s="10"/>
      <c r="LSR217" s="1"/>
      <c r="LSS217" s="5"/>
      <c r="LST217" s="51"/>
      <c r="LSU217" s="5"/>
      <c r="LSV217" s="11"/>
      <c r="LSW217" s="10"/>
      <c r="LSX217" s="10"/>
      <c r="LSY217" s="1"/>
      <c r="LSZ217" s="5"/>
      <c r="LTA217" s="51"/>
      <c r="LTB217" s="5"/>
      <c r="LTC217" s="11"/>
      <c r="LTD217" s="10"/>
      <c r="LTE217" s="10"/>
      <c r="LTF217" s="1"/>
      <c r="LTG217" s="5"/>
      <c r="LTH217" s="51"/>
      <c r="LTI217" s="5"/>
      <c r="LTJ217" s="11"/>
      <c r="LTK217" s="10"/>
      <c r="LTL217" s="10"/>
      <c r="LTM217" s="1"/>
      <c r="LTN217" s="5"/>
      <c r="LTO217" s="51"/>
      <c r="LTP217" s="5"/>
      <c r="LTQ217" s="11"/>
      <c r="LTR217" s="10"/>
      <c r="LTS217" s="10"/>
      <c r="LTT217" s="1"/>
      <c r="LTU217" s="5"/>
      <c r="LTV217" s="51"/>
      <c r="LTW217" s="5"/>
      <c r="LTX217" s="11"/>
      <c r="LTY217" s="10"/>
      <c r="LTZ217" s="10"/>
      <c r="LUA217" s="1"/>
      <c r="LUB217" s="5"/>
      <c r="LUC217" s="51"/>
      <c r="LUD217" s="5"/>
      <c r="LUE217" s="11"/>
      <c r="LUF217" s="10"/>
      <c r="LUG217" s="10"/>
      <c r="LUH217" s="1"/>
      <c r="LUI217" s="5"/>
      <c r="LUJ217" s="51"/>
      <c r="LUK217" s="5"/>
      <c r="LUL217" s="11"/>
      <c r="LUM217" s="10"/>
      <c r="LUN217" s="10"/>
      <c r="LUO217" s="1"/>
      <c r="LUP217" s="5"/>
      <c r="LUQ217" s="51"/>
      <c r="LUR217" s="5"/>
      <c r="LUS217" s="11"/>
      <c r="LUT217" s="10"/>
      <c r="LUU217" s="10"/>
      <c r="LUV217" s="1"/>
      <c r="LUW217" s="5"/>
      <c r="LUX217" s="51"/>
      <c r="LUY217" s="5"/>
      <c r="LUZ217" s="11"/>
      <c r="LVA217" s="10"/>
      <c r="LVB217" s="10"/>
      <c r="LVC217" s="1"/>
      <c r="LVD217" s="5"/>
      <c r="LVE217" s="51"/>
      <c r="LVF217" s="5"/>
      <c r="LVG217" s="11"/>
      <c r="LVH217" s="10"/>
      <c r="LVI217" s="10"/>
      <c r="LVJ217" s="1"/>
      <c r="LVK217" s="5"/>
      <c r="LVL217" s="51"/>
      <c r="LVM217" s="5"/>
      <c r="LVN217" s="11"/>
      <c r="LVO217" s="10"/>
      <c r="LVP217" s="10"/>
      <c r="LVQ217" s="1"/>
      <c r="LVR217" s="5"/>
      <c r="LVS217" s="51"/>
      <c r="LVT217" s="5"/>
      <c r="LVU217" s="11"/>
      <c r="LVV217" s="10"/>
      <c r="LVW217" s="10"/>
      <c r="LVX217" s="1"/>
      <c r="LVY217" s="5"/>
      <c r="LVZ217" s="51"/>
      <c r="LWA217" s="5"/>
      <c r="LWB217" s="11"/>
      <c r="LWC217" s="10"/>
      <c r="LWD217" s="10"/>
      <c r="LWE217" s="1"/>
      <c r="LWF217" s="5"/>
      <c r="LWG217" s="51"/>
      <c r="LWH217" s="5"/>
      <c r="LWI217" s="11"/>
      <c r="LWJ217" s="10"/>
      <c r="LWK217" s="10"/>
      <c r="LWL217" s="1"/>
      <c r="LWM217" s="5"/>
      <c r="LWN217" s="51"/>
      <c r="LWO217" s="5"/>
      <c r="LWP217" s="11"/>
      <c r="LWQ217" s="10"/>
      <c r="LWR217" s="10"/>
      <c r="LWS217" s="1"/>
      <c r="LWT217" s="5"/>
      <c r="LWU217" s="51"/>
      <c r="LWV217" s="5"/>
      <c r="LWW217" s="11"/>
      <c r="LWX217" s="10"/>
      <c r="LWY217" s="10"/>
      <c r="LWZ217" s="1"/>
      <c r="LXA217" s="5"/>
      <c r="LXB217" s="51"/>
      <c r="LXC217" s="5"/>
      <c r="LXD217" s="11"/>
      <c r="LXE217" s="10"/>
      <c r="LXF217" s="10"/>
      <c r="LXG217" s="1"/>
      <c r="LXH217" s="5"/>
      <c r="LXI217" s="51"/>
      <c r="LXJ217" s="5"/>
      <c r="LXK217" s="11"/>
      <c r="LXL217" s="10"/>
      <c r="LXM217" s="10"/>
      <c r="LXN217" s="1"/>
      <c r="LXO217" s="5"/>
      <c r="LXP217" s="51"/>
      <c r="LXQ217" s="5"/>
      <c r="LXR217" s="11"/>
      <c r="LXS217" s="10"/>
      <c r="LXT217" s="10"/>
      <c r="LXU217" s="1"/>
      <c r="LXV217" s="5"/>
      <c r="LXW217" s="51"/>
      <c r="LXX217" s="5"/>
      <c r="LXY217" s="11"/>
      <c r="LXZ217" s="10"/>
      <c r="LYA217" s="10"/>
      <c r="LYB217" s="1"/>
      <c r="LYC217" s="5"/>
      <c r="LYD217" s="51"/>
      <c r="LYE217" s="5"/>
      <c r="LYF217" s="11"/>
      <c r="LYG217" s="10"/>
      <c r="LYH217" s="10"/>
      <c r="LYI217" s="1"/>
      <c r="LYJ217" s="5"/>
      <c r="LYK217" s="51"/>
      <c r="LYL217" s="5"/>
      <c r="LYM217" s="11"/>
      <c r="LYN217" s="10"/>
      <c r="LYO217" s="10"/>
      <c r="LYP217" s="1"/>
      <c r="LYQ217" s="5"/>
      <c r="LYR217" s="51"/>
      <c r="LYS217" s="5"/>
      <c r="LYT217" s="11"/>
      <c r="LYU217" s="10"/>
      <c r="LYV217" s="10"/>
      <c r="LYW217" s="1"/>
      <c r="LYX217" s="5"/>
      <c r="LYY217" s="51"/>
      <c r="LYZ217" s="5"/>
      <c r="LZA217" s="11"/>
      <c r="LZB217" s="10"/>
      <c r="LZC217" s="10"/>
      <c r="LZD217" s="1"/>
      <c r="LZE217" s="5"/>
      <c r="LZF217" s="51"/>
      <c r="LZG217" s="5"/>
      <c r="LZH217" s="11"/>
      <c r="LZI217" s="10"/>
      <c r="LZJ217" s="10"/>
      <c r="LZK217" s="1"/>
      <c r="LZL217" s="5"/>
      <c r="LZM217" s="51"/>
      <c r="LZN217" s="5"/>
      <c r="LZO217" s="11"/>
      <c r="LZP217" s="10"/>
      <c r="LZQ217" s="10"/>
      <c r="LZR217" s="1"/>
      <c r="LZS217" s="5"/>
      <c r="LZT217" s="51"/>
      <c r="LZU217" s="5"/>
      <c r="LZV217" s="11"/>
      <c r="LZW217" s="10"/>
      <c r="LZX217" s="10"/>
      <c r="LZY217" s="1"/>
      <c r="LZZ217" s="5"/>
      <c r="MAA217" s="51"/>
      <c r="MAB217" s="5"/>
      <c r="MAC217" s="11"/>
      <c r="MAD217" s="10"/>
      <c r="MAE217" s="10"/>
      <c r="MAF217" s="1"/>
      <c r="MAG217" s="5"/>
      <c r="MAH217" s="51"/>
      <c r="MAI217" s="5"/>
      <c r="MAJ217" s="11"/>
      <c r="MAK217" s="10"/>
      <c r="MAL217" s="10"/>
      <c r="MAM217" s="1"/>
      <c r="MAN217" s="5"/>
      <c r="MAO217" s="51"/>
      <c r="MAP217" s="5"/>
      <c r="MAQ217" s="11"/>
      <c r="MAR217" s="10"/>
      <c r="MAS217" s="10"/>
      <c r="MAT217" s="1"/>
      <c r="MAU217" s="5"/>
      <c r="MAV217" s="51"/>
      <c r="MAW217" s="5"/>
      <c r="MAX217" s="11"/>
      <c r="MAY217" s="10"/>
      <c r="MAZ217" s="10"/>
      <c r="MBA217" s="1"/>
      <c r="MBB217" s="5"/>
      <c r="MBC217" s="51"/>
      <c r="MBD217" s="5"/>
      <c r="MBE217" s="11"/>
      <c r="MBF217" s="10"/>
      <c r="MBG217" s="10"/>
      <c r="MBH217" s="1"/>
      <c r="MBI217" s="5"/>
      <c r="MBJ217" s="51"/>
      <c r="MBK217" s="5"/>
      <c r="MBL217" s="11"/>
      <c r="MBM217" s="10"/>
      <c r="MBN217" s="10"/>
      <c r="MBO217" s="1"/>
      <c r="MBP217" s="5"/>
      <c r="MBQ217" s="51"/>
      <c r="MBR217" s="5"/>
      <c r="MBS217" s="11"/>
      <c r="MBT217" s="10"/>
      <c r="MBU217" s="10"/>
      <c r="MBV217" s="1"/>
      <c r="MBW217" s="5"/>
      <c r="MBX217" s="51"/>
      <c r="MBY217" s="5"/>
      <c r="MBZ217" s="11"/>
      <c r="MCA217" s="10"/>
      <c r="MCB217" s="10"/>
      <c r="MCC217" s="1"/>
      <c r="MCD217" s="5"/>
      <c r="MCE217" s="51"/>
      <c r="MCF217" s="5"/>
      <c r="MCG217" s="11"/>
      <c r="MCH217" s="10"/>
      <c r="MCI217" s="10"/>
      <c r="MCJ217" s="1"/>
      <c r="MCK217" s="5"/>
      <c r="MCL217" s="51"/>
      <c r="MCM217" s="5"/>
      <c r="MCN217" s="11"/>
      <c r="MCO217" s="10"/>
      <c r="MCP217" s="10"/>
      <c r="MCQ217" s="1"/>
      <c r="MCR217" s="5"/>
      <c r="MCS217" s="51"/>
      <c r="MCT217" s="5"/>
      <c r="MCU217" s="11"/>
      <c r="MCV217" s="10"/>
      <c r="MCW217" s="10"/>
      <c r="MCX217" s="1"/>
      <c r="MCY217" s="5"/>
      <c r="MCZ217" s="51"/>
      <c r="MDA217" s="5"/>
      <c r="MDB217" s="11"/>
      <c r="MDC217" s="10"/>
      <c r="MDD217" s="10"/>
      <c r="MDE217" s="1"/>
      <c r="MDF217" s="5"/>
      <c r="MDG217" s="51"/>
      <c r="MDH217" s="5"/>
      <c r="MDI217" s="11"/>
      <c r="MDJ217" s="10"/>
      <c r="MDK217" s="10"/>
      <c r="MDL217" s="1"/>
      <c r="MDM217" s="5"/>
      <c r="MDN217" s="51"/>
      <c r="MDO217" s="5"/>
      <c r="MDP217" s="11"/>
      <c r="MDQ217" s="10"/>
      <c r="MDR217" s="10"/>
      <c r="MDS217" s="1"/>
      <c r="MDT217" s="5"/>
      <c r="MDU217" s="51"/>
      <c r="MDV217" s="5"/>
      <c r="MDW217" s="11"/>
      <c r="MDX217" s="10"/>
      <c r="MDY217" s="10"/>
      <c r="MDZ217" s="1"/>
      <c r="MEA217" s="5"/>
      <c r="MEB217" s="51"/>
      <c r="MEC217" s="5"/>
      <c r="MED217" s="11"/>
      <c r="MEE217" s="10"/>
      <c r="MEF217" s="10"/>
      <c r="MEG217" s="1"/>
      <c r="MEH217" s="5"/>
      <c r="MEI217" s="51"/>
      <c r="MEJ217" s="5"/>
      <c r="MEK217" s="11"/>
      <c r="MEL217" s="10"/>
      <c r="MEM217" s="10"/>
      <c r="MEN217" s="1"/>
      <c r="MEO217" s="5"/>
      <c r="MEP217" s="51"/>
      <c r="MEQ217" s="5"/>
      <c r="MER217" s="11"/>
      <c r="MES217" s="10"/>
      <c r="MET217" s="10"/>
      <c r="MEU217" s="1"/>
      <c r="MEV217" s="5"/>
      <c r="MEW217" s="51"/>
      <c r="MEX217" s="5"/>
      <c r="MEY217" s="11"/>
      <c r="MEZ217" s="10"/>
      <c r="MFA217" s="10"/>
      <c r="MFB217" s="1"/>
      <c r="MFC217" s="5"/>
      <c r="MFD217" s="51"/>
      <c r="MFE217" s="5"/>
      <c r="MFF217" s="11"/>
      <c r="MFG217" s="10"/>
      <c r="MFH217" s="10"/>
      <c r="MFI217" s="1"/>
      <c r="MFJ217" s="5"/>
      <c r="MFK217" s="51"/>
      <c r="MFL217" s="5"/>
      <c r="MFM217" s="11"/>
      <c r="MFN217" s="10"/>
      <c r="MFO217" s="10"/>
      <c r="MFP217" s="1"/>
      <c r="MFQ217" s="5"/>
      <c r="MFR217" s="51"/>
      <c r="MFS217" s="5"/>
      <c r="MFT217" s="11"/>
      <c r="MFU217" s="10"/>
      <c r="MFV217" s="10"/>
      <c r="MFW217" s="1"/>
      <c r="MFX217" s="5"/>
      <c r="MFY217" s="51"/>
      <c r="MFZ217" s="5"/>
      <c r="MGA217" s="11"/>
      <c r="MGB217" s="10"/>
      <c r="MGC217" s="10"/>
      <c r="MGD217" s="1"/>
      <c r="MGE217" s="5"/>
      <c r="MGF217" s="51"/>
      <c r="MGG217" s="5"/>
      <c r="MGH217" s="11"/>
      <c r="MGI217" s="10"/>
      <c r="MGJ217" s="10"/>
      <c r="MGK217" s="1"/>
      <c r="MGL217" s="5"/>
      <c r="MGM217" s="51"/>
      <c r="MGN217" s="5"/>
      <c r="MGO217" s="11"/>
      <c r="MGP217" s="10"/>
      <c r="MGQ217" s="10"/>
      <c r="MGR217" s="1"/>
      <c r="MGS217" s="5"/>
      <c r="MGT217" s="51"/>
      <c r="MGU217" s="5"/>
      <c r="MGV217" s="11"/>
      <c r="MGW217" s="10"/>
      <c r="MGX217" s="10"/>
      <c r="MGY217" s="1"/>
      <c r="MGZ217" s="5"/>
      <c r="MHA217" s="51"/>
      <c r="MHB217" s="5"/>
      <c r="MHC217" s="11"/>
      <c r="MHD217" s="10"/>
      <c r="MHE217" s="10"/>
      <c r="MHF217" s="1"/>
      <c r="MHG217" s="5"/>
      <c r="MHH217" s="51"/>
      <c r="MHI217" s="5"/>
      <c r="MHJ217" s="11"/>
      <c r="MHK217" s="10"/>
      <c r="MHL217" s="10"/>
      <c r="MHM217" s="1"/>
      <c r="MHN217" s="5"/>
      <c r="MHO217" s="51"/>
      <c r="MHP217" s="5"/>
      <c r="MHQ217" s="11"/>
      <c r="MHR217" s="10"/>
      <c r="MHS217" s="10"/>
      <c r="MHT217" s="1"/>
      <c r="MHU217" s="5"/>
      <c r="MHV217" s="51"/>
      <c r="MHW217" s="5"/>
      <c r="MHX217" s="11"/>
      <c r="MHY217" s="10"/>
      <c r="MHZ217" s="10"/>
      <c r="MIA217" s="1"/>
      <c r="MIB217" s="5"/>
      <c r="MIC217" s="51"/>
      <c r="MID217" s="5"/>
      <c r="MIE217" s="11"/>
      <c r="MIF217" s="10"/>
      <c r="MIG217" s="10"/>
      <c r="MIH217" s="1"/>
      <c r="MII217" s="5"/>
      <c r="MIJ217" s="51"/>
      <c r="MIK217" s="5"/>
      <c r="MIL217" s="11"/>
      <c r="MIM217" s="10"/>
      <c r="MIN217" s="10"/>
      <c r="MIO217" s="1"/>
      <c r="MIP217" s="5"/>
      <c r="MIQ217" s="51"/>
      <c r="MIR217" s="5"/>
      <c r="MIS217" s="11"/>
      <c r="MIT217" s="10"/>
      <c r="MIU217" s="10"/>
      <c r="MIV217" s="1"/>
      <c r="MIW217" s="5"/>
      <c r="MIX217" s="51"/>
      <c r="MIY217" s="5"/>
      <c r="MIZ217" s="11"/>
      <c r="MJA217" s="10"/>
      <c r="MJB217" s="10"/>
      <c r="MJC217" s="1"/>
      <c r="MJD217" s="5"/>
      <c r="MJE217" s="51"/>
      <c r="MJF217" s="5"/>
      <c r="MJG217" s="11"/>
      <c r="MJH217" s="10"/>
      <c r="MJI217" s="10"/>
      <c r="MJJ217" s="1"/>
      <c r="MJK217" s="5"/>
      <c r="MJL217" s="51"/>
      <c r="MJM217" s="5"/>
      <c r="MJN217" s="11"/>
      <c r="MJO217" s="10"/>
      <c r="MJP217" s="10"/>
      <c r="MJQ217" s="1"/>
      <c r="MJR217" s="5"/>
      <c r="MJS217" s="51"/>
      <c r="MJT217" s="5"/>
      <c r="MJU217" s="11"/>
      <c r="MJV217" s="10"/>
      <c r="MJW217" s="10"/>
      <c r="MJX217" s="1"/>
      <c r="MJY217" s="5"/>
      <c r="MJZ217" s="51"/>
      <c r="MKA217" s="5"/>
      <c r="MKB217" s="11"/>
      <c r="MKC217" s="10"/>
      <c r="MKD217" s="10"/>
      <c r="MKE217" s="1"/>
      <c r="MKF217" s="5"/>
      <c r="MKG217" s="51"/>
      <c r="MKH217" s="5"/>
      <c r="MKI217" s="11"/>
      <c r="MKJ217" s="10"/>
      <c r="MKK217" s="10"/>
      <c r="MKL217" s="1"/>
      <c r="MKM217" s="5"/>
      <c r="MKN217" s="51"/>
      <c r="MKO217" s="5"/>
      <c r="MKP217" s="11"/>
      <c r="MKQ217" s="10"/>
      <c r="MKR217" s="10"/>
      <c r="MKS217" s="1"/>
      <c r="MKT217" s="5"/>
      <c r="MKU217" s="51"/>
      <c r="MKV217" s="5"/>
      <c r="MKW217" s="11"/>
      <c r="MKX217" s="10"/>
      <c r="MKY217" s="10"/>
      <c r="MKZ217" s="1"/>
      <c r="MLA217" s="5"/>
      <c r="MLB217" s="51"/>
      <c r="MLC217" s="5"/>
      <c r="MLD217" s="11"/>
      <c r="MLE217" s="10"/>
      <c r="MLF217" s="10"/>
      <c r="MLG217" s="1"/>
      <c r="MLH217" s="5"/>
      <c r="MLI217" s="51"/>
      <c r="MLJ217" s="5"/>
      <c r="MLK217" s="11"/>
      <c r="MLL217" s="10"/>
      <c r="MLM217" s="10"/>
      <c r="MLN217" s="1"/>
      <c r="MLO217" s="5"/>
      <c r="MLP217" s="51"/>
      <c r="MLQ217" s="5"/>
      <c r="MLR217" s="11"/>
      <c r="MLS217" s="10"/>
      <c r="MLT217" s="10"/>
      <c r="MLU217" s="1"/>
      <c r="MLV217" s="5"/>
      <c r="MLW217" s="51"/>
      <c r="MLX217" s="5"/>
      <c r="MLY217" s="11"/>
      <c r="MLZ217" s="10"/>
      <c r="MMA217" s="10"/>
      <c r="MMB217" s="1"/>
      <c r="MMC217" s="5"/>
      <c r="MMD217" s="51"/>
      <c r="MME217" s="5"/>
      <c r="MMF217" s="11"/>
      <c r="MMG217" s="10"/>
      <c r="MMH217" s="10"/>
      <c r="MMI217" s="1"/>
      <c r="MMJ217" s="5"/>
      <c r="MMK217" s="51"/>
      <c r="MML217" s="5"/>
      <c r="MMM217" s="11"/>
      <c r="MMN217" s="10"/>
      <c r="MMO217" s="10"/>
      <c r="MMP217" s="1"/>
      <c r="MMQ217" s="5"/>
      <c r="MMR217" s="51"/>
      <c r="MMS217" s="5"/>
      <c r="MMT217" s="11"/>
      <c r="MMU217" s="10"/>
      <c r="MMV217" s="10"/>
      <c r="MMW217" s="1"/>
      <c r="MMX217" s="5"/>
      <c r="MMY217" s="51"/>
      <c r="MMZ217" s="5"/>
      <c r="MNA217" s="11"/>
      <c r="MNB217" s="10"/>
      <c r="MNC217" s="10"/>
      <c r="MND217" s="1"/>
      <c r="MNE217" s="5"/>
      <c r="MNF217" s="51"/>
      <c r="MNG217" s="5"/>
      <c r="MNH217" s="11"/>
      <c r="MNI217" s="10"/>
      <c r="MNJ217" s="10"/>
      <c r="MNK217" s="1"/>
      <c r="MNL217" s="5"/>
      <c r="MNM217" s="51"/>
      <c r="MNN217" s="5"/>
      <c r="MNO217" s="11"/>
      <c r="MNP217" s="10"/>
      <c r="MNQ217" s="10"/>
      <c r="MNR217" s="1"/>
      <c r="MNS217" s="5"/>
      <c r="MNT217" s="51"/>
      <c r="MNU217" s="5"/>
      <c r="MNV217" s="11"/>
      <c r="MNW217" s="10"/>
      <c r="MNX217" s="10"/>
      <c r="MNY217" s="1"/>
      <c r="MNZ217" s="5"/>
      <c r="MOA217" s="51"/>
      <c r="MOB217" s="5"/>
      <c r="MOC217" s="11"/>
      <c r="MOD217" s="10"/>
      <c r="MOE217" s="10"/>
      <c r="MOF217" s="1"/>
      <c r="MOG217" s="5"/>
      <c r="MOH217" s="51"/>
      <c r="MOI217" s="5"/>
      <c r="MOJ217" s="11"/>
      <c r="MOK217" s="10"/>
      <c r="MOL217" s="10"/>
      <c r="MOM217" s="1"/>
      <c r="MON217" s="5"/>
      <c r="MOO217" s="51"/>
      <c r="MOP217" s="5"/>
      <c r="MOQ217" s="11"/>
      <c r="MOR217" s="10"/>
      <c r="MOS217" s="10"/>
      <c r="MOT217" s="1"/>
      <c r="MOU217" s="5"/>
      <c r="MOV217" s="51"/>
      <c r="MOW217" s="5"/>
      <c r="MOX217" s="11"/>
      <c r="MOY217" s="10"/>
      <c r="MOZ217" s="10"/>
      <c r="MPA217" s="1"/>
      <c r="MPB217" s="5"/>
      <c r="MPC217" s="51"/>
      <c r="MPD217" s="5"/>
      <c r="MPE217" s="11"/>
      <c r="MPF217" s="10"/>
      <c r="MPG217" s="10"/>
      <c r="MPH217" s="1"/>
      <c r="MPI217" s="5"/>
      <c r="MPJ217" s="51"/>
      <c r="MPK217" s="5"/>
      <c r="MPL217" s="11"/>
      <c r="MPM217" s="10"/>
      <c r="MPN217" s="10"/>
      <c r="MPO217" s="1"/>
      <c r="MPP217" s="5"/>
      <c r="MPQ217" s="51"/>
      <c r="MPR217" s="5"/>
      <c r="MPS217" s="11"/>
      <c r="MPT217" s="10"/>
      <c r="MPU217" s="10"/>
      <c r="MPV217" s="1"/>
      <c r="MPW217" s="5"/>
      <c r="MPX217" s="51"/>
      <c r="MPY217" s="5"/>
      <c r="MPZ217" s="11"/>
      <c r="MQA217" s="10"/>
      <c r="MQB217" s="10"/>
      <c r="MQC217" s="1"/>
      <c r="MQD217" s="5"/>
      <c r="MQE217" s="51"/>
      <c r="MQF217" s="5"/>
      <c r="MQG217" s="11"/>
      <c r="MQH217" s="10"/>
      <c r="MQI217" s="10"/>
      <c r="MQJ217" s="1"/>
      <c r="MQK217" s="5"/>
      <c r="MQL217" s="51"/>
      <c r="MQM217" s="5"/>
      <c r="MQN217" s="11"/>
      <c r="MQO217" s="10"/>
      <c r="MQP217" s="10"/>
      <c r="MQQ217" s="1"/>
      <c r="MQR217" s="5"/>
      <c r="MQS217" s="51"/>
      <c r="MQT217" s="5"/>
      <c r="MQU217" s="11"/>
      <c r="MQV217" s="10"/>
      <c r="MQW217" s="10"/>
      <c r="MQX217" s="1"/>
      <c r="MQY217" s="5"/>
      <c r="MQZ217" s="51"/>
      <c r="MRA217" s="5"/>
      <c r="MRB217" s="11"/>
      <c r="MRC217" s="10"/>
      <c r="MRD217" s="10"/>
      <c r="MRE217" s="1"/>
      <c r="MRF217" s="5"/>
      <c r="MRG217" s="51"/>
      <c r="MRH217" s="5"/>
      <c r="MRI217" s="11"/>
      <c r="MRJ217" s="10"/>
      <c r="MRK217" s="10"/>
      <c r="MRL217" s="1"/>
      <c r="MRM217" s="5"/>
      <c r="MRN217" s="51"/>
      <c r="MRO217" s="5"/>
      <c r="MRP217" s="11"/>
      <c r="MRQ217" s="10"/>
      <c r="MRR217" s="10"/>
      <c r="MRS217" s="1"/>
      <c r="MRT217" s="5"/>
      <c r="MRU217" s="51"/>
      <c r="MRV217" s="5"/>
      <c r="MRW217" s="11"/>
      <c r="MRX217" s="10"/>
      <c r="MRY217" s="10"/>
      <c r="MRZ217" s="1"/>
      <c r="MSA217" s="5"/>
      <c r="MSB217" s="51"/>
      <c r="MSC217" s="5"/>
      <c r="MSD217" s="11"/>
      <c r="MSE217" s="10"/>
      <c r="MSF217" s="10"/>
      <c r="MSG217" s="1"/>
      <c r="MSH217" s="5"/>
      <c r="MSI217" s="51"/>
      <c r="MSJ217" s="5"/>
      <c r="MSK217" s="11"/>
      <c r="MSL217" s="10"/>
      <c r="MSM217" s="10"/>
      <c r="MSN217" s="1"/>
      <c r="MSO217" s="5"/>
      <c r="MSP217" s="51"/>
      <c r="MSQ217" s="5"/>
      <c r="MSR217" s="11"/>
      <c r="MSS217" s="10"/>
      <c r="MST217" s="10"/>
      <c r="MSU217" s="1"/>
      <c r="MSV217" s="5"/>
      <c r="MSW217" s="51"/>
      <c r="MSX217" s="5"/>
      <c r="MSY217" s="11"/>
      <c r="MSZ217" s="10"/>
      <c r="MTA217" s="10"/>
      <c r="MTB217" s="1"/>
      <c r="MTC217" s="5"/>
      <c r="MTD217" s="51"/>
      <c r="MTE217" s="5"/>
      <c r="MTF217" s="11"/>
      <c r="MTG217" s="10"/>
      <c r="MTH217" s="10"/>
      <c r="MTI217" s="1"/>
      <c r="MTJ217" s="5"/>
      <c r="MTK217" s="51"/>
      <c r="MTL217" s="5"/>
      <c r="MTM217" s="11"/>
      <c r="MTN217" s="10"/>
      <c r="MTO217" s="10"/>
      <c r="MTP217" s="1"/>
      <c r="MTQ217" s="5"/>
      <c r="MTR217" s="51"/>
      <c r="MTS217" s="5"/>
      <c r="MTT217" s="11"/>
      <c r="MTU217" s="10"/>
      <c r="MTV217" s="10"/>
      <c r="MTW217" s="1"/>
      <c r="MTX217" s="5"/>
      <c r="MTY217" s="51"/>
      <c r="MTZ217" s="5"/>
      <c r="MUA217" s="11"/>
      <c r="MUB217" s="10"/>
      <c r="MUC217" s="10"/>
      <c r="MUD217" s="1"/>
      <c r="MUE217" s="5"/>
      <c r="MUF217" s="51"/>
      <c r="MUG217" s="5"/>
      <c r="MUH217" s="11"/>
      <c r="MUI217" s="10"/>
      <c r="MUJ217" s="10"/>
      <c r="MUK217" s="1"/>
      <c r="MUL217" s="5"/>
      <c r="MUM217" s="51"/>
      <c r="MUN217" s="5"/>
      <c r="MUO217" s="11"/>
      <c r="MUP217" s="10"/>
      <c r="MUQ217" s="10"/>
      <c r="MUR217" s="1"/>
      <c r="MUS217" s="5"/>
      <c r="MUT217" s="51"/>
      <c r="MUU217" s="5"/>
      <c r="MUV217" s="11"/>
      <c r="MUW217" s="10"/>
      <c r="MUX217" s="10"/>
      <c r="MUY217" s="1"/>
      <c r="MUZ217" s="5"/>
      <c r="MVA217" s="51"/>
      <c r="MVB217" s="5"/>
      <c r="MVC217" s="11"/>
      <c r="MVD217" s="10"/>
      <c r="MVE217" s="10"/>
      <c r="MVF217" s="1"/>
      <c r="MVG217" s="5"/>
      <c r="MVH217" s="51"/>
      <c r="MVI217" s="5"/>
      <c r="MVJ217" s="11"/>
      <c r="MVK217" s="10"/>
      <c r="MVL217" s="10"/>
      <c r="MVM217" s="1"/>
      <c r="MVN217" s="5"/>
      <c r="MVO217" s="51"/>
      <c r="MVP217" s="5"/>
      <c r="MVQ217" s="11"/>
      <c r="MVR217" s="10"/>
      <c r="MVS217" s="10"/>
      <c r="MVT217" s="1"/>
      <c r="MVU217" s="5"/>
      <c r="MVV217" s="51"/>
      <c r="MVW217" s="5"/>
      <c r="MVX217" s="11"/>
      <c r="MVY217" s="10"/>
      <c r="MVZ217" s="10"/>
      <c r="MWA217" s="1"/>
      <c r="MWB217" s="5"/>
      <c r="MWC217" s="51"/>
      <c r="MWD217" s="5"/>
      <c r="MWE217" s="11"/>
      <c r="MWF217" s="10"/>
      <c r="MWG217" s="10"/>
      <c r="MWH217" s="1"/>
      <c r="MWI217" s="5"/>
      <c r="MWJ217" s="51"/>
      <c r="MWK217" s="5"/>
      <c r="MWL217" s="11"/>
      <c r="MWM217" s="10"/>
      <c r="MWN217" s="10"/>
      <c r="MWO217" s="1"/>
      <c r="MWP217" s="5"/>
      <c r="MWQ217" s="51"/>
      <c r="MWR217" s="5"/>
      <c r="MWS217" s="11"/>
      <c r="MWT217" s="10"/>
      <c r="MWU217" s="10"/>
      <c r="MWV217" s="1"/>
      <c r="MWW217" s="5"/>
      <c r="MWX217" s="51"/>
      <c r="MWY217" s="5"/>
      <c r="MWZ217" s="11"/>
      <c r="MXA217" s="10"/>
      <c r="MXB217" s="10"/>
      <c r="MXC217" s="1"/>
      <c r="MXD217" s="5"/>
      <c r="MXE217" s="51"/>
      <c r="MXF217" s="5"/>
      <c r="MXG217" s="11"/>
      <c r="MXH217" s="10"/>
      <c r="MXI217" s="10"/>
      <c r="MXJ217" s="1"/>
      <c r="MXK217" s="5"/>
      <c r="MXL217" s="51"/>
      <c r="MXM217" s="5"/>
      <c r="MXN217" s="11"/>
      <c r="MXO217" s="10"/>
      <c r="MXP217" s="10"/>
      <c r="MXQ217" s="1"/>
      <c r="MXR217" s="5"/>
      <c r="MXS217" s="51"/>
      <c r="MXT217" s="5"/>
      <c r="MXU217" s="11"/>
      <c r="MXV217" s="10"/>
      <c r="MXW217" s="10"/>
      <c r="MXX217" s="1"/>
      <c r="MXY217" s="5"/>
      <c r="MXZ217" s="51"/>
      <c r="MYA217" s="5"/>
      <c r="MYB217" s="11"/>
      <c r="MYC217" s="10"/>
      <c r="MYD217" s="10"/>
      <c r="MYE217" s="1"/>
      <c r="MYF217" s="5"/>
      <c r="MYG217" s="51"/>
      <c r="MYH217" s="5"/>
      <c r="MYI217" s="11"/>
      <c r="MYJ217" s="10"/>
      <c r="MYK217" s="10"/>
      <c r="MYL217" s="1"/>
      <c r="MYM217" s="5"/>
      <c r="MYN217" s="51"/>
      <c r="MYO217" s="5"/>
      <c r="MYP217" s="11"/>
      <c r="MYQ217" s="10"/>
      <c r="MYR217" s="10"/>
      <c r="MYS217" s="1"/>
      <c r="MYT217" s="5"/>
      <c r="MYU217" s="51"/>
      <c r="MYV217" s="5"/>
      <c r="MYW217" s="11"/>
      <c r="MYX217" s="10"/>
      <c r="MYY217" s="10"/>
      <c r="MYZ217" s="1"/>
      <c r="MZA217" s="5"/>
      <c r="MZB217" s="51"/>
      <c r="MZC217" s="5"/>
      <c r="MZD217" s="11"/>
      <c r="MZE217" s="10"/>
      <c r="MZF217" s="10"/>
      <c r="MZG217" s="1"/>
      <c r="MZH217" s="5"/>
      <c r="MZI217" s="51"/>
      <c r="MZJ217" s="5"/>
      <c r="MZK217" s="11"/>
      <c r="MZL217" s="10"/>
      <c r="MZM217" s="10"/>
      <c r="MZN217" s="1"/>
      <c r="MZO217" s="5"/>
      <c r="MZP217" s="51"/>
      <c r="MZQ217" s="5"/>
      <c r="MZR217" s="11"/>
      <c r="MZS217" s="10"/>
      <c r="MZT217" s="10"/>
      <c r="MZU217" s="1"/>
      <c r="MZV217" s="5"/>
      <c r="MZW217" s="51"/>
      <c r="MZX217" s="5"/>
      <c r="MZY217" s="11"/>
      <c r="MZZ217" s="10"/>
      <c r="NAA217" s="10"/>
      <c r="NAB217" s="1"/>
      <c r="NAC217" s="5"/>
      <c r="NAD217" s="51"/>
      <c r="NAE217" s="5"/>
      <c r="NAF217" s="11"/>
      <c r="NAG217" s="10"/>
      <c r="NAH217" s="10"/>
      <c r="NAI217" s="1"/>
      <c r="NAJ217" s="5"/>
      <c r="NAK217" s="51"/>
      <c r="NAL217" s="5"/>
      <c r="NAM217" s="11"/>
      <c r="NAN217" s="10"/>
      <c r="NAO217" s="10"/>
      <c r="NAP217" s="1"/>
      <c r="NAQ217" s="5"/>
      <c r="NAR217" s="51"/>
      <c r="NAS217" s="5"/>
      <c r="NAT217" s="11"/>
      <c r="NAU217" s="10"/>
      <c r="NAV217" s="10"/>
      <c r="NAW217" s="1"/>
      <c r="NAX217" s="5"/>
      <c r="NAY217" s="51"/>
      <c r="NAZ217" s="5"/>
      <c r="NBA217" s="11"/>
      <c r="NBB217" s="10"/>
      <c r="NBC217" s="10"/>
      <c r="NBD217" s="1"/>
      <c r="NBE217" s="5"/>
      <c r="NBF217" s="51"/>
      <c r="NBG217" s="5"/>
      <c r="NBH217" s="11"/>
      <c r="NBI217" s="10"/>
      <c r="NBJ217" s="10"/>
      <c r="NBK217" s="1"/>
      <c r="NBL217" s="5"/>
      <c r="NBM217" s="51"/>
      <c r="NBN217" s="5"/>
      <c r="NBO217" s="11"/>
      <c r="NBP217" s="10"/>
      <c r="NBQ217" s="10"/>
      <c r="NBR217" s="1"/>
      <c r="NBS217" s="5"/>
      <c r="NBT217" s="51"/>
      <c r="NBU217" s="5"/>
      <c r="NBV217" s="11"/>
      <c r="NBW217" s="10"/>
      <c r="NBX217" s="10"/>
      <c r="NBY217" s="1"/>
      <c r="NBZ217" s="5"/>
      <c r="NCA217" s="51"/>
      <c r="NCB217" s="5"/>
      <c r="NCC217" s="11"/>
      <c r="NCD217" s="10"/>
      <c r="NCE217" s="10"/>
      <c r="NCF217" s="1"/>
      <c r="NCG217" s="5"/>
      <c r="NCH217" s="51"/>
      <c r="NCI217" s="5"/>
      <c r="NCJ217" s="11"/>
      <c r="NCK217" s="10"/>
      <c r="NCL217" s="10"/>
      <c r="NCM217" s="1"/>
      <c r="NCN217" s="5"/>
      <c r="NCO217" s="51"/>
      <c r="NCP217" s="5"/>
      <c r="NCQ217" s="11"/>
      <c r="NCR217" s="10"/>
      <c r="NCS217" s="10"/>
      <c r="NCT217" s="1"/>
      <c r="NCU217" s="5"/>
      <c r="NCV217" s="51"/>
      <c r="NCW217" s="5"/>
      <c r="NCX217" s="11"/>
      <c r="NCY217" s="10"/>
      <c r="NCZ217" s="10"/>
      <c r="NDA217" s="1"/>
      <c r="NDB217" s="5"/>
      <c r="NDC217" s="51"/>
      <c r="NDD217" s="5"/>
      <c r="NDE217" s="11"/>
      <c r="NDF217" s="10"/>
      <c r="NDG217" s="10"/>
      <c r="NDH217" s="1"/>
      <c r="NDI217" s="5"/>
      <c r="NDJ217" s="51"/>
      <c r="NDK217" s="5"/>
      <c r="NDL217" s="11"/>
      <c r="NDM217" s="10"/>
      <c r="NDN217" s="10"/>
      <c r="NDO217" s="1"/>
      <c r="NDP217" s="5"/>
      <c r="NDQ217" s="51"/>
      <c r="NDR217" s="5"/>
      <c r="NDS217" s="11"/>
      <c r="NDT217" s="10"/>
      <c r="NDU217" s="10"/>
      <c r="NDV217" s="1"/>
      <c r="NDW217" s="5"/>
      <c r="NDX217" s="51"/>
      <c r="NDY217" s="5"/>
      <c r="NDZ217" s="11"/>
      <c r="NEA217" s="10"/>
      <c r="NEB217" s="10"/>
      <c r="NEC217" s="1"/>
      <c r="NED217" s="5"/>
      <c r="NEE217" s="51"/>
      <c r="NEF217" s="5"/>
      <c r="NEG217" s="11"/>
      <c r="NEH217" s="10"/>
      <c r="NEI217" s="10"/>
      <c r="NEJ217" s="1"/>
      <c r="NEK217" s="5"/>
      <c r="NEL217" s="51"/>
      <c r="NEM217" s="5"/>
      <c r="NEN217" s="11"/>
      <c r="NEO217" s="10"/>
      <c r="NEP217" s="10"/>
      <c r="NEQ217" s="1"/>
      <c r="NER217" s="5"/>
      <c r="NES217" s="51"/>
      <c r="NET217" s="5"/>
      <c r="NEU217" s="11"/>
      <c r="NEV217" s="10"/>
      <c r="NEW217" s="10"/>
      <c r="NEX217" s="1"/>
      <c r="NEY217" s="5"/>
      <c r="NEZ217" s="51"/>
      <c r="NFA217" s="5"/>
      <c r="NFB217" s="11"/>
      <c r="NFC217" s="10"/>
      <c r="NFD217" s="10"/>
      <c r="NFE217" s="1"/>
      <c r="NFF217" s="5"/>
      <c r="NFG217" s="51"/>
      <c r="NFH217" s="5"/>
      <c r="NFI217" s="11"/>
      <c r="NFJ217" s="10"/>
      <c r="NFK217" s="10"/>
      <c r="NFL217" s="1"/>
      <c r="NFM217" s="5"/>
      <c r="NFN217" s="51"/>
      <c r="NFO217" s="5"/>
      <c r="NFP217" s="11"/>
      <c r="NFQ217" s="10"/>
      <c r="NFR217" s="10"/>
      <c r="NFS217" s="1"/>
      <c r="NFT217" s="5"/>
      <c r="NFU217" s="51"/>
      <c r="NFV217" s="5"/>
      <c r="NFW217" s="11"/>
      <c r="NFX217" s="10"/>
      <c r="NFY217" s="10"/>
      <c r="NFZ217" s="1"/>
      <c r="NGA217" s="5"/>
      <c r="NGB217" s="51"/>
      <c r="NGC217" s="5"/>
      <c r="NGD217" s="11"/>
      <c r="NGE217" s="10"/>
      <c r="NGF217" s="10"/>
      <c r="NGG217" s="1"/>
      <c r="NGH217" s="5"/>
      <c r="NGI217" s="51"/>
      <c r="NGJ217" s="5"/>
      <c r="NGK217" s="11"/>
      <c r="NGL217" s="10"/>
      <c r="NGM217" s="10"/>
      <c r="NGN217" s="1"/>
      <c r="NGO217" s="5"/>
      <c r="NGP217" s="51"/>
      <c r="NGQ217" s="5"/>
      <c r="NGR217" s="11"/>
      <c r="NGS217" s="10"/>
      <c r="NGT217" s="10"/>
      <c r="NGU217" s="1"/>
      <c r="NGV217" s="5"/>
      <c r="NGW217" s="51"/>
      <c r="NGX217" s="5"/>
      <c r="NGY217" s="11"/>
      <c r="NGZ217" s="10"/>
      <c r="NHA217" s="10"/>
      <c r="NHB217" s="1"/>
      <c r="NHC217" s="5"/>
      <c r="NHD217" s="51"/>
      <c r="NHE217" s="5"/>
      <c r="NHF217" s="11"/>
      <c r="NHG217" s="10"/>
      <c r="NHH217" s="10"/>
      <c r="NHI217" s="1"/>
      <c r="NHJ217" s="5"/>
      <c r="NHK217" s="51"/>
      <c r="NHL217" s="5"/>
      <c r="NHM217" s="11"/>
      <c r="NHN217" s="10"/>
      <c r="NHO217" s="10"/>
      <c r="NHP217" s="1"/>
      <c r="NHQ217" s="5"/>
      <c r="NHR217" s="51"/>
      <c r="NHS217" s="5"/>
      <c r="NHT217" s="11"/>
      <c r="NHU217" s="10"/>
      <c r="NHV217" s="10"/>
      <c r="NHW217" s="1"/>
      <c r="NHX217" s="5"/>
      <c r="NHY217" s="51"/>
      <c r="NHZ217" s="5"/>
      <c r="NIA217" s="11"/>
      <c r="NIB217" s="10"/>
      <c r="NIC217" s="10"/>
      <c r="NID217" s="1"/>
      <c r="NIE217" s="5"/>
      <c r="NIF217" s="51"/>
      <c r="NIG217" s="5"/>
      <c r="NIH217" s="11"/>
      <c r="NII217" s="10"/>
      <c r="NIJ217" s="10"/>
      <c r="NIK217" s="1"/>
      <c r="NIL217" s="5"/>
      <c r="NIM217" s="51"/>
      <c r="NIN217" s="5"/>
      <c r="NIO217" s="11"/>
      <c r="NIP217" s="10"/>
      <c r="NIQ217" s="10"/>
      <c r="NIR217" s="1"/>
      <c r="NIS217" s="5"/>
      <c r="NIT217" s="51"/>
      <c r="NIU217" s="5"/>
      <c r="NIV217" s="11"/>
      <c r="NIW217" s="10"/>
      <c r="NIX217" s="10"/>
      <c r="NIY217" s="1"/>
      <c r="NIZ217" s="5"/>
      <c r="NJA217" s="51"/>
      <c r="NJB217" s="5"/>
      <c r="NJC217" s="11"/>
      <c r="NJD217" s="10"/>
      <c r="NJE217" s="10"/>
      <c r="NJF217" s="1"/>
      <c r="NJG217" s="5"/>
      <c r="NJH217" s="51"/>
      <c r="NJI217" s="5"/>
      <c r="NJJ217" s="11"/>
      <c r="NJK217" s="10"/>
      <c r="NJL217" s="10"/>
      <c r="NJM217" s="1"/>
      <c r="NJN217" s="5"/>
      <c r="NJO217" s="51"/>
      <c r="NJP217" s="5"/>
      <c r="NJQ217" s="11"/>
      <c r="NJR217" s="10"/>
      <c r="NJS217" s="10"/>
      <c r="NJT217" s="1"/>
      <c r="NJU217" s="5"/>
      <c r="NJV217" s="51"/>
      <c r="NJW217" s="5"/>
      <c r="NJX217" s="11"/>
      <c r="NJY217" s="10"/>
      <c r="NJZ217" s="10"/>
      <c r="NKA217" s="1"/>
      <c r="NKB217" s="5"/>
      <c r="NKC217" s="51"/>
      <c r="NKD217" s="5"/>
      <c r="NKE217" s="11"/>
      <c r="NKF217" s="10"/>
      <c r="NKG217" s="10"/>
      <c r="NKH217" s="1"/>
      <c r="NKI217" s="5"/>
      <c r="NKJ217" s="51"/>
      <c r="NKK217" s="5"/>
      <c r="NKL217" s="11"/>
      <c r="NKM217" s="10"/>
      <c r="NKN217" s="10"/>
      <c r="NKO217" s="1"/>
      <c r="NKP217" s="5"/>
      <c r="NKQ217" s="51"/>
      <c r="NKR217" s="5"/>
      <c r="NKS217" s="11"/>
      <c r="NKT217" s="10"/>
      <c r="NKU217" s="10"/>
      <c r="NKV217" s="1"/>
      <c r="NKW217" s="5"/>
      <c r="NKX217" s="51"/>
      <c r="NKY217" s="5"/>
      <c r="NKZ217" s="11"/>
      <c r="NLA217" s="10"/>
      <c r="NLB217" s="10"/>
      <c r="NLC217" s="1"/>
      <c r="NLD217" s="5"/>
      <c r="NLE217" s="51"/>
      <c r="NLF217" s="5"/>
      <c r="NLG217" s="11"/>
      <c r="NLH217" s="10"/>
      <c r="NLI217" s="10"/>
      <c r="NLJ217" s="1"/>
      <c r="NLK217" s="5"/>
      <c r="NLL217" s="51"/>
      <c r="NLM217" s="5"/>
      <c r="NLN217" s="11"/>
      <c r="NLO217" s="10"/>
      <c r="NLP217" s="10"/>
      <c r="NLQ217" s="1"/>
      <c r="NLR217" s="5"/>
      <c r="NLS217" s="51"/>
      <c r="NLT217" s="5"/>
      <c r="NLU217" s="11"/>
      <c r="NLV217" s="10"/>
      <c r="NLW217" s="10"/>
      <c r="NLX217" s="1"/>
      <c r="NLY217" s="5"/>
      <c r="NLZ217" s="51"/>
      <c r="NMA217" s="5"/>
      <c r="NMB217" s="11"/>
      <c r="NMC217" s="10"/>
      <c r="NMD217" s="10"/>
      <c r="NME217" s="1"/>
      <c r="NMF217" s="5"/>
      <c r="NMG217" s="51"/>
      <c r="NMH217" s="5"/>
      <c r="NMI217" s="11"/>
      <c r="NMJ217" s="10"/>
      <c r="NMK217" s="10"/>
      <c r="NML217" s="1"/>
      <c r="NMM217" s="5"/>
      <c r="NMN217" s="51"/>
      <c r="NMO217" s="5"/>
      <c r="NMP217" s="11"/>
      <c r="NMQ217" s="10"/>
      <c r="NMR217" s="10"/>
      <c r="NMS217" s="1"/>
      <c r="NMT217" s="5"/>
      <c r="NMU217" s="51"/>
      <c r="NMV217" s="5"/>
      <c r="NMW217" s="11"/>
      <c r="NMX217" s="10"/>
      <c r="NMY217" s="10"/>
      <c r="NMZ217" s="1"/>
      <c r="NNA217" s="5"/>
      <c r="NNB217" s="51"/>
      <c r="NNC217" s="5"/>
      <c r="NND217" s="11"/>
      <c r="NNE217" s="10"/>
      <c r="NNF217" s="10"/>
      <c r="NNG217" s="1"/>
      <c r="NNH217" s="5"/>
      <c r="NNI217" s="51"/>
      <c r="NNJ217" s="5"/>
      <c r="NNK217" s="11"/>
      <c r="NNL217" s="10"/>
      <c r="NNM217" s="10"/>
      <c r="NNN217" s="1"/>
      <c r="NNO217" s="5"/>
      <c r="NNP217" s="51"/>
      <c r="NNQ217" s="5"/>
      <c r="NNR217" s="11"/>
      <c r="NNS217" s="10"/>
      <c r="NNT217" s="10"/>
      <c r="NNU217" s="1"/>
      <c r="NNV217" s="5"/>
      <c r="NNW217" s="51"/>
      <c r="NNX217" s="5"/>
      <c r="NNY217" s="11"/>
      <c r="NNZ217" s="10"/>
      <c r="NOA217" s="10"/>
      <c r="NOB217" s="1"/>
      <c r="NOC217" s="5"/>
      <c r="NOD217" s="51"/>
      <c r="NOE217" s="5"/>
      <c r="NOF217" s="11"/>
      <c r="NOG217" s="10"/>
      <c r="NOH217" s="10"/>
      <c r="NOI217" s="1"/>
      <c r="NOJ217" s="5"/>
      <c r="NOK217" s="51"/>
      <c r="NOL217" s="5"/>
      <c r="NOM217" s="11"/>
      <c r="NON217" s="10"/>
      <c r="NOO217" s="10"/>
      <c r="NOP217" s="1"/>
      <c r="NOQ217" s="5"/>
      <c r="NOR217" s="51"/>
      <c r="NOS217" s="5"/>
      <c r="NOT217" s="11"/>
      <c r="NOU217" s="10"/>
      <c r="NOV217" s="10"/>
      <c r="NOW217" s="1"/>
      <c r="NOX217" s="5"/>
      <c r="NOY217" s="51"/>
      <c r="NOZ217" s="5"/>
      <c r="NPA217" s="11"/>
      <c r="NPB217" s="10"/>
      <c r="NPC217" s="10"/>
      <c r="NPD217" s="1"/>
      <c r="NPE217" s="5"/>
      <c r="NPF217" s="51"/>
      <c r="NPG217" s="5"/>
      <c r="NPH217" s="11"/>
      <c r="NPI217" s="10"/>
      <c r="NPJ217" s="10"/>
      <c r="NPK217" s="1"/>
      <c r="NPL217" s="5"/>
      <c r="NPM217" s="51"/>
      <c r="NPN217" s="5"/>
      <c r="NPO217" s="11"/>
      <c r="NPP217" s="10"/>
      <c r="NPQ217" s="10"/>
      <c r="NPR217" s="1"/>
      <c r="NPS217" s="5"/>
      <c r="NPT217" s="51"/>
      <c r="NPU217" s="5"/>
      <c r="NPV217" s="11"/>
      <c r="NPW217" s="10"/>
      <c r="NPX217" s="10"/>
      <c r="NPY217" s="1"/>
      <c r="NPZ217" s="5"/>
      <c r="NQA217" s="51"/>
      <c r="NQB217" s="5"/>
      <c r="NQC217" s="11"/>
      <c r="NQD217" s="10"/>
      <c r="NQE217" s="10"/>
      <c r="NQF217" s="1"/>
      <c r="NQG217" s="5"/>
      <c r="NQH217" s="51"/>
      <c r="NQI217" s="5"/>
      <c r="NQJ217" s="11"/>
      <c r="NQK217" s="10"/>
      <c r="NQL217" s="10"/>
      <c r="NQM217" s="1"/>
      <c r="NQN217" s="5"/>
      <c r="NQO217" s="51"/>
      <c r="NQP217" s="5"/>
      <c r="NQQ217" s="11"/>
      <c r="NQR217" s="10"/>
      <c r="NQS217" s="10"/>
      <c r="NQT217" s="1"/>
      <c r="NQU217" s="5"/>
      <c r="NQV217" s="51"/>
      <c r="NQW217" s="5"/>
      <c r="NQX217" s="11"/>
      <c r="NQY217" s="10"/>
      <c r="NQZ217" s="10"/>
      <c r="NRA217" s="1"/>
      <c r="NRB217" s="5"/>
      <c r="NRC217" s="51"/>
      <c r="NRD217" s="5"/>
      <c r="NRE217" s="11"/>
      <c r="NRF217" s="10"/>
      <c r="NRG217" s="10"/>
      <c r="NRH217" s="1"/>
      <c r="NRI217" s="5"/>
      <c r="NRJ217" s="51"/>
      <c r="NRK217" s="5"/>
      <c r="NRL217" s="11"/>
      <c r="NRM217" s="10"/>
      <c r="NRN217" s="10"/>
      <c r="NRO217" s="1"/>
      <c r="NRP217" s="5"/>
      <c r="NRQ217" s="51"/>
      <c r="NRR217" s="5"/>
      <c r="NRS217" s="11"/>
      <c r="NRT217" s="10"/>
      <c r="NRU217" s="10"/>
      <c r="NRV217" s="1"/>
      <c r="NRW217" s="5"/>
      <c r="NRX217" s="51"/>
      <c r="NRY217" s="5"/>
      <c r="NRZ217" s="11"/>
      <c r="NSA217" s="10"/>
      <c r="NSB217" s="10"/>
      <c r="NSC217" s="1"/>
      <c r="NSD217" s="5"/>
      <c r="NSE217" s="51"/>
      <c r="NSF217" s="5"/>
      <c r="NSG217" s="11"/>
      <c r="NSH217" s="10"/>
      <c r="NSI217" s="10"/>
      <c r="NSJ217" s="1"/>
      <c r="NSK217" s="5"/>
      <c r="NSL217" s="51"/>
      <c r="NSM217" s="5"/>
      <c r="NSN217" s="11"/>
      <c r="NSO217" s="10"/>
      <c r="NSP217" s="10"/>
      <c r="NSQ217" s="1"/>
      <c r="NSR217" s="5"/>
      <c r="NSS217" s="51"/>
      <c r="NST217" s="5"/>
      <c r="NSU217" s="11"/>
      <c r="NSV217" s="10"/>
      <c r="NSW217" s="10"/>
      <c r="NSX217" s="1"/>
      <c r="NSY217" s="5"/>
      <c r="NSZ217" s="51"/>
      <c r="NTA217" s="5"/>
      <c r="NTB217" s="11"/>
      <c r="NTC217" s="10"/>
      <c r="NTD217" s="10"/>
      <c r="NTE217" s="1"/>
      <c r="NTF217" s="5"/>
      <c r="NTG217" s="51"/>
      <c r="NTH217" s="5"/>
      <c r="NTI217" s="11"/>
      <c r="NTJ217" s="10"/>
      <c r="NTK217" s="10"/>
      <c r="NTL217" s="1"/>
      <c r="NTM217" s="5"/>
      <c r="NTN217" s="51"/>
      <c r="NTO217" s="5"/>
      <c r="NTP217" s="11"/>
      <c r="NTQ217" s="10"/>
      <c r="NTR217" s="10"/>
      <c r="NTS217" s="1"/>
      <c r="NTT217" s="5"/>
      <c r="NTU217" s="51"/>
      <c r="NTV217" s="5"/>
      <c r="NTW217" s="11"/>
      <c r="NTX217" s="10"/>
      <c r="NTY217" s="10"/>
      <c r="NTZ217" s="1"/>
      <c r="NUA217" s="5"/>
      <c r="NUB217" s="51"/>
      <c r="NUC217" s="5"/>
      <c r="NUD217" s="11"/>
      <c r="NUE217" s="10"/>
      <c r="NUF217" s="10"/>
      <c r="NUG217" s="1"/>
      <c r="NUH217" s="5"/>
      <c r="NUI217" s="51"/>
      <c r="NUJ217" s="5"/>
      <c r="NUK217" s="11"/>
      <c r="NUL217" s="10"/>
      <c r="NUM217" s="10"/>
      <c r="NUN217" s="1"/>
      <c r="NUO217" s="5"/>
      <c r="NUP217" s="51"/>
      <c r="NUQ217" s="5"/>
      <c r="NUR217" s="11"/>
      <c r="NUS217" s="10"/>
      <c r="NUT217" s="10"/>
      <c r="NUU217" s="1"/>
      <c r="NUV217" s="5"/>
      <c r="NUW217" s="51"/>
      <c r="NUX217" s="5"/>
      <c r="NUY217" s="11"/>
      <c r="NUZ217" s="10"/>
      <c r="NVA217" s="10"/>
      <c r="NVB217" s="1"/>
      <c r="NVC217" s="5"/>
      <c r="NVD217" s="51"/>
      <c r="NVE217" s="5"/>
      <c r="NVF217" s="11"/>
      <c r="NVG217" s="10"/>
      <c r="NVH217" s="10"/>
      <c r="NVI217" s="1"/>
      <c r="NVJ217" s="5"/>
      <c r="NVK217" s="51"/>
      <c r="NVL217" s="5"/>
      <c r="NVM217" s="11"/>
      <c r="NVN217" s="10"/>
      <c r="NVO217" s="10"/>
      <c r="NVP217" s="1"/>
      <c r="NVQ217" s="5"/>
      <c r="NVR217" s="51"/>
      <c r="NVS217" s="5"/>
      <c r="NVT217" s="11"/>
      <c r="NVU217" s="10"/>
      <c r="NVV217" s="10"/>
      <c r="NVW217" s="1"/>
      <c r="NVX217" s="5"/>
      <c r="NVY217" s="51"/>
      <c r="NVZ217" s="5"/>
      <c r="NWA217" s="11"/>
      <c r="NWB217" s="10"/>
      <c r="NWC217" s="10"/>
      <c r="NWD217" s="1"/>
      <c r="NWE217" s="5"/>
      <c r="NWF217" s="51"/>
      <c r="NWG217" s="5"/>
      <c r="NWH217" s="11"/>
      <c r="NWI217" s="10"/>
      <c r="NWJ217" s="10"/>
      <c r="NWK217" s="1"/>
      <c r="NWL217" s="5"/>
      <c r="NWM217" s="51"/>
      <c r="NWN217" s="5"/>
      <c r="NWO217" s="11"/>
      <c r="NWP217" s="10"/>
      <c r="NWQ217" s="10"/>
      <c r="NWR217" s="1"/>
      <c r="NWS217" s="5"/>
      <c r="NWT217" s="51"/>
      <c r="NWU217" s="5"/>
      <c r="NWV217" s="11"/>
      <c r="NWW217" s="10"/>
      <c r="NWX217" s="10"/>
      <c r="NWY217" s="1"/>
      <c r="NWZ217" s="5"/>
      <c r="NXA217" s="51"/>
      <c r="NXB217" s="5"/>
      <c r="NXC217" s="11"/>
      <c r="NXD217" s="10"/>
      <c r="NXE217" s="10"/>
      <c r="NXF217" s="1"/>
      <c r="NXG217" s="5"/>
      <c r="NXH217" s="51"/>
      <c r="NXI217" s="5"/>
      <c r="NXJ217" s="11"/>
      <c r="NXK217" s="10"/>
      <c r="NXL217" s="10"/>
      <c r="NXM217" s="1"/>
      <c r="NXN217" s="5"/>
      <c r="NXO217" s="51"/>
      <c r="NXP217" s="5"/>
      <c r="NXQ217" s="11"/>
      <c r="NXR217" s="10"/>
      <c r="NXS217" s="10"/>
      <c r="NXT217" s="1"/>
      <c r="NXU217" s="5"/>
      <c r="NXV217" s="51"/>
      <c r="NXW217" s="5"/>
      <c r="NXX217" s="11"/>
      <c r="NXY217" s="10"/>
      <c r="NXZ217" s="10"/>
      <c r="NYA217" s="1"/>
      <c r="NYB217" s="5"/>
      <c r="NYC217" s="51"/>
      <c r="NYD217" s="5"/>
      <c r="NYE217" s="11"/>
      <c r="NYF217" s="10"/>
      <c r="NYG217" s="10"/>
      <c r="NYH217" s="1"/>
      <c r="NYI217" s="5"/>
      <c r="NYJ217" s="51"/>
      <c r="NYK217" s="5"/>
      <c r="NYL217" s="11"/>
      <c r="NYM217" s="10"/>
      <c r="NYN217" s="10"/>
      <c r="NYO217" s="1"/>
      <c r="NYP217" s="5"/>
      <c r="NYQ217" s="51"/>
      <c r="NYR217" s="5"/>
      <c r="NYS217" s="11"/>
      <c r="NYT217" s="10"/>
      <c r="NYU217" s="10"/>
      <c r="NYV217" s="1"/>
      <c r="NYW217" s="5"/>
      <c r="NYX217" s="51"/>
      <c r="NYY217" s="5"/>
      <c r="NYZ217" s="11"/>
      <c r="NZA217" s="10"/>
      <c r="NZB217" s="10"/>
      <c r="NZC217" s="1"/>
      <c r="NZD217" s="5"/>
      <c r="NZE217" s="51"/>
      <c r="NZF217" s="5"/>
      <c r="NZG217" s="11"/>
      <c r="NZH217" s="10"/>
      <c r="NZI217" s="10"/>
      <c r="NZJ217" s="1"/>
      <c r="NZK217" s="5"/>
      <c r="NZL217" s="51"/>
      <c r="NZM217" s="5"/>
      <c r="NZN217" s="11"/>
      <c r="NZO217" s="10"/>
      <c r="NZP217" s="10"/>
      <c r="NZQ217" s="1"/>
      <c r="NZR217" s="5"/>
      <c r="NZS217" s="51"/>
      <c r="NZT217" s="5"/>
      <c r="NZU217" s="11"/>
      <c r="NZV217" s="10"/>
      <c r="NZW217" s="10"/>
      <c r="NZX217" s="1"/>
      <c r="NZY217" s="5"/>
      <c r="NZZ217" s="51"/>
      <c r="OAA217" s="5"/>
      <c r="OAB217" s="11"/>
      <c r="OAC217" s="10"/>
      <c r="OAD217" s="10"/>
      <c r="OAE217" s="1"/>
      <c r="OAF217" s="5"/>
      <c r="OAG217" s="51"/>
      <c r="OAH217" s="5"/>
      <c r="OAI217" s="11"/>
      <c r="OAJ217" s="10"/>
      <c r="OAK217" s="10"/>
      <c r="OAL217" s="1"/>
      <c r="OAM217" s="5"/>
      <c r="OAN217" s="51"/>
      <c r="OAO217" s="5"/>
      <c r="OAP217" s="11"/>
      <c r="OAQ217" s="10"/>
      <c r="OAR217" s="10"/>
      <c r="OAS217" s="1"/>
      <c r="OAT217" s="5"/>
      <c r="OAU217" s="51"/>
      <c r="OAV217" s="5"/>
      <c r="OAW217" s="11"/>
      <c r="OAX217" s="10"/>
      <c r="OAY217" s="10"/>
      <c r="OAZ217" s="1"/>
      <c r="OBA217" s="5"/>
      <c r="OBB217" s="51"/>
      <c r="OBC217" s="5"/>
      <c r="OBD217" s="11"/>
      <c r="OBE217" s="10"/>
      <c r="OBF217" s="10"/>
      <c r="OBG217" s="1"/>
      <c r="OBH217" s="5"/>
      <c r="OBI217" s="51"/>
      <c r="OBJ217" s="5"/>
      <c r="OBK217" s="11"/>
      <c r="OBL217" s="10"/>
      <c r="OBM217" s="10"/>
      <c r="OBN217" s="1"/>
      <c r="OBO217" s="5"/>
      <c r="OBP217" s="51"/>
      <c r="OBQ217" s="5"/>
      <c r="OBR217" s="11"/>
      <c r="OBS217" s="10"/>
      <c r="OBT217" s="10"/>
      <c r="OBU217" s="1"/>
      <c r="OBV217" s="5"/>
      <c r="OBW217" s="51"/>
      <c r="OBX217" s="5"/>
      <c r="OBY217" s="11"/>
      <c r="OBZ217" s="10"/>
      <c r="OCA217" s="10"/>
      <c r="OCB217" s="1"/>
      <c r="OCC217" s="5"/>
      <c r="OCD217" s="51"/>
      <c r="OCE217" s="5"/>
      <c r="OCF217" s="11"/>
      <c r="OCG217" s="10"/>
      <c r="OCH217" s="10"/>
      <c r="OCI217" s="1"/>
      <c r="OCJ217" s="5"/>
      <c r="OCK217" s="51"/>
      <c r="OCL217" s="5"/>
      <c r="OCM217" s="11"/>
      <c r="OCN217" s="10"/>
      <c r="OCO217" s="10"/>
      <c r="OCP217" s="1"/>
      <c r="OCQ217" s="5"/>
      <c r="OCR217" s="51"/>
      <c r="OCS217" s="5"/>
      <c r="OCT217" s="11"/>
      <c r="OCU217" s="10"/>
      <c r="OCV217" s="10"/>
      <c r="OCW217" s="1"/>
      <c r="OCX217" s="5"/>
      <c r="OCY217" s="51"/>
      <c r="OCZ217" s="5"/>
      <c r="ODA217" s="11"/>
      <c r="ODB217" s="10"/>
      <c r="ODC217" s="10"/>
      <c r="ODD217" s="1"/>
      <c r="ODE217" s="5"/>
      <c r="ODF217" s="51"/>
      <c r="ODG217" s="5"/>
      <c r="ODH217" s="11"/>
      <c r="ODI217" s="10"/>
      <c r="ODJ217" s="10"/>
      <c r="ODK217" s="1"/>
      <c r="ODL217" s="5"/>
      <c r="ODM217" s="51"/>
      <c r="ODN217" s="5"/>
      <c r="ODO217" s="11"/>
      <c r="ODP217" s="10"/>
      <c r="ODQ217" s="10"/>
      <c r="ODR217" s="1"/>
      <c r="ODS217" s="5"/>
      <c r="ODT217" s="51"/>
      <c r="ODU217" s="5"/>
      <c r="ODV217" s="11"/>
      <c r="ODW217" s="10"/>
      <c r="ODX217" s="10"/>
      <c r="ODY217" s="1"/>
      <c r="ODZ217" s="5"/>
      <c r="OEA217" s="51"/>
      <c r="OEB217" s="5"/>
      <c r="OEC217" s="11"/>
      <c r="OED217" s="10"/>
      <c r="OEE217" s="10"/>
      <c r="OEF217" s="1"/>
      <c r="OEG217" s="5"/>
      <c r="OEH217" s="51"/>
      <c r="OEI217" s="5"/>
      <c r="OEJ217" s="11"/>
      <c r="OEK217" s="10"/>
      <c r="OEL217" s="10"/>
      <c r="OEM217" s="1"/>
      <c r="OEN217" s="5"/>
      <c r="OEO217" s="51"/>
      <c r="OEP217" s="5"/>
      <c r="OEQ217" s="11"/>
      <c r="OER217" s="10"/>
      <c r="OES217" s="10"/>
      <c r="OET217" s="1"/>
      <c r="OEU217" s="5"/>
      <c r="OEV217" s="51"/>
      <c r="OEW217" s="5"/>
      <c r="OEX217" s="11"/>
      <c r="OEY217" s="10"/>
      <c r="OEZ217" s="10"/>
      <c r="OFA217" s="1"/>
      <c r="OFB217" s="5"/>
      <c r="OFC217" s="51"/>
      <c r="OFD217" s="5"/>
      <c r="OFE217" s="11"/>
      <c r="OFF217" s="10"/>
      <c r="OFG217" s="10"/>
      <c r="OFH217" s="1"/>
      <c r="OFI217" s="5"/>
      <c r="OFJ217" s="51"/>
      <c r="OFK217" s="5"/>
      <c r="OFL217" s="11"/>
      <c r="OFM217" s="10"/>
      <c r="OFN217" s="10"/>
      <c r="OFO217" s="1"/>
      <c r="OFP217" s="5"/>
      <c r="OFQ217" s="51"/>
      <c r="OFR217" s="5"/>
      <c r="OFS217" s="11"/>
      <c r="OFT217" s="10"/>
      <c r="OFU217" s="10"/>
      <c r="OFV217" s="1"/>
      <c r="OFW217" s="5"/>
      <c r="OFX217" s="51"/>
      <c r="OFY217" s="5"/>
      <c r="OFZ217" s="11"/>
      <c r="OGA217" s="10"/>
      <c r="OGB217" s="10"/>
      <c r="OGC217" s="1"/>
      <c r="OGD217" s="5"/>
      <c r="OGE217" s="51"/>
      <c r="OGF217" s="5"/>
      <c r="OGG217" s="11"/>
      <c r="OGH217" s="10"/>
      <c r="OGI217" s="10"/>
      <c r="OGJ217" s="1"/>
      <c r="OGK217" s="5"/>
      <c r="OGL217" s="51"/>
      <c r="OGM217" s="5"/>
      <c r="OGN217" s="11"/>
      <c r="OGO217" s="10"/>
      <c r="OGP217" s="10"/>
      <c r="OGQ217" s="1"/>
      <c r="OGR217" s="5"/>
      <c r="OGS217" s="51"/>
      <c r="OGT217" s="5"/>
      <c r="OGU217" s="11"/>
      <c r="OGV217" s="10"/>
      <c r="OGW217" s="10"/>
      <c r="OGX217" s="1"/>
      <c r="OGY217" s="5"/>
      <c r="OGZ217" s="51"/>
      <c r="OHA217" s="5"/>
      <c r="OHB217" s="11"/>
      <c r="OHC217" s="10"/>
      <c r="OHD217" s="10"/>
      <c r="OHE217" s="1"/>
      <c r="OHF217" s="5"/>
      <c r="OHG217" s="51"/>
      <c r="OHH217" s="5"/>
      <c r="OHI217" s="11"/>
      <c r="OHJ217" s="10"/>
      <c r="OHK217" s="10"/>
      <c r="OHL217" s="1"/>
      <c r="OHM217" s="5"/>
      <c r="OHN217" s="51"/>
      <c r="OHO217" s="5"/>
      <c r="OHP217" s="11"/>
      <c r="OHQ217" s="10"/>
      <c r="OHR217" s="10"/>
      <c r="OHS217" s="1"/>
      <c r="OHT217" s="5"/>
      <c r="OHU217" s="51"/>
      <c r="OHV217" s="5"/>
      <c r="OHW217" s="11"/>
      <c r="OHX217" s="10"/>
      <c r="OHY217" s="10"/>
      <c r="OHZ217" s="1"/>
      <c r="OIA217" s="5"/>
      <c r="OIB217" s="51"/>
      <c r="OIC217" s="5"/>
      <c r="OID217" s="11"/>
      <c r="OIE217" s="10"/>
      <c r="OIF217" s="10"/>
      <c r="OIG217" s="1"/>
      <c r="OIH217" s="5"/>
      <c r="OII217" s="51"/>
      <c r="OIJ217" s="5"/>
      <c r="OIK217" s="11"/>
      <c r="OIL217" s="10"/>
      <c r="OIM217" s="10"/>
      <c r="OIN217" s="1"/>
      <c r="OIO217" s="5"/>
      <c r="OIP217" s="51"/>
      <c r="OIQ217" s="5"/>
      <c r="OIR217" s="11"/>
      <c r="OIS217" s="10"/>
      <c r="OIT217" s="10"/>
      <c r="OIU217" s="1"/>
      <c r="OIV217" s="5"/>
      <c r="OIW217" s="51"/>
      <c r="OIX217" s="5"/>
      <c r="OIY217" s="11"/>
      <c r="OIZ217" s="10"/>
      <c r="OJA217" s="10"/>
      <c r="OJB217" s="1"/>
      <c r="OJC217" s="5"/>
      <c r="OJD217" s="51"/>
      <c r="OJE217" s="5"/>
      <c r="OJF217" s="11"/>
      <c r="OJG217" s="10"/>
      <c r="OJH217" s="10"/>
      <c r="OJI217" s="1"/>
      <c r="OJJ217" s="5"/>
      <c r="OJK217" s="51"/>
      <c r="OJL217" s="5"/>
      <c r="OJM217" s="11"/>
      <c r="OJN217" s="10"/>
      <c r="OJO217" s="10"/>
      <c r="OJP217" s="1"/>
      <c r="OJQ217" s="5"/>
      <c r="OJR217" s="51"/>
      <c r="OJS217" s="5"/>
      <c r="OJT217" s="11"/>
      <c r="OJU217" s="10"/>
      <c r="OJV217" s="10"/>
      <c r="OJW217" s="1"/>
      <c r="OJX217" s="5"/>
      <c r="OJY217" s="51"/>
      <c r="OJZ217" s="5"/>
      <c r="OKA217" s="11"/>
      <c r="OKB217" s="10"/>
      <c r="OKC217" s="10"/>
      <c r="OKD217" s="1"/>
      <c r="OKE217" s="5"/>
      <c r="OKF217" s="51"/>
      <c r="OKG217" s="5"/>
      <c r="OKH217" s="11"/>
      <c r="OKI217" s="10"/>
      <c r="OKJ217" s="10"/>
      <c r="OKK217" s="1"/>
      <c r="OKL217" s="5"/>
      <c r="OKM217" s="51"/>
      <c r="OKN217" s="5"/>
      <c r="OKO217" s="11"/>
      <c r="OKP217" s="10"/>
      <c r="OKQ217" s="10"/>
      <c r="OKR217" s="1"/>
      <c r="OKS217" s="5"/>
      <c r="OKT217" s="51"/>
      <c r="OKU217" s="5"/>
      <c r="OKV217" s="11"/>
      <c r="OKW217" s="10"/>
      <c r="OKX217" s="10"/>
      <c r="OKY217" s="1"/>
      <c r="OKZ217" s="5"/>
      <c r="OLA217" s="51"/>
      <c r="OLB217" s="5"/>
      <c r="OLC217" s="11"/>
      <c r="OLD217" s="10"/>
      <c r="OLE217" s="10"/>
      <c r="OLF217" s="1"/>
      <c r="OLG217" s="5"/>
      <c r="OLH217" s="51"/>
      <c r="OLI217" s="5"/>
      <c r="OLJ217" s="11"/>
      <c r="OLK217" s="10"/>
      <c r="OLL217" s="10"/>
      <c r="OLM217" s="1"/>
      <c r="OLN217" s="5"/>
      <c r="OLO217" s="51"/>
      <c r="OLP217" s="5"/>
      <c r="OLQ217" s="11"/>
      <c r="OLR217" s="10"/>
      <c r="OLS217" s="10"/>
      <c r="OLT217" s="1"/>
      <c r="OLU217" s="5"/>
      <c r="OLV217" s="51"/>
      <c r="OLW217" s="5"/>
      <c r="OLX217" s="11"/>
      <c r="OLY217" s="10"/>
      <c r="OLZ217" s="10"/>
      <c r="OMA217" s="1"/>
      <c r="OMB217" s="5"/>
      <c r="OMC217" s="51"/>
      <c r="OMD217" s="5"/>
      <c r="OME217" s="11"/>
      <c r="OMF217" s="10"/>
      <c r="OMG217" s="10"/>
      <c r="OMH217" s="1"/>
      <c r="OMI217" s="5"/>
      <c r="OMJ217" s="51"/>
      <c r="OMK217" s="5"/>
      <c r="OML217" s="11"/>
      <c r="OMM217" s="10"/>
      <c r="OMN217" s="10"/>
      <c r="OMO217" s="1"/>
      <c r="OMP217" s="5"/>
      <c r="OMQ217" s="51"/>
      <c r="OMR217" s="5"/>
      <c r="OMS217" s="11"/>
      <c r="OMT217" s="10"/>
      <c r="OMU217" s="10"/>
      <c r="OMV217" s="1"/>
      <c r="OMW217" s="5"/>
      <c r="OMX217" s="51"/>
      <c r="OMY217" s="5"/>
      <c r="OMZ217" s="11"/>
      <c r="ONA217" s="10"/>
      <c r="ONB217" s="10"/>
      <c r="ONC217" s="1"/>
      <c r="OND217" s="5"/>
      <c r="ONE217" s="51"/>
      <c r="ONF217" s="5"/>
      <c r="ONG217" s="11"/>
      <c r="ONH217" s="10"/>
      <c r="ONI217" s="10"/>
      <c r="ONJ217" s="1"/>
      <c r="ONK217" s="5"/>
      <c r="ONL217" s="51"/>
      <c r="ONM217" s="5"/>
      <c r="ONN217" s="11"/>
      <c r="ONO217" s="10"/>
      <c r="ONP217" s="10"/>
      <c r="ONQ217" s="1"/>
      <c r="ONR217" s="5"/>
      <c r="ONS217" s="51"/>
      <c r="ONT217" s="5"/>
      <c r="ONU217" s="11"/>
      <c r="ONV217" s="10"/>
      <c r="ONW217" s="10"/>
      <c r="ONX217" s="1"/>
      <c r="ONY217" s="5"/>
      <c r="ONZ217" s="51"/>
      <c r="OOA217" s="5"/>
      <c r="OOB217" s="11"/>
      <c r="OOC217" s="10"/>
      <c r="OOD217" s="10"/>
      <c r="OOE217" s="1"/>
      <c r="OOF217" s="5"/>
      <c r="OOG217" s="51"/>
      <c r="OOH217" s="5"/>
      <c r="OOI217" s="11"/>
      <c r="OOJ217" s="10"/>
      <c r="OOK217" s="10"/>
      <c r="OOL217" s="1"/>
      <c r="OOM217" s="5"/>
      <c r="OON217" s="51"/>
      <c r="OOO217" s="5"/>
      <c r="OOP217" s="11"/>
      <c r="OOQ217" s="10"/>
      <c r="OOR217" s="10"/>
      <c r="OOS217" s="1"/>
      <c r="OOT217" s="5"/>
      <c r="OOU217" s="51"/>
      <c r="OOV217" s="5"/>
      <c r="OOW217" s="11"/>
      <c r="OOX217" s="10"/>
      <c r="OOY217" s="10"/>
      <c r="OOZ217" s="1"/>
      <c r="OPA217" s="5"/>
      <c r="OPB217" s="51"/>
      <c r="OPC217" s="5"/>
      <c r="OPD217" s="11"/>
      <c r="OPE217" s="10"/>
      <c r="OPF217" s="10"/>
      <c r="OPG217" s="1"/>
      <c r="OPH217" s="5"/>
      <c r="OPI217" s="51"/>
      <c r="OPJ217" s="5"/>
      <c r="OPK217" s="11"/>
      <c r="OPL217" s="10"/>
      <c r="OPM217" s="10"/>
      <c r="OPN217" s="1"/>
      <c r="OPO217" s="5"/>
      <c r="OPP217" s="51"/>
      <c r="OPQ217" s="5"/>
      <c r="OPR217" s="11"/>
      <c r="OPS217" s="10"/>
      <c r="OPT217" s="10"/>
      <c r="OPU217" s="1"/>
      <c r="OPV217" s="5"/>
      <c r="OPW217" s="51"/>
      <c r="OPX217" s="5"/>
      <c r="OPY217" s="11"/>
      <c r="OPZ217" s="10"/>
      <c r="OQA217" s="10"/>
      <c r="OQB217" s="1"/>
      <c r="OQC217" s="5"/>
      <c r="OQD217" s="51"/>
      <c r="OQE217" s="5"/>
      <c r="OQF217" s="11"/>
      <c r="OQG217" s="10"/>
      <c r="OQH217" s="10"/>
      <c r="OQI217" s="1"/>
      <c r="OQJ217" s="5"/>
      <c r="OQK217" s="51"/>
      <c r="OQL217" s="5"/>
      <c r="OQM217" s="11"/>
      <c r="OQN217" s="10"/>
      <c r="OQO217" s="10"/>
      <c r="OQP217" s="1"/>
      <c r="OQQ217" s="5"/>
      <c r="OQR217" s="51"/>
      <c r="OQS217" s="5"/>
      <c r="OQT217" s="11"/>
      <c r="OQU217" s="10"/>
      <c r="OQV217" s="10"/>
      <c r="OQW217" s="1"/>
      <c r="OQX217" s="5"/>
      <c r="OQY217" s="51"/>
      <c r="OQZ217" s="5"/>
      <c r="ORA217" s="11"/>
      <c r="ORB217" s="10"/>
      <c r="ORC217" s="10"/>
      <c r="ORD217" s="1"/>
      <c r="ORE217" s="5"/>
      <c r="ORF217" s="51"/>
      <c r="ORG217" s="5"/>
      <c r="ORH217" s="11"/>
      <c r="ORI217" s="10"/>
      <c r="ORJ217" s="10"/>
      <c r="ORK217" s="1"/>
      <c r="ORL217" s="5"/>
      <c r="ORM217" s="51"/>
      <c r="ORN217" s="5"/>
      <c r="ORO217" s="11"/>
      <c r="ORP217" s="10"/>
      <c r="ORQ217" s="10"/>
      <c r="ORR217" s="1"/>
      <c r="ORS217" s="5"/>
      <c r="ORT217" s="51"/>
      <c r="ORU217" s="5"/>
      <c r="ORV217" s="11"/>
      <c r="ORW217" s="10"/>
      <c r="ORX217" s="10"/>
      <c r="ORY217" s="1"/>
      <c r="ORZ217" s="5"/>
      <c r="OSA217" s="51"/>
      <c r="OSB217" s="5"/>
      <c r="OSC217" s="11"/>
      <c r="OSD217" s="10"/>
      <c r="OSE217" s="10"/>
      <c r="OSF217" s="1"/>
      <c r="OSG217" s="5"/>
      <c r="OSH217" s="51"/>
      <c r="OSI217" s="5"/>
      <c r="OSJ217" s="11"/>
      <c r="OSK217" s="10"/>
      <c r="OSL217" s="10"/>
      <c r="OSM217" s="1"/>
      <c r="OSN217" s="5"/>
      <c r="OSO217" s="51"/>
      <c r="OSP217" s="5"/>
      <c r="OSQ217" s="11"/>
      <c r="OSR217" s="10"/>
      <c r="OSS217" s="10"/>
      <c r="OST217" s="1"/>
      <c r="OSU217" s="5"/>
      <c r="OSV217" s="51"/>
      <c r="OSW217" s="5"/>
      <c r="OSX217" s="11"/>
      <c r="OSY217" s="10"/>
      <c r="OSZ217" s="10"/>
      <c r="OTA217" s="1"/>
      <c r="OTB217" s="5"/>
      <c r="OTC217" s="51"/>
      <c r="OTD217" s="5"/>
      <c r="OTE217" s="11"/>
      <c r="OTF217" s="10"/>
      <c r="OTG217" s="10"/>
      <c r="OTH217" s="1"/>
      <c r="OTI217" s="5"/>
      <c r="OTJ217" s="51"/>
      <c r="OTK217" s="5"/>
      <c r="OTL217" s="11"/>
      <c r="OTM217" s="10"/>
      <c r="OTN217" s="10"/>
      <c r="OTO217" s="1"/>
      <c r="OTP217" s="5"/>
      <c r="OTQ217" s="51"/>
      <c r="OTR217" s="5"/>
      <c r="OTS217" s="11"/>
      <c r="OTT217" s="10"/>
      <c r="OTU217" s="10"/>
      <c r="OTV217" s="1"/>
      <c r="OTW217" s="5"/>
      <c r="OTX217" s="51"/>
      <c r="OTY217" s="5"/>
      <c r="OTZ217" s="11"/>
      <c r="OUA217" s="10"/>
      <c r="OUB217" s="10"/>
      <c r="OUC217" s="1"/>
      <c r="OUD217" s="5"/>
      <c r="OUE217" s="51"/>
      <c r="OUF217" s="5"/>
      <c r="OUG217" s="11"/>
      <c r="OUH217" s="10"/>
      <c r="OUI217" s="10"/>
      <c r="OUJ217" s="1"/>
      <c r="OUK217" s="5"/>
      <c r="OUL217" s="51"/>
      <c r="OUM217" s="5"/>
      <c r="OUN217" s="11"/>
      <c r="OUO217" s="10"/>
      <c r="OUP217" s="10"/>
      <c r="OUQ217" s="1"/>
      <c r="OUR217" s="5"/>
      <c r="OUS217" s="51"/>
      <c r="OUT217" s="5"/>
      <c r="OUU217" s="11"/>
      <c r="OUV217" s="10"/>
      <c r="OUW217" s="10"/>
      <c r="OUX217" s="1"/>
      <c r="OUY217" s="5"/>
      <c r="OUZ217" s="51"/>
      <c r="OVA217" s="5"/>
      <c r="OVB217" s="11"/>
      <c r="OVC217" s="10"/>
      <c r="OVD217" s="10"/>
      <c r="OVE217" s="1"/>
      <c r="OVF217" s="5"/>
      <c r="OVG217" s="51"/>
      <c r="OVH217" s="5"/>
      <c r="OVI217" s="11"/>
      <c r="OVJ217" s="10"/>
      <c r="OVK217" s="10"/>
      <c r="OVL217" s="1"/>
      <c r="OVM217" s="5"/>
      <c r="OVN217" s="51"/>
      <c r="OVO217" s="5"/>
      <c r="OVP217" s="11"/>
      <c r="OVQ217" s="10"/>
      <c r="OVR217" s="10"/>
      <c r="OVS217" s="1"/>
      <c r="OVT217" s="5"/>
      <c r="OVU217" s="51"/>
      <c r="OVV217" s="5"/>
      <c r="OVW217" s="11"/>
      <c r="OVX217" s="10"/>
      <c r="OVY217" s="10"/>
      <c r="OVZ217" s="1"/>
      <c r="OWA217" s="5"/>
      <c r="OWB217" s="51"/>
      <c r="OWC217" s="5"/>
      <c r="OWD217" s="11"/>
      <c r="OWE217" s="10"/>
      <c r="OWF217" s="10"/>
      <c r="OWG217" s="1"/>
      <c r="OWH217" s="5"/>
      <c r="OWI217" s="51"/>
      <c r="OWJ217" s="5"/>
      <c r="OWK217" s="11"/>
      <c r="OWL217" s="10"/>
      <c r="OWM217" s="10"/>
      <c r="OWN217" s="1"/>
      <c r="OWO217" s="5"/>
      <c r="OWP217" s="51"/>
      <c r="OWQ217" s="5"/>
      <c r="OWR217" s="11"/>
      <c r="OWS217" s="10"/>
      <c r="OWT217" s="10"/>
      <c r="OWU217" s="1"/>
      <c r="OWV217" s="5"/>
      <c r="OWW217" s="51"/>
      <c r="OWX217" s="5"/>
      <c r="OWY217" s="11"/>
      <c r="OWZ217" s="10"/>
      <c r="OXA217" s="10"/>
      <c r="OXB217" s="1"/>
      <c r="OXC217" s="5"/>
      <c r="OXD217" s="51"/>
      <c r="OXE217" s="5"/>
      <c r="OXF217" s="11"/>
      <c r="OXG217" s="10"/>
      <c r="OXH217" s="10"/>
      <c r="OXI217" s="1"/>
      <c r="OXJ217" s="5"/>
      <c r="OXK217" s="51"/>
      <c r="OXL217" s="5"/>
      <c r="OXM217" s="11"/>
      <c r="OXN217" s="10"/>
      <c r="OXO217" s="10"/>
      <c r="OXP217" s="1"/>
      <c r="OXQ217" s="5"/>
      <c r="OXR217" s="51"/>
      <c r="OXS217" s="5"/>
      <c r="OXT217" s="11"/>
      <c r="OXU217" s="10"/>
      <c r="OXV217" s="10"/>
      <c r="OXW217" s="1"/>
      <c r="OXX217" s="5"/>
      <c r="OXY217" s="51"/>
      <c r="OXZ217" s="5"/>
      <c r="OYA217" s="11"/>
      <c r="OYB217" s="10"/>
      <c r="OYC217" s="10"/>
      <c r="OYD217" s="1"/>
      <c r="OYE217" s="5"/>
      <c r="OYF217" s="51"/>
      <c r="OYG217" s="5"/>
      <c r="OYH217" s="11"/>
      <c r="OYI217" s="10"/>
      <c r="OYJ217" s="10"/>
      <c r="OYK217" s="1"/>
      <c r="OYL217" s="5"/>
      <c r="OYM217" s="51"/>
      <c r="OYN217" s="5"/>
      <c r="OYO217" s="11"/>
      <c r="OYP217" s="10"/>
      <c r="OYQ217" s="10"/>
      <c r="OYR217" s="1"/>
      <c r="OYS217" s="5"/>
      <c r="OYT217" s="51"/>
      <c r="OYU217" s="5"/>
      <c r="OYV217" s="11"/>
      <c r="OYW217" s="10"/>
      <c r="OYX217" s="10"/>
      <c r="OYY217" s="1"/>
      <c r="OYZ217" s="5"/>
      <c r="OZA217" s="51"/>
      <c r="OZB217" s="5"/>
      <c r="OZC217" s="11"/>
      <c r="OZD217" s="10"/>
      <c r="OZE217" s="10"/>
      <c r="OZF217" s="1"/>
      <c r="OZG217" s="5"/>
      <c r="OZH217" s="51"/>
      <c r="OZI217" s="5"/>
      <c r="OZJ217" s="11"/>
      <c r="OZK217" s="10"/>
      <c r="OZL217" s="10"/>
      <c r="OZM217" s="1"/>
      <c r="OZN217" s="5"/>
      <c r="OZO217" s="51"/>
      <c r="OZP217" s="5"/>
      <c r="OZQ217" s="11"/>
      <c r="OZR217" s="10"/>
      <c r="OZS217" s="10"/>
      <c r="OZT217" s="1"/>
      <c r="OZU217" s="5"/>
      <c r="OZV217" s="51"/>
      <c r="OZW217" s="5"/>
      <c r="OZX217" s="11"/>
      <c r="OZY217" s="10"/>
      <c r="OZZ217" s="10"/>
      <c r="PAA217" s="1"/>
      <c r="PAB217" s="5"/>
      <c r="PAC217" s="51"/>
      <c r="PAD217" s="5"/>
      <c r="PAE217" s="11"/>
      <c r="PAF217" s="10"/>
      <c r="PAG217" s="10"/>
      <c r="PAH217" s="1"/>
      <c r="PAI217" s="5"/>
      <c r="PAJ217" s="51"/>
      <c r="PAK217" s="5"/>
      <c r="PAL217" s="11"/>
      <c r="PAM217" s="10"/>
      <c r="PAN217" s="10"/>
      <c r="PAO217" s="1"/>
      <c r="PAP217" s="5"/>
      <c r="PAQ217" s="51"/>
      <c r="PAR217" s="5"/>
      <c r="PAS217" s="11"/>
      <c r="PAT217" s="10"/>
      <c r="PAU217" s="10"/>
      <c r="PAV217" s="1"/>
      <c r="PAW217" s="5"/>
      <c r="PAX217" s="51"/>
      <c r="PAY217" s="5"/>
      <c r="PAZ217" s="11"/>
      <c r="PBA217" s="10"/>
      <c r="PBB217" s="10"/>
      <c r="PBC217" s="1"/>
      <c r="PBD217" s="5"/>
      <c r="PBE217" s="51"/>
      <c r="PBF217" s="5"/>
      <c r="PBG217" s="11"/>
      <c r="PBH217" s="10"/>
      <c r="PBI217" s="10"/>
      <c r="PBJ217" s="1"/>
      <c r="PBK217" s="5"/>
      <c r="PBL217" s="51"/>
      <c r="PBM217" s="5"/>
      <c r="PBN217" s="11"/>
      <c r="PBO217" s="10"/>
      <c r="PBP217" s="10"/>
      <c r="PBQ217" s="1"/>
      <c r="PBR217" s="5"/>
      <c r="PBS217" s="51"/>
      <c r="PBT217" s="5"/>
      <c r="PBU217" s="11"/>
      <c r="PBV217" s="10"/>
      <c r="PBW217" s="10"/>
      <c r="PBX217" s="1"/>
      <c r="PBY217" s="5"/>
      <c r="PBZ217" s="51"/>
      <c r="PCA217" s="5"/>
      <c r="PCB217" s="11"/>
      <c r="PCC217" s="10"/>
      <c r="PCD217" s="10"/>
      <c r="PCE217" s="1"/>
      <c r="PCF217" s="5"/>
      <c r="PCG217" s="51"/>
      <c r="PCH217" s="5"/>
      <c r="PCI217" s="11"/>
      <c r="PCJ217" s="10"/>
      <c r="PCK217" s="10"/>
      <c r="PCL217" s="1"/>
      <c r="PCM217" s="5"/>
      <c r="PCN217" s="51"/>
      <c r="PCO217" s="5"/>
      <c r="PCP217" s="11"/>
      <c r="PCQ217" s="10"/>
      <c r="PCR217" s="10"/>
      <c r="PCS217" s="1"/>
      <c r="PCT217" s="5"/>
      <c r="PCU217" s="51"/>
      <c r="PCV217" s="5"/>
      <c r="PCW217" s="11"/>
      <c r="PCX217" s="10"/>
      <c r="PCY217" s="10"/>
      <c r="PCZ217" s="1"/>
      <c r="PDA217" s="5"/>
      <c r="PDB217" s="51"/>
      <c r="PDC217" s="5"/>
      <c r="PDD217" s="11"/>
      <c r="PDE217" s="10"/>
      <c r="PDF217" s="10"/>
      <c r="PDG217" s="1"/>
      <c r="PDH217" s="5"/>
      <c r="PDI217" s="51"/>
      <c r="PDJ217" s="5"/>
      <c r="PDK217" s="11"/>
      <c r="PDL217" s="10"/>
      <c r="PDM217" s="10"/>
      <c r="PDN217" s="1"/>
      <c r="PDO217" s="5"/>
      <c r="PDP217" s="51"/>
      <c r="PDQ217" s="5"/>
      <c r="PDR217" s="11"/>
      <c r="PDS217" s="10"/>
      <c r="PDT217" s="10"/>
      <c r="PDU217" s="1"/>
      <c r="PDV217" s="5"/>
      <c r="PDW217" s="51"/>
      <c r="PDX217" s="5"/>
      <c r="PDY217" s="11"/>
      <c r="PDZ217" s="10"/>
      <c r="PEA217" s="10"/>
      <c r="PEB217" s="1"/>
      <c r="PEC217" s="5"/>
      <c r="PED217" s="51"/>
      <c r="PEE217" s="5"/>
      <c r="PEF217" s="11"/>
      <c r="PEG217" s="10"/>
      <c r="PEH217" s="10"/>
      <c r="PEI217" s="1"/>
      <c r="PEJ217" s="5"/>
      <c r="PEK217" s="51"/>
      <c r="PEL217" s="5"/>
      <c r="PEM217" s="11"/>
      <c r="PEN217" s="10"/>
      <c r="PEO217" s="10"/>
      <c r="PEP217" s="1"/>
      <c r="PEQ217" s="5"/>
      <c r="PER217" s="51"/>
      <c r="PES217" s="5"/>
      <c r="PET217" s="11"/>
      <c r="PEU217" s="10"/>
      <c r="PEV217" s="10"/>
      <c r="PEW217" s="1"/>
      <c r="PEX217" s="5"/>
      <c r="PEY217" s="51"/>
      <c r="PEZ217" s="5"/>
      <c r="PFA217" s="11"/>
      <c r="PFB217" s="10"/>
      <c r="PFC217" s="10"/>
      <c r="PFD217" s="1"/>
      <c r="PFE217" s="5"/>
      <c r="PFF217" s="51"/>
      <c r="PFG217" s="5"/>
      <c r="PFH217" s="11"/>
      <c r="PFI217" s="10"/>
      <c r="PFJ217" s="10"/>
      <c r="PFK217" s="1"/>
      <c r="PFL217" s="5"/>
      <c r="PFM217" s="51"/>
      <c r="PFN217" s="5"/>
      <c r="PFO217" s="11"/>
      <c r="PFP217" s="10"/>
      <c r="PFQ217" s="10"/>
      <c r="PFR217" s="1"/>
      <c r="PFS217" s="5"/>
      <c r="PFT217" s="51"/>
      <c r="PFU217" s="5"/>
      <c r="PFV217" s="11"/>
      <c r="PFW217" s="10"/>
      <c r="PFX217" s="10"/>
      <c r="PFY217" s="1"/>
      <c r="PFZ217" s="5"/>
      <c r="PGA217" s="51"/>
      <c r="PGB217" s="5"/>
      <c r="PGC217" s="11"/>
      <c r="PGD217" s="10"/>
      <c r="PGE217" s="10"/>
      <c r="PGF217" s="1"/>
      <c r="PGG217" s="5"/>
      <c r="PGH217" s="51"/>
      <c r="PGI217" s="5"/>
      <c r="PGJ217" s="11"/>
      <c r="PGK217" s="10"/>
      <c r="PGL217" s="10"/>
      <c r="PGM217" s="1"/>
      <c r="PGN217" s="5"/>
      <c r="PGO217" s="51"/>
      <c r="PGP217" s="5"/>
      <c r="PGQ217" s="11"/>
      <c r="PGR217" s="10"/>
      <c r="PGS217" s="10"/>
      <c r="PGT217" s="1"/>
      <c r="PGU217" s="5"/>
      <c r="PGV217" s="51"/>
      <c r="PGW217" s="5"/>
      <c r="PGX217" s="11"/>
      <c r="PGY217" s="10"/>
      <c r="PGZ217" s="10"/>
      <c r="PHA217" s="1"/>
      <c r="PHB217" s="5"/>
      <c r="PHC217" s="51"/>
      <c r="PHD217" s="5"/>
      <c r="PHE217" s="11"/>
      <c r="PHF217" s="10"/>
      <c r="PHG217" s="10"/>
      <c r="PHH217" s="1"/>
      <c r="PHI217" s="5"/>
      <c r="PHJ217" s="51"/>
      <c r="PHK217" s="5"/>
      <c r="PHL217" s="11"/>
      <c r="PHM217" s="10"/>
      <c r="PHN217" s="10"/>
      <c r="PHO217" s="1"/>
      <c r="PHP217" s="5"/>
      <c r="PHQ217" s="51"/>
      <c r="PHR217" s="5"/>
      <c r="PHS217" s="11"/>
      <c r="PHT217" s="10"/>
      <c r="PHU217" s="10"/>
      <c r="PHV217" s="1"/>
      <c r="PHW217" s="5"/>
      <c r="PHX217" s="51"/>
      <c r="PHY217" s="5"/>
      <c r="PHZ217" s="11"/>
      <c r="PIA217" s="10"/>
      <c r="PIB217" s="10"/>
      <c r="PIC217" s="1"/>
      <c r="PID217" s="5"/>
      <c r="PIE217" s="51"/>
      <c r="PIF217" s="5"/>
      <c r="PIG217" s="11"/>
      <c r="PIH217" s="10"/>
      <c r="PII217" s="10"/>
      <c r="PIJ217" s="1"/>
      <c r="PIK217" s="5"/>
      <c r="PIL217" s="51"/>
      <c r="PIM217" s="5"/>
      <c r="PIN217" s="11"/>
      <c r="PIO217" s="10"/>
      <c r="PIP217" s="10"/>
      <c r="PIQ217" s="1"/>
      <c r="PIR217" s="5"/>
      <c r="PIS217" s="51"/>
      <c r="PIT217" s="5"/>
      <c r="PIU217" s="11"/>
      <c r="PIV217" s="10"/>
      <c r="PIW217" s="10"/>
      <c r="PIX217" s="1"/>
      <c r="PIY217" s="5"/>
      <c r="PIZ217" s="51"/>
      <c r="PJA217" s="5"/>
      <c r="PJB217" s="11"/>
      <c r="PJC217" s="10"/>
      <c r="PJD217" s="10"/>
      <c r="PJE217" s="1"/>
      <c r="PJF217" s="5"/>
      <c r="PJG217" s="51"/>
      <c r="PJH217" s="5"/>
      <c r="PJI217" s="11"/>
      <c r="PJJ217" s="10"/>
      <c r="PJK217" s="10"/>
      <c r="PJL217" s="1"/>
      <c r="PJM217" s="5"/>
      <c r="PJN217" s="51"/>
      <c r="PJO217" s="5"/>
      <c r="PJP217" s="11"/>
      <c r="PJQ217" s="10"/>
      <c r="PJR217" s="10"/>
      <c r="PJS217" s="1"/>
      <c r="PJT217" s="5"/>
      <c r="PJU217" s="51"/>
      <c r="PJV217" s="5"/>
      <c r="PJW217" s="11"/>
      <c r="PJX217" s="10"/>
      <c r="PJY217" s="10"/>
      <c r="PJZ217" s="1"/>
      <c r="PKA217" s="5"/>
      <c r="PKB217" s="51"/>
      <c r="PKC217" s="5"/>
      <c r="PKD217" s="11"/>
      <c r="PKE217" s="10"/>
      <c r="PKF217" s="10"/>
      <c r="PKG217" s="1"/>
      <c r="PKH217" s="5"/>
      <c r="PKI217" s="51"/>
      <c r="PKJ217" s="5"/>
      <c r="PKK217" s="11"/>
      <c r="PKL217" s="10"/>
      <c r="PKM217" s="10"/>
      <c r="PKN217" s="1"/>
      <c r="PKO217" s="5"/>
      <c r="PKP217" s="51"/>
      <c r="PKQ217" s="5"/>
      <c r="PKR217" s="11"/>
      <c r="PKS217" s="10"/>
      <c r="PKT217" s="10"/>
      <c r="PKU217" s="1"/>
      <c r="PKV217" s="5"/>
      <c r="PKW217" s="51"/>
      <c r="PKX217" s="5"/>
      <c r="PKY217" s="11"/>
      <c r="PKZ217" s="10"/>
      <c r="PLA217" s="10"/>
      <c r="PLB217" s="1"/>
      <c r="PLC217" s="5"/>
      <c r="PLD217" s="51"/>
      <c r="PLE217" s="5"/>
      <c r="PLF217" s="11"/>
      <c r="PLG217" s="10"/>
      <c r="PLH217" s="10"/>
      <c r="PLI217" s="1"/>
      <c r="PLJ217" s="5"/>
      <c r="PLK217" s="51"/>
      <c r="PLL217" s="5"/>
      <c r="PLM217" s="11"/>
      <c r="PLN217" s="10"/>
      <c r="PLO217" s="10"/>
      <c r="PLP217" s="1"/>
      <c r="PLQ217" s="5"/>
      <c r="PLR217" s="51"/>
      <c r="PLS217" s="5"/>
      <c r="PLT217" s="11"/>
      <c r="PLU217" s="10"/>
      <c r="PLV217" s="10"/>
      <c r="PLW217" s="1"/>
      <c r="PLX217" s="5"/>
      <c r="PLY217" s="51"/>
      <c r="PLZ217" s="5"/>
      <c r="PMA217" s="11"/>
      <c r="PMB217" s="10"/>
      <c r="PMC217" s="10"/>
      <c r="PMD217" s="1"/>
      <c r="PME217" s="5"/>
      <c r="PMF217" s="51"/>
      <c r="PMG217" s="5"/>
      <c r="PMH217" s="11"/>
      <c r="PMI217" s="10"/>
      <c r="PMJ217" s="10"/>
      <c r="PMK217" s="1"/>
      <c r="PML217" s="5"/>
      <c r="PMM217" s="51"/>
      <c r="PMN217" s="5"/>
      <c r="PMO217" s="11"/>
      <c r="PMP217" s="10"/>
      <c r="PMQ217" s="10"/>
      <c r="PMR217" s="1"/>
      <c r="PMS217" s="5"/>
      <c r="PMT217" s="51"/>
      <c r="PMU217" s="5"/>
      <c r="PMV217" s="11"/>
      <c r="PMW217" s="10"/>
      <c r="PMX217" s="10"/>
      <c r="PMY217" s="1"/>
      <c r="PMZ217" s="5"/>
      <c r="PNA217" s="51"/>
      <c r="PNB217" s="5"/>
      <c r="PNC217" s="11"/>
      <c r="PND217" s="10"/>
      <c r="PNE217" s="10"/>
      <c r="PNF217" s="1"/>
      <c r="PNG217" s="5"/>
      <c r="PNH217" s="51"/>
      <c r="PNI217" s="5"/>
      <c r="PNJ217" s="11"/>
      <c r="PNK217" s="10"/>
      <c r="PNL217" s="10"/>
      <c r="PNM217" s="1"/>
      <c r="PNN217" s="5"/>
      <c r="PNO217" s="51"/>
      <c r="PNP217" s="5"/>
      <c r="PNQ217" s="11"/>
      <c r="PNR217" s="10"/>
      <c r="PNS217" s="10"/>
      <c r="PNT217" s="1"/>
      <c r="PNU217" s="5"/>
      <c r="PNV217" s="51"/>
      <c r="PNW217" s="5"/>
      <c r="PNX217" s="11"/>
      <c r="PNY217" s="10"/>
      <c r="PNZ217" s="10"/>
      <c r="POA217" s="1"/>
      <c r="POB217" s="5"/>
      <c r="POC217" s="51"/>
      <c r="POD217" s="5"/>
      <c r="POE217" s="11"/>
      <c r="POF217" s="10"/>
      <c r="POG217" s="10"/>
      <c r="POH217" s="1"/>
      <c r="POI217" s="5"/>
      <c r="POJ217" s="51"/>
      <c r="POK217" s="5"/>
      <c r="POL217" s="11"/>
      <c r="POM217" s="10"/>
      <c r="PON217" s="10"/>
      <c r="POO217" s="1"/>
      <c r="POP217" s="5"/>
      <c r="POQ217" s="51"/>
      <c r="POR217" s="5"/>
      <c r="POS217" s="11"/>
      <c r="POT217" s="10"/>
      <c r="POU217" s="10"/>
      <c r="POV217" s="1"/>
      <c r="POW217" s="5"/>
      <c r="POX217" s="51"/>
      <c r="POY217" s="5"/>
      <c r="POZ217" s="11"/>
      <c r="PPA217" s="10"/>
      <c r="PPB217" s="10"/>
      <c r="PPC217" s="1"/>
      <c r="PPD217" s="5"/>
      <c r="PPE217" s="51"/>
      <c r="PPF217" s="5"/>
      <c r="PPG217" s="11"/>
      <c r="PPH217" s="10"/>
      <c r="PPI217" s="10"/>
      <c r="PPJ217" s="1"/>
      <c r="PPK217" s="5"/>
      <c r="PPL217" s="51"/>
      <c r="PPM217" s="5"/>
      <c r="PPN217" s="11"/>
      <c r="PPO217" s="10"/>
      <c r="PPP217" s="10"/>
      <c r="PPQ217" s="1"/>
      <c r="PPR217" s="5"/>
      <c r="PPS217" s="51"/>
      <c r="PPT217" s="5"/>
      <c r="PPU217" s="11"/>
      <c r="PPV217" s="10"/>
      <c r="PPW217" s="10"/>
      <c r="PPX217" s="1"/>
      <c r="PPY217" s="5"/>
      <c r="PPZ217" s="51"/>
      <c r="PQA217" s="5"/>
      <c r="PQB217" s="11"/>
      <c r="PQC217" s="10"/>
      <c r="PQD217" s="10"/>
      <c r="PQE217" s="1"/>
      <c r="PQF217" s="5"/>
      <c r="PQG217" s="51"/>
      <c r="PQH217" s="5"/>
      <c r="PQI217" s="11"/>
      <c r="PQJ217" s="10"/>
      <c r="PQK217" s="10"/>
      <c r="PQL217" s="1"/>
      <c r="PQM217" s="5"/>
      <c r="PQN217" s="51"/>
      <c r="PQO217" s="5"/>
      <c r="PQP217" s="11"/>
      <c r="PQQ217" s="10"/>
      <c r="PQR217" s="10"/>
      <c r="PQS217" s="1"/>
      <c r="PQT217" s="5"/>
      <c r="PQU217" s="51"/>
      <c r="PQV217" s="5"/>
      <c r="PQW217" s="11"/>
      <c r="PQX217" s="10"/>
      <c r="PQY217" s="10"/>
      <c r="PQZ217" s="1"/>
      <c r="PRA217" s="5"/>
      <c r="PRB217" s="51"/>
      <c r="PRC217" s="5"/>
      <c r="PRD217" s="11"/>
      <c r="PRE217" s="10"/>
      <c r="PRF217" s="10"/>
      <c r="PRG217" s="1"/>
      <c r="PRH217" s="5"/>
      <c r="PRI217" s="51"/>
      <c r="PRJ217" s="5"/>
      <c r="PRK217" s="11"/>
      <c r="PRL217" s="10"/>
      <c r="PRM217" s="10"/>
      <c r="PRN217" s="1"/>
      <c r="PRO217" s="5"/>
      <c r="PRP217" s="51"/>
      <c r="PRQ217" s="5"/>
      <c r="PRR217" s="11"/>
      <c r="PRS217" s="10"/>
      <c r="PRT217" s="10"/>
      <c r="PRU217" s="1"/>
      <c r="PRV217" s="5"/>
      <c r="PRW217" s="51"/>
      <c r="PRX217" s="5"/>
      <c r="PRY217" s="11"/>
      <c r="PRZ217" s="10"/>
      <c r="PSA217" s="10"/>
      <c r="PSB217" s="1"/>
      <c r="PSC217" s="5"/>
      <c r="PSD217" s="51"/>
      <c r="PSE217" s="5"/>
      <c r="PSF217" s="11"/>
      <c r="PSG217" s="10"/>
      <c r="PSH217" s="10"/>
      <c r="PSI217" s="1"/>
      <c r="PSJ217" s="5"/>
      <c r="PSK217" s="51"/>
      <c r="PSL217" s="5"/>
      <c r="PSM217" s="11"/>
      <c r="PSN217" s="10"/>
      <c r="PSO217" s="10"/>
      <c r="PSP217" s="1"/>
      <c r="PSQ217" s="5"/>
      <c r="PSR217" s="51"/>
      <c r="PSS217" s="5"/>
      <c r="PST217" s="11"/>
      <c r="PSU217" s="10"/>
      <c r="PSV217" s="10"/>
      <c r="PSW217" s="1"/>
      <c r="PSX217" s="5"/>
      <c r="PSY217" s="51"/>
      <c r="PSZ217" s="5"/>
      <c r="PTA217" s="11"/>
      <c r="PTB217" s="10"/>
      <c r="PTC217" s="10"/>
      <c r="PTD217" s="1"/>
      <c r="PTE217" s="5"/>
      <c r="PTF217" s="51"/>
      <c r="PTG217" s="5"/>
      <c r="PTH217" s="11"/>
      <c r="PTI217" s="10"/>
      <c r="PTJ217" s="10"/>
      <c r="PTK217" s="1"/>
      <c r="PTL217" s="5"/>
      <c r="PTM217" s="51"/>
      <c r="PTN217" s="5"/>
      <c r="PTO217" s="11"/>
      <c r="PTP217" s="10"/>
      <c r="PTQ217" s="10"/>
      <c r="PTR217" s="1"/>
      <c r="PTS217" s="5"/>
      <c r="PTT217" s="51"/>
      <c r="PTU217" s="5"/>
      <c r="PTV217" s="11"/>
      <c r="PTW217" s="10"/>
      <c r="PTX217" s="10"/>
      <c r="PTY217" s="1"/>
      <c r="PTZ217" s="5"/>
      <c r="PUA217" s="51"/>
      <c r="PUB217" s="5"/>
      <c r="PUC217" s="11"/>
      <c r="PUD217" s="10"/>
      <c r="PUE217" s="10"/>
      <c r="PUF217" s="1"/>
      <c r="PUG217" s="5"/>
      <c r="PUH217" s="51"/>
      <c r="PUI217" s="5"/>
      <c r="PUJ217" s="11"/>
      <c r="PUK217" s="10"/>
      <c r="PUL217" s="10"/>
      <c r="PUM217" s="1"/>
      <c r="PUN217" s="5"/>
      <c r="PUO217" s="51"/>
      <c r="PUP217" s="5"/>
      <c r="PUQ217" s="11"/>
      <c r="PUR217" s="10"/>
      <c r="PUS217" s="10"/>
      <c r="PUT217" s="1"/>
      <c r="PUU217" s="5"/>
      <c r="PUV217" s="51"/>
      <c r="PUW217" s="5"/>
      <c r="PUX217" s="11"/>
      <c r="PUY217" s="10"/>
      <c r="PUZ217" s="10"/>
      <c r="PVA217" s="1"/>
      <c r="PVB217" s="5"/>
      <c r="PVC217" s="51"/>
      <c r="PVD217" s="5"/>
      <c r="PVE217" s="11"/>
      <c r="PVF217" s="10"/>
      <c r="PVG217" s="10"/>
      <c r="PVH217" s="1"/>
      <c r="PVI217" s="5"/>
      <c r="PVJ217" s="51"/>
      <c r="PVK217" s="5"/>
      <c r="PVL217" s="11"/>
      <c r="PVM217" s="10"/>
      <c r="PVN217" s="10"/>
      <c r="PVO217" s="1"/>
      <c r="PVP217" s="5"/>
      <c r="PVQ217" s="51"/>
      <c r="PVR217" s="5"/>
      <c r="PVS217" s="11"/>
      <c r="PVT217" s="10"/>
      <c r="PVU217" s="10"/>
      <c r="PVV217" s="1"/>
      <c r="PVW217" s="5"/>
      <c r="PVX217" s="51"/>
      <c r="PVY217" s="5"/>
      <c r="PVZ217" s="11"/>
      <c r="PWA217" s="10"/>
      <c r="PWB217" s="10"/>
      <c r="PWC217" s="1"/>
      <c r="PWD217" s="5"/>
      <c r="PWE217" s="51"/>
      <c r="PWF217" s="5"/>
      <c r="PWG217" s="11"/>
      <c r="PWH217" s="10"/>
      <c r="PWI217" s="10"/>
      <c r="PWJ217" s="1"/>
      <c r="PWK217" s="5"/>
      <c r="PWL217" s="51"/>
      <c r="PWM217" s="5"/>
      <c r="PWN217" s="11"/>
      <c r="PWO217" s="10"/>
      <c r="PWP217" s="10"/>
      <c r="PWQ217" s="1"/>
      <c r="PWR217" s="5"/>
      <c r="PWS217" s="51"/>
      <c r="PWT217" s="5"/>
      <c r="PWU217" s="11"/>
      <c r="PWV217" s="10"/>
      <c r="PWW217" s="10"/>
      <c r="PWX217" s="1"/>
      <c r="PWY217" s="5"/>
      <c r="PWZ217" s="51"/>
      <c r="PXA217" s="5"/>
      <c r="PXB217" s="11"/>
      <c r="PXC217" s="10"/>
      <c r="PXD217" s="10"/>
      <c r="PXE217" s="1"/>
      <c r="PXF217" s="5"/>
      <c r="PXG217" s="51"/>
      <c r="PXH217" s="5"/>
      <c r="PXI217" s="11"/>
      <c r="PXJ217" s="10"/>
      <c r="PXK217" s="10"/>
      <c r="PXL217" s="1"/>
      <c r="PXM217" s="5"/>
      <c r="PXN217" s="51"/>
      <c r="PXO217" s="5"/>
      <c r="PXP217" s="11"/>
      <c r="PXQ217" s="10"/>
      <c r="PXR217" s="10"/>
      <c r="PXS217" s="1"/>
      <c r="PXT217" s="5"/>
      <c r="PXU217" s="51"/>
      <c r="PXV217" s="5"/>
      <c r="PXW217" s="11"/>
      <c r="PXX217" s="10"/>
      <c r="PXY217" s="10"/>
      <c r="PXZ217" s="1"/>
      <c r="PYA217" s="5"/>
      <c r="PYB217" s="51"/>
      <c r="PYC217" s="5"/>
      <c r="PYD217" s="11"/>
      <c r="PYE217" s="10"/>
      <c r="PYF217" s="10"/>
      <c r="PYG217" s="1"/>
      <c r="PYH217" s="5"/>
      <c r="PYI217" s="51"/>
      <c r="PYJ217" s="5"/>
      <c r="PYK217" s="11"/>
      <c r="PYL217" s="10"/>
      <c r="PYM217" s="10"/>
      <c r="PYN217" s="1"/>
      <c r="PYO217" s="5"/>
      <c r="PYP217" s="51"/>
      <c r="PYQ217" s="5"/>
      <c r="PYR217" s="11"/>
      <c r="PYS217" s="10"/>
      <c r="PYT217" s="10"/>
      <c r="PYU217" s="1"/>
      <c r="PYV217" s="5"/>
      <c r="PYW217" s="51"/>
      <c r="PYX217" s="5"/>
      <c r="PYY217" s="11"/>
      <c r="PYZ217" s="10"/>
      <c r="PZA217" s="10"/>
      <c r="PZB217" s="1"/>
      <c r="PZC217" s="5"/>
      <c r="PZD217" s="51"/>
      <c r="PZE217" s="5"/>
      <c r="PZF217" s="11"/>
      <c r="PZG217" s="10"/>
      <c r="PZH217" s="10"/>
      <c r="PZI217" s="1"/>
      <c r="PZJ217" s="5"/>
      <c r="PZK217" s="51"/>
      <c r="PZL217" s="5"/>
      <c r="PZM217" s="11"/>
      <c r="PZN217" s="10"/>
      <c r="PZO217" s="10"/>
      <c r="PZP217" s="1"/>
      <c r="PZQ217" s="5"/>
      <c r="PZR217" s="51"/>
      <c r="PZS217" s="5"/>
      <c r="PZT217" s="11"/>
      <c r="PZU217" s="10"/>
      <c r="PZV217" s="10"/>
      <c r="PZW217" s="1"/>
      <c r="PZX217" s="5"/>
      <c r="PZY217" s="51"/>
      <c r="PZZ217" s="5"/>
      <c r="QAA217" s="11"/>
      <c r="QAB217" s="10"/>
      <c r="QAC217" s="10"/>
      <c r="QAD217" s="1"/>
      <c r="QAE217" s="5"/>
      <c r="QAF217" s="51"/>
      <c r="QAG217" s="5"/>
      <c r="QAH217" s="11"/>
      <c r="QAI217" s="10"/>
      <c r="QAJ217" s="10"/>
      <c r="QAK217" s="1"/>
      <c r="QAL217" s="5"/>
      <c r="QAM217" s="51"/>
      <c r="QAN217" s="5"/>
      <c r="QAO217" s="11"/>
      <c r="QAP217" s="10"/>
      <c r="QAQ217" s="10"/>
      <c r="QAR217" s="1"/>
      <c r="QAS217" s="5"/>
      <c r="QAT217" s="51"/>
      <c r="QAU217" s="5"/>
      <c r="QAV217" s="11"/>
      <c r="QAW217" s="10"/>
      <c r="QAX217" s="10"/>
      <c r="QAY217" s="1"/>
      <c r="QAZ217" s="5"/>
      <c r="QBA217" s="51"/>
      <c r="QBB217" s="5"/>
      <c r="QBC217" s="11"/>
      <c r="QBD217" s="10"/>
      <c r="QBE217" s="10"/>
      <c r="QBF217" s="1"/>
      <c r="QBG217" s="5"/>
      <c r="QBH217" s="51"/>
      <c r="QBI217" s="5"/>
      <c r="QBJ217" s="11"/>
      <c r="QBK217" s="10"/>
      <c r="QBL217" s="10"/>
      <c r="QBM217" s="1"/>
      <c r="QBN217" s="5"/>
      <c r="QBO217" s="51"/>
      <c r="QBP217" s="5"/>
      <c r="QBQ217" s="11"/>
      <c r="QBR217" s="10"/>
      <c r="QBS217" s="10"/>
      <c r="QBT217" s="1"/>
      <c r="QBU217" s="5"/>
      <c r="QBV217" s="51"/>
      <c r="QBW217" s="5"/>
      <c r="QBX217" s="11"/>
      <c r="QBY217" s="10"/>
      <c r="QBZ217" s="10"/>
      <c r="QCA217" s="1"/>
      <c r="QCB217" s="5"/>
      <c r="QCC217" s="51"/>
      <c r="QCD217" s="5"/>
      <c r="QCE217" s="11"/>
      <c r="QCF217" s="10"/>
      <c r="QCG217" s="10"/>
      <c r="QCH217" s="1"/>
      <c r="QCI217" s="5"/>
      <c r="QCJ217" s="51"/>
      <c r="QCK217" s="5"/>
      <c r="QCL217" s="11"/>
      <c r="QCM217" s="10"/>
      <c r="QCN217" s="10"/>
      <c r="QCO217" s="1"/>
      <c r="QCP217" s="5"/>
      <c r="QCQ217" s="51"/>
      <c r="QCR217" s="5"/>
      <c r="QCS217" s="11"/>
      <c r="QCT217" s="10"/>
      <c r="QCU217" s="10"/>
      <c r="QCV217" s="1"/>
      <c r="QCW217" s="5"/>
      <c r="QCX217" s="51"/>
      <c r="QCY217" s="5"/>
      <c r="QCZ217" s="11"/>
      <c r="QDA217" s="10"/>
      <c r="QDB217" s="10"/>
      <c r="QDC217" s="1"/>
      <c r="QDD217" s="5"/>
      <c r="QDE217" s="51"/>
      <c r="QDF217" s="5"/>
      <c r="QDG217" s="11"/>
      <c r="QDH217" s="10"/>
      <c r="QDI217" s="10"/>
      <c r="QDJ217" s="1"/>
      <c r="QDK217" s="5"/>
      <c r="QDL217" s="51"/>
      <c r="QDM217" s="5"/>
      <c r="QDN217" s="11"/>
      <c r="QDO217" s="10"/>
      <c r="QDP217" s="10"/>
      <c r="QDQ217" s="1"/>
      <c r="QDR217" s="5"/>
      <c r="QDS217" s="51"/>
      <c r="QDT217" s="5"/>
      <c r="QDU217" s="11"/>
      <c r="QDV217" s="10"/>
      <c r="QDW217" s="10"/>
      <c r="QDX217" s="1"/>
      <c r="QDY217" s="5"/>
      <c r="QDZ217" s="51"/>
      <c r="QEA217" s="5"/>
      <c r="QEB217" s="11"/>
      <c r="QEC217" s="10"/>
      <c r="QED217" s="10"/>
      <c r="QEE217" s="1"/>
      <c r="QEF217" s="5"/>
      <c r="QEG217" s="51"/>
      <c r="QEH217" s="5"/>
      <c r="QEI217" s="11"/>
      <c r="QEJ217" s="10"/>
      <c r="QEK217" s="10"/>
      <c r="QEL217" s="1"/>
      <c r="QEM217" s="5"/>
      <c r="QEN217" s="51"/>
      <c r="QEO217" s="5"/>
      <c r="QEP217" s="11"/>
      <c r="QEQ217" s="10"/>
      <c r="QER217" s="10"/>
      <c r="QES217" s="1"/>
      <c r="QET217" s="5"/>
      <c r="QEU217" s="51"/>
      <c r="QEV217" s="5"/>
      <c r="QEW217" s="11"/>
      <c r="QEX217" s="10"/>
      <c r="QEY217" s="10"/>
      <c r="QEZ217" s="1"/>
      <c r="QFA217" s="5"/>
      <c r="QFB217" s="51"/>
      <c r="QFC217" s="5"/>
      <c r="QFD217" s="11"/>
      <c r="QFE217" s="10"/>
      <c r="QFF217" s="10"/>
      <c r="QFG217" s="1"/>
      <c r="QFH217" s="5"/>
      <c r="QFI217" s="51"/>
      <c r="QFJ217" s="5"/>
      <c r="QFK217" s="11"/>
      <c r="QFL217" s="10"/>
      <c r="QFM217" s="10"/>
      <c r="QFN217" s="1"/>
      <c r="QFO217" s="5"/>
      <c r="QFP217" s="51"/>
      <c r="QFQ217" s="5"/>
      <c r="QFR217" s="11"/>
      <c r="QFS217" s="10"/>
      <c r="QFT217" s="10"/>
      <c r="QFU217" s="1"/>
      <c r="QFV217" s="5"/>
      <c r="QFW217" s="51"/>
      <c r="QFX217" s="5"/>
      <c r="QFY217" s="11"/>
      <c r="QFZ217" s="10"/>
      <c r="QGA217" s="10"/>
      <c r="QGB217" s="1"/>
      <c r="QGC217" s="5"/>
      <c r="QGD217" s="51"/>
      <c r="QGE217" s="5"/>
      <c r="QGF217" s="11"/>
      <c r="QGG217" s="10"/>
      <c r="QGH217" s="10"/>
      <c r="QGI217" s="1"/>
      <c r="QGJ217" s="5"/>
      <c r="QGK217" s="51"/>
      <c r="QGL217" s="5"/>
      <c r="QGM217" s="11"/>
      <c r="QGN217" s="10"/>
      <c r="QGO217" s="10"/>
      <c r="QGP217" s="1"/>
      <c r="QGQ217" s="5"/>
      <c r="QGR217" s="51"/>
      <c r="QGS217" s="5"/>
      <c r="QGT217" s="11"/>
      <c r="QGU217" s="10"/>
      <c r="QGV217" s="10"/>
      <c r="QGW217" s="1"/>
      <c r="QGX217" s="5"/>
      <c r="QGY217" s="51"/>
      <c r="QGZ217" s="5"/>
      <c r="QHA217" s="11"/>
      <c r="QHB217" s="10"/>
      <c r="QHC217" s="10"/>
      <c r="QHD217" s="1"/>
      <c r="QHE217" s="5"/>
      <c r="QHF217" s="51"/>
      <c r="QHG217" s="5"/>
      <c r="QHH217" s="11"/>
      <c r="QHI217" s="10"/>
      <c r="QHJ217" s="10"/>
      <c r="QHK217" s="1"/>
      <c r="QHL217" s="5"/>
      <c r="QHM217" s="51"/>
      <c r="QHN217" s="5"/>
      <c r="QHO217" s="11"/>
      <c r="QHP217" s="10"/>
      <c r="QHQ217" s="10"/>
      <c r="QHR217" s="1"/>
      <c r="QHS217" s="5"/>
      <c r="QHT217" s="51"/>
      <c r="QHU217" s="5"/>
      <c r="QHV217" s="11"/>
      <c r="QHW217" s="10"/>
      <c r="QHX217" s="10"/>
      <c r="QHY217" s="1"/>
      <c r="QHZ217" s="5"/>
      <c r="QIA217" s="51"/>
      <c r="QIB217" s="5"/>
      <c r="QIC217" s="11"/>
      <c r="QID217" s="10"/>
      <c r="QIE217" s="10"/>
      <c r="QIF217" s="1"/>
      <c r="QIG217" s="5"/>
      <c r="QIH217" s="51"/>
      <c r="QII217" s="5"/>
      <c r="QIJ217" s="11"/>
      <c r="QIK217" s="10"/>
      <c r="QIL217" s="10"/>
      <c r="QIM217" s="1"/>
      <c r="QIN217" s="5"/>
      <c r="QIO217" s="51"/>
      <c r="QIP217" s="5"/>
      <c r="QIQ217" s="11"/>
      <c r="QIR217" s="10"/>
      <c r="QIS217" s="10"/>
      <c r="QIT217" s="1"/>
      <c r="QIU217" s="5"/>
      <c r="QIV217" s="51"/>
      <c r="QIW217" s="5"/>
      <c r="QIX217" s="11"/>
      <c r="QIY217" s="10"/>
      <c r="QIZ217" s="10"/>
      <c r="QJA217" s="1"/>
      <c r="QJB217" s="5"/>
      <c r="QJC217" s="51"/>
      <c r="QJD217" s="5"/>
      <c r="QJE217" s="11"/>
      <c r="QJF217" s="10"/>
      <c r="QJG217" s="10"/>
      <c r="QJH217" s="1"/>
      <c r="QJI217" s="5"/>
      <c r="QJJ217" s="51"/>
      <c r="QJK217" s="5"/>
      <c r="QJL217" s="11"/>
      <c r="QJM217" s="10"/>
      <c r="QJN217" s="10"/>
      <c r="QJO217" s="1"/>
      <c r="QJP217" s="5"/>
      <c r="QJQ217" s="51"/>
      <c r="QJR217" s="5"/>
      <c r="QJS217" s="11"/>
      <c r="QJT217" s="10"/>
      <c r="QJU217" s="10"/>
      <c r="QJV217" s="1"/>
      <c r="QJW217" s="5"/>
      <c r="QJX217" s="51"/>
      <c r="QJY217" s="5"/>
      <c r="QJZ217" s="11"/>
      <c r="QKA217" s="10"/>
      <c r="QKB217" s="10"/>
      <c r="QKC217" s="1"/>
      <c r="QKD217" s="5"/>
      <c r="QKE217" s="51"/>
      <c r="QKF217" s="5"/>
      <c r="QKG217" s="11"/>
      <c r="QKH217" s="10"/>
      <c r="QKI217" s="10"/>
      <c r="QKJ217" s="1"/>
      <c r="QKK217" s="5"/>
      <c r="QKL217" s="51"/>
      <c r="QKM217" s="5"/>
      <c r="QKN217" s="11"/>
      <c r="QKO217" s="10"/>
      <c r="QKP217" s="10"/>
      <c r="QKQ217" s="1"/>
      <c r="QKR217" s="5"/>
      <c r="QKS217" s="51"/>
      <c r="QKT217" s="5"/>
      <c r="QKU217" s="11"/>
      <c r="QKV217" s="10"/>
      <c r="QKW217" s="10"/>
      <c r="QKX217" s="1"/>
      <c r="QKY217" s="5"/>
      <c r="QKZ217" s="51"/>
      <c r="QLA217" s="5"/>
      <c r="QLB217" s="11"/>
      <c r="QLC217" s="10"/>
      <c r="QLD217" s="10"/>
      <c r="QLE217" s="1"/>
      <c r="QLF217" s="5"/>
      <c r="QLG217" s="51"/>
      <c r="QLH217" s="5"/>
      <c r="QLI217" s="11"/>
      <c r="QLJ217" s="10"/>
      <c r="QLK217" s="10"/>
      <c r="QLL217" s="1"/>
      <c r="QLM217" s="5"/>
      <c r="QLN217" s="51"/>
      <c r="QLO217" s="5"/>
      <c r="QLP217" s="11"/>
      <c r="QLQ217" s="10"/>
      <c r="QLR217" s="10"/>
      <c r="QLS217" s="1"/>
      <c r="QLT217" s="5"/>
      <c r="QLU217" s="51"/>
      <c r="QLV217" s="5"/>
      <c r="QLW217" s="11"/>
      <c r="QLX217" s="10"/>
      <c r="QLY217" s="10"/>
      <c r="QLZ217" s="1"/>
      <c r="QMA217" s="5"/>
      <c r="QMB217" s="51"/>
      <c r="QMC217" s="5"/>
      <c r="QMD217" s="11"/>
      <c r="QME217" s="10"/>
      <c r="QMF217" s="10"/>
      <c r="QMG217" s="1"/>
      <c r="QMH217" s="5"/>
      <c r="QMI217" s="51"/>
      <c r="QMJ217" s="5"/>
      <c r="QMK217" s="11"/>
      <c r="QML217" s="10"/>
      <c r="QMM217" s="10"/>
      <c r="QMN217" s="1"/>
      <c r="QMO217" s="5"/>
      <c r="QMP217" s="51"/>
      <c r="QMQ217" s="5"/>
      <c r="QMR217" s="11"/>
      <c r="QMS217" s="10"/>
      <c r="QMT217" s="10"/>
      <c r="QMU217" s="1"/>
      <c r="QMV217" s="5"/>
      <c r="QMW217" s="51"/>
      <c r="QMX217" s="5"/>
      <c r="QMY217" s="11"/>
      <c r="QMZ217" s="10"/>
      <c r="QNA217" s="10"/>
      <c r="QNB217" s="1"/>
      <c r="QNC217" s="5"/>
      <c r="QND217" s="51"/>
      <c r="QNE217" s="5"/>
      <c r="QNF217" s="11"/>
      <c r="QNG217" s="10"/>
      <c r="QNH217" s="10"/>
      <c r="QNI217" s="1"/>
      <c r="QNJ217" s="5"/>
      <c r="QNK217" s="51"/>
      <c r="QNL217" s="5"/>
      <c r="QNM217" s="11"/>
      <c r="QNN217" s="10"/>
      <c r="QNO217" s="10"/>
      <c r="QNP217" s="1"/>
      <c r="QNQ217" s="5"/>
      <c r="QNR217" s="51"/>
      <c r="QNS217" s="5"/>
      <c r="QNT217" s="11"/>
      <c r="QNU217" s="10"/>
      <c r="QNV217" s="10"/>
      <c r="QNW217" s="1"/>
      <c r="QNX217" s="5"/>
      <c r="QNY217" s="51"/>
      <c r="QNZ217" s="5"/>
      <c r="QOA217" s="11"/>
      <c r="QOB217" s="10"/>
      <c r="QOC217" s="10"/>
      <c r="QOD217" s="1"/>
      <c r="QOE217" s="5"/>
      <c r="QOF217" s="51"/>
      <c r="QOG217" s="5"/>
      <c r="QOH217" s="11"/>
      <c r="QOI217" s="10"/>
      <c r="QOJ217" s="10"/>
      <c r="QOK217" s="1"/>
      <c r="QOL217" s="5"/>
      <c r="QOM217" s="51"/>
      <c r="QON217" s="5"/>
      <c r="QOO217" s="11"/>
      <c r="QOP217" s="10"/>
      <c r="QOQ217" s="10"/>
      <c r="QOR217" s="1"/>
      <c r="QOS217" s="5"/>
      <c r="QOT217" s="51"/>
      <c r="QOU217" s="5"/>
      <c r="QOV217" s="11"/>
      <c r="QOW217" s="10"/>
      <c r="QOX217" s="10"/>
      <c r="QOY217" s="1"/>
      <c r="QOZ217" s="5"/>
      <c r="QPA217" s="51"/>
      <c r="QPB217" s="5"/>
      <c r="QPC217" s="11"/>
      <c r="QPD217" s="10"/>
      <c r="QPE217" s="10"/>
      <c r="QPF217" s="1"/>
      <c r="QPG217" s="5"/>
      <c r="QPH217" s="51"/>
      <c r="QPI217" s="5"/>
      <c r="QPJ217" s="11"/>
      <c r="QPK217" s="10"/>
      <c r="QPL217" s="10"/>
      <c r="QPM217" s="1"/>
      <c r="QPN217" s="5"/>
      <c r="QPO217" s="51"/>
      <c r="QPP217" s="5"/>
      <c r="QPQ217" s="11"/>
      <c r="QPR217" s="10"/>
      <c r="QPS217" s="10"/>
      <c r="QPT217" s="1"/>
      <c r="QPU217" s="5"/>
      <c r="QPV217" s="51"/>
      <c r="QPW217" s="5"/>
      <c r="QPX217" s="11"/>
      <c r="QPY217" s="10"/>
      <c r="QPZ217" s="10"/>
      <c r="QQA217" s="1"/>
      <c r="QQB217" s="5"/>
      <c r="QQC217" s="51"/>
      <c r="QQD217" s="5"/>
      <c r="QQE217" s="11"/>
      <c r="QQF217" s="10"/>
      <c r="QQG217" s="10"/>
      <c r="QQH217" s="1"/>
      <c r="QQI217" s="5"/>
      <c r="QQJ217" s="51"/>
      <c r="QQK217" s="5"/>
      <c r="QQL217" s="11"/>
      <c r="QQM217" s="10"/>
      <c r="QQN217" s="10"/>
      <c r="QQO217" s="1"/>
      <c r="QQP217" s="5"/>
      <c r="QQQ217" s="51"/>
      <c r="QQR217" s="5"/>
      <c r="QQS217" s="11"/>
      <c r="QQT217" s="10"/>
      <c r="QQU217" s="10"/>
      <c r="QQV217" s="1"/>
      <c r="QQW217" s="5"/>
      <c r="QQX217" s="51"/>
      <c r="QQY217" s="5"/>
      <c r="QQZ217" s="11"/>
      <c r="QRA217" s="10"/>
      <c r="QRB217" s="10"/>
      <c r="QRC217" s="1"/>
      <c r="QRD217" s="5"/>
      <c r="QRE217" s="51"/>
      <c r="QRF217" s="5"/>
      <c r="QRG217" s="11"/>
      <c r="QRH217" s="10"/>
      <c r="QRI217" s="10"/>
      <c r="QRJ217" s="1"/>
      <c r="QRK217" s="5"/>
      <c r="QRL217" s="51"/>
      <c r="QRM217" s="5"/>
      <c r="QRN217" s="11"/>
      <c r="QRO217" s="10"/>
      <c r="QRP217" s="10"/>
      <c r="QRQ217" s="1"/>
      <c r="QRR217" s="5"/>
      <c r="QRS217" s="51"/>
      <c r="QRT217" s="5"/>
      <c r="QRU217" s="11"/>
      <c r="QRV217" s="10"/>
      <c r="QRW217" s="10"/>
      <c r="QRX217" s="1"/>
      <c r="QRY217" s="5"/>
      <c r="QRZ217" s="51"/>
      <c r="QSA217" s="5"/>
      <c r="QSB217" s="11"/>
      <c r="QSC217" s="10"/>
      <c r="QSD217" s="10"/>
      <c r="QSE217" s="1"/>
      <c r="QSF217" s="5"/>
      <c r="QSG217" s="51"/>
      <c r="QSH217" s="5"/>
      <c r="QSI217" s="11"/>
      <c r="QSJ217" s="10"/>
      <c r="QSK217" s="10"/>
      <c r="QSL217" s="1"/>
      <c r="QSM217" s="5"/>
      <c r="QSN217" s="51"/>
      <c r="QSO217" s="5"/>
      <c r="QSP217" s="11"/>
      <c r="QSQ217" s="10"/>
      <c r="QSR217" s="10"/>
      <c r="QSS217" s="1"/>
      <c r="QST217" s="5"/>
      <c r="QSU217" s="51"/>
      <c r="QSV217" s="5"/>
      <c r="QSW217" s="11"/>
      <c r="QSX217" s="10"/>
      <c r="QSY217" s="10"/>
      <c r="QSZ217" s="1"/>
      <c r="QTA217" s="5"/>
      <c r="QTB217" s="51"/>
      <c r="QTC217" s="5"/>
      <c r="QTD217" s="11"/>
      <c r="QTE217" s="10"/>
      <c r="QTF217" s="10"/>
      <c r="QTG217" s="1"/>
      <c r="QTH217" s="5"/>
      <c r="QTI217" s="51"/>
      <c r="QTJ217" s="5"/>
      <c r="QTK217" s="11"/>
      <c r="QTL217" s="10"/>
      <c r="QTM217" s="10"/>
      <c r="QTN217" s="1"/>
      <c r="QTO217" s="5"/>
      <c r="QTP217" s="51"/>
      <c r="QTQ217" s="5"/>
      <c r="QTR217" s="11"/>
      <c r="QTS217" s="10"/>
      <c r="QTT217" s="10"/>
      <c r="QTU217" s="1"/>
      <c r="QTV217" s="5"/>
      <c r="QTW217" s="51"/>
      <c r="QTX217" s="5"/>
      <c r="QTY217" s="11"/>
      <c r="QTZ217" s="10"/>
      <c r="QUA217" s="10"/>
      <c r="QUB217" s="1"/>
      <c r="QUC217" s="5"/>
      <c r="QUD217" s="51"/>
      <c r="QUE217" s="5"/>
      <c r="QUF217" s="11"/>
      <c r="QUG217" s="10"/>
      <c r="QUH217" s="10"/>
      <c r="QUI217" s="1"/>
      <c r="QUJ217" s="5"/>
      <c r="QUK217" s="51"/>
      <c r="QUL217" s="5"/>
      <c r="QUM217" s="11"/>
      <c r="QUN217" s="10"/>
      <c r="QUO217" s="10"/>
      <c r="QUP217" s="1"/>
      <c r="QUQ217" s="5"/>
      <c r="QUR217" s="51"/>
      <c r="QUS217" s="5"/>
      <c r="QUT217" s="11"/>
      <c r="QUU217" s="10"/>
      <c r="QUV217" s="10"/>
      <c r="QUW217" s="1"/>
      <c r="QUX217" s="5"/>
      <c r="QUY217" s="51"/>
      <c r="QUZ217" s="5"/>
      <c r="QVA217" s="11"/>
      <c r="QVB217" s="10"/>
      <c r="QVC217" s="10"/>
      <c r="QVD217" s="1"/>
      <c r="QVE217" s="5"/>
      <c r="QVF217" s="51"/>
      <c r="QVG217" s="5"/>
      <c r="QVH217" s="11"/>
      <c r="QVI217" s="10"/>
      <c r="QVJ217" s="10"/>
      <c r="QVK217" s="1"/>
      <c r="QVL217" s="5"/>
      <c r="QVM217" s="51"/>
      <c r="QVN217" s="5"/>
      <c r="QVO217" s="11"/>
      <c r="QVP217" s="10"/>
      <c r="QVQ217" s="10"/>
      <c r="QVR217" s="1"/>
      <c r="QVS217" s="5"/>
      <c r="QVT217" s="51"/>
      <c r="QVU217" s="5"/>
      <c r="QVV217" s="11"/>
      <c r="QVW217" s="10"/>
      <c r="QVX217" s="10"/>
      <c r="QVY217" s="1"/>
      <c r="QVZ217" s="5"/>
      <c r="QWA217" s="51"/>
      <c r="QWB217" s="5"/>
      <c r="QWC217" s="11"/>
      <c r="QWD217" s="10"/>
      <c r="QWE217" s="10"/>
      <c r="QWF217" s="1"/>
      <c r="QWG217" s="5"/>
      <c r="QWH217" s="51"/>
      <c r="QWI217" s="5"/>
      <c r="QWJ217" s="11"/>
      <c r="QWK217" s="10"/>
      <c r="QWL217" s="10"/>
      <c r="QWM217" s="1"/>
      <c r="QWN217" s="5"/>
      <c r="QWO217" s="51"/>
      <c r="QWP217" s="5"/>
      <c r="QWQ217" s="11"/>
      <c r="QWR217" s="10"/>
      <c r="QWS217" s="10"/>
      <c r="QWT217" s="1"/>
      <c r="QWU217" s="5"/>
      <c r="QWV217" s="51"/>
      <c r="QWW217" s="5"/>
      <c r="QWX217" s="11"/>
      <c r="QWY217" s="10"/>
      <c r="QWZ217" s="10"/>
      <c r="QXA217" s="1"/>
      <c r="QXB217" s="5"/>
      <c r="QXC217" s="51"/>
      <c r="QXD217" s="5"/>
      <c r="QXE217" s="11"/>
      <c r="QXF217" s="10"/>
      <c r="QXG217" s="10"/>
      <c r="QXH217" s="1"/>
      <c r="QXI217" s="5"/>
      <c r="QXJ217" s="51"/>
      <c r="QXK217" s="5"/>
      <c r="QXL217" s="11"/>
      <c r="QXM217" s="10"/>
      <c r="QXN217" s="10"/>
      <c r="QXO217" s="1"/>
      <c r="QXP217" s="5"/>
      <c r="QXQ217" s="51"/>
      <c r="QXR217" s="5"/>
      <c r="QXS217" s="11"/>
      <c r="QXT217" s="10"/>
      <c r="QXU217" s="10"/>
      <c r="QXV217" s="1"/>
      <c r="QXW217" s="5"/>
      <c r="QXX217" s="51"/>
      <c r="QXY217" s="5"/>
      <c r="QXZ217" s="11"/>
      <c r="QYA217" s="10"/>
      <c r="QYB217" s="10"/>
      <c r="QYC217" s="1"/>
      <c r="QYD217" s="5"/>
      <c r="QYE217" s="51"/>
      <c r="QYF217" s="5"/>
      <c r="QYG217" s="11"/>
      <c r="QYH217" s="10"/>
      <c r="QYI217" s="10"/>
      <c r="QYJ217" s="1"/>
      <c r="QYK217" s="5"/>
      <c r="QYL217" s="51"/>
      <c r="QYM217" s="5"/>
      <c r="QYN217" s="11"/>
      <c r="QYO217" s="10"/>
      <c r="QYP217" s="10"/>
      <c r="QYQ217" s="1"/>
      <c r="QYR217" s="5"/>
      <c r="QYS217" s="51"/>
      <c r="QYT217" s="5"/>
      <c r="QYU217" s="11"/>
      <c r="QYV217" s="10"/>
      <c r="QYW217" s="10"/>
      <c r="QYX217" s="1"/>
      <c r="QYY217" s="5"/>
      <c r="QYZ217" s="51"/>
      <c r="QZA217" s="5"/>
      <c r="QZB217" s="11"/>
      <c r="QZC217" s="10"/>
      <c r="QZD217" s="10"/>
      <c r="QZE217" s="1"/>
      <c r="QZF217" s="5"/>
      <c r="QZG217" s="51"/>
      <c r="QZH217" s="5"/>
      <c r="QZI217" s="11"/>
      <c r="QZJ217" s="10"/>
      <c r="QZK217" s="10"/>
      <c r="QZL217" s="1"/>
      <c r="QZM217" s="5"/>
      <c r="QZN217" s="51"/>
      <c r="QZO217" s="5"/>
      <c r="QZP217" s="11"/>
      <c r="QZQ217" s="10"/>
      <c r="QZR217" s="10"/>
      <c r="QZS217" s="1"/>
      <c r="QZT217" s="5"/>
      <c r="QZU217" s="51"/>
      <c r="QZV217" s="5"/>
      <c r="QZW217" s="11"/>
      <c r="QZX217" s="10"/>
      <c r="QZY217" s="10"/>
      <c r="QZZ217" s="1"/>
      <c r="RAA217" s="5"/>
      <c r="RAB217" s="51"/>
      <c r="RAC217" s="5"/>
      <c r="RAD217" s="11"/>
      <c r="RAE217" s="10"/>
      <c r="RAF217" s="10"/>
      <c r="RAG217" s="1"/>
      <c r="RAH217" s="5"/>
      <c r="RAI217" s="51"/>
      <c r="RAJ217" s="5"/>
      <c r="RAK217" s="11"/>
      <c r="RAL217" s="10"/>
      <c r="RAM217" s="10"/>
      <c r="RAN217" s="1"/>
      <c r="RAO217" s="5"/>
      <c r="RAP217" s="51"/>
      <c r="RAQ217" s="5"/>
      <c r="RAR217" s="11"/>
      <c r="RAS217" s="10"/>
      <c r="RAT217" s="10"/>
      <c r="RAU217" s="1"/>
      <c r="RAV217" s="5"/>
      <c r="RAW217" s="51"/>
      <c r="RAX217" s="5"/>
      <c r="RAY217" s="11"/>
      <c r="RAZ217" s="10"/>
      <c r="RBA217" s="10"/>
      <c r="RBB217" s="1"/>
      <c r="RBC217" s="5"/>
      <c r="RBD217" s="51"/>
      <c r="RBE217" s="5"/>
      <c r="RBF217" s="11"/>
      <c r="RBG217" s="10"/>
      <c r="RBH217" s="10"/>
      <c r="RBI217" s="1"/>
      <c r="RBJ217" s="5"/>
      <c r="RBK217" s="51"/>
      <c r="RBL217" s="5"/>
      <c r="RBM217" s="11"/>
      <c r="RBN217" s="10"/>
      <c r="RBO217" s="10"/>
      <c r="RBP217" s="1"/>
      <c r="RBQ217" s="5"/>
      <c r="RBR217" s="51"/>
      <c r="RBS217" s="5"/>
      <c r="RBT217" s="11"/>
      <c r="RBU217" s="10"/>
      <c r="RBV217" s="10"/>
      <c r="RBW217" s="1"/>
      <c r="RBX217" s="5"/>
      <c r="RBY217" s="51"/>
      <c r="RBZ217" s="5"/>
      <c r="RCA217" s="11"/>
      <c r="RCB217" s="10"/>
      <c r="RCC217" s="10"/>
      <c r="RCD217" s="1"/>
      <c r="RCE217" s="5"/>
      <c r="RCF217" s="51"/>
      <c r="RCG217" s="5"/>
      <c r="RCH217" s="11"/>
      <c r="RCI217" s="10"/>
      <c r="RCJ217" s="10"/>
      <c r="RCK217" s="1"/>
      <c r="RCL217" s="5"/>
      <c r="RCM217" s="51"/>
      <c r="RCN217" s="5"/>
      <c r="RCO217" s="11"/>
      <c r="RCP217" s="10"/>
      <c r="RCQ217" s="10"/>
      <c r="RCR217" s="1"/>
      <c r="RCS217" s="5"/>
      <c r="RCT217" s="51"/>
      <c r="RCU217" s="5"/>
      <c r="RCV217" s="11"/>
      <c r="RCW217" s="10"/>
      <c r="RCX217" s="10"/>
      <c r="RCY217" s="1"/>
      <c r="RCZ217" s="5"/>
      <c r="RDA217" s="51"/>
      <c r="RDB217" s="5"/>
      <c r="RDC217" s="11"/>
      <c r="RDD217" s="10"/>
      <c r="RDE217" s="10"/>
      <c r="RDF217" s="1"/>
      <c r="RDG217" s="5"/>
      <c r="RDH217" s="51"/>
      <c r="RDI217" s="5"/>
      <c r="RDJ217" s="11"/>
      <c r="RDK217" s="10"/>
      <c r="RDL217" s="10"/>
      <c r="RDM217" s="1"/>
      <c r="RDN217" s="5"/>
      <c r="RDO217" s="51"/>
      <c r="RDP217" s="5"/>
      <c r="RDQ217" s="11"/>
      <c r="RDR217" s="10"/>
      <c r="RDS217" s="10"/>
      <c r="RDT217" s="1"/>
      <c r="RDU217" s="5"/>
      <c r="RDV217" s="51"/>
      <c r="RDW217" s="5"/>
      <c r="RDX217" s="11"/>
      <c r="RDY217" s="10"/>
      <c r="RDZ217" s="10"/>
      <c r="REA217" s="1"/>
      <c r="REB217" s="5"/>
      <c r="REC217" s="51"/>
      <c r="RED217" s="5"/>
      <c r="REE217" s="11"/>
      <c r="REF217" s="10"/>
      <c r="REG217" s="10"/>
      <c r="REH217" s="1"/>
      <c r="REI217" s="5"/>
      <c r="REJ217" s="51"/>
      <c r="REK217" s="5"/>
      <c r="REL217" s="11"/>
      <c r="REM217" s="10"/>
      <c r="REN217" s="10"/>
      <c r="REO217" s="1"/>
      <c r="REP217" s="5"/>
      <c r="REQ217" s="51"/>
      <c r="RER217" s="5"/>
      <c r="RES217" s="11"/>
      <c r="RET217" s="10"/>
      <c r="REU217" s="10"/>
      <c r="REV217" s="1"/>
      <c r="REW217" s="5"/>
      <c r="REX217" s="51"/>
      <c r="REY217" s="5"/>
      <c r="REZ217" s="11"/>
      <c r="RFA217" s="10"/>
      <c r="RFB217" s="10"/>
      <c r="RFC217" s="1"/>
      <c r="RFD217" s="5"/>
      <c r="RFE217" s="51"/>
      <c r="RFF217" s="5"/>
      <c r="RFG217" s="11"/>
      <c r="RFH217" s="10"/>
      <c r="RFI217" s="10"/>
      <c r="RFJ217" s="1"/>
      <c r="RFK217" s="5"/>
      <c r="RFL217" s="51"/>
      <c r="RFM217" s="5"/>
      <c r="RFN217" s="11"/>
      <c r="RFO217" s="10"/>
      <c r="RFP217" s="10"/>
      <c r="RFQ217" s="1"/>
      <c r="RFR217" s="5"/>
      <c r="RFS217" s="51"/>
      <c r="RFT217" s="5"/>
      <c r="RFU217" s="11"/>
      <c r="RFV217" s="10"/>
      <c r="RFW217" s="10"/>
      <c r="RFX217" s="1"/>
      <c r="RFY217" s="5"/>
      <c r="RFZ217" s="51"/>
      <c r="RGA217" s="5"/>
      <c r="RGB217" s="11"/>
      <c r="RGC217" s="10"/>
      <c r="RGD217" s="10"/>
      <c r="RGE217" s="1"/>
      <c r="RGF217" s="5"/>
      <c r="RGG217" s="51"/>
      <c r="RGH217" s="5"/>
      <c r="RGI217" s="11"/>
      <c r="RGJ217" s="10"/>
      <c r="RGK217" s="10"/>
      <c r="RGL217" s="1"/>
      <c r="RGM217" s="5"/>
      <c r="RGN217" s="51"/>
      <c r="RGO217" s="5"/>
      <c r="RGP217" s="11"/>
      <c r="RGQ217" s="10"/>
      <c r="RGR217" s="10"/>
      <c r="RGS217" s="1"/>
      <c r="RGT217" s="5"/>
      <c r="RGU217" s="51"/>
      <c r="RGV217" s="5"/>
      <c r="RGW217" s="11"/>
      <c r="RGX217" s="10"/>
      <c r="RGY217" s="10"/>
      <c r="RGZ217" s="1"/>
      <c r="RHA217" s="5"/>
      <c r="RHB217" s="51"/>
      <c r="RHC217" s="5"/>
      <c r="RHD217" s="11"/>
      <c r="RHE217" s="10"/>
      <c r="RHF217" s="10"/>
      <c r="RHG217" s="1"/>
      <c r="RHH217" s="5"/>
      <c r="RHI217" s="51"/>
      <c r="RHJ217" s="5"/>
      <c r="RHK217" s="11"/>
      <c r="RHL217" s="10"/>
      <c r="RHM217" s="10"/>
      <c r="RHN217" s="1"/>
      <c r="RHO217" s="5"/>
      <c r="RHP217" s="51"/>
      <c r="RHQ217" s="5"/>
      <c r="RHR217" s="11"/>
      <c r="RHS217" s="10"/>
      <c r="RHT217" s="10"/>
      <c r="RHU217" s="1"/>
      <c r="RHV217" s="5"/>
      <c r="RHW217" s="51"/>
      <c r="RHX217" s="5"/>
      <c r="RHY217" s="11"/>
      <c r="RHZ217" s="10"/>
      <c r="RIA217" s="10"/>
      <c r="RIB217" s="1"/>
      <c r="RIC217" s="5"/>
      <c r="RID217" s="51"/>
      <c r="RIE217" s="5"/>
      <c r="RIF217" s="11"/>
      <c r="RIG217" s="10"/>
      <c r="RIH217" s="10"/>
      <c r="RII217" s="1"/>
      <c r="RIJ217" s="5"/>
      <c r="RIK217" s="51"/>
      <c r="RIL217" s="5"/>
      <c r="RIM217" s="11"/>
      <c r="RIN217" s="10"/>
      <c r="RIO217" s="10"/>
      <c r="RIP217" s="1"/>
      <c r="RIQ217" s="5"/>
      <c r="RIR217" s="51"/>
      <c r="RIS217" s="5"/>
      <c r="RIT217" s="11"/>
      <c r="RIU217" s="10"/>
      <c r="RIV217" s="10"/>
      <c r="RIW217" s="1"/>
      <c r="RIX217" s="5"/>
      <c r="RIY217" s="51"/>
      <c r="RIZ217" s="5"/>
      <c r="RJA217" s="11"/>
      <c r="RJB217" s="10"/>
      <c r="RJC217" s="10"/>
      <c r="RJD217" s="1"/>
      <c r="RJE217" s="5"/>
      <c r="RJF217" s="51"/>
      <c r="RJG217" s="5"/>
      <c r="RJH217" s="11"/>
      <c r="RJI217" s="10"/>
      <c r="RJJ217" s="10"/>
      <c r="RJK217" s="1"/>
      <c r="RJL217" s="5"/>
      <c r="RJM217" s="51"/>
      <c r="RJN217" s="5"/>
      <c r="RJO217" s="11"/>
      <c r="RJP217" s="10"/>
      <c r="RJQ217" s="10"/>
      <c r="RJR217" s="1"/>
      <c r="RJS217" s="5"/>
      <c r="RJT217" s="51"/>
      <c r="RJU217" s="5"/>
      <c r="RJV217" s="11"/>
      <c r="RJW217" s="10"/>
      <c r="RJX217" s="10"/>
      <c r="RJY217" s="1"/>
      <c r="RJZ217" s="5"/>
      <c r="RKA217" s="51"/>
      <c r="RKB217" s="5"/>
      <c r="RKC217" s="11"/>
      <c r="RKD217" s="10"/>
      <c r="RKE217" s="10"/>
      <c r="RKF217" s="1"/>
      <c r="RKG217" s="5"/>
      <c r="RKH217" s="51"/>
      <c r="RKI217" s="5"/>
      <c r="RKJ217" s="11"/>
      <c r="RKK217" s="10"/>
      <c r="RKL217" s="10"/>
      <c r="RKM217" s="1"/>
      <c r="RKN217" s="5"/>
      <c r="RKO217" s="51"/>
      <c r="RKP217" s="5"/>
      <c r="RKQ217" s="11"/>
      <c r="RKR217" s="10"/>
      <c r="RKS217" s="10"/>
      <c r="RKT217" s="1"/>
      <c r="RKU217" s="5"/>
      <c r="RKV217" s="51"/>
      <c r="RKW217" s="5"/>
      <c r="RKX217" s="11"/>
      <c r="RKY217" s="10"/>
      <c r="RKZ217" s="10"/>
      <c r="RLA217" s="1"/>
      <c r="RLB217" s="5"/>
      <c r="RLC217" s="51"/>
      <c r="RLD217" s="5"/>
      <c r="RLE217" s="11"/>
      <c r="RLF217" s="10"/>
      <c r="RLG217" s="10"/>
      <c r="RLH217" s="1"/>
      <c r="RLI217" s="5"/>
      <c r="RLJ217" s="51"/>
      <c r="RLK217" s="5"/>
      <c r="RLL217" s="11"/>
      <c r="RLM217" s="10"/>
      <c r="RLN217" s="10"/>
      <c r="RLO217" s="1"/>
      <c r="RLP217" s="5"/>
      <c r="RLQ217" s="51"/>
      <c r="RLR217" s="5"/>
      <c r="RLS217" s="11"/>
      <c r="RLT217" s="10"/>
      <c r="RLU217" s="10"/>
      <c r="RLV217" s="1"/>
      <c r="RLW217" s="5"/>
      <c r="RLX217" s="51"/>
      <c r="RLY217" s="5"/>
      <c r="RLZ217" s="11"/>
      <c r="RMA217" s="10"/>
      <c r="RMB217" s="10"/>
      <c r="RMC217" s="1"/>
      <c r="RMD217" s="5"/>
      <c r="RME217" s="51"/>
      <c r="RMF217" s="5"/>
      <c r="RMG217" s="11"/>
      <c r="RMH217" s="10"/>
      <c r="RMI217" s="10"/>
      <c r="RMJ217" s="1"/>
      <c r="RMK217" s="5"/>
      <c r="RML217" s="51"/>
      <c r="RMM217" s="5"/>
      <c r="RMN217" s="11"/>
      <c r="RMO217" s="10"/>
      <c r="RMP217" s="10"/>
      <c r="RMQ217" s="1"/>
      <c r="RMR217" s="5"/>
      <c r="RMS217" s="51"/>
      <c r="RMT217" s="5"/>
      <c r="RMU217" s="11"/>
      <c r="RMV217" s="10"/>
      <c r="RMW217" s="10"/>
      <c r="RMX217" s="1"/>
      <c r="RMY217" s="5"/>
      <c r="RMZ217" s="51"/>
      <c r="RNA217" s="5"/>
      <c r="RNB217" s="11"/>
      <c r="RNC217" s="10"/>
      <c r="RND217" s="10"/>
      <c r="RNE217" s="1"/>
      <c r="RNF217" s="5"/>
      <c r="RNG217" s="51"/>
      <c r="RNH217" s="5"/>
      <c r="RNI217" s="11"/>
      <c r="RNJ217" s="10"/>
      <c r="RNK217" s="10"/>
      <c r="RNL217" s="1"/>
      <c r="RNM217" s="5"/>
      <c r="RNN217" s="51"/>
      <c r="RNO217" s="5"/>
      <c r="RNP217" s="11"/>
      <c r="RNQ217" s="10"/>
      <c r="RNR217" s="10"/>
      <c r="RNS217" s="1"/>
      <c r="RNT217" s="5"/>
      <c r="RNU217" s="51"/>
      <c r="RNV217" s="5"/>
      <c r="RNW217" s="11"/>
      <c r="RNX217" s="10"/>
      <c r="RNY217" s="10"/>
      <c r="RNZ217" s="1"/>
      <c r="ROA217" s="5"/>
      <c r="ROB217" s="51"/>
      <c r="ROC217" s="5"/>
      <c r="ROD217" s="11"/>
      <c r="ROE217" s="10"/>
      <c r="ROF217" s="10"/>
      <c r="ROG217" s="1"/>
      <c r="ROH217" s="5"/>
      <c r="ROI217" s="51"/>
      <c r="ROJ217" s="5"/>
      <c r="ROK217" s="11"/>
      <c r="ROL217" s="10"/>
      <c r="ROM217" s="10"/>
      <c r="RON217" s="1"/>
      <c r="ROO217" s="5"/>
      <c r="ROP217" s="51"/>
      <c r="ROQ217" s="5"/>
      <c r="ROR217" s="11"/>
      <c r="ROS217" s="10"/>
      <c r="ROT217" s="10"/>
      <c r="ROU217" s="1"/>
      <c r="ROV217" s="5"/>
      <c r="ROW217" s="51"/>
      <c r="ROX217" s="5"/>
      <c r="ROY217" s="11"/>
      <c r="ROZ217" s="10"/>
      <c r="RPA217" s="10"/>
      <c r="RPB217" s="1"/>
      <c r="RPC217" s="5"/>
      <c r="RPD217" s="51"/>
      <c r="RPE217" s="5"/>
      <c r="RPF217" s="11"/>
      <c r="RPG217" s="10"/>
      <c r="RPH217" s="10"/>
      <c r="RPI217" s="1"/>
      <c r="RPJ217" s="5"/>
      <c r="RPK217" s="51"/>
      <c r="RPL217" s="5"/>
      <c r="RPM217" s="11"/>
      <c r="RPN217" s="10"/>
      <c r="RPO217" s="10"/>
      <c r="RPP217" s="1"/>
      <c r="RPQ217" s="5"/>
      <c r="RPR217" s="51"/>
      <c r="RPS217" s="5"/>
      <c r="RPT217" s="11"/>
      <c r="RPU217" s="10"/>
      <c r="RPV217" s="10"/>
      <c r="RPW217" s="1"/>
      <c r="RPX217" s="5"/>
      <c r="RPY217" s="51"/>
      <c r="RPZ217" s="5"/>
      <c r="RQA217" s="11"/>
      <c r="RQB217" s="10"/>
      <c r="RQC217" s="10"/>
      <c r="RQD217" s="1"/>
      <c r="RQE217" s="5"/>
      <c r="RQF217" s="51"/>
      <c r="RQG217" s="5"/>
      <c r="RQH217" s="11"/>
      <c r="RQI217" s="10"/>
      <c r="RQJ217" s="10"/>
      <c r="RQK217" s="1"/>
      <c r="RQL217" s="5"/>
      <c r="RQM217" s="51"/>
      <c r="RQN217" s="5"/>
      <c r="RQO217" s="11"/>
      <c r="RQP217" s="10"/>
      <c r="RQQ217" s="10"/>
      <c r="RQR217" s="1"/>
      <c r="RQS217" s="5"/>
      <c r="RQT217" s="51"/>
      <c r="RQU217" s="5"/>
      <c r="RQV217" s="11"/>
      <c r="RQW217" s="10"/>
      <c r="RQX217" s="10"/>
      <c r="RQY217" s="1"/>
      <c r="RQZ217" s="5"/>
      <c r="RRA217" s="51"/>
      <c r="RRB217" s="5"/>
      <c r="RRC217" s="11"/>
      <c r="RRD217" s="10"/>
      <c r="RRE217" s="10"/>
      <c r="RRF217" s="1"/>
      <c r="RRG217" s="5"/>
      <c r="RRH217" s="51"/>
      <c r="RRI217" s="5"/>
      <c r="RRJ217" s="11"/>
      <c r="RRK217" s="10"/>
      <c r="RRL217" s="10"/>
      <c r="RRM217" s="1"/>
      <c r="RRN217" s="5"/>
      <c r="RRO217" s="51"/>
      <c r="RRP217" s="5"/>
      <c r="RRQ217" s="11"/>
      <c r="RRR217" s="10"/>
      <c r="RRS217" s="10"/>
      <c r="RRT217" s="1"/>
      <c r="RRU217" s="5"/>
      <c r="RRV217" s="51"/>
      <c r="RRW217" s="5"/>
      <c r="RRX217" s="11"/>
      <c r="RRY217" s="10"/>
      <c r="RRZ217" s="10"/>
      <c r="RSA217" s="1"/>
      <c r="RSB217" s="5"/>
      <c r="RSC217" s="51"/>
      <c r="RSD217" s="5"/>
      <c r="RSE217" s="11"/>
      <c r="RSF217" s="10"/>
      <c r="RSG217" s="10"/>
      <c r="RSH217" s="1"/>
      <c r="RSI217" s="5"/>
      <c r="RSJ217" s="51"/>
      <c r="RSK217" s="5"/>
      <c r="RSL217" s="11"/>
      <c r="RSM217" s="10"/>
      <c r="RSN217" s="10"/>
      <c r="RSO217" s="1"/>
      <c r="RSP217" s="5"/>
      <c r="RSQ217" s="51"/>
      <c r="RSR217" s="5"/>
      <c r="RSS217" s="11"/>
      <c r="RST217" s="10"/>
      <c r="RSU217" s="10"/>
      <c r="RSV217" s="1"/>
      <c r="RSW217" s="5"/>
      <c r="RSX217" s="51"/>
      <c r="RSY217" s="5"/>
      <c r="RSZ217" s="11"/>
      <c r="RTA217" s="10"/>
      <c r="RTB217" s="10"/>
      <c r="RTC217" s="1"/>
      <c r="RTD217" s="5"/>
      <c r="RTE217" s="51"/>
      <c r="RTF217" s="5"/>
      <c r="RTG217" s="11"/>
      <c r="RTH217" s="10"/>
      <c r="RTI217" s="10"/>
      <c r="RTJ217" s="1"/>
      <c r="RTK217" s="5"/>
      <c r="RTL217" s="51"/>
      <c r="RTM217" s="5"/>
      <c r="RTN217" s="11"/>
      <c r="RTO217" s="10"/>
      <c r="RTP217" s="10"/>
      <c r="RTQ217" s="1"/>
      <c r="RTR217" s="5"/>
      <c r="RTS217" s="51"/>
      <c r="RTT217" s="5"/>
      <c r="RTU217" s="11"/>
      <c r="RTV217" s="10"/>
      <c r="RTW217" s="10"/>
      <c r="RTX217" s="1"/>
      <c r="RTY217" s="5"/>
      <c r="RTZ217" s="51"/>
      <c r="RUA217" s="5"/>
      <c r="RUB217" s="11"/>
      <c r="RUC217" s="10"/>
      <c r="RUD217" s="10"/>
      <c r="RUE217" s="1"/>
      <c r="RUF217" s="5"/>
      <c r="RUG217" s="51"/>
      <c r="RUH217" s="5"/>
      <c r="RUI217" s="11"/>
      <c r="RUJ217" s="10"/>
      <c r="RUK217" s="10"/>
      <c r="RUL217" s="1"/>
      <c r="RUM217" s="5"/>
      <c r="RUN217" s="51"/>
      <c r="RUO217" s="5"/>
      <c r="RUP217" s="11"/>
      <c r="RUQ217" s="10"/>
      <c r="RUR217" s="10"/>
      <c r="RUS217" s="1"/>
      <c r="RUT217" s="5"/>
      <c r="RUU217" s="51"/>
      <c r="RUV217" s="5"/>
      <c r="RUW217" s="11"/>
      <c r="RUX217" s="10"/>
      <c r="RUY217" s="10"/>
      <c r="RUZ217" s="1"/>
      <c r="RVA217" s="5"/>
      <c r="RVB217" s="51"/>
      <c r="RVC217" s="5"/>
      <c r="RVD217" s="11"/>
      <c r="RVE217" s="10"/>
      <c r="RVF217" s="10"/>
      <c r="RVG217" s="1"/>
      <c r="RVH217" s="5"/>
      <c r="RVI217" s="51"/>
      <c r="RVJ217" s="5"/>
      <c r="RVK217" s="11"/>
      <c r="RVL217" s="10"/>
      <c r="RVM217" s="10"/>
      <c r="RVN217" s="1"/>
      <c r="RVO217" s="5"/>
      <c r="RVP217" s="51"/>
      <c r="RVQ217" s="5"/>
      <c r="RVR217" s="11"/>
      <c r="RVS217" s="10"/>
      <c r="RVT217" s="10"/>
      <c r="RVU217" s="1"/>
      <c r="RVV217" s="5"/>
      <c r="RVW217" s="51"/>
      <c r="RVX217" s="5"/>
      <c r="RVY217" s="11"/>
      <c r="RVZ217" s="10"/>
      <c r="RWA217" s="10"/>
      <c r="RWB217" s="1"/>
      <c r="RWC217" s="5"/>
      <c r="RWD217" s="51"/>
      <c r="RWE217" s="5"/>
      <c r="RWF217" s="11"/>
      <c r="RWG217" s="10"/>
      <c r="RWH217" s="10"/>
      <c r="RWI217" s="1"/>
      <c r="RWJ217" s="5"/>
      <c r="RWK217" s="51"/>
      <c r="RWL217" s="5"/>
      <c r="RWM217" s="11"/>
      <c r="RWN217" s="10"/>
      <c r="RWO217" s="10"/>
      <c r="RWP217" s="1"/>
      <c r="RWQ217" s="5"/>
      <c r="RWR217" s="51"/>
      <c r="RWS217" s="5"/>
      <c r="RWT217" s="11"/>
      <c r="RWU217" s="10"/>
      <c r="RWV217" s="10"/>
      <c r="RWW217" s="1"/>
      <c r="RWX217" s="5"/>
      <c r="RWY217" s="51"/>
      <c r="RWZ217" s="5"/>
      <c r="RXA217" s="11"/>
      <c r="RXB217" s="10"/>
      <c r="RXC217" s="10"/>
      <c r="RXD217" s="1"/>
      <c r="RXE217" s="5"/>
      <c r="RXF217" s="51"/>
      <c r="RXG217" s="5"/>
      <c r="RXH217" s="11"/>
      <c r="RXI217" s="10"/>
      <c r="RXJ217" s="10"/>
      <c r="RXK217" s="1"/>
      <c r="RXL217" s="5"/>
      <c r="RXM217" s="51"/>
      <c r="RXN217" s="5"/>
      <c r="RXO217" s="11"/>
      <c r="RXP217" s="10"/>
      <c r="RXQ217" s="10"/>
      <c r="RXR217" s="1"/>
      <c r="RXS217" s="5"/>
      <c r="RXT217" s="51"/>
      <c r="RXU217" s="5"/>
      <c r="RXV217" s="11"/>
      <c r="RXW217" s="10"/>
      <c r="RXX217" s="10"/>
      <c r="RXY217" s="1"/>
      <c r="RXZ217" s="5"/>
      <c r="RYA217" s="51"/>
      <c r="RYB217" s="5"/>
      <c r="RYC217" s="11"/>
      <c r="RYD217" s="10"/>
      <c r="RYE217" s="10"/>
      <c r="RYF217" s="1"/>
      <c r="RYG217" s="5"/>
      <c r="RYH217" s="51"/>
      <c r="RYI217" s="5"/>
      <c r="RYJ217" s="11"/>
      <c r="RYK217" s="10"/>
      <c r="RYL217" s="10"/>
      <c r="RYM217" s="1"/>
      <c r="RYN217" s="5"/>
      <c r="RYO217" s="51"/>
      <c r="RYP217" s="5"/>
      <c r="RYQ217" s="11"/>
      <c r="RYR217" s="10"/>
      <c r="RYS217" s="10"/>
      <c r="RYT217" s="1"/>
      <c r="RYU217" s="5"/>
      <c r="RYV217" s="51"/>
      <c r="RYW217" s="5"/>
      <c r="RYX217" s="11"/>
      <c r="RYY217" s="10"/>
      <c r="RYZ217" s="10"/>
      <c r="RZA217" s="1"/>
      <c r="RZB217" s="5"/>
      <c r="RZC217" s="51"/>
      <c r="RZD217" s="5"/>
      <c r="RZE217" s="11"/>
      <c r="RZF217" s="10"/>
      <c r="RZG217" s="10"/>
      <c r="RZH217" s="1"/>
      <c r="RZI217" s="5"/>
      <c r="RZJ217" s="51"/>
      <c r="RZK217" s="5"/>
      <c r="RZL217" s="11"/>
      <c r="RZM217" s="10"/>
      <c r="RZN217" s="10"/>
      <c r="RZO217" s="1"/>
      <c r="RZP217" s="5"/>
      <c r="RZQ217" s="51"/>
      <c r="RZR217" s="5"/>
      <c r="RZS217" s="11"/>
      <c r="RZT217" s="10"/>
      <c r="RZU217" s="10"/>
      <c r="RZV217" s="1"/>
      <c r="RZW217" s="5"/>
      <c r="RZX217" s="51"/>
      <c r="RZY217" s="5"/>
      <c r="RZZ217" s="11"/>
      <c r="SAA217" s="10"/>
      <c r="SAB217" s="10"/>
      <c r="SAC217" s="1"/>
      <c r="SAD217" s="5"/>
      <c r="SAE217" s="51"/>
      <c r="SAF217" s="5"/>
      <c r="SAG217" s="11"/>
      <c r="SAH217" s="10"/>
      <c r="SAI217" s="10"/>
      <c r="SAJ217" s="1"/>
      <c r="SAK217" s="5"/>
      <c r="SAL217" s="51"/>
      <c r="SAM217" s="5"/>
      <c r="SAN217" s="11"/>
      <c r="SAO217" s="10"/>
      <c r="SAP217" s="10"/>
      <c r="SAQ217" s="1"/>
      <c r="SAR217" s="5"/>
      <c r="SAS217" s="51"/>
      <c r="SAT217" s="5"/>
      <c r="SAU217" s="11"/>
      <c r="SAV217" s="10"/>
      <c r="SAW217" s="10"/>
      <c r="SAX217" s="1"/>
      <c r="SAY217" s="5"/>
      <c r="SAZ217" s="51"/>
      <c r="SBA217" s="5"/>
      <c r="SBB217" s="11"/>
      <c r="SBC217" s="10"/>
      <c r="SBD217" s="10"/>
      <c r="SBE217" s="1"/>
      <c r="SBF217" s="5"/>
      <c r="SBG217" s="51"/>
      <c r="SBH217" s="5"/>
      <c r="SBI217" s="11"/>
      <c r="SBJ217" s="10"/>
      <c r="SBK217" s="10"/>
      <c r="SBL217" s="1"/>
      <c r="SBM217" s="5"/>
      <c r="SBN217" s="51"/>
      <c r="SBO217" s="5"/>
      <c r="SBP217" s="11"/>
      <c r="SBQ217" s="10"/>
      <c r="SBR217" s="10"/>
      <c r="SBS217" s="1"/>
      <c r="SBT217" s="5"/>
      <c r="SBU217" s="51"/>
      <c r="SBV217" s="5"/>
      <c r="SBW217" s="11"/>
      <c r="SBX217" s="10"/>
      <c r="SBY217" s="10"/>
      <c r="SBZ217" s="1"/>
      <c r="SCA217" s="5"/>
      <c r="SCB217" s="51"/>
      <c r="SCC217" s="5"/>
      <c r="SCD217" s="11"/>
      <c r="SCE217" s="10"/>
      <c r="SCF217" s="10"/>
      <c r="SCG217" s="1"/>
      <c r="SCH217" s="5"/>
      <c r="SCI217" s="51"/>
      <c r="SCJ217" s="5"/>
      <c r="SCK217" s="11"/>
      <c r="SCL217" s="10"/>
      <c r="SCM217" s="10"/>
      <c r="SCN217" s="1"/>
      <c r="SCO217" s="5"/>
      <c r="SCP217" s="51"/>
      <c r="SCQ217" s="5"/>
      <c r="SCR217" s="11"/>
      <c r="SCS217" s="10"/>
      <c r="SCT217" s="10"/>
      <c r="SCU217" s="1"/>
      <c r="SCV217" s="5"/>
      <c r="SCW217" s="51"/>
      <c r="SCX217" s="5"/>
      <c r="SCY217" s="11"/>
      <c r="SCZ217" s="10"/>
      <c r="SDA217" s="10"/>
      <c r="SDB217" s="1"/>
      <c r="SDC217" s="5"/>
      <c r="SDD217" s="51"/>
      <c r="SDE217" s="5"/>
      <c r="SDF217" s="11"/>
      <c r="SDG217" s="10"/>
      <c r="SDH217" s="10"/>
      <c r="SDI217" s="1"/>
      <c r="SDJ217" s="5"/>
      <c r="SDK217" s="51"/>
      <c r="SDL217" s="5"/>
      <c r="SDM217" s="11"/>
      <c r="SDN217" s="10"/>
      <c r="SDO217" s="10"/>
      <c r="SDP217" s="1"/>
      <c r="SDQ217" s="5"/>
      <c r="SDR217" s="51"/>
      <c r="SDS217" s="5"/>
      <c r="SDT217" s="11"/>
      <c r="SDU217" s="10"/>
      <c r="SDV217" s="10"/>
      <c r="SDW217" s="1"/>
      <c r="SDX217" s="5"/>
      <c r="SDY217" s="51"/>
      <c r="SDZ217" s="5"/>
      <c r="SEA217" s="11"/>
      <c r="SEB217" s="10"/>
      <c r="SEC217" s="10"/>
      <c r="SED217" s="1"/>
      <c r="SEE217" s="5"/>
      <c r="SEF217" s="51"/>
      <c r="SEG217" s="5"/>
      <c r="SEH217" s="11"/>
      <c r="SEI217" s="10"/>
      <c r="SEJ217" s="10"/>
      <c r="SEK217" s="1"/>
      <c r="SEL217" s="5"/>
      <c r="SEM217" s="51"/>
      <c r="SEN217" s="5"/>
      <c r="SEO217" s="11"/>
      <c r="SEP217" s="10"/>
      <c r="SEQ217" s="10"/>
      <c r="SER217" s="1"/>
      <c r="SES217" s="5"/>
      <c r="SET217" s="51"/>
      <c r="SEU217" s="5"/>
      <c r="SEV217" s="11"/>
      <c r="SEW217" s="10"/>
      <c r="SEX217" s="10"/>
      <c r="SEY217" s="1"/>
      <c r="SEZ217" s="5"/>
      <c r="SFA217" s="51"/>
      <c r="SFB217" s="5"/>
      <c r="SFC217" s="11"/>
      <c r="SFD217" s="10"/>
      <c r="SFE217" s="10"/>
      <c r="SFF217" s="1"/>
      <c r="SFG217" s="5"/>
      <c r="SFH217" s="51"/>
      <c r="SFI217" s="5"/>
      <c r="SFJ217" s="11"/>
      <c r="SFK217" s="10"/>
      <c r="SFL217" s="10"/>
      <c r="SFM217" s="1"/>
      <c r="SFN217" s="5"/>
      <c r="SFO217" s="51"/>
      <c r="SFP217" s="5"/>
      <c r="SFQ217" s="11"/>
      <c r="SFR217" s="10"/>
      <c r="SFS217" s="10"/>
      <c r="SFT217" s="1"/>
      <c r="SFU217" s="5"/>
      <c r="SFV217" s="51"/>
      <c r="SFW217" s="5"/>
      <c r="SFX217" s="11"/>
      <c r="SFY217" s="10"/>
      <c r="SFZ217" s="10"/>
      <c r="SGA217" s="1"/>
      <c r="SGB217" s="5"/>
      <c r="SGC217" s="51"/>
      <c r="SGD217" s="5"/>
      <c r="SGE217" s="11"/>
      <c r="SGF217" s="10"/>
      <c r="SGG217" s="10"/>
      <c r="SGH217" s="1"/>
      <c r="SGI217" s="5"/>
      <c r="SGJ217" s="51"/>
      <c r="SGK217" s="5"/>
      <c r="SGL217" s="11"/>
      <c r="SGM217" s="10"/>
      <c r="SGN217" s="10"/>
      <c r="SGO217" s="1"/>
      <c r="SGP217" s="5"/>
      <c r="SGQ217" s="51"/>
      <c r="SGR217" s="5"/>
      <c r="SGS217" s="11"/>
      <c r="SGT217" s="10"/>
      <c r="SGU217" s="10"/>
      <c r="SGV217" s="1"/>
      <c r="SGW217" s="5"/>
      <c r="SGX217" s="51"/>
      <c r="SGY217" s="5"/>
      <c r="SGZ217" s="11"/>
      <c r="SHA217" s="10"/>
      <c r="SHB217" s="10"/>
      <c r="SHC217" s="1"/>
      <c r="SHD217" s="5"/>
      <c r="SHE217" s="51"/>
      <c r="SHF217" s="5"/>
      <c r="SHG217" s="11"/>
      <c r="SHH217" s="10"/>
      <c r="SHI217" s="10"/>
      <c r="SHJ217" s="1"/>
      <c r="SHK217" s="5"/>
      <c r="SHL217" s="51"/>
      <c r="SHM217" s="5"/>
      <c r="SHN217" s="11"/>
      <c r="SHO217" s="10"/>
      <c r="SHP217" s="10"/>
      <c r="SHQ217" s="1"/>
      <c r="SHR217" s="5"/>
      <c r="SHS217" s="51"/>
      <c r="SHT217" s="5"/>
      <c r="SHU217" s="11"/>
      <c r="SHV217" s="10"/>
      <c r="SHW217" s="10"/>
      <c r="SHX217" s="1"/>
      <c r="SHY217" s="5"/>
      <c r="SHZ217" s="51"/>
      <c r="SIA217" s="5"/>
      <c r="SIB217" s="11"/>
      <c r="SIC217" s="10"/>
      <c r="SID217" s="10"/>
      <c r="SIE217" s="1"/>
      <c r="SIF217" s="5"/>
      <c r="SIG217" s="51"/>
      <c r="SIH217" s="5"/>
      <c r="SII217" s="11"/>
      <c r="SIJ217" s="10"/>
      <c r="SIK217" s="10"/>
      <c r="SIL217" s="1"/>
      <c r="SIM217" s="5"/>
      <c r="SIN217" s="51"/>
      <c r="SIO217" s="5"/>
      <c r="SIP217" s="11"/>
      <c r="SIQ217" s="10"/>
      <c r="SIR217" s="10"/>
      <c r="SIS217" s="1"/>
      <c r="SIT217" s="5"/>
      <c r="SIU217" s="51"/>
      <c r="SIV217" s="5"/>
      <c r="SIW217" s="11"/>
      <c r="SIX217" s="10"/>
      <c r="SIY217" s="10"/>
      <c r="SIZ217" s="1"/>
      <c r="SJA217" s="5"/>
      <c r="SJB217" s="51"/>
      <c r="SJC217" s="5"/>
      <c r="SJD217" s="11"/>
      <c r="SJE217" s="10"/>
      <c r="SJF217" s="10"/>
      <c r="SJG217" s="1"/>
      <c r="SJH217" s="5"/>
      <c r="SJI217" s="51"/>
      <c r="SJJ217" s="5"/>
      <c r="SJK217" s="11"/>
      <c r="SJL217" s="10"/>
      <c r="SJM217" s="10"/>
      <c r="SJN217" s="1"/>
      <c r="SJO217" s="5"/>
      <c r="SJP217" s="51"/>
      <c r="SJQ217" s="5"/>
      <c r="SJR217" s="11"/>
      <c r="SJS217" s="10"/>
      <c r="SJT217" s="10"/>
      <c r="SJU217" s="1"/>
      <c r="SJV217" s="5"/>
      <c r="SJW217" s="51"/>
      <c r="SJX217" s="5"/>
      <c r="SJY217" s="11"/>
      <c r="SJZ217" s="10"/>
      <c r="SKA217" s="10"/>
      <c r="SKB217" s="1"/>
      <c r="SKC217" s="5"/>
      <c r="SKD217" s="51"/>
      <c r="SKE217" s="5"/>
      <c r="SKF217" s="11"/>
      <c r="SKG217" s="10"/>
      <c r="SKH217" s="10"/>
      <c r="SKI217" s="1"/>
      <c r="SKJ217" s="5"/>
      <c r="SKK217" s="51"/>
      <c r="SKL217" s="5"/>
      <c r="SKM217" s="11"/>
      <c r="SKN217" s="10"/>
      <c r="SKO217" s="10"/>
      <c r="SKP217" s="1"/>
      <c r="SKQ217" s="5"/>
      <c r="SKR217" s="51"/>
      <c r="SKS217" s="5"/>
      <c r="SKT217" s="11"/>
      <c r="SKU217" s="10"/>
      <c r="SKV217" s="10"/>
      <c r="SKW217" s="1"/>
      <c r="SKX217" s="5"/>
      <c r="SKY217" s="51"/>
      <c r="SKZ217" s="5"/>
      <c r="SLA217" s="11"/>
      <c r="SLB217" s="10"/>
      <c r="SLC217" s="10"/>
      <c r="SLD217" s="1"/>
      <c r="SLE217" s="5"/>
      <c r="SLF217" s="51"/>
      <c r="SLG217" s="5"/>
      <c r="SLH217" s="11"/>
      <c r="SLI217" s="10"/>
      <c r="SLJ217" s="10"/>
      <c r="SLK217" s="1"/>
      <c r="SLL217" s="5"/>
      <c r="SLM217" s="51"/>
      <c r="SLN217" s="5"/>
      <c r="SLO217" s="11"/>
      <c r="SLP217" s="10"/>
      <c r="SLQ217" s="10"/>
      <c r="SLR217" s="1"/>
      <c r="SLS217" s="5"/>
      <c r="SLT217" s="51"/>
      <c r="SLU217" s="5"/>
      <c r="SLV217" s="11"/>
      <c r="SLW217" s="10"/>
      <c r="SLX217" s="10"/>
      <c r="SLY217" s="1"/>
      <c r="SLZ217" s="5"/>
      <c r="SMA217" s="51"/>
      <c r="SMB217" s="5"/>
      <c r="SMC217" s="11"/>
      <c r="SMD217" s="10"/>
      <c r="SME217" s="10"/>
      <c r="SMF217" s="1"/>
      <c r="SMG217" s="5"/>
      <c r="SMH217" s="51"/>
      <c r="SMI217" s="5"/>
      <c r="SMJ217" s="11"/>
      <c r="SMK217" s="10"/>
      <c r="SML217" s="10"/>
      <c r="SMM217" s="1"/>
      <c r="SMN217" s="5"/>
      <c r="SMO217" s="51"/>
      <c r="SMP217" s="5"/>
      <c r="SMQ217" s="11"/>
      <c r="SMR217" s="10"/>
      <c r="SMS217" s="10"/>
      <c r="SMT217" s="1"/>
      <c r="SMU217" s="5"/>
      <c r="SMV217" s="51"/>
      <c r="SMW217" s="5"/>
      <c r="SMX217" s="11"/>
      <c r="SMY217" s="10"/>
      <c r="SMZ217" s="10"/>
      <c r="SNA217" s="1"/>
      <c r="SNB217" s="5"/>
      <c r="SNC217" s="51"/>
      <c r="SND217" s="5"/>
      <c r="SNE217" s="11"/>
      <c r="SNF217" s="10"/>
      <c r="SNG217" s="10"/>
      <c r="SNH217" s="1"/>
      <c r="SNI217" s="5"/>
      <c r="SNJ217" s="51"/>
      <c r="SNK217" s="5"/>
      <c r="SNL217" s="11"/>
      <c r="SNM217" s="10"/>
      <c r="SNN217" s="10"/>
      <c r="SNO217" s="1"/>
      <c r="SNP217" s="5"/>
      <c r="SNQ217" s="51"/>
      <c r="SNR217" s="5"/>
      <c r="SNS217" s="11"/>
      <c r="SNT217" s="10"/>
      <c r="SNU217" s="10"/>
      <c r="SNV217" s="1"/>
      <c r="SNW217" s="5"/>
      <c r="SNX217" s="51"/>
      <c r="SNY217" s="5"/>
      <c r="SNZ217" s="11"/>
      <c r="SOA217" s="10"/>
      <c r="SOB217" s="10"/>
      <c r="SOC217" s="1"/>
      <c r="SOD217" s="5"/>
      <c r="SOE217" s="51"/>
      <c r="SOF217" s="5"/>
      <c r="SOG217" s="11"/>
      <c r="SOH217" s="10"/>
      <c r="SOI217" s="10"/>
      <c r="SOJ217" s="1"/>
      <c r="SOK217" s="5"/>
      <c r="SOL217" s="51"/>
      <c r="SOM217" s="5"/>
      <c r="SON217" s="11"/>
      <c r="SOO217" s="10"/>
      <c r="SOP217" s="10"/>
      <c r="SOQ217" s="1"/>
      <c r="SOR217" s="5"/>
      <c r="SOS217" s="51"/>
      <c r="SOT217" s="5"/>
      <c r="SOU217" s="11"/>
      <c r="SOV217" s="10"/>
      <c r="SOW217" s="10"/>
      <c r="SOX217" s="1"/>
      <c r="SOY217" s="5"/>
      <c r="SOZ217" s="51"/>
      <c r="SPA217" s="5"/>
      <c r="SPB217" s="11"/>
      <c r="SPC217" s="10"/>
      <c r="SPD217" s="10"/>
      <c r="SPE217" s="1"/>
      <c r="SPF217" s="5"/>
      <c r="SPG217" s="51"/>
      <c r="SPH217" s="5"/>
      <c r="SPI217" s="11"/>
      <c r="SPJ217" s="10"/>
      <c r="SPK217" s="10"/>
      <c r="SPL217" s="1"/>
      <c r="SPM217" s="5"/>
      <c r="SPN217" s="51"/>
      <c r="SPO217" s="5"/>
      <c r="SPP217" s="11"/>
      <c r="SPQ217" s="10"/>
      <c r="SPR217" s="10"/>
      <c r="SPS217" s="1"/>
      <c r="SPT217" s="5"/>
      <c r="SPU217" s="51"/>
      <c r="SPV217" s="5"/>
      <c r="SPW217" s="11"/>
      <c r="SPX217" s="10"/>
      <c r="SPY217" s="10"/>
      <c r="SPZ217" s="1"/>
      <c r="SQA217" s="5"/>
      <c r="SQB217" s="51"/>
      <c r="SQC217" s="5"/>
      <c r="SQD217" s="11"/>
      <c r="SQE217" s="10"/>
      <c r="SQF217" s="10"/>
      <c r="SQG217" s="1"/>
      <c r="SQH217" s="5"/>
      <c r="SQI217" s="51"/>
      <c r="SQJ217" s="5"/>
      <c r="SQK217" s="11"/>
      <c r="SQL217" s="10"/>
      <c r="SQM217" s="10"/>
      <c r="SQN217" s="1"/>
      <c r="SQO217" s="5"/>
      <c r="SQP217" s="51"/>
      <c r="SQQ217" s="5"/>
      <c r="SQR217" s="11"/>
      <c r="SQS217" s="10"/>
      <c r="SQT217" s="10"/>
      <c r="SQU217" s="1"/>
      <c r="SQV217" s="5"/>
      <c r="SQW217" s="51"/>
      <c r="SQX217" s="5"/>
      <c r="SQY217" s="11"/>
      <c r="SQZ217" s="10"/>
      <c r="SRA217" s="10"/>
      <c r="SRB217" s="1"/>
      <c r="SRC217" s="5"/>
      <c r="SRD217" s="51"/>
      <c r="SRE217" s="5"/>
      <c r="SRF217" s="11"/>
      <c r="SRG217" s="10"/>
      <c r="SRH217" s="10"/>
      <c r="SRI217" s="1"/>
      <c r="SRJ217" s="5"/>
      <c r="SRK217" s="51"/>
      <c r="SRL217" s="5"/>
      <c r="SRM217" s="11"/>
      <c r="SRN217" s="10"/>
      <c r="SRO217" s="10"/>
      <c r="SRP217" s="1"/>
      <c r="SRQ217" s="5"/>
      <c r="SRR217" s="51"/>
      <c r="SRS217" s="5"/>
      <c r="SRT217" s="11"/>
      <c r="SRU217" s="10"/>
      <c r="SRV217" s="10"/>
      <c r="SRW217" s="1"/>
      <c r="SRX217" s="5"/>
      <c r="SRY217" s="51"/>
      <c r="SRZ217" s="5"/>
      <c r="SSA217" s="11"/>
      <c r="SSB217" s="10"/>
      <c r="SSC217" s="10"/>
      <c r="SSD217" s="1"/>
      <c r="SSE217" s="5"/>
      <c r="SSF217" s="51"/>
      <c r="SSG217" s="5"/>
      <c r="SSH217" s="11"/>
      <c r="SSI217" s="10"/>
      <c r="SSJ217" s="10"/>
      <c r="SSK217" s="1"/>
      <c r="SSL217" s="5"/>
      <c r="SSM217" s="51"/>
      <c r="SSN217" s="5"/>
      <c r="SSO217" s="11"/>
      <c r="SSP217" s="10"/>
      <c r="SSQ217" s="10"/>
      <c r="SSR217" s="1"/>
      <c r="SSS217" s="5"/>
      <c r="SST217" s="51"/>
      <c r="SSU217" s="5"/>
      <c r="SSV217" s="11"/>
      <c r="SSW217" s="10"/>
      <c r="SSX217" s="10"/>
      <c r="SSY217" s="1"/>
      <c r="SSZ217" s="5"/>
      <c r="STA217" s="51"/>
      <c r="STB217" s="5"/>
      <c r="STC217" s="11"/>
      <c r="STD217" s="10"/>
      <c r="STE217" s="10"/>
      <c r="STF217" s="1"/>
      <c r="STG217" s="5"/>
      <c r="STH217" s="51"/>
      <c r="STI217" s="5"/>
      <c r="STJ217" s="11"/>
      <c r="STK217" s="10"/>
      <c r="STL217" s="10"/>
      <c r="STM217" s="1"/>
      <c r="STN217" s="5"/>
      <c r="STO217" s="51"/>
      <c r="STP217" s="5"/>
      <c r="STQ217" s="11"/>
      <c r="STR217" s="10"/>
      <c r="STS217" s="10"/>
      <c r="STT217" s="1"/>
      <c r="STU217" s="5"/>
      <c r="STV217" s="51"/>
      <c r="STW217" s="5"/>
      <c r="STX217" s="11"/>
      <c r="STY217" s="10"/>
      <c r="STZ217" s="10"/>
      <c r="SUA217" s="1"/>
      <c r="SUB217" s="5"/>
      <c r="SUC217" s="51"/>
      <c r="SUD217" s="5"/>
      <c r="SUE217" s="11"/>
      <c r="SUF217" s="10"/>
      <c r="SUG217" s="10"/>
      <c r="SUH217" s="1"/>
      <c r="SUI217" s="5"/>
      <c r="SUJ217" s="51"/>
      <c r="SUK217" s="5"/>
      <c r="SUL217" s="11"/>
      <c r="SUM217" s="10"/>
      <c r="SUN217" s="10"/>
      <c r="SUO217" s="1"/>
      <c r="SUP217" s="5"/>
      <c r="SUQ217" s="51"/>
      <c r="SUR217" s="5"/>
      <c r="SUS217" s="11"/>
      <c r="SUT217" s="10"/>
      <c r="SUU217" s="10"/>
      <c r="SUV217" s="1"/>
      <c r="SUW217" s="5"/>
      <c r="SUX217" s="51"/>
      <c r="SUY217" s="5"/>
      <c r="SUZ217" s="11"/>
      <c r="SVA217" s="10"/>
      <c r="SVB217" s="10"/>
      <c r="SVC217" s="1"/>
      <c r="SVD217" s="5"/>
      <c r="SVE217" s="51"/>
      <c r="SVF217" s="5"/>
      <c r="SVG217" s="11"/>
      <c r="SVH217" s="10"/>
      <c r="SVI217" s="10"/>
      <c r="SVJ217" s="1"/>
      <c r="SVK217" s="5"/>
      <c r="SVL217" s="51"/>
      <c r="SVM217" s="5"/>
      <c r="SVN217" s="11"/>
      <c r="SVO217" s="10"/>
      <c r="SVP217" s="10"/>
      <c r="SVQ217" s="1"/>
      <c r="SVR217" s="5"/>
      <c r="SVS217" s="51"/>
      <c r="SVT217" s="5"/>
      <c r="SVU217" s="11"/>
      <c r="SVV217" s="10"/>
      <c r="SVW217" s="10"/>
      <c r="SVX217" s="1"/>
      <c r="SVY217" s="5"/>
      <c r="SVZ217" s="51"/>
      <c r="SWA217" s="5"/>
      <c r="SWB217" s="11"/>
      <c r="SWC217" s="10"/>
      <c r="SWD217" s="10"/>
      <c r="SWE217" s="1"/>
      <c r="SWF217" s="5"/>
      <c r="SWG217" s="51"/>
      <c r="SWH217" s="5"/>
      <c r="SWI217" s="11"/>
      <c r="SWJ217" s="10"/>
      <c r="SWK217" s="10"/>
      <c r="SWL217" s="1"/>
      <c r="SWM217" s="5"/>
      <c r="SWN217" s="51"/>
      <c r="SWO217" s="5"/>
      <c r="SWP217" s="11"/>
      <c r="SWQ217" s="10"/>
      <c r="SWR217" s="10"/>
      <c r="SWS217" s="1"/>
      <c r="SWT217" s="5"/>
      <c r="SWU217" s="51"/>
      <c r="SWV217" s="5"/>
      <c r="SWW217" s="11"/>
      <c r="SWX217" s="10"/>
      <c r="SWY217" s="10"/>
      <c r="SWZ217" s="1"/>
      <c r="SXA217" s="5"/>
      <c r="SXB217" s="51"/>
      <c r="SXC217" s="5"/>
      <c r="SXD217" s="11"/>
      <c r="SXE217" s="10"/>
      <c r="SXF217" s="10"/>
      <c r="SXG217" s="1"/>
      <c r="SXH217" s="5"/>
      <c r="SXI217" s="51"/>
      <c r="SXJ217" s="5"/>
      <c r="SXK217" s="11"/>
      <c r="SXL217" s="10"/>
      <c r="SXM217" s="10"/>
      <c r="SXN217" s="1"/>
      <c r="SXO217" s="5"/>
      <c r="SXP217" s="51"/>
      <c r="SXQ217" s="5"/>
      <c r="SXR217" s="11"/>
      <c r="SXS217" s="10"/>
      <c r="SXT217" s="10"/>
      <c r="SXU217" s="1"/>
      <c r="SXV217" s="5"/>
      <c r="SXW217" s="51"/>
      <c r="SXX217" s="5"/>
      <c r="SXY217" s="11"/>
      <c r="SXZ217" s="10"/>
      <c r="SYA217" s="10"/>
      <c r="SYB217" s="1"/>
      <c r="SYC217" s="5"/>
      <c r="SYD217" s="51"/>
      <c r="SYE217" s="5"/>
      <c r="SYF217" s="11"/>
      <c r="SYG217" s="10"/>
      <c r="SYH217" s="10"/>
      <c r="SYI217" s="1"/>
      <c r="SYJ217" s="5"/>
      <c r="SYK217" s="51"/>
      <c r="SYL217" s="5"/>
      <c r="SYM217" s="11"/>
      <c r="SYN217" s="10"/>
      <c r="SYO217" s="10"/>
      <c r="SYP217" s="1"/>
      <c r="SYQ217" s="5"/>
      <c r="SYR217" s="51"/>
      <c r="SYS217" s="5"/>
      <c r="SYT217" s="11"/>
      <c r="SYU217" s="10"/>
      <c r="SYV217" s="10"/>
      <c r="SYW217" s="1"/>
      <c r="SYX217" s="5"/>
      <c r="SYY217" s="51"/>
      <c r="SYZ217" s="5"/>
      <c r="SZA217" s="11"/>
      <c r="SZB217" s="10"/>
      <c r="SZC217" s="10"/>
      <c r="SZD217" s="1"/>
      <c r="SZE217" s="5"/>
      <c r="SZF217" s="51"/>
      <c r="SZG217" s="5"/>
      <c r="SZH217" s="11"/>
      <c r="SZI217" s="10"/>
      <c r="SZJ217" s="10"/>
      <c r="SZK217" s="1"/>
      <c r="SZL217" s="5"/>
      <c r="SZM217" s="51"/>
      <c r="SZN217" s="5"/>
      <c r="SZO217" s="11"/>
      <c r="SZP217" s="10"/>
      <c r="SZQ217" s="10"/>
      <c r="SZR217" s="1"/>
      <c r="SZS217" s="5"/>
      <c r="SZT217" s="51"/>
      <c r="SZU217" s="5"/>
      <c r="SZV217" s="11"/>
      <c r="SZW217" s="10"/>
      <c r="SZX217" s="10"/>
      <c r="SZY217" s="1"/>
      <c r="SZZ217" s="5"/>
      <c r="TAA217" s="51"/>
      <c r="TAB217" s="5"/>
      <c r="TAC217" s="11"/>
      <c r="TAD217" s="10"/>
      <c r="TAE217" s="10"/>
      <c r="TAF217" s="1"/>
      <c r="TAG217" s="5"/>
      <c r="TAH217" s="51"/>
      <c r="TAI217" s="5"/>
      <c r="TAJ217" s="11"/>
      <c r="TAK217" s="10"/>
      <c r="TAL217" s="10"/>
      <c r="TAM217" s="1"/>
      <c r="TAN217" s="5"/>
      <c r="TAO217" s="51"/>
      <c r="TAP217" s="5"/>
      <c r="TAQ217" s="11"/>
      <c r="TAR217" s="10"/>
      <c r="TAS217" s="10"/>
      <c r="TAT217" s="1"/>
      <c r="TAU217" s="5"/>
      <c r="TAV217" s="51"/>
      <c r="TAW217" s="5"/>
      <c r="TAX217" s="11"/>
      <c r="TAY217" s="10"/>
      <c r="TAZ217" s="10"/>
      <c r="TBA217" s="1"/>
      <c r="TBB217" s="5"/>
      <c r="TBC217" s="51"/>
      <c r="TBD217" s="5"/>
      <c r="TBE217" s="11"/>
      <c r="TBF217" s="10"/>
      <c r="TBG217" s="10"/>
      <c r="TBH217" s="1"/>
      <c r="TBI217" s="5"/>
      <c r="TBJ217" s="51"/>
      <c r="TBK217" s="5"/>
      <c r="TBL217" s="11"/>
      <c r="TBM217" s="10"/>
      <c r="TBN217" s="10"/>
      <c r="TBO217" s="1"/>
      <c r="TBP217" s="5"/>
      <c r="TBQ217" s="51"/>
      <c r="TBR217" s="5"/>
      <c r="TBS217" s="11"/>
      <c r="TBT217" s="10"/>
      <c r="TBU217" s="10"/>
      <c r="TBV217" s="1"/>
      <c r="TBW217" s="5"/>
      <c r="TBX217" s="51"/>
      <c r="TBY217" s="5"/>
      <c r="TBZ217" s="11"/>
      <c r="TCA217" s="10"/>
      <c r="TCB217" s="10"/>
      <c r="TCC217" s="1"/>
      <c r="TCD217" s="5"/>
      <c r="TCE217" s="51"/>
      <c r="TCF217" s="5"/>
      <c r="TCG217" s="11"/>
      <c r="TCH217" s="10"/>
      <c r="TCI217" s="10"/>
      <c r="TCJ217" s="1"/>
      <c r="TCK217" s="5"/>
      <c r="TCL217" s="51"/>
      <c r="TCM217" s="5"/>
      <c r="TCN217" s="11"/>
      <c r="TCO217" s="10"/>
      <c r="TCP217" s="10"/>
      <c r="TCQ217" s="1"/>
      <c r="TCR217" s="5"/>
      <c r="TCS217" s="51"/>
      <c r="TCT217" s="5"/>
      <c r="TCU217" s="11"/>
      <c r="TCV217" s="10"/>
      <c r="TCW217" s="10"/>
      <c r="TCX217" s="1"/>
      <c r="TCY217" s="5"/>
      <c r="TCZ217" s="51"/>
      <c r="TDA217" s="5"/>
      <c r="TDB217" s="11"/>
      <c r="TDC217" s="10"/>
      <c r="TDD217" s="10"/>
      <c r="TDE217" s="1"/>
      <c r="TDF217" s="5"/>
      <c r="TDG217" s="51"/>
      <c r="TDH217" s="5"/>
      <c r="TDI217" s="11"/>
      <c r="TDJ217" s="10"/>
      <c r="TDK217" s="10"/>
      <c r="TDL217" s="1"/>
      <c r="TDM217" s="5"/>
      <c r="TDN217" s="51"/>
      <c r="TDO217" s="5"/>
      <c r="TDP217" s="11"/>
      <c r="TDQ217" s="10"/>
      <c r="TDR217" s="10"/>
      <c r="TDS217" s="1"/>
      <c r="TDT217" s="5"/>
      <c r="TDU217" s="51"/>
      <c r="TDV217" s="5"/>
      <c r="TDW217" s="11"/>
      <c r="TDX217" s="10"/>
      <c r="TDY217" s="10"/>
      <c r="TDZ217" s="1"/>
      <c r="TEA217" s="5"/>
      <c r="TEB217" s="51"/>
      <c r="TEC217" s="5"/>
      <c r="TED217" s="11"/>
      <c r="TEE217" s="10"/>
      <c r="TEF217" s="10"/>
      <c r="TEG217" s="1"/>
      <c r="TEH217" s="5"/>
      <c r="TEI217" s="51"/>
      <c r="TEJ217" s="5"/>
      <c r="TEK217" s="11"/>
      <c r="TEL217" s="10"/>
      <c r="TEM217" s="10"/>
      <c r="TEN217" s="1"/>
      <c r="TEO217" s="5"/>
      <c r="TEP217" s="51"/>
      <c r="TEQ217" s="5"/>
      <c r="TER217" s="11"/>
      <c r="TES217" s="10"/>
      <c r="TET217" s="10"/>
      <c r="TEU217" s="1"/>
      <c r="TEV217" s="5"/>
      <c r="TEW217" s="51"/>
      <c r="TEX217" s="5"/>
      <c r="TEY217" s="11"/>
      <c r="TEZ217" s="10"/>
      <c r="TFA217" s="10"/>
      <c r="TFB217" s="1"/>
      <c r="TFC217" s="5"/>
      <c r="TFD217" s="51"/>
      <c r="TFE217" s="5"/>
      <c r="TFF217" s="11"/>
      <c r="TFG217" s="10"/>
      <c r="TFH217" s="10"/>
      <c r="TFI217" s="1"/>
      <c r="TFJ217" s="5"/>
      <c r="TFK217" s="51"/>
      <c r="TFL217" s="5"/>
      <c r="TFM217" s="11"/>
      <c r="TFN217" s="10"/>
      <c r="TFO217" s="10"/>
      <c r="TFP217" s="1"/>
      <c r="TFQ217" s="5"/>
      <c r="TFR217" s="51"/>
      <c r="TFS217" s="5"/>
      <c r="TFT217" s="11"/>
      <c r="TFU217" s="10"/>
      <c r="TFV217" s="10"/>
      <c r="TFW217" s="1"/>
      <c r="TFX217" s="5"/>
      <c r="TFY217" s="51"/>
      <c r="TFZ217" s="5"/>
      <c r="TGA217" s="11"/>
      <c r="TGB217" s="10"/>
      <c r="TGC217" s="10"/>
      <c r="TGD217" s="1"/>
      <c r="TGE217" s="5"/>
      <c r="TGF217" s="51"/>
      <c r="TGG217" s="5"/>
      <c r="TGH217" s="11"/>
      <c r="TGI217" s="10"/>
      <c r="TGJ217" s="10"/>
      <c r="TGK217" s="1"/>
      <c r="TGL217" s="5"/>
      <c r="TGM217" s="51"/>
      <c r="TGN217" s="5"/>
      <c r="TGO217" s="11"/>
      <c r="TGP217" s="10"/>
      <c r="TGQ217" s="10"/>
      <c r="TGR217" s="1"/>
      <c r="TGS217" s="5"/>
      <c r="TGT217" s="51"/>
      <c r="TGU217" s="5"/>
      <c r="TGV217" s="11"/>
      <c r="TGW217" s="10"/>
      <c r="TGX217" s="10"/>
      <c r="TGY217" s="1"/>
      <c r="TGZ217" s="5"/>
      <c r="THA217" s="51"/>
      <c r="THB217" s="5"/>
      <c r="THC217" s="11"/>
      <c r="THD217" s="10"/>
      <c r="THE217" s="10"/>
      <c r="THF217" s="1"/>
      <c r="THG217" s="5"/>
      <c r="THH217" s="51"/>
      <c r="THI217" s="5"/>
      <c r="THJ217" s="11"/>
      <c r="THK217" s="10"/>
      <c r="THL217" s="10"/>
      <c r="THM217" s="1"/>
      <c r="THN217" s="5"/>
      <c r="THO217" s="51"/>
      <c r="THP217" s="5"/>
      <c r="THQ217" s="11"/>
      <c r="THR217" s="10"/>
      <c r="THS217" s="10"/>
      <c r="THT217" s="1"/>
      <c r="THU217" s="5"/>
      <c r="THV217" s="51"/>
      <c r="THW217" s="5"/>
      <c r="THX217" s="11"/>
      <c r="THY217" s="10"/>
      <c r="THZ217" s="10"/>
      <c r="TIA217" s="1"/>
      <c r="TIB217" s="5"/>
      <c r="TIC217" s="51"/>
      <c r="TID217" s="5"/>
      <c r="TIE217" s="11"/>
      <c r="TIF217" s="10"/>
      <c r="TIG217" s="10"/>
      <c r="TIH217" s="1"/>
      <c r="TII217" s="5"/>
      <c r="TIJ217" s="51"/>
      <c r="TIK217" s="5"/>
      <c r="TIL217" s="11"/>
      <c r="TIM217" s="10"/>
      <c r="TIN217" s="10"/>
      <c r="TIO217" s="1"/>
      <c r="TIP217" s="5"/>
      <c r="TIQ217" s="51"/>
      <c r="TIR217" s="5"/>
      <c r="TIS217" s="11"/>
      <c r="TIT217" s="10"/>
      <c r="TIU217" s="10"/>
      <c r="TIV217" s="1"/>
      <c r="TIW217" s="5"/>
      <c r="TIX217" s="51"/>
      <c r="TIY217" s="5"/>
      <c r="TIZ217" s="11"/>
      <c r="TJA217" s="10"/>
      <c r="TJB217" s="10"/>
      <c r="TJC217" s="1"/>
      <c r="TJD217" s="5"/>
      <c r="TJE217" s="51"/>
      <c r="TJF217" s="5"/>
      <c r="TJG217" s="11"/>
      <c r="TJH217" s="10"/>
      <c r="TJI217" s="10"/>
      <c r="TJJ217" s="1"/>
      <c r="TJK217" s="5"/>
      <c r="TJL217" s="51"/>
      <c r="TJM217" s="5"/>
      <c r="TJN217" s="11"/>
      <c r="TJO217" s="10"/>
      <c r="TJP217" s="10"/>
      <c r="TJQ217" s="1"/>
      <c r="TJR217" s="5"/>
      <c r="TJS217" s="51"/>
      <c r="TJT217" s="5"/>
      <c r="TJU217" s="11"/>
      <c r="TJV217" s="10"/>
      <c r="TJW217" s="10"/>
      <c r="TJX217" s="1"/>
      <c r="TJY217" s="5"/>
      <c r="TJZ217" s="51"/>
      <c r="TKA217" s="5"/>
      <c r="TKB217" s="11"/>
      <c r="TKC217" s="10"/>
      <c r="TKD217" s="10"/>
      <c r="TKE217" s="1"/>
      <c r="TKF217" s="5"/>
      <c r="TKG217" s="51"/>
      <c r="TKH217" s="5"/>
      <c r="TKI217" s="11"/>
      <c r="TKJ217" s="10"/>
      <c r="TKK217" s="10"/>
      <c r="TKL217" s="1"/>
      <c r="TKM217" s="5"/>
      <c r="TKN217" s="51"/>
      <c r="TKO217" s="5"/>
      <c r="TKP217" s="11"/>
      <c r="TKQ217" s="10"/>
      <c r="TKR217" s="10"/>
      <c r="TKS217" s="1"/>
      <c r="TKT217" s="5"/>
      <c r="TKU217" s="51"/>
      <c r="TKV217" s="5"/>
      <c r="TKW217" s="11"/>
      <c r="TKX217" s="10"/>
      <c r="TKY217" s="10"/>
      <c r="TKZ217" s="1"/>
      <c r="TLA217" s="5"/>
      <c r="TLB217" s="51"/>
      <c r="TLC217" s="5"/>
      <c r="TLD217" s="11"/>
      <c r="TLE217" s="10"/>
      <c r="TLF217" s="10"/>
      <c r="TLG217" s="1"/>
      <c r="TLH217" s="5"/>
      <c r="TLI217" s="51"/>
      <c r="TLJ217" s="5"/>
      <c r="TLK217" s="11"/>
      <c r="TLL217" s="10"/>
      <c r="TLM217" s="10"/>
      <c r="TLN217" s="1"/>
      <c r="TLO217" s="5"/>
      <c r="TLP217" s="51"/>
      <c r="TLQ217" s="5"/>
      <c r="TLR217" s="11"/>
      <c r="TLS217" s="10"/>
      <c r="TLT217" s="10"/>
      <c r="TLU217" s="1"/>
      <c r="TLV217" s="5"/>
      <c r="TLW217" s="51"/>
      <c r="TLX217" s="5"/>
      <c r="TLY217" s="11"/>
      <c r="TLZ217" s="10"/>
      <c r="TMA217" s="10"/>
      <c r="TMB217" s="1"/>
      <c r="TMC217" s="5"/>
      <c r="TMD217" s="51"/>
      <c r="TME217" s="5"/>
      <c r="TMF217" s="11"/>
      <c r="TMG217" s="10"/>
      <c r="TMH217" s="10"/>
      <c r="TMI217" s="1"/>
      <c r="TMJ217" s="5"/>
      <c r="TMK217" s="51"/>
      <c r="TML217" s="5"/>
      <c r="TMM217" s="11"/>
      <c r="TMN217" s="10"/>
      <c r="TMO217" s="10"/>
      <c r="TMP217" s="1"/>
      <c r="TMQ217" s="5"/>
      <c r="TMR217" s="51"/>
      <c r="TMS217" s="5"/>
      <c r="TMT217" s="11"/>
      <c r="TMU217" s="10"/>
      <c r="TMV217" s="10"/>
      <c r="TMW217" s="1"/>
      <c r="TMX217" s="5"/>
      <c r="TMY217" s="51"/>
      <c r="TMZ217" s="5"/>
      <c r="TNA217" s="11"/>
      <c r="TNB217" s="10"/>
      <c r="TNC217" s="10"/>
      <c r="TND217" s="1"/>
      <c r="TNE217" s="5"/>
      <c r="TNF217" s="51"/>
      <c r="TNG217" s="5"/>
      <c r="TNH217" s="11"/>
      <c r="TNI217" s="10"/>
      <c r="TNJ217" s="10"/>
      <c r="TNK217" s="1"/>
      <c r="TNL217" s="5"/>
      <c r="TNM217" s="51"/>
      <c r="TNN217" s="5"/>
      <c r="TNO217" s="11"/>
      <c r="TNP217" s="10"/>
      <c r="TNQ217" s="10"/>
      <c r="TNR217" s="1"/>
      <c r="TNS217" s="5"/>
      <c r="TNT217" s="51"/>
      <c r="TNU217" s="5"/>
      <c r="TNV217" s="11"/>
      <c r="TNW217" s="10"/>
      <c r="TNX217" s="10"/>
      <c r="TNY217" s="1"/>
      <c r="TNZ217" s="5"/>
      <c r="TOA217" s="51"/>
      <c r="TOB217" s="5"/>
      <c r="TOC217" s="11"/>
      <c r="TOD217" s="10"/>
      <c r="TOE217" s="10"/>
      <c r="TOF217" s="1"/>
      <c r="TOG217" s="5"/>
      <c r="TOH217" s="51"/>
      <c r="TOI217" s="5"/>
      <c r="TOJ217" s="11"/>
      <c r="TOK217" s="10"/>
      <c r="TOL217" s="10"/>
      <c r="TOM217" s="1"/>
      <c r="TON217" s="5"/>
      <c r="TOO217" s="51"/>
      <c r="TOP217" s="5"/>
      <c r="TOQ217" s="11"/>
      <c r="TOR217" s="10"/>
      <c r="TOS217" s="10"/>
      <c r="TOT217" s="1"/>
      <c r="TOU217" s="5"/>
      <c r="TOV217" s="51"/>
      <c r="TOW217" s="5"/>
      <c r="TOX217" s="11"/>
      <c r="TOY217" s="10"/>
      <c r="TOZ217" s="10"/>
      <c r="TPA217" s="1"/>
      <c r="TPB217" s="5"/>
      <c r="TPC217" s="51"/>
      <c r="TPD217" s="5"/>
      <c r="TPE217" s="11"/>
      <c r="TPF217" s="10"/>
      <c r="TPG217" s="10"/>
      <c r="TPH217" s="1"/>
      <c r="TPI217" s="5"/>
      <c r="TPJ217" s="51"/>
      <c r="TPK217" s="5"/>
      <c r="TPL217" s="11"/>
      <c r="TPM217" s="10"/>
      <c r="TPN217" s="10"/>
      <c r="TPO217" s="1"/>
      <c r="TPP217" s="5"/>
      <c r="TPQ217" s="51"/>
      <c r="TPR217" s="5"/>
      <c r="TPS217" s="11"/>
      <c r="TPT217" s="10"/>
      <c r="TPU217" s="10"/>
      <c r="TPV217" s="1"/>
      <c r="TPW217" s="5"/>
      <c r="TPX217" s="51"/>
      <c r="TPY217" s="5"/>
      <c r="TPZ217" s="11"/>
      <c r="TQA217" s="10"/>
      <c r="TQB217" s="10"/>
      <c r="TQC217" s="1"/>
      <c r="TQD217" s="5"/>
      <c r="TQE217" s="51"/>
      <c r="TQF217" s="5"/>
      <c r="TQG217" s="11"/>
      <c r="TQH217" s="10"/>
      <c r="TQI217" s="10"/>
      <c r="TQJ217" s="1"/>
      <c r="TQK217" s="5"/>
      <c r="TQL217" s="51"/>
      <c r="TQM217" s="5"/>
      <c r="TQN217" s="11"/>
      <c r="TQO217" s="10"/>
      <c r="TQP217" s="10"/>
      <c r="TQQ217" s="1"/>
      <c r="TQR217" s="5"/>
      <c r="TQS217" s="51"/>
      <c r="TQT217" s="5"/>
      <c r="TQU217" s="11"/>
      <c r="TQV217" s="10"/>
      <c r="TQW217" s="10"/>
      <c r="TQX217" s="1"/>
      <c r="TQY217" s="5"/>
      <c r="TQZ217" s="51"/>
      <c r="TRA217" s="5"/>
      <c r="TRB217" s="11"/>
      <c r="TRC217" s="10"/>
      <c r="TRD217" s="10"/>
      <c r="TRE217" s="1"/>
      <c r="TRF217" s="5"/>
      <c r="TRG217" s="51"/>
      <c r="TRH217" s="5"/>
      <c r="TRI217" s="11"/>
      <c r="TRJ217" s="10"/>
      <c r="TRK217" s="10"/>
      <c r="TRL217" s="1"/>
      <c r="TRM217" s="5"/>
      <c r="TRN217" s="51"/>
      <c r="TRO217" s="5"/>
      <c r="TRP217" s="11"/>
      <c r="TRQ217" s="10"/>
      <c r="TRR217" s="10"/>
      <c r="TRS217" s="1"/>
      <c r="TRT217" s="5"/>
      <c r="TRU217" s="51"/>
      <c r="TRV217" s="5"/>
      <c r="TRW217" s="11"/>
      <c r="TRX217" s="10"/>
      <c r="TRY217" s="10"/>
      <c r="TRZ217" s="1"/>
      <c r="TSA217" s="5"/>
      <c r="TSB217" s="51"/>
      <c r="TSC217" s="5"/>
      <c r="TSD217" s="11"/>
      <c r="TSE217" s="10"/>
      <c r="TSF217" s="10"/>
      <c r="TSG217" s="1"/>
      <c r="TSH217" s="5"/>
      <c r="TSI217" s="51"/>
      <c r="TSJ217" s="5"/>
      <c r="TSK217" s="11"/>
      <c r="TSL217" s="10"/>
      <c r="TSM217" s="10"/>
      <c r="TSN217" s="1"/>
      <c r="TSO217" s="5"/>
      <c r="TSP217" s="51"/>
      <c r="TSQ217" s="5"/>
      <c r="TSR217" s="11"/>
      <c r="TSS217" s="10"/>
      <c r="TST217" s="10"/>
      <c r="TSU217" s="1"/>
      <c r="TSV217" s="5"/>
      <c r="TSW217" s="51"/>
      <c r="TSX217" s="5"/>
      <c r="TSY217" s="11"/>
      <c r="TSZ217" s="10"/>
      <c r="TTA217" s="10"/>
      <c r="TTB217" s="1"/>
      <c r="TTC217" s="5"/>
      <c r="TTD217" s="51"/>
      <c r="TTE217" s="5"/>
      <c r="TTF217" s="11"/>
      <c r="TTG217" s="10"/>
      <c r="TTH217" s="10"/>
      <c r="TTI217" s="1"/>
      <c r="TTJ217" s="5"/>
      <c r="TTK217" s="51"/>
      <c r="TTL217" s="5"/>
      <c r="TTM217" s="11"/>
      <c r="TTN217" s="10"/>
      <c r="TTO217" s="10"/>
      <c r="TTP217" s="1"/>
      <c r="TTQ217" s="5"/>
      <c r="TTR217" s="51"/>
      <c r="TTS217" s="5"/>
      <c r="TTT217" s="11"/>
      <c r="TTU217" s="10"/>
      <c r="TTV217" s="10"/>
      <c r="TTW217" s="1"/>
      <c r="TTX217" s="5"/>
      <c r="TTY217" s="51"/>
      <c r="TTZ217" s="5"/>
      <c r="TUA217" s="11"/>
      <c r="TUB217" s="10"/>
      <c r="TUC217" s="10"/>
      <c r="TUD217" s="1"/>
      <c r="TUE217" s="5"/>
      <c r="TUF217" s="51"/>
      <c r="TUG217" s="5"/>
      <c r="TUH217" s="11"/>
      <c r="TUI217" s="10"/>
      <c r="TUJ217" s="10"/>
      <c r="TUK217" s="1"/>
      <c r="TUL217" s="5"/>
      <c r="TUM217" s="51"/>
      <c r="TUN217" s="5"/>
      <c r="TUO217" s="11"/>
      <c r="TUP217" s="10"/>
      <c r="TUQ217" s="10"/>
      <c r="TUR217" s="1"/>
      <c r="TUS217" s="5"/>
      <c r="TUT217" s="51"/>
      <c r="TUU217" s="5"/>
      <c r="TUV217" s="11"/>
      <c r="TUW217" s="10"/>
      <c r="TUX217" s="10"/>
      <c r="TUY217" s="1"/>
      <c r="TUZ217" s="5"/>
      <c r="TVA217" s="51"/>
      <c r="TVB217" s="5"/>
      <c r="TVC217" s="11"/>
      <c r="TVD217" s="10"/>
      <c r="TVE217" s="10"/>
      <c r="TVF217" s="1"/>
      <c r="TVG217" s="5"/>
      <c r="TVH217" s="51"/>
      <c r="TVI217" s="5"/>
      <c r="TVJ217" s="11"/>
      <c r="TVK217" s="10"/>
      <c r="TVL217" s="10"/>
      <c r="TVM217" s="1"/>
      <c r="TVN217" s="5"/>
      <c r="TVO217" s="51"/>
      <c r="TVP217" s="5"/>
      <c r="TVQ217" s="11"/>
      <c r="TVR217" s="10"/>
      <c r="TVS217" s="10"/>
      <c r="TVT217" s="1"/>
      <c r="TVU217" s="5"/>
      <c r="TVV217" s="51"/>
      <c r="TVW217" s="5"/>
      <c r="TVX217" s="11"/>
      <c r="TVY217" s="10"/>
      <c r="TVZ217" s="10"/>
      <c r="TWA217" s="1"/>
      <c r="TWB217" s="5"/>
      <c r="TWC217" s="51"/>
      <c r="TWD217" s="5"/>
      <c r="TWE217" s="11"/>
      <c r="TWF217" s="10"/>
      <c r="TWG217" s="10"/>
      <c r="TWH217" s="1"/>
      <c r="TWI217" s="5"/>
      <c r="TWJ217" s="51"/>
      <c r="TWK217" s="5"/>
      <c r="TWL217" s="11"/>
      <c r="TWM217" s="10"/>
      <c r="TWN217" s="10"/>
      <c r="TWO217" s="1"/>
      <c r="TWP217" s="5"/>
      <c r="TWQ217" s="51"/>
      <c r="TWR217" s="5"/>
      <c r="TWS217" s="11"/>
      <c r="TWT217" s="10"/>
      <c r="TWU217" s="10"/>
      <c r="TWV217" s="1"/>
      <c r="TWW217" s="5"/>
      <c r="TWX217" s="51"/>
      <c r="TWY217" s="5"/>
      <c r="TWZ217" s="11"/>
      <c r="TXA217" s="10"/>
      <c r="TXB217" s="10"/>
      <c r="TXC217" s="1"/>
      <c r="TXD217" s="5"/>
      <c r="TXE217" s="51"/>
      <c r="TXF217" s="5"/>
      <c r="TXG217" s="11"/>
      <c r="TXH217" s="10"/>
      <c r="TXI217" s="10"/>
      <c r="TXJ217" s="1"/>
      <c r="TXK217" s="5"/>
      <c r="TXL217" s="51"/>
      <c r="TXM217" s="5"/>
      <c r="TXN217" s="11"/>
      <c r="TXO217" s="10"/>
      <c r="TXP217" s="10"/>
      <c r="TXQ217" s="1"/>
      <c r="TXR217" s="5"/>
      <c r="TXS217" s="51"/>
      <c r="TXT217" s="5"/>
      <c r="TXU217" s="11"/>
      <c r="TXV217" s="10"/>
      <c r="TXW217" s="10"/>
      <c r="TXX217" s="1"/>
      <c r="TXY217" s="5"/>
      <c r="TXZ217" s="51"/>
      <c r="TYA217" s="5"/>
      <c r="TYB217" s="11"/>
      <c r="TYC217" s="10"/>
      <c r="TYD217" s="10"/>
      <c r="TYE217" s="1"/>
      <c r="TYF217" s="5"/>
      <c r="TYG217" s="51"/>
      <c r="TYH217" s="5"/>
      <c r="TYI217" s="11"/>
      <c r="TYJ217" s="10"/>
      <c r="TYK217" s="10"/>
      <c r="TYL217" s="1"/>
      <c r="TYM217" s="5"/>
      <c r="TYN217" s="51"/>
      <c r="TYO217" s="5"/>
      <c r="TYP217" s="11"/>
      <c r="TYQ217" s="10"/>
      <c r="TYR217" s="10"/>
      <c r="TYS217" s="1"/>
      <c r="TYT217" s="5"/>
      <c r="TYU217" s="51"/>
      <c r="TYV217" s="5"/>
      <c r="TYW217" s="11"/>
      <c r="TYX217" s="10"/>
      <c r="TYY217" s="10"/>
      <c r="TYZ217" s="1"/>
      <c r="TZA217" s="5"/>
      <c r="TZB217" s="51"/>
      <c r="TZC217" s="5"/>
      <c r="TZD217" s="11"/>
      <c r="TZE217" s="10"/>
      <c r="TZF217" s="10"/>
      <c r="TZG217" s="1"/>
      <c r="TZH217" s="5"/>
      <c r="TZI217" s="51"/>
      <c r="TZJ217" s="5"/>
      <c r="TZK217" s="11"/>
      <c r="TZL217" s="10"/>
      <c r="TZM217" s="10"/>
      <c r="TZN217" s="1"/>
      <c r="TZO217" s="5"/>
      <c r="TZP217" s="51"/>
      <c r="TZQ217" s="5"/>
      <c r="TZR217" s="11"/>
      <c r="TZS217" s="10"/>
      <c r="TZT217" s="10"/>
      <c r="TZU217" s="1"/>
      <c r="TZV217" s="5"/>
      <c r="TZW217" s="51"/>
      <c r="TZX217" s="5"/>
      <c r="TZY217" s="11"/>
      <c r="TZZ217" s="10"/>
      <c r="UAA217" s="10"/>
      <c r="UAB217" s="1"/>
      <c r="UAC217" s="5"/>
      <c r="UAD217" s="51"/>
      <c r="UAE217" s="5"/>
      <c r="UAF217" s="11"/>
      <c r="UAG217" s="10"/>
      <c r="UAH217" s="10"/>
      <c r="UAI217" s="1"/>
      <c r="UAJ217" s="5"/>
      <c r="UAK217" s="51"/>
      <c r="UAL217" s="5"/>
      <c r="UAM217" s="11"/>
      <c r="UAN217" s="10"/>
      <c r="UAO217" s="10"/>
      <c r="UAP217" s="1"/>
      <c r="UAQ217" s="5"/>
      <c r="UAR217" s="51"/>
      <c r="UAS217" s="5"/>
      <c r="UAT217" s="11"/>
      <c r="UAU217" s="10"/>
      <c r="UAV217" s="10"/>
      <c r="UAW217" s="1"/>
      <c r="UAX217" s="5"/>
      <c r="UAY217" s="51"/>
      <c r="UAZ217" s="5"/>
      <c r="UBA217" s="11"/>
      <c r="UBB217" s="10"/>
      <c r="UBC217" s="10"/>
      <c r="UBD217" s="1"/>
      <c r="UBE217" s="5"/>
      <c r="UBF217" s="51"/>
      <c r="UBG217" s="5"/>
      <c r="UBH217" s="11"/>
      <c r="UBI217" s="10"/>
      <c r="UBJ217" s="10"/>
      <c r="UBK217" s="1"/>
      <c r="UBL217" s="5"/>
      <c r="UBM217" s="51"/>
      <c r="UBN217" s="5"/>
      <c r="UBO217" s="11"/>
      <c r="UBP217" s="10"/>
      <c r="UBQ217" s="10"/>
      <c r="UBR217" s="1"/>
      <c r="UBS217" s="5"/>
      <c r="UBT217" s="51"/>
      <c r="UBU217" s="5"/>
      <c r="UBV217" s="11"/>
      <c r="UBW217" s="10"/>
      <c r="UBX217" s="10"/>
      <c r="UBY217" s="1"/>
      <c r="UBZ217" s="5"/>
      <c r="UCA217" s="51"/>
      <c r="UCB217" s="5"/>
      <c r="UCC217" s="11"/>
      <c r="UCD217" s="10"/>
      <c r="UCE217" s="10"/>
      <c r="UCF217" s="1"/>
      <c r="UCG217" s="5"/>
      <c r="UCH217" s="51"/>
      <c r="UCI217" s="5"/>
      <c r="UCJ217" s="11"/>
      <c r="UCK217" s="10"/>
      <c r="UCL217" s="10"/>
      <c r="UCM217" s="1"/>
      <c r="UCN217" s="5"/>
      <c r="UCO217" s="51"/>
      <c r="UCP217" s="5"/>
      <c r="UCQ217" s="11"/>
      <c r="UCR217" s="10"/>
      <c r="UCS217" s="10"/>
      <c r="UCT217" s="1"/>
      <c r="UCU217" s="5"/>
      <c r="UCV217" s="51"/>
      <c r="UCW217" s="5"/>
      <c r="UCX217" s="11"/>
      <c r="UCY217" s="10"/>
      <c r="UCZ217" s="10"/>
      <c r="UDA217" s="1"/>
      <c r="UDB217" s="5"/>
      <c r="UDC217" s="51"/>
      <c r="UDD217" s="5"/>
      <c r="UDE217" s="11"/>
      <c r="UDF217" s="10"/>
      <c r="UDG217" s="10"/>
      <c r="UDH217" s="1"/>
      <c r="UDI217" s="5"/>
      <c r="UDJ217" s="51"/>
      <c r="UDK217" s="5"/>
      <c r="UDL217" s="11"/>
      <c r="UDM217" s="10"/>
      <c r="UDN217" s="10"/>
      <c r="UDO217" s="1"/>
      <c r="UDP217" s="5"/>
      <c r="UDQ217" s="51"/>
      <c r="UDR217" s="5"/>
      <c r="UDS217" s="11"/>
      <c r="UDT217" s="10"/>
      <c r="UDU217" s="10"/>
      <c r="UDV217" s="1"/>
      <c r="UDW217" s="5"/>
      <c r="UDX217" s="51"/>
      <c r="UDY217" s="5"/>
      <c r="UDZ217" s="11"/>
      <c r="UEA217" s="10"/>
      <c r="UEB217" s="10"/>
      <c r="UEC217" s="1"/>
      <c r="UED217" s="5"/>
      <c r="UEE217" s="51"/>
      <c r="UEF217" s="5"/>
      <c r="UEG217" s="11"/>
      <c r="UEH217" s="10"/>
      <c r="UEI217" s="10"/>
      <c r="UEJ217" s="1"/>
      <c r="UEK217" s="5"/>
      <c r="UEL217" s="51"/>
      <c r="UEM217" s="5"/>
      <c r="UEN217" s="11"/>
      <c r="UEO217" s="10"/>
      <c r="UEP217" s="10"/>
      <c r="UEQ217" s="1"/>
      <c r="UER217" s="5"/>
      <c r="UES217" s="51"/>
      <c r="UET217" s="5"/>
      <c r="UEU217" s="11"/>
      <c r="UEV217" s="10"/>
      <c r="UEW217" s="10"/>
      <c r="UEX217" s="1"/>
      <c r="UEY217" s="5"/>
      <c r="UEZ217" s="51"/>
      <c r="UFA217" s="5"/>
      <c r="UFB217" s="11"/>
      <c r="UFC217" s="10"/>
      <c r="UFD217" s="10"/>
      <c r="UFE217" s="1"/>
      <c r="UFF217" s="5"/>
      <c r="UFG217" s="51"/>
      <c r="UFH217" s="5"/>
      <c r="UFI217" s="11"/>
      <c r="UFJ217" s="10"/>
      <c r="UFK217" s="10"/>
      <c r="UFL217" s="1"/>
      <c r="UFM217" s="5"/>
      <c r="UFN217" s="51"/>
      <c r="UFO217" s="5"/>
      <c r="UFP217" s="11"/>
      <c r="UFQ217" s="10"/>
      <c r="UFR217" s="10"/>
      <c r="UFS217" s="1"/>
      <c r="UFT217" s="5"/>
      <c r="UFU217" s="51"/>
      <c r="UFV217" s="5"/>
      <c r="UFW217" s="11"/>
      <c r="UFX217" s="10"/>
      <c r="UFY217" s="10"/>
      <c r="UFZ217" s="1"/>
      <c r="UGA217" s="5"/>
      <c r="UGB217" s="51"/>
      <c r="UGC217" s="5"/>
      <c r="UGD217" s="11"/>
      <c r="UGE217" s="10"/>
      <c r="UGF217" s="10"/>
      <c r="UGG217" s="1"/>
      <c r="UGH217" s="5"/>
      <c r="UGI217" s="51"/>
      <c r="UGJ217" s="5"/>
      <c r="UGK217" s="11"/>
      <c r="UGL217" s="10"/>
      <c r="UGM217" s="10"/>
      <c r="UGN217" s="1"/>
      <c r="UGO217" s="5"/>
      <c r="UGP217" s="51"/>
      <c r="UGQ217" s="5"/>
      <c r="UGR217" s="11"/>
      <c r="UGS217" s="10"/>
      <c r="UGT217" s="10"/>
      <c r="UGU217" s="1"/>
      <c r="UGV217" s="5"/>
      <c r="UGW217" s="51"/>
      <c r="UGX217" s="5"/>
      <c r="UGY217" s="11"/>
      <c r="UGZ217" s="10"/>
      <c r="UHA217" s="10"/>
      <c r="UHB217" s="1"/>
      <c r="UHC217" s="5"/>
      <c r="UHD217" s="51"/>
      <c r="UHE217" s="5"/>
      <c r="UHF217" s="11"/>
      <c r="UHG217" s="10"/>
      <c r="UHH217" s="10"/>
      <c r="UHI217" s="1"/>
      <c r="UHJ217" s="5"/>
      <c r="UHK217" s="51"/>
      <c r="UHL217" s="5"/>
      <c r="UHM217" s="11"/>
      <c r="UHN217" s="10"/>
      <c r="UHO217" s="10"/>
      <c r="UHP217" s="1"/>
      <c r="UHQ217" s="5"/>
      <c r="UHR217" s="51"/>
      <c r="UHS217" s="5"/>
      <c r="UHT217" s="11"/>
      <c r="UHU217" s="10"/>
      <c r="UHV217" s="10"/>
      <c r="UHW217" s="1"/>
      <c r="UHX217" s="5"/>
      <c r="UHY217" s="51"/>
      <c r="UHZ217" s="5"/>
      <c r="UIA217" s="11"/>
      <c r="UIB217" s="10"/>
      <c r="UIC217" s="10"/>
      <c r="UID217" s="1"/>
      <c r="UIE217" s="5"/>
      <c r="UIF217" s="51"/>
      <c r="UIG217" s="5"/>
      <c r="UIH217" s="11"/>
      <c r="UII217" s="10"/>
      <c r="UIJ217" s="10"/>
      <c r="UIK217" s="1"/>
      <c r="UIL217" s="5"/>
      <c r="UIM217" s="51"/>
      <c r="UIN217" s="5"/>
      <c r="UIO217" s="11"/>
      <c r="UIP217" s="10"/>
      <c r="UIQ217" s="10"/>
      <c r="UIR217" s="1"/>
      <c r="UIS217" s="5"/>
      <c r="UIT217" s="51"/>
      <c r="UIU217" s="5"/>
      <c r="UIV217" s="11"/>
      <c r="UIW217" s="10"/>
      <c r="UIX217" s="10"/>
      <c r="UIY217" s="1"/>
      <c r="UIZ217" s="5"/>
      <c r="UJA217" s="51"/>
      <c r="UJB217" s="5"/>
      <c r="UJC217" s="11"/>
      <c r="UJD217" s="10"/>
      <c r="UJE217" s="10"/>
      <c r="UJF217" s="1"/>
      <c r="UJG217" s="5"/>
      <c r="UJH217" s="51"/>
      <c r="UJI217" s="5"/>
      <c r="UJJ217" s="11"/>
      <c r="UJK217" s="10"/>
      <c r="UJL217" s="10"/>
      <c r="UJM217" s="1"/>
      <c r="UJN217" s="5"/>
      <c r="UJO217" s="51"/>
      <c r="UJP217" s="5"/>
      <c r="UJQ217" s="11"/>
      <c r="UJR217" s="10"/>
      <c r="UJS217" s="10"/>
      <c r="UJT217" s="1"/>
      <c r="UJU217" s="5"/>
      <c r="UJV217" s="51"/>
      <c r="UJW217" s="5"/>
      <c r="UJX217" s="11"/>
      <c r="UJY217" s="10"/>
      <c r="UJZ217" s="10"/>
      <c r="UKA217" s="1"/>
      <c r="UKB217" s="5"/>
      <c r="UKC217" s="51"/>
      <c r="UKD217" s="5"/>
      <c r="UKE217" s="11"/>
      <c r="UKF217" s="10"/>
      <c r="UKG217" s="10"/>
      <c r="UKH217" s="1"/>
      <c r="UKI217" s="5"/>
      <c r="UKJ217" s="51"/>
      <c r="UKK217" s="5"/>
      <c r="UKL217" s="11"/>
      <c r="UKM217" s="10"/>
      <c r="UKN217" s="10"/>
      <c r="UKO217" s="1"/>
      <c r="UKP217" s="5"/>
      <c r="UKQ217" s="51"/>
      <c r="UKR217" s="5"/>
      <c r="UKS217" s="11"/>
      <c r="UKT217" s="10"/>
      <c r="UKU217" s="10"/>
      <c r="UKV217" s="1"/>
      <c r="UKW217" s="5"/>
      <c r="UKX217" s="51"/>
      <c r="UKY217" s="5"/>
      <c r="UKZ217" s="11"/>
      <c r="ULA217" s="10"/>
      <c r="ULB217" s="10"/>
      <c r="ULC217" s="1"/>
      <c r="ULD217" s="5"/>
      <c r="ULE217" s="51"/>
      <c r="ULF217" s="5"/>
      <c r="ULG217" s="11"/>
      <c r="ULH217" s="10"/>
      <c r="ULI217" s="10"/>
      <c r="ULJ217" s="1"/>
      <c r="ULK217" s="5"/>
      <c r="ULL217" s="51"/>
      <c r="ULM217" s="5"/>
      <c r="ULN217" s="11"/>
      <c r="ULO217" s="10"/>
      <c r="ULP217" s="10"/>
      <c r="ULQ217" s="1"/>
      <c r="ULR217" s="5"/>
      <c r="ULS217" s="51"/>
      <c r="ULT217" s="5"/>
      <c r="ULU217" s="11"/>
      <c r="ULV217" s="10"/>
      <c r="ULW217" s="10"/>
      <c r="ULX217" s="1"/>
      <c r="ULY217" s="5"/>
      <c r="ULZ217" s="51"/>
      <c r="UMA217" s="5"/>
      <c r="UMB217" s="11"/>
      <c r="UMC217" s="10"/>
      <c r="UMD217" s="10"/>
      <c r="UME217" s="1"/>
      <c r="UMF217" s="5"/>
      <c r="UMG217" s="51"/>
      <c r="UMH217" s="5"/>
      <c r="UMI217" s="11"/>
      <c r="UMJ217" s="10"/>
      <c r="UMK217" s="10"/>
      <c r="UML217" s="1"/>
      <c r="UMM217" s="5"/>
      <c r="UMN217" s="51"/>
      <c r="UMO217" s="5"/>
      <c r="UMP217" s="11"/>
      <c r="UMQ217" s="10"/>
      <c r="UMR217" s="10"/>
      <c r="UMS217" s="1"/>
      <c r="UMT217" s="5"/>
      <c r="UMU217" s="51"/>
      <c r="UMV217" s="5"/>
      <c r="UMW217" s="11"/>
      <c r="UMX217" s="10"/>
      <c r="UMY217" s="10"/>
      <c r="UMZ217" s="1"/>
      <c r="UNA217" s="5"/>
      <c r="UNB217" s="51"/>
      <c r="UNC217" s="5"/>
      <c r="UND217" s="11"/>
      <c r="UNE217" s="10"/>
      <c r="UNF217" s="10"/>
      <c r="UNG217" s="1"/>
      <c r="UNH217" s="5"/>
      <c r="UNI217" s="51"/>
      <c r="UNJ217" s="5"/>
      <c r="UNK217" s="11"/>
      <c r="UNL217" s="10"/>
      <c r="UNM217" s="10"/>
      <c r="UNN217" s="1"/>
      <c r="UNO217" s="5"/>
      <c r="UNP217" s="51"/>
      <c r="UNQ217" s="5"/>
      <c r="UNR217" s="11"/>
      <c r="UNS217" s="10"/>
      <c r="UNT217" s="10"/>
      <c r="UNU217" s="1"/>
      <c r="UNV217" s="5"/>
      <c r="UNW217" s="51"/>
      <c r="UNX217" s="5"/>
      <c r="UNY217" s="11"/>
      <c r="UNZ217" s="10"/>
      <c r="UOA217" s="10"/>
      <c r="UOB217" s="1"/>
      <c r="UOC217" s="5"/>
      <c r="UOD217" s="51"/>
      <c r="UOE217" s="5"/>
      <c r="UOF217" s="11"/>
      <c r="UOG217" s="10"/>
      <c r="UOH217" s="10"/>
      <c r="UOI217" s="1"/>
      <c r="UOJ217" s="5"/>
      <c r="UOK217" s="51"/>
      <c r="UOL217" s="5"/>
      <c r="UOM217" s="11"/>
      <c r="UON217" s="10"/>
      <c r="UOO217" s="10"/>
      <c r="UOP217" s="1"/>
      <c r="UOQ217" s="5"/>
      <c r="UOR217" s="51"/>
      <c r="UOS217" s="5"/>
      <c r="UOT217" s="11"/>
      <c r="UOU217" s="10"/>
      <c r="UOV217" s="10"/>
      <c r="UOW217" s="1"/>
      <c r="UOX217" s="5"/>
      <c r="UOY217" s="51"/>
      <c r="UOZ217" s="5"/>
      <c r="UPA217" s="11"/>
      <c r="UPB217" s="10"/>
      <c r="UPC217" s="10"/>
      <c r="UPD217" s="1"/>
      <c r="UPE217" s="5"/>
      <c r="UPF217" s="51"/>
      <c r="UPG217" s="5"/>
      <c r="UPH217" s="11"/>
      <c r="UPI217" s="10"/>
      <c r="UPJ217" s="10"/>
      <c r="UPK217" s="1"/>
      <c r="UPL217" s="5"/>
      <c r="UPM217" s="51"/>
      <c r="UPN217" s="5"/>
      <c r="UPO217" s="11"/>
      <c r="UPP217" s="10"/>
      <c r="UPQ217" s="10"/>
      <c r="UPR217" s="1"/>
      <c r="UPS217" s="5"/>
      <c r="UPT217" s="51"/>
      <c r="UPU217" s="5"/>
      <c r="UPV217" s="11"/>
      <c r="UPW217" s="10"/>
      <c r="UPX217" s="10"/>
      <c r="UPY217" s="1"/>
      <c r="UPZ217" s="5"/>
      <c r="UQA217" s="51"/>
      <c r="UQB217" s="5"/>
      <c r="UQC217" s="11"/>
      <c r="UQD217" s="10"/>
      <c r="UQE217" s="10"/>
      <c r="UQF217" s="1"/>
      <c r="UQG217" s="5"/>
      <c r="UQH217" s="51"/>
      <c r="UQI217" s="5"/>
      <c r="UQJ217" s="11"/>
      <c r="UQK217" s="10"/>
      <c r="UQL217" s="10"/>
      <c r="UQM217" s="1"/>
      <c r="UQN217" s="5"/>
      <c r="UQO217" s="51"/>
      <c r="UQP217" s="5"/>
      <c r="UQQ217" s="11"/>
      <c r="UQR217" s="10"/>
      <c r="UQS217" s="10"/>
      <c r="UQT217" s="1"/>
      <c r="UQU217" s="5"/>
      <c r="UQV217" s="51"/>
      <c r="UQW217" s="5"/>
      <c r="UQX217" s="11"/>
      <c r="UQY217" s="10"/>
      <c r="UQZ217" s="10"/>
      <c r="URA217" s="1"/>
      <c r="URB217" s="5"/>
      <c r="URC217" s="51"/>
      <c r="URD217" s="5"/>
      <c r="URE217" s="11"/>
      <c r="URF217" s="10"/>
      <c r="URG217" s="10"/>
      <c r="URH217" s="1"/>
      <c r="URI217" s="5"/>
      <c r="URJ217" s="51"/>
      <c r="URK217" s="5"/>
      <c r="URL217" s="11"/>
      <c r="URM217" s="10"/>
      <c r="URN217" s="10"/>
      <c r="URO217" s="1"/>
      <c r="URP217" s="5"/>
      <c r="URQ217" s="51"/>
      <c r="URR217" s="5"/>
      <c r="URS217" s="11"/>
      <c r="URT217" s="10"/>
      <c r="URU217" s="10"/>
      <c r="URV217" s="1"/>
      <c r="URW217" s="5"/>
      <c r="URX217" s="51"/>
      <c r="URY217" s="5"/>
      <c r="URZ217" s="11"/>
      <c r="USA217" s="10"/>
      <c r="USB217" s="10"/>
      <c r="USC217" s="1"/>
      <c r="USD217" s="5"/>
      <c r="USE217" s="51"/>
      <c r="USF217" s="5"/>
      <c r="USG217" s="11"/>
      <c r="USH217" s="10"/>
      <c r="USI217" s="10"/>
      <c r="USJ217" s="1"/>
      <c r="USK217" s="5"/>
      <c r="USL217" s="51"/>
      <c r="USM217" s="5"/>
      <c r="USN217" s="11"/>
      <c r="USO217" s="10"/>
      <c r="USP217" s="10"/>
      <c r="USQ217" s="1"/>
      <c r="USR217" s="5"/>
      <c r="USS217" s="51"/>
      <c r="UST217" s="5"/>
      <c r="USU217" s="11"/>
      <c r="USV217" s="10"/>
      <c r="USW217" s="10"/>
      <c r="USX217" s="1"/>
      <c r="USY217" s="5"/>
      <c r="USZ217" s="51"/>
      <c r="UTA217" s="5"/>
      <c r="UTB217" s="11"/>
      <c r="UTC217" s="10"/>
      <c r="UTD217" s="10"/>
      <c r="UTE217" s="1"/>
      <c r="UTF217" s="5"/>
      <c r="UTG217" s="51"/>
      <c r="UTH217" s="5"/>
      <c r="UTI217" s="11"/>
      <c r="UTJ217" s="10"/>
      <c r="UTK217" s="10"/>
      <c r="UTL217" s="1"/>
      <c r="UTM217" s="5"/>
      <c r="UTN217" s="51"/>
      <c r="UTO217" s="5"/>
      <c r="UTP217" s="11"/>
      <c r="UTQ217" s="10"/>
      <c r="UTR217" s="10"/>
      <c r="UTS217" s="1"/>
      <c r="UTT217" s="5"/>
      <c r="UTU217" s="51"/>
      <c r="UTV217" s="5"/>
      <c r="UTW217" s="11"/>
      <c r="UTX217" s="10"/>
      <c r="UTY217" s="10"/>
      <c r="UTZ217" s="1"/>
      <c r="UUA217" s="5"/>
      <c r="UUB217" s="51"/>
      <c r="UUC217" s="5"/>
      <c r="UUD217" s="11"/>
      <c r="UUE217" s="10"/>
      <c r="UUF217" s="10"/>
      <c r="UUG217" s="1"/>
      <c r="UUH217" s="5"/>
      <c r="UUI217" s="51"/>
      <c r="UUJ217" s="5"/>
      <c r="UUK217" s="11"/>
      <c r="UUL217" s="10"/>
      <c r="UUM217" s="10"/>
      <c r="UUN217" s="1"/>
      <c r="UUO217" s="5"/>
      <c r="UUP217" s="51"/>
      <c r="UUQ217" s="5"/>
      <c r="UUR217" s="11"/>
      <c r="UUS217" s="10"/>
      <c r="UUT217" s="10"/>
      <c r="UUU217" s="1"/>
      <c r="UUV217" s="5"/>
      <c r="UUW217" s="51"/>
      <c r="UUX217" s="5"/>
      <c r="UUY217" s="11"/>
      <c r="UUZ217" s="10"/>
      <c r="UVA217" s="10"/>
      <c r="UVB217" s="1"/>
      <c r="UVC217" s="5"/>
      <c r="UVD217" s="51"/>
      <c r="UVE217" s="5"/>
      <c r="UVF217" s="11"/>
      <c r="UVG217" s="10"/>
      <c r="UVH217" s="10"/>
      <c r="UVI217" s="1"/>
      <c r="UVJ217" s="5"/>
      <c r="UVK217" s="51"/>
      <c r="UVL217" s="5"/>
      <c r="UVM217" s="11"/>
      <c r="UVN217" s="10"/>
      <c r="UVO217" s="10"/>
      <c r="UVP217" s="1"/>
      <c r="UVQ217" s="5"/>
      <c r="UVR217" s="51"/>
      <c r="UVS217" s="5"/>
      <c r="UVT217" s="11"/>
      <c r="UVU217" s="10"/>
      <c r="UVV217" s="10"/>
      <c r="UVW217" s="1"/>
      <c r="UVX217" s="5"/>
      <c r="UVY217" s="51"/>
      <c r="UVZ217" s="5"/>
      <c r="UWA217" s="11"/>
      <c r="UWB217" s="10"/>
      <c r="UWC217" s="10"/>
      <c r="UWD217" s="1"/>
      <c r="UWE217" s="5"/>
      <c r="UWF217" s="51"/>
      <c r="UWG217" s="5"/>
      <c r="UWH217" s="11"/>
      <c r="UWI217" s="10"/>
      <c r="UWJ217" s="10"/>
      <c r="UWK217" s="1"/>
      <c r="UWL217" s="5"/>
      <c r="UWM217" s="51"/>
      <c r="UWN217" s="5"/>
      <c r="UWO217" s="11"/>
      <c r="UWP217" s="10"/>
      <c r="UWQ217" s="10"/>
      <c r="UWR217" s="1"/>
      <c r="UWS217" s="5"/>
      <c r="UWT217" s="51"/>
      <c r="UWU217" s="5"/>
      <c r="UWV217" s="11"/>
      <c r="UWW217" s="10"/>
      <c r="UWX217" s="10"/>
      <c r="UWY217" s="1"/>
      <c r="UWZ217" s="5"/>
      <c r="UXA217" s="51"/>
      <c r="UXB217" s="5"/>
      <c r="UXC217" s="11"/>
      <c r="UXD217" s="10"/>
      <c r="UXE217" s="10"/>
      <c r="UXF217" s="1"/>
      <c r="UXG217" s="5"/>
      <c r="UXH217" s="51"/>
      <c r="UXI217" s="5"/>
      <c r="UXJ217" s="11"/>
      <c r="UXK217" s="10"/>
      <c r="UXL217" s="10"/>
      <c r="UXM217" s="1"/>
      <c r="UXN217" s="5"/>
      <c r="UXO217" s="51"/>
      <c r="UXP217" s="5"/>
      <c r="UXQ217" s="11"/>
      <c r="UXR217" s="10"/>
      <c r="UXS217" s="10"/>
      <c r="UXT217" s="1"/>
      <c r="UXU217" s="5"/>
      <c r="UXV217" s="51"/>
      <c r="UXW217" s="5"/>
      <c r="UXX217" s="11"/>
      <c r="UXY217" s="10"/>
      <c r="UXZ217" s="10"/>
      <c r="UYA217" s="1"/>
      <c r="UYB217" s="5"/>
      <c r="UYC217" s="51"/>
      <c r="UYD217" s="5"/>
      <c r="UYE217" s="11"/>
      <c r="UYF217" s="10"/>
      <c r="UYG217" s="10"/>
      <c r="UYH217" s="1"/>
      <c r="UYI217" s="5"/>
      <c r="UYJ217" s="51"/>
      <c r="UYK217" s="5"/>
      <c r="UYL217" s="11"/>
      <c r="UYM217" s="10"/>
      <c r="UYN217" s="10"/>
      <c r="UYO217" s="1"/>
      <c r="UYP217" s="5"/>
      <c r="UYQ217" s="51"/>
      <c r="UYR217" s="5"/>
      <c r="UYS217" s="11"/>
      <c r="UYT217" s="10"/>
      <c r="UYU217" s="10"/>
      <c r="UYV217" s="1"/>
      <c r="UYW217" s="5"/>
      <c r="UYX217" s="51"/>
      <c r="UYY217" s="5"/>
      <c r="UYZ217" s="11"/>
      <c r="UZA217" s="10"/>
      <c r="UZB217" s="10"/>
      <c r="UZC217" s="1"/>
      <c r="UZD217" s="5"/>
      <c r="UZE217" s="51"/>
      <c r="UZF217" s="5"/>
      <c r="UZG217" s="11"/>
      <c r="UZH217" s="10"/>
      <c r="UZI217" s="10"/>
      <c r="UZJ217" s="1"/>
      <c r="UZK217" s="5"/>
      <c r="UZL217" s="51"/>
      <c r="UZM217" s="5"/>
      <c r="UZN217" s="11"/>
      <c r="UZO217" s="10"/>
      <c r="UZP217" s="10"/>
      <c r="UZQ217" s="1"/>
      <c r="UZR217" s="5"/>
      <c r="UZS217" s="51"/>
      <c r="UZT217" s="5"/>
      <c r="UZU217" s="11"/>
      <c r="UZV217" s="10"/>
      <c r="UZW217" s="10"/>
      <c r="UZX217" s="1"/>
      <c r="UZY217" s="5"/>
      <c r="UZZ217" s="51"/>
      <c r="VAA217" s="5"/>
      <c r="VAB217" s="11"/>
      <c r="VAC217" s="10"/>
      <c r="VAD217" s="10"/>
      <c r="VAE217" s="1"/>
      <c r="VAF217" s="5"/>
      <c r="VAG217" s="51"/>
      <c r="VAH217" s="5"/>
      <c r="VAI217" s="11"/>
      <c r="VAJ217" s="10"/>
      <c r="VAK217" s="10"/>
      <c r="VAL217" s="1"/>
      <c r="VAM217" s="5"/>
      <c r="VAN217" s="51"/>
      <c r="VAO217" s="5"/>
      <c r="VAP217" s="11"/>
      <c r="VAQ217" s="10"/>
      <c r="VAR217" s="10"/>
      <c r="VAS217" s="1"/>
      <c r="VAT217" s="5"/>
      <c r="VAU217" s="51"/>
      <c r="VAV217" s="5"/>
      <c r="VAW217" s="11"/>
      <c r="VAX217" s="10"/>
      <c r="VAY217" s="10"/>
      <c r="VAZ217" s="1"/>
      <c r="VBA217" s="5"/>
      <c r="VBB217" s="51"/>
      <c r="VBC217" s="5"/>
      <c r="VBD217" s="11"/>
      <c r="VBE217" s="10"/>
      <c r="VBF217" s="10"/>
      <c r="VBG217" s="1"/>
      <c r="VBH217" s="5"/>
      <c r="VBI217" s="51"/>
      <c r="VBJ217" s="5"/>
      <c r="VBK217" s="11"/>
      <c r="VBL217" s="10"/>
      <c r="VBM217" s="10"/>
      <c r="VBN217" s="1"/>
      <c r="VBO217" s="5"/>
      <c r="VBP217" s="51"/>
      <c r="VBQ217" s="5"/>
      <c r="VBR217" s="11"/>
      <c r="VBS217" s="10"/>
      <c r="VBT217" s="10"/>
      <c r="VBU217" s="1"/>
      <c r="VBV217" s="5"/>
      <c r="VBW217" s="51"/>
      <c r="VBX217" s="5"/>
      <c r="VBY217" s="11"/>
      <c r="VBZ217" s="10"/>
      <c r="VCA217" s="10"/>
      <c r="VCB217" s="1"/>
      <c r="VCC217" s="5"/>
      <c r="VCD217" s="51"/>
      <c r="VCE217" s="5"/>
      <c r="VCF217" s="11"/>
      <c r="VCG217" s="10"/>
      <c r="VCH217" s="10"/>
      <c r="VCI217" s="1"/>
      <c r="VCJ217" s="5"/>
      <c r="VCK217" s="51"/>
      <c r="VCL217" s="5"/>
      <c r="VCM217" s="11"/>
      <c r="VCN217" s="10"/>
      <c r="VCO217" s="10"/>
      <c r="VCP217" s="1"/>
      <c r="VCQ217" s="5"/>
      <c r="VCR217" s="51"/>
      <c r="VCS217" s="5"/>
      <c r="VCT217" s="11"/>
      <c r="VCU217" s="10"/>
      <c r="VCV217" s="10"/>
      <c r="VCW217" s="1"/>
      <c r="VCX217" s="5"/>
      <c r="VCY217" s="51"/>
      <c r="VCZ217" s="5"/>
      <c r="VDA217" s="11"/>
      <c r="VDB217" s="10"/>
      <c r="VDC217" s="10"/>
      <c r="VDD217" s="1"/>
      <c r="VDE217" s="5"/>
      <c r="VDF217" s="51"/>
      <c r="VDG217" s="5"/>
      <c r="VDH217" s="11"/>
      <c r="VDI217" s="10"/>
      <c r="VDJ217" s="10"/>
      <c r="VDK217" s="1"/>
      <c r="VDL217" s="5"/>
      <c r="VDM217" s="51"/>
      <c r="VDN217" s="5"/>
      <c r="VDO217" s="11"/>
      <c r="VDP217" s="10"/>
      <c r="VDQ217" s="10"/>
      <c r="VDR217" s="1"/>
      <c r="VDS217" s="5"/>
      <c r="VDT217" s="51"/>
      <c r="VDU217" s="5"/>
      <c r="VDV217" s="11"/>
      <c r="VDW217" s="10"/>
      <c r="VDX217" s="10"/>
      <c r="VDY217" s="1"/>
      <c r="VDZ217" s="5"/>
      <c r="VEA217" s="51"/>
      <c r="VEB217" s="5"/>
      <c r="VEC217" s="11"/>
      <c r="VED217" s="10"/>
      <c r="VEE217" s="10"/>
      <c r="VEF217" s="1"/>
      <c r="VEG217" s="5"/>
      <c r="VEH217" s="51"/>
      <c r="VEI217" s="5"/>
      <c r="VEJ217" s="11"/>
      <c r="VEK217" s="10"/>
      <c r="VEL217" s="10"/>
      <c r="VEM217" s="1"/>
      <c r="VEN217" s="5"/>
      <c r="VEO217" s="51"/>
      <c r="VEP217" s="5"/>
      <c r="VEQ217" s="11"/>
      <c r="VER217" s="10"/>
      <c r="VES217" s="10"/>
      <c r="VET217" s="1"/>
      <c r="VEU217" s="5"/>
      <c r="VEV217" s="51"/>
      <c r="VEW217" s="5"/>
      <c r="VEX217" s="11"/>
      <c r="VEY217" s="10"/>
      <c r="VEZ217" s="10"/>
      <c r="VFA217" s="1"/>
      <c r="VFB217" s="5"/>
      <c r="VFC217" s="51"/>
      <c r="VFD217" s="5"/>
      <c r="VFE217" s="11"/>
      <c r="VFF217" s="10"/>
      <c r="VFG217" s="10"/>
      <c r="VFH217" s="1"/>
      <c r="VFI217" s="5"/>
      <c r="VFJ217" s="51"/>
      <c r="VFK217" s="5"/>
      <c r="VFL217" s="11"/>
      <c r="VFM217" s="10"/>
      <c r="VFN217" s="10"/>
      <c r="VFO217" s="1"/>
      <c r="VFP217" s="5"/>
      <c r="VFQ217" s="51"/>
      <c r="VFR217" s="5"/>
      <c r="VFS217" s="11"/>
      <c r="VFT217" s="10"/>
      <c r="VFU217" s="10"/>
      <c r="VFV217" s="1"/>
      <c r="VFW217" s="5"/>
      <c r="VFX217" s="51"/>
      <c r="VFY217" s="5"/>
      <c r="VFZ217" s="11"/>
      <c r="VGA217" s="10"/>
      <c r="VGB217" s="10"/>
      <c r="VGC217" s="1"/>
      <c r="VGD217" s="5"/>
      <c r="VGE217" s="51"/>
      <c r="VGF217" s="5"/>
      <c r="VGG217" s="11"/>
      <c r="VGH217" s="10"/>
      <c r="VGI217" s="10"/>
      <c r="VGJ217" s="1"/>
      <c r="VGK217" s="5"/>
      <c r="VGL217" s="51"/>
      <c r="VGM217" s="5"/>
      <c r="VGN217" s="11"/>
      <c r="VGO217" s="10"/>
      <c r="VGP217" s="10"/>
      <c r="VGQ217" s="1"/>
      <c r="VGR217" s="5"/>
      <c r="VGS217" s="51"/>
      <c r="VGT217" s="5"/>
      <c r="VGU217" s="11"/>
      <c r="VGV217" s="10"/>
      <c r="VGW217" s="10"/>
      <c r="VGX217" s="1"/>
      <c r="VGY217" s="5"/>
      <c r="VGZ217" s="51"/>
      <c r="VHA217" s="5"/>
      <c r="VHB217" s="11"/>
      <c r="VHC217" s="10"/>
      <c r="VHD217" s="10"/>
      <c r="VHE217" s="1"/>
      <c r="VHF217" s="5"/>
      <c r="VHG217" s="51"/>
      <c r="VHH217" s="5"/>
      <c r="VHI217" s="11"/>
      <c r="VHJ217" s="10"/>
      <c r="VHK217" s="10"/>
      <c r="VHL217" s="1"/>
      <c r="VHM217" s="5"/>
      <c r="VHN217" s="51"/>
      <c r="VHO217" s="5"/>
      <c r="VHP217" s="11"/>
      <c r="VHQ217" s="10"/>
      <c r="VHR217" s="10"/>
      <c r="VHS217" s="1"/>
      <c r="VHT217" s="5"/>
      <c r="VHU217" s="51"/>
      <c r="VHV217" s="5"/>
      <c r="VHW217" s="11"/>
      <c r="VHX217" s="10"/>
      <c r="VHY217" s="10"/>
      <c r="VHZ217" s="1"/>
      <c r="VIA217" s="5"/>
      <c r="VIB217" s="51"/>
      <c r="VIC217" s="5"/>
      <c r="VID217" s="11"/>
      <c r="VIE217" s="10"/>
      <c r="VIF217" s="10"/>
      <c r="VIG217" s="1"/>
      <c r="VIH217" s="5"/>
      <c r="VII217" s="51"/>
      <c r="VIJ217" s="5"/>
      <c r="VIK217" s="11"/>
      <c r="VIL217" s="10"/>
      <c r="VIM217" s="10"/>
      <c r="VIN217" s="1"/>
      <c r="VIO217" s="5"/>
      <c r="VIP217" s="51"/>
      <c r="VIQ217" s="5"/>
      <c r="VIR217" s="11"/>
      <c r="VIS217" s="10"/>
      <c r="VIT217" s="10"/>
      <c r="VIU217" s="1"/>
      <c r="VIV217" s="5"/>
      <c r="VIW217" s="51"/>
      <c r="VIX217" s="5"/>
      <c r="VIY217" s="11"/>
      <c r="VIZ217" s="10"/>
      <c r="VJA217" s="10"/>
      <c r="VJB217" s="1"/>
      <c r="VJC217" s="5"/>
      <c r="VJD217" s="51"/>
      <c r="VJE217" s="5"/>
      <c r="VJF217" s="11"/>
      <c r="VJG217" s="10"/>
      <c r="VJH217" s="10"/>
      <c r="VJI217" s="1"/>
      <c r="VJJ217" s="5"/>
      <c r="VJK217" s="51"/>
      <c r="VJL217" s="5"/>
      <c r="VJM217" s="11"/>
      <c r="VJN217" s="10"/>
      <c r="VJO217" s="10"/>
      <c r="VJP217" s="1"/>
      <c r="VJQ217" s="5"/>
      <c r="VJR217" s="51"/>
      <c r="VJS217" s="5"/>
      <c r="VJT217" s="11"/>
      <c r="VJU217" s="10"/>
      <c r="VJV217" s="10"/>
      <c r="VJW217" s="1"/>
      <c r="VJX217" s="5"/>
      <c r="VJY217" s="51"/>
      <c r="VJZ217" s="5"/>
      <c r="VKA217" s="11"/>
      <c r="VKB217" s="10"/>
      <c r="VKC217" s="10"/>
      <c r="VKD217" s="1"/>
      <c r="VKE217" s="5"/>
      <c r="VKF217" s="51"/>
      <c r="VKG217" s="5"/>
      <c r="VKH217" s="11"/>
      <c r="VKI217" s="10"/>
      <c r="VKJ217" s="10"/>
      <c r="VKK217" s="1"/>
      <c r="VKL217" s="5"/>
      <c r="VKM217" s="51"/>
      <c r="VKN217" s="5"/>
      <c r="VKO217" s="11"/>
      <c r="VKP217" s="10"/>
      <c r="VKQ217" s="10"/>
      <c r="VKR217" s="1"/>
      <c r="VKS217" s="5"/>
      <c r="VKT217" s="51"/>
      <c r="VKU217" s="5"/>
      <c r="VKV217" s="11"/>
      <c r="VKW217" s="10"/>
      <c r="VKX217" s="10"/>
      <c r="VKY217" s="1"/>
      <c r="VKZ217" s="5"/>
      <c r="VLA217" s="51"/>
      <c r="VLB217" s="5"/>
      <c r="VLC217" s="11"/>
      <c r="VLD217" s="10"/>
      <c r="VLE217" s="10"/>
      <c r="VLF217" s="1"/>
      <c r="VLG217" s="5"/>
      <c r="VLH217" s="51"/>
      <c r="VLI217" s="5"/>
      <c r="VLJ217" s="11"/>
      <c r="VLK217" s="10"/>
      <c r="VLL217" s="10"/>
      <c r="VLM217" s="1"/>
      <c r="VLN217" s="5"/>
      <c r="VLO217" s="51"/>
      <c r="VLP217" s="5"/>
      <c r="VLQ217" s="11"/>
      <c r="VLR217" s="10"/>
      <c r="VLS217" s="10"/>
      <c r="VLT217" s="1"/>
      <c r="VLU217" s="5"/>
      <c r="VLV217" s="51"/>
      <c r="VLW217" s="5"/>
      <c r="VLX217" s="11"/>
      <c r="VLY217" s="10"/>
      <c r="VLZ217" s="10"/>
      <c r="VMA217" s="1"/>
      <c r="VMB217" s="5"/>
      <c r="VMC217" s="51"/>
      <c r="VMD217" s="5"/>
      <c r="VME217" s="11"/>
      <c r="VMF217" s="10"/>
      <c r="VMG217" s="10"/>
      <c r="VMH217" s="1"/>
      <c r="VMI217" s="5"/>
      <c r="VMJ217" s="51"/>
      <c r="VMK217" s="5"/>
      <c r="VML217" s="11"/>
      <c r="VMM217" s="10"/>
      <c r="VMN217" s="10"/>
      <c r="VMO217" s="1"/>
      <c r="VMP217" s="5"/>
      <c r="VMQ217" s="51"/>
      <c r="VMR217" s="5"/>
      <c r="VMS217" s="11"/>
      <c r="VMT217" s="10"/>
      <c r="VMU217" s="10"/>
      <c r="VMV217" s="1"/>
      <c r="VMW217" s="5"/>
      <c r="VMX217" s="51"/>
      <c r="VMY217" s="5"/>
      <c r="VMZ217" s="11"/>
      <c r="VNA217" s="10"/>
      <c r="VNB217" s="10"/>
      <c r="VNC217" s="1"/>
      <c r="VND217" s="5"/>
      <c r="VNE217" s="51"/>
      <c r="VNF217" s="5"/>
      <c r="VNG217" s="11"/>
      <c r="VNH217" s="10"/>
      <c r="VNI217" s="10"/>
      <c r="VNJ217" s="1"/>
      <c r="VNK217" s="5"/>
      <c r="VNL217" s="51"/>
      <c r="VNM217" s="5"/>
      <c r="VNN217" s="11"/>
      <c r="VNO217" s="10"/>
      <c r="VNP217" s="10"/>
      <c r="VNQ217" s="1"/>
      <c r="VNR217" s="5"/>
      <c r="VNS217" s="51"/>
      <c r="VNT217" s="5"/>
      <c r="VNU217" s="11"/>
      <c r="VNV217" s="10"/>
      <c r="VNW217" s="10"/>
      <c r="VNX217" s="1"/>
      <c r="VNY217" s="5"/>
      <c r="VNZ217" s="51"/>
      <c r="VOA217" s="5"/>
      <c r="VOB217" s="11"/>
      <c r="VOC217" s="10"/>
      <c r="VOD217" s="10"/>
      <c r="VOE217" s="1"/>
      <c r="VOF217" s="5"/>
      <c r="VOG217" s="51"/>
      <c r="VOH217" s="5"/>
      <c r="VOI217" s="11"/>
      <c r="VOJ217" s="10"/>
      <c r="VOK217" s="10"/>
      <c r="VOL217" s="1"/>
      <c r="VOM217" s="5"/>
      <c r="VON217" s="51"/>
      <c r="VOO217" s="5"/>
      <c r="VOP217" s="11"/>
      <c r="VOQ217" s="10"/>
      <c r="VOR217" s="10"/>
      <c r="VOS217" s="1"/>
      <c r="VOT217" s="5"/>
      <c r="VOU217" s="51"/>
      <c r="VOV217" s="5"/>
      <c r="VOW217" s="11"/>
      <c r="VOX217" s="10"/>
      <c r="VOY217" s="10"/>
      <c r="VOZ217" s="1"/>
      <c r="VPA217" s="5"/>
      <c r="VPB217" s="51"/>
      <c r="VPC217" s="5"/>
      <c r="VPD217" s="11"/>
      <c r="VPE217" s="10"/>
      <c r="VPF217" s="10"/>
      <c r="VPG217" s="1"/>
      <c r="VPH217" s="5"/>
      <c r="VPI217" s="51"/>
      <c r="VPJ217" s="5"/>
      <c r="VPK217" s="11"/>
      <c r="VPL217" s="10"/>
      <c r="VPM217" s="10"/>
      <c r="VPN217" s="1"/>
      <c r="VPO217" s="5"/>
      <c r="VPP217" s="51"/>
      <c r="VPQ217" s="5"/>
      <c r="VPR217" s="11"/>
      <c r="VPS217" s="10"/>
      <c r="VPT217" s="10"/>
      <c r="VPU217" s="1"/>
      <c r="VPV217" s="5"/>
      <c r="VPW217" s="51"/>
      <c r="VPX217" s="5"/>
      <c r="VPY217" s="11"/>
      <c r="VPZ217" s="10"/>
      <c r="VQA217" s="10"/>
      <c r="VQB217" s="1"/>
      <c r="VQC217" s="5"/>
      <c r="VQD217" s="51"/>
      <c r="VQE217" s="5"/>
      <c r="VQF217" s="11"/>
      <c r="VQG217" s="10"/>
      <c r="VQH217" s="10"/>
      <c r="VQI217" s="1"/>
      <c r="VQJ217" s="5"/>
      <c r="VQK217" s="51"/>
      <c r="VQL217" s="5"/>
      <c r="VQM217" s="11"/>
      <c r="VQN217" s="10"/>
      <c r="VQO217" s="10"/>
      <c r="VQP217" s="1"/>
      <c r="VQQ217" s="5"/>
      <c r="VQR217" s="51"/>
      <c r="VQS217" s="5"/>
      <c r="VQT217" s="11"/>
      <c r="VQU217" s="10"/>
      <c r="VQV217" s="10"/>
      <c r="VQW217" s="1"/>
      <c r="VQX217" s="5"/>
      <c r="VQY217" s="51"/>
      <c r="VQZ217" s="5"/>
      <c r="VRA217" s="11"/>
      <c r="VRB217" s="10"/>
      <c r="VRC217" s="10"/>
      <c r="VRD217" s="1"/>
      <c r="VRE217" s="5"/>
      <c r="VRF217" s="51"/>
      <c r="VRG217" s="5"/>
      <c r="VRH217" s="11"/>
      <c r="VRI217" s="10"/>
      <c r="VRJ217" s="10"/>
      <c r="VRK217" s="1"/>
      <c r="VRL217" s="5"/>
      <c r="VRM217" s="51"/>
      <c r="VRN217" s="5"/>
      <c r="VRO217" s="11"/>
      <c r="VRP217" s="10"/>
      <c r="VRQ217" s="10"/>
      <c r="VRR217" s="1"/>
      <c r="VRS217" s="5"/>
      <c r="VRT217" s="51"/>
      <c r="VRU217" s="5"/>
      <c r="VRV217" s="11"/>
      <c r="VRW217" s="10"/>
      <c r="VRX217" s="10"/>
      <c r="VRY217" s="1"/>
      <c r="VRZ217" s="5"/>
      <c r="VSA217" s="51"/>
      <c r="VSB217" s="5"/>
      <c r="VSC217" s="11"/>
      <c r="VSD217" s="10"/>
      <c r="VSE217" s="10"/>
      <c r="VSF217" s="1"/>
      <c r="VSG217" s="5"/>
      <c r="VSH217" s="51"/>
      <c r="VSI217" s="5"/>
      <c r="VSJ217" s="11"/>
      <c r="VSK217" s="10"/>
      <c r="VSL217" s="10"/>
      <c r="VSM217" s="1"/>
      <c r="VSN217" s="5"/>
      <c r="VSO217" s="51"/>
      <c r="VSP217" s="5"/>
      <c r="VSQ217" s="11"/>
      <c r="VSR217" s="10"/>
      <c r="VSS217" s="10"/>
      <c r="VST217" s="1"/>
      <c r="VSU217" s="5"/>
      <c r="VSV217" s="51"/>
      <c r="VSW217" s="5"/>
      <c r="VSX217" s="11"/>
      <c r="VSY217" s="10"/>
      <c r="VSZ217" s="10"/>
      <c r="VTA217" s="1"/>
      <c r="VTB217" s="5"/>
      <c r="VTC217" s="51"/>
      <c r="VTD217" s="5"/>
      <c r="VTE217" s="11"/>
      <c r="VTF217" s="10"/>
      <c r="VTG217" s="10"/>
      <c r="VTH217" s="1"/>
      <c r="VTI217" s="5"/>
      <c r="VTJ217" s="51"/>
      <c r="VTK217" s="5"/>
      <c r="VTL217" s="11"/>
      <c r="VTM217" s="10"/>
      <c r="VTN217" s="10"/>
      <c r="VTO217" s="1"/>
      <c r="VTP217" s="5"/>
      <c r="VTQ217" s="51"/>
      <c r="VTR217" s="5"/>
      <c r="VTS217" s="11"/>
      <c r="VTT217" s="10"/>
      <c r="VTU217" s="10"/>
      <c r="VTV217" s="1"/>
      <c r="VTW217" s="5"/>
      <c r="VTX217" s="51"/>
      <c r="VTY217" s="5"/>
      <c r="VTZ217" s="11"/>
      <c r="VUA217" s="10"/>
      <c r="VUB217" s="10"/>
      <c r="VUC217" s="1"/>
      <c r="VUD217" s="5"/>
      <c r="VUE217" s="51"/>
      <c r="VUF217" s="5"/>
      <c r="VUG217" s="11"/>
      <c r="VUH217" s="10"/>
      <c r="VUI217" s="10"/>
      <c r="VUJ217" s="1"/>
      <c r="VUK217" s="5"/>
      <c r="VUL217" s="51"/>
      <c r="VUM217" s="5"/>
      <c r="VUN217" s="11"/>
      <c r="VUO217" s="10"/>
      <c r="VUP217" s="10"/>
      <c r="VUQ217" s="1"/>
      <c r="VUR217" s="5"/>
      <c r="VUS217" s="51"/>
      <c r="VUT217" s="5"/>
      <c r="VUU217" s="11"/>
      <c r="VUV217" s="10"/>
      <c r="VUW217" s="10"/>
      <c r="VUX217" s="1"/>
      <c r="VUY217" s="5"/>
      <c r="VUZ217" s="51"/>
      <c r="VVA217" s="5"/>
      <c r="VVB217" s="11"/>
      <c r="VVC217" s="10"/>
      <c r="VVD217" s="10"/>
      <c r="VVE217" s="1"/>
      <c r="VVF217" s="5"/>
      <c r="VVG217" s="51"/>
      <c r="VVH217" s="5"/>
      <c r="VVI217" s="11"/>
      <c r="VVJ217" s="10"/>
      <c r="VVK217" s="10"/>
      <c r="VVL217" s="1"/>
      <c r="VVM217" s="5"/>
      <c r="VVN217" s="51"/>
      <c r="VVO217" s="5"/>
      <c r="VVP217" s="11"/>
      <c r="VVQ217" s="10"/>
      <c r="VVR217" s="10"/>
      <c r="VVS217" s="1"/>
      <c r="VVT217" s="5"/>
      <c r="VVU217" s="51"/>
      <c r="VVV217" s="5"/>
      <c r="VVW217" s="11"/>
      <c r="VVX217" s="10"/>
      <c r="VVY217" s="10"/>
      <c r="VVZ217" s="1"/>
      <c r="VWA217" s="5"/>
      <c r="VWB217" s="51"/>
      <c r="VWC217" s="5"/>
      <c r="VWD217" s="11"/>
      <c r="VWE217" s="10"/>
      <c r="VWF217" s="10"/>
      <c r="VWG217" s="1"/>
      <c r="VWH217" s="5"/>
      <c r="VWI217" s="51"/>
      <c r="VWJ217" s="5"/>
      <c r="VWK217" s="11"/>
      <c r="VWL217" s="10"/>
      <c r="VWM217" s="10"/>
      <c r="VWN217" s="1"/>
      <c r="VWO217" s="5"/>
      <c r="VWP217" s="51"/>
      <c r="VWQ217" s="5"/>
      <c r="VWR217" s="11"/>
      <c r="VWS217" s="10"/>
      <c r="VWT217" s="10"/>
      <c r="VWU217" s="1"/>
      <c r="VWV217" s="5"/>
      <c r="VWW217" s="51"/>
      <c r="VWX217" s="5"/>
      <c r="VWY217" s="11"/>
      <c r="VWZ217" s="10"/>
      <c r="VXA217" s="10"/>
      <c r="VXB217" s="1"/>
      <c r="VXC217" s="5"/>
      <c r="VXD217" s="51"/>
      <c r="VXE217" s="5"/>
      <c r="VXF217" s="11"/>
      <c r="VXG217" s="10"/>
      <c r="VXH217" s="10"/>
      <c r="VXI217" s="1"/>
      <c r="VXJ217" s="5"/>
      <c r="VXK217" s="51"/>
      <c r="VXL217" s="5"/>
      <c r="VXM217" s="11"/>
      <c r="VXN217" s="10"/>
      <c r="VXO217" s="10"/>
      <c r="VXP217" s="1"/>
      <c r="VXQ217" s="5"/>
      <c r="VXR217" s="51"/>
      <c r="VXS217" s="5"/>
      <c r="VXT217" s="11"/>
      <c r="VXU217" s="10"/>
      <c r="VXV217" s="10"/>
      <c r="VXW217" s="1"/>
      <c r="VXX217" s="5"/>
      <c r="VXY217" s="51"/>
      <c r="VXZ217" s="5"/>
      <c r="VYA217" s="11"/>
      <c r="VYB217" s="10"/>
      <c r="VYC217" s="10"/>
      <c r="VYD217" s="1"/>
      <c r="VYE217" s="5"/>
      <c r="VYF217" s="51"/>
      <c r="VYG217" s="5"/>
      <c r="VYH217" s="11"/>
      <c r="VYI217" s="10"/>
      <c r="VYJ217" s="10"/>
      <c r="VYK217" s="1"/>
      <c r="VYL217" s="5"/>
      <c r="VYM217" s="51"/>
      <c r="VYN217" s="5"/>
      <c r="VYO217" s="11"/>
      <c r="VYP217" s="10"/>
      <c r="VYQ217" s="10"/>
      <c r="VYR217" s="1"/>
      <c r="VYS217" s="5"/>
      <c r="VYT217" s="51"/>
      <c r="VYU217" s="5"/>
      <c r="VYV217" s="11"/>
      <c r="VYW217" s="10"/>
      <c r="VYX217" s="10"/>
      <c r="VYY217" s="1"/>
      <c r="VYZ217" s="5"/>
      <c r="VZA217" s="51"/>
      <c r="VZB217" s="5"/>
      <c r="VZC217" s="11"/>
      <c r="VZD217" s="10"/>
      <c r="VZE217" s="10"/>
      <c r="VZF217" s="1"/>
      <c r="VZG217" s="5"/>
      <c r="VZH217" s="51"/>
      <c r="VZI217" s="5"/>
      <c r="VZJ217" s="11"/>
      <c r="VZK217" s="10"/>
      <c r="VZL217" s="10"/>
      <c r="VZM217" s="1"/>
      <c r="VZN217" s="5"/>
      <c r="VZO217" s="51"/>
      <c r="VZP217" s="5"/>
      <c r="VZQ217" s="11"/>
      <c r="VZR217" s="10"/>
      <c r="VZS217" s="10"/>
      <c r="VZT217" s="1"/>
      <c r="VZU217" s="5"/>
      <c r="VZV217" s="51"/>
      <c r="VZW217" s="5"/>
      <c r="VZX217" s="11"/>
      <c r="VZY217" s="10"/>
      <c r="VZZ217" s="10"/>
      <c r="WAA217" s="1"/>
      <c r="WAB217" s="5"/>
      <c r="WAC217" s="51"/>
      <c r="WAD217" s="5"/>
      <c r="WAE217" s="11"/>
      <c r="WAF217" s="10"/>
      <c r="WAG217" s="10"/>
      <c r="WAH217" s="1"/>
      <c r="WAI217" s="5"/>
      <c r="WAJ217" s="51"/>
      <c r="WAK217" s="5"/>
      <c r="WAL217" s="11"/>
      <c r="WAM217" s="10"/>
      <c r="WAN217" s="10"/>
      <c r="WAO217" s="1"/>
      <c r="WAP217" s="5"/>
      <c r="WAQ217" s="51"/>
      <c r="WAR217" s="5"/>
      <c r="WAS217" s="11"/>
      <c r="WAT217" s="10"/>
      <c r="WAU217" s="10"/>
      <c r="WAV217" s="1"/>
      <c r="WAW217" s="5"/>
      <c r="WAX217" s="51"/>
      <c r="WAY217" s="5"/>
      <c r="WAZ217" s="11"/>
      <c r="WBA217" s="10"/>
      <c r="WBB217" s="10"/>
      <c r="WBC217" s="1"/>
      <c r="WBD217" s="5"/>
      <c r="WBE217" s="51"/>
      <c r="WBF217" s="5"/>
      <c r="WBG217" s="11"/>
      <c r="WBH217" s="10"/>
      <c r="WBI217" s="10"/>
      <c r="WBJ217" s="1"/>
      <c r="WBK217" s="5"/>
      <c r="WBL217" s="51"/>
      <c r="WBM217" s="5"/>
      <c r="WBN217" s="11"/>
      <c r="WBO217" s="10"/>
      <c r="WBP217" s="10"/>
      <c r="WBQ217" s="1"/>
      <c r="WBR217" s="5"/>
      <c r="WBS217" s="51"/>
      <c r="WBT217" s="5"/>
      <c r="WBU217" s="11"/>
      <c r="WBV217" s="10"/>
      <c r="WBW217" s="10"/>
      <c r="WBX217" s="1"/>
      <c r="WBY217" s="5"/>
      <c r="WBZ217" s="51"/>
      <c r="WCA217" s="5"/>
      <c r="WCB217" s="11"/>
      <c r="WCC217" s="10"/>
      <c r="WCD217" s="10"/>
      <c r="WCE217" s="1"/>
      <c r="WCF217" s="5"/>
      <c r="WCG217" s="51"/>
      <c r="WCH217" s="5"/>
      <c r="WCI217" s="11"/>
      <c r="WCJ217" s="10"/>
      <c r="WCK217" s="10"/>
      <c r="WCL217" s="1"/>
      <c r="WCM217" s="5"/>
      <c r="WCN217" s="51"/>
      <c r="WCO217" s="5"/>
      <c r="WCP217" s="11"/>
      <c r="WCQ217" s="10"/>
      <c r="WCR217" s="10"/>
      <c r="WCS217" s="1"/>
      <c r="WCT217" s="5"/>
      <c r="WCU217" s="51"/>
      <c r="WCV217" s="5"/>
      <c r="WCW217" s="11"/>
      <c r="WCX217" s="10"/>
      <c r="WCY217" s="10"/>
      <c r="WCZ217" s="1"/>
      <c r="WDA217" s="5"/>
      <c r="WDB217" s="51"/>
      <c r="WDC217" s="5"/>
      <c r="WDD217" s="11"/>
      <c r="WDE217" s="10"/>
      <c r="WDF217" s="10"/>
      <c r="WDG217" s="1"/>
      <c r="WDH217" s="5"/>
      <c r="WDI217" s="51"/>
      <c r="WDJ217" s="5"/>
      <c r="WDK217" s="11"/>
      <c r="WDL217" s="10"/>
      <c r="WDM217" s="10"/>
      <c r="WDN217" s="1"/>
      <c r="WDO217" s="5"/>
      <c r="WDP217" s="51"/>
      <c r="WDQ217" s="5"/>
      <c r="WDR217" s="11"/>
      <c r="WDS217" s="10"/>
      <c r="WDT217" s="10"/>
      <c r="WDU217" s="1"/>
      <c r="WDV217" s="5"/>
      <c r="WDW217" s="51"/>
      <c r="WDX217" s="5"/>
      <c r="WDY217" s="11"/>
      <c r="WDZ217" s="10"/>
      <c r="WEA217" s="10"/>
      <c r="WEB217" s="1"/>
      <c r="WEC217" s="5"/>
      <c r="WED217" s="51"/>
      <c r="WEE217" s="5"/>
      <c r="WEF217" s="11"/>
      <c r="WEG217" s="10"/>
      <c r="WEH217" s="10"/>
      <c r="WEI217" s="1"/>
      <c r="WEJ217" s="5"/>
      <c r="WEK217" s="51"/>
      <c r="WEL217" s="5"/>
      <c r="WEM217" s="11"/>
      <c r="WEN217" s="10"/>
      <c r="WEO217" s="10"/>
      <c r="WEP217" s="1"/>
      <c r="WEQ217" s="5"/>
      <c r="WER217" s="51"/>
      <c r="WES217" s="5"/>
      <c r="WET217" s="11"/>
      <c r="WEU217" s="10"/>
      <c r="WEV217" s="10"/>
      <c r="WEW217" s="1"/>
      <c r="WEX217" s="5"/>
      <c r="WEY217" s="51"/>
      <c r="WEZ217" s="5"/>
      <c r="WFA217" s="11"/>
      <c r="WFB217" s="10"/>
      <c r="WFC217" s="10"/>
      <c r="WFD217" s="1"/>
      <c r="WFE217" s="5"/>
      <c r="WFF217" s="51"/>
      <c r="WFG217" s="5"/>
      <c r="WFH217" s="11"/>
      <c r="WFI217" s="10"/>
      <c r="WFJ217" s="10"/>
      <c r="WFK217" s="1"/>
      <c r="WFL217" s="5"/>
      <c r="WFM217" s="51"/>
      <c r="WFN217" s="5"/>
      <c r="WFO217" s="11"/>
      <c r="WFP217" s="10"/>
      <c r="WFQ217" s="10"/>
      <c r="WFR217" s="1"/>
      <c r="WFS217" s="5"/>
      <c r="WFT217" s="51"/>
      <c r="WFU217" s="5"/>
      <c r="WFV217" s="11"/>
      <c r="WFW217" s="10"/>
      <c r="WFX217" s="10"/>
      <c r="WFY217" s="1"/>
      <c r="WFZ217" s="5"/>
      <c r="WGA217" s="51"/>
      <c r="WGB217" s="5"/>
      <c r="WGC217" s="11"/>
      <c r="WGD217" s="10"/>
      <c r="WGE217" s="10"/>
      <c r="WGF217" s="1"/>
      <c r="WGG217" s="5"/>
      <c r="WGH217" s="51"/>
      <c r="WGI217" s="5"/>
      <c r="WGJ217" s="11"/>
      <c r="WGK217" s="10"/>
      <c r="WGL217" s="10"/>
      <c r="WGM217" s="1"/>
      <c r="WGN217" s="5"/>
      <c r="WGO217" s="51"/>
      <c r="WGP217" s="5"/>
      <c r="WGQ217" s="11"/>
      <c r="WGR217" s="10"/>
      <c r="WGS217" s="10"/>
      <c r="WGT217" s="1"/>
      <c r="WGU217" s="5"/>
      <c r="WGV217" s="51"/>
      <c r="WGW217" s="5"/>
      <c r="WGX217" s="11"/>
      <c r="WGY217" s="10"/>
      <c r="WGZ217" s="10"/>
      <c r="WHA217" s="1"/>
      <c r="WHB217" s="5"/>
      <c r="WHC217" s="51"/>
      <c r="WHD217" s="5"/>
      <c r="WHE217" s="11"/>
      <c r="WHF217" s="10"/>
      <c r="WHG217" s="10"/>
      <c r="WHH217" s="1"/>
      <c r="WHI217" s="5"/>
      <c r="WHJ217" s="51"/>
      <c r="WHK217" s="5"/>
      <c r="WHL217" s="11"/>
      <c r="WHM217" s="10"/>
      <c r="WHN217" s="10"/>
      <c r="WHO217" s="1"/>
      <c r="WHP217" s="5"/>
      <c r="WHQ217" s="51"/>
      <c r="WHR217" s="5"/>
      <c r="WHS217" s="11"/>
      <c r="WHT217" s="10"/>
      <c r="WHU217" s="10"/>
      <c r="WHV217" s="1"/>
      <c r="WHW217" s="5"/>
      <c r="WHX217" s="51"/>
      <c r="WHY217" s="5"/>
      <c r="WHZ217" s="11"/>
      <c r="WIA217" s="10"/>
      <c r="WIB217" s="10"/>
      <c r="WIC217" s="1"/>
      <c r="WID217" s="5"/>
      <c r="WIE217" s="51"/>
      <c r="WIF217" s="5"/>
      <c r="WIG217" s="11"/>
      <c r="WIH217" s="10"/>
      <c r="WII217" s="10"/>
      <c r="WIJ217" s="1"/>
      <c r="WIK217" s="5"/>
      <c r="WIL217" s="51"/>
      <c r="WIM217" s="5"/>
      <c r="WIN217" s="11"/>
      <c r="WIO217" s="10"/>
      <c r="WIP217" s="10"/>
      <c r="WIQ217" s="1"/>
      <c r="WIR217" s="5"/>
      <c r="WIS217" s="51"/>
      <c r="WIT217" s="5"/>
      <c r="WIU217" s="11"/>
      <c r="WIV217" s="10"/>
      <c r="WIW217" s="10"/>
      <c r="WIX217" s="1"/>
      <c r="WIY217" s="5"/>
      <c r="WIZ217" s="51"/>
      <c r="WJA217" s="5"/>
      <c r="WJB217" s="11"/>
      <c r="WJC217" s="10"/>
      <c r="WJD217" s="10"/>
      <c r="WJE217" s="1"/>
      <c r="WJF217" s="5"/>
      <c r="WJG217" s="51"/>
      <c r="WJH217" s="5"/>
      <c r="WJI217" s="11"/>
      <c r="WJJ217" s="10"/>
      <c r="WJK217" s="10"/>
      <c r="WJL217" s="1"/>
      <c r="WJM217" s="5"/>
      <c r="WJN217" s="51"/>
      <c r="WJO217" s="5"/>
      <c r="WJP217" s="11"/>
      <c r="WJQ217" s="10"/>
      <c r="WJR217" s="10"/>
      <c r="WJS217" s="1"/>
      <c r="WJT217" s="5"/>
      <c r="WJU217" s="51"/>
      <c r="WJV217" s="5"/>
      <c r="WJW217" s="11"/>
      <c r="WJX217" s="10"/>
      <c r="WJY217" s="10"/>
      <c r="WJZ217" s="1"/>
      <c r="WKA217" s="5"/>
      <c r="WKB217" s="51"/>
      <c r="WKC217" s="5"/>
      <c r="WKD217" s="11"/>
      <c r="WKE217" s="10"/>
      <c r="WKF217" s="10"/>
      <c r="WKG217" s="1"/>
      <c r="WKH217" s="5"/>
      <c r="WKI217" s="51"/>
      <c r="WKJ217" s="5"/>
      <c r="WKK217" s="11"/>
      <c r="WKL217" s="10"/>
      <c r="WKM217" s="10"/>
      <c r="WKN217" s="1"/>
      <c r="WKO217" s="5"/>
      <c r="WKP217" s="51"/>
      <c r="WKQ217" s="5"/>
      <c r="WKR217" s="11"/>
      <c r="WKS217" s="10"/>
      <c r="WKT217" s="10"/>
      <c r="WKU217" s="1"/>
      <c r="WKV217" s="5"/>
      <c r="WKW217" s="51"/>
      <c r="WKX217" s="5"/>
      <c r="WKY217" s="11"/>
      <c r="WKZ217" s="10"/>
      <c r="WLA217" s="10"/>
      <c r="WLB217" s="1"/>
      <c r="WLC217" s="5"/>
      <c r="WLD217" s="51"/>
      <c r="WLE217" s="5"/>
      <c r="WLF217" s="11"/>
      <c r="WLG217" s="10"/>
      <c r="WLH217" s="10"/>
      <c r="WLI217" s="1"/>
      <c r="WLJ217" s="5"/>
      <c r="WLK217" s="51"/>
      <c r="WLL217" s="5"/>
      <c r="WLM217" s="11"/>
      <c r="WLN217" s="10"/>
      <c r="WLO217" s="10"/>
      <c r="WLP217" s="1"/>
      <c r="WLQ217" s="5"/>
      <c r="WLR217" s="51"/>
      <c r="WLS217" s="5"/>
      <c r="WLT217" s="11"/>
      <c r="WLU217" s="10"/>
      <c r="WLV217" s="10"/>
      <c r="WLW217" s="1"/>
      <c r="WLX217" s="5"/>
      <c r="WLY217" s="51"/>
      <c r="WLZ217" s="5"/>
      <c r="WMA217" s="11"/>
      <c r="WMB217" s="10"/>
      <c r="WMC217" s="10"/>
      <c r="WMD217" s="1"/>
      <c r="WME217" s="5"/>
      <c r="WMF217" s="51"/>
      <c r="WMG217" s="5"/>
      <c r="WMH217" s="11"/>
      <c r="WMI217" s="10"/>
      <c r="WMJ217" s="10"/>
      <c r="WMK217" s="1"/>
      <c r="WML217" s="5"/>
      <c r="WMM217" s="51"/>
      <c r="WMN217" s="5"/>
      <c r="WMO217" s="11"/>
      <c r="WMP217" s="10"/>
      <c r="WMQ217" s="10"/>
      <c r="WMR217" s="1"/>
      <c r="WMS217" s="5"/>
      <c r="WMT217" s="51"/>
      <c r="WMU217" s="5"/>
      <c r="WMV217" s="11"/>
      <c r="WMW217" s="10"/>
      <c r="WMX217" s="10"/>
      <c r="WMY217" s="1"/>
      <c r="WMZ217" s="5"/>
      <c r="WNA217" s="51"/>
      <c r="WNB217" s="5"/>
      <c r="WNC217" s="11"/>
      <c r="WND217" s="10"/>
      <c r="WNE217" s="10"/>
      <c r="WNF217" s="1"/>
      <c r="WNG217" s="5"/>
      <c r="WNH217" s="51"/>
      <c r="WNI217" s="5"/>
      <c r="WNJ217" s="11"/>
      <c r="WNK217" s="10"/>
      <c r="WNL217" s="10"/>
      <c r="WNM217" s="1"/>
      <c r="WNN217" s="5"/>
      <c r="WNO217" s="51"/>
      <c r="WNP217" s="5"/>
      <c r="WNQ217" s="11"/>
      <c r="WNR217" s="10"/>
      <c r="WNS217" s="10"/>
      <c r="WNT217" s="1"/>
      <c r="WNU217" s="5"/>
      <c r="WNV217" s="51"/>
      <c r="WNW217" s="5"/>
      <c r="WNX217" s="11"/>
      <c r="WNY217" s="10"/>
      <c r="WNZ217" s="10"/>
      <c r="WOA217" s="1"/>
      <c r="WOB217" s="5"/>
      <c r="WOC217" s="51"/>
      <c r="WOD217" s="5"/>
      <c r="WOE217" s="11"/>
      <c r="WOF217" s="10"/>
      <c r="WOG217" s="10"/>
      <c r="WOH217" s="1"/>
      <c r="WOI217" s="5"/>
      <c r="WOJ217" s="51"/>
      <c r="WOK217" s="5"/>
      <c r="WOL217" s="11"/>
      <c r="WOM217" s="10"/>
      <c r="WON217" s="10"/>
      <c r="WOO217" s="1"/>
      <c r="WOP217" s="5"/>
      <c r="WOQ217" s="51"/>
      <c r="WOR217" s="5"/>
      <c r="WOS217" s="11"/>
      <c r="WOT217" s="10"/>
      <c r="WOU217" s="10"/>
      <c r="WOV217" s="1"/>
      <c r="WOW217" s="5"/>
      <c r="WOX217" s="51"/>
      <c r="WOY217" s="5"/>
      <c r="WOZ217" s="11"/>
      <c r="WPA217" s="10"/>
      <c r="WPB217" s="10"/>
      <c r="WPC217" s="1"/>
      <c r="WPD217" s="5"/>
      <c r="WPE217" s="51"/>
      <c r="WPF217" s="5"/>
      <c r="WPG217" s="11"/>
      <c r="WPH217" s="10"/>
      <c r="WPI217" s="10"/>
      <c r="WPJ217" s="1"/>
      <c r="WPK217" s="5"/>
      <c r="WPL217" s="51"/>
      <c r="WPM217" s="5"/>
      <c r="WPN217" s="11"/>
      <c r="WPO217" s="10"/>
      <c r="WPP217" s="10"/>
      <c r="WPQ217" s="1"/>
      <c r="WPR217" s="5"/>
      <c r="WPS217" s="51"/>
      <c r="WPT217" s="5"/>
      <c r="WPU217" s="11"/>
      <c r="WPV217" s="10"/>
      <c r="WPW217" s="10"/>
      <c r="WPX217" s="1"/>
      <c r="WPY217" s="5"/>
      <c r="WPZ217" s="51"/>
      <c r="WQA217" s="5"/>
      <c r="WQB217" s="11"/>
      <c r="WQC217" s="10"/>
      <c r="WQD217" s="10"/>
      <c r="WQE217" s="1"/>
      <c r="WQF217" s="5"/>
      <c r="WQG217" s="51"/>
      <c r="WQH217" s="5"/>
      <c r="WQI217" s="11"/>
      <c r="WQJ217" s="10"/>
      <c r="WQK217" s="10"/>
      <c r="WQL217" s="1"/>
      <c r="WQM217" s="5"/>
      <c r="WQN217" s="51"/>
      <c r="WQO217" s="5"/>
      <c r="WQP217" s="11"/>
      <c r="WQQ217" s="10"/>
      <c r="WQR217" s="10"/>
      <c r="WQS217" s="1"/>
      <c r="WQT217" s="5"/>
      <c r="WQU217" s="51"/>
      <c r="WQV217" s="5"/>
      <c r="WQW217" s="11"/>
      <c r="WQX217" s="10"/>
      <c r="WQY217" s="10"/>
      <c r="WQZ217" s="1"/>
      <c r="WRA217" s="5"/>
      <c r="WRB217" s="51"/>
      <c r="WRC217" s="5"/>
      <c r="WRD217" s="11"/>
      <c r="WRE217" s="10"/>
      <c r="WRF217" s="10"/>
      <c r="WRG217" s="1"/>
      <c r="WRH217" s="5"/>
      <c r="WRI217" s="51"/>
      <c r="WRJ217" s="5"/>
      <c r="WRK217" s="11"/>
      <c r="WRL217" s="10"/>
      <c r="WRM217" s="10"/>
      <c r="WRN217" s="1"/>
      <c r="WRO217" s="5"/>
      <c r="WRP217" s="51"/>
      <c r="WRQ217" s="5"/>
      <c r="WRR217" s="11"/>
      <c r="WRS217" s="10"/>
      <c r="WRT217" s="10"/>
      <c r="WRU217" s="1"/>
      <c r="WRV217" s="5"/>
      <c r="WRW217" s="51"/>
      <c r="WRX217" s="5"/>
      <c r="WRY217" s="11"/>
      <c r="WRZ217" s="10"/>
      <c r="WSA217" s="10"/>
      <c r="WSB217" s="1"/>
      <c r="WSC217" s="5"/>
      <c r="WSD217" s="51"/>
      <c r="WSE217" s="5"/>
      <c r="WSF217" s="11"/>
      <c r="WSG217" s="10"/>
      <c r="WSH217" s="10"/>
      <c r="WSI217" s="1"/>
      <c r="WSJ217" s="5"/>
      <c r="WSK217" s="51"/>
      <c r="WSL217" s="5"/>
      <c r="WSM217" s="11"/>
      <c r="WSN217" s="10"/>
      <c r="WSO217" s="10"/>
      <c r="WSP217" s="1"/>
      <c r="WSQ217" s="5"/>
      <c r="WSR217" s="51"/>
      <c r="WSS217" s="5"/>
      <c r="WST217" s="11"/>
      <c r="WSU217" s="10"/>
      <c r="WSV217" s="10"/>
      <c r="WSW217" s="1"/>
      <c r="WSX217" s="5"/>
      <c r="WSY217" s="51"/>
      <c r="WSZ217" s="5"/>
      <c r="WTA217" s="11"/>
      <c r="WTB217" s="10"/>
      <c r="WTC217" s="10"/>
      <c r="WTD217" s="1"/>
      <c r="WTE217" s="5"/>
      <c r="WTF217" s="51"/>
      <c r="WTG217" s="5"/>
      <c r="WTH217" s="11"/>
      <c r="WTI217" s="10"/>
      <c r="WTJ217" s="10"/>
      <c r="WTK217" s="1"/>
      <c r="WTL217" s="5"/>
      <c r="WTM217" s="51"/>
      <c r="WTN217" s="5"/>
      <c r="WTO217" s="11"/>
      <c r="WTP217" s="10"/>
      <c r="WTQ217" s="10"/>
      <c r="WTR217" s="1"/>
      <c r="WTS217" s="5"/>
      <c r="WTT217" s="51"/>
      <c r="WTU217" s="5"/>
      <c r="WTV217" s="11"/>
      <c r="WTW217" s="10"/>
      <c r="WTX217" s="10"/>
      <c r="WTY217" s="1"/>
      <c r="WTZ217" s="5"/>
      <c r="WUA217" s="51"/>
      <c r="WUB217" s="5"/>
      <c r="WUC217" s="11"/>
      <c r="WUD217" s="10"/>
      <c r="WUE217" s="10"/>
      <c r="WUF217" s="1"/>
      <c r="WUG217" s="5"/>
      <c r="WUH217" s="51"/>
      <c r="WUI217" s="5"/>
      <c r="WUJ217" s="11"/>
      <c r="WUK217" s="10"/>
      <c r="WUL217" s="10"/>
      <c r="WUM217" s="1"/>
      <c r="WUN217" s="5"/>
      <c r="WUO217" s="51"/>
      <c r="WUP217" s="5"/>
      <c r="WUQ217" s="11"/>
      <c r="WUR217" s="10"/>
      <c r="WUS217" s="10"/>
      <c r="WUT217" s="1"/>
      <c r="WUU217" s="5"/>
      <c r="WUV217" s="51"/>
      <c r="WUW217" s="5"/>
      <c r="WUX217" s="11"/>
      <c r="WUY217" s="10"/>
      <c r="WUZ217" s="10"/>
      <c r="WVA217" s="1"/>
      <c r="WVB217" s="5"/>
      <c r="WVC217" s="51"/>
      <c r="WVD217" s="5"/>
      <c r="WVE217" s="11"/>
      <c r="WVF217" s="10"/>
      <c r="WVG217" s="10"/>
      <c r="WVH217" s="1"/>
      <c r="WVI217" s="5"/>
      <c r="WVJ217" s="51"/>
      <c r="WVK217" s="5"/>
      <c r="WVL217" s="11"/>
      <c r="WVM217" s="10"/>
      <c r="WVN217" s="10"/>
      <c r="WVO217" s="1"/>
      <c r="WVP217" s="5"/>
      <c r="WVQ217" s="51"/>
      <c r="WVR217" s="5"/>
      <c r="WVS217" s="11"/>
      <c r="WVT217" s="10"/>
      <c r="WVU217" s="10"/>
      <c r="WVV217" s="1"/>
      <c r="WVW217" s="5"/>
      <c r="WVX217" s="51"/>
      <c r="WVY217" s="5"/>
      <c r="WVZ217" s="11"/>
      <c r="WWA217" s="10"/>
      <c r="WWB217" s="10"/>
      <c r="WWC217" s="1"/>
      <c r="WWD217" s="5"/>
      <c r="WWE217" s="51"/>
      <c r="WWF217" s="5"/>
      <c r="WWG217" s="11"/>
      <c r="WWH217" s="10"/>
      <c r="WWI217" s="10"/>
      <c r="WWJ217" s="1"/>
      <c r="WWK217" s="5"/>
      <c r="WWL217" s="51"/>
      <c r="WWM217" s="5"/>
      <c r="WWN217" s="11"/>
      <c r="WWO217" s="10"/>
      <c r="WWP217" s="10"/>
      <c r="WWQ217" s="1"/>
      <c r="WWR217" s="5"/>
      <c r="WWS217" s="51"/>
      <c r="WWT217" s="5"/>
      <c r="WWU217" s="11"/>
      <c r="WWV217" s="10"/>
      <c r="WWW217" s="10"/>
      <c r="WWX217" s="1"/>
      <c r="WWY217" s="5"/>
      <c r="WWZ217" s="51"/>
      <c r="WXA217" s="5"/>
      <c r="WXB217" s="11"/>
      <c r="WXC217" s="10"/>
      <c r="WXD217" s="10"/>
      <c r="WXE217" s="1"/>
      <c r="WXF217" s="5"/>
      <c r="WXG217" s="51"/>
      <c r="WXH217" s="5"/>
      <c r="WXI217" s="11"/>
      <c r="WXJ217" s="10"/>
      <c r="WXK217" s="10"/>
      <c r="WXL217" s="1"/>
      <c r="WXM217" s="5"/>
      <c r="WXN217" s="51"/>
      <c r="WXO217" s="5"/>
      <c r="WXP217" s="11"/>
      <c r="WXQ217" s="10"/>
      <c r="WXR217" s="10"/>
      <c r="WXS217" s="1"/>
      <c r="WXT217" s="5"/>
      <c r="WXU217" s="51"/>
      <c r="WXV217" s="5"/>
      <c r="WXW217" s="11"/>
      <c r="WXX217" s="10"/>
      <c r="WXY217" s="10"/>
      <c r="WXZ217" s="1"/>
      <c r="WYA217" s="5"/>
      <c r="WYB217" s="51"/>
      <c r="WYC217" s="5"/>
      <c r="WYD217" s="11"/>
      <c r="WYE217" s="10"/>
      <c r="WYF217" s="10"/>
      <c r="WYG217" s="1"/>
      <c r="WYH217" s="5"/>
      <c r="WYI217" s="51"/>
      <c r="WYJ217" s="5"/>
      <c r="WYK217" s="11"/>
      <c r="WYL217" s="10"/>
      <c r="WYM217" s="10"/>
      <c r="WYN217" s="1"/>
      <c r="WYO217" s="5"/>
      <c r="WYP217" s="51"/>
      <c r="WYQ217" s="5"/>
      <c r="WYR217" s="11"/>
      <c r="WYS217" s="10"/>
      <c r="WYT217" s="10"/>
      <c r="WYU217" s="1"/>
      <c r="WYV217" s="5"/>
      <c r="WYW217" s="51"/>
      <c r="WYX217" s="5"/>
      <c r="WYY217" s="11"/>
      <c r="WYZ217" s="10"/>
      <c r="WZA217" s="10"/>
      <c r="WZB217" s="1"/>
      <c r="WZC217" s="5"/>
      <c r="WZD217" s="51"/>
      <c r="WZE217" s="5"/>
      <c r="WZF217" s="11"/>
      <c r="WZG217" s="10"/>
      <c r="WZH217" s="10"/>
      <c r="WZI217" s="1"/>
      <c r="WZJ217" s="5"/>
      <c r="WZK217" s="51"/>
      <c r="WZL217" s="5"/>
      <c r="WZM217" s="11"/>
      <c r="WZN217" s="10"/>
      <c r="WZO217" s="10"/>
      <c r="WZP217" s="1"/>
      <c r="WZQ217" s="5"/>
      <c r="WZR217" s="51"/>
      <c r="WZS217" s="5"/>
      <c r="WZT217" s="11"/>
      <c r="WZU217" s="10"/>
      <c r="WZV217" s="10"/>
      <c r="WZW217" s="1"/>
      <c r="WZX217" s="5"/>
      <c r="WZY217" s="51"/>
      <c r="WZZ217" s="5"/>
      <c r="XAA217" s="11"/>
      <c r="XAB217" s="10"/>
      <c r="XAC217" s="10"/>
      <c r="XAD217" s="1"/>
      <c r="XAE217" s="5"/>
      <c r="XAF217" s="51"/>
      <c r="XAG217" s="5"/>
      <c r="XAH217" s="11"/>
      <c r="XAI217" s="10"/>
      <c r="XAJ217" s="10"/>
      <c r="XAK217" s="1"/>
      <c r="XAL217" s="5"/>
      <c r="XAM217" s="51"/>
      <c r="XAN217" s="5"/>
      <c r="XAO217" s="11"/>
      <c r="XAP217" s="10"/>
      <c r="XAQ217" s="10"/>
      <c r="XAR217" s="1"/>
      <c r="XAS217" s="5"/>
      <c r="XAT217" s="51"/>
      <c r="XAU217" s="5"/>
      <c r="XAV217" s="11"/>
      <c r="XAW217" s="10"/>
      <c r="XAX217" s="10"/>
      <c r="XAY217" s="1"/>
      <c r="XAZ217" s="5"/>
      <c r="XBA217" s="51"/>
      <c r="XBB217" s="5"/>
      <c r="XBC217" s="11"/>
      <c r="XBD217" s="10"/>
      <c r="XBE217" s="10"/>
      <c r="XBF217" s="1"/>
      <c r="XBG217" s="5"/>
      <c r="XBH217" s="51"/>
      <c r="XBI217" s="5"/>
      <c r="XBJ217" s="11"/>
      <c r="XBK217" s="10"/>
      <c r="XBL217" s="10"/>
      <c r="XBM217" s="1"/>
      <c r="XBN217" s="5"/>
      <c r="XBO217" s="51"/>
      <c r="XBP217" s="5"/>
      <c r="XBQ217" s="11"/>
      <c r="XBR217" s="10"/>
      <c r="XBS217" s="10"/>
      <c r="XBT217" s="1"/>
      <c r="XBU217" s="5"/>
      <c r="XBV217" s="51"/>
      <c r="XBW217" s="5"/>
      <c r="XBX217" s="11"/>
      <c r="XBY217" s="10"/>
      <c r="XBZ217" s="10"/>
      <c r="XCA217" s="1"/>
      <c r="XCB217" s="5"/>
      <c r="XCC217" s="51"/>
      <c r="XCD217" s="5"/>
      <c r="XCE217" s="11"/>
      <c r="XCF217" s="10"/>
      <c r="XCG217" s="10"/>
      <c r="XCH217" s="1"/>
      <c r="XCI217" s="5"/>
      <c r="XCJ217" s="51"/>
      <c r="XCK217" s="5"/>
      <c r="XCL217" s="11"/>
      <c r="XCM217" s="10"/>
      <c r="XCN217" s="10"/>
      <c r="XCO217" s="1"/>
      <c r="XCP217" s="5"/>
      <c r="XCQ217" s="51"/>
      <c r="XCR217" s="5"/>
      <c r="XCS217" s="11"/>
      <c r="XCT217" s="10"/>
      <c r="XCU217" s="10"/>
      <c r="XCV217" s="1"/>
      <c r="XCW217" s="5"/>
      <c r="XCX217" s="51"/>
      <c r="XCY217" s="5"/>
      <c r="XCZ217" s="11"/>
      <c r="XDA217" s="10"/>
      <c r="XDB217" s="10"/>
      <c r="XDC217" s="1"/>
      <c r="XDD217" s="5"/>
      <c r="XDE217" s="51"/>
      <c r="XDF217" s="5"/>
      <c r="XDG217" s="11"/>
      <c r="XDH217" s="10"/>
      <c r="XDI217" s="10"/>
      <c r="XDJ217" s="1"/>
      <c r="XDK217" s="5"/>
      <c r="XDL217" s="51"/>
      <c r="XDM217" s="5"/>
      <c r="XDN217" s="11"/>
      <c r="XDO217" s="10"/>
      <c r="XDP217" s="10"/>
      <c r="XDQ217" s="1"/>
      <c r="XDR217" s="5"/>
      <c r="XDS217" s="51"/>
      <c r="XDT217" s="5"/>
      <c r="XDU217" s="11"/>
      <c r="XDV217" s="10"/>
      <c r="XDW217" s="10"/>
      <c r="XDX217" s="1"/>
      <c r="XDY217" s="5"/>
      <c r="XDZ217" s="51"/>
      <c r="XEA217" s="5"/>
      <c r="XEB217" s="11"/>
      <c r="XEC217" s="10"/>
      <c r="XED217" s="10"/>
      <c r="XEE217" s="1"/>
      <c r="XEF217" s="5"/>
      <c r="XEG217" s="51"/>
      <c r="XEH217" s="5"/>
      <c r="XEI217" s="11"/>
      <c r="XEJ217" s="10"/>
      <c r="XEK217" s="10"/>
      <c r="XEL217" s="1"/>
      <c r="XEM217" s="5"/>
      <c r="XEN217" s="51"/>
      <c r="XEO217" s="5"/>
      <c r="XEP217" s="11"/>
      <c r="XEQ217" s="10"/>
      <c r="XER217" s="10"/>
      <c r="XES217" s="1"/>
      <c r="XET217" s="5"/>
      <c r="XEU217" s="51"/>
      <c r="XEV217" s="5"/>
      <c r="XEW217" s="11"/>
      <c r="XEX217" s="10"/>
      <c r="XEY217" s="10"/>
      <c r="XEZ217" s="1"/>
      <c r="XFA217" s="5"/>
      <c r="XFB217" s="51"/>
      <c r="XFC217" s="5"/>
      <c r="XFD217" s="11"/>
    </row>
    <row r="218" spans="1:16384" ht="15.75" customHeight="1" x14ac:dyDescent="0.2">
      <c r="A218" s="145" t="s">
        <v>151</v>
      </c>
      <c r="B218" s="146"/>
      <c r="C218" s="146"/>
      <c r="D218" s="146"/>
      <c r="E218" s="146"/>
      <c r="F218" s="146"/>
      <c r="G218" s="147"/>
      <c r="H218" s="107"/>
      <c r="I218" s="77"/>
      <c r="J218" s="77"/>
      <c r="K218" s="77"/>
      <c r="L218" s="77"/>
      <c r="M218" s="77"/>
      <c r="N218" s="77"/>
    </row>
    <row r="219" spans="1:16384" ht="14.25" customHeight="1" x14ac:dyDescent="0.2">
      <c r="A219" s="56" t="s">
        <v>219</v>
      </c>
      <c r="B219" s="37" t="s">
        <v>389</v>
      </c>
      <c r="C219" s="5" t="s">
        <v>150</v>
      </c>
      <c r="D219" s="115">
        <v>3</v>
      </c>
      <c r="E219" s="115">
        <v>0</v>
      </c>
      <c r="F219" s="115">
        <v>0</v>
      </c>
      <c r="G219" s="115">
        <v>9</v>
      </c>
      <c r="H219" s="100"/>
      <c r="I219" s="66"/>
      <c r="J219" s="5"/>
      <c r="K219" s="11"/>
      <c r="L219" s="10"/>
      <c r="M219" s="10"/>
      <c r="N219" s="1"/>
      <c r="O219" s="5"/>
      <c r="P219" s="51"/>
      <c r="Q219" s="5"/>
      <c r="R219" s="11"/>
      <c r="S219" s="10"/>
      <c r="T219" s="10"/>
      <c r="U219" s="1"/>
      <c r="V219" s="5"/>
      <c r="W219" s="51"/>
      <c r="X219" s="5"/>
      <c r="Y219" s="11"/>
      <c r="Z219" s="10"/>
      <c r="AA219" s="10"/>
      <c r="AB219" s="1"/>
      <c r="AC219" s="5"/>
      <c r="AD219" s="51"/>
      <c r="AE219" s="5"/>
      <c r="AF219" s="11"/>
      <c r="AG219" s="10"/>
      <c r="AH219" s="10"/>
      <c r="AI219" s="1"/>
      <c r="AJ219" s="5"/>
      <c r="AK219" s="51"/>
      <c r="AL219" s="5"/>
      <c r="AM219" s="11"/>
      <c r="AN219" s="10"/>
      <c r="AO219" s="10"/>
      <c r="AP219" s="1"/>
      <c r="AQ219" s="5"/>
      <c r="AR219" s="51"/>
      <c r="AS219" s="5"/>
      <c r="AT219" s="11"/>
      <c r="AU219" s="10"/>
      <c r="AV219" s="10"/>
      <c r="AW219" s="1"/>
      <c r="AX219" s="5"/>
      <c r="AY219" s="51"/>
      <c r="AZ219" s="5"/>
      <c r="BA219" s="11"/>
      <c r="BB219" s="10"/>
      <c r="BC219" s="10"/>
      <c r="BD219" s="1"/>
      <c r="BE219" s="5"/>
      <c r="BF219" s="51"/>
      <c r="BG219" s="5"/>
      <c r="BH219" s="11"/>
      <c r="BI219" s="10"/>
      <c r="BJ219" s="10"/>
      <c r="BK219" s="1"/>
      <c r="BL219" s="5"/>
      <c r="BM219" s="51"/>
      <c r="BN219" s="5"/>
      <c r="BO219" s="11"/>
      <c r="BP219" s="10"/>
      <c r="BQ219" s="10"/>
      <c r="BR219" s="1"/>
      <c r="BS219" s="5"/>
      <c r="BT219" s="51"/>
      <c r="BU219" s="5"/>
      <c r="BV219" s="11"/>
      <c r="BW219" s="10"/>
      <c r="BX219" s="10"/>
      <c r="BY219" s="1"/>
      <c r="BZ219" s="5"/>
      <c r="CA219" s="51"/>
      <c r="CB219" s="5"/>
      <c r="CC219" s="11"/>
      <c r="CD219" s="10"/>
      <c r="CE219" s="10"/>
      <c r="CF219" s="1"/>
      <c r="CG219" s="5"/>
      <c r="CH219" s="51"/>
      <c r="CI219" s="5"/>
      <c r="CJ219" s="11"/>
      <c r="CK219" s="10"/>
      <c r="CL219" s="10"/>
      <c r="CM219" s="1"/>
      <c r="CN219" s="5"/>
      <c r="CO219" s="51"/>
      <c r="CP219" s="5"/>
      <c r="CQ219" s="11"/>
      <c r="CR219" s="10"/>
      <c r="CS219" s="10"/>
      <c r="CT219" s="1"/>
      <c r="CU219" s="5"/>
      <c r="CV219" s="51"/>
      <c r="CW219" s="5"/>
      <c r="CX219" s="11"/>
      <c r="CY219" s="10"/>
      <c r="CZ219" s="10"/>
      <c r="DA219" s="1"/>
      <c r="DB219" s="5"/>
      <c r="DC219" s="51"/>
      <c r="DD219" s="5"/>
      <c r="DE219" s="11"/>
      <c r="DF219" s="10"/>
      <c r="DG219" s="10"/>
      <c r="DH219" s="1"/>
      <c r="DI219" s="5"/>
      <c r="DJ219" s="51"/>
      <c r="DK219" s="5"/>
      <c r="DL219" s="11"/>
      <c r="DM219" s="10"/>
      <c r="DN219" s="10"/>
      <c r="DO219" s="1"/>
      <c r="DP219" s="5"/>
      <c r="DQ219" s="51"/>
      <c r="DR219" s="5"/>
      <c r="DS219" s="11"/>
      <c r="DT219" s="10"/>
      <c r="DU219" s="10"/>
      <c r="DV219" s="1"/>
      <c r="DW219" s="5"/>
      <c r="DX219" s="51"/>
      <c r="DY219" s="5"/>
      <c r="DZ219" s="11"/>
      <c r="EA219" s="10"/>
      <c r="EB219" s="10"/>
      <c r="EC219" s="1"/>
      <c r="ED219" s="5"/>
      <c r="EE219" s="51"/>
      <c r="EF219" s="5"/>
      <c r="EG219" s="11"/>
      <c r="EH219" s="10"/>
      <c r="EI219" s="10"/>
      <c r="EJ219" s="1"/>
      <c r="EK219" s="5"/>
      <c r="EL219" s="51"/>
      <c r="EM219" s="5"/>
      <c r="EN219" s="11"/>
      <c r="EO219" s="10"/>
      <c r="EP219" s="10"/>
      <c r="EQ219" s="1"/>
      <c r="ER219" s="5"/>
      <c r="ES219" s="51"/>
      <c r="ET219" s="5"/>
      <c r="EU219" s="11"/>
      <c r="EV219" s="10"/>
      <c r="EW219" s="10"/>
      <c r="EX219" s="1"/>
      <c r="EY219" s="5"/>
      <c r="EZ219" s="51"/>
      <c r="FA219" s="5"/>
      <c r="FB219" s="11"/>
      <c r="FC219" s="10"/>
      <c r="FD219" s="10"/>
      <c r="FE219" s="1"/>
      <c r="FF219" s="5"/>
      <c r="FG219" s="51"/>
      <c r="FH219" s="5"/>
      <c r="FI219" s="11"/>
      <c r="FJ219" s="10"/>
      <c r="FK219" s="10"/>
      <c r="FL219" s="1"/>
      <c r="FM219" s="5"/>
      <c r="FN219" s="51"/>
      <c r="FO219" s="5"/>
      <c r="FP219" s="11"/>
      <c r="FQ219" s="10"/>
      <c r="FR219" s="10"/>
      <c r="FS219" s="1"/>
      <c r="FT219" s="5"/>
      <c r="FU219" s="51"/>
      <c r="FV219" s="5"/>
      <c r="FW219" s="11"/>
      <c r="FX219" s="10"/>
      <c r="FY219" s="10"/>
      <c r="FZ219" s="1"/>
      <c r="GA219" s="5"/>
      <c r="GB219" s="51"/>
      <c r="GC219" s="5"/>
      <c r="GD219" s="11"/>
      <c r="GE219" s="10"/>
      <c r="GF219" s="10"/>
      <c r="GG219" s="1"/>
      <c r="GH219" s="5"/>
      <c r="GI219" s="51"/>
      <c r="GJ219" s="5"/>
      <c r="GK219" s="11"/>
      <c r="GL219" s="10"/>
      <c r="GM219" s="10"/>
      <c r="GN219" s="1"/>
      <c r="GO219" s="5"/>
      <c r="GP219" s="51"/>
      <c r="GQ219" s="5"/>
      <c r="GR219" s="11"/>
      <c r="GS219" s="10"/>
      <c r="GT219" s="10"/>
      <c r="GU219" s="1"/>
      <c r="GV219" s="5"/>
      <c r="GW219" s="51"/>
      <c r="GX219" s="5"/>
      <c r="GY219" s="11"/>
      <c r="GZ219" s="10"/>
      <c r="HA219" s="10"/>
      <c r="HB219" s="1"/>
      <c r="HC219" s="5"/>
      <c r="HD219" s="51"/>
      <c r="HE219" s="5"/>
      <c r="HF219" s="11"/>
      <c r="HG219" s="10"/>
      <c r="HH219" s="10"/>
      <c r="HI219" s="1"/>
      <c r="HJ219" s="5"/>
      <c r="HK219" s="51"/>
      <c r="HL219" s="5"/>
      <c r="HM219" s="11"/>
      <c r="HN219" s="10"/>
      <c r="HO219" s="10"/>
      <c r="HP219" s="1"/>
      <c r="HQ219" s="5"/>
      <c r="HR219" s="51"/>
      <c r="HS219" s="5"/>
      <c r="HT219" s="11"/>
      <c r="HU219" s="10"/>
      <c r="HV219" s="10"/>
      <c r="HW219" s="1"/>
      <c r="HX219" s="5"/>
      <c r="HY219" s="51"/>
      <c r="HZ219" s="5"/>
      <c r="IA219" s="11"/>
      <c r="IB219" s="10"/>
      <c r="IC219" s="10"/>
      <c r="ID219" s="1"/>
      <c r="IE219" s="5"/>
      <c r="IF219" s="51"/>
      <c r="IG219" s="5"/>
      <c r="IH219" s="11"/>
      <c r="II219" s="10"/>
      <c r="IJ219" s="10"/>
      <c r="IK219" s="1"/>
      <c r="IL219" s="5"/>
      <c r="IM219" s="51"/>
      <c r="IN219" s="5"/>
      <c r="IO219" s="11"/>
      <c r="IP219" s="10"/>
      <c r="IQ219" s="10"/>
      <c r="IR219" s="1"/>
      <c r="IS219" s="5"/>
      <c r="IT219" s="51"/>
      <c r="IU219" s="5"/>
      <c r="IV219" s="11"/>
      <c r="IW219" s="10"/>
      <c r="IX219" s="10"/>
      <c r="IY219" s="1"/>
      <c r="IZ219" s="5"/>
      <c r="JA219" s="51"/>
      <c r="JB219" s="5"/>
      <c r="JC219" s="11"/>
      <c r="JD219" s="10"/>
      <c r="JE219" s="10"/>
      <c r="JF219" s="1"/>
      <c r="JG219" s="5"/>
      <c r="JH219" s="51"/>
      <c r="JI219" s="5"/>
      <c r="JJ219" s="11"/>
      <c r="JK219" s="10"/>
      <c r="JL219" s="10"/>
      <c r="JM219" s="1"/>
      <c r="JN219" s="5"/>
      <c r="JO219" s="51"/>
      <c r="JP219" s="5"/>
      <c r="JQ219" s="11"/>
      <c r="JR219" s="10"/>
      <c r="JS219" s="10"/>
      <c r="JT219" s="1"/>
      <c r="JU219" s="5"/>
      <c r="JV219" s="51"/>
      <c r="JW219" s="5"/>
      <c r="JX219" s="11"/>
      <c r="JY219" s="10"/>
      <c r="JZ219" s="10"/>
      <c r="KA219" s="1"/>
      <c r="KB219" s="5"/>
      <c r="KC219" s="51"/>
      <c r="KD219" s="5"/>
      <c r="KE219" s="11"/>
      <c r="KF219" s="10"/>
      <c r="KG219" s="10"/>
      <c r="KH219" s="1"/>
      <c r="KI219" s="5"/>
      <c r="KJ219" s="51"/>
      <c r="KK219" s="5"/>
      <c r="KL219" s="11"/>
      <c r="KM219" s="10"/>
      <c r="KN219" s="10"/>
      <c r="KO219" s="1"/>
      <c r="KP219" s="5"/>
      <c r="KQ219" s="51"/>
      <c r="KR219" s="5"/>
      <c r="KS219" s="11"/>
      <c r="KT219" s="10"/>
      <c r="KU219" s="10"/>
      <c r="KV219" s="1"/>
      <c r="KW219" s="5"/>
      <c r="KX219" s="51"/>
      <c r="KY219" s="5"/>
      <c r="KZ219" s="11"/>
      <c r="LA219" s="10"/>
      <c r="LB219" s="10"/>
      <c r="LC219" s="1"/>
      <c r="LD219" s="5"/>
      <c r="LE219" s="51"/>
      <c r="LF219" s="5"/>
      <c r="LG219" s="11"/>
      <c r="LH219" s="10"/>
      <c r="LI219" s="10"/>
      <c r="LJ219" s="1"/>
      <c r="LK219" s="5"/>
      <c r="LL219" s="51"/>
      <c r="LM219" s="5"/>
      <c r="LN219" s="11"/>
      <c r="LO219" s="10"/>
      <c r="LP219" s="10"/>
      <c r="LQ219" s="1"/>
      <c r="LR219" s="5"/>
      <c r="LS219" s="51"/>
      <c r="LT219" s="5"/>
      <c r="LU219" s="11"/>
      <c r="LV219" s="10"/>
      <c r="LW219" s="10"/>
      <c r="LX219" s="1"/>
      <c r="LY219" s="5"/>
      <c r="LZ219" s="51"/>
      <c r="MA219" s="5"/>
      <c r="MB219" s="11"/>
      <c r="MC219" s="10"/>
      <c r="MD219" s="10"/>
      <c r="ME219" s="1"/>
      <c r="MF219" s="5"/>
      <c r="MG219" s="51"/>
      <c r="MH219" s="5"/>
      <c r="MI219" s="11"/>
      <c r="MJ219" s="10"/>
      <c r="MK219" s="10"/>
      <c r="ML219" s="1"/>
      <c r="MM219" s="5"/>
      <c r="MN219" s="51"/>
      <c r="MO219" s="5"/>
      <c r="MP219" s="11"/>
      <c r="MQ219" s="10"/>
      <c r="MR219" s="10"/>
      <c r="MS219" s="1"/>
      <c r="MT219" s="5"/>
      <c r="MU219" s="51"/>
      <c r="MV219" s="5"/>
      <c r="MW219" s="11"/>
      <c r="MX219" s="10"/>
      <c r="MY219" s="10"/>
      <c r="MZ219" s="1"/>
      <c r="NA219" s="5"/>
      <c r="NB219" s="51"/>
      <c r="NC219" s="5"/>
      <c r="ND219" s="11"/>
      <c r="NE219" s="10"/>
      <c r="NF219" s="10"/>
      <c r="NG219" s="1"/>
      <c r="NH219" s="5"/>
      <c r="NI219" s="51"/>
      <c r="NJ219" s="5"/>
      <c r="NK219" s="11"/>
      <c r="NL219" s="10"/>
      <c r="NM219" s="10"/>
      <c r="NN219" s="1"/>
      <c r="NO219" s="5"/>
      <c r="NP219" s="51"/>
      <c r="NQ219" s="5"/>
      <c r="NR219" s="11"/>
      <c r="NS219" s="10"/>
      <c r="NT219" s="10"/>
      <c r="NU219" s="1"/>
      <c r="NV219" s="5"/>
      <c r="NW219" s="51"/>
      <c r="NX219" s="5"/>
      <c r="NY219" s="11"/>
      <c r="NZ219" s="10"/>
      <c r="OA219" s="10"/>
      <c r="OB219" s="1"/>
      <c r="OC219" s="5"/>
      <c r="OD219" s="51"/>
      <c r="OE219" s="5"/>
      <c r="OF219" s="11"/>
      <c r="OG219" s="10"/>
      <c r="OH219" s="10"/>
      <c r="OI219" s="1"/>
      <c r="OJ219" s="5"/>
      <c r="OK219" s="51"/>
      <c r="OL219" s="5"/>
      <c r="OM219" s="11"/>
      <c r="ON219" s="10"/>
      <c r="OO219" s="10"/>
      <c r="OP219" s="1"/>
      <c r="OQ219" s="5"/>
      <c r="OR219" s="51"/>
      <c r="OS219" s="5"/>
      <c r="OT219" s="11"/>
      <c r="OU219" s="10"/>
      <c r="OV219" s="10"/>
      <c r="OW219" s="1"/>
      <c r="OX219" s="5"/>
      <c r="OY219" s="51"/>
      <c r="OZ219" s="5"/>
      <c r="PA219" s="11"/>
      <c r="PB219" s="10"/>
      <c r="PC219" s="10"/>
      <c r="PD219" s="1"/>
      <c r="PE219" s="5"/>
      <c r="PF219" s="51"/>
      <c r="PG219" s="5"/>
      <c r="PH219" s="11"/>
      <c r="PI219" s="10"/>
      <c r="PJ219" s="10"/>
      <c r="PK219" s="1"/>
      <c r="PL219" s="5"/>
      <c r="PM219" s="51"/>
      <c r="PN219" s="5"/>
      <c r="PO219" s="11"/>
      <c r="PP219" s="10"/>
      <c r="PQ219" s="10"/>
      <c r="PR219" s="1"/>
      <c r="PS219" s="5"/>
      <c r="PT219" s="51"/>
      <c r="PU219" s="5"/>
      <c r="PV219" s="11"/>
      <c r="PW219" s="10"/>
      <c r="PX219" s="10"/>
      <c r="PY219" s="1"/>
      <c r="PZ219" s="5"/>
      <c r="QA219" s="51"/>
      <c r="QB219" s="5"/>
      <c r="QC219" s="11"/>
      <c r="QD219" s="10"/>
      <c r="QE219" s="10"/>
      <c r="QF219" s="1"/>
      <c r="QG219" s="5"/>
      <c r="QH219" s="51"/>
      <c r="QI219" s="5"/>
      <c r="QJ219" s="11"/>
      <c r="QK219" s="10"/>
      <c r="QL219" s="10"/>
      <c r="QM219" s="1"/>
      <c r="QN219" s="5"/>
      <c r="QO219" s="51"/>
      <c r="QP219" s="5"/>
      <c r="QQ219" s="11"/>
      <c r="QR219" s="10"/>
      <c r="QS219" s="10"/>
      <c r="QT219" s="1"/>
      <c r="QU219" s="5"/>
      <c r="QV219" s="51"/>
      <c r="QW219" s="5"/>
      <c r="QX219" s="11"/>
      <c r="QY219" s="10"/>
      <c r="QZ219" s="10"/>
      <c r="RA219" s="1"/>
      <c r="RB219" s="5"/>
      <c r="RC219" s="51"/>
      <c r="RD219" s="5"/>
      <c r="RE219" s="11"/>
      <c r="RF219" s="10"/>
      <c r="RG219" s="10"/>
      <c r="RH219" s="1"/>
      <c r="RI219" s="5"/>
      <c r="RJ219" s="51"/>
      <c r="RK219" s="5"/>
      <c r="RL219" s="11"/>
      <c r="RM219" s="10"/>
      <c r="RN219" s="10"/>
      <c r="RO219" s="1"/>
      <c r="RP219" s="5"/>
      <c r="RQ219" s="51"/>
      <c r="RR219" s="5"/>
      <c r="RS219" s="11"/>
      <c r="RT219" s="10"/>
      <c r="RU219" s="10"/>
      <c r="RV219" s="1"/>
      <c r="RW219" s="5"/>
      <c r="RX219" s="51"/>
      <c r="RY219" s="5"/>
      <c r="RZ219" s="11"/>
      <c r="SA219" s="10"/>
      <c r="SB219" s="10"/>
      <c r="SC219" s="1"/>
      <c r="SD219" s="5"/>
      <c r="SE219" s="51"/>
      <c r="SF219" s="5"/>
      <c r="SG219" s="11"/>
      <c r="SH219" s="10"/>
      <c r="SI219" s="10"/>
      <c r="SJ219" s="1"/>
      <c r="SK219" s="5"/>
      <c r="SL219" s="51"/>
      <c r="SM219" s="5"/>
      <c r="SN219" s="11"/>
      <c r="SO219" s="10"/>
      <c r="SP219" s="10"/>
      <c r="SQ219" s="1"/>
      <c r="SR219" s="5"/>
      <c r="SS219" s="51"/>
      <c r="ST219" s="5"/>
      <c r="SU219" s="11"/>
      <c r="SV219" s="10"/>
      <c r="SW219" s="10"/>
      <c r="SX219" s="1"/>
      <c r="SY219" s="5"/>
      <c r="SZ219" s="51"/>
      <c r="TA219" s="5"/>
      <c r="TB219" s="11"/>
      <c r="TC219" s="10"/>
      <c r="TD219" s="10"/>
      <c r="TE219" s="1"/>
      <c r="TF219" s="5"/>
      <c r="TG219" s="51"/>
      <c r="TH219" s="5"/>
      <c r="TI219" s="11"/>
      <c r="TJ219" s="10"/>
      <c r="TK219" s="10"/>
      <c r="TL219" s="1"/>
      <c r="TM219" s="5"/>
      <c r="TN219" s="51"/>
      <c r="TO219" s="5"/>
      <c r="TP219" s="11"/>
      <c r="TQ219" s="10"/>
      <c r="TR219" s="10"/>
      <c r="TS219" s="1"/>
      <c r="TT219" s="5"/>
      <c r="TU219" s="51"/>
      <c r="TV219" s="5"/>
      <c r="TW219" s="11"/>
      <c r="TX219" s="10"/>
      <c r="TY219" s="10"/>
      <c r="TZ219" s="1"/>
      <c r="UA219" s="5"/>
      <c r="UB219" s="51"/>
      <c r="UC219" s="5"/>
      <c r="UD219" s="11"/>
      <c r="UE219" s="10"/>
      <c r="UF219" s="10"/>
      <c r="UG219" s="1"/>
      <c r="UH219" s="5"/>
      <c r="UI219" s="51"/>
      <c r="UJ219" s="5"/>
      <c r="UK219" s="11"/>
      <c r="UL219" s="10"/>
      <c r="UM219" s="10"/>
      <c r="UN219" s="1"/>
      <c r="UO219" s="5"/>
      <c r="UP219" s="51"/>
      <c r="UQ219" s="5"/>
      <c r="UR219" s="11"/>
      <c r="US219" s="10"/>
      <c r="UT219" s="10"/>
      <c r="UU219" s="1"/>
      <c r="UV219" s="5"/>
      <c r="UW219" s="51"/>
      <c r="UX219" s="5"/>
      <c r="UY219" s="11"/>
      <c r="UZ219" s="10"/>
      <c r="VA219" s="10"/>
      <c r="VB219" s="1"/>
      <c r="VC219" s="5"/>
      <c r="VD219" s="51"/>
      <c r="VE219" s="5"/>
      <c r="VF219" s="11"/>
      <c r="VG219" s="10"/>
      <c r="VH219" s="10"/>
      <c r="VI219" s="1"/>
      <c r="VJ219" s="5"/>
      <c r="VK219" s="51"/>
      <c r="VL219" s="5"/>
      <c r="VM219" s="11"/>
      <c r="VN219" s="10"/>
      <c r="VO219" s="10"/>
      <c r="VP219" s="1"/>
      <c r="VQ219" s="5"/>
      <c r="VR219" s="51"/>
      <c r="VS219" s="5"/>
      <c r="VT219" s="11"/>
      <c r="VU219" s="10"/>
      <c r="VV219" s="10"/>
      <c r="VW219" s="1"/>
      <c r="VX219" s="5"/>
      <c r="VY219" s="51"/>
      <c r="VZ219" s="5"/>
      <c r="WA219" s="11"/>
      <c r="WB219" s="10"/>
      <c r="WC219" s="10"/>
      <c r="WD219" s="1"/>
      <c r="WE219" s="5"/>
      <c r="WF219" s="51"/>
      <c r="WG219" s="5"/>
      <c r="WH219" s="11"/>
      <c r="WI219" s="10"/>
      <c r="WJ219" s="10"/>
      <c r="WK219" s="1"/>
      <c r="WL219" s="5"/>
      <c r="WM219" s="51"/>
      <c r="WN219" s="5"/>
      <c r="WO219" s="11"/>
      <c r="WP219" s="10"/>
      <c r="WQ219" s="10"/>
      <c r="WR219" s="1"/>
      <c r="WS219" s="5"/>
      <c r="WT219" s="51"/>
      <c r="WU219" s="5"/>
      <c r="WV219" s="11"/>
      <c r="WW219" s="10"/>
      <c r="WX219" s="10"/>
      <c r="WY219" s="1"/>
      <c r="WZ219" s="5"/>
      <c r="XA219" s="51"/>
      <c r="XB219" s="5"/>
      <c r="XC219" s="11"/>
      <c r="XD219" s="10"/>
      <c r="XE219" s="10"/>
      <c r="XF219" s="1"/>
      <c r="XG219" s="5"/>
      <c r="XH219" s="51"/>
      <c r="XI219" s="5"/>
      <c r="XJ219" s="11"/>
      <c r="XK219" s="10"/>
      <c r="XL219" s="10"/>
      <c r="XM219" s="1"/>
      <c r="XN219" s="5"/>
      <c r="XO219" s="51"/>
      <c r="XP219" s="5"/>
      <c r="XQ219" s="11"/>
      <c r="XR219" s="10"/>
      <c r="XS219" s="10"/>
      <c r="XT219" s="1"/>
      <c r="XU219" s="5"/>
      <c r="XV219" s="51"/>
      <c r="XW219" s="5"/>
      <c r="XX219" s="11"/>
      <c r="XY219" s="10"/>
      <c r="XZ219" s="10"/>
      <c r="YA219" s="1"/>
      <c r="YB219" s="5"/>
      <c r="YC219" s="51"/>
      <c r="YD219" s="5"/>
      <c r="YE219" s="11"/>
      <c r="YF219" s="10"/>
      <c r="YG219" s="10"/>
      <c r="YH219" s="1"/>
      <c r="YI219" s="5"/>
      <c r="YJ219" s="51"/>
      <c r="YK219" s="5"/>
      <c r="YL219" s="11"/>
      <c r="YM219" s="10"/>
      <c r="YN219" s="10"/>
      <c r="YO219" s="1"/>
      <c r="YP219" s="5"/>
      <c r="YQ219" s="51"/>
      <c r="YR219" s="5"/>
      <c r="YS219" s="11"/>
      <c r="YT219" s="10"/>
      <c r="YU219" s="10"/>
      <c r="YV219" s="1"/>
      <c r="YW219" s="5"/>
      <c r="YX219" s="51"/>
      <c r="YY219" s="5"/>
      <c r="YZ219" s="11"/>
      <c r="ZA219" s="10"/>
      <c r="ZB219" s="10"/>
      <c r="ZC219" s="1"/>
      <c r="ZD219" s="5"/>
      <c r="ZE219" s="51"/>
      <c r="ZF219" s="5"/>
      <c r="ZG219" s="11"/>
      <c r="ZH219" s="10"/>
      <c r="ZI219" s="10"/>
      <c r="ZJ219" s="1"/>
      <c r="ZK219" s="5"/>
      <c r="ZL219" s="51"/>
      <c r="ZM219" s="5"/>
      <c r="ZN219" s="11"/>
      <c r="ZO219" s="10"/>
      <c r="ZP219" s="10"/>
      <c r="ZQ219" s="1"/>
      <c r="ZR219" s="5"/>
      <c r="ZS219" s="51"/>
      <c r="ZT219" s="5"/>
      <c r="ZU219" s="11"/>
      <c r="ZV219" s="10"/>
      <c r="ZW219" s="10"/>
      <c r="ZX219" s="1"/>
      <c r="ZY219" s="5"/>
      <c r="ZZ219" s="51"/>
      <c r="AAA219" s="5"/>
      <c r="AAB219" s="11"/>
      <c r="AAC219" s="10"/>
      <c r="AAD219" s="10"/>
      <c r="AAE219" s="1"/>
      <c r="AAF219" s="5"/>
      <c r="AAG219" s="51"/>
      <c r="AAH219" s="5"/>
      <c r="AAI219" s="11"/>
      <c r="AAJ219" s="10"/>
      <c r="AAK219" s="10"/>
      <c r="AAL219" s="1"/>
      <c r="AAM219" s="5"/>
      <c r="AAN219" s="51"/>
      <c r="AAO219" s="5"/>
      <c r="AAP219" s="11"/>
      <c r="AAQ219" s="10"/>
      <c r="AAR219" s="10"/>
      <c r="AAS219" s="1"/>
      <c r="AAT219" s="5"/>
      <c r="AAU219" s="51"/>
      <c r="AAV219" s="5"/>
      <c r="AAW219" s="11"/>
      <c r="AAX219" s="10"/>
      <c r="AAY219" s="10"/>
      <c r="AAZ219" s="1"/>
      <c r="ABA219" s="5"/>
      <c r="ABB219" s="51"/>
      <c r="ABC219" s="5"/>
      <c r="ABD219" s="11"/>
      <c r="ABE219" s="10"/>
      <c r="ABF219" s="10"/>
      <c r="ABG219" s="1"/>
      <c r="ABH219" s="5"/>
      <c r="ABI219" s="51"/>
      <c r="ABJ219" s="5"/>
      <c r="ABK219" s="11"/>
      <c r="ABL219" s="10"/>
      <c r="ABM219" s="10"/>
      <c r="ABN219" s="1"/>
      <c r="ABO219" s="5"/>
      <c r="ABP219" s="51"/>
      <c r="ABQ219" s="5"/>
      <c r="ABR219" s="11"/>
      <c r="ABS219" s="10"/>
      <c r="ABT219" s="10"/>
      <c r="ABU219" s="1"/>
      <c r="ABV219" s="5"/>
      <c r="ABW219" s="51"/>
      <c r="ABX219" s="5"/>
      <c r="ABY219" s="11"/>
      <c r="ABZ219" s="10"/>
      <c r="ACA219" s="10"/>
      <c r="ACB219" s="1"/>
      <c r="ACC219" s="5"/>
      <c r="ACD219" s="51"/>
      <c r="ACE219" s="5"/>
      <c r="ACF219" s="11"/>
      <c r="ACG219" s="10"/>
      <c r="ACH219" s="10"/>
      <c r="ACI219" s="1"/>
      <c r="ACJ219" s="5"/>
      <c r="ACK219" s="51"/>
      <c r="ACL219" s="5"/>
      <c r="ACM219" s="11"/>
      <c r="ACN219" s="10"/>
      <c r="ACO219" s="10"/>
      <c r="ACP219" s="1"/>
      <c r="ACQ219" s="5"/>
      <c r="ACR219" s="51"/>
      <c r="ACS219" s="5"/>
      <c r="ACT219" s="11"/>
      <c r="ACU219" s="10"/>
      <c r="ACV219" s="10"/>
      <c r="ACW219" s="1"/>
      <c r="ACX219" s="5"/>
      <c r="ACY219" s="51"/>
      <c r="ACZ219" s="5"/>
      <c r="ADA219" s="11"/>
      <c r="ADB219" s="10"/>
      <c r="ADC219" s="10"/>
      <c r="ADD219" s="1"/>
      <c r="ADE219" s="5"/>
      <c r="ADF219" s="51"/>
      <c r="ADG219" s="5"/>
      <c r="ADH219" s="11"/>
      <c r="ADI219" s="10"/>
      <c r="ADJ219" s="10"/>
      <c r="ADK219" s="1"/>
      <c r="ADL219" s="5"/>
      <c r="ADM219" s="51"/>
      <c r="ADN219" s="5"/>
      <c r="ADO219" s="11"/>
      <c r="ADP219" s="10"/>
      <c r="ADQ219" s="10"/>
      <c r="ADR219" s="1"/>
      <c r="ADS219" s="5"/>
      <c r="ADT219" s="51"/>
      <c r="ADU219" s="5"/>
      <c r="ADV219" s="11"/>
      <c r="ADW219" s="10"/>
      <c r="ADX219" s="10"/>
      <c r="ADY219" s="1"/>
      <c r="ADZ219" s="5"/>
      <c r="AEA219" s="51"/>
      <c r="AEB219" s="5"/>
      <c r="AEC219" s="11"/>
      <c r="AED219" s="10"/>
      <c r="AEE219" s="10"/>
      <c r="AEF219" s="1"/>
      <c r="AEG219" s="5"/>
      <c r="AEH219" s="51"/>
      <c r="AEI219" s="5"/>
      <c r="AEJ219" s="11"/>
      <c r="AEK219" s="10"/>
      <c r="AEL219" s="10"/>
      <c r="AEM219" s="1"/>
      <c r="AEN219" s="5"/>
      <c r="AEO219" s="51"/>
      <c r="AEP219" s="5"/>
      <c r="AEQ219" s="11"/>
      <c r="AER219" s="10"/>
      <c r="AES219" s="10"/>
      <c r="AET219" s="1"/>
      <c r="AEU219" s="5"/>
      <c r="AEV219" s="51"/>
      <c r="AEW219" s="5"/>
      <c r="AEX219" s="11"/>
      <c r="AEY219" s="10"/>
      <c r="AEZ219" s="10"/>
      <c r="AFA219" s="1"/>
      <c r="AFB219" s="5"/>
      <c r="AFC219" s="51"/>
      <c r="AFD219" s="5"/>
      <c r="AFE219" s="11"/>
      <c r="AFF219" s="10"/>
      <c r="AFG219" s="10"/>
      <c r="AFH219" s="1"/>
      <c r="AFI219" s="5"/>
      <c r="AFJ219" s="51"/>
      <c r="AFK219" s="5"/>
      <c r="AFL219" s="11"/>
      <c r="AFM219" s="10"/>
      <c r="AFN219" s="10"/>
      <c r="AFO219" s="1"/>
      <c r="AFP219" s="5"/>
      <c r="AFQ219" s="51"/>
      <c r="AFR219" s="5"/>
      <c r="AFS219" s="11"/>
      <c r="AFT219" s="10"/>
      <c r="AFU219" s="10"/>
      <c r="AFV219" s="1"/>
      <c r="AFW219" s="5"/>
      <c r="AFX219" s="51"/>
      <c r="AFY219" s="5"/>
      <c r="AFZ219" s="11"/>
      <c r="AGA219" s="10"/>
      <c r="AGB219" s="10"/>
      <c r="AGC219" s="1"/>
      <c r="AGD219" s="5"/>
      <c r="AGE219" s="51"/>
      <c r="AGF219" s="5"/>
      <c r="AGG219" s="11"/>
      <c r="AGH219" s="10"/>
      <c r="AGI219" s="10"/>
      <c r="AGJ219" s="1"/>
      <c r="AGK219" s="5"/>
      <c r="AGL219" s="51"/>
      <c r="AGM219" s="5"/>
      <c r="AGN219" s="11"/>
      <c r="AGO219" s="10"/>
      <c r="AGP219" s="10"/>
      <c r="AGQ219" s="1"/>
      <c r="AGR219" s="5"/>
      <c r="AGS219" s="51"/>
      <c r="AGT219" s="5"/>
      <c r="AGU219" s="11"/>
      <c r="AGV219" s="10"/>
      <c r="AGW219" s="10"/>
      <c r="AGX219" s="1"/>
      <c r="AGY219" s="5"/>
      <c r="AGZ219" s="51"/>
      <c r="AHA219" s="5"/>
      <c r="AHB219" s="11"/>
      <c r="AHC219" s="10"/>
      <c r="AHD219" s="10"/>
      <c r="AHE219" s="1"/>
      <c r="AHF219" s="5"/>
      <c r="AHG219" s="51"/>
      <c r="AHH219" s="5"/>
      <c r="AHI219" s="11"/>
      <c r="AHJ219" s="10"/>
      <c r="AHK219" s="10"/>
      <c r="AHL219" s="1"/>
      <c r="AHM219" s="5"/>
      <c r="AHN219" s="51"/>
      <c r="AHO219" s="5"/>
      <c r="AHP219" s="11"/>
      <c r="AHQ219" s="10"/>
      <c r="AHR219" s="10"/>
      <c r="AHS219" s="1"/>
      <c r="AHT219" s="5"/>
      <c r="AHU219" s="51"/>
      <c r="AHV219" s="5"/>
      <c r="AHW219" s="11"/>
      <c r="AHX219" s="10"/>
      <c r="AHY219" s="10"/>
      <c r="AHZ219" s="1"/>
      <c r="AIA219" s="5"/>
      <c r="AIB219" s="51"/>
      <c r="AIC219" s="5"/>
      <c r="AID219" s="11"/>
      <c r="AIE219" s="10"/>
      <c r="AIF219" s="10"/>
      <c r="AIG219" s="1"/>
      <c r="AIH219" s="5"/>
      <c r="AII219" s="51"/>
      <c r="AIJ219" s="5"/>
      <c r="AIK219" s="11"/>
      <c r="AIL219" s="10"/>
      <c r="AIM219" s="10"/>
      <c r="AIN219" s="1"/>
      <c r="AIO219" s="5"/>
      <c r="AIP219" s="51"/>
      <c r="AIQ219" s="5"/>
      <c r="AIR219" s="11"/>
      <c r="AIS219" s="10"/>
      <c r="AIT219" s="10"/>
      <c r="AIU219" s="1"/>
      <c r="AIV219" s="5"/>
      <c r="AIW219" s="51"/>
      <c r="AIX219" s="5"/>
      <c r="AIY219" s="11"/>
      <c r="AIZ219" s="10"/>
      <c r="AJA219" s="10"/>
      <c r="AJB219" s="1"/>
      <c r="AJC219" s="5"/>
      <c r="AJD219" s="51"/>
      <c r="AJE219" s="5"/>
      <c r="AJF219" s="11"/>
      <c r="AJG219" s="10"/>
      <c r="AJH219" s="10"/>
      <c r="AJI219" s="1"/>
      <c r="AJJ219" s="5"/>
      <c r="AJK219" s="51"/>
      <c r="AJL219" s="5"/>
      <c r="AJM219" s="11"/>
      <c r="AJN219" s="10"/>
      <c r="AJO219" s="10"/>
      <c r="AJP219" s="1"/>
      <c r="AJQ219" s="5"/>
      <c r="AJR219" s="51"/>
      <c r="AJS219" s="5"/>
      <c r="AJT219" s="11"/>
      <c r="AJU219" s="10"/>
      <c r="AJV219" s="10"/>
      <c r="AJW219" s="1"/>
      <c r="AJX219" s="5"/>
      <c r="AJY219" s="51"/>
      <c r="AJZ219" s="5"/>
      <c r="AKA219" s="11"/>
      <c r="AKB219" s="10"/>
      <c r="AKC219" s="10"/>
      <c r="AKD219" s="1"/>
      <c r="AKE219" s="5"/>
      <c r="AKF219" s="51"/>
      <c r="AKG219" s="5"/>
      <c r="AKH219" s="11"/>
      <c r="AKI219" s="10"/>
      <c r="AKJ219" s="10"/>
      <c r="AKK219" s="1"/>
      <c r="AKL219" s="5"/>
      <c r="AKM219" s="51"/>
      <c r="AKN219" s="5"/>
      <c r="AKO219" s="11"/>
      <c r="AKP219" s="10"/>
      <c r="AKQ219" s="10"/>
      <c r="AKR219" s="1"/>
      <c r="AKS219" s="5"/>
      <c r="AKT219" s="51"/>
      <c r="AKU219" s="5"/>
      <c r="AKV219" s="11"/>
      <c r="AKW219" s="10"/>
      <c r="AKX219" s="10"/>
      <c r="AKY219" s="1"/>
      <c r="AKZ219" s="5"/>
      <c r="ALA219" s="51"/>
      <c r="ALB219" s="5"/>
      <c r="ALC219" s="11"/>
      <c r="ALD219" s="10"/>
      <c r="ALE219" s="10"/>
      <c r="ALF219" s="1"/>
      <c r="ALG219" s="5"/>
      <c r="ALH219" s="51"/>
      <c r="ALI219" s="5"/>
      <c r="ALJ219" s="11"/>
      <c r="ALK219" s="10"/>
      <c r="ALL219" s="10"/>
      <c r="ALM219" s="1"/>
      <c r="ALN219" s="5"/>
      <c r="ALO219" s="51"/>
      <c r="ALP219" s="5"/>
      <c r="ALQ219" s="11"/>
      <c r="ALR219" s="10"/>
      <c r="ALS219" s="10"/>
      <c r="ALT219" s="1"/>
      <c r="ALU219" s="5"/>
      <c r="ALV219" s="51"/>
      <c r="ALW219" s="5"/>
      <c r="ALX219" s="11"/>
      <c r="ALY219" s="10"/>
      <c r="ALZ219" s="10"/>
      <c r="AMA219" s="1"/>
      <c r="AMB219" s="5"/>
      <c r="AMC219" s="51"/>
      <c r="AMD219" s="5"/>
      <c r="AME219" s="11"/>
      <c r="AMF219" s="10"/>
      <c r="AMG219" s="10"/>
      <c r="AMH219" s="1"/>
      <c r="AMI219" s="5"/>
      <c r="AMJ219" s="51"/>
      <c r="AMK219" s="5"/>
      <c r="AML219" s="11"/>
      <c r="AMM219" s="10"/>
      <c r="AMN219" s="10"/>
      <c r="AMO219" s="1"/>
      <c r="AMP219" s="5"/>
      <c r="AMQ219" s="51"/>
      <c r="AMR219" s="5"/>
      <c r="AMS219" s="11"/>
      <c r="AMT219" s="10"/>
      <c r="AMU219" s="10"/>
      <c r="AMV219" s="1"/>
      <c r="AMW219" s="5"/>
      <c r="AMX219" s="51"/>
      <c r="AMY219" s="5"/>
      <c r="AMZ219" s="11"/>
      <c r="ANA219" s="10"/>
      <c r="ANB219" s="10"/>
      <c r="ANC219" s="1"/>
      <c r="AND219" s="5"/>
      <c r="ANE219" s="51"/>
      <c r="ANF219" s="5"/>
      <c r="ANG219" s="11"/>
      <c r="ANH219" s="10"/>
      <c r="ANI219" s="10"/>
      <c r="ANJ219" s="1"/>
      <c r="ANK219" s="5"/>
      <c r="ANL219" s="51"/>
      <c r="ANM219" s="5"/>
      <c r="ANN219" s="11"/>
      <c r="ANO219" s="10"/>
      <c r="ANP219" s="10"/>
      <c r="ANQ219" s="1"/>
      <c r="ANR219" s="5"/>
      <c r="ANS219" s="51"/>
      <c r="ANT219" s="5"/>
      <c r="ANU219" s="11"/>
      <c r="ANV219" s="10"/>
      <c r="ANW219" s="10"/>
      <c r="ANX219" s="1"/>
      <c r="ANY219" s="5"/>
      <c r="ANZ219" s="51"/>
      <c r="AOA219" s="5"/>
      <c r="AOB219" s="11"/>
      <c r="AOC219" s="10"/>
      <c r="AOD219" s="10"/>
      <c r="AOE219" s="1"/>
      <c r="AOF219" s="5"/>
      <c r="AOG219" s="51"/>
      <c r="AOH219" s="5"/>
      <c r="AOI219" s="11"/>
      <c r="AOJ219" s="10"/>
      <c r="AOK219" s="10"/>
      <c r="AOL219" s="1"/>
      <c r="AOM219" s="5"/>
      <c r="AON219" s="51"/>
      <c r="AOO219" s="5"/>
      <c r="AOP219" s="11"/>
      <c r="AOQ219" s="10"/>
      <c r="AOR219" s="10"/>
      <c r="AOS219" s="1"/>
      <c r="AOT219" s="5"/>
      <c r="AOU219" s="51"/>
      <c r="AOV219" s="5"/>
      <c r="AOW219" s="11"/>
      <c r="AOX219" s="10"/>
      <c r="AOY219" s="10"/>
      <c r="AOZ219" s="1"/>
      <c r="APA219" s="5"/>
      <c r="APB219" s="51"/>
      <c r="APC219" s="5"/>
      <c r="APD219" s="11"/>
      <c r="APE219" s="10"/>
      <c r="APF219" s="10"/>
      <c r="APG219" s="1"/>
      <c r="APH219" s="5"/>
      <c r="API219" s="51"/>
      <c r="APJ219" s="5"/>
      <c r="APK219" s="11"/>
      <c r="APL219" s="10"/>
      <c r="APM219" s="10"/>
      <c r="APN219" s="1"/>
      <c r="APO219" s="5"/>
      <c r="APP219" s="51"/>
      <c r="APQ219" s="5"/>
      <c r="APR219" s="11"/>
      <c r="APS219" s="10"/>
      <c r="APT219" s="10"/>
      <c r="APU219" s="1"/>
      <c r="APV219" s="5"/>
      <c r="APW219" s="51"/>
      <c r="APX219" s="5"/>
      <c r="APY219" s="11"/>
      <c r="APZ219" s="10"/>
      <c r="AQA219" s="10"/>
      <c r="AQB219" s="1"/>
      <c r="AQC219" s="5"/>
      <c r="AQD219" s="51"/>
      <c r="AQE219" s="5"/>
      <c r="AQF219" s="11"/>
      <c r="AQG219" s="10"/>
      <c r="AQH219" s="10"/>
      <c r="AQI219" s="1"/>
      <c r="AQJ219" s="5"/>
      <c r="AQK219" s="51"/>
      <c r="AQL219" s="5"/>
      <c r="AQM219" s="11"/>
      <c r="AQN219" s="10"/>
      <c r="AQO219" s="10"/>
      <c r="AQP219" s="1"/>
      <c r="AQQ219" s="5"/>
      <c r="AQR219" s="51"/>
      <c r="AQS219" s="5"/>
      <c r="AQT219" s="11"/>
      <c r="AQU219" s="10"/>
      <c r="AQV219" s="10"/>
      <c r="AQW219" s="1"/>
      <c r="AQX219" s="5"/>
      <c r="AQY219" s="51"/>
      <c r="AQZ219" s="5"/>
      <c r="ARA219" s="11"/>
      <c r="ARB219" s="10"/>
      <c r="ARC219" s="10"/>
      <c r="ARD219" s="1"/>
      <c r="ARE219" s="5"/>
      <c r="ARF219" s="51"/>
      <c r="ARG219" s="5"/>
      <c r="ARH219" s="11"/>
      <c r="ARI219" s="10"/>
      <c r="ARJ219" s="10"/>
      <c r="ARK219" s="1"/>
      <c r="ARL219" s="5"/>
      <c r="ARM219" s="51"/>
      <c r="ARN219" s="5"/>
      <c r="ARO219" s="11"/>
      <c r="ARP219" s="10"/>
      <c r="ARQ219" s="10"/>
      <c r="ARR219" s="1"/>
      <c r="ARS219" s="5"/>
      <c r="ART219" s="51"/>
      <c r="ARU219" s="5"/>
      <c r="ARV219" s="11"/>
      <c r="ARW219" s="10"/>
      <c r="ARX219" s="10"/>
      <c r="ARY219" s="1"/>
      <c r="ARZ219" s="5"/>
      <c r="ASA219" s="51"/>
      <c r="ASB219" s="5"/>
      <c r="ASC219" s="11"/>
      <c r="ASD219" s="10"/>
      <c r="ASE219" s="10"/>
      <c r="ASF219" s="1"/>
      <c r="ASG219" s="5"/>
      <c r="ASH219" s="51"/>
      <c r="ASI219" s="5"/>
      <c r="ASJ219" s="11"/>
      <c r="ASK219" s="10"/>
      <c r="ASL219" s="10"/>
      <c r="ASM219" s="1"/>
      <c r="ASN219" s="5"/>
      <c r="ASO219" s="51"/>
      <c r="ASP219" s="5"/>
      <c r="ASQ219" s="11"/>
      <c r="ASR219" s="10"/>
      <c r="ASS219" s="10"/>
      <c r="AST219" s="1"/>
      <c r="ASU219" s="5"/>
      <c r="ASV219" s="51"/>
      <c r="ASW219" s="5"/>
      <c r="ASX219" s="11"/>
      <c r="ASY219" s="10"/>
      <c r="ASZ219" s="10"/>
      <c r="ATA219" s="1"/>
      <c r="ATB219" s="5"/>
      <c r="ATC219" s="51"/>
      <c r="ATD219" s="5"/>
      <c r="ATE219" s="11"/>
      <c r="ATF219" s="10"/>
      <c r="ATG219" s="10"/>
      <c r="ATH219" s="1"/>
      <c r="ATI219" s="5"/>
      <c r="ATJ219" s="51"/>
      <c r="ATK219" s="5"/>
      <c r="ATL219" s="11"/>
      <c r="ATM219" s="10"/>
      <c r="ATN219" s="10"/>
      <c r="ATO219" s="1"/>
      <c r="ATP219" s="5"/>
      <c r="ATQ219" s="51"/>
      <c r="ATR219" s="5"/>
      <c r="ATS219" s="11"/>
      <c r="ATT219" s="10"/>
      <c r="ATU219" s="10"/>
      <c r="ATV219" s="1"/>
      <c r="ATW219" s="5"/>
      <c r="ATX219" s="51"/>
      <c r="ATY219" s="5"/>
      <c r="ATZ219" s="11"/>
      <c r="AUA219" s="10"/>
      <c r="AUB219" s="10"/>
      <c r="AUC219" s="1"/>
      <c r="AUD219" s="5"/>
      <c r="AUE219" s="51"/>
      <c r="AUF219" s="5"/>
      <c r="AUG219" s="11"/>
      <c r="AUH219" s="10"/>
      <c r="AUI219" s="10"/>
      <c r="AUJ219" s="1"/>
      <c r="AUK219" s="5"/>
      <c r="AUL219" s="51"/>
      <c r="AUM219" s="5"/>
      <c r="AUN219" s="11"/>
      <c r="AUO219" s="10"/>
      <c r="AUP219" s="10"/>
      <c r="AUQ219" s="1"/>
      <c r="AUR219" s="5"/>
      <c r="AUS219" s="51"/>
      <c r="AUT219" s="5"/>
      <c r="AUU219" s="11"/>
      <c r="AUV219" s="10"/>
      <c r="AUW219" s="10"/>
      <c r="AUX219" s="1"/>
      <c r="AUY219" s="5"/>
      <c r="AUZ219" s="51"/>
      <c r="AVA219" s="5"/>
      <c r="AVB219" s="11"/>
      <c r="AVC219" s="10"/>
      <c r="AVD219" s="10"/>
      <c r="AVE219" s="1"/>
      <c r="AVF219" s="5"/>
      <c r="AVG219" s="51"/>
      <c r="AVH219" s="5"/>
      <c r="AVI219" s="11"/>
      <c r="AVJ219" s="10"/>
      <c r="AVK219" s="10"/>
      <c r="AVL219" s="1"/>
      <c r="AVM219" s="5"/>
      <c r="AVN219" s="51"/>
      <c r="AVO219" s="5"/>
      <c r="AVP219" s="11"/>
      <c r="AVQ219" s="10"/>
      <c r="AVR219" s="10"/>
      <c r="AVS219" s="1"/>
      <c r="AVT219" s="5"/>
      <c r="AVU219" s="51"/>
      <c r="AVV219" s="5"/>
      <c r="AVW219" s="11"/>
      <c r="AVX219" s="10"/>
      <c r="AVY219" s="10"/>
      <c r="AVZ219" s="1"/>
      <c r="AWA219" s="5"/>
      <c r="AWB219" s="51"/>
      <c r="AWC219" s="5"/>
      <c r="AWD219" s="11"/>
      <c r="AWE219" s="10"/>
      <c r="AWF219" s="10"/>
      <c r="AWG219" s="1"/>
      <c r="AWH219" s="5"/>
      <c r="AWI219" s="51"/>
      <c r="AWJ219" s="5"/>
      <c r="AWK219" s="11"/>
      <c r="AWL219" s="10"/>
      <c r="AWM219" s="10"/>
      <c r="AWN219" s="1"/>
      <c r="AWO219" s="5"/>
      <c r="AWP219" s="51"/>
      <c r="AWQ219" s="5"/>
      <c r="AWR219" s="11"/>
      <c r="AWS219" s="10"/>
      <c r="AWT219" s="10"/>
      <c r="AWU219" s="1"/>
      <c r="AWV219" s="5"/>
      <c r="AWW219" s="51"/>
      <c r="AWX219" s="5"/>
      <c r="AWY219" s="11"/>
      <c r="AWZ219" s="10"/>
      <c r="AXA219" s="10"/>
      <c r="AXB219" s="1"/>
      <c r="AXC219" s="5"/>
      <c r="AXD219" s="51"/>
      <c r="AXE219" s="5"/>
      <c r="AXF219" s="11"/>
      <c r="AXG219" s="10"/>
      <c r="AXH219" s="10"/>
      <c r="AXI219" s="1"/>
      <c r="AXJ219" s="5"/>
      <c r="AXK219" s="51"/>
      <c r="AXL219" s="5"/>
      <c r="AXM219" s="11"/>
      <c r="AXN219" s="10"/>
      <c r="AXO219" s="10"/>
      <c r="AXP219" s="1"/>
      <c r="AXQ219" s="5"/>
      <c r="AXR219" s="51"/>
      <c r="AXS219" s="5"/>
      <c r="AXT219" s="11"/>
      <c r="AXU219" s="10"/>
      <c r="AXV219" s="10"/>
      <c r="AXW219" s="1"/>
      <c r="AXX219" s="5"/>
      <c r="AXY219" s="51"/>
      <c r="AXZ219" s="5"/>
      <c r="AYA219" s="11"/>
      <c r="AYB219" s="10"/>
      <c r="AYC219" s="10"/>
      <c r="AYD219" s="1"/>
      <c r="AYE219" s="5"/>
      <c r="AYF219" s="51"/>
      <c r="AYG219" s="5"/>
      <c r="AYH219" s="11"/>
      <c r="AYI219" s="10"/>
      <c r="AYJ219" s="10"/>
      <c r="AYK219" s="1"/>
      <c r="AYL219" s="5"/>
      <c r="AYM219" s="51"/>
      <c r="AYN219" s="5"/>
      <c r="AYO219" s="11"/>
      <c r="AYP219" s="10"/>
      <c r="AYQ219" s="10"/>
      <c r="AYR219" s="1"/>
      <c r="AYS219" s="5"/>
      <c r="AYT219" s="51"/>
      <c r="AYU219" s="5"/>
      <c r="AYV219" s="11"/>
      <c r="AYW219" s="10"/>
      <c r="AYX219" s="10"/>
      <c r="AYY219" s="1"/>
      <c r="AYZ219" s="5"/>
      <c r="AZA219" s="51"/>
      <c r="AZB219" s="5"/>
      <c r="AZC219" s="11"/>
      <c r="AZD219" s="10"/>
      <c r="AZE219" s="10"/>
      <c r="AZF219" s="1"/>
      <c r="AZG219" s="5"/>
      <c r="AZH219" s="51"/>
      <c r="AZI219" s="5"/>
      <c r="AZJ219" s="11"/>
      <c r="AZK219" s="10"/>
      <c r="AZL219" s="10"/>
      <c r="AZM219" s="1"/>
      <c r="AZN219" s="5"/>
      <c r="AZO219" s="51"/>
      <c r="AZP219" s="5"/>
      <c r="AZQ219" s="11"/>
      <c r="AZR219" s="10"/>
      <c r="AZS219" s="10"/>
      <c r="AZT219" s="1"/>
      <c r="AZU219" s="5"/>
      <c r="AZV219" s="51"/>
      <c r="AZW219" s="5"/>
      <c r="AZX219" s="11"/>
      <c r="AZY219" s="10"/>
      <c r="AZZ219" s="10"/>
      <c r="BAA219" s="1"/>
      <c r="BAB219" s="5"/>
      <c r="BAC219" s="51"/>
      <c r="BAD219" s="5"/>
      <c r="BAE219" s="11"/>
      <c r="BAF219" s="10"/>
      <c r="BAG219" s="10"/>
      <c r="BAH219" s="1"/>
      <c r="BAI219" s="5"/>
      <c r="BAJ219" s="51"/>
      <c r="BAK219" s="5"/>
      <c r="BAL219" s="11"/>
      <c r="BAM219" s="10"/>
      <c r="BAN219" s="10"/>
      <c r="BAO219" s="1"/>
      <c r="BAP219" s="5"/>
      <c r="BAQ219" s="51"/>
      <c r="BAR219" s="5"/>
      <c r="BAS219" s="11"/>
      <c r="BAT219" s="10"/>
      <c r="BAU219" s="10"/>
      <c r="BAV219" s="1"/>
      <c r="BAW219" s="5"/>
      <c r="BAX219" s="51"/>
      <c r="BAY219" s="5"/>
      <c r="BAZ219" s="11"/>
      <c r="BBA219" s="10"/>
      <c r="BBB219" s="10"/>
      <c r="BBC219" s="1"/>
      <c r="BBD219" s="5"/>
      <c r="BBE219" s="51"/>
      <c r="BBF219" s="5"/>
      <c r="BBG219" s="11"/>
      <c r="BBH219" s="10"/>
      <c r="BBI219" s="10"/>
      <c r="BBJ219" s="1"/>
      <c r="BBK219" s="5"/>
      <c r="BBL219" s="51"/>
      <c r="BBM219" s="5"/>
      <c r="BBN219" s="11"/>
      <c r="BBO219" s="10"/>
      <c r="BBP219" s="10"/>
      <c r="BBQ219" s="1"/>
      <c r="BBR219" s="5"/>
      <c r="BBS219" s="51"/>
      <c r="BBT219" s="5"/>
      <c r="BBU219" s="11"/>
      <c r="BBV219" s="10"/>
      <c r="BBW219" s="10"/>
      <c r="BBX219" s="1"/>
      <c r="BBY219" s="5"/>
      <c r="BBZ219" s="51"/>
      <c r="BCA219" s="5"/>
      <c r="BCB219" s="11"/>
      <c r="BCC219" s="10"/>
      <c r="BCD219" s="10"/>
      <c r="BCE219" s="1"/>
      <c r="BCF219" s="5"/>
      <c r="BCG219" s="51"/>
      <c r="BCH219" s="5"/>
      <c r="BCI219" s="11"/>
      <c r="BCJ219" s="10"/>
      <c r="BCK219" s="10"/>
      <c r="BCL219" s="1"/>
      <c r="BCM219" s="5"/>
      <c r="BCN219" s="51"/>
      <c r="BCO219" s="5"/>
      <c r="BCP219" s="11"/>
      <c r="BCQ219" s="10"/>
      <c r="BCR219" s="10"/>
      <c r="BCS219" s="1"/>
      <c r="BCT219" s="5"/>
      <c r="BCU219" s="51"/>
      <c r="BCV219" s="5"/>
      <c r="BCW219" s="11"/>
      <c r="BCX219" s="10"/>
      <c r="BCY219" s="10"/>
      <c r="BCZ219" s="1"/>
      <c r="BDA219" s="5"/>
      <c r="BDB219" s="51"/>
      <c r="BDC219" s="5"/>
      <c r="BDD219" s="11"/>
      <c r="BDE219" s="10"/>
      <c r="BDF219" s="10"/>
      <c r="BDG219" s="1"/>
      <c r="BDH219" s="5"/>
      <c r="BDI219" s="51"/>
      <c r="BDJ219" s="5"/>
      <c r="BDK219" s="11"/>
      <c r="BDL219" s="10"/>
      <c r="BDM219" s="10"/>
      <c r="BDN219" s="1"/>
      <c r="BDO219" s="5"/>
      <c r="BDP219" s="51"/>
      <c r="BDQ219" s="5"/>
      <c r="BDR219" s="11"/>
      <c r="BDS219" s="10"/>
      <c r="BDT219" s="10"/>
      <c r="BDU219" s="1"/>
      <c r="BDV219" s="5"/>
      <c r="BDW219" s="51"/>
      <c r="BDX219" s="5"/>
      <c r="BDY219" s="11"/>
      <c r="BDZ219" s="10"/>
      <c r="BEA219" s="10"/>
      <c r="BEB219" s="1"/>
      <c r="BEC219" s="5"/>
      <c r="BED219" s="51"/>
      <c r="BEE219" s="5"/>
      <c r="BEF219" s="11"/>
      <c r="BEG219" s="10"/>
      <c r="BEH219" s="10"/>
      <c r="BEI219" s="1"/>
      <c r="BEJ219" s="5"/>
      <c r="BEK219" s="51"/>
      <c r="BEL219" s="5"/>
      <c r="BEM219" s="11"/>
      <c r="BEN219" s="10"/>
      <c r="BEO219" s="10"/>
      <c r="BEP219" s="1"/>
      <c r="BEQ219" s="5"/>
      <c r="BER219" s="51"/>
      <c r="BES219" s="5"/>
      <c r="BET219" s="11"/>
      <c r="BEU219" s="10"/>
      <c r="BEV219" s="10"/>
      <c r="BEW219" s="1"/>
      <c r="BEX219" s="5"/>
      <c r="BEY219" s="51"/>
      <c r="BEZ219" s="5"/>
      <c r="BFA219" s="11"/>
      <c r="BFB219" s="10"/>
      <c r="BFC219" s="10"/>
      <c r="BFD219" s="1"/>
      <c r="BFE219" s="5"/>
      <c r="BFF219" s="51"/>
      <c r="BFG219" s="5"/>
      <c r="BFH219" s="11"/>
      <c r="BFI219" s="10"/>
      <c r="BFJ219" s="10"/>
      <c r="BFK219" s="1"/>
      <c r="BFL219" s="5"/>
      <c r="BFM219" s="51"/>
      <c r="BFN219" s="5"/>
      <c r="BFO219" s="11"/>
      <c r="BFP219" s="10"/>
      <c r="BFQ219" s="10"/>
      <c r="BFR219" s="1"/>
      <c r="BFS219" s="5"/>
      <c r="BFT219" s="51"/>
      <c r="BFU219" s="5"/>
      <c r="BFV219" s="11"/>
      <c r="BFW219" s="10"/>
      <c r="BFX219" s="10"/>
      <c r="BFY219" s="1"/>
      <c r="BFZ219" s="5"/>
      <c r="BGA219" s="51"/>
      <c r="BGB219" s="5"/>
      <c r="BGC219" s="11"/>
      <c r="BGD219" s="10"/>
      <c r="BGE219" s="10"/>
      <c r="BGF219" s="1"/>
      <c r="BGG219" s="5"/>
      <c r="BGH219" s="51"/>
      <c r="BGI219" s="5"/>
      <c r="BGJ219" s="11"/>
      <c r="BGK219" s="10"/>
      <c r="BGL219" s="10"/>
      <c r="BGM219" s="1"/>
      <c r="BGN219" s="5"/>
      <c r="BGO219" s="51"/>
      <c r="BGP219" s="5"/>
      <c r="BGQ219" s="11"/>
      <c r="BGR219" s="10"/>
      <c r="BGS219" s="10"/>
      <c r="BGT219" s="1"/>
      <c r="BGU219" s="5"/>
      <c r="BGV219" s="51"/>
      <c r="BGW219" s="5"/>
      <c r="BGX219" s="11"/>
      <c r="BGY219" s="10"/>
      <c r="BGZ219" s="10"/>
      <c r="BHA219" s="1"/>
      <c r="BHB219" s="5"/>
      <c r="BHC219" s="51"/>
      <c r="BHD219" s="5"/>
      <c r="BHE219" s="11"/>
      <c r="BHF219" s="10"/>
      <c r="BHG219" s="10"/>
      <c r="BHH219" s="1"/>
      <c r="BHI219" s="5"/>
      <c r="BHJ219" s="51"/>
      <c r="BHK219" s="5"/>
      <c r="BHL219" s="11"/>
      <c r="BHM219" s="10"/>
      <c r="BHN219" s="10"/>
      <c r="BHO219" s="1"/>
      <c r="BHP219" s="5"/>
      <c r="BHQ219" s="51"/>
      <c r="BHR219" s="5"/>
      <c r="BHS219" s="11"/>
      <c r="BHT219" s="10"/>
      <c r="BHU219" s="10"/>
      <c r="BHV219" s="1"/>
      <c r="BHW219" s="5"/>
      <c r="BHX219" s="51"/>
      <c r="BHY219" s="5"/>
      <c r="BHZ219" s="11"/>
      <c r="BIA219" s="10"/>
      <c r="BIB219" s="10"/>
      <c r="BIC219" s="1"/>
      <c r="BID219" s="5"/>
      <c r="BIE219" s="51"/>
      <c r="BIF219" s="5"/>
      <c r="BIG219" s="11"/>
      <c r="BIH219" s="10"/>
      <c r="BII219" s="10"/>
      <c r="BIJ219" s="1"/>
      <c r="BIK219" s="5"/>
      <c r="BIL219" s="51"/>
      <c r="BIM219" s="5"/>
      <c r="BIN219" s="11"/>
      <c r="BIO219" s="10"/>
      <c r="BIP219" s="10"/>
      <c r="BIQ219" s="1"/>
      <c r="BIR219" s="5"/>
      <c r="BIS219" s="51"/>
      <c r="BIT219" s="5"/>
      <c r="BIU219" s="11"/>
      <c r="BIV219" s="10"/>
      <c r="BIW219" s="10"/>
      <c r="BIX219" s="1"/>
      <c r="BIY219" s="5"/>
      <c r="BIZ219" s="51"/>
      <c r="BJA219" s="5"/>
      <c r="BJB219" s="11"/>
      <c r="BJC219" s="10"/>
      <c r="BJD219" s="10"/>
      <c r="BJE219" s="1"/>
      <c r="BJF219" s="5"/>
      <c r="BJG219" s="51"/>
      <c r="BJH219" s="5"/>
      <c r="BJI219" s="11"/>
      <c r="BJJ219" s="10"/>
      <c r="BJK219" s="10"/>
      <c r="BJL219" s="1"/>
      <c r="BJM219" s="5"/>
      <c r="BJN219" s="51"/>
      <c r="BJO219" s="5"/>
      <c r="BJP219" s="11"/>
      <c r="BJQ219" s="10"/>
      <c r="BJR219" s="10"/>
      <c r="BJS219" s="1"/>
      <c r="BJT219" s="5"/>
      <c r="BJU219" s="51"/>
      <c r="BJV219" s="5"/>
      <c r="BJW219" s="11"/>
      <c r="BJX219" s="10"/>
      <c r="BJY219" s="10"/>
      <c r="BJZ219" s="1"/>
      <c r="BKA219" s="5"/>
      <c r="BKB219" s="51"/>
      <c r="BKC219" s="5"/>
      <c r="BKD219" s="11"/>
      <c r="BKE219" s="10"/>
      <c r="BKF219" s="10"/>
      <c r="BKG219" s="1"/>
      <c r="BKH219" s="5"/>
      <c r="BKI219" s="51"/>
      <c r="BKJ219" s="5"/>
      <c r="BKK219" s="11"/>
      <c r="BKL219" s="10"/>
      <c r="BKM219" s="10"/>
      <c r="BKN219" s="1"/>
      <c r="BKO219" s="5"/>
      <c r="BKP219" s="51"/>
      <c r="BKQ219" s="5"/>
      <c r="BKR219" s="11"/>
      <c r="BKS219" s="10"/>
      <c r="BKT219" s="10"/>
      <c r="BKU219" s="1"/>
      <c r="BKV219" s="5"/>
      <c r="BKW219" s="51"/>
      <c r="BKX219" s="5"/>
      <c r="BKY219" s="11"/>
      <c r="BKZ219" s="10"/>
      <c r="BLA219" s="10"/>
      <c r="BLB219" s="1"/>
      <c r="BLC219" s="5"/>
      <c r="BLD219" s="51"/>
      <c r="BLE219" s="5"/>
      <c r="BLF219" s="11"/>
      <c r="BLG219" s="10"/>
      <c r="BLH219" s="10"/>
      <c r="BLI219" s="1"/>
      <c r="BLJ219" s="5"/>
      <c r="BLK219" s="51"/>
      <c r="BLL219" s="5"/>
      <c r="BLM219" s="11"/>
      <c r="BLN219" s="10"/>
      <c r="BLO219" s="10"/>
      <c r="BLP219" s="1"/>
      <c r="BLQ219" s="5"/>
      <c r="BLR219" s="51"/>
      <c r="BLS219" s="5"/>
      <c r="BLT219" s="11"/>
      <c r="BLU219" s="10"/>
      <c r="BLV219" s="10"/>
      <c r="BLW219" s="1"/>
      <c r="BLX219" s="5"/>
      <c r="BLY219" s="51"/>
      <c r="BLZ219" s="5"/>
      <c r="BMA219" s="11"/>
      <c r="BMB219" s="10"/>
      <c r="BMC219" s="10"/>
      <c r="BMD219" s="1"/>
      <c r="BME219" s="5"/>
      <c r="BMF219" s="51"/>
      <c r="BMG219" s="5"/>
      <c r="BMH219" s="11"/>
      <c r="BMI219" s="10"/>
      <c r="BMJ219" s="10"/>
      <c r="BMK219" s="1"/>
      <c r="BML219" s="5"/>
      <c r="BMM219" s="51"/>
      <c r="BMN219" s="5"/>
      <c r="BMO219" s="11"/>
      <c r="BMP219" s="10"/>
      <c r="BMQ219" s="10"/>
      <c r="BMR219" s="1"/>
      <c r="BMS219" s="5"/>
      <c r="BMT219" s="51"/>
      <c r="BMU219" s="5"/>
      <c r="BMV219" s="11"/>
      <c r="BMW219" s="10"/>
      <c r="BMX219" s="10"/>
      <c r="BMY219" s="1"/>
      <c r="BMZ219" s="5"/>
      <c r="BNA219" s="51"/>
      <c r="BNB219" s="5"/>
      <c r="BNC219" s="11"/>
      <c r="BND219" s="10"/>
      <c r="BNE219" s="10"/>
      <c r="BNF219" s="1"/>
      <c r="BNG219" s="5"/>
      <c r="BNH219" s="51"/>
      <c r="BNI219" s="5"/>
      <c r="BNJ219" s="11"/>
      <c r="BNK219" s="10"/>
      <c r="BNL219" s="10"/>
      <c r="BNM219" s="1"/>
      <c r="BNN219" s="5"/>
      <c r="BNO219" s="51"/>
      <c r="BNP219" s="5"/>
      <c r="BNQ219" s="11"/>
      <c r="BNR219" s="10"/>
      <c r="BNS219" s="10"/>
      <c r="BNT219" s="1"/>
      <c r="BNU219" s="5"/>
      <c r="BNV219" s="51"/>
      <c r="BNW219" s="5"/>
      <c r="BNX219" s="11"/>
      <c r="BNY219" s="10"/>
      <c r="BNZ219" s="10"/>
      <c r="BOA219" s="1"/>
      <c r="BOB219" s="5"/>
      <c r="BOC219" s="51"/>
      <c r="BOD219" s="5"/>
      <c r="BOE219" s="11"/>
      <c r="BOF219" s="10"/>
      <c r="BOG219" s="10"/>
      <c r="BOH219" s="1"/>
      <c r="BOI219" s="5"/>
      <c r="BOJ219" s="51"/>
      <c r="BOK219" s="5"/>
      <c r="BOL219" s="11"/>
      <c r="BOM219" s="10"/>
      <c r="BON219" s="10"/>
      <c r="BOO219" s="1"/>
      <c r="BOP219" s="5"/>
      <c r="BOQ219" s="51"/>
      <c r="BOR219" s="5"/>
      <c r="BOS219" s="11"/>
      <c r="BOT219" s="10"/>
      <c r="BOU219" s="10"/>
      <c r="BOV219" s="1"/>
      <c r="BOW219" s="5"/>
      <c r="BOX219" s="51"/>
      <c r="BOY219" s="5"/>
      <c r="BOZ219" s="11"/>
      <c r="BPA219" s="10"/>
      <c r="BPB219" s="10"/>
      <c r="BPC219" s="1"/>
      <c r="BPD219" s="5"/>
      <c r="BPE219" s="51"/>
      <c r="BPF219" s="5"/>
      <c r="BPG219" s="11"/>
      <c r="BPH219" s="10"/>
      <c r="BPI219" s="10"/>
      <c r="BPJ219" s="1"/>
      <c r="BPK219" s="5"/>
      <c r="BPL219" s="51"/>
      <c r="BPM219" s="5"/>
      <c r="BPN219" s="11"/>
      <c r="BPO219" s="10"/>
      <c r="BPP219" s="10"/>
      <c r="BPQ219" s="1"/>
      <c r="BPR219" s="5"/>
      <c r="BPS219" s="51"/>
      <c r="BPT219" s="5"/>
      <c r="BPU219" s="11"/>
      <c r="BPV219" s="10"/>
      <c r="BPW219" s="10"/>
      <c r="BPX219" s="1"/>
      <c r="BPY219" s="5"/>
      <c r="BPZ219" s="51"/>
      <c r="BQA219" s="5"/>
      <c r="BQB219" s="11"/>
      <c r="BQC219" s="10"/>
      <c r="BQD219" s="10"/>
      <c r="BQE219" s="1"/>
      <c r="BQF219" s="5"/>
      <c r="BQG219" s="51"/>
      <c r="BQH219" s="5"/>
      <c r="BQI219" s="11"/>
      <c r="BQJ219" s="10"/>
      <c r="BQK219" s="10"/>
      <c r="BQL219" s="1"/>
      <c r="BQM219" s="5"/>
      <c r="BQN219" s="51"/>
      <c r="BQO219" s="5"/>
      <c r="BQP219" s="11"/>
      <c r="BQQ219" s="10"/>
      <c r="BQR219" s="10"/>
      <c r="BQS219" s="1"/>
      <c r="BQT219" s="5"/>
      <c r="BQU219" s="51"/>
      <c r="BQV219" s="5"/>
      <c r="BQW219" s="11"/>
      <c r="BQX219" s="10"/>
      <c r="BQY219" s="10"/>
      <c r="BQZ219" s="1"/>
      <c r="BRA219" s="5"/>
      <c r="BRB219" s="51"/>
      <c r="BRC219" s="5"/>
      <c r="BRD219" s="11"/>
      <c r="BRE219" s="10"/>
      <c r="BRF219" s="10"/>
      <c r="BRG219" s="1"/>
      <c r="BRH219" s="5"/>
      <c r="BRI219" s="51"/>
      <c r="BRJ219" s="5"/>
      <c r="BRK219" s="11"/>
      <c r="BRL219" s="10"/>
      <c r="BRM219" s="10"/>
      <c r="BRN219" s="1"/>
      <c r="BRO219" s="5"/>
      <c r="BRP219" s="51"/>
      <c r="BRQ219" s="5"/>
      <c r="BRR219" s="11"/>
      <c r="BRS219" s="10"/>
      <c r="BRT219" s="10"/>
      <c r="BRU219" s="1"/>
      <c r="BRV219" s="5"/>
      <c r="BRW219" s="51"/>
      <c r="BRX219" s="5"/>
      <c r="BRY219" s="11"/>
      <c r="BRZ219" s="10"/>
      <c r="BSA219" s="10"/>
      <c r="BSB219" s="1"/>
      <c r="BSC219" s="5"/>
      <c r="BSD219" s="51"/>
      <c r="BSE219" s="5"/>
      <c r="BSF219" s="11"/>
      <c r="BSG219" s="10"/>
      <c r="BSH219" s="10"/>
      <c r="BSI219" s="1"/>
      <c r="BSJ219" s="5"/>
      <c r="BSK219" s="51"/>
      <c r="BSL219" s="5"/>
      <c r="BSM219" s="11"/>
      <c r="BSN219" s="10"/>
      <c r="BSO219" s="10"/>
      <c r="BSP219" s="1"/>
      <c r="BSQ219" s="5"/>
      <c r="BSR219" s="51"/>
      <c r="BSS219" s="5"/>
      <c r="BST219" s="11"/>
      <c r="BSU219" s="10"/>
      <c r="BSV219" s="10"/>
      <c r="BSW219" s="1"/>
      <c r="BSX219" s="5"/>
      <c r="BSY219" s="51"/>
      <c r="BSZ219" s="5"/>
      <c r="BTA219" s="11"/>
      <c r="BTB219" s="10"/>
      <c r="BTC219" s="10"/>
      <c r="BTD219" s="1"/>
      <c r="BTE219" s="5"/>
      <c r="BTF219" s="51"/>
      <c r="BTG219" s="5"/>
      <c r="BTH219" s="11"/>
      <c r="BTI219" s="10"/>
      <c r="BTJ219" s="10"/>
      <c r="BTK219" s="1"/>
      <c r="BTL219" s="5"/>
      <c r="BTM219" s="51"/>
      <c r="BTN219" s="5"/>
      <c r="BTO219" s="11"/>
      <c r="BTP219" s="10"/>
      <c r="BTQ219" s="10"/>
      <c r="BTR219" s="1"/>
      <c r="BTS219" s="5"/>
      <c r="BTT219" s="51"/>
      <c r="BTU219" s="5"/>
      <c r="BTV219" s="11"/>
      <c r="BTW219" s="10"/>
      <c r="BTX219" s="10"/>
      <c r="BTY219" s="1"/>
      <c r="BTZ219" s="5"/>
      <c r="BUA219" s="51"/>
      <c r="BUB219" s="5"/>
      <c r="BUC219" s="11"/>
      <c r="BUD219" s="10"/>
      <c r="BUE219" s="10"/>
      <c r="BUF219" s="1"/>
      <c r="BUG219" s="5"/>
      <c r="BUH219" s="51"/>
      <c r="BUI219" s="5"/>
      <c r="BUJ219" s="11"/>
      <c r="BUK219" s="10"/>
      <c r="BUL219" s="10"/>
      <c r="BUM219" s="1"/>
      <c r="BUN219" s="5"/>
      <c r="BUO219" s="51"/>
      <c r="BUP219" s="5"/>
      <c r="BUQ219" s="11"/>
      <c r="BUR219" s="10"/>
      <c r="BUS219" s="10"/>
      <c r="BUT219" s="1"/>
      <c r="BUU219" s="5"/>
      <c r="BUV219" s="51"/>
      <c r="BUW219" s="5"/>
      <c r="BUX219" s="11"/>
      <c r="BUY219" s="10"/>
      <c r="BUZ219" s="10"/>
      <c r="BVA219" s="1"/>
      <c r="BVB219" s="5"/>
      <c r="BVC219" s="51"/>
      <c r="BVD219" s="5"/>
      <c r="BVE219" s="11"/>
      <c r="BVF219" s="10"/>
      <c r="BVG219" s="10"/>
      <c r="BVH219" s="1"/>
      <c r="BVI219" s="5"/>
      <c r="BVJ219" s="51"/>
      <c r="BVK219" s="5"/>
      <c r="BVL219" s="11"/>
      <c r="BVM219" s="10"/>
      <c r="BVN219" s="10"/>
      <c r="BVO219" s="1"/>
      <c r="BVP219" s="5"/>
      <c r="BVQ219" s="51"/>
      <c r="BVR219" s="5"/>
      <c r="BVS219" s="11"/>
      <c r="BVT219" s="10"/>
      <c r="BVU219" s="10"/>
      <c r="BVV219" s="1"/>
      <c r="BVW219" s="5"/>
      <c r="BVX219" s="51"/>
      <c r="BVY219" s="5"/>
      <c r="BVZ219" s="11"/>
      <c r="BWA219" s="10"/>
      <c r="BWB219" s="10"/>
      <c r="BWC219" s="1"/>
      <c r="BWD219" s="5"/>
      <c r="BWE219" s="51"/>
      <c r="BWF219" s="5"/>
      <c r="BWG219" s="11"/>
      <c r="BWH219" s="10"/>
      <c r="BWI219" s="10"/>
      <c r="BWJ219" s="1"/>
      <c r="BWK219" s="5"/>
      <c r="BWL219" s="51"/>
      <c r="BWM219" s="5"/>
      <c r="BWN219" s="11"/>
      <c r="BWO219" s="10"/>
      <c r="BWP219" s="10"/>
      <c r="BWQ219" s="1"/>
      <c r="BWR219" s="5"/>
      <c r="BWS219" s="51"/>
      <c r="BWT219" s="5"/>
      <c r="BWU219" s="11"/>
      <c r="BWV219" s="10"/>
      <c r="BWW219" s="10"/>
      <c r="BWX219" s="1"/>
      <c r="BWY219" s="5"/>
      <c r="BWZ219" s="51"/>
      <c r="BXA219" s="5"/>
      <c r="BXB219" s="11"/>
      <c r="BXC219" s="10"/>
      <c r="BXD219" s="10"/>
      <c r="BXE219" s="1"/>
      <c r="BXF219" s="5"/>
      <c r="BXG219" s="51"/>
      <c r="BXH219" s="5"/>
      <c r="BXI219" s="11"/>
      <c r="BXJ219" s="10"/>
      <c r="BXK219" s="10"/>
      <c r="BXL219" s="1"/>
      <c r="BXM219" s="5"/>
      <c r="BXN219" s="51"/>
      <c r="BXO219" s="5"/>
      <c r="BXP219" s="11"/>
      <c r="BXQ219" s="10"/>
      <c r="BXR219" s="10"/>
      <c r="BXS219" s="1"/>
      <c r="BXT219" s="5"/>
      <c r="BXU219" s="51"/>
      <c r="BXV219" s="5"/>
      <c r="BXW219" s="11"/>
      <c r="BXX219" s="10"/>
      <c r="BXY219" s="10"/>
      <c r="BXZ219" s="1"/>
      <c r="BYA219" s="5"/>
      <c r="BYB219" s="51"/>
      <c r="BYC219" s="5"/>
      <c r="BYD219" s="11"/>
      <c r="BYE219" s="10"/>
      <c r="BYF219" s="10"/>
      <c r="BYG219" s="1"/>
      <c r="BYH219" s="5"/>
      <c r="BYI219" s="51"/>
      <c r="BYJ219" s="5"/>
      <c r="BYK219" s="11"/>
      <c r="BYL219" s="10"/>
      <c r="BYM219" s="10"/>
      <c r="BYN219" s="1"/>
      <c r="BYO219" s="5"/>
      <c r="BYP219" s="51"/>
      <c r="BYQ219" s="5"/>
      <c r="BYR219" s="11"/>
      <c r="BYS219" s="10"/>
      <c r="BYT219" s="10"/>
      <c r="BYU219" s="1"/>
      <c r="BYV219" s="5"/>
      <c r="BYW219" s="51"/>
      <c r="BYX219" s="5"/>
      <c r="BYY219" s="11"/>
      <c r="BYZ219" s="10"/>
      <c r="BZA219" s="10"/>
      <c r="BZB219" s="1"/>
      <c r="BZC219" s="5"/>
      <c r="BZD219" s="51"/>
      <c r="BZE219" s="5"/>
      <c r="BZF219" s="11"/>
      <c r="BZG219" s="10"/>
      <c r="BZH219" s="10"/>
      <c r="BZI219" s="1"/>
      <c r="BZJ219" s="5"/>
      <c r="BZK219" s="51"/>
      <c r="BZL219" s="5"/>
      <c r="BZM219" s="11"/>
      <c r="BZN219" s="10"/>
      <c r="BZO219" s="10"/>
      <c r="BZP219" s="1"/>
      <c r="BZQ219" s="5"/>
      <c r="BZR219" s="51"/>
      <c r="BZS219" s="5"/>
      <c r="BZT219" s="11"/>
      <c r="BZU219" s="10"/>
      <c r="BZV219" s="10"/>
      <c r="BZW219" s="1"/>
      <c r="BZX219" s="5"/>
      <c r="BZY219" s="51"/>
      <c r="BZZ219" s="5"/>
      <c r="CAA219" s="11"/>
      <c r="CAB219" s="10"/>
      <c r="CAC219" s="10"/>
      <c r="CAD219" s="1"/>
      <c r="CAE219" s="5"/>
      <c r="CAF219" s="51"/>
      <c r="CAG219" s="5"/>
      <c r="CAH219" s="11"/>
      <c r="CAI219" s="10"/>
      <c r="CAJ219" s="10"/>
      <c r="CAK219" s="1"/>
      <c r="CAL219" s="5"/>
      <c r="CAM219" s="51"/>
      <c r="CAN219" s="5"/>
      <c r="CAO219" s="11"/>
      <c r="CAP219" s="10"/>
      <c r="CAQ219" s="10"/>
      <c r="CAR219" s="1"/>
      <c r="CAS219" s="5"/>
      <c r="CAT219" s="51"/>
      <c r="CAU219" s="5"/>
      <c r="CAV219" s="11"/>
      <c r="CAW219" s="10"/>
      <c r="CAX219" s="10"/>
      <c r="CAY219" s="1"/>
      <c r="CAZ219" s="5"/>
      <c r="CBA219" s="51"/>
      <c r="CBB219" s="5"/>
      <c r="CBC219" s="11"/>
      <c r="CBD219" s="10"/>
      <c r="CBE219" s="10"/>
      <c r="CBF219" s="1"/>
      <c r="CBG219" s="5"/>
      <c r="CBH219" s="51"/>
      <c r="CBI219" s="5"/>
      <c r="CBJ219" s="11"/>
      <c r="CBK219" s="10"/>
      <c r="CBL219" s="10"/>
      <c r="CBM219" s="1"/>
      <c r="CBN219" s="5"/>
      <c r="CBO219" s="51"/>
      <c r="CBP219" s="5"/>
      <c r="CBQ219" s="11"/>
      <c r="CBR219" s="10"/>
      <c r="CBS219" s="10"/>
      <c r="CBT219" s="1"/>
      <c r="CBU219" s="5"/>
      <c r="CBV219" s="51"/>
      <c r="CBW219" s="5"/>
      <c r="CBX219" s="11"/>
      <c r="CBY219" s="10"/>
      <c r="CBZ219" s="10"/>
      <c r="CCA219" s="1"/>
      <c r="CCB219" s="5"/>
      <c r="CCC219" s="51"/>
      <c r="CCD219" s="5"/>
      <c r="CCE219" s="11"/>
      <c r="CCF219" s="10"/>
      <c r="CCG219" s="10"/>
      <c r="CCH219" s="1"/>
      <c r="CCI219" s="5"/>
      <c r="CCJ219" s="51"/>
      <c r="CCK219" s="5"/>
      <c r="CCL219" s="11"/>
      <c r="CCM219" s="10"/>
      <c r="CCN219" s="10"/>
      <c r="CCO219" s="1"/>
      <c r="CCP219" s="5"/>
      <c r="CCQ219" s="51"/>
      <c r="CCR219" s="5"/>
      <c r="CCS219" s="11"/>
      <c r="CCT219" s="10"/>
      <c r="CCU219" s="10"/>
      <c r="CCV219" s="1"/>
      <c r="CCW219" s="5"/>
      <c r="CCX219" s="51"/>
      <c r="CCY219" s="5"/>
      <c r="CCZ219" s="11"/>
      <c r="CDA219" s="10"/>
      <c r="CDB219" s="10"/>
      <c r="CDC219" s="1"/>
      <c r="CDD219" s="5"/>
      <c r="CDE219" s="51"/>
      <c r="CDF219" s="5"/>
      <c r="CDG219" s="11"/>
      <c r="CDH219" s="10"/>
      <c r="CDI219" s="10"/>
      <c r="CDJ219" s="1"/>
      <c r="CDK219" s="5"/>
      <c r="CDL219" s="51"/>
      <c r="CDM219" s="5"/>
      <c r="CDN219" s="11"/>
      <c r="CDO219" s="10"/>
      <c r="CDP219" s="10"/>
      <c r="CDQ219" s="1"/>
      <c r="CDR219" s="5"/>
      <c r="CDS219" s="51"/>
      <c r="CDT219" s="5"/>
      <c r="CDU219" s="11"/>
      <c r="CDV219" s="10"/>
      <c r="CDW219" s="10"/>
      <c r="CDX219" s="1"/>
      <c r="CDY219" s="5"/>
      <c r="CDZ219" s="51"/>
      <c r="CEA219" s="5"/>
      <c r="CEB219" s="11"/>
      <c r="CEC219" s="10"/>
      <c r="CED219" s="10"/>
      <c r="CEE219" s="1"/>
      <c r="CEF219" s="5"/>
      <c r="CEG219" s="51"/>
      <c r="CEH219" s="5"/>
      <c r="CEI219" s="11"/>
      <c r="CEJ219" s="10"/>
      <c r="CEK219" s="10"/>
      <c r="CEL219" s="1"/>
      <c r="CEM219" s="5"/>
      <c r="CEN219" s="51"/>
      <c r="CEO219" s="5"/>
      <c r="CEP219" s="11"/>
      <c r="CEQ219" s="10"/>
      <c r="CER219" s="10"/>
      <c r="CES219" s="1"/>
      <c r="CET219" s="5"/>
      <c r="CEU219" s="51"/>
      <c r="CEV219" s="5"/>
      <c r="CEW219" s="11"/>
      <c r="CEX219" s="10"/>
      <c r="CEY219" s="10"/>
      <c r="CEZ219" s="1"/>
      <c r="CFA219" s="5"/>
      <c r="CFB219" s="51"/>
      <c r="CFC219" s="5"/>
      <c r="CFD219" s="11"/>
      <c r="CFE219" s="10"/>
      <c r="CFF219" s="10"/>
      <c r="CFG219" s="1"/>
      <c r="CFH219" s="5"/>
      <c r="CFI219" s="51"/>
      <c r="CFJ219" s="5"/>
      <c r="CFK219" s="11"/>
      <c r="CFL219" s="10"/>
      <c r="CFM219" s="10"/>
      <c r="CFN219" s="1"/>
      <c r="CFO219" s="5"/>
      <c r="CFP219" s="51"/>
      <c r="CFQ219" s="5"/>
      <c r="CFR219" s="11"/>
      <c r="CFS219" s="10"/>
      <c r="CFT219" s="10"/>
      <c r="CFU219" s="1"/>
      <c r="CFV219" s="5"/>
      <c r="CFW219" s="51"/>
      <c r="CFX219" s="5"/>
      <c r="CFY219" s="11"/>
      <c r="CFZ219" s="10"/>
      <c r="CGA219" s="10"/>
      <c r="CGB219" s="1"/>
      <c r="CGC219" s="5"/>
      <c r="CGD219" s="51"/>
      <c r="CGE219" s="5"/>
      <c r="CGF219" s="11"/>
      <c r="CGG219" s="10"/>
      <c r="CGH219" s="10"/>
      <c r="CGI219" s="1"/>
      <c r="CGJ219" s="5"/>
      <c r="CGK219" s="51"/>
      <c r="CGL219" s="5"/>
      <c r="CGM219" s="11"/>
      <c r="CGN219" s="10"/>
      <c r="CGO219" s="10"/>
      <c r="CGP219" s="1"/>
      <c r="CGQ219" s="5"/>
      <c r="CGR219" s="51"/>
      <c r="CGS219" s="5"/>
      <c r="CGT219" s="11"/>
      <c r="CGU219" s="10"/>
      <c r="CGV219" s="10"/>
      <c r="CGW219" s="1"/>
      <c r="CGX219" s="5"/>
      <c r="CGY219" s="51"/>
      <c r="CGZ219" s="5"/>
      <c r="CHA219" s="11"/>
      <c r="CHB219" s="10"/>
      <c r="CHC219" s="10"/>
      <c r="CHD219" s="1"/>
      <c r="CHE219" s="5"/>
      <c r="CHF219" s="51"/>
      <c r="CHG219" s="5"/>
      <c r="CHH219" s="11"/>
      <c r="CHI219" s="10"/>
      <c r="CHJ219" s="10"/>
      <c r="CHK219" s="1"/>
      <c r="CHL219" s="5"/>
      <c r="CHM219" s="51"/>
      <c r="CHN219" s="5"/>
      <c r="CHO219" s="11"/>
      <c r="CHP219" s="10"/>
      <c r="CHQ219" s="10"/>
      <c r="CHR219" s="1"/>
      <c r="CHS219" s="5"/>
      <c r="CHT219" s="51"/>
      <c r="CHU219" s="5"/>
      <c r="CHV219" s="11"/>
      <c r="CHW219" s="10"/>
      <c r="CHX219" s="10"/>
      <c r="CHY219" s="1"/>
      <c r="CHZ219" s="5"/>
      <c r="CIA219" s="51"/>
      <c r="CIB219" s="5"/>
      <c r="CIC219" s="11"/>
      <c r="CID219" s="10"/>
      <c r="CIE219" s="10"/>
      <c r="CIF219" s="1"/>
      <c r="CIG219" s="5"/>
      <c r="CIH219" s="51"/>
      <c r="CII219" s="5"/>
      <c r="CIJ219" s="11"/>
      <c r="CIK219" s="10"/>
      <c r="CIL219" s="10"/>
      <c r="CIM219" s="1"/>
      <c r="CIN219" s="5"/>
      <c r="CIO219" s="51"/>
      <c r="CIP219" s="5"/>
      <c r="CIQ219" s="11"/>
      <c r="CIR219" s="10"/>
      <c r="CIS219" s="10"/>
      <c r="CIT219" s="1"/>
      <c r="CIU219" s="5"/>
      <c r="CIV219" s="51"/>
      <c r="CIW219" s="5"/>
      <c r="CIX219" s="11"/>
      <c r="CIY219" s="10"/>
      <c r="CIZ219" s="10"/>
      <c r="CJA219" s="1"/>
      <c r="CJB219" s="5"/>
      <c r="CJC219" s="51"/>
      <c r="CJD219" s="5"/>
      <c r="CJE219" s="11"/>
      <c r="CJF219" s="10"/>
      <c r="CJG219" s="10"/>
      <c r="CJH219" s="1"/>
      <c r="CJI219" s="5"/>
      <c r="CJJ219" s="51"/>
      <c r="CJK219" s="5"/>
      <c r="CJL219" s="11"/>
      <c r="CJM219" s="10"/>
      <c r="CJN219" s="10"/>
      <c r="CJO219" s="1"/>
      <c r="CJP219" s="5"/>
      <c r="CJQ219" s="51"/>
      <c r="CJR219" s="5"/>
      <c r="CJS219" s="11"/>
      <c r="CJT219" s="10"/>
      <c r="CJU219" s="10"/>
      <c r="CJV219" s="1"/>
      <c r="CJW219" s="5"/>
      <c r="CJX219" s="51"/>
      <c r="CJY219" s="5"/>
      <c r="CJZ219" s="11"/>
      <c r="CKA219" s="10"/>
      <c r="CKB219" s="10"/>
      <c r="CKC219" s="1"/>
      <c r="CKD219" s="5"/>
      <c r="CKE219" s="51"/>
      <c r="CKF219" s="5"/>
      <c r="CKG219" s="11"/>
      <c r="CKH219" s="10"/>
      <c r="CKI219" s="10"/>
      <c r="CKJ219" s="1"/>
      <c r="CKK219" s="5"/>
      <c r="CKL219" s="51"/>
      <c r="CKM219" s="5"/>
      <c r="CKN219" s="11"/>
      <c r="CKO219" s="10"/>
      <c r="CKP219" s="10"/>
      <c r="CKQ219" s="1"/>
      <c r="CKR219" s="5"/>
      <c r="CKS219" s="51"/>
      <c r="CKT219" s="5"/>
      <c r="CKU219" s="11"/>
      <c r="CKV219" s="10"/>
      <c r="CKW219" s="10"/>
      <c r="CKX219" s="1"/>
      <c r="CKY219" s="5"/>
      <c r="CKZ219" s="51"/>
      <c r="CLA219" s="5"/>
      <c r="CLB219" s="11"/>
      <c r="CLC219" s="10"/>
      <c r="CLD219" s="10"/>
      <c r="CLE219" s="1"/>
      <c r="CLF219" s="5"/>
      <c r="CLG219" s="51"/>
      <c r="CLH219" s="5"/>
      <c r="CLI219" s="11"/>
      <c r="CLJ219" s="10"/>
      <c r="CLK219" s="10"/>
      <c r="CLL219" s="1"/>
      <c r="CLM219" s="5"/>
      <c r="CLN219" s="51"/>
      <c r="CLO219" s="5"/>
      <c r="CLP219" s="11"/>
      <c r="CLQ219" s="10"/>
      <c r="CLR219" s="10"/>
      <c r="CLS219" s="1"/>
      <c r="CLT219" s="5"/>
      <c r="CLU219" s="51"/>
      <c r="CLV219" s="5"/>
      <c r="CLW219" s="11"/>
      <c r="CLX219" s="10"/>
      <c r="CLY219" s="10"/>
      <c r="CLZ219" s="1"/>
      <c r="CMA219" s="5"/>
      <c r="CMB219" s="51"/>
      <c r="CMC219" s="5"/>
      <c r="CMD219" s="11"/>
      <c r="CME219" s="10"/>
      <c r="CMF219" s="10"/>
      <c r="CMG219" s="1"/>
      <c r="CMH219" s="5"/>
      <c r="CMI219" s="51"/>
      <c r="CMJ219" s="5"/>
      <c r="CMK219" s="11"/>
      <c r="CML219" s="10"/>
      <c r="CMM219" s="10"/>
      <c r="CMN219" s="1"/>
      <c r="CMO219" s="5"/>
      <c r="CMP219" s="51"/>
      <c r="CMQ219" s="5"/>
      <c r="CMR219" s="11"/>
      <c r="CMS219" s="10"/>
      <c r="CMT219" s="10"/>
      <c r="CMU219" s="1"/>
      <c r="CMV219" s="5"/>
      <c r="CMW219" s="51"/>
      <c r="CMX219" s="5"/>
      <c r="CMY219" s="11"/>
      <c r="CMZ219" s="10"/>
      <c r="CNA219" s="10"/>
      <c r="CNB219" s="1"/>
      <c r="CNC219" s="5"/>
      <c r="CND219" s="51"/>
      <c r="CNE219" s="5"/>
      <c r="CNF219" s="11"/>
      <c r="CNG219" s="10"/>
      <c r="CNH219" s="10"/>
      <c r="CNI219" s="1"/>
      <c r="CNJ219" s="5"/>
      <c r="CNK219" s="51"/>
      <c r="CNL219" s="5"/>
      <c r="CNM219" s="11"/>
      <c r="CNN219" s="10"/>
      <c r="CNO219" s="10"/>
      <c r="CNP219" s="1"/>
      <c r="CNQ219" s="5"/>
      <c r="CNR219" s="51"/>
      <c r="CNS219" s="5"/>
      <c r="CNT219" s="11"/>
      <c r="CNU219" s="10"/>
      <c r="CNV219" s="10"/>
      <c r="CNW219" s="1"/>
      <c r="CNX219" s="5"/>
      <c r="CNY219" s="51"/>
      <c r="CNZ219" s="5"/>
      <c r="COA219" s="11"/>
      <c r="COB219" s="10"/>
      <c r="COC219" s="10"/>
      <c r="COD219" s="1"/>
      <c r="COE219" s="5"/>
      <c r="COF219" s="51"/>
      <c r="COG219" s="5"/>
      <c r="COH219" s="11"/>
      <c r="COI219" s="10"/>
      <c r="COJ219" s="10"/>
      <c r="COK219" s="1"/>
      <c r="COL219" s="5"/>
      <c r="COM219" s="51"/>
      <c r="CON219" s="5"/>
      <c r="COO219" s="11"/>
      <c r="COP219" s="10"/>
      <c r="COQ219" s="10"/>
      <c r="COR219" s="1"/>
      <c r="COS219" s="5"/>
      <c r="COT219" s="51"/>
      <c r="COU219" s="5"/>
      <c r="COV219" s="11"/>
      <c r="COW219" s="10"/>
      <c r="COX219" s="10"/>
      <c r="COY219" s="1"/>
      <c r="COZ219" s="5"/>
      <c r="CPA219" s="51"/>
      <c r="CPB219" s="5"/>
      <c r="CPC219" s="11"/>
      <c r="CPD219" s="10"/>
      <c r="CPE219" s="10"/>
      <c r="CPF219" s="1"/>
      <c r="CPG219" s="5"/>
      <c r="CPH219" s="51"/>
      <c r="CPI219" s="5"/>
      <c r="CPJ219" s="11"/>
      <c r="CPK219" s="10"/>
      <c r="CPL219" s="10"/>
      <c r="CPM219" s="1"/>
      <c r="CPN219" s="5"/>
      <c r="CPO219" s="51"/>
      <c r="CPP219" s="5"/>
      <c r="CPQ219" s="11"/>
      <c r="CPR219" s="10"/>
      <c r="CPS219" s="10"/>
      <c r="CPT219" s="1"/>
      <c r="CPU219" s="5"/>
      <c r="CPV219" s="51"/>
      <c r="CPW219" s="5"/>
      <c r="CPX219" s="11"/>
      <c r="CPY219" s="10"/>
      <c r="CPZ219" s="10"/>
      <c r="CQA219" s="1"/>
      <c r="CQB219" s="5"/>
      <c r="CQC219" s="51"/>
      <c r="CQD219" s="5"/>
      <c r="CQE219" s="11"/>
      <c r="CQF219" s="10"/>
      <c r="CQG219" s="10"/>
      <c r="CQH219" s="1"/>
      <c r="CQI219" s="5"/>
      <c r="CQJ219" s="51"/>
      <c r="CQK219" s="5"/>
      <c r="CQL219" s="11"/>
      <c r="CQM219" s="10"/>
      <c r="CQN219" s="10"/>
      <c r="CQO219" s="1"/>
      <c r="CQP219" s="5"/>
      <c r="CQQ219" s="51"/>
      <c r="CQR219" s="5"/>
      <c r="CQS219" s="11"/>
      <c r="CQT219" s="10"/>
      <c r="CQU219" s="10"/>
      <c r="CQV219" s="1"/>
      <c r="CQW219" s="5"/>
      <c r="CQX219" s="51"/>
      <c r="CQY219" s="5"/>
      <c r="CQZ219" s="11"/>
      <c r="CRA219" s="10"/>
      <c r="CRB219" s="10"/>
      <c r="CRC219" s="1"/>
      <c r="CRD219" s="5"/>
      <c r="CRE219" s="51"/>
      <c r="CRF219" s="5"/>
      <c r="CRG219" s="11"/>
      <c r="CRH219" s="10"/>
      <c r="CRI219" s="10"/>
      <c r="CRJ219" s="1"/>
      <c r="CRK219" s="5"/>
      <c r="CRL219" s="51"/>
      <c r="CRM219" s="5"/>
      <c r="CRN219" s="11"/>
      <c r="CRO219" s="10"/>
      <c r="CRP219" s="10"/>
      <c r="CRQ219" s="1"/>
      <c r="CRR219" s="5"/>
      <c r="CRS219" s="51"/>
      <c r="CRT219" s="5"/>
      <c r="CRU219" s="11"/>
      <c r="CRV219" s="10"/>
      <c r="CRW219" s="10"/>
      <c r="CRX219" s="1"/>
      <c r="CRY219" s="5"/>
      <c r="CRZ219" s="51"/>
      <c r="CSA219" s="5"/>
      <c r="CSB219" s="11"/>
      <c r="CSC219" s="10"/>
      <c r="CSD219" s="10"/>
      <c r="CSE219" s="1"/>
      <c r="CSF219" s="5"/>
      <c r="CSG219" s="51"/>
      <c r="CSH219" s="5"/>
      <c r="CSI219" s="11"/>
      <c r="CSJ219" s="10"/>
      <c r="CSK219" s="10"/>
      <c r="CSL219" s="1"/>
      <c r="CSM219" s="5"/>
      <c r="CSN219" s="51"/>
      <c r="CSO219" s="5"/>
      <c r="CSP219" s="11"/>
      <c r="CSQ219" s="10"/>
      <c r="CSR219" s="10"/>
      <c r="CSS219" s="1"/>
      <c r="CST219" s="5"/>
      <c r="CSU219" s="51"/>
      <c r="CSV219" s="5"/>
      <c r="CSW219" s="11"/>
      <c r="CSX219" s="10"/>
      <c r="CSY219" s="10"/>
      <c r="CSZ219" s="1"/>
      <c r="CTA219" s="5"/>
      <c r="CTB219" s="51"/>
      <c r="CTC219" s="5"/>
      <c r="CTD219" s="11"/>
      <c r="CTE219" s="10"/>
      <c r="CTF219" s="10"/>
      <c r="CTG219" s="1"/>
      <c r="CTH219" s="5"/>
      <c r="CTI219" s="51"/>
      <c r="CTJ219" s="5"/>
      <c r="CTK219" s="11"/>
      <c r="CTL219" s="10"/>
      <c r="CTM219" s="10"/>
      <c r="CTN219" s="1"/>
      <c r="CTO219" s="5"/>
      <c r="CTP219" s="51"/>
      <c r="CTQ219" s="5"/>
      <c r="CTR219" s="11"/>
      <c r="CTS219" s="10"/>
      <c r="CTT219" s="10"/>
      <c r="CTU219" s="1"/>
      <c r="CTV219" s="5"/>
      <c r="CTW219" s="51"/>
      <c r="CTX219" s="5"/>
      <c r="CTY219" s="11"/>
      <c r="CTZ219" s="10"/>
      <c r="CUA219" s="10"/>
      <c r="CUB219" s="1"/>
      <c r="CUC219" s="5"/>
      <c r="CUD219" s="51"/>
      <c r="CUE219" s="5"/>
      <c r="CUF219" s="11"/>
      <c r="CUG219" s="10"/>
      <c r="CUH219" s="10"/>
      <c r="CUI219" s="1"/>
      <c r="CUJ219" s="5"/>
      <c r="CUK219" s="51"/>
      <c r="CUL219" s="5"/>
      <c r="CUM219" s="11"/>
      <c r="CUN219" s="10"/>
      <c r="CUO219" s="10"/>
      <c r="CUP219" s="1"/>
      <c r="CUQ219" s="5"/>
      <c r="CUR219" s="51"/>
      <c r="CUS219" s="5"/>
      <c r="CUT219" s="11"/>
      <c r="CUU219" s="10"/>
      <c r="CUV219" s="10"/>
      <c r="CUW219" s="1"/>
      <c r="CUX219" s="5"/>
      <c r="CUY219" s="51"/>
      <c r="CUZ219" s="5"/>
      <c r="CVA219" s="11"/>
      <c r="CVB219" s="10"/>
      <c r="CVC219" s="10"/>
      <c r="CVD219" s="1"/>
      <c r="CVE219" s="5"/>
      <c r="CVF219" s="51"/>
      <c r="CVG219" s="5"/>
      <c r="CVH219" s="11"/>
      <c r="CVI219" s="10"/>
      <c r="CVJ219" s="10"/>
      <c r="CVK219" s="1"/>
      <c r="CVL219" s="5"/>
      <c r="CVM219" s="51"/>
      <c r="CVN219" s="5"/>
      <c r="CVO219" s="11"/>
      <c r="CVP219" s="10"/>
      <c r="CVQ219" s="10"/>
      <c r="CVR219" s="1"/>
      <c r="CVS219" s="5"/>
      <c r="CVT219" s="51"/>
      <c r="CVU219" s="5"/>
      <c r="CVV219" s="11"/>
      <c r="CVW219" s="10"/>
      <c r="CVX219" s="10"/>
      <c r="CVY219" s="1"/>
      <c r="CVZ219" s="5"/>
      <c r="CWA219" s="51"/>
      <c r="CWB219" s="5"/>
      <c r="CWC219" s="11"/>
      <c r="CWD219" s="10"/>
      <c r="CWE219" s="10"/>
      <c r="CWF219" s="1"/>
      <c r="CWG219" s="5"/>
      <c r="CWH219" s="51"/>
      <c r="CWI219" s="5"/>
      <c r="CWJ219" s="11"/>
      <c r="CWK219" s="10"/>
      <c r="CWL219" s="10"/>
      <c r="CWM219" s="1"/>
      <c r="CWN219" s="5"/>
      <c r="CWO219" s="51"/>
      <c r="CWP219" s="5"/>
      <c r="CWQ219" s="11"/>
      <c r="CWR219" s="10"/>
      <c r="CWS219" s="10"/>
      <c r="CWT219" s="1"/>
      <c r="CWU219" s="5"/>
      <c r="CWV219" s="51"/>
      <c r="CWW219" s="5"/>
      <c r="CWX219" s="11"/>
      <c r="CWY219" s="10"/>
      <c r="CWZ219" s="10"/>
      <c r="CXA219" s="1"/>
      <c r="CXB219" s="5"/>
      <c r="CXC219" s="51"/>
      <c r="CXD219" s="5"/>
      <c r="CXE219" s="11"/>
      <c r="CXF219" s="10"/>
      <c r="CXG219" s="10"/>
      <c r="CXH219" s="1"/>
      <c r="CXI219" s="5"/>
      <c r="CXJ219" s="51"/>
      <c r="CXK219" s="5"/>
      <c r="CXL219" s="11"/>
      <c r="CXM219" s="10"/>
      <c r="CXN219" s="10"/>
      <c r="CXO219" s="1"/>
      <c r="CXP219" s="5"/>
      <c r="CXQ219" s="51"/>
      <c r="CXR219" s="5"/>
      <c r="CXS219" s="11"/>
      <c r="CXT219" s="10"/>
      <c r="CXU219" s="10"/>
      <c r="CXV219" s="1"/>
      <c r="CXW219" s="5"/>
      <c r="CXX219" s="51"/>
      <c r="CXY219" s="5"/>
      <c r="CXZ219" s="11"/>
      <c r="CYA219" s="10"/>
      <c r="CYB219" s="10"/>
      <c r="CYC219" s="1"/>
      <c r="CYD219" s="5"/>
      <c r="CYE219" s="51"/>
      <c r="CYF219" s="5"/>
      <c r="CYG219" s="11"/>
      <c r="CYH219" s="10"/>
      <c r="CYI219" s="10"/>
      <c r="CYJ219" s="1"/>
      <c r="CYK219" s="5"/>
      <c r="CYL219" s="51"/>
      <c r="CYM219" s="5"/>
      <c r="CYN219" s="11"/>
      <c r="CYO219" s="10"/>
      <c r="CYP219" s="10"/>
      <c r="CYQ219" s="1"/>
      <c r="CYR219" s="5"/>
      <c r="CYS219" s="51"/>
      <c r="CYT219" s="5"/>
      <c r="CYU219" s="11"/>
      <c r="CYV219" s="10"/>
      <c r="CYW219" s="10"/>
      <c r="CYX219" s="1"/>
      <c r="CYY219" s="5"/>
      <c r="CYZ219" s="51"/>
      <c r="CZA219" s="5"/>
      <c r="CZB219" s="11"/>
      <c r="CZC219" s="10"/>
      <c r="CZD219" s="10"/>
      <c r="CZE219" s="1"/>
      <c r="CZF219" s="5"/>
      <c r="CZG219" s="51"/>
      <c r="CZH219" s="5"/>
      <c r="CZI219" s="11"/>
      <c r="CZJ219" s="10"/>
      <c r="CZK219" s="10"/>
      <c r="CZL219" s="1"/>
      <c r="CZM219" s="5"/>
      <c r="CZN219" s="51"/>
      <c r="CZO219" s="5"/>
      <c r="CZP219" s="11"/>
      <c r="CZQ219" s="10"/>
      <c r="CZR219" s="10"/>
      <c r="CZS219" s="1"/>
      <c r="CZT219" s="5"/>
      <c r="CZU219" s="51"/>
      <c r="CZV219" s="5"/>
      <c r="CZW219" s="11"/>
      <c r="CZX219" s="10"/>
      <c r="CZY219" s="10"/>
      <c r="CZZ219" s="1"/>
      <c r="DAA219" s="5"/>
      <c r="DAB219" s="51"/>
      <c r="DAC219" s="5"/>
      <c r="DAD219" s="11"/>
      <c r="DAE219" s="10"/>
      <c r="DAF219" s="10"/>
      <c r="DAG219" s="1"/>
      <c r="DAH219" s="5"/>
      <c r="DAI219" s="51"/>
      <c r="DAJ219" s="5"/>
      <c r="DAK219" s="11"/>
      <c r="DAL219" s="10"/>
      <c r="DAM219" s="10"/>
      <c r="DAN219" s="1"/>
      <c r="DAO219" s="5"/>
      <c r="DAP219" s="51"/>
      <c r="DAQ219" s="5"/>
      <c r="DAR219" s="11"/>
      <c r="DAS219" s="10"/>
      <c r="DAT219" s="10"/>
      <c r="DAU219" s="1"/>
      <c r="DAV219" s="5"/>
      <c r="DAW219" s="51"/>
      <c r="DAX219" s="5"/>
      <c r="DAY219" s="11"/>
      <c r="DAZ219" s="10"/>
      <c r="DBA219" s="10"/>
      <c r="DBB219" s="1"/>
      <c r="DBC219" s="5"/>
      <c r="DBD219" s="51"/>
      <c r="DBE219" s="5"/>
      <c r="DBF219" s="11"/>
      <c r="DBG219" s="10"/>
      <c r="DBH219" s="10"/>
      <c r="DBI219" s="1"/>
      <c r="DBJ219" s="5"/>
      <c r="DBK219" s="51"/>
      <c r="DBL219" s="5"/>
      <c r="DBM219" s="11"/>
      <c r="DBN219" s="10"/>
      <c r="DBO219" s="10"/>
      <c r="DBP219" s="1"/>
      <c r="DBQ219" s="5"/>
      <c r="DBR219" s="51"/>
      <c r="DBS219" s="5"/>
      <c r="DBT219" s="11"/>
      <c r="DBU219" s="10"/>
      <c r="DBV219" s="10"/>
      <c r="DBW219" s="1"/>
      <c r="DBX219" s="5"/>
      <c r="DBY219" s="51"/>
      <c r="DBZ219" s="5"/>
      <c r="DCA219" s="11"/>
      <c r="DCB219" s="10"/>
      <c r="DCC219" s="10"/>
      <c r="DCD219" s="1"/>
      <c r="DCE219" s="5"/>
      <c r="DCF219" s="51"/>
      <c r="DCG219" s="5"/>
      <c r="DCH219" s="11"/>
      <c r="DCI219" s="10"/>
      <c r="DCJ219" s="10"/>
      <c r="DCK219" s="1"/>
      <c r="DCL219" s="5"/>
      <c r="DCM219" s="51"/>
      <c r="DCN219" s="5"/>
      <c r="DCO219" s="11"/>
      <c r="DCP219" s="10"/>
      <c r="DCQ219" s="10"/>
      <c r="DCR219" s="1"/>
      <c r="DCS219" s="5"/>
      <c r="DCT219" s="51"/>
      <c r="DCU219" s="5"/>
      <c r="DCV219" s="11"/>
      <c r="DCW219" s="10"/>
      <c r="DCX219" s="10"/>
      <c r="DCY219" s="1"/>
      <c r="DCZ219" s="5"/>
      <c r="DDA219" s="51"/>
      <c r="DDB219" s="5"/>
      <c r="DDC219" s="11"/>
      <c r="DDD219" s="10"/>
      <c r="DDE219" s="10"/>
      <c r="DDF219" s="1"/>
      <c r="DDG219" s="5"/>
      <c r="DDH219" s="51"/>
      <c r="DDI219" s="5"/>
      <c r="DDJ219" s="11"/>
      <c r="DDK219" s="10"/>
      <c r="DDL219" s="10"/>
      <c r="DDM219" s="1"/>
      <c r="DDN219" s="5"/>
      <c r="DDO219" s="51"/>
      <c r="DDP219" s="5"/>
      <c r="DDQ219" s="11"/>
      <c r="DDR219" s="10"/>
      <c r="DDS219" s="10"/>
      <c r="DDT219" s="1"/>
      <c r="DDU219" s="5"/>
      <c r="DDV219" s="51"/>
      <c r="DDW219" s="5"/>
      <c r="DDX219" s="11"/>
      <c r="DDY219" s="10"/>
      <c r="DDZ219" s="10"/>
      <c r="DEA219" s="1"/>
      <c r="DEB219" s="5"/>
      <c r="DEC219" s="51"/>
      <c r="DED219" s="5"/>
      <c r="DEE219" s="11"/>
      <c r="DEF219" s="10"/>
      <c r="DEG219" s="10"/>
      <c r="DEH219" s="1"/>
      <c r="DEI219" s="5"/>
      <c r="DEJ219" s="51"/>
      <c r="DEK219" s="5"/>
      <c r="DEL219" s="11"/>
      <c r="DEM219" s="10"/>
      <c r="DEN219" s="10"/>
      <c r="DEO219" s="1"/>
      <c r="DEP219" s="5"/>
      <c r="DEQ219" s="51"/>
      <c r="DER219" s="5"/>
      <c r="DES219" s="11"/>
      <c r="DET219" s="10"/>
      <c r="DEU219" s="10"/>
      <c r="DEV219" s="1"/>
      <c r="DEW219" s="5"/>
      <c r="DEX219" s="51"/>
      <c r="DEY219" s="5"/>
      <c r="DEZ219" s="11"/>
      <c r="DFA219" s="10"/>
      <c r="DFB219" s="10"/>
      <c r="DFC219" s="1"/>
      <c r="DFD219" s="5"/>
      <c r="DFE219" s="51"/>
      <c r="DFF219" s="5"/>
      <c r="DFG219" s="11"/>
      <c r="DFH219" s="10"/>
      <c r="DFI219" s="10"/>
      <c r="DFJ219" s="1"/>
      <c r="DFK219" s="5"/>
      <c r="DFL219" s="51"/>
      <c r="DFM219" s="5"/>
      <c r="DFN219" s="11"/>
      <c r="DFO219" s="10"/>
      <c r="DFP219" s="10"/>
      <c r="DFQ219" s="1"/>
      <c r="DFR219" s="5"/>
      <c r="DFS219" s="51"/>
      <c r="DFT219" s="5"/>
      <c r="DFU219" s="11"/>
      <c r="DFV219" s="10"/>
      <c r="DFW219" s="10"/>
      <c r="DFX219" s="1"/>
      <c r="DFY219" s="5"/>
      <c r="DFZ219" s="51"/>
      <c r="DGA219" s="5"/>
      <c r="DGB219" s="11"/>
      <c r="DGC219" s="10"/>
      <c r="DGD219" s="10"/>
      <c r="DGE219" s="1"/>
      <c r="DGF219" s="5"/>
      <c r="DGG219" s="51"/>
      <c r="DGH219" s="5"/>
      <c r="DGI219" s="11"/>
      <c r="DGJ219" s="10"/>
      <c r="DGK219" s="10"/>
      <c r="DGL219" s="1"/>
      <c r="DGM219" s="5"/>
      <c r="DGN219" s="51"/>
      <c r="DGO219" s="5"/>
      <c r="DGP219" s="11"/>
      <c r="DGQ219" s="10"/>
      <c r="DGR219" s="10"/>
      <c r="DGS219" s="1"/>
      <c r="DGT219" s="5"/>
      <c r="DGU219" s="51"/>
      <c r="DGV219" s="5"/>
      <c r="DGW219" s="11"/>
      <c r="DGX219" s="10"/>
      <c r="DGY219" s="10"/>
      <c r="DGZ219" s="1"/>
      <c r="DHA219" s="5"/>
      <c r="DHB219" s="51"/>
      <c r="DHC219" s="5"/>
      <c r="DHD219" s="11"/>
      <c r="DHE219" s="10"/>
      <c r="DHF219" s="10"/>
      <c r="DHG219" s="1"/>
      <c r="DHH219" s="5"/>
      <c r="DHI219" s="51"/>
      <c r="DHJ219" s="5"/>
      <c r="DHK219" s="11"/>
      <c r="DHL219" s="10"/>
      <c r="DHM219" s="10"/>
      <c r="DHN219" s="1"/>
      <c r="DHO219" s="5"/>
      <c r="DHP219" s="51"/>
      <c r="DHQ219" s="5"/>
      <c r="DHR219" s="11"/>
      <c r="DHS219" s="10"/>
      <c r="DHT219" s="10"/>
      <c r="DHU219" s="1"/>
      <c r="DHV219" s="5"/>
      <c r="DHW219" s="51"/>
      <c r="DHX219" s="5"/>
      <c r="DHY219" s="11"/>
      <c r="DHZ219" s="10"/>
      <c r="DIA219" s="10"/>
      <c r="DIB219" s="1"/>
      <c r="DIC219" s="5"/>
      <c r="DID219" s="51"/>
      <c r="DIE219" s="5"/>
      <c r="DIF219" s="11"/>
      <c r="DIG219" s="10"/>
      <c r="DIH219" s="10"/>
      <c r="DII219" s="1"/>
      <c r="DIJ219" s="5"/>
      <c r="DIK219" s="51"/>
      <c r="DIL219" s="5"/>
      <c r="DIM219" s="11"/>
      <c r="DIN219" s="10"/>
      <c r="DIO219" s="10"/>
      <c r="DIP219" s="1"/>
      <c r="DIQ219" s="5"/>
      <c r="DIR219" s="51"/>
      <c r="DIS219" s="5"/>
      <c r="DIT219" s="11"/>
      <c r="DIU219" s="10"/>
      <c r="DIV219" s="10"/>
      <c r="DIW219" s="1"/>
      <c r="DIX219" s="5"/>
      <c r="DIY219" s="51"/>
      <c r="DIZ219" s="5"/>
      <c r="DJA219" s="11"/>
      <c r="DJB219" s="10"/>
      <c r="DJC219" s="10"/>
      <c r="DJD219" s="1"/>
      <c r="DJE219" s="5"/>
      <c r="DJF219" s="51"/>
      <c r="DJG219" s="5"/>
      <c r="DJH219" s="11"/>
      <c r="DJI219" s="10"/>
      <c r="DJJ219" s="10"/>
      <c r="DJK219" s="1"/>
      <c r="DJL219" s="5"/>
      <c r="DJM219" s="51"/>
      <c r="DJN219" s="5"/>
      <c r="DJO219" s="11"/>
      <c r="DJP219" s="10"/>
      <c r="DJQ219" s="10"/>
      <c r="DJR219" s="1"/>
      <c r="DJS219" s="5"/>
      <c r="DJT219" s="51"/>
      <c r="DJU219" s="5"/>
      <c r="DJV219" s="11"/>
      <c r="DJW219" s="10"/>
      <c r="DJX219" s="10"/>
      <c r="DJY219" s="1"/>
      <c r="DJZ219" s="5"/>
      <c r="DKA219" s="51"/>
      <c r="DKB219" s="5"/>
      <c r="DKC219" s="11"/>
      <c r="DKD219" s="10"/>
      <c r="DKE219" s="10"/>
      <c r="DKF219" s="1"/>
      <c r="DKG219" s="5"/>
      <c r="DKH219" s="51"/>
      <c r="DKI219" s="5"/>
      <c r="DKJ219" s="11"/>
      <c r="DKK219" s="10"/>
      <c r="DKL219" s="10"/>
      <c r="DKM219" s="1"/>
      <c r="DKN219" s="5"/>
      <c r="DKO219" s="51"/>
      <c r="DKP219" s="5"/>
      <c r="DKQ219" s="11"/>
      <c r="DKR219" s="10"/>
      <c r="DKS219" s="10"/>
      <c r="DKT219" s="1"/>
      <c r="DKU219" s="5"/>
      <c r="DKV219" s="51"/>
      <c r="DKW219" s="5"/>
      <c r="DKX219" s="11"/>
      <c r="DKY219" s="10"/>
      <c r="DKZ219" s="10"/>
      <c r="DLA219" s="1"/>
      <c r="DLB219" s="5"/>
      <c r="DLC219" s="51"/>
      <c r="DLD219" s="5"/>
      <c r="DLE219" s="11"/>
      <c r="DLF219" s="10"/>
      <c r="DLG219" s="10"/>
      <c r="DLH219" s="1"/>
      <c r="DLI219" s="5"/>
      <c r="DLJ219" s="51"/>
      <c r="DLK219" s="5"/>
      <c r="DLL219" s="11"/>
      <c r="DLM219" s="10"/>
      <c r="DLN219" s="10"/>
      <c r="DLO219" s="1"/>
      <c r="DLP219" s="5"/>
      <c r="DLQ219" s="51"/>
      <c r="DLR219" s="5"/>
      <c r="DLS219" s="11"/>
      <c r="DLT219" s="10"/>
      <c r="DLU219" s="10"/>
      <c r="DLV219" s="1"/>
      <c r="DLW219" s="5"/>
      <c r="DLX219" s="51"/>
      <c r="DLY219" s="5"/>
      <c r="DLZ219" s="11"/>
      <c r="DMA219" s="10"/>
      <c r="DMB219" s="10"/>
      <c r="DMC219" s="1"/>
      <c r="DMD219" s="5"/>
      <c r="DME219" s="51"/>
      <c r="DMF219" s="5"/>
      <c r="DMG219" s="11"/>
      <c r="DMH219" s="10"/>
      <c r="DMI219" s="10"/>
      <c r="DMJ219" s="1"/>
      <c r="DMK219" s="5"/>
      <c r="DML219" s="51"/>
      <c r="DMM219" s="5"/>
      <c r="DMN219" s="11"/>
      <c r="DMO219" s="10"/>
      <c r="DMP219" s="10"/>
      <c r="DMQ219" s="1"/>
      <c r="DMR219" s="5"/>
      <c r="DMS219" s="51"/>
      <c r="DMT219" s="5"/>
      <c r="DMU219" s="11"/>
      <c r="DMV219" s="10"/>
      <c r="DMW219" s="10"/>
      <c r="DMX219" s="1"/>
      <c r="DMY219" s="5"/>
      <c r="DMZ219" s="51"/>
      <c r="DNA219" s="5"/>
      <c r="DNB219" s="11"/>
      <c r="DNC219" s="10"/>
      <c r="DND219" s="10"/>
      <c r="DNE219" s="1"/>
      <c r="DNF219" s="5"/>
      <c r="DNG219" s="51"/>
      <c r="DNH219" s="5"/>
      <c r="DNI219" s="11"/>
      <c r="DNJ219" s="10"/>
      <c r="DNK219" s="10"/>
      <c r="DNL219" s="1"/>
      <c r="DNM219" s="5"/>
      <c r="DNN219" s="51"/>
      <c r="DNO219" s="5"/>
      <c r="DNP219" s="11"/>
      <c r="DNQ219" s="10"/>
      <c r="DNR219" s="10"/>
      <c r="DNS219" s="1"/>
      <c r="DNT219" s="5"/>
      <c r="DNU219" s="51"/>
      <c r="DNV219" s="5"/>
      <c r="DNW219" s="11"/>
      <c r="DNX219" s="10"/>
      <c r="DNY219" s="10"/>
      <c r="DNZ219" s="1"/>
      <c r="DOA219" s="5"/>
      <c r="DOB219" s="51"/>
      <c r="DOC219" s="5"/>
      <c r="DOD219" s="11"/>
      <c r="DOE219" s="10"/>
      <c r="DOF219" s="10"/>
      <c r="DOG219" s="1"/>
      <c r="DOH219" s="5"/>
      <c r="DOI219" s="51"/>
      <c r="DOJ219" s="5"/>
      <c r="DOK219" s="11"/>
      <c r="DOL219" s="10"/>
      <c r="DOM219" s="10"/>
      <c r="DON219" s="1"/>
      <c r="DOO219" s="5"/>
      <c r="DOP219" s="51"/>
      <c r="DOQ219" s="5"/>
      <c r="DOR219" s="11"/>
      <c r="DOS219" s="10"/>
      <c r="DOT219" s="10"/>
      <c r="DOU219" s="1"/>
      <c r="DOV219" s="5"/>
      <c r="DOW219" s="51"/>
      <c r="DOX219" s="5"/>
      <c r="DOY219" s="11"/>
      <c r="DOZ219" s="10"/>
      <c r="DPA219" s="10"/>
      <c r="DPB219" s="1"/>
      <c r="DPC219" s="5"/>
      <c r="DPD219" s="51"/>
      <c r="DPE219" s="5"/>
      <c r="DPF219" s="11"/>
      <c r="DPG219" s="10"/>
      <c r="DPH219" s="10"/>
      <c r="DPI219" s="1"/>
      <c r="DPJ219" s="5"/>
      <c r="DPK219" s="51"/>
      <c r="DPL219" s="5"/>
      <c r="DPM219" s="11"/>
      <c r="DPN219" s="10"/>
      <c r="DPO219" s="10"/>
      <c r="DPP219" s="1"/>
      <c r="DPQ219" s="5"/>
      <c r="DPR219" s="51"/>
      <c r="DPS219" s="5"/>
      <c r="DPT219" s="11"/>
      <c r="DPU219" s="10"/>
      <c r="DPV219" s="10"/>
      <c r="DPW219" s="1"/>
      <c r="DPX219" s="5"/>
      <c r="DPY219" s="51"/>
      <c r="DPZ219" s="5"/>
      <c r="DQA219" s="11"/>
      <c r="DQB219" s="10"/>
      <c r="DQC219" s="10"/>
      <c r="DQD219" s="1"/>
      <c r="DQE219" s="5"/>
      <c r="DQF219" s="51"/>
      <c r="DQG219" s="5"/>
      <c r="DQH219" s="11"/>
      <c r="DQI219" s="10"/>
      <c r="DQJ219" s="10"/>
      <c r="DQK219" s="1"/>
      <c r="DQL219" s="5"/>
      <c r="DQM219" s="51"/>
      <c r="DQN219" s="5"/>
      <c r="DQO219" s="11"/>
      <c r="DQP219" s="10"/>
      <c r="DQQ219" s="10"/>
      <c r="DQR219" s="1"/>
      <c r="DQS219" s="5"/>
      <c r="DQT219" s="51"/>
      <c r="DQU219" s="5"/>
      <c r="DQV219" s="11"/>
      <c r="DQW219" s="10"/>
      <c r="DQX219" s="10"/>
      <c r="DQY219" s="1"/>
      <c r="DQZ219" s="5"/>
      <c r="DRA219" s="51"/>
      <c r="DRB219" s="5"/>
      <c r="DRC219" s="11"/>
      <c r="DRD219" s="10"/>
      <c r="DRE219" s="10"/>
      <c r="DRF219" s="1"/>
      <c r="DRG219" s="5"/>
      <c r="DRH219" s="51"/>
      <c r="DRI219" s="5"/>
      <c r="DRJ219" s="11"/>
      <c r="DRK219" s="10"/>
      <c r="DRL219" s="10"/>
      <c r="DRM219" s="1"/>
      <c r="DRN219" s="5"/>
      <c r="DRO219" s="51"/>
      <c r="DRP219" s="5"/>
      <c r="DRQ219" s="11"/>
      <c r="DRR219" s="10"/>
      <c r="DRS219" s="10"/>
      <c r="DRT219" s="1"/>
      <c r="DRU219" s="5"/>
      <c r="DRV219" s="51"/>
      <c r="DRW219" s="5"/>
      <c r="DRX219" s="11"/>
      <c r="DRY219" s="10"/>
      <c r="DRZ219" s="10"/>
      <c r="DSA219" s="1"/>
      <c r="DSB219" s="5"/>
      <c r="DSC219" s="51"/>
      <c r="DSD219" s="5"/>
      <c r="DSE219" s="11"/>
      <c r="DSF219" s="10"/>
      <c r="DSG219" s="10"/>
      <c r="DSH219" s="1"/>
      <c r="DSI219" s="5"/>
      <c r="DSJ219" s="51"/>
      <c r="DSK219" s="5"/>
      <c r="DSL219" s="11"/>
      <c r="DSM219" s="10"/>
      <c r="DSN219" s="10"/>
      <c r="DSO219" s="1"/>
      <c r="DSP219" s="5"/>
      <c r="DSQ219" s="51"/>
      <c r="DSR219" s="5"/>
      <c r="DSS219" s="11"/>
      <c r="DST219" s="10"/>
      <c r="DSU219" s="10"/>
      <c r="DSV219" s="1"/>
      <c r="DSW219" s="5"/>
      <c r="DSX219" s="51"/>
      <c r="DSY219" s="5"/>
      <c r="DSZ219" s="11"/>
      <c r="DTA219" s="10"/>
      <c r="DTB219" s="10"/>
      <c r="DTC219" s="1"/>
      <c r="DTD219" s="5"/>
      <c r="DTE219" s="51"/>
      <c r="DTF219" s="5"/>
      <c r="DTG219" s="11"/>
      <c r="DTH219" s="10"/>
      <c r="DTI219" s="10"/>
      <c r="DTJ219" s="1"/>
      <c r="DTK219" s="5"/>
      <c r="DTL219" s="51"/>
      <c r="DTM219" s="5"/>
      <c r="DTN219" s="11"/>
      <c r="DTO219" s="10"/>
      <c r="DTP219" s="10"/>
      <c r="DTQ219" s="1"/>
      <c r="DTR219" s="5"/>
      <c r="DTS219" s="51"/>
      <c r="DTT219" s="5"/>
      <c r="DTU219" s="11"/>
      <c r="DTV219" s="10"/>
      <c r="DTW219" s="10"/>
      <c r="DTX219" s="1"/>
      <c r="DTY219" s="5"/>
      <c r="DTZ219" s="51"/>
      <c r="DUA219" s="5"/>
      <c r="DUB219" s="11"/>
      <c r="DUC219" s="10"/>
      <c r="DUD219" s="10"/>
      <c r="DUE219" s="1"/>
      <c r="DUF219" s="5"/>
      <c r="DUG219" s="51"/>
      <c r="DUH219" s="5"/>
      <c r="DUI219" s="11"/>
      <c r="DUJ219" s="10"/>
      <c r="DUK219" s="10"/>
      <c r="DUL219" s="1"/>
      <c r="DUM219" s="5"/>
      <c r="DUN219" s="51"/>
      <c r="DUO219" s="5"/>
      <c r="DUP219" s="11"/>
      <c r="DUQ219" s="10"/>
      <c r="DUR219" s="10"/>
      <c r="DUS219" s="1"/>
      <c r="DUT219" s="5"/>
      <c r="DUU219" s="51"/>
      <c r="DUV219" s="5"/>
      <c r="DUW219" s="11"/>
      <c r="DUX219" s="10"/>
      <c r="DUY219" s="10"/>
      <c r="DUZ219" s="1"/>
      <c r="DVA219" s="5"/>
      <c r="DVB219" s="51"/>
      <c r="DVC219" s="5"/>
      <c r="DVD219" s="11"/>
      <c r="DVE219" s="10"/>
      <c r="DVF219" s="10"/>
      <c r="DVG219" s="1"/>
      <c r="DVH219" s="5"/>
      <c r="DVI219" s="51"/>
      <c r="DVJ219" s="5"/>
      <c r="DVK219" s="11"/>
      <c r="DVL219" s="10"/>
      <c r="DVM219" s="10"/>
      <c r="DVN219" s="1"/>
      <c r="DVO219" s="5"/>
      <c r="DVP219" s="51"/>
      <c r="DVQ219" s="5"/>
      <c r="DVR219" s="11"/>
      <c r="DVS219" s="10"/>
      <c r="DVT219" s="10"/>
      <c r="DVU219" s="1"/>
      <c r="DVV219" s="5"/>
      <c r="DVW219" s="51"/>
      <c r="DVX219" s="5"/>
      <c r="DVY219" s="11"/>
      <c r="DVZ219" s="10"/>
      <c r="DWA219" s="10"/>
      <c r="DWB219" s="1"/>
      <c r="DWC219" s="5"/>
      <c r="DWD219" s="51"/>
      <c r="DWE219" s="5"/>
      <c r="DWF219" s="11"/>
      <c r="DWG219" s="10"/>
      <c r="DWH219" s="10"/>
      <c r="DWI219" s="1"/>
      <c r="DWJ219" s="5"/>
      <c r="DWK219" s="51"/>
      <c r="DWL219" s="5"/>
      <c r="DWM219" s="11"/>
      <c r="DWN219" s="10"/>
      <c r="DWO219" s="10"/>
      <c r="DWP219" s="1"/>
      <c r="DWQ219" s="5"/>
      <c r="DWR219" s="51"/>
      <c r="DWS219" s="5"/>
      <c r="DWT219" s="11"/>
      <c r="DWU219" s="10"/>
      <c r="DWV219" s="10"/>
      <c r="DWW219" s="1"/>
      <c r="DWX219" s="5"/>
      <c r="DWY219" s="51"/>
      <c r="DWZ219" s="5"/>
      <c r="DXA219" s="11"/>
      <c r="DXB219" s="10"/>
      <c r="DXC219" s="10"/>
      <c r="DXD219" s="1"/>
      <c r="DXE219" s="5"/>
      <c r="DXF219" s="51"/>
      <c r="DXG219" s="5"/>
      <c r="DXH219" s="11"/>
      <c r="DXI219" s="10"/>
      <c r="DXJ219" s="10"/>
      <c r="DXK219" s="1"/>
      <c r="DXL219" s="5"/>
      <c r="DXM219" s="51"/>
      <c r="DXN219" s="5"/>
      <c r="DXO219" s="11"/>
      <c r="DXP219" s="10"/>
      <c r="DXQ219" s="10"/>
      <c r="DXR219" s="1"/>
      <c r="DXS219" s="5"/>
      <c r="DXT219" s="51"/>
      <c r="DXU219" s="5"/>
      <c r="DXV219" s="11"/>
      <c r="DXW219" s="10"/>
      <c r="DXX219" s="10"/>
      <c r="DXY219" s="1"/>
      <c r="DXZ219" s="5"/>
      <c r="DYA219" s="51"/>
      <c r="DYB219" s="5"/>
      <c r="DYC219" s="11"/>
      <c r="DYD219" s="10"/>
      <c r="DYE219" s="10"/>
      <c r="DYF219" s="1"/>
      <c r="DYG219" s="5"/>
      <c r="DYH219" s="51"/>
      <c r="DYI219" s="5"/>
      <c r="DYJ219" s="11"/>
      <c r="DYK219" s="10"/>
      <c r="DYL219" s="10"/>
      <c r="DYM219" s="1"/>
      <c r="DYN219" s="5"/>
      <c r="DYO219" s="51"/>
      <c r="DYP219" s="5"/>
      <c r="DYQ219" s="11"/>
      <c r="DYR219" s="10"/>
      <c r="DYS219" s="10"/>
      <c r="DYT219" s="1"/>
      <c r="DYU219" s="5"/>
      <c r="DYV219" s="51"/>
      <c r="DYW219" s="5"/>
      <c r="DYX219" s="11"/>
      <c r="DYY219" s="10"/>
      <c r="DYZ219" s="10"/>
      <c r="DZA219" s="1"/>
      <c r="DZB219" s="5"/>
      <c r="DZC219" s="51"/>
      <c r="DZD219" s="5"/>
      <c r="DZE219" s="11"/>
      <c r="DZF219" s="10"/>
      <c r="DZG219" s="10"/>
      <c r="DZH219" s="1"/>
      <c r="DZI219" s="5"/>
      <c r="DZJ219" s="51"/>
      <c r="DZK219" s="5"/>
      <c r="DZL219" s="11"/>
      <c r="DZM219" s="10"/>
      <c r="DZN219" s="10"/>
      <c r="DZO219" s="1"/>
      <c r="DZP219" s="5"/>
      <c r="DZQ219" s="51"/>
      <c r="DZR219" s="5"/>
      <c r="DZS219" s="11"/>
      <c r="DZT219" s="10"/>
      <c r="DZU219" s="10"/>
      <c r="DZV219" s="1"/>
      <c r="DZW219" s="5"/>
      <c r="DZX219" s="51"/>
      <c r="DZY219" s="5"/>
      <c r="DZZ219" s="11"/>
      <c r="EAA219" s="10"/>
      <c r="EAB219" s="10"/>
      <c r="EAC219" s="1"/>
      <c r="EAD219" s="5"/>
      <c r="EAE219" s="51"/>
      <c r="EAF219" s="5"/>
      <c r="EAG219" s="11"/>
      <c r="EAH219" s="10"/>
      <c r="EAI219" s="10"/>
      <c r="EAJ219" s="1"/>
      <c r="EAK219" s="5"/>
      <c r="EAL219" s="51"/>
      <c r="EAM219" s="5"/>
      <c r="EAN219" s="11"/>
      <c r="EAO219" s="10"/>
      <c r="EAP219" s="10"/>
      <c r="EAQ219" s="1"/>
      <c r="EAR219" s="5"/>
      <c r="EAS219" s="51"/>
      <c r="EAT219" s="5"/>
      <c r="EAU219" s="11"/>
      <c r="EAV219" s="10"/>
      <c r="EAW219" s="10"/>
      <c r="EAX219" s="1"/>
      <c r="EAY219" s="5"/>
      <c r="EAZ219" s="51"/>
      <c r="EBA219" s="5"/>
      <c r="EBB219" s="11"/>
      <c r="EBC219" s="10"/>
      <c r="EBD219" s="10"/>
      <c r="EBE219" s="1"/>
      <c r="EBF219" s="5"/>
      <c r="EBG219" s="51"/>
      <c r="EBH219" s="5"/>
      <c r="EBI219" s="11"/>
      <c r="EBJ219" s="10"/>
      <c r="EBK219" s="10"/>
      <c r="EBL219" s="1"/>
      <c r="EBM219" s="5"/>
      <c r="EBN219" s="51"/>
      <c r="EBO219" s="5"/>
      <c r="EBP219" s="11"/>
      <c r="EBQ219" s="10"/>
      <c r="EBR219" s="10"/>
      <c r="EBS219" s="1"/>
      <c r="EBT219" s="5"/>
      <c r="EBU219" s="51"/>
      <c r="EBV219" s="5"/>
      <c r="EBW219" s="11"/>
      <c r="EBX219" s="10"/>
      <c r="EBY219" s="10"/>
      <c r="EBZ219" s="1"/>
      <c r="ECA219" s="5"/>
      <c r="ECB219" s="51"/>
      <c r="ECC219" s="5"/>
      <c r="ECD219" s="11"/>
      <c r="ECE219" s="10"/>
      <c r="ECF219" s="10"/>
      <c r="ECG219" s="1"/>
      <c r="ECH219" s="5"/>
      <c r="ECI219" s="51"/>
      <c r="ECJ219" s="5"/>
      <c r="ECK219" s="11"/>
      <c r="ECL219" s="10"/>
      <c r="ECM219" s="10"/>
      <c r="ECN219" s="1"/>
      <c r="ECO219" s="5"/>
      <c r="ECP219" s="51"/>
      <c r="ECQ219" s="5"/>
      <c r="ECR219" s="11"/>
      <c r="ECS219" s="10"/>
      <c r="ECT219" s="10"/>
      <c r="ECU219" s="1"/>
      <c r="ECV219" s="5"/>
      <c r="ECW219" s="51"/>
      <c r="ECX219" s="5"/>
      <c r="ECY219" s="11"/>
      <c r="ECZ219" s="10"/>
      <c r="EDA219" s="10"/>
      <c r="EDB219" s="1"/>
      <c r="EDC219" s="5"/>
      <c r="EDD219" s="51"/>
      <c r="EDE219" s="5"/>
      <c r="EDF219" s="11"/>
      <c r="EDG219" s="10"/>
      <c r="EDH219" s="10"/>
      <c r="EDI219" s="1"/>
      <c r="EDJ219" s="5"/>
      <c r="EDK219" s="51"/>
      <c r="EDL219" s="5"/>
      <c r="EDM219" s="11"/>
      <c r="EDN219" s="10"/>
      <c r="EDO219" s="10"/>
      <c r="EDP219" s="1"/>
      <c r="EDQ219" s="5"/>
      <c r="EDR219" s="51"/>
      <c r="EDS219" s="5"/>
      <c r="EDT219" s="11"/>
      <c r="EDU219" s="10"/>
      <c r="EDV219" s="10"/>
      <c r="EDW219" s="1"/>
      <c r="EDX219" s="5"/>
      <c r="EDY219" s="51"/>
      <c r="EDZ219" s="5"/>
      <c r="EEA219" s="11"/>
      <c r="EEB219" s="10"/>
      <c r="EEC219" s="10"/>
      <c r="EED219" s="1"/>
      <c r="EEE219" s="5"/>
      <c r="EEF219" s="51"/>
      <c r="EEG219" s="5"/>
      <c r="EEH219" s="11"/>
      <c r="EEI219" s="10"/>
      <c r="EEJ219" s="10"/>
      <c r="EEK219" s="1"/>
      <c r="EEL219" s="5"/>
      <c r="EEM219" s="51"/>
      <c r="EEN219" s="5"/>
      <c r="EEO219" s="11"/>
      <c r="EEP219" s="10"/>
      <c r="EEQ219" s="10"/>
      <c r="EER219" s="1"/>
      <c r="EES219" s="5"/>
      <c r="EET219" s="51"/>
      <c r="EEU219" s="5"/>
      <c r="EEV219" s="11"/>
      <c r="EEW219" s="10"/>
      <c r="EEX219" s="10"/>
      <c r="EEY219" s="1"/>
      <c r="EEZ219" s="5"/>
      <c r="EFA219" s="51"/>
      <c r="EFB219" s="5"/>
      <c r="EFC219" s="11"/>
      <c r="EFD219" s="10"/>
      <c r="EFE219" s="10"/>
      <c r="EFF219" s="1"/>
      <c r="EFG219" s="5"/>
      <c r="EFH219" s="51"/>
      <c r="EFI219" s="5"/>
      <c r="EFJ219" s="11"/>
      <c r="EFK219" s="10"/>
      <c r="EFL219" s="10"/>
      <c r="EFM219" s="1"/>
      <c r="EFN219" s="5"/>
      <c r="EFO219" s="51"/>
      <c r="EFP219" s="5"/>
      <c r="EFQ219" s="11"/>
      <c r="EFR219" s="10"/>
      <c r="EFS219" s="10"/>
      <c r="EFT219" s="1"/>
      <c r="EFU219" s="5"/>
      <c r="EFV219" s="51"/>
      <c r="EFW219" s="5"/>
      <c r="EFX219" s="11"/>
      <c r="EFY219" s="10"/>
      <c r="EFZ219" s="10"/>
      <c r="EGA219" s="1"/>
      <c r="EGB219" s="5"/>
      <c r="EGC219" s="51"/>
      <c r="EGD219" s="5"/>
      <c r="EGE219" s="11"/>
      <c r="EGF219" s="10"/>
      <c r="EGG219" s="10"/>
      <c r="EGH219" s="1"/>
      <c r="EGI219" s="5"/>
      <c r="EGJ219" s="51"/>
      <c r="EGK219" s="5"/>
      <c r="EGL219" s="11"/>
      <c r="EGM219" s="10"/>
      <c r="EGN219" s="10"/>
      <c r="EGO219" s="1"/>
      <c r="EGP219" s="5"/>
      <c r="EGQ219" s="51"/>
      <c r="EGR219" s="5"/>
      <c r="EGS219" s="11"/>
      <c r="EGT219" s="10"/>
      <c r="EGU219" s="10"/>
      <c r="EGV219" s="1"/>
      <c r="EGW219" s="5"/>
      <c r="EGX219" s="51"/>
      <c r="EGY219" s="5"/>
      <c r="EGZ219" s="11"/>
      <c r="EHA219" s="10"/>
      <c r="EHB219" s="10"/>
      <c r="EHC219" s="1"/>
      <c r="EHD219" s="5"/>
      <c r="EHE219" s="51"/>
      <c r="EHF219" s="5"/>
      <c r="EHG219" s="11"/>
      <c r="EHH219" s="10"/>
      <c r="EHI219" s="10"/>
      <c r="EHJ219" s="1"/>
      <c r="EHK219" s="5"/>
      <c r="EHL219" s="51"/>
      <c r="EHM219" s="5"/>
      <c r="EHN219" s="11"/>
      <c r="EHO219" s="10"/>
      <c r="EHP219" s="10"/>
      <c r="EHQ219" s="1"/>
      <c r="EHR219" s="5"/>
      <c r="EHS219" s="51"/>
      <c r="EHT219" s="5"/>
      <c r="EHU219" s="11"/>
      <c r="EHV219" s="10"/>
      <c r="EHW219" s="10"/>
      <c r="EHX219" s="1"/>
      <c r="EHY219" s="5"/>
      <c r="EHZ219" s="51"/>
      <c r="EIA219" s="5"/>
      <c r="EIB219" s="11"/>
      <c r="EIC219" s="10"/>
      <c r="EID219" s="10"/>
      <c r="EIE219" s="1"/>
      <c r="EIF219" s="5"/>
      <c r="EIG219" s="51"/>
      <c r="EIH219" s="5"/>
      <c r="EII219" s="11"/>
      <c r="EIJ219" s="10"/>
      <c r="EIK219" s="10"/>
      <c r="EIL219" s="1"/>
      <c r="EIM219" s="5"/>
      <c r="EIN219" s="51"/>
      <c r="EIO219" s="5"/>
      <c r="EIP219" s="11"/>
      <c r="EIQ219" s="10"/>
      <c r="EIR219" s="10"/>
      <c r="EIS219" s="1"/>
      <c r="EIT219" s="5"/>
      <c r="EIU219" s="51"/>
      <c r="EIV219" s="5"/>
      <c r="EIW219" s="11"/>
      <c r="EIX219" s="10"/>
      <c r="EIY219" s="10"/>
      <c r="EIZ219" s="1"/>
      <c r="EJA219" s="5"/>
      <c r="EJB219" s="51"/>
      <c r="EJC219" s="5"/>
      <c r="EJD219" s="11"/>
      <c r="EJE219" s="10"/>
      <c r="EJF219" s="10"/>
      <c r="EJG219" s="1"/>
      <c r="EJH219" s="5"/>
      <c r="EJI219" s="51"/>
      <c r="EJJ219" s="5"/>
      <c r="EJK219" s="11"/>
      <c r="EJL219" s="10"/>
      <c r="EJM219" s="10"/>
      <c r="EJN219" s="1"/>
      <c r="EJO219" s="5"/>
      <c r="EJP219" s="51"/>
      <c r="EJQ219" s="5"/>
      <c r="EJR219" s="11"/>
      <c r="EJS219" s="10"/>
      <c r="EJT219" s="10"/>
      <c r="EJU219" s="1"/>
      <c r="EJV219" s="5"/>
      <c r="EJW219" s="51"/>
      <c r="EJX219" s="5"/>
      <c r="EJY219" s="11"/>
      <c r="EJZ219" s="10"/>
      <c r="EKA219" s="10"/>
      <c r="EKB219" s="1"/>
      <c r="EKC219" s="5"/>
      <c r="EKD219" s="51"/>
      <c r="EKE219" s="5"/>
      <c r="EKF219" s="11"/>
      <c r="EKG219" s="10"/>
      <c r="EKH219" s="10"/>
      <c r="EKI219" s="1"/>
      <c r="EKJ219" s="5"/>
      <c r="EKK219" s="51"/>
      <c r="EKL219" s="5"/>
      <c r="EKM219" s="11"/>
      <c r="EKN219" s="10"/>
      <c r="EKO219" s="10"/>
      <c r="EKP219" s="1"/>
      <c r="EKQ219" s="5"/>
      <c r="EKR219" s="51"/>
      <c r="EKS219" s="5"/>
      <c r="EKT219" s="11"/>
      <c r="EKU219" s="10"/>
      <c r="EKV219" s="10"/>
      <c r="EKW219" s="1"/>
      <c r="EKX219" s="5"/>
      <c r="EKY219" s="51"/>
      <c r="EKZ219" s="5"/>
      <c r="ELA219" s="11"/>
      <c r="ELB219" s="10"/>
      <c r="ELC219" s="10"/>
      <c r="ELD219" s="1"/>
      <c r="ELE219" s="5"/>
      <c r="ELF219" s="51"/>
      <c r="ELG219" s="5"/>
      <c r="ELH219" s="11"/>
      <c r="ELI219" s="10"/>
      <c r="ELJ219" s="10"/>
      <c r="ELK219" s="1"/>
      <c r="ELL219" s="5"/>
      <c r="ELM219" s="51"/>
      <c r="ELN219" s="5"/>
      <c r="ELO219" s="11"/>
      <c r="ELP219" s="10"/>
      <c r="ELQ219" s="10"/>
      <c r="ELR219" s="1"/>
      <c r="ELS219" s="5"/>
      <c r="ELT219" s="51"/>
      <c r="ELU219" s="5"/>
      <c r="ELV219" s="11"/>
      <c r="ELW219" s="10"/>
      <c r="ELX219" s="10"/>
      <c r="ELY219" s="1"/>
      <c r="ELZ219" s="5"/>
      <c r="EMA219" s="51"/>
      <c r="EMB219" s="5"/>
      <c r="EMC219" s="11"/>
      <c r="EMD219" s="10"/>
      <c r="EME219" s="10"/>
      <c r="EMF219" s="1"/>
      <c r="EMG219" s="5"/>
      <c r="EMH219" s="51"/>
      <c r="EMI219" s="5"/>
      <c r="EMJ219" s="11"/>
      <c r="EMK219" s="10"/>
      <c r="EML219" s="10"/>
      <c r="EMM219" s="1"/>
      <c r="EMN219" s="5"/>
      <c r="EMO219" s="51"/>
      <c r="EMP219" s="5"/>
      <c r="EMQ219" s="11"/>
      <c r="EMR219" s="10"/>
      <c r="EMS219" s="10"/>
      <c r="EMT219" s="1"/>
      <c r="EMU219" s="5"/>
      <c r="EMV219" s="51"/>
      <c r="EMW219" s="5"/>
      <c r="EMX219" s="11"/>
      <c r="EMY219" s="10"/>
      <c r="EMZ219" s="10"/>
      <c r="ENA219" s="1"/>
      <c r="ENB219" s="5"/>
      <c r="ENC219" s="51"/>
      <c r="END219" s="5"/>
      <c r="ENE219" s="11"/>
      <c r="ENF219" s="10"/>
      <c r="ENG219" s="10"/>
      <c r="ENH219" s="1"/>
      <c r="ENI219" s="5"/>
      <c r="ENJ219" s="51"/>
      <c r="ENK219" s="5"/>
      <c r="ENL219" s="11"/>
      <c r="ENM219" s="10"/>
      <c r="ENN219" s="10"/>
      <c r="ENO219" s="1"/>
      <c r="ENP219" s="5"/>
      <c r="ENQ219" s="51"/>
      <c r="ENR219" s="5"/>
      <c r="ENS219" s="11"/>
      <c r="ENT219" s="10"/>
      <c r="ENU219" s="10"/>
      <c r="ENV219" s="1"/>
      <c r="ENW219" s="5"/>
      <c r="ENX219" s="51"/>
      <c r="ENY219" s="5"/>
      <c r="ENZ219" s="11"/>
      <c r="EOA219" s="10"/>
      <c r="EOB219" s="10"/>
      <c r="EOC219" s="1"/>
      <c r="EOD219" s="5"/>
      <c r="EOE219" s="51"/>
      <c r="EOF219" s="5"/>
      <c r="EOG219" s="11"/>
      <c r="EOH219" s="10"/>
      <c r="EOI219" s="10"/>
      <c r="EOJ219" s="1"/>
      <c r="EOK219" s="5"/>
      <c r="EOL219" s="51"/>
      <c r="EOM219" s="5"/>
      <c r="EON219" s="11"/>
      <c r="EOO219" s="10"/>
      <c r="EOP219" s="10"/>
      <c r="EOQ219" s="1"/>
      <c r="EOR219" s="5"/>
      <c r="EOS219" s="51"/>
      <c r="EOT219" s="5"/>
      <c r="EOU219" s="11"/>
      <c r="EOV219" s="10"/>
      <c r="EOW219" s="10"/>
      <c r="EOX219" s="1"/>
      <c r="EOY219" s="5"/>
      <c r="EOZ219" s="51"/>
      <c r="EPA219" s="5"/>
      <c r="EPB219" s="11"/>
      <c r="EPC219" s="10"/>
      <c r="EPD219" s="10"/>
      <c r="EPE219" s="1"/>
      <c r="EPF219" s="5"/>
      <c r="EPG219" s="51"/>
      <c r="EPH219" s="5"/>
      <c r="EPI219" s="11"/>
      <c r="EPJ219" s="10"/>
      <c r="EPK219" s="10"/>
      <c r="EPL219" s="1"/>
      <c r="EPM219" s="5"/>
      <c r="EPN219" s="51"/>
      <c r="EPO219" s="5"/>
      <c r="EPP219" s="11"/>
      <c r="EPQ219" s="10"/>
      <c r="EPR219" s="10"/>
      <c r="EPS219" s="1"/>
      <c r="EPT219" s="5"/>
      <c r="EPU219" s="51"/>
      <c r="EPV219" s="5"/>
      <c r="EPW219" s="11"/>
      <c r="EPX219" s="10"/>
      <c r="EPY219" s="10"/>
      <c r="EPZ219" s="1"/>
      <c r="EQA219" s="5"/>
      <c r="EQB219" s="51"/>
      <c r="EQC219" s="5"/>
      <c r="EQD219" s="11"/>
      <c r="EQE219" s="10"/>
      <c r="EQF219" s="10"/>
      <c r="EQG219" s="1"/>
      <c r="EQH219" s="5"/>
      <c r="EQI219" s="51"/>
      <c r="EQJ219" s="5"/>
      <c r="EQK219" s="11"/>
      <c r="EQL219" s="10"/>
      <c r="EQM219" s="10"/>
      <c r="EQN219" s="1"/>
      <c r="EQO219" s="5"/>
      <c r="EQP219" s="51"/>
      <c r="EQQ219" s="5"/>
      <c r="EQR219" s="11"/>
      <c r="EQS219" s="10"/>
      <c r="EQT219" s="10"/>
      <c r="EQU219" s="1"/>
      <c r="EQV219" s="5"/>
      <c r="EQW219" s="51"/>
      <c r="EQX219" s="5"/>
      <c r="EQY219" s="11"/>
      <c r="EQZ219" s="10"/>
      <c r="ERA219" s="10"/>
      <c r="ERB219" s="1"/>
      <c r="ERC219" s="5"/>
      <c r="ERD219" s="51"/>
      <c r="ERE219" s="5"/>
      <c r="ERF219" s="11"/>
      <c r="ERG219" s="10"/>
      <c r="ERH219" s="10"/>
      <c r="ERI219" s="1"/>
      <c r="ERJ219" s="5"/>
      <c r="ERK219" s="51"/>
      <c r="ERL219" s="5"/>
      <c r="ERM219" s="11"/>
      <c r="ERN219" s="10"/>
      <c r="ERO219" s="10"/>
      <c r="ERP219" s="1"/>
      <c r="ERQ219" s="5"/>
      <c r="ERR219" s="51"/>
      <c r="ERS219" s="5"/>
      <c r="ERT219" s="11"/>
      <c r="ERU219" s="10"/>
      <c r="ERV219" s="10"/>
      <c r="ERW219" s="1"/>
      <c r="ERX219" s="5"/>
      <c r="ERY219" s="51"/>
      <c r="ERZ219" s="5"/>
      <c r="ESA219" s="11"/>
      <c r="ESB219" s="10"/>
      <c r="ESC219" s="10"/>
      <c r="ESD219" s="1"/>
      <c r="ESE219" s="5"/>
      <c r="ESF219" s="51"/>
      <c r="ESG219" s="5"/>
      <c r="ESH219" s="11"/>
      <c r="ESI219" s="10"/>
      <c r="ESJ219" s="10"/>
      <c r="ESK219" s="1"/>
      <c r="ESL219" s="5"/>
      <c r="ESM219" s="51"/>
      <c r="ESN219" s="5"/>
      <c r="ESO219" s="11"/>
      <c r="ESP219" s="10"/>
      <c r="ESQ219" s="10"/>
      <c r="ESR219" s="1"/>
      <c r="ESS219" s="5"/>
      <c r="EST219" s="51"/>
      <c r="ESU219" s="5"/>
      <c r="ESV219" s="11"/>
      <c r="ESW219" s="10"/>
      <c r="ESX219" s="10"/>
      <c r="ESY219" s="1"/>
      <c r="ESZ219" s="5"/>
      <c r="ETA219" s="51"/>
      <c r="ETB219" s="5"/>
      <c r="ETC219" s="11"/>
      <c r="ETD219" s="10"/>
      <c r="ETE219" s="10"/>
      <c r="ETF219" s="1"/>
      <c r="ETG219" s="5"/>
      <c r="ETH219" s="51"/>
      <c r="ETI219" s="5"/>
      <c r="ETJ219" s="11"/>
      <c r="ETK219" s="10"/>
      <c r="ETL219" s="10"/>
      <c r="ETM219" s="1"/>
      <c r="ETN219" s="5"/>
      <c r="ETO219" s="51"/>
      <c r="ETP219" s="5"/>
      <c r="ETQ219" s="11"/>
      <c r="ETR219" s="10"/>
      <c r="ETS219" s="10"/>
      <c r="ETT219" s="1"/>
      <c r="ETU219" s="5"/>
      <c r="ETV219" s="51"/>
      <c r="ETW219" s="5"/>
      <c r="ETX219" s="11"/>
      <c r="ETY219" s="10"/>
      <c r="ETZ219" s="10"/>
      <c r="EUA219" s="1"/>
      <c r="EUB219" s="5"/>
      <c r="EUC219" s="51"/>
      <c r="EUD219" s="5"/>
      <c r="EUE219" s="11"/>
      <c r="EUF219" s="10"/>
      <c r="EUG219" s="10"/>
      <c r="EUH219" s="1"/>
      <c r="EUI219" s="5"/>
      <c r="EUJ219" s="51"/>
      <c r="EUK219" s="5"/>
      <c r="EUL219" s="11"/>
      <c r="EUM219" s="10"/>
      <c r="EUN219" s="10"/>
      <c r="EUO219" s="1"/>
      <c r="EUP219" s="5"/>
      <c r="EUQ219" s="51"/>
      <c r="EUR219" s="5"/>
      <c r="EUS219" s="11"/>
      <c r="EUT219" s="10"/>
      <c r="EUU219" s="10"/>
      <c r="EUV219" s="1"/>
      <c r="EUW219" s="5"/>
      <c r="EUX219" s="51"/>
      <c r="EUY219" s="5"/>
      <c r="EUZ219" s="11"/>
      <c r="EVA219" s="10"/>
      <c r="EVB219" s="10"/>
      <c r="EVC219" s="1"/>
      <c r="EVD219" s="5"/>
      <c r="EVE219" s="51"/>
      <c r="EVF219" s="5"/>
      <c r="EVG219" s="11"/>
      <c r="EVH219" s="10"/>
      <c r="EVI219" s="10"/>
      <c r="EVJ219" s="1"/>
      <c r="EVK219" s="5"/>
      <c r="EVL219" s="51"/>
      <c r="EVM219" s="5"/>
      <c r="EVN219" s="11"/>
      <c r="EVO219" s="10"/>
      <c r="EVP219" s="10"/>
      <c r="EVQ219" s="1"/>
      <c r="EVR219" s="5"/>
      <c r="EVS219" s="51"/>
      <c r="EVT219" s="5"/>
      <c r="EVU219" s="11"/>
      <c r="EVV219" s="10"/>
      <c r="EVW219" s="10"/>
      <c r="EVX219" s="1"/>
      <c r="EVY219" s="5"/>
      <c r="EVZ219" s="51"/>
      <c r="EWA219" s="5"/>
      <c r="EWB219" s="11"/>
      <c r="EWC219" s="10"/>
      <c r="EWD219" s="10"/>
      <c r="EWE219" s="1"/>
      <c r="EWF219" s="5"/>
      <c r="EWG219" s="51"/>
      <c r="EWH219" s="5"/>
      <c r="EWI219" s="11"/>
      <c r="EWJ219" s="10"/>
      <c r="EWK219" s="10"/>
      <c r="EWL219" s="1"/>
      <c r="EWM219" s="5"/>
      <c r="EWN219" s="51"/>
      <c r="EWO219" s="5"/>
      <c r="EWP219" s="11"/>
      <c r="EWQ219" s="10"/>
      <c r="EWR219" s="10"/>
      <c r="EWS219" s="1"/>
      <c r="EWT219" s="5"/>
      <c r="EWU219" s="51"/>
      <c r="EWV219" s="5"/>
      <c r="EWW219" s="11"/>
      <c r="EWX219" s="10"/>
      <c r="EWY219" s="10"/>
      <c r="EWZ219" s="1"/>
      <c r="EXA219" s="5"/>
      <c r="EXB219" s="51"/>
      <c r="EXC219" s="5"/>
      <c r="EXD219" s="11"/>
      <c r="EXE219" s="10"/>
      <c r="EXF219" s="10"/>
      <c r="EXG219" s="1"/>
      <c r="EXH219" s="5"/>
      <c r="EXI219" s="51"/>
      <c r="EXJ219" s="5"/>
      <c r="EXK219" s="11"/>
      <c r="EXL219" s="10"/>
      <c r="EXM219" s="10"/>
      <c r="EXN219" s="1"/>
      <c r="EXO219" s="5"/>
      <c r="EXP219" s="51"/>
      <c r="EXQ219" s="5"/>
      <c r="EXR219" s="11"/>
      <c r="EXS219" s="10"/>
      <c r="EXT219" s="10"/>
      <c r="EXU219" s="1"/>
      <c r="EXV219" s="5"/>
      <c r="EXW219" s="51"/>
      <c r="EXX219" s="5"/>
      <c r="EXY219" s="11"/>
      <c r="EXZ219" s="10"/>
      <c r="EYA219" s="10"/>
      <c r="EYB219" s="1"/>
      <c r="EYC219" s="5"/>
      <c r="EYD219" s="51"/>
      <c r="EYE219" s="5"/>
      <c r="EYF219" s="11"/>
      <c r="EYG219" s="10"/>
      <c r="EYH219" s="10"/>
      <c r="EYI219" s="1"/>
      <c r="EYJ219" s="5"/>
      <c r="EYK219" s="51"/>
      <c r="EYL219" s="5"/>
      <c r="EYM219" s="11"/>
      <c r="EYN219" s="10"/>
      <c r="EYO219" s="10"/>
      <c r="EYP219" s="1"/>
      <c r="EYQ219" s="5"/>
      <c r="EYR219" s="51"/>
      <c r="EYS219" s="5"/>
      <c r="EYT219" s="11"/>
      <c r="EYU219" s="10"/>
      <c r="EYV219" s="10"/>
      <c r="EYW219" s="1"/>
      <c r="EYX219" s="5"/>
      <c r="EYY219" s="51"/>
      <c r="EYZ219" s="5"/>
      <c r="EZA219" s="11"/>
      <c r="EZB219" s="10"/>
      <c r="EZC219" s="10"/>
      <c r="EZD219" s="1"/>
      <c r="EZE219" s="5"/>
      <c r="EZF219" s="51"/>
      <c r="EZG219" s="5"/>
      <c r="EZH219" s="11"/>
      <c r="EZI219" s="10"/>
      <c r="EZJ219" s="10"/>
      <c r="EZK219" s="1"/>
      <c r="EZL219" s="5"/>
      <c r="EZM219" s="51"/>
      <c r="EZN219" s="5"/>
      <c r="EZO219" s="11"/>
      <c r="EZP219" s="10"/>
      <c r="EZQ219" s="10"/>
      <c r="EZR219" s="1"/>
      <c r="EZS219" s="5"/>
      <c r="EZT219" s="51"/>
      <c r="EZU219" s="5"/>
      <c r="EZV219" s="11"/>
      <c r="EZW219" s="10"/>
      <c r="EZX219" s="10"/>
      <c r="EZY219" s="1"/>
      <c r="EZZ219" s="5"/>
      <c r="FAA219" s="51"/>
      <c r="FAB219" s="5"/>
      <c r="FAC219" s="11"/>
      <c r="FAD219" s="10"/>
      <c r="FAE219" s="10"/>
      <c r="FAF219" s="1"/>
      <c r="FAG219" s="5"/>
      <c r="FAH219" s="51"/>
      <c r="FAI219" s="5"/>
      <c r="FAJ219" s="11"/>
      <c r="FAK219" s="10"/>
      <c r="FAL219" s="10"/>
      <c r="FAM219" s="1"/>
      <c r="FAN219" s="5"/>
      <c r="FAO219" s="51"/>
      <c r="FAP219" s="5"/>
      <c r="FAQ219" s="11"/>
      <c r="FAR219" s="10"/>
      <c r="FAS219" s="10"/>
      <c r="FAT219" s="1"/>
      <c r="FAU219" s="5"/>
      <c r="FAV219" s="51"/>
      <c r="FAW219" s="5"/>
      <c r="FAX219" s="11"/>
      <c r="FAY219" s="10"/>
      <c r="FAZ219" s="10"/>
      <c r="FBA219" s="1"/>
      <c r="FBB219" s="5"/>
      <c r="FBC219" s="51"/>
      <c r="FBD219" s="5"/>
      <c r="FBE219" s="11"/>
      <c r="FBF219" s="10"/>
      <c r="FBG219" s="10"/>
      <c r="FBH219" s="1"/>
      <c r="FBI219" s="5"/>
      <c r="FBJ219" s="51"/>
      <c r="FBK219" s="5"/>
      <c r="FBL219" s="11"/>
      <c r="FBM219" s="10"/>
      <c r="FBN219" s="10"/>
      <c r="FBO219" s="1"/>
      <c r="FBP219" s="5"/>
      <c r="FBQ219" s="51"/>
      <c r="FBR219" s="5"/>
      <c r="FBS219" s="11"/>
      <c r="FBT219" s="10"/>
      <c r="FBU219" s="10"/>
      <c r="FBV219" s="1"/>
      <c r="FBW219" s="5"/>
      <c r="FBX219" s="51"/>
      <c r="FBY219" s="5"/>
      <c r="FBZ219" s="11"/>
      <c r="FCA219" s="10"/>
      <c r="FCB219" s="10"/>
      <c r="FCC219" s="1"/>
      <c r="FCD219" s="5"/>
      <c r="FCE219" s="51"/>
      <c r="FCF219" s="5"/>
      <c r="FCG219" s="11"/>
      <c r="FCH219" s="10"/>
      <c r="FCI219" s="10"/>
      <c r="FCJ219" s="1"/>
      <c r="FCK219" s="5"/>
      <c r="FCL219" s="51"/>
      <c r="FCM219" s="5"/>
      <c r="FCN219" s="11"/>
      <c r="FCO219" s="10"/>
      <c r="FCP219" s="10"/>
      <c r="FCQ219" s="1"/>
      <c r="FCR219" s="5"/>
      <c r="FCS219" s="51"/>
      <c r="FCT219" s="5"/>
      <c r="FCU219" s="11"/>
      <c r="FCV219" s="10"/>
      <c r="FCW219" s="10"/>
      <c r="FCX219" s="1"/>
      <c r="FCY219" s="5"/>
      <c r="FCZ219" s="51"/>
      <c r="FDA219" s="5"/>
      <c r="FDB219" s="11"/>
      <c r="FDC219" s="10"/>
      <c r="FDD219" s="10"/>
      <c r="FDE219" s="1"/>
      <c r="FDF219" s="5"/>
      <c r="FDG219" s="51"/>
      <c r="FDH219" s="5"/>
      <c r="FDI219" s="11"/>
      <c r="FDJ219" s="10"/>
      <c r="FDK219" s="10"/>
      <c r="FDL219" s="1"/>
      <c r="FDM219" s="5"/>
      <c r="FDN219" s="51"/>
      <c r="FDO219" s="5"/>
      <c r="FDP219" s="11"/>
      <c r="FDQ219" s="10"/>
      <c r="FDR219" s="10"/>
      <c r="FDS219" s="1"/>
      <c r="FDT219" s="5"/>
      <c r="FDU219" s="51"/>
      <c r="FDV219" s="5"/>
      <c r="FDW219" s="11"/>
      <c r="FDX219" s="10"/>
      <c r="FDY219" s="10"/>
      <c r="FDZ219" s="1"/>
      <c r="FEA219" s="5"/>
      <c r="FEB219" s="51"/>
      <c r="FEC219" s="5"/>
      <c r="FED219" s="11"/>
      <c r="FEE219" s="10"/>
      <c r="FEF219" s="10"/>
      <c r="FEG219" s="1"/>
      <c r="FEH219" s="5"/>
      <c r="FEI219" s="51"/>
      <c r="FEJ219" s="5"/>
      <c r="FEK219" s="11"/>
      <c r="FEL219" s="10"/>
      <c r="FEM219" s="10"/>
      <c r="FEN219" s="1"/>
      <c r="FEO219" s="5"/>
      <c r="FEP219" s="51"/>
      <c r="FEQ219" s="5"/>
      <c r="FER219" s="11"/>
      <c r="FES219" s="10"/>
      <c r="FET219" s="10"/>
      <c r="FEU219" s="1"/>
      <c r="FEV219" s="5"/>
      <c r="FEW219" s="51"/>
      <c r="FEX219" s="5"/>
      <c r="FEY219" s="11"/>
      <c r="FEZ219" s="10"/>
      <c r="FFA219" s="10"/>
      <c r="FFB219" s="1"/>
      <c r="FFC219" s="5"/>
      <c r="FFD219" s="51"/>
      <c r="FFE219" s="5"/>
      <c r="FFF219" s="11"/>
      <c r="FFG219" s="10"/>
      <c r="FFH219" s="10"/>
      <c r="FFI219" s="1"/>
      <c r="FFJ219" s="5"/>
      <c r="FFK219" s="51"/>
      <c r="FFL219" s="5"/>
      <c r="FFM219" s="11"/>
      <c r="FFN219" s="10"/>
      <c r="FFO219" s="10"/>
      <c r="FFP219" s="1"/>
      <c r="FFQ219" s="5"/>
      <c r="FFR219" s="51"/>
      <c r="FFS219" s="5"/>
      <c r="FFT219" s="11"/>
      <c r="FFU219" s="10"/>
      <c r="FFV219" s="10"/>
      <c r="FFW219" s="1"/>
      <c r="FFX219" s="5"/>
      <c r="FFY219" s="51"/>
      <c r="FFZ219" s="5"/>
      <c r="FGA219" s="11"/>
      <c r="FGB219" s="10"/>
      <c r="FGC219" s="10"/>
      <c r="FGD219" s="1"/>
      <c r="FGE219" s="5"/>
      <c r="FGF219" s="51"/>
      <c r="FGG219" s="5"/>
      <c r="FGH219" s="11"/>
      <c r="FGI219" s="10"/>
      <c r="FGJ219" s="10"/>
      <c r="FGK219" s="1"/>
      <c r="FGL219" s="5"/>
      <c r="FGM219" s="51"/>
      <c r="FGN219" s="5"/>
      <c r="FGO219" s="11"/>
      <c r="FGP219" s="10"/>
      <c r="FGQ219" s="10"/>
      <c r="FGR219" s="1"/>
      <c r="FGS219" s="5"/>
      <c r="FGT219" s="51"/>
      <c r="FGU219" s="5"/>
      <c r="FGV219" s="11"/>
      <c r="FGW219" s="10"/>
      <c r="FGX219" s="10"/>
      <c r="FGY219" s="1"/>
      <c r="FGZ219" s="5"/>
      <c r="FHA219" s="51"/>
      <c r="FHB219" s="5"/>
      <c r="FHC219" s="11"/>
      <c r="FHD219" s="10"/>
      <c r="FHE219" s="10"/>
      <c r="FHF219" s="1"/>
      <c r="FHG219" s="5"/>
      <c r="FHH219" s="51"/>
      <c r="FHI219" s="5"/>
      <c r="FHJ219" s="11"/>
      <c r="FHK219" s="10"/>
      <c r="FHL219" s="10"/>
      <c r="FHM219" s="1"/>
      <c r="FHN219" s="5"/>
      <c r="FHO219" s="51"/>
      <c r="FHP219" s="5"/>
      <c r="FHQ219" s="11"/>
      <c r="FHR219" s="10"/>
      <c r="FHS219" s="10"/>
      <c r="FHT219" s="1"/>
      <c r="FHU219" s="5"/>
      <c r="FHV219" s="51"/>
      <c r="FHW219" s="5"/>
      <c r="FHX219" s="11"/>
      <c r="FHY219" s="10"/>
      <c r="FHZ219" s="10"/>
      <c r="FIA219" s="1"/>
      <c r="FIB219" s="5"/>
      <c r="FIC219" s="51"/>
      <c r="FID219" s="5"/>
      <c r="FIE219" s="11"/>
      <c r="FIF219" s="10"/>
      <c r="FIG219" s="10"/>
      <c r="FIH219" s="1"/>
      <c r="FII219" s="5"/>
      <c r="FIJ219" s="51"/>
      <c r="FIK219" s="5"/>
      <c r="FIL219" s="11"/>
      <c r="FIM219" s="10"/>
      <c r="FIN219" s="10"/>
      <c r="FIO219" s="1"/>
      <c r="FIP219" s="5"/>
      <c r="FIQ219" s="51"/>
      <c r="FIR219" s="5"/>
      <c r="FIS219" s="11"/>
      <c r="FIT219" s="10"/>
      <c r="FIU219" s="10"/>
      <c r="FIV219" s="1"/>
      <c r="FIW219" s="5"/>
      <c r="FIX219" s="51"/>
      <c r="FIY219" s="5"/>
      <c r="FIZ219" s="11"/>
      <c r="FJA219" s="10"/>
      <c r="FJB219" s="10"/>
      <c r="FJC219" s="1"/>
      <c r="FJD219" s="5"/>
      <c r="FJE219" s="51"/>
      <c r="FJF219" s="5"/>
      <c r="FJG219" s="11"/>
      <c r="FJH219" s="10"/>
      <c r="FJI219" s="10"/>
      <c r="FJJ219" s="1"/>
      <c r="FJK219" s="5"/>
      <c r="FJL219" s="51"/>
      <c r="FJM219" s="5"/>
      <c r="FJN219" s="11"/>
      <c r="FJO219" s="10"/>
      <c r="FJP219" s="10"/>
      <c r="FJQ219" s="1"/>
      <c r="FJR219" s="5"/>
      <c r="FJS219" s="51"/>
      <c r="FJT219" s="5"/>
      <c r="FJU219" s="11"/>
      <c r="FJV219" s="10"/>
      <c r="FJW219" s="10"/>
      <c r="FJX219" s="1"/>
      <c r="FJY219" s="5"/>
      <c r="FJZ219" s="51"/>
      <c r="FKA219" s="5"/>
      <c r="FKB219" s="11"/>
      <c r="FKC219" s="10"/>
      <c r="FKD219" s="10"/>
      <c r="FKE219" s="1"/>
      <c r="FKF219" s="5"/>
      <c r="FKG219" s="51"/>
      <c r="FKH219" s="5"/>
      <c r="FKI219" s="11"/>
      <c r="FKJ219" s="10"/>
      <c r="FKK219" s="10"/>
      <c r="FKL219" s="1"/>
      <c r="FKM219" s="5"/>
      <c r="FKN219" s="51"/>
      <c r="FKO219" s="5"/>
      <c r="FKP219" s="11"/>
      <c r="FKQ219" s="10"/>
      <c r="FKR219" s="10"/>
      <c r="FKS219" s="1"/>
      <c r="FKT219" s="5"/>
      <c r="FKU219" s="51"/>
      <c r="FKV219" s="5"/>
      <c r="FKW219" s="11"/>
      <c r="FKX219" s="10"/>
      <c r="FKY219" s="10"/>
      <c r="FKZ219" s="1"/>
      <c r="FLA219" s="5"/>
      <c r="FLB219" s="51"/>
      <c r="FLC219" s="5"/>
      <c r="FLD219" s="11"/>
      <c r="FLE219" s="10"/>
      <c r="FLF219" s="10"/>
      <c r="FLG219" s="1"/>
      <c r="FLH219" s="5"/>
      <c r="FLI219" s="51"/>
      <c r="FLJ219" s="5"/>
      <c r="FLK219" s="11"/>
      <c r="FLL219" s="10"/>
      <c r="FLM219" s="10"/>
      <c r="FLN219" s="1"/>
      <c r="FLO219" s="5"/>
      <c r="FLP219" s="51"/>
      <c r="FLQ219" s="5"/>
      <c r="FLR219" s="11"/>
      <c r="FLS219" s="10"/>
      <c r="FLT219" s="10"/>
      <c r="FLU219" s="1"/>
      <c r="FLV219" s="5"/>
      <c r="FLW219" s="51"/>
      <c r="FLX219" s="5"/>
      <c r="FLY219" s="11"/>
      <c r="FLZ219" s="10"/>
      <c r="FMA219" s="10"/>
      <c r="FMB219" s="1"/>
      <c r="FMC219" s="5"/>
      <c r="FMD219" s="51"/>
      <c r="FME219" s="5"/>
      <c r="FMF219" s="11"/>
      <c r="FMG219" s="10"/>
      <c r="FMH219" s="10"/>
      <c r="FMI219" s="1"/>
      <c r="FMJ219" s="5"/>
      <c r="FMK219" s="51"/>
      <c r="FML219" s="5"/>
      <c r="FMM219" s="11"/>
      <c r="FMN219" s="10"/>
      <c r="FMO219" s="10"/>
      <c r="FMP219" s="1"/>
      <c r="FMQ219" s="5"/>
      <c r="FMR219" s="51"/>
      <c r="FMS219" s="5"/>
      <c r="FMT219" s="11"/>
      <c r="FMU219" s="10"/>
      <c r="FMV219" s="10"/>
      <c r="FMW219" s="1"/>
      <c r="FMX219" s="5"/>
      <c r="FMY219" s="51"/>
      <c r="FMZ219" s="5"/>
      <c r="FNA219" s="11"/>
      <c r="FNB219" s="10"/>
      <c r="FNC219" s="10"/>
      <c r="FND219" s="1"/>
      <c r="FNE219" s="5"/>
      <c r="FNF219" s="51"/>
      <c r="FNG219" s="5"/>
      <c r="FNH219" s="11"/>
      <c r="FNI219" s="10"/>
      <c r="FNJ219" s="10"/>
      <c r="FNK219" s="1"/>
      <c r="FNL219" s="5"/>
      <c r="FNM219" s="51"/>
      <c r="FNN219" s="5"/>
      <c r="FNO219" s="11"/>
      <c r="FNP219" s="10"/>
      <c r="FNQ219" s="10"/>
      <c r="FNR219" s="1"/>
      <c r="FNS219" s="5"/>
      <c r="FNT219" s="51"/>
      <c r="FNU219" s="5"/>
      <c r="FNV219" s="11"/>
      <c r="FNW219" s="10"/>
      <c r="FNX219" s="10"/>
      <c r="FNY219" s="1"/>
      <c r="FNZ219" s="5"/>
      <c r="FOA219" s="51"/>
      <c r="FOB219" s="5"/>
      <c r="FOC219" s="11"/>
      <c r="FOD219" s="10"/>
      <c r="FOE219" s="10"/>
      <c r="FOF219" s="1"/>
      <c r="FOG219" s="5"/>
      <c r="FOH219" s="51"/>
      <c r="FOI219" s="5"/>
      <c r="FOJ219" s="11"/>
      <c r="FOK219" s="10"/>
      <c r="FOL219" s="10"/>
      <c r="FOM219" s="1"/>
      <c r="FON219" s="5"/>
      <c r="FOO219" s="51"/>
      <c r="FOP219" s="5"/>
      <c r="FOQ219" s="11"/>
      <c r="FOR219" s="10"/>
      <c r="FOS219" s="10"/>
      <c r="FOT219" s="1"/>
      <c r="FOU219" s="5"/>
      <c r="FOV219" s="51"/>
      <c r="FOW219" s="5"/>
      <c r="FOX219" s="11"/>
      <c r="FOY219" s="10"/>
      <c r="FOZ219" s="10"/>
      <c r="FPA219" s="1"/>
      <c r="FPB219" s="5"/>
      <c r="FPC219" s="51"/>
      <c r="FPD219" s="5"/>
      <c r="FPE219" s="11"/>
      <c r="FPF219" s="10"/>
      <c r="FPG219" s="10"/>
      <c r="FPH219" s="1"/>
      <c r="FPI219" s="5"/>
      <c r="FPJ219" s="51"/>
      <c r="FPK219" s="5"/>
      <c r="FPL219" s="11"/>
      <c r="FPM219" s="10"/>
      <c r="FPN219" s="10"/>
      <c r="FPO219" s="1"/>
      <c r="FPP219" s="5"/>
      <c r="FPQ219" s="51"/>
      <c r="FPR219" s="5"/>
      <c r="FPS219" s="11"/>
      <c r="FPT219" s="10"/>
      <c r="FPU219" s="10"/>
      <c r="FPV219" s="1"/>
      <c r="FPW219" s="5"/>
      <c r="FPX219" s="51"/>
      <c r="FPY219" s="5"/>
      <c r="FPZ219" s="11"/>
      <c r="FQA219" s="10"/>
      <c r="FQB219" s="10"/>
      <c r="FQC219" s="1"/>
      <c r="FQD219" s="5"/>
      <c r="FQE219" s="51"/>
      <c r="FQF219" s="5"/>
      <c r="FQG219" s="11"/>
      <c r="FQH219" s="10"/>
      <c r="FQI219" s="10"/>
      <c r="FQJ219" s="1"/>
      <c r="FQK219" s="5"/>
      <c r="FQL219" s="51"/>
      <c r="FQM219" s="5"/>
      <c r="FQN219" s="11"/>
      <c r="FQO219" s="10"/>
      <c r="FQP219" s="10"/>
      <c r="FQQ219" s="1"/>
      <c r="FQR219" s="5"/>
      <c r="FQS219" s="51"/>
      <c r="FQT219" s="5"/>
      <c r="FQU219" s="11"/>
      <c r="FQV219" s="10"/>
      <c r="FQW219" s="10"/>
      <c r="FQX219" s="1"/>
      <c r="FQY219" s="5"/>
      <c r="FQZ219" s="51"/>
      <c r="FRA219" s="5"/>
      <c r="FRB219" s="11"/>
      <c r="FRC219" s="10"/>
      <c r="FRD219" s="10"/>
      <c r="FRE219" s="1"/>
      <c r="FRF219" s="5"/>
      <c r="FRG219" s="51"/>
      <c r="FRH219" s="5"/>
      <c r="FRI219" s="11"/>
      <c r="FRJ219" s="10"/>
      <c r="FRK219" s="10"/>
      <c r="FRL219" s="1"/>
      <c r="FRM219" s="5"/>
      <c r="FRN219" s="51"/>
      <c r="FRO219" s="5"/>
      <c r="FRP219" s="11"/>
      <c r="FRQ219" s="10"/>
      <c r="FRR219" s="10"/>
      <c r="FRS219" s="1"/>
      <c r="FRT219" s="5"/>
      <c r="FRU219" s="51"/>
      <c r="FRV219" s="5"/>
      <c r="FRW219" s="11"/>
      <c r="FRX219" s="10"/>
      <c r="FRY219" s="10"/>
      <c r="FRZ219" s="1"/>
      <c r="FSA219" s="5"/>
      <c r="FSB219" s="51"/>
      <c r="FSC219" s="5"/>
      <c r="FSD219" s="11"/>
      <c r="FSE219" s="10"/>
      <c r="FSF219" s="10"/>
      <c r="FSG219" s="1"/>
      <c r="FSH219" s="5"/>
      <c r="FSI219" s="51"/>
      <c r="FSJ219" s="5"/>
      <c r="FSK219" s="11"/>
      <c r="FSL219" s="10"/>
      <c r="FSM219" s="10"/>
      <c r="FSN219" s="1"/>
      <c r="FSO219" s="5"/>
      <c r="FSP219" s="51"/>
      <c r="FSQ219" s="5"/>
      <c r="FSR219" s="11"/>
      <c r="FSS219" s="10"/>
      <c r="FST219" s="10"/>
      <c r="FSU219" s="1"/>
      <c r="FSV219" s="5"/>
      <c r="FSW219" s="51"/>
      <c r="FSX219" s="5"/>
      <c r="FSY219" s="11"/>
      <c r="FSZ219" s="10"/>
      <c r="FTA219" s="10"/>
      <c r="FTB219" s="1"/>
      <c r="FTC219" s="5"/>
      <c r="FTD219" s="51"/>
      <c r="FTE219" s="5"/>
      <c r="FTF219" s="11"/>
      <c r="FTG219" s="10"/>
      <c r="FTH219" s="10"/>
      <c r="FTI219" s="1"/>
      <c r="FTJ219" s="5"/>
      <c r="FTK219" s="51"/>
      <c r="FTL219" s="5"/>
      <c r="FTM219" s="11"/>
      <c r="FTN219" s="10"/>
      <c r="FTO219" s="10"/>
      <c r="FTP219" s="1"/>
      <c r="FTQ219" s="5"/>
      <c r="FTR219" s="51"/>
      <c r="FTS219" s="5"/>
      <c r="FTT219" s="11"/>
      <c r="FTU219" s="10"/>
      <c r="FTV219" s="10"/>
      <c r="FTW219" s="1"/>
      <c r="FTX219" s="5"/>
      <c r="FTY219" s="51"/>
      <c r="FTZ219" s="5"/>
      <c r="FUA219" s="11"/>
      <c r="FUB219" s="10"/>
      <c r="FUC219" s="10"/>
      <c r="FUD219" s="1"/>
      <c r="FUE219" s="5"/>
      <c r="FUF219" s="51"/>
      <c r="FUG219" s="5"/>
      <c r="FUH219" s="11"/>
      <c r="FUI219" s="10"/>
      <c r="FUJ219" s="10"/>
      <c r="FUK219" s="1"/>
      <c r="FUL219" s="5"/>
      <c r="FUM219" s="51"/>
      <c r="FUN219" s="5"/>
      <c r="FUO219" s="11"/>
      <c r="FUP219" s="10"/>
      <c r="FUQ219" s="10"/>
      <c r="FUR219" s="1"/>
      <c r="FUS219" s="5"/>
      <c r="FUT219" s="51"/>
      <c r="FUU219" s="5"/>
      <c r="FUV219" s="11"/>
      <c r="FUW219" s="10"/>
      <c r="FUX219" s="10"/>
      <c r="FUY219" s="1"/>
      <c r="FUZ219" s="5"/>
      <c r="FVA219" s="51"/>
      <c r="FVB219" s="5"/>
      <c r="FVC219" s="11"/>
      <c r="FVD219" s="10"/>
      <c r="FVE219" s="10"/>
      <c r="FVF219" s="1"/>
      <c r="FVG219" s="5"/>
      <c r="FVH219" s="51"/>
      <c r="FVI219" s="5"/>
      <c r="FVJ219" s="11"/>
      <c r="FVK219" s="10"/>
      <c r="FVL219" s="10"/>
      <c r="FVM219" s="1"/>
      <c r="FVN219" s="5"/>
      <c r="FVO219" s="51"/>
      <c r="FVP219" s="5"/>
      <c r="FVQ219" s="11"/>
      <c r="FVR219" s="10"/>
      <c r="FVS219" s="10"/>
      <c r="FVT219" s="1"/>
      <c r="FVU219" s="5"/>
      <c r="FVV219" s="51"/>
      <c r="FVW219" s="5"/>
      <c r="FVX219" s="11"/>
      <c r="FVY219" s="10"/>
      <c r="FVZ219" s="10"/>
      <c r="FWA219" s="1"/>
      <c r="FWB219" s="5"/>
      <c r="FWC219" s="51"/>
      <c r="FWD219" s="5"/>
      <c r="FWE219" s="11"/>
      <c r="FWF219" s="10"/>
      <c r="FWG219" s="10"/>
      <c r="FWH219" s="1"/>
      <c r="FWI219" s="5"/>
      <c r="FWJ219" s="51"/>
      <c r="FWK219" s="5"/>
      <c r="FWL219" s="11"/>
      <c r="FWM219" s="10"/>
      <c r="FWN219" s="10"/>
      <c r="FWO219" s="1"/>
      <c r="FWP219" s="5"/>
      <c r="FWQ219" s="51"/>
      <c r="FWR219" s="5"/>
      <c r="FWS219" s="11"/>
      <c r="FWT219" s="10"/>
      <c r="FWU219" s="10"/>
      <c r="FWV219" s="1"/>
      <c r="FWW219" s="5"/>
      <c r="FWX219" s="51"/>
      <c r="FWY219" s="5"/>
      <c r="FWZ219" s="11"/>
      <c r="FXA219" s="10"/>
      <c r="FXB219" s="10"/>
      <c r="FXC219" s="1"/>
      <c r="FXD219" s="5"/>
      <c r="FXE219" s="51"/>
      <c r="FXF219" s="5"/>
      <c r="FXG219" s="11"/>
      <c r="FXH219" s="10"/>
      <c r="FXI219" s="10"/>
      <c r="FXJ219" s="1"/>
      <c r="FXK219" s="5"/>
      <c r="FXL219" s="51"/>
      <c r="FXM219" s="5"/>
      <c r="FXN219" s="11"/>
      <c r="FXO219" s="10"/>
      <c r="FXP219" s="10"/>
      <c r="FXQ219" s="1"/>
      <c r="FXR219" s="5"/>
      <c r="FXS219" s="51"/>
      <c r="FXT219" s="5"/>
      <c r="FXU219" s="11"/>
      <c r="FXV219" s="10"/>
      <c r="FXW219" s="10"/>
      <c r="FXX219" s="1"/>
      <c r="FXY219" s="5"/>
      <c r="FXZ219" s="51"/>
      <c r="FYA219" s="5"/>
      <c r="FYB219" s="11"/>
      <c r="FYC219" s="10"/>
      <c r="FYD219" s="10"/>
      <c r="FYE219" s="1"/>
      <c r="FYF219" s="5"/>
      <c r="FYG219" s="51"/>
      <c r="FYH219" s="5"/>
      <c r="FYI219" s="11"/>
      <c r="FYJ219" s="10"/>
      <c r="FYK219" s="10"/>
      <c r="FYL219" s="1"/>
      <c r="FYM219" s="5"/>
      <c r="FYN219" s="51"/>
      <c r="FYO219" s="5"/>
      <c r="FYP219" s="11"/>
      <c r="FYQ219" s="10"/>
      <c r="FYR219" s="10"/>
      <c r="FYS219" s="1"/>
      <c r="FYT219" s="5"/>
      <c r="FYU219" s="51"/>
      <c r="FYV219" s="5"/>
      <c r="FYW219" s="11"/>
      <c r="FYX219" s="10"/>
      <c r="FYY219" s="10"/>
      <c r="FYZ219" s="1"/>
      <c r="FZA219" s="5"/>
      <c r="FZB219" s="51"/>
      <c r="FZC219" s="5"/>
      <c r="FZD219" s="11"/>
      <c r="FZE219" s="10"/>
      <c r="FZF219" s="10"/>
      <c r="FZG219" s="1"/>
      <c r="FZH219" s="5"/>
      <c r="FZI219" s="51"/>
      <c r="FZJ219" s="5"/>
      <c r="FZK219" s="11"/>
      <c r="FZL219" s="10"/>
      <c r="FZM219" s="10"/>
      <c r="FZN219" s="1"/>
      <c r="FZO219" s="5"/>
      <c r="FZP219" s="51"/>
      <c r="FZQ219" s="5"/>
      <c r="FZR219" s="11"/>
      <c r="FZS219" s="10"/>
      <c r="FZT219" s="10"/>
      <c r="FZU219" s="1"/>
      <c r="FZV219" s="5"/>
      <c r="FZW219" s="51"/>
      <c r="FZX219" s="5"/>
      <c r="FZY219" s="11"/>
      <c r="FZZ219" s="10"/>
      <c r="GAA219" s="10"/>
      <c r="GAB219" s="1"/>
      <c r="GAC219" s="5"/>
      <c r="GAD219" s="51"/>
      <c r="GAE219" s="5"/>
      <c r="GAF219" s="11"/>
      <c r="GAG219" s="10"/>
      <c r="GAH219" s="10"/>
      <c r="GAI219" s="1"/>
      <c r="GAJ219" s="5"/>
      <c r="GAK219" s="51"/>
      <c r="GAL219" s="5"/>
      <c r="GAM219" s="11"/>
      <c r="GAN219" s="10"/>
      <c r="GAO219" s="10"/>
      <c r="GAP219" s="1"/>
      <c r="GAQ219" s="5"/>
      <c r="GAR219" s="51"/>
      <c r="GAS219" s="5"/>
      <c r="GAT219" s="11"/>
      <c r="GAU219" s="10"/>
      <c r="GAV219" s="10"/>
      <c r="GAW219" s="1"/>
      <c r="GAX219" s="5"/>
      <c r="GAY219" s="51"/>
      <c r="GAZ219" s="5"/>
      <c r="GBA219" s="11"/>
      <c r="GBB219" s="10"/>
      <c r="GBC219" s="10"/>
      <c r="GBD219" s="1"/>
      <c r="GBE219" s="5"/>
      <c r="GBF219" s="51"/>
      <c r="GBG219" s="5"/>
      <c r="GBH219" s="11"/>
      <c r="GBI219" s="10"/>
      <c r="GBJ219" s="10"/>
      <c r="GBK219" s="1"/>
      <c r="GBL219" s="5"/>
      <c r="GBM219" s="51"/>
      <c r="GBN219" s="5"/>
      <c r="GBO219" s="11"/>
      <c r="GBP219" s="10"/>
      <c r="GBQ219" s="10"/>
      <c r="GBR219" s="1"/>
      <c r="GBS219" s="5"/>
      <c r="GBT219" s="51"/>
      <c r="GBU219" s="5"/>
      <c r="GBV219" s="11"/>
      <c r="GBW219" s="10"/>
      <c r="GBX219" s="10"/>
      <c r="GBY219" s="1"/>
      <c r="GBZ219" s="5"/>
      <c r="GCA219" s="51"/>
      <c r="GCB219" s="5"/>
      <c r="GCC219" s="11"/>
      <c r="GCD219" s="10"/>
      <c r="GCE219" s="10"/>
      <c r="GCF219" s="1"/>
      <c r="GCG219" s="5"/>
      <c r="GCH219" s="51"/>
      <c r="GCI219" s="5"/>
      <c r="GCJ219" s="11"/>
      <c r="GCK219" s="10"/>
      <c r="GCL219" s="10"/>
      <c r="GCM219" s="1"/>
      <c r="GCN219" s="5"/>
      <c r="GCO219" s="51"/>
      <c r="GCP219" s="5"/>
      <c r="GCQ219" s="11"/>
      <c r="GCR219" s="10"/>
      <c r="GCS219" s="10"/>
      <c r="GCT219" s="1"/>
      <c r="GCU219" s="5"/>
      <c r="GCV219" s="51"/>
      <c r="GCW219" s="5"/>
      <c r="GCX219" s="11"/>
      <c r="GCY219" s="10"/>
      <c r="GCZ219" s="10"/>
      <c r="GDA219" s="1"/>
      <c r="GDB219" s="5"/>
      <c r="GDC219" s="51"/>
      <c r="GDD219" s="5"/>
      <c r="GDE219" s="11"/>
      <c r="GDF219" s="10"/>
      <c r="GDG219" s="10"/>
      <c r="GDH219" s="1"/>
      <c r="GDI219" s="5"/>
      <c r="GDJ219" s="51"/>
      <c r="GDK219" s="5"/>
      <c r="GDL219" s="11"/>
      <c r="GDM219" s="10"/>
      <c r="GDN219" s="10"/>
      <c r="GDO219" s="1"/>
      <c r="GDP219" s="5"/>
      <c r="GDQ219" s="51"/>
      <c r="GDR219" s="5"/>
      <c r="GDS219" s="11"/>
      <c r="GDT219" s="10"/>
      <c r="GDU219" s="10"/>
      <c r="GDV219" s="1"/>
      <c r="GDW219" s="5"/>
      <c r="GDX219" s="51"/>
      <c r="GDY219" s="5"/>
      <c r="GDZ219" s="11"/>
      <c r="GEA219" s="10"/>
      <c r="GEB219" s="10"/>
      <c r="GEC219" s="1"/>
      <c r="GED219" s="5"/>
      <c r="GEE219" s="51"/>
      <c r="GEF219" s="5"/>
      <c r="GEG219" s="11"/>
      <c r="GEH219" s="10"/>
      <c r="GEI219" s="10"/>
      <c r="GEJ219" s="1"/>
      <c r="GEK219" s="5"/>
      <c r="GEL219" s="51"/>
      <c r="GEM219" s="5"/>
      <c r="GEN219" s="11"/>
      <c r="GEO219" s="10"/>
      <c r="GEP219" s="10"/>
      <c r="GEQ219" s="1"/>
      <c r="GER219" s="5"/>
      <c r="GES219" s="51"/>
      <c r="GET219" s="5"/>
      <c r="GEU219" s="11"/>
      <c r="GEV219" s="10"/>
      <c r="GEW219" s="10"/>
      <c r="GEX219" s="1"/>
      <c r="GEY219" s="5"/>
      <c r="GEZ219" s="51"/>
      <c r="GFA219" s="5"/>
      <c r="GFB219" s="11"/>
      <c r="GFC219" s="10"/>
      <c r="GFD219" s="10"/>
      <c r="GFE219" s="1"/>
      <c r="GFF219" s="5"/>
      <c r="GFG219" s="51"/>
      <c r="GFH219" s="5"/>
      <c r="GFI219" s="11"/>
      <c r="GFJ219" s="10"/>
      <c r="GFK219" s="10"/>
      <c r="GFL219" s="1"/>
      <c r="GFM219" s="5"/>
      <c r="GFN219" s="51"/>
      <c r="GFO219" s="5"/>
      <c r="GFP219" s="11"/>
      <c r="GFQ219" s="10"/>
      <c r="GFR219" s="10"/>
      <c r="GFS219" s="1"/>
      <c r="GFT219" s="5"/>
      <c r="GFU219" s="51"/>
      <c r="GFV219" s="5"/>
      <c r="GFW219" s="11"/>
      <c r="GFX219" s="10"/>
      <c r="GFY219" s="10"/>
      <c r="GFZ219" s="1"/>
      <c r="GGA219" s="5"/>
      <c r="GGB219" s="51"/>
      <c r="GGC219" s="5"/>
      <c r="GGD219" s="11"/>
      <c r="GGE219" s="10"/>
      <c r="GGF219" s="10"/>
      <c r="GGG219" s="1"/>
      <c r="GGH219" s="5"/>
      <c r="GGI219" s="51"/>
      <c r="GGJ219" s="5"/>
      <c r="GGK219" s="11"/>
      <c r="GGL219" s="10"/>
      <c r="GGM219" s="10"/>
      <c r="GGN219" s="1"/>
      <c r="GGO219" s="5"/>
      <c r="GGP219" s="51"/>
      <c r="GGQ219" s="5"/>
      <c r="GGR219" s="11"/>
      <c r="GGS219" s="10"/>
      <c r="GGT219" s="10"/>
      <c r="GGU219" s="1"/>
      <c r="GGV219" s="5"/>
      <c r="GGW219" s="51"/>
      <c r="GGX219" s="5"/>
      <c r="GGY219" s="11"/>
      <c r="GGZ219" s="10"/>
      <c r="GHA219" s="10"/>
      <c r="GHB219" s="1"/>
      <c r="GHC219" s="5"/>
      <c r="GHD219" s="51"/>
      <c r="GHE219" s="5"/>
      <c r="GHF219" s="11"/>
      <c r="GHG219" s="10"/>
      <c r="GHH219" s="10"/>
      <c r="GHI219" s="1"/>
      <c r="GHJ219" s="5"/>
      <c r="GHK219" s="51"/>
      <c r="GHL219" s="5"/>
      <c r="GHM219" s="11"/>
      <c r="GHN219" s="10"/>
      <c r="GHO219" s="10"/>
      <c r="GHP219" s="1"/>
      <c r="GHQ219" s="5"/>
      <c r="GHR219" s="51"/>
      <c r="GHS219" s="5"/>
      <c r="GHT219" s="11"/>
      <c r="GHU219" s="10"/>
      <c r="GHV219" s="10"/>
      <c r="GHW219" s="1"/>
      <c r="GHX219" s="5"/>
      <c r="GHY219" s="51"/>
      <c r="GHZ219" s="5"/>
      <c r="GIA219" s="11"/>
      <c r="GIB219" s="10"/>
      <c r="GIC219" s="10"/>
      <c r="GID219" s="1"/>
      <c r="GIE219" s="5"/>
      <c r="GIF219" s="51"/>
      <c r="GIG219" s="5"/>
      <c r="GIH219" s="11"/>
      <c r="GII219" s="10"/>
      <c r="GIJ219" s="10"/>
      <c r="GIK219" s="1"/>
      <c r="GIL219" s="5"/>
      <c r="GIM219" s="51"/>
      <c r="GIN219" s="5"/>
      <c r="GIO219" s="11"/>
      <c r="GIP219" s="10"/>
      <c r="GIQ219" s="10"/>
      <c r="GIR219" s="1"/>
      <c r="GIS219" s="5"/>
      <c r="GIT219" s="51"/>
      <c r="GIU219" s="5"/>
      <c r="GIV219" s="11"/>
      <c r="GIW219" s="10"/>
      <c r="GIX219" s="10"/>
      <c r="GIY219" s="1"/>
      <c r="GIZ219" s="5"/>
      <c r="GJA219" s="51"/>
      <c r="GJB219" s="5"/>
      <c r="GJC219" s="11"/>
      <c r="GJD219" s="10"/>
      <c r="GJE219" s="10"/>
      <c r="GJF219" s="1"/>
      <c r="GJG219" s="5"/>
      <c r="GJH219" s="51"/>
      <c r="GJI219" s="5"/>
      <c r="GJJ219" s="11"/>
      <c r="GJK219" s="10"/>
      <c r="GJL219" s="10"/>
      <c r="GJM219" s="1"/>
      <c r="GJN219" s="5"/>
      <c r="GJO219" s="51"/>
      <c r="GJP219" s="5"/>
      <c r="GJQ219" s="11"/>
      <c r="GJR219" s="10"/>
      <c r="GJS219" s="10"/>
      <c r="GJT219" s="1"/>
      <c r="GJU219" s="5"/>
      <c r="GJV219" s="51"/>
      <c r="GJW219" s="5"/>
      <c r="GJX219" s="11"/>
      <c r="GJY219" s="10"/>
      <c r="GJZ219" s="10"/>
      <c r="GKA219" s="1"/>
      <c r="GKB219" s="5"/>
      <c r="GKC219" s="51"/>
      <c r="GKD219" s="5"/>
      <c r="GKE219" s="11"/>
      <c r="GKF219" s="10"/>
      <c r="GKG219" s="10"/>
      <c r="GKH219" s="1"/>
      <c r="GKI219" s="5"/>
      <c r="GKJ219" s="51"/>
      <c r="GKK219" s="5"/>
      <c r="GKL219" s="11"/>
      <c r="GKM219" s="10"/>
      <c r="GKN219" s="10"/>
      <c r="GKO219" s="1"/>
      <c r="GKP219" s="5"/>
      <c r="GKQ219" s="51"/>
      <c r="GKR219" s="5"/>
      <c r="GKS219" s="11"/>
      <c r="GKT219" s="10"/>
      <c r="GKU219" s="10"/>
      <c r="GKV219" s="1"/>
      <c r="GKW219" s="5"/>
      <c r="GKX219" s="51"/>
      <c r="GKY219" s="5"/>
      <c r="GKZ219" s="11"/>
      <c r="GLA219" s="10"/>
      <c r="GLB219" s="10"/>
      <c r="GLC219" s="1"/>
      <c r="GLD219" s="5"/>
      <c r="GLE219" s="51"/>
      <c r="GLF219" s="5"/>
      <c r="GLG219" s="11"/>
      <c r="GLH219" s="10"/>
      <c r="GLI219" s="10"/>
      <c r="GLJ219" s="1"/>
      <c r="GLK219" s="5"/>
      <c r="GLL219" s="51"/>
      <c r="GLM219" s="5"/>
      <c r="GLN219" s="11"/>
      <c r="GLO219" s="10"/>
      <c r="GLP219" s="10"/>
      <c r="GLQ219" s="1"/>
      <c r="GLR219" s="5"/>
      <c r="GLS219" s="51"/>
      <c r="GLT219" s="5"/>
      <c r="GLU219" s="11"/>
      <c r="GLV219" s="10"/>
      <c r="GLW219" s="10"/>
      <c r="GLX219" s="1"/>
      <c r="GLY219" s="5"/>
      <c r="GLZ219" s="51"/>
      <c r="GMA219" s="5"/>
      <c r="GMB219" s="11"/>
      <c r="GMC219" s="10"/>
      <c r="GMD219" s="10"/>
      <c r="GME219" s="1"/>
      <c r="GMF219" s="5"/>
      <c r="GMG219" s="51"/>
      <c r="GMH219" s="5"/>
      <c r="GMI219" s="11"/>
      <c r="GMJ219" s="10"/>
      <c r="GMK219" s="10"/>
      <c r="GML219" s="1"/>
      <c r="GMM219" s="5"/>
      <c r="GMN219" s="51"/>
      <c r="GMO219" s="5"/>
      <c r="GMP219" s="11"/>
      <c r="GMQ219" s="10"/>
      <c r="GMR219" s="10"/>
      <c r="GMS219" s="1"/>
      <c r="GMT219" s="5"/>
      <c r="GMU219" s="51"/>
      <c r="GMV219" s="5"/>
      <c r="GMW219" s="11"/>
      <c r="GMX219" s="10"/>
      <c r="GMY219" s="10"/>
      <c r="GMZ219" s="1"/>
      <c r="GNA219" s="5"/>
      <c r="GNB219" s="51"/>
      <c r="GNC219" s="5"/>
      <c r="GND219" s="11"/>
      <c r="GNE219" s="10"/>
      <c r="GNF219" s="10"/>
      <c r="GNG219" s="1"/>
      <c r="GNH219" s="5"/>
      <c r="GNI219" s="51"/>
      <c r="GNJ219" s="5"/>
      <c r="GNK219" s="11"/>
      <c r="GNL219" s="10"/>
      <c r="GNM219" s="10"/>
      <c r="GNN219" s="1"/>
      <c r="GNO219" s="5"/>
      <c r="GNP219" s="51"/>
      <c r="GNQ219" s="5"/>
      <c r="GNR219" s="11"/>
      <c r="GNS219" s="10"/>
      <c r="GNT219" s="10"/>
      <c r="GNU219" s="1"/>
      <c r="GNV219" s="5"/>
      <c r="GNW219" s="51"/>
      <c r="GNX219" s="5"/>
      <c r="GNY219" s="11"/>
      <c r="GNZ219" s="10"/>
      <c r="GOA219" s="10"/>
      <c r="GOB219" s="1"/>
      <c r="GOC219" s="5"/>
      <c r="GOD219" s="51"/>
      <c r="GOE219" s="5"/>
      <c r="GOF219" s="11"/>
      <c r="GOG219" s="10"/>
      <c r="GOH219" s="10"/>
      <c r="GOI219" s="1"/>
      <c r="GOJ219" s="5"/>
      <c r="GOK219" s="51"/>
      <c r="GOL219" s="5"/>
      <c r="GOM219" s="11"/>
      <c r="GON219" s="10"/>
      <c r="GOO219" s="10"/>
      <c r="GOP219" s="1"/>
      <c r="GOQ219" s="5"/>
      <c r="GOR219" s="51"/>
      <c r="GOS219" s="5"/>
      <c r="GOT219" s="11"/>
      <c r="GOU219" s="10"/>
      <c r="GOV219" s="10"/>
      <c r="GOW219" s="1"/>
      <c r="GOX219" s="5"/>
      <c r="GOY219" s="51"/>
      <c r="GOZ219" s="5"/>
      <c r="GPA219" s="11"/>
      <c r="GPB219" s="10"/>
      <c r="GPC219" s="10"/>
      <c r="GPD219" s="1"/>
      <c r="GPE219" s="5"/>
      <c r="GPF219" s="51"/>
      <c r="GPG219" s="5"/>
      <c r="GPH219" s="11"/>
      <c r="GPI219" s="10"/>
      <c r="GPJ219" s="10"/>
      <c r="GPK219" s="1"/>
      <c r="GPL219" s="5"/>
      <c r="GPM219" s="51"/>
      <c r="GPN219" s="5"/>
      <c r="GPO219" s="11"/>
      <c r="GPP219" s="10"/>
      <c r="GPQ219" s="10"/>
      <c r="GPR219" s="1"/>
      <c r="GPS219" s="5"/>
      <c r="GPT219" s="51"/>
      <c r="GPU219" s="5"/>
      <c r="GPV219" s="11"/>
      <c r="GPW219" s="10"/>
      <c r="GPX219" s="10"/>
      <c r="GPY219" s="1"/>
      <c r="GPZ219" s="5"/>
      <c r="GQA219" s="51"/>
      <c r="GQB219" s="5"/>
      <c r="GQC219" s="11"/>
      <c r="GQD219" s="10"/>
      <c r="GQE219" s="10"/>
      <c r="GQF219" s="1"/>
      <c r="GQG219" s="5"/>
      <c r="GQH219" s="51"/>
      <c r="GQI219" s="5"/>
      <c r="GQJ219" s="11"/>
      <c r="GQK219" s="10"/>
      <c r="GQL219" s="10"/>
      <c r="GQM219" s="1"/>
      <c r="GQN219" s="5"/>
      <c r="GQO219" s="51"/>
      <c r="GQP219" s="5"/>
      <c r="GQQ219" s="11"/>
      <c r="GQR219" s="10"/>
      <c r="GQS219" s="10"/>
      <c r="GQT219" s="1"/>
      <c r="GQU219" s="5"/>
      <c r="GQV219" s="51"/>
      <c r="GQW219" s="5"/>
      <c r="GQX219" s="11"/>
      <c r="GQY219" s="10"/>
      <c r="GQZ219" s="10"/>
      <c r="GRA219" s="1"/>
      <c r="GRB219" s="5"/>
      <c r="GRC219" s="51"/>
      <c r="GRD219" s="5"/>
      <c r="GRE219" s="11"/>
      <c r="GRF219" s="10"/>
      <c r="GRG219" s="10"/>
      <c r="GRH219" s="1"/>
      <c r="GRI219" s="5"/>
      <c r="GRJ219" s="51"/>
      <c r="GRK219" s="5"/>
      <c r="GRL219" s="11"/>
      <c r="GRM219" s="10"/>
      <c r="GRN219" s="10"/>
      <c r="GRO219" s="1"/>
      <c r="GRP219" s="5"/>
      <c r="GRQ219" s="51"/>
      <c r="GRR219" s="5"/>
      <c r="GRS219" s="11"/>
      <c r="GRT219" s="10"/>
      <c r="GRU219" s="10"/>
      <c r="GRV219" s="1"/>
      <c r="GRW219" s="5"/>
      <c r="GRX219" s="51"/>
      <c r="GRY219" s="5"/>
      <c r="GRZ219" s="11"/>
      <c r="GSA219" s="10"/>
      <c r="GSB219" s="10"/>
      <c r="GSC219" s="1"/>
      <c r="GSD219" s="5"/>
      <c r="GSE219" s="51"/>
      <c r="GSF219" s="5"/>
      <c r="GSG219" s="11"/>
      <c r="GSH219" s="10"/>
      <c r="GSI219" s="10"/>
      <c r="GSJ219" s="1"/>
      <c r="GSK219" s="5"/>
      <c r="GSL219" s="51"/>
      <c r="GSM219" s="5"/>
      <c r="GSN219" s="11"/>
      <c r="GSO219" s="10"/>
      <c r="GSP219" s="10"/>
      <c r="GSQ219" s="1"/>
      <c r="GSR219" s="5"/>
      <c r="GSS219" s="51"/>
      <c r="GST219" s="5"/>
      <c r="GSU219" s="11"/>
      <c r="GSV219" s="10"/>
      <c r="GSW219" s="10"/>
      <c r="GSX219" s="1"/>
      <c r="GSY219" s="5"/>
      <c r="GSZ219" s="51"/>
      <c r="GTA219" s="5"/>
      <c r="GTB219" s="11"/>
      <c r="GTC219" s="10"/>
      <c r="GTD219" s="10"/>
      <c r="GTE219" s="1"/>
      <c r="GTF219" s="5"/>
      <c r="GTG219" s="51"/>
      <c r="GTH219" s="5"/>
      <c r="GTI219" s="11"/>
      <c r="GTJ219" s="10"/>
      <c r="GTK219" s="10"/>
      <c r="GTL219" s="1"/>
      <c r="GTM219" s="5"/>
      <c r="GTN219" s="51"/>
      <c r="GTO219" s="5"/>
      <c r="GTP219" s="11"/>
      <c r="GTQ219" s="10"/>
      <c r="GTR219" s="10"/>
      <c r="GTS219" s="1"/>
      <c r="GTT219" s="5"/>
      <c r="GTU219" s="51"/>
      <c r="GTV219" s="5"/>
      <c r="GTW219" s="11"/>
      <c r="GTX219" s="10"/>
      <c r="GTY219" s="10"/>
      <c r="GTZ219" s="1"/>
      <c r="GUA219" s="5"/>
      <c r="GUB219" s="51"/>
      <c r="GUC219" s="5"/>
      <c r="GUD219" s="11"/>
      <c r="GUE219" s="10"/>
      <c r="GUF219" s="10"/>
      <c r="GUG219" s="1"/>
      <c r="GUH219" s="5"/>
      <c r="GUI219" s="51"/>
      <c r="GUJ219" s="5"/>
      <c r="GUK219" s="11"/>
      <c r="GUL219" s="10"/>
      <c r="GUM219" s="10"/>
      <c r="GUN219" s="1"/>
      <c r="GUO219" s="5"/>
      <c r="GUP219" s="51"/>
      <c r="GUQ219" s="5"/>
      <c r="GUR219" s="11"/>
      <c r="GUS219" s="10"/>
      <c r="GUT219" s="10"/>
      <c r="GUU219" s="1"/>
      <c r="GUV219" s="5"/>
      <c r="GUW219" s="51"/>
      <c r="GUX219" s="5"/>
      <c r="GUY219" s="11"/>
      <c r="GUZ219" s="10"/>
      <c r="GVA219" s="10"/>
      <c r="GVB219" s="1"/>
      <c r="GVC219" s="5"/>
      <c r="GVD219" s="51"/>
      <c r="GVE219" s="5"/>
      <c r="GVF219" s="11"/>
      <c r="GVG219" s="10"/>
      <c r="GVH219" s="10"/>
      <c r="GVI219" s="1"/>
      <c r="GVJ219" s="5"/>
      <c r="GVK219" s="51"/>
      <c r="GVL219" s="5"/>
      <c r="GVM219" s="11"/>
      <c r="GVN219" s="10"/>
      <c r="GVO219" s="10"/>
      <c r="GVP219" s="1"/>
      <c r="GVQ219" s="5"/>
      <c r="GVR219" s="51"/>
      <c r="GVS219" s="5"/>
      <c r="GVT219" s="11"/>
      <c r="GVU219" s="10"/>
      <c r="GVV219" s="10"/>
      <c r="GVW219" s="1"/>
      <c r="GVX219" s="5"/>
      <c r="GVY219" s="51"/>
      <c r="GVZ219" s="5"/>
      <c r="GWA219" s="11"/>
      <c r="GWB219" s="10"/>
      <c r="GWC219" s="10"/>
      <c r="GWD219" s="1"/>
      <c r="GWE219" s="5"/>
      <c r="GWF219" s="51"/>
      <c r="GWG219" s="5"/>
      <c r="GWH219" s="11"/>
      <c r="GWI219" s="10"/>
      <c r="GWJ219" s="10"/>
      <c r="GWK219" s="1"/>
      <c r="GWL219" s="5"/>
      <c r="GWM219" s="51"/>
      <c r="GWN219" s="5"/>
      <c r="GWO219" s="11"/>
      <c r="GWP219" s="10"/>
      <c r="GWQ219" s="10"/>
      <c r="GWR219" s="1"/>
      <c r="GWS219" s="5"/>
      <c r="GWT219" s="51"/>
      <c r="GWU219" s="5"/>
      <c r="GWV219" s="11"/>
      <c r="GWW219" s="10"/>
      <c r="GWX219" s="10"/>
      <c r="GWY219" s="1"/>
      <c r="GWZ219" s="5"/>
      <c r="GXA219" s="51"/>
      <c r="GXB219" s="5"/>
      <c r="GXC219" s="11"/>
      <c r="GXD219" s="10"/>
      <c r="GXE219" s="10"/>
      <c r="GXF219" s="1"/>
      <c r="GXG219" s="5"/>
      <c r="GXH219" s="51"/>
      <c r="GXI219" s="5"/>
      <c r="GXJ219" s="11"/>
      <c r="GXK219" s="10"/>
      <c r="GXL219" s="10"/>
      <c r="GXM219" s="1"/>
      <c r="GXN219" s="5"/>
      <c r="GXO219" s="51"/>
      <c r="GXP219" s="5"/>
      <c r="GXQ219" s="11"/>
      <c r="GXR219" s="10"/>
      <c r="GXS219" s="10"/>
      <c r="GXT219" s="1"/>
      <c r="GXU219" s="5"/>
      <c r="GXV219" s="51"/>
      <c r="GXW219" s="5"/>
      <c r="GXX219" s="11"/>
      <c r="GXY219" s="10"/>
      <c r="GXZ219" s="10"/>
      <c r="GYA219" s="1"/>
      <c r="GYB219" s="5"/>
      <c r="GYC219" s="51"/>
      <c r="GYD219" s="5"/>
      <c r="GYE219" s="11"/>
      <c r="GYF219" s="10"/>
      <c r="GYG219" s="10"/>
      <c r="GYH219" s="1"/>
      <c r="GYI219" s="5"/>
      <c r="GYJ219" s="51"/>
      <c r="GYK219" s="5"/>
      <c r="GYL219" s="11"/>
      <c r="GYM219" s="10"/>
      <c r="GYN219" s="10"/>
      <c r="GYO219" s="1"/>
      <c r="GYP219" s="5"/>
      <c r="GYQ219" s="51"/>
      <c r="GYR219" s="5"/>
      <c r="GYS219" s="11"/>
      <c r="GYT219" s="10"/>
      <c r="GYU219" s="10"/>
      <c r="GYV219" s="1"/>
      <c r="GYW219" s="5"/>
      <c r="GYX219" s="51"/>
      <c r="GYY219" s="5"/>
      <c r="GYZ219" s="11"/>
      <c r="GZA219" s="10"/>
      <c r="GZB219" s="10"/>
      <c r="GZC219" s="1"/>
      <c r="GZD219" s="5"/>
      <c r="GZE219" s="51"/>
      <c r="GZF219" s="5"/>
      <c r="GZG219" s="11"/>
      <c r="GZH219" s="10"/>
      <c r="GZI219" s="10"/>
      <c r="GZJ219" s="1"/>
      <c r="GZK219" s="5"/>
      <c r="GZL219" s="51"/>
      <c r="GZM219" s="5"/>
      <c r="GZN219" s="11"/>
      <c r="GZO219" s="10"/>
      <c r="GZP219" s="10"/>
      <c r="GZQ219" s="1"/>
      <c r="GZR219" s="5"/>
      <c r="GZS219" s="51"/>
      <c r="GZT219" s="5"/>
      <c r="GZU219" s="11"/>
      <c r="GZV219" s="10"/>
      <c r="GZW219" s="10"/>
      <c r="GZX219" s="1"/>
      <c r="GZY219" s="5"/>
      <c r="GZZ219" s="51"/>
      <c r="HAA219" s="5"/>
      <c r="HAB219" s="11"/>
      <c r="HAC219" s="10"/>
      <c r="HAD219" s="10"/>
      <c r="HAE219" s="1"/>
      <c r="HAF219" s="5"/>
      <c r="HAG219" s="51"/>
      <c r="HAH219" s="5"/>
      <c r="HAI219" s="11"/>
      <c r="HAJ219" s="10"/>
      <c r="HAK219" s="10"/>
      <c r="HAL219" s="1"/>
      <c r="HAM219" s="5"/>
      <c r="HAN219" s="51"/>
      <c r="HAO219" s="5"/>
      <c r="HAP219" s="11"/>
      <c r="HAQ219" s="10"/>
      <c r="HAR219" s="10"/>
      <c r="HAS219" s="1"/>
      <c r="HAT219" s="5"/>
      <c r="HAU219" s="51"/>
      <c r="HAV219" s="5"/>
      <c r="HAW219" s="11"/>
      <c r="HAX219" s="10"/>
      <c r="HAY219" s="10"/>
      <c r="HAZ219" s="1"/>
      <c r="HBA219" s="5"/>
      <c r="HBB219" s="51"/>
      <c r="HBC219" s="5"/>
      <c r="HBD219" s="11"/>
      <c r="HBE219" s="10"/>
      <c r="HBF219" s="10"/>
      <c r="HBG219" s="1"/>
      <c r="HBH219" s="5"/>
      <c r="HBI219" s="51"/>
      <c r="HBJ219" s="5"/>
      <c r="HBK219" s="11"/>
      <c r="HBL219" s="10"/>
      <c r="HBM219" s="10"/>
      <c r="HBN219" s="1"/>
      <c r="HBO219" s="5"/>
      <c r="HBP219" s="51"/>
      <c r="HBQ219" s="5"/>
      <c r="HBR219" s="11"/>
      <c r="HBS219" s="10"/>
      <c r="HBT219" s="10"/>
      <c r="HBU219" s="1"/>
      <c r="HBV219" s="5"/>
      <c r="HBW219" s="51"/>
      <c r="HBX219" s="5"/>
      <c r="HBY219" s="11"/>
      <c r="HBZ219" s="10"/>
      <c r="HCA219" s="10"/>
      <c r="HCB219" s="1"/>
      <c r="HCC219" s="5"/>
      <c r="HCD219" s="51"/>
      <c r="HCE219" s="5"/>
      <c r="HCF219" s="11"/>
      <c r="HCG219" s="10"/>
      <c r="HCH219" s="10"/>
      <c r="HCI219" s="1"/>
      <c r="HCJ219" s="5"/>
      <c r="HCK219" s="51"/>
      <c r="HCL219" s="5"/>
      <c r="HCM219" s="11"/>
      <c r="HCN219" s="10"/>
      <c r="HCO219" s="10"/>
      <c r="HCP219" s="1"/>
      <c r="HCQ219" s="5"/>
      <c r="HCR219" s="51"/>
      <c r="HCS219" s="5"/>
      <c r="HCT219" s="11"/>
      <c r="HCU219" s="10"/>
      <c r="HCV219" s="10"/>
      <c r="HCW219" s="1"/>
      <c r="HCX219" s="5"/>
      <c r="HCY219" s="51"/>
      <c r="HCZ219" s="5"/>
      <c r="HDA219" s="11"/>
      <c r="HDB219" s="10"/>
      <c r="HDC219" s="10"/>
      <c r="HDD219" s="1"/>
      <c r="HDE219" s="5"/>
      <c r="HDF219" s="51"/>
      <c r="HDG219" s="5"/>
      <c r="HDH219" s="11"/>
      <c r="HDI219" s="10"/>
      <c r="HDJ219" s="10"/>
      <c r="HDK219" s="1"/>
      <c r="HDL219" s="5"/>
      <c r="HDM219" s="51"/>
      <c r="HDN219" s="5"/>
      <c r="HDO219" s="11"/>
      <c r="HDP219" s="10"/>
      <c r="HDQ219" s="10"/>
      <c r="HDR219" s="1"/>
      <c r="HDS219" s="5"/>
      <c r="HDT219" s="51"/>
      <c r="HDU219" s="5"/>
      <c r="HDV219" s="11"/>
      <c r="HDW219" s="10"/>
      <c r="HDX219" s="10"/>
      <c r="HDY219" s="1"/>
      <c r="HDZ219" s="5"/>
      <c r="HEA219" s="51"/>
      <c r="HEB219" s="5"/>
      <c r="HEC219" s="11"/>
      <c r="HED219" s="10"/>
      <c r="HEE219" s="10"/>
      <c r="HEF219" s="1"/>
      <c r="HEG219" s="5"/>
      <c r="HEH219" s="51"/>
      <c r="HEI219" s="5"/>
      <c r="HEJ219" s="11"/>
      <c r="HEK219" s="10"/>
      <c r="HEL219" s="10"/>
      <c r="HEM219" s="1"/>
      <c r="HEN219" s="5"/>
      <c r="HEO219" s="51"/>
      <c r="HEP219" s="5"/>
      <c r="HEQ219" s="11"/>
      <c r="HER219" s="10"/>
      <c r="HES219" s="10"/>
      <c r="HET219" s="1"/>
      <c r="HEU219" s="5"/>
      <c r="HEV219" s="51"/>
      <c r="HEW219" s="5"/>
      <c r="HEX219" s="11"/>
      <c r="HEY219" s="10"/>
      <c r="HEZ219" s="10"/>
      <c r="HFA219" s="1"/>
      <c r="HFB219" s="5"/>
      <c r="HFC219" s="51"/>
      <c r="HFD219" s="5"/>
      <c r="HFE219" s="11"/>
      <c r="HFF219" s="10"/>
      <c r="HFG219" s="10"/>
      <c r="HFH219" s="1"/>
      <c r="HFI219" s="5"/>
      <c r="HFJ219" s="51"/>
      <c r="HFK219" s="5"/>
      <c r="HFL219" s="11"/>
      <c r="HFM219" s="10"/>
      <c r="HFN219" s="10"/>
      <c r="HFO219" s="1"/>
      <c r="HFP219" s="5"/>
      <c r="HFQ219" s="51"/>
      <c r="HFR219" s="5"/>
      <c r="HFS219" s="11"/>
      <c r="HFT219" s="10"/>
      <c r="HFU219" s="10"/>
      <c r="HFV219" s="1"/>
      <c r="HFW219" s="5"/>
      <c r="HFX219" s="51"/>
      <c r="HFY219" s="5"/>
      <c r="HFZ219" s="11"/>
      <c r="HGA219" s="10"/>
      <c r="HGB219" s="10"/>
      <c r="HGC219" s="1"/>
      <c r="HGD219" s="5"/>
      <c r="HGE219" s="51"/>
      <c r="HGF219" s="5"/>
      <c r="HGG219" s="11"/>
      <c r="HGH219" s="10"/>
      <c r="HGI219" s="10"/>
      <c r="HGJ219" s="1"/>
      <c r="HGK219" s="5"/>
      <c r="HGL219" s="51"/>
      <c r="HGM219" s="5"/>
      <c r="HGN219" s="11"/>
      <c r="HGO219" s="10"/>
      <c r="HGP219" s="10"/>
      <c r="HGQ219" s="1"/>
      <c r="HGR219" s="5"/>
      <c r="HGS219" s="51"/>
      <c r="HGT219" s="5"/>
      <c r="HGU219" s="11"/>
      <c r="HGV219" s="10"/>
      <c r="HGW219" s="10"/>
      <c r="HGX219" s="1"/>
      <c r="HGY219" s="5"/>
      <c r="HGZ219" s="51"/>
      <c r="HHA219" s="5"/>
      <c r="HHB219" s="11"/>
      <c r="HHC219" s="10"/>
      <c r="HHD219" s="10"/>
      <c r="HHE219" s="1"/>
      <c r="HHF219" s="5"/>
      <c r="HHG219" s="51"/>
      <c r="HHH219" s="5"/>
      <c r="HHI219" s="11"/>
      <c r="HHJ219" s="10"/>
      <c r="HHK219" s="10"/>
      <c r="HHL219" s="1"/>
      <c r="HHM219" s="5"/>
      <c r="HHN219" s="51"/>
      <c r="HHO219" s="5"/>
      <c r="HHP219" s="11"/>
      <c r="HHQ219" s="10"/>
      <c r="HHR219" s="10"/>
      <c r="HHS219" s="1"/>
      <c r="HHT219" s="5"/>
      <c r="HHU219" s="51"/>
      <c r="HHV219" s="5"/>
      <c r="HHW219" s="11"/>
      <c r="HHX219" s="10"/>
      <c r="HHY219" s="10"/>
      <c r="HHZ219" s="1"/>
      <c r="HIA219" s="5"/>
      <c r="HIB219" s="51"/>
      <c r="HIC219" s="5"/>
      <c r="HID219" s="11"/>
      <c r="HIE219" s="10"/>
      <c r="HIF219" s="10"/>
      <c r="HIG219" s="1"/>
      <c r="HIH219" s="5"/>
      <c r="HII219" s="51"/>
      <c r="HIJ219" s="5"/>
      <c r="HIK219" s="11"/>
      <c r="HIL219" s="10"/>
      <c r="HIM219" s="10"/>
      <c r="HIN219" s="1"/>
      <c r="HIO219" s="5"/>
      <c r="HIP219" s="51"/>
      <c r="HIQ219" s="5"/>
      <c r="HIR219" s="11"/>
      <c r="HIS219" s="10"/>
      <c r="HIT219" s="10"/>
      <c r="HIU219" s="1"/>
      <c r="HIV219" s="5"/>
      <c r="HIW219" s="51"/>
      <c r="HIX219" s="5"/>
      <c r="HIY219" s="11"/>
      <c r="HIZ219" s="10"/>
      <c r="HJA219" s="10"/>
      <c r="HJB219" s="1"/>
      <c r="HJC219" s="5"/>
      <c r="HJD219" s="51"/>
      <c r="HJE219" s="5"/>
      <c r="HJF219" s="11"/>
      <c r="HJG219" s="10"/>
      <c r="HJH219" s="10"/>
      <c r="HJI219" s="1"/>
      <c r="HJJ219" s="5"/>
      <c r="HJK219" s="51"/>
      <c r="HJL219" s="5"/>
      <c r="HJM219" s="11"/>
      <c r="HJN219" s="10"/>
      <c r="HJO219" s="10"/>
      <c r="HJP219" s="1"/>
      <c r="HJQ219" s="5"/>
      <c r="HJR219" s="51"/>
      <c r="HJS219" s="5"/>
      <c r="HJT219" s="11"/>
      <c r="HJU219" s="10"/>
      <c r="HJV219" s="10"/>
      <c r="HJW219" s="1"/>
      <c r="HJX219" s="5"/>
      <c r="HJY219" s="51"/>
      <c r="HJZ219" s="5"/>
      <c r="HKA219" s="11"/>
      <c r="HKB219" s="10"/>
      <c r="HKC219" s="10"/>
      <c r="HKD219" s="1"/>
      <c r="HKE219" s="5"/>
      <c r="HKF219" s="51"/>
      <c r="HKG219" s="5"/>
      <c r="HKH219" s="11"/>
      <c r="HKI219" s="10"/>
      <c r="HKJ219" s="10"/>
      <c r="HKK219" s="1"/>
      <c r="HKL219" s="5"/>
      <c r="HKM219" s="51"/>
      <c r="HKN219" s="5"/>
      <c r="HKO219" s="11"/>
      <c r="HKP219" s="10"/>
      <c r="HKQ219" s="10"/>
      <c r="HKR219" s="1"/>
      <c r="HKS219" s="5"/>
      <c r="HKT219" s="51"/>
      <c r="HKU219" s="5"/>
      <c r="HKV219" s="11"/>
      <c r="HKW219" s="10"/>
      <c r="HKX219" s="10"/>
      <c r="HKY219" s="1"/>
      <c r="HKZ219" s="5"/>
      <c r="HLA219" s="51"/>
      <c r="HLB219" s="5"/>
      <c r="HLC219" s="11"/>
      <c r="HLD219" s="10"/>
      <c r="HLE219" s="10"/>
      <c r="HLF219" s="1"/>
      <c r="HLG219" s="5"/>
      <c r="HLH219" s="51"/>
      <c r="HLI219" s="5"/>
      <c r="HLJ219" s="11"/>
      <c r="HLK219" s="10"/>
      <c r="HLL219" s="10"/>
      <c r="HLM219" s="1"/>
      <c r="HLN219" s="5"/>
      <c r="HLO219" s="51"/>
      <c r="HLP219" s="5"/>
      <c r="HLQ219" s="11"/>
      <c r="HLR219" s="10"/>
      <c r="HLS219" s="10"/>
      <c r="HLT219" s="1"/>
      <c r="HLU219" s="5"/>
      <c r="HLV219" s="51"/>
      <c r="HLW219" s="5"/>
      <c r="HLX219" s="11"/>
      <c r="HLY219" s="10"/>
      <c r="HLZ219" s="10"/>
      <c r="HMA219" s="1"/>
      <c r="HMB219" s="5"/>
      <c r="HMC219" s="51"/>
      <c r="HMD219" s="5"/>
      <c r="HME219" s="11"/>
      <c r="HMF219" s="10"/>
      <c r="HMG219" s="10"/>
      <c r="HMH219" s="1"/>
      <c r="HMI219" s="5"/>
      <c r="HMJ219" s="51"/>
      <c r="HMK219" s="5"/>
      <c r="HML219" s="11"/>
      <c r="HMM219" s="10"/>
      <c r="HMN219" s="10"/>
      <c r="HMO219" s="1"/>
      <c r="HMP219" s="5"/>
      <c r="HMQ219" s="51"/>
      <c r="HMR219" s="5"/>
      <c r="HMS219" s="11"/>
      <c r="HMT219" s="10"/>
      <c r="HMU219" s="10"/>
      <c r="HMV219" s="1"/>
      <c r="HMW219" s="5"/>
      <c r="HMX219" s="51"/>
      <c r="HMY219" s="5"/>
      <c r="HMZ219" s="11"/>
      <c r="HNA219" s="10"/>
      <c r="HNB219" s="10"/>
      <c r="HNC219" s="1"/>
      <c r="HND219" s="5"/>
      <c r="HNE219" s="51"/>
      <c r="HNF219" s="5"/>
      <c r="HNG219" s="11"/>
      <c r="HNH219" s="10"/>
      <c r="HNI219" s="10"/>
      <c r="HNJ219" s="1"/>
      <c r="HNK219" s="5"/>
      <c r="HNL219" s="51"/>
      <c r="HNM219" s="5"/>
      <c r="HNN219" s="11"/>
      <c r="HNO219" s="10"/>
      <c r="HNP219" s="10"/>
      <c r="HNQ219" s="1"/>
      <c r="HNR219" s="5"/>
      <c r="HNS219" s="51"/>
      <c r="HNT219" s="5"/>
      <c r="HNU219" s="11"/>
      <c r="HNV219" s="10"/>
      <c r="HNW219" s="10"/>
      <c r="HNX219" s="1"/>
      <c r="HNY219" s="5"/>
      <c r="HNZ219" s="51"/>
      <c r="HOA219" s="5"/>
      <c r="HOB219" s="11"/>
      <c r="HOC219" s="10"/>
      <c r="HOD219" s="10"/>
      <c r="HOE219" s="1"/>
      <c r="HOF219" s="5"/>
      <c r="HOG219" s="51"/>
      <c r="HOH219" s="5"/>
      <c r="HOI219" s="11"/>
      <c r="HOJ219" s="10"/>
      <c r="HOK219" s="10"/>
      <c r="HOL219" s="1"/>
      <c r="HOM219" s="5"/>
      <c r="HON219" s="51"/>
      <c r="HOO219" s="5"/>
      <c r="HOP219" s="11"/>
      <c r="HOQ219" s="10"/>
      <c r="HOR219" s="10"/>
      <c r="HOS219" s="1"/>
      <c r="HOT219" s="5"/>
      <c r="HOU219" s="51"/>
      <c r="HOV219" s="5"/>
      <c r="HOW219" s="11"/>
      <c r="HOX219" s="10"/>
      <c r="HOY219" s="10"/>
      <c r="HOZ219" s="1"/>
      <c r="HPA219" s="5"/>
      <c r="HPB219" s="51"/>
      <c r="HPC219" s="5"/>
      <c r="HPD219" s="11"/>
      <c r="HPE219" s="10"/>
      <c r="HPF219" s="10"/>
      <c r="HPG219" s="1"/>
      <c r="HPH219" s="5"/>
      <c r="HPI219" s="51"/>
      <c r="HPJ219" s="5"/>
      <c r="HPK219" s="11"/>
      <c r="HPL219" s="10"/>
      <c r="HPM219" s="10"/>
      <c r="HPN219" s="1"/>
      <c r="HPO219" s="5"/>
      <c r="HPP219" s="51"/>
      <c r="HPQ219" s="5"/>
      <c r="HPR219" s="11"/>
      <c r="HPS219" s="10"/>
      <c r="HPT219" s="10"/>
      <c r="HPU219" s="1"/>
      <c r="HPV219" s="5"/>
      <c r="HPW219" s="51"/>
      <c r="HPX219" s="5"/>
      <c r="HPY219" s="11"/>
      <c r="HPZ219" s="10"/>
      <c r="HQA219" s="10"/>
      <c r="HQB219" s="1"/>
      <c r="HQC219" s="5"/>
      <c r="HQD219" s="51"/>
      <c r="HQE219" s="5"/>
      <c r="HQF219" s="11"/>
      <c r="HQG219" s="10"/>
      <c r="HQH219" s="10"/>
      <c r="HQI219" s="1"/>
      <c r="HQJ219" s="5"/>
      <c r="HQK219" s="51"/>
      <c r="HQL219" s="5"/>
      <c r="HQM219" s="11"/>
      <c r="HQN219" s="10"/>
      <c r="HQO219" s="10"/>
      <c r="HQP219" s="1"/>
      <c r="HQQ219" s="5"/>
      <c r="HQR219" s="51"/>
      <c r="HQS219" s="5"/>
      <c r="HQT219" s="11"/>
      <c r="HQU219" s="10"/>
      <c r="HQV219" s="10"/>
      <c r="HQW219" s="1"/>
      <c r="HQX219" s="5"/>
      <c r="HQY219" s="51"/>
      <c r="HQZ219" s="5"/>
      <c r="HRA219" s="11"/>
      <c r="HRB219" s="10"/>
      <c r="HRC219" s="10"/>
      <c r="HRD219" s="1"/>
      <c r="HRE219" s="5"/>
      <c r="HRF219" s="51"/>
      <c r="HRG219" s="5"/>
      <c r="HRH219" s="11"/>
      <c r="HRI219" s="10"/>
      <c r="HRJ219" s="10"/>
      <c r="HRK219" s="1"/>
      <c r="HRL219" s="5"/>
      <c r="HRM219" s="51"/>
      <c r="HRN219" s="5"/>
      <c r="HRO219" s="11"/>
      <c r="HRP219" s="10"/>
      <c r="HRQ219" s="10"/>
      <c r="HRR219" s="1"/>
      <c r="HRS219" s="5"/>
      <c r="HRT219" s="51"/>
      <c r="HRU219" s="5"/>
      <c r="HRV219" s="11"/>
      <c r="HRW219" s="10"/>
      <c r="HRX219" s="10"/>
      <c r="HRY219" s="1"/>
      <c r="HRZ219" s="5"/>
      <c r="HSA219" s="51"/>
      <c r="HSB219" s="5"/>
      <c r="HSC219" s="11"/>
      <c r="HSD219" s="10"/>
      <c r="HSE219" s="10"/>
      <c r="HSF219" s="1"/>
      <c r="HSG219" s="5"/>
      <c r="HSH219" s="51"/>
      <c r="HSI219" s="5"/>
      <c r="HSJ219" s="11"/>
      <c r="HSK219" s="10"/>
      <c r="HSL219" s="10"/>
      <c r="HSM219" s="1"/>
      <c r="HSN219" s="5"/>
      <c r="HSO219" s="51"/>
      <c r="HSP219" s="5"/>
      <c r="HSQ219" s="11"/>
      <c r="HSR219" s="10"/>
      <c r="HSS219" s="10"/>
      <c r="HST219" s="1"/>
      <c r="HSU219" s="5"/>
      <c r="HSV219" s="51"/>
      <c r="HSW219" s="5"/>
      <c r="HSX219" s="11"/>
      <c r="HSY219" s="10"/>
      <c r="HSZ219" s="10"/>
      <c r="HTA219" s="1"/>
      <c r="HTB219" s="5"/>
      <c r="HTC219" s="51"/>
      <c r="HTD219" s="5"/>
      <c r="HTE219" s="11"/>
      <c r="HTF219" s="10"/>
      <c r="HTG219" s="10"/>
      <c r="HTH219" s="1"/>
      <c r="HTI219" s="5"/>
      <c r="HTJ219" s="51"/>
      <c r="HTK219" s="5"/>
      <c r="HTL219" s="11"/>
      <c r="HTM219" s="10"/>
      <c r="HTN219" s="10"/>
      <c r="HTO219" s="1"/>
      <c r="HTP219" s="5"/>
      <c r="HTQ219" s="51"/>
      <c r="HTR219" s="5"/>
      <c r="HTS219" s="11"/>
      <c r="HTT219" s="10"/>
      <c r="HTU219" s="10"/>
      <c r="HTV219" s="1"/>
      <c r="HTW219" s="5"/>
      <c r="HTX219" s="51"/>
      <c r="HTY219" s="5"/>
      <c r="HTZ219" s="11"/>
      <c r="HUA219" s="10"/>
      <c r="HUB219" s="10"/>
      <c r="HUC219" s="1"/>
      <c r="HUD219" s="5"/>
      <c r="HUE219" s="51"/>
      <c r="HUF219" s="5"/>
      <c r="HUG219" s="11"/>
      <c r="HUH219" s="10"/>
      <c r="HUI219" s="10"/>
      <c r="HUJ219" s="1"/>
      <c r="HUK219" s="5"/>
      <c r="HUL219" s="51"/>
      <c r="HUM219" s="5"/>
      <c r="HUN219" s="11"/>
      <c r="HUO219" s="10"/>
      <c r="HUP219" s="10"/>
      <c r="HUQ219" s="1"/>
      <c r="HUR219" s="5"/>
      <c r="HUS219" s="51"/>
      <c r="HUT219" s="5"/>
      <c r="HUU219" s="11"/>
      <c r="HUV219" s="10"/>
      <c r="HUW219" s="10"/>
      <c r="HUX219" s="1"/>
      <c r="HUY219" s="5"/>
      <c r="HUZ219" s="51"/>
      <c r="HVA219" s="5"/>
      <c r="HVB219" s="11"/>
      <c r="HVC219" s="10"/>
      <c r="HVD219" s="10"/>
      <c r="HVE219" s="1"/>
      <c r="HVF219" s="5"/>
      <c r="HVG219" s="51"/>
      <c r="HVH219" s="5"/>
      <c r="HVI219" s="11"/>
      <c r="HVJ219" s="10"/>
      <c r="HVK219" s="10"/>
      <c r="HVL219" s="1"/>
      <c r="HVM219" s="5"/>
      <c r="HVN219" s="51"/>
      <c r="HVO219" s="5"/>
      <c r="HVP219" s="11"/>
      <c r="HVQ219" s="10"/>
      <c r="HVR219" s="10"/>
      <c r="HVS219" s="1"/>
      <c r="HVT219" s="5"/>
      <c r="HVU219" s="51"/>
      <c r="HVV219" s="5"/>
      <c r="HVW219" s="11"/>
      <c r="HVX219" s="10"/>
      <c r="HVY219" s="10"/>
      <c r="HVZ219" s="1"/>
      <c r="HWA219" s="5"/>
      <c r="HWB219" s="51"/>
      <c r="HWC219" s="5"/>
      <c r="HWD219" s="11"/>
      <c r="HWE219" s="10"/>
      <c r="HWF219" s="10"/>
      <c r="HWG219" s="1"/>
      <c r="HWH219" s="5"/>
      <c r="HWI219" s="51"/>
      <c r="HWJ219" s="5"/>
      <c r="HWK219" s="11"/>
      <c r="HWL219" s="10"/>
      <c r="HWM219" s="10"/>
      <c r="HWN219" s="1"/>
      <c r="HWO219" s="5"/>
      <c r="HWP219" s="51"/>
      <c r="HWQ219" s="5"/>
      <c r="HWR219" s="11"/>
      <c r="HWS219" s="10"/>
      <c r="HWT219" s="10"/>
      <c r="HWU219" s="1"/>
      <c r="HWV219" s="5"/>
      <c r="HWW219" s="51"/>
      <c r="HWX219" s="5"/>
      <c r="HWY219" s="11"/>
      <c r="HWZ219" s="10"/>
      <c r="HXA219" s="10"/>
      <c r="HXB219" s="1"/>
      <c r="HXC219" s="5"/>
      <c r="HXD219" s="51"/>
      <c r="HXE219" s="5"/>
      <c r="HXF219" s="11"/>
      <c r="HXG219" s="10"/>
      <c r="HXH219" s="10"/>
      <c r="HXI219" s="1"/>
      <c r="HXJ219" s="5"/>
      <c r="HXK219" s="51"/>
      <c r="HXL219" s="5"/>
      <c r="HXM219" s="11"/>
      <c r="HXN219" s="10"/>
      <c r="HXO219" s="10"/>
      <c r="HXP219" s="1"/>
      <c r="HXQ219" s="5"/>
      <c r="HXR219" s="51"/>
      <c r="HXS219" s="5"/>
      <c r="HXT219" s="11"/>
      <c r="HXU219" s="10"/>
      <c r="HXV219" s="10"/>
      <c r="HXW219" s="1"/>
      <c r="HXX219" s="5"/>
      <c r="HXY219" s="51"/>
      <c r="HXZ219" s="5"/>
      <c r="HYA219" s="11"/>
      <c r="HYB219" s="10"/>
      <c r="HYC219" s="10"/>
      <c r="HYD219" s="1"/>
      <c r="HYE219" s="5"/>
      <c r="HYF219" s="51"/>
      <c r="HYG219" s="5"/>
      <c r="HYH219" s="11"/>
      <c r="HYI219" s="10"/>
      <c r="HYJ219" s="10"/>
      <c r="HYK219" s="1"/>
      <c r="HYL219" s="5"/>
      <c r="HYM219" s="51"/>
      <c r="HYN219" s="5"/>
      <c r="HYO219" s="11"/>
      <c r="HYP219" s="10"/>
      <c r="HYQ219" s="10"/>
      <c r="HYR219" s="1"/>
      <c r="HYS219" s="5"/>
      <c r="HYT219" s="51"/>
      <c r="HYU219" s="5"/>
      <c r="HYV219" s="11"/>
      <c r="HYW219" s="10"/>
      <c r="HYX219" s="10"/>
      <c r="HYY219" s="1"/>
      <c r="HYZ219" s="5"/>
      <c r="HZA219" s="51"/>
      <c r="HZB219" s="5"/>
      <c r="HZC219" s="11"/>
      <c r="HZD219" s="10"/>
      <c r="HZE219" s="10"/>
      <c r="HZF219" s="1"/>
      <c r="HZG219" s="5"/>
      <c r="HZH219" s="51"/>
      <c r="HZI219" s="5"/>
      <c r="HZJ219" s="11"/>
      <c r="HZK219" s="10"/>
      <c r="HZL219" s="10"/>
      <c r="HZM219" s="1"/>
      <c r="HZN219" s="5"/>
      <c r="HZO219" s="51"/>
      <c r="HZP219" s="5"/>
      <c r="HZQ219" s="11"/>
      <c r="HZR219" s="10"/>
      <c r="HZS219" s="10"/>
      <c r="HZT219" s="1"/>
      <c r="HZU219" s="5"/>
      <c r="HZV219" s="51"/>
      <c r="HZW219" s="5"/>
      <c r="HZX219" s="11"/>
      <c r="HZY219" s="10"/>
      <c r="HZZ219" s="10"/>
      <c r="IAA219" s="1"/>
      <c r="IAB219" s="5"/>
      <c r="IAC219" s="51"/>
      <c r="IAD219" s="5"/>
      <c r="IAE219" s="11"/>
      <c r="IAF219" s="10"/>
      <c r="IAG219" s="10"/>
      <c r="IAH219" s="1"/>
      <c r="IAI219" s="5"/>
      <c r="IAJ219" s="51"/>
      <c r="IAK219" s="5"/>
      <c r="IAL219" s="11"/>
      <c r="IAM219" s="10"/>
      <c r="IAN219" s="10"/>
      <c r="IAO219" s="1"/>
      <c r="IAP219" s="5"/>
      <c r="IAQ219" s="51"/>
      <c r="IAR219" s="5"/>
      <c r="IAS219" s="11"/>
      <c r="IAT219" s="10"/>
      <c r="IAU219" s="10"/>
      <c r="IAV219" s="1"/>
      <c r="IAW219" s="5"/>
      <c r="IAX219" s="51"/>
      <c r="IAY219" s="5"/>
      <c r="IAZ219" s="11"/>
      <c r="IBA219" s="10"/>
      <c r="IBB219" s="10"/>
      <c r="IBC219" s="1"/>
      <c r="IBD219" s="5"/>
      <c r="IBE219" s="51"/>
      <c r="IBF219" s="5"/>
      <c r="IBG219" s="11"/>
      <c r="IBH219" s="10"/>
      <c r="IBI219" s="10"/>
      <c r="IBJ219" s="1"/>
      <c r="IBK219" s="5"/>
      <c r="IBL219" s="51"/>
      <c r="IBM219" s="5"/>
      <c r="IBN219" s="11"/>
      <c r="IBO219" s="10"/>
      <c r="IBP219" s="10"/>
      <c r="IBQ219" s="1"/>
      <c r="IBR219" s="5"/>
      <c r="IBS219" s="51"/>
      <c r="IBT219" s="5"/>
      <c r="IBU219" s="11"/>
      <c r="IBV219" s="10"/>
      <c r="IBW219" s="10"/>
      <c r="IBX219" s="1"/>
      <c r="IBY219" s="5"/>
      <c r="IBZ219" s="51"/>
      <c r="ICA219" s="5"/>
      <c r="ICB219" s="11"/>
      <c r="ICC219" s="10"/>
      <c r="ICD219" s="10"/>
      <c r="ICE219" s="1"/>
      <c r="ICF219" s="5"/>
      <c r="ICG219" s="51"/>
      <c r="ICH219" s="5"/>
      <c r="ICI219" s="11"/>
      <c r="ICJ219" s="10"/>
      <c r="ICK219" s="10"/>
      <c r="ICL219" s="1"/>
      <c r="ICM219" s="5"/>
      <c r="ICN219" s="51"/>
      <c r="ICO219" s="5"/>
      <c r="ICP219" s="11"/>
      <c r="ICQ219" s="10"/>
      <c r="ICR219" s="10"/>
      <c r="ICS219" s="1"/>
      <c r="ICT219" s="5"/>
      <c r="ICU219" s="51"/>
      <c r="ICV219" s="5"/>
      <c r="ICW219" s="11"/>
      <c r="ICX219" s="10"/>
      <c r="ICY219" s="10"/>
      <c r="ICZ219" s="1"/>
      <c r="IDA219" s="5"/>
      <c r="IDB219" s="51"/>
      <c r="IDC219" s="5"/>
      <c r="IDD219" s="11"/>
      <c r="IDE219" s="10"/>
      <c r="IDF219" s="10"/>
      <c r="IDG219" s="1"/>
      <c r="IDH219" s="5"/>
      <c r="IDI219" s="51"/>
      <c r="IDJ219" s="5"/>
      <c r="IDK219" s="11"/>
      <c r="IDL219" s="10"/>
      <c r="IDM219" s="10"/>
      <c r="IDN219" s="1"/>
      <c r="IDO219" s="5"/>
      <c r="IDP219" s="51"/>
      <c r="IDQ219" s="5"/>
      <c r="IDR219" s="11"/>
      <c r="IDS219" s="10"/>
      <c r="IDT219" s="10"/>
      <c r="IDU219" s="1"/>
      <c r="IDV219" s="5"/>
      <c r="IDW219" s="51"/>
      <c r="IDX219" s="5"/>
      <c r="IDY219" s="11"/>
      <c r="IDZ219" s="10"/>
      <c r="IEA219" s="10"/>
      <c r="IEB219" s="1"/>
      <c r="IEC219" s="5"/>
      <c r="IED219" s="51"/>
      <c r="IEE219" s="5"/>
      <c r="IEF219" s="11"/>
      <c r="IEG219" s="10"/>
      <c r="IEH219" s="10"/>
      <c r="IEI219" s="1"/>
      <c r="IEJ219" s="5"/>
      <c r="IEK219" s="51"/>
      <c r="IEL219" s="5"/>
      <c r="IEM219" s="11"/>
      <c r="IEN219" s="10"/>
      <c r="IEO219" s="10"/>
      <c r="IEP219" s="1"/>
      <c r="IEQ219" s="5"/>
      <c r="IER219" s="51"/>
      <c r="IES219" s="5"/>
      <c r="IET219" s="11"/>
      <c r="IEU219" s="10"/>
      <c r="IEV219" s="10"/>
      <c r="IEW219" s="1"/>
      <c r="IEX219" s="5"/>
      <c r="IEY219" s="51"/>
      <c r="IEZ219" s="5"/>
      <c r="IFA219" s="11"/>
      <c r="IFB219" s="10"/>
      <c r="IFC219" s="10"/>
      <c r="IFD219" s="1"/>
      <c r="IFE219" s="5"/>
      <c r="IFF219" s="51"/>
      <c r="IFG219" s="5"/>
      <c r="IFH219" s="11"/>
      <c r="IFI219" s="10"/>
      <c r="IFJ219" s="10"/>
      <c r="IFK219" s="1"/>
      <c r="IFL219" s="5"/>
      <c r="IFM219" s="51"/>
      <c r="IFN219" s="5"/>
      <c r="IFO219" s="11"/>
      <c r="IFP219" s="10"/>
      <c r="IFQ219" s="10"/>
      <c r="IFR219" s="1"/>
      <c r="IFS219" s="5"/>
      <c r="IFT219" s="51"/>
      <c r="IFU219" s="5"/>
      <c r="IFV219" s="11"/>
      <c r="IFW219" s="10"/>
      <c r="IFX219" s="10"/>
      <c r="IFY219" s="1"/>
      <c r="IFZ219" s="5"/>
      <c r="IGA219" s="51"/>
      <c r="IGB219" s="5"/>
      <c r="IGC219" s="11"/>
      <c r="IGD219" s="10"/>
      <c r="IGE219" s="10"/>
      <c r="IGF219" s="1"/>
      <c r="IGG219" s="5"/>
      <c r="IGH219" s="51"/>
      <c r="IGI219" s="5"/>
      <c r="IGJ219" s="11"/>
      <c r="IGK219" s="10"/>
      <c r="IGL219" s="10"/>
      <c r="IGM219" s="1"/>
      <c r="IGN219" s="5"/>
      <c r="IGO219" s="51"/>
      <c r="IGP219" s="5"/>
      <c r="IGQ219" s="11"/>
      <c r="IGR219" s="10"/>
      <c r="IGS219" s="10"/>
      <c r="IGT219" s="1"/>
      <c r="IGU219" s="5"/>
      <c r="IGV219" s="51"/>
      <c r="IGW219" s="5"/>
      <c r="IGX219" s="11"/>
      <c r="IGY219" s="10"/>
      <c r="IGZ219" s="10"/>
      <c r="IHA219" s="1"/>
      <c r="IHB219" s="5"/>
      <c r="IHC219" s="51"/>
      <c r="IHD219" s="5"/>
      <c r="IHE219" s="11"/>
      <c r="IHF219" s="10"/>
      <c r="IHG219" s="10"/>
      <c r="IHH219" s="1"/>
      <c r="IHI219" s="5"/>
      <c r="IHJ219" s="51"/>
      <c r="IHK219" s="5"/>
      <c r="IHL219" s="11"/>
      <c r="IHM219" s="10"/>
      <c r="IHN219" s="10"/>
      <c r="IHO219" s="1"/>
      <c r="IHP219" s="5"/>
      <c r="IHQ219" s="51"/>
      <c r="IHR219" s="5"/>
      <c r="IHS219" s="11"/>
      <c r="IHT219" s="10"/>
      <c r="IHU219" s="10"/>
      <c r="IHV219" s="1"/>
      <c r="IHW219" s="5"/>
      <c r="IHX219" s="51"/>
      <c r="IHY219" s="5"/>
      <c r="IHZ219" s="11"/>
      <c r="IIA219" s="10"/>
      <c r="IIB219" s="10"/>
      <c r="IIC219" s="1"/>
      <c r="IID219" s="5"/>
      <c r="IIE219" s="51"/>
      <c r="IIF219" s="5"/>
      <c r="IIG219" s="11"/>
      <c r="IIH219" s="10"/>
      <c r="III219" s="10"/>
      <c r="IIJ219" s="1"/>
      <c r="IIK219" s="5"/>
      <c r="IIL219" s="51"/>
      <c r="IIM219" s="5"/>
      <c r="IIN219" s="11"/>
      <c r="IIO219" s="10"/>
      <c r="IIP219" s="10"/>
      <c r="IIQ219" s="1"/>
      <c r="IIR219" s="5"/>
      <c r="IIS219" s="51"/>
      <c r="IIT219" s="5"/>
      <c r="IIU219" s="11"/>
      <c r="IIV219" s="10"/>
      <c r="IIW219" s="10"/>
      <c r="IIX219" s="1"/>
      <c r="IIY219" s="5"/>
      <c r="IIZ219" s="51"/>
      <c r="IJA219" s="5"/>
      <c r="IJB219" s="11"/>
      <c r="IJC219" s="10"/>
      <c r="IJD219" s="10"/>
      <c r="IJE219" s="1"/>
      <c r="IJF219" s="5"/>
      <c r="IJG219" s="51"/>
      <c r="IJH219" s="5"/>
      <c r="IJI219" s="11"/>
      <c r="IJJ219" s="10"/>
      <c r="IJK219" s="10"/>
      <c r="IJL219" s="1"/>
      <c r="IJM219" s="5"/>
      <c r="IJN219" s="51"/>
      <c r="IJO219" s="5"/>
      <c r="IJP219" s="11"/>
      <c r="IJQ219" s="10"/>
      <c r="IJR219" s="10"/>
      <c r="IJS219" s="1"/>
      <c r="IJT219" s="5"/>
      <c r="IJU219" s="51"/>
      <c r="IJV219" s="5"/>
      <c r="IJW219" s="11"/>
      <c r="IJX219" s="10"/>
      <c r="IJY219" s="10"/>
      <c r="IJZ219" s="1"/>
      <c r="IKA219" s="5"/>
      <c r="IKB219" s="51"/>
      <c r="IKC219" s="5"/>
      <c r="IKD219" s="11"/>
      <c r="IKE219" s="10"/>
      <c r="IKF219" s="10"/>
      <c r="IKG219" s="1"/>
      <c r="IKH219" s="5"/>
      <c r="IKI219" s="51"/>
      <c r="IKJ219" s="5"/>
      <c r="IKK219" s="11"/>
      <c r="IKL219" s="10"/>
      <c r="IKM219" s="10"/>
      <c r="IKN219" s="1"/>
      <c r="IKO219" s="5"/>
      <c r="IKP219" s="51"/>
      <c r="IKQ219" s="5"/>
      <c r="IKR219" s="11"/>
      <c r="IKS219" s="10"/>
      <c r="IKT219" s="10"/>
      <c r="IKU219" s="1"/>
      <c r="IKV219" s="5"/>
      <c r="IKW219" s="51"/>
      <c r="IKX219" s="5"/>
      <c r="IKY219" s="11"/>
      <c r="IKZ219" s="10"/>
      <c r="ILA219" s="10"/>
      <c r="ILB219" s="1"/>
      <c r="ILC219" s="5"/>
      <c r="ILD219" s="51"/>
      <c r="ILE219" s="5"/>
      <c r="ILF219" s="11"/>
      <c r="ILG219" s="10"/>
      <c r="ILH219" s="10"/>
      <c r="ILI219" s="1"/>
      <c r="ILJ219" s="5"/>
      <c r="ILK219" s="51"/>
      <c r="ILL219" s="5"/>
      <c r="ILM219" s="11"/>
      <c r="ILN219" s="10"/>
      <c r="ILO219" s="10"/>
      <c r="ILP219" s="1"/>
      <c r="ILQ219" s="5"/>
      <c r="ILR219" s="51"/>
      <c r="ILS219" s="5"/>
      <c r="ILT219" s="11"/>
      <c r="ILU219" s="10"/>
      <c r="ILV219" s="10"/>
      <c r="ILW219" s="1"/>
      <c r="ILX219" s="5"/>
      <c r="ILY219" s="51"/>
      <c r="ILZ219" s="5"/>
      <c r="IMA219" s="11"/>
      <c r="IMB219" s="10"/>
      <c r="IMC219" s="10"/>
      <c r="IMD219" s="1"/>
      <c r="IME219" s="5"/>
      <c r="IMF219" s="51"/>
      <c r="IMG219" s="5"/>
      <c r="IMH219" s="11"/>
      <c r="IMI219" s="10"/>
      <c r="IMJ219" s="10"/>
      <c r="IMK219" s="1"/>
      <c r="IML219" s="5"/>
      <c r="IMM219" s="51"/>
      <c r="IMN219" s="5"/>
      <c r="IMO219" s="11"/>
      <c r="IMP219" s="10"/>
      <c r="IMQ219" s="10"/>
      <c r="IMR219" s="1"/>
      <c r="IMS219" s="5"/>
      <c r="IMT219" s="51"/>
      <c r="IMU219" s="5"/>
      <c r="IMV219" s="11"/>
      <c r="IMW219" s="10"/>
      <c r="IMX219" s="10"/>
      <c r="IMY219" s="1"/>
      <c r="IMZ219" s="5"/>
      <c r="INA219" s="51"/>
      <c r="INB219" s="5"/>
      <c r="INC219" s="11"/>
      <c r="IND219" s="10"/>
      <c r="INE219" s="10"/>
      <c r="INF219" s="1"/>
      <c r="ING219" s="5"/>
      <c r="INH219" s="51"/>
      <c r="INI219" s="5"/>
      <c r="INJ219" s="11"/>
      <c r="INK219" s="10"/>
      <c r="INL219" s="10"/>
      <c r="INM219" s="1"/>
      <c r="INN219" s="5"/>
      <c r="INO219" s="51"/>
      <c r="INP219" s="5"/>
      <c r="INQ219" s="11"/>
      <c r="INR219" s="10"/>
      <c r="INS219" s="10"/>
      <c r="INT219" s="1"/>
      <c r="INU219" s="5"/>
      <c r="INV219" s="51"/>
      <c r="INW219" s="5"/>
      <c r="INX219" s="11"/>
      <c r="INY219" s="10"/>
      <c r="INZ219" s="10"/>
      <c r="IOA219" s="1"/>
      <c r="IOB219" s="5"/>
      <c r="IOC219" s="51"/>
      <c r="IOD219" s="5"/>
      <c r="IOE219" s="11"/>
      <c r="IOF219" s="10"/>
      <c r="IOG219" s="10"/>
      <c r="IOH219" s="1"/>
      <c r="IOI219" s="5"/>
      <c r="IOJ219" s="51"/>
      <c r="IOK219" s="5"/>
      <c r="IOL219" s="11"/>
      <c r="IOM219" s="10"/>
      <c r="ION219" s="10"/>
      <c r="IOO219" s="1"/>
      <c r="IOP219" s="5"/>
      <c r="IOQ219" s="51"/>
      <c r="IOR219" s="5"/>
      <c r="IOS219" s="11"/>
      <c r="IOT219" s="10"/>
      <c r="IOU219" s="10"/>
      <c r="IOV219" s="1"/>
      <c r="IOW219" s="5"/>
      <c r="IOX219" s="51"/>
      <c r="IOY219" s="5"/>
      <c r="IOZ219" s="11"/>
      <c r="IPA219" s="10"/>
      <c r="IPB219" s="10"/>
      <c r="IPC219" s="1"/>
      <c r="IPD219" s="5"/>
      <c r="IPE219" s="51"/>
      <c r="IPF219" s="5"/>
      <c r="IPG219" s="11"/>
      <c r="IPH219" s="10"/>
      <c r="IPI219" s="10"/>
      <c r="IPJ219" s="1"/>
      <c r="IPK219" s="5"/>
      <c r="IPL219" s="51"/>
      <c r="IPM219" s="5"/>
      <c r="IPN219" s="11"/>
      <c r="IPO219" s="10"/>
      <c r="IPP219" s="10"/>
      <c r="IPQ219" s="1"/>
      <c r="IPR219" s="5"/>
      <c r="IPS219" s="51"/>
      <c r="IPT219" s="5"/>
      <c r="IPU219" s="11"/>
      <c r="IPV219" s="10"/>
      <c r="IPW219" s="10"/>
      <c r="IPX219" s="1"/>
      <c r="IPY219" s="5"/>
      <c r="IPZ219" s="51"/>
      <c r="IQA219" s="5"/>
      <c r="IQB219" s="11"/>
      <c r="IQC219" s="10"/>
      <c r="IQD219" s="10"/>
      <c r="IQE219" s="1"/>
      <c r="IQF219" s="5"/>
      <c r="IQG219" s="51"/>
      <c r="IQH219" s="5"/>
      <c r="IQI219" s="11"/>
      <c r="IQJ219" s="10"/>
      <c r="IQK219" s="10"/>
      <c r="IQL219" s="1"/>
      <c r="IQM219" s="5"/>
      <c r="IQN219" s="51"/>
      <c r="IQO219" s="5"/>
      <c r="IQP219" s="11"/>
      <c r="IQQ219" s="10"/>
      <c r="IQR219" s="10"/>
      <c r="IQS219" s="1"/>
      <c r="IQT219" s="5"/>
      <c r="IQU219" s="51"/>
      <c r="IQV219" s="5"/>
      <c r="IQW219" s="11"/>
      <c r="IQX219" s="10"/>
      <c r="IQY219" s="10"/>
      <c r="IQZ219" s="1"/>
      <c r="IRA219" s="5"/>
      <c r="IRB219" s="51"/>
      <c r="IRC219" s="5"/>
      <c r="IRD219" s="11"/>
      <c r="IRE219" s="10"/>
      <c r="IRF219" s="10"/>
      <c r="IRG219" s="1"/>
      <c r="IRH219" s="5"/>
      <c r="IRI219" s="51"/>
      <c r="IRJ219" s="5"/>
      <c r="IRK219" s="11"/>
      <c r="IRL219" s="10"/>
      <c r="IRM219" s="10"/>
      <c r="IRN219" s="1"/>
      <c r="IRO219" s="5"/>
      <c r="IRP219" s="51"/>
      <c r="IRQ219" s="5"/>
      <c r="IRR219" s="11"/>
      <c r="IRS219" s="10"/>
      <c r="IRT219" s="10"/>
      <c r="IRU219" s="1"/>
      <c r="IRV219" s="5"/>
      <c r="IRW219" s="51"/>
      <c r="IRX219" s="5"/>
      <c r="IRY219" s="11"/>
      <c r="IRZ219" s="10"/>
      <c r="ISA219" s="10"/>
      <c r="ISB219" s="1"/>
      <c r="ISC219" s="5"/>
      <c r="ISD219" s="51"/>
      <c r="ISE219" s="5"/>
      <c r="ISF219" s="11"/>
      <c r="ISG219" s="10"/>
      <c r="ISH219" s="10"/>
      <c r="ISI219" s="1"/>
      <c r="ISJ219" s="5"/>
      <c r="ISK219" s="51"/>
      <c r="ISL219" s="5"/>
      <c r="ISM219" s="11"/>
      <c r="ISN219" s="10"/>
      <c r="ISO219" s="10"/>
      <c r="ISP219" s="1"/>
      <c r="ISQ219" s="5"/>
      <c r="ISR219" s="51"/>
      <c r="ISS219" s="5"/>
      <c r="IST219" s="11"/>
      <c r="ISU219" s="10"/>
      <c r="ISV219" s="10"/>
      <c r="ISW219" s="1"/>
      <c r="ISX219" s="5"/>
      <c r="ISY219" s="51"/>
      <c r="ISZ219" s="5"/>
      <c r="ITA219" s="11"/>
      <c r="ITB219" s="10"/>
      <c r="ITC219" s="10"/>
      <c r="ITD219" s="1"/>
      <c r="ITE219" s="5"/>
      <c r="ITF219" s="51"/>
      <c r="ITG219" s="5"/>
      <c r="ITH219" s="11"/>
      <c r="ITI219" s="10"/>
      <c r="ITJ219" s="10"/>
      <c r="ITK219" s="1"/>
      <c r="ITL219" s="5"/>
      <c r="ITM219" s="51"/>
      <c r="ITN219" s="5"/>
      <c r="ITO219" s="11"/>
      <c r="ITP219" s="10"/>
      <c r="ITQ219" s="10"/>
      <c r="ITR219" s="1"/>
      <c r="ITS219" s="5"/>
      <c r="ITT219" s="51"/>
      <c r="ITU219" s="5"/>
      <c r="ITV219" s="11"/>
      <c r="ITW219" s="10"/>
      <c r="ITX219" s="10"/>
      <c r="ITY219" s="1"/>
      <c r="ITZ219" s="5"/>
      <c r="IUA219" s="51"/>
      <c r="IUB219" s="5"/>
      <c r="IUC219" s="11"/>
      <c r="IUD219" s="10"/>
      <c r="IUE219" s="10"/>
      <c r="IUF219" s="1"/>
      <c r="IUG219" s="5"/>
      <c r="IUH219" s="51"/>
      <c r="IUI219" s="5"/>
      <c r="IUJ219" s="11"/>
      <c r="IUK219" s="10"/>
      <c r="IUL219" s="10"/>
      <c r="IUM219" s="1"/>
      <c r="IUN219" s="5"/>
      <c r="IUO219" s="51"/>
      <c r="IUP219" s="5"/>
      <c r="IUQ219" s="11"/>
      <c r="IUR219" s="10"/>
      <c r="IUS219" s="10"/>
      <c r="IUT219" s="1"/>
      <c r="IUU219" s="5"/>
      <c r="IUV219" s="51"/>
      <c r="IUW219" s="5"/>
      <c r="IUX219" s="11"/>
      <c r="IUY219" s="10"/>
      <c r="IUZ219" s="10"/>
      <c r="IVA219" s="1"/>
      <c r="IVB219" s="5"/>
      <c r="IVC219" s="51"/>
      <c r="IVD219" s="5"/>
      <c r="IVE219" s="11"/>
      <c r="IVF219" s="10"/>
      <c r="IVG219" s="10"/>
      <c r="IVH219" s="1"/>
      <c r="IVI219" s="5"/>
      <c r="IVJ219" s="51"/>
      <c r="IVK219" s="5"/>
      <c r="IVL219" s="11"/>
      <c r="IVM219" s="10"/>
      <c r="IVN219" s="10"/>
      <c r="IVO219" s="1"/>
      <c r="IVP219" s="5"/>
      <c r="IVQ219" s="51"/>
      <c r="IVR219" s="5"/>
      <c r="IVS219" s="11"/>
      <c r="IVT219" s="10"/>
      <c r="IVU219" s="10"/>
      <c r="IVV219" s="1"/>
      <c r="IVW219" s="5"/>
      <c r="IVX219" s="51"/>
      <c r="IVY219" s="5"/>
      <c r="IVZ219" s="11"/>
      <c r="IWA219" s="10"/>
      <c r="IWB219" s="10"/>
      <c r="IWC219" s="1"/>
      <c r="IWD219" s="5"/>
      <c r="IWE219" s="51"/>
      <c r="IWF219" s="5"/>
      <c r="IWG219" s="11"/>
      <c r="IWH219" s="10"/>
      <c r="IWI219" s="10"/>
      <c r="IWJ219" s="1"/>
      <c r="IWK219" s="5"/>
      <c r="IWL219" s="51"/>
      <c r="IWM219" s="5"/>
      <c r="IWN219" s="11"/>
      <c r="IWO219" s="10"/>
      <c r="IWP219" s="10"/>
      <c r="IWQ219" s="1"/>
      <c r="IWR219" s="5"/>
      <c r="IWS219" s="51"/>
      <c r="IWT219" s="5"/>
      <c r="IWU219" s="11"/>
      <c r="IWV219" s="10"/>
      <c r="IWW219" s="10"/>
      <c r="IWX219" s="1"/>
      <c r="IWY219" s="5"/>
      <c r="IWZ219" s="51"/>
      <c r="IXA219" s="5"/>
      <c r="IXB219" s="11"/>
      <c r="IXC219" s="10"/>
      <c r="IXD219" s="10"/>
      <c r="IXE219" s="1"/>
      <c r="IXF219" s="5"/>
      <c r="IXG219" s="51"/>
      <c r="IXH219" s="5"/>
      <c r="IXI219" s="11"/>
      <c r="IXJ219" s="10"/>
      <c r="IXK219" s="10"/>
      <c r="IXL219" s="1"/>
      <c r="IXM219" s="5"/>
      <c r="IXN219" s="51"/>
      <c r="IXO219" s="5"/>
      <c r="IXP219" s="11"/>
      <c r="IXQ219" s="10"/>
      <c r="IXR219" s="10"/>
      <c r="IXS219" s="1"/>
      <c r="IXT219" s="5"/>
      <c r="IXU219" s="51"/>
      <c r="IXV219" s="5"/>
      <c r="IXW219" s="11"/>
      <c r="IXX219" s="10"/>
      <c r="IXY219" s="10"/>
      <c r="IXZ219" s="1"/>
      <c r="IYA219" s="5"/>
      <c r="IYB219" s="51"/>
      <c r="IYC219" s="5"/>
      <c r="IYD219" s="11"/>
      <c r="IYE219" s="10"/>
      <c r="IYF219" s="10"/>
      <c r="IYG219" s="1"/>
      <c r="IYH219" s="5"/>
      <c r="IYI219" s="51"/>
      <c r="IYJ219" s="5"/>
      <c r="IYK219" s="11"/>
      <c r="IYL219" s="10"/>
      <c r="IYM219" s="10"/>
      <c r="IYN219" s="1"/>
      <c r="IYO219" s="5"/>
      <c r="IYP219" s="51"/>
      <c r="IYQ219" s="5"/>
      <c r="IYR219" s="11"/>
      <c r="IYS219" s="10"/>
      <c r="IYT219" s="10"/>
      <c r="IYU219" s="1"/>
      <c r="IYV219" s="5"/>
      <c r="IYW219" s="51"/>
      <c r="IYX219" s="5"/>
      <c r="IYY219" s="11"/>
      <c r="IYZ219" s="10"/>
      <c r="IZA219" s="10"/>
      <c r="IZB219" s="1"/>
      <c r="IZC219" s="5"/>
      <c r="IZD219" s="51"/>
      <c r="IZE219" s="5"/>
      <c r="IZF219" s="11"/>
      <c r="IZG219" s="10"/>
      <c r="IZH219" s="10"/>
      <c r="IZI219" s="1"/>
      <c r="IZJ219" s="5"/>
      <c r="IZK219" s="51"/>
      <c r="IZL219" s="5"/>
      <c r="IZM219" s="11"/>
      <c r="IZN219" s="10"/>
      <c r="IZO219" s="10"/>
      <c r="IZP219" s="1"/>
      <c r="IZQ219" s="5"/>
      <c r="IZR219" s="51"/>
      <c r="IZS219" s="5"/>
      <c r="IZT219" s="11"/>
      <c r="IZU219" s="10"/>
      <c r="IZV219" s="10"/>
      <c r="IZW219" s="1"/>
      <c r="IZX219" s="5"/>
      <c r="IZY219" s="51"/>
      <c r="IZZ219" s="5"/>
      <c r="JAA219" s="11"/>
      <c r="JAB219" s="10"/>
      <c r="JAC219" s="10"/>
      <c r="JAD219" s="1"/>
      <c r="JAE219" s="5"/>
      <c r="JAF219" s="51"/>
      <c r="JAG219" s="5"/>
      <c r="JAH219" s="11"/>
      <c r="JAI219" s="10"/>
      <c r="JAJ219" s="10"/>
      <c r="JAK219" s="1"/>
      <c r="JAL219" s="5"/>
      <c r="JAM219" s="51"/>
      <c r="JAN219" s="5"/>
      <c r="JAO219" s="11"/>
      <c r="JAP219" s="10"/>
      <c r="JAQ219" s="10"/>
      <c r="JAR219" s="1"/>
      <c r="JAS219" s="5"/>
      <c r="JAT219" s="51"/>
      <c r="JAU219" s="5"/>
      <c r="JAV219" s="11"/>
      <c r="JAW219" s="10"/>
      <c r="JAX219" s="10"/>
      <c r="JAY219" s="1"/>
      <c r="JAZ219" s="5"/>
      <c r="JBA219" s="51"/>
      <c r="JBB219" s="5"/>
      <c r="JBC219" s="11"/>
      <c r="JBD219" s="10"/>
      <c r="JBE219" s="10"/>
      <c r="JBF219" s="1"/>
      <c r="JBG219" s="5"/>
      <c r="JBH219" s="51"/>
      <c r="JBI219" s="5"/>
      <c r="JBJ219" s="11"/>
      <c r="JBK219" s="10"/>
      <c r="JBL219" s="10"/>
      <c r="JBM219" s="1"/>
      <c r="JBN219" s="5"/>
      <c r="JBO219" s="51"/>
      <c r="JBP219" s="5"/>
      <c r="JBQ219" s="11"/>
      <c r="JBR219" s="10"/>
      <c r="JBS219" s="10"/>
      <c r="JBT219" s="1"/>
      <c r="JBU219" s="5"/>
      <c r="JBV219" s="51"/>
      <c r="JBW219" s="5"/>
      <c r="JBX219" s="11"/>
      <c r="JBY219" s="10"/>
      <c r="JBZ219" s="10"/>
      <c r="JCA219" s="1"/>
      <c r="JCB219" s="5"/>
      <c r="JCC219" s="51"/>
      <c r="JCD219" s="5"/>
      <c r="JCE219" s="11"/>
      <c r="JCF219" s="10"/>
      <c r="JCG219" s="10"/>
      <c r="JCH219" s="1"/>
      <c r="JCI219" s="5"/>
      <c r="JCJ219" s="51"/>
      <c r="JCK219" s="5"/>
      <c r="JCL219" s="11"/>
      <c r="JCM219" s="10"/>
      <c r="JCN219" s="10"/>
      <c r="JCO219" s="1"/>
      <c r="JCP219" s="5"/>
      <c r="JCQ219" s="51"/>
      <c r="JCR219" s="5"/>
      <c r="JCS219" s="11"/>
      <c r="JCT219" s="10"/>
      <c r="JCU219" s="10"/>
      <c r="JCV219" s="1"/>
      <c r="JCW219" s="5"/>
      <c r="JCX219" s="51"/>
      <c r="JCY219" s="5"/>
      <c r="JCZ219" s="11"/>
      <c r="JDA219" s="10"/>
      <c r="JDB219" s="10"/>
      <c r="JDC219" s="1"/>
      <c r="JDD219" s="5"/>
      <c r="JDE219" s="51"/>
      <c r="JDF219" s="5"/>
      <c r="JDG219" s="11"/>
      <c r="JDH219" s="10"/>
      <c r="JDI219" s="10"/>
      <c r="JDJ219" s="1"/>
      <c r="JDK219" s="5"/>
      <c r="JDL219" s="51"/>
      <c r="JDM219" s="5"/>
      <c r="JDN219" s="11"/>
      <c r="JDO219" s="10"/>
      <c r="JDP219" s="10"/>
      <c r="JDQ219" s="1"/>
      <c r="JDR219" s="5"/>
      <c r="JDS219" s="51"/>
      <c r="JDT219" s="5"/>
      <c r="JDU219" s="11"/>
      <c r="JDV219" s="10"/>
      <c r="JDW219" s="10"/>
      <c r="JDX219" s="1"/>
      <c r="JDY219" s="5"/>
      <c r="JDZ219" s="51"/>
      <c r="JEA219" s="5"/>
      <c r="JEB219" s="11"/>
      <c r="JEC219" s="10"/>
      <c r="JED219" s="10"/>
      <c r="JEE219" s="1"/>
      <c r="JEF219" s="5"/>
      <c r="JEG219" s="51"/>
      <c r="JEH219" s="5"/>
      <c r="JEI219" s="11"/>
      <c r="JEJ219" s="10"/>
      <c r="JEK219" s="10"/>
      <c r="JEL219" s="1"/>
      <c r="JEM219" s="5"/>
      <c r="JEN219" s="51"/>
      <c r="JEO219" s="5"/>
      <c r="JEP219" s="11"/>
      <c r="JEQ219" s="10"/>
      <c r="JER219" s="10"/>
      <c r="JES219" s="1"/>
      <c r="JET219" s="5"/>
      <c r="JEU219" s="51"/>
      <c r="JEV219" s="5"/>
      <c r="JEW219" s="11"/>
      <c r="JEX219" s="10"/>
      <c r="JEY219" s="10"/>
      <c r="JEZ219" s="1"/>
      <c r="JFA219" s="5"/>
      <c r="JFB219" s="51"/>
      <c r="JFC219" s="5"/>
      <c r="JFD219" s="11"/>
      <c r="JFE219" s="10"/>
      <c r="JFF219" s="10"/>
      <c r="JFG219" s="1"/>
      <c r="JFH219" s="5"/>
      <c r="JFI219" s="51"/>
      <c r="JFJ219" s="5"/>
      <c r="JFK219" s="11"/>
      <c r="JFL219" s="10"/>
      <c r="JFM219" s="10"/>
      <c r="JFN219" s="1"/>
      <c r="JFO219" s="5"/>
      <c r="JFP219" s="51"/>
      <c r="JFQ219" s="5"/>
      <c r="JFR219" s="11"/>
      <c r="JFS219" s="10"/>
      <c r="JFT219" s="10"/>
      <c r="JFU219" s="1"/>
      <c r="JFV219" s="5"/>
      <c r="JFW219" s="51"/>
      <c r="JFX219" s="5"/>
      <c r="JFY219" s="11"/>
      <c r="JFZ219" s="10"/>
      <c r="JGA219" s="10"/>
      <c r="JGB219" s="1"/>
      <c r="JGC219" s="5"/>
      <c r="JGD219" s="51"/>
      <c r="JGE219" s="5"/>
      <c r="JGF219" s="11"/>
      <c r="JGG219" s="10"/>
      <c r="JGH219" s="10"/>
      <c r="JGI219" s="1"/>
      <c r="JGJ219" s="5"/>
      <c r="JGK219" s="51"/>
      <c r="JGL219" s="5"/>
      <c r="JGM219" s="11"/>
      <c r="JGN219" s="10"/>
      <c r="JGO219" s="10"/>
      <c r="JGP219" s="1"/>
      <c r="JGQ219" s="5"/>
      <c r="JGR219" s="51"/>
      <c r="JGS219" s="5"/>
      <c r="JGT219" s="11"/>
      <c r="JGU219" s="10"/>
      <c r="JGV219" s="10"/>
      <c r="JGW219" s="1"/>
      <c r="JGX219" s="5"/>
      <c r="JGY219" s="51"/>
      <c r="JGZ219" s="5"/>
      <c r="JHA219" s="11"/>
      <c r="JHB219" s="10"/>
      <c r="JHC219" s="10"/>
      <c r="JHD219" s="1"/>
      <c r="JHE219" s="5"/>
      <c r="JHF219" s="51"/>
      <c r="JHG219" s="5"/>
      <c r="JHH219" s="11"/>
      <c r="JHI219" s="10"/>
      <c r="JHJ219" s="10"/>
      <c r="JHK219" s="1"/>
      <c r="JHL219" s="5"/>
      <c r="JHM219" s="51"/>
      <c r="JHN219" s="5"/>
      <c r="JHO219" s="11"/>
      <c r="JHP219" s="10"/>
      <c r="JHQ219" s="10"/>
      <c r="JHR219" s="1"/>
      <c r="JHS219" s="5"/>
      <c r="JHT219" s="51"/>
      <c r="JHU219" s="5"/>
      <c r="JHV219" s="11"/>
      <c r="JHW219" s="10"/>
      <c r="JHX219" s="10"/>
      <c r="JHY219" s="1"/>
      <c r="JHZ219" s="5"/>
      <c r="JIA219" s="51"/>
      <c r="JIB219" s="5"/>
      <c r="JIC219" s="11"/>
      <c r="JID219" s="10"/>
      <c r="JIE219" s="10"/>
      <c r="JIF219" s="1"/>
      <c r="JIG219" s="5"/>
      <c r="JIH219" s="51"/>
      <c r="JII219" s="5"/>
      <c r="JIJ219" s="11"/>
      <c r="JIK219" s="10"/>
      <c r="JIL219" s="10"/>
      <c r="JIM219" s="1"/>
      <c r="JIN219" s="5"/>
      <c r="JIO219" s="51"/>
      <c r="JIP219" s="5"/>
      <c r="JIQ219" s="11"/>
      <c r="JIR219" s="10"/>
      <c r="JIS219" s="10"/>
      <c r="JIT219" s="1"/>
      <c r="JIU219" s="5"/>
      <c r="JIV219" s="51"/>
      <c r="JIW219" s="5"/>
      <c r="JIX219" s="11"/>
      <c r="JIY219" s="10"/>
      <c r="JIZ219" s="10"/>
      <c r="JJA219" s="1"/>
      <c r="JJB219" s="5"/>
      <c r="JJC219" s="51"/>
      <c r="JJD219" s="5"/>
      <c r="JJE219" s="11"/>
      <c r="JJF219" s="10"/>
      <c r="JJG219" s="10"/>
      <c r="JJH219" s="1"/>
      <c r="JJI219" s="5"/>
      <c r="JJJ219" s="51"/>
      <c r="JJK219" s="5"/>
      <c r="JJL219" s="11"/>
      <c r="JJM219" s="10"/>
      <c r="JJN219" s="10"/>
      <c r="JJO219" s="1"/>
      <c r="JJP219" s="5"/>
      <c r="JJQ219" s="51"/>
      <c r="JJR219" s="5"/>
      <c r="JJS219" s="11"/>
      <c r="JJT219" s="10"/>
      <c r="JJU219" s="10"/>
      <c r="JJV219" s="1"/>
      <c r="JJW219" s="5"/>
      <c r="JJX219" s="51"/>
      <c r="JJY219" s="5"/>
      <c r="JJZ219" s="11"/>
      <c r="JKA219" s="10"/>
      <c r="JKB219" s="10"/>
      <c r="JKC219" s="1"/>
      <c r="JKD219" s="5"/>
      <c r="JKE219" s="51"/>
      <c r="JKF219" s="5"/>
      <c r="JKG219" s="11"/>
      <c r="JKH219" s="10"/>
      <c r="JKI219" s="10"/>
      <c r="JKJ219" s="1"/>
      <c r="JKK219" s="5"/>
      <c r="JKL219" s="51"/>
      <c r="JKM219" s="5"/>
      <c r="JKN219" s="11"/>
      <c r="JKO219" s="10"/>
      <c r="JKP219" s="10"/>
      <c r="JKQ219" s="1"/>
      <c r="JKR219" s="5"/>
      <c r="JKS219" s="51"/>
      <c r="JKT219" s="5"/>
      <c r="JKU219" s="11"/>
      <c r="JKV219" s="10"/>
      <c r="JKW219" s="10"/>
      <c r="JKX219" s="1"/>
      <c r="JKY219" s="5"/>
      <c r="JKZ219" s="51"/>
      <c r="JLA219" s="5"/>
      <c r="JLB219" s="11"/>
      <c r="JLC219" s="10"/>
      <c r="JLD219" s="10"/>
      <c r="JLE219" s="1"/>
      <c r="JLF219" s="5"/>
      <c r="JLG219" s="51"/>
      <c r="JLH219" s="5"/>
      <c r="JLI219" s="11"/>
      <c r="JLJ219" s="10"/>
      <c r="JLK219" s="10"/>
      <c r="JLL219" s="1"/>
      <c r="JLM219" s="5"/>
      <c r="JLN219" s="51"/>
      <c r="JLO219" s="5"/>
      <c r="JLP219" s="11"/>
      <c r="JLQ219" s="10"/>
      <c r="JLR219" s="10"/>
      <c r="JLS219" s="1"/>
      <c r="JLT219" s="5"/>
      <c r="JLU219" s="51"/>
      <c r="JLV219" s="5"/>
      <c r="JLW219" s="11"/>
      <c r="JLX219" s="10"/>
      <c r="JLY219" s="10"/>
      <c r="JLZ219" s="1"/>
      <c r="JMA219" s="5"/>
      <c r="JMB219" s="51"/>
      <c r="JMC219" s="5"/>
      <c r="JMD219" s="11"/>
      <c r="JME219" s="10"/>
      <c r="JMF219" s="10"/>
      <c r="JMG219" s="1"/>
      <c r="JMH219" s="5"/>
      <c r="JMI219" s="51"/>
      <c r="JMJ219" s="5"/>
      <c r="JMK219" s="11"/>
      <c r="JML219" s="10"/>
      <c r="JMM219" s="10"/>
      <c r="JMN219" s="1"/>
      <c r="JMO219" s="5"/>
      <c r="JMP219" s="51"/>
      <c r="JMQ219" s="5"/>
      <c r="JMR219" s="11"/>
      <c r="JMS219" s="10"/>
      <c r="JMT219" s="10"/>
      <c r="JMU219" s="1"/>
      <c r="JMV219" s="5"/>
      <c r="JMW219" s="51"/>
      <c r="JMX219" s="5"/>
      <c r="JMY219" s="11"/>
      <c r="JMZ219" s="10"/>
      <c r="JNA219" s="10"/>
      <c r="JNB219" s="1"/>
      <c r="JNC219" s="5"/>
      <c r="JND219" s="51"/>
      <c r="JNE219" s="5"/>
      <c r="JNF219" s="11"/>
      <c r="JNG219" s="10"/>
      <c r="JNH219" s="10"/>
      <c r="JNI219" s="1"/>
      <c r="JNJ219" s="5"/>
      <c r="JNK219" s="51"/>
      <c r="JNL219" s="5"/>
      <c r="JNM219" s="11"/>
      <c r="JNN219" s="10"/>
      <c r="JNO219" s="10"/>
      <c r="JNP219" s="1"/>
      <c r="JNQ219" s="5"/>
      <c r="JNR219" s="51"/>
      <c r="JNS219" s="5"/>
      <c r="JNT219" s="11"/>
      <c r="JNU219" s="10"/>
      <c r="JNV219" s="10"/>
      <c r="JNW219" s="1"/>
      <c r="JNX219" s="5"/>
      <c r="JNY219" s="51"/>
      <c r="JNZ219" s="5"/>
      <c r="JOA219" s="11"/>
      <c r="JOB219" s="10"/>
      <c r="JOC219" s="10"/>
      <c r="JOD219" s="1"/>
      <c r="JOE219" s="5"/>
      <c r="JOF219" s="51"/>
      <c r="JOG219" s="5"/>
      <c r="JOH219" s="11"/>
      <c r="JOI219" s="10"/>
      <c r="JOJ219" s="10"/>
      <c r="JOK219" s="1"/>
      <c r="JOL219" s="5"/>
      <c r="JOM219" s="51"/>
      <c r="JON219" s="5"/>
      <c r="JOO219" s="11"/>
      <c r="JOP219" s="10"/>
      <c r="JOQ219" s="10"/>
      <c r="JOR219" s="1"/>
      <c r="JOS219" s="5"/>
      <c r="JOT219" s="51"/>
      <c r="JOU219" s="5"/>
      <c r="JOV219" s="11"/>
      <c r="JOW219" s="10"/>
      <c r="JOX219" s="10"/>
      <c r="JOY219" s="1"/>
      <c r="JOZ219" s="5"/>
      <c r="JPA219" s="51"/>
      <c r="JPB219" s="5"/>
      <c r="JPC219" s="11"/>
      <c r="JPD219" s="10"/>
      <c r="JPE219" s="10"/>
      <c r="JPF219" s="1"/>
      <c r="JPG219" s="5"/>
      <c r="JPH219" s="51"/>
      <c r="JPI219" s="5"/>
      <c r="JPJ219" s="11"/>
      <c r="JPK219" s="10"/>
      <c r="JPL219" s="10"/>
      <c r="JPM219" s="1"/>
      <c r="JPN219" s="5"/>
      <c r="JPO219" s="51"/>
      <c r="JPP219" s="5"/>
      <c r="JPQ219" s="11"/>
      <c r="JPR219" s="10"/>
      <c r="JPS219" s="10"/>
      <c r="JPT219" s="1"/>
      <c r="JPU219" s="5"/>
      <c r="JPV219" s="51"/>
      <c r="JPW219" s="5"/>
      <c r="JPX219" s="11"/>
      <c r="JPY219" s="10"/>
      <c r="JPZ219" s="10"/>
      <c r="JQA219" s="1"/>
      <c r="JQB219" s="5"/>
      <c r="JQC219" s="51"/>
      <c r="JQD219" s="5"/>
      <c r="JQE219" s="11"/>
      <c r="JQF219" s="10"/>
      <c r="JQG219" s="10"/>
      <c r="JQH219" s="1"/>
      <c r="JQI219" s="5"/>
      <c r="JQJ219" s="51"/>
      <c r="JQK219" s="5"/>
      <c r="JQL219" s="11"/>
      <c r="JQM219" s="10"/>
      <c r="JQN219" s="10"/>
      <c r="JQO219" s="1"/>
      <c r="JQP219" s="5"/>
      <c r="JQQ219" s="51"/>
      <c r="JQR219" s="5"/>
      <c r="JQS219" s="11"/>
      <c r="JQT219" s="10"/>
      <c r="JQU219" s="10"/>
      <c r="JQV219" s="1"/>
      <c r="JQW219" s="5"/>
      <c r="JQX219" s="51"/>
      <c r="JQY219" s="5"/>
      <c r="JQZ219" s="11"/>
      <c r="JRA219" s="10"/>
      <c r="JRB219" s="10"/>
      <c r="JRC219" s="1"/>
      <c r="JRD219" s="5"/>
      <c r="JRE219" s="51"/>
      <c r="JRF219" s="5"/>
      <c r="JRG219" s="11"/>
      <c r="JRH219" s="10"/>
      <c r="JRI219" s="10"/>
      <c r="JRJ219" s="1"/>
      <c r="JRK219" s="5"/>
      <c r="JRL219" s="51"/>
      <c r="JRM219" s="5"/>
      <c r="JRN219" s="11"/>
      <c r="JRO219" s="10"/>
      <c r="JRP219" s="10"/>
      <c r="JRQ219" s="1"/>
      <c r="JRR219" s="5"/>
      <c r="JRS219" s="51"/>
      <c r="JRT219" s="5"/>
      <c r="JRU219" s="11"/>
      <c r="JRV219" s="10"/>
      <c r="JRW219" s="10"/>
      <c r="JRX219" s="1"/>
      <c r="JRY219" s="5"/>
      <c r="JRZ219" s="51"/>
      <c r="JSA219" s="5"/>
      <c r="JSB219" s="11"/>
      <c r="JSC219" s="10"/>
      <c r="JSD219" s="10"/>
      <c r="JSE219" s="1"/>
      <c r="JSF219" s="5"/>
      <c r="JSG219" s="51"/>
      <c r="JSH219" s="5"/>
      <c r="JSI219" s="11"/>
      <c r="JSJ219" s="10"/>
      <c r="JSK219" s="10"/>
      <c r="JSL219" s="1"/>
      <c r="JSM219" s="5"/>
      <c r="JSN219" s="51"/>
      <c r="JSO219" s="5"/>
      <c r="JSP219" s="11"/>
      <c r="JSQ219" s="10"/>
      <c r="JSR219" s="10"/>
      <c r="JSS219" s="1"/>
      <c r="JST219" s="5"/>
      <c r="JSU219" s="51"/>
      <c r="JSV219" s="5"/>
      <c r="JSW219" s="11"/>
      <c r="JSX219" s="10"/>
      <c r="JSY219" s="10"/>
      <c r="JSZ219" s="1"/>
      <c r="JTA219" s="5"/>
      <c r="JTB219" s="51"/>
      <c r="JTC219" s="5"/>
      <c r="JTD219" s="11"/>
      <c r="JTE219" s="10"/>
      <c r="JTF219" s="10"/>
      <c r="JTG219" s="1"/>
      <c r="JTH219" s="5"/>
      <c r="JTI219" s="51"/>
      <c r="JTJ219" s="5"/>
      <c r="JTK219" s="11"/>
      <c r="JTL219" s="10"/>
      <c r="JTM219" s="10"/>
      <c r="JTN219" s="1"/>
      <c r="JTO219" s="5"/>
      <c r="JTP219" s="51"/>
      <c r="JTQ219" s="5"/>
      <c r="JTR219" s="11"/>
      <c r="JTS219" s="10"/>
      <c r="JTT219" s="10"/>
      <c r="JTU219" s="1"/>
      <c r="JTV219" s="5"/>
      <c r="JTW219" s="51"/>
      <c r="JTX219" s="5"/>
      <c r="JTY219" s="11"/>
      <c r="JTZ219" s="10"/>
      <c r="JUA219" s="10"/>
      <c r="JUB219" s="1"/>
      <c r="JUC219" s="5"/>
      <c r="JUD219" s="51"/>
      <c r="JUE219" s="5"/>
      <c r="JUF219" s="11"/>
      <c r="JUG219" s="10"/>
      <c r="JUH219" s="10"/>
      <c r="JUI219" s="1"/>
      <c r="JUJ219" s="5"/>
      <c r="JUK219" s="51"/>
      <c r="JUL219" s="5"/>
      <c r="JUM219" s="11"/>
      <c r="JUN219" s="10"/>
      <c r="JUO219" s="10"/>
      <c r="JUP219" s="1"/>
      <c r="JUQ219" s="5"/>
      <c r="JUR219" s="51"/>
      <c r="JUS219" s="5"/>
      <c r="JUT219" s="11"/>
      <c r="JUU219" s="10"/>
      <c r="JUV219" s="10"/>
      <c r="JUW219" s="1"/>
      <c r="JUX219" s="5"/>
      <c r="JUY219" s="51"/>
      <c r="JUZ219" s="5"/>
      <c r="JVA219" s="11"/>
      <c r="JVB219" s="10"/>
      <c r="JVC219" s="10"/>
      <c r="JVD219" s="1"/>
      <c r="JVE219" s="5"/>
      <c r="JVF219" s="51"/>
      <c r="JVG219" s="5"/>
      <c r="JVH219" s="11"/>
      <c r="JVI219" s="10"/>
      <c r="JVJ219" s="10"/>
      <c r="JVK219" s="1"/>
      <c r="JVL219" s="5"/>
      <c r="JVM219" s="51"/>
      <c r="JVN219" s="5"/>
      <c r="JVO219" s="11"/>
      <c r="JVP219" s="10"/>
      <c r="JVQ219" s="10"/>
      <c r="JVR219" s="1"/>
      <c r="JVS219" s="5"/>
      <c r="JVT219" s="51"/>
      <c r="JVU219" s="5"/>
      <c r="JVV219" s="11"/>
      <c r="JVW219" s="10"/>
      <c r="JVX219" s="10"/>
      <c r="JVY219" s="1"/>
      <c r="JVZ219" s="5"/>
      <c r="JWA219" s="51"/>
      <c r="JWB219" s="5"/>
      <c r="JWC219" s="11"/>
      <c r="JWD219" s="10"/>
      <c r="JWE219" s="10"/>
      <c r="JWF219" s="1"/>
      <c r="JWG219" s="5"/>
      <c r="JWH219" s="51"/>
      <c r="JWI219" s="5"/>
      <c r="JWJ219" s="11"/>
      <c r="JWK219" s="10"/>
      <c r="JWL219" s="10"/>
      <c r="JWM219" s="1"/>
      <c r="JWN219" s="5"/>
      <c r="JWO219" s="51"/>
      <c r="JWP219" s="5"/>
      <c r="JWQ219" s="11"/>
      <c r="JWR219" s="10"/>
      <c r="JWS219" s="10"/>
      <c r="JWT219" s="1"/>
      <c r="JWU219" s="5"/>
      <c r="JWV219" s="51"/>
      <c r="JWW219" s="5"/>
      <c r="JWX219" s="11"/>
      <c r="JWY219" s="10"/>
      <c r="JWZ219" s="10"/>
      <c r="JXA219" s="1"/>
      <c r="JXB219" s="5"/>
      <c r="JXC219" s="51"/>
      <c r="JXD219" s="5"/>
      <c r="JXE219" s="11"/>
      <c r="JXF219" s="10"/>
      <c r="JXG219" s="10"/>
      <c r="JXH219" s="1"/>
      <c r="JXI219" s="5"/>
      <c r="JXJ219" s="51"/>
      <c r="JXK219" s="5"/>
      <c r="JXL219" s="11"/>
      <c r="JXM219" s="10"/>
      <c r="JXN219" s="10"/>
      <c r="JXO219" s="1"/>
      <c r="JXP219" s="5"/>
      <c r="JXQ219" s="51"/>
      <c r="JXR219" s="5"/>
      <c r="JXS219" s="11"/>
      <c r="JXT219" s="10"/>
      <c r="JXU219" s="10"/>
      <c r="JXV219" s="1"/>
      <c r="JXW219" s="5"/>
      <c r="JXX219" s="51"/>
      <c r="JXY219" s="5"/>
      <c r="JXZ219" s="11"/>
      <c r="JYA219" s="10"/>
      <c r="JYB219" s="10"/>
      <c r="JYC219" s="1"/>
      <c r="JYD219" s="5"/>
      <c r="JYE219" s="51"/>
      <c r="JYF219" s="5"/>
      <c r="JYG219" s="11"/>
      <c r="JYH219" s="10"/>
      <c r="JYI219" s="10"/>
      <c r="JYJ219" s="1"/>
      <c r="JYK219" s="5"/>
      <c r="JYL219" s="51"/>
      <c r="JYM219" s="5"/>
      <c r="JYN219" s="11"/>
      <c r="JYO219" s="10"/>
      <c r="JYP219" s="10"/>
      <c r="JYQ219" s="1"/>
      <c r="JYR219" s="5"/>
      <c r="JYS219" s="51"/>
      <c r="JYT219" s="5"/>
      <c r="JYU219" s="11"/>
      <c r="JYV219" s="10"/>
      <c r="JYW219" s="10"/>
      <c r="JYX219" s="1"/>
      <c r="JYY219" s="5"/>
      <c r="JYZ219" s="51"/>
      <c r="JZA219" s="5"/>
      <c r="JZB219" s="11"/>
      <c r="JZC219" s="10"/>
      <c r="JZD219" s="10"/>
      <c r="JZE219" s="1"/>
      <c r="JZF219" s="5"/>
      <c r="JZG219" s="51"/>
      <c r="JZH219" s="5"/>
      <c r="JZI219" s="11"/>
      <c r="JZJ219" s="10"/>
      <c r="JZK219" s="10"/>
      <c r="JZL219" s="1"/>
      <c r="JZM219" s="5"/>
      <c r="JZN219" s="51"/>
      <c r="JZO219" s="5"/>
      <c r="JZP219" s="11"/>
      <c r="JZQ219" s="10"/>
      <c r="JZR219" s="10"/>
      <c r="JZS219" s="1"/>
      <c r="JZT219" s="5"/>
      <c r="JZU219" s="51"/>
      <c r="JZV219" s="5"/>
      <c r="JZW219" s="11"/>
      <c r="JZX219" s="10"/>
      <c r="JZY219" s="10"/>
      <c r="JZZ219" s="1"/>
      <c r="KAA219" s="5"/>
      <c r="KAB219" s="51"/>
      <c r="KAC219" s="5"/>
      <c r="KAD219" s="11"/>
      <c r="KAE219" s="10"/>
      <c r="KAF219" s="10"/>
      <c r="KAG219" s="1"/>
      <c r="KAH219" s="5"/>
      <c r="KAI219" s="51"/>
      <c r="KAJ219" s="5"/>
      <c r="KAK219" s="11"/>
      <c r="KAL219" s="10"/>
      <c r="KAM219" s="10"/>
      <c r="KAN219" s="1"/>
      <c r="KAO219" s="5"/>
      <c r="KAP219" s="51"/>
      <c r="KAQ219" s="5"/>
      <c r="KAR219" s="11"/>
      <c r="KAS219" s="10"/>
      <c r="KAT219" s="10"/>
      <c r="KAU219" s="1"/>
      <c r="KAV219" s="5"/>
      <c r="KAW219" s="51"/>
      <c r="KAX219" s="5"/>
      <c r="KAY219" s="11"/>
      <c r="KAZ219" s="10"/>
      <c r="KBA219" s="10"/>
      <c r="KBB219" s="1"/>
      <c r="KBC219" s="5"/>
      <c r="KBD219" s="51"/>
      <c r="KBE219" s="5"/>
      <c r="KBF219" s="11"/>
      <c r="KBG219" s="10"/>
      <c r="KBH219" s="10"/>
      <c r="KBI219" s="1"/>
      <c r="KBJ219" s="5"/>
      <c r="KBK219" s="51"/>
      <c r="KBL219" s="5"/>
      <c r="KBM219" s="11"/>
      <c r="KBN219" s="10"/>
      <c r="KBO219" s="10"/>
      <c r="KBP219" s="1"/>
      <c r="KBQ219" s="5"/>
      <c r="KBR219" s="51"/>
      <c r="KBS219" s="5"/>
      <c r="KBT219" s="11"/>
      <c r="KBU219" s="10"/>
      <c r="KBV219" s="10"/>
      <c r="KBW219" s="1"/>
      <c r="KBX219" s="5"/>
      <c r="KBY219" s="51"/>
      <c r="KBZ219" s="5"/>
      <c r="KCA219" s="11"/>
      <c r="KCB219" s="10"/>
      <c r="KCC219" s="10"/>
      <c r="KCD219" s="1"/>
      <c r="KCE219" s="5"/>
      <c r="KCF219" s="51"/>
      <c r="KCG219" s="5"/>
      <c r="KCH219" s="11"/>
      <c r="KCI219" s="10"/>
      <c r="KCJ219" s="10"/>
      <c r="KCK219" s="1"/>
      <c r="KCL219" s="5"/>
      <c r="KCM219" s="51"/>
      <c r="KCN219" s="5"/>
      <c r="KCO219" s="11"/>
      <c r="KCP219" s="10"/>
      <c r="KCQ219" s="10"/>
      <c r="KCR219" s="1"/>
      <c r="KCS219" s="5"/>
      <c r="KCT219" s="51"/>
      <c r="KCU219" s="5"/>
      <c r="KCV219" s="11"/>
      <c r="KCW219" s="10"/>
      <c r="KCX219" s="10"/>
      <c r="KCY219" s="1"/>
      <c r="KCZ219" s="5"/>
      <c r="KDA219" s="51"/>
      <c r="KDB219" s="5"/>
      <c r="KDC219" s="11"/>
      <c r="KDD219" s="10"/>
      <c r="KDE219" s="10"/>
      <c r="KDF219" s="1"/>
      <c r="KDG219" s="5"/>
      <c r="KDH219" s="51"/>
      <c r="KDI219" s="5"/>
      <c r="KDJ219" s="11"/>
      <c r="KDK219" s="10"/>
      <c r="KDL219" s="10"/>
      <c r="KDM219" s="1"/>
      <c r="KDN219" s="5"/>
      <c r="KDO219" s="51"/>
      <c r="KDP219" s="5"/>
      <c r="KDQ219" s="11"/>
      <c r="KDR219" s="10"/>
      <c r="KDS219" s="10"/>
      <c r="KDT219" s="1"/>
      <c r="KDU219" s="5"/>
      <c r="KDV219" s="51"/>
      <c r="KDW219" s="5"/>
      <c r="KDX219" s="11"/>
      <c r="KDY219" s="10"/>
      <c r="KDZ219" s="10"/>
      <c r="KEA219" s="1"/>
      <c r="KEB219" s="5"/>
      <c r="KEC219" s="51"/>
      <c r="KED219" s="5"/>
      <c r="KEE219" s="11"/>
      <c r="KEF219" s="10"/>
      <c r="KEG219" s="10"/>
      <c r="KEH219" s="1"/>
      <c r="KEI219" s="5"/>
      <c r="KEJ219" s="51"/>
      <c r="KEK219" s="5"/>
      <c r="KEL219" s="11"/>
      <c r="KEM219" s="10"/>
      <c r="KEN219" s="10"/>
      <c r="KEO219" s="1"/>
      <c r="KEP219" s="5"/>
      <c r="KEQ219" s="51"/>
      <c r="KER219" s="5"/>
      <c r="KES219" s="11"/>
      <c r="KET219" s="10"/>
      <c r="KEU219" s="10"/>
      <c r="KEV219" s="1"/>
      <c r="KEW219" s="5"/>
      <c r="KEX219" s="51"/>
      <c r="KEY219" s="5"/>
      <c r="KEZ219" s="11"/>
      <c r="KFA219" s="10"/>
      <c r="KFB219" s="10"/>
      <c r="KFC219" s="1"/>
      <c r="KFD219" s="5"/>
      <c r="KFE219" s="51"/>
      <c r="KFF219" s="5"/>
      <c r="KFG219" s="11"/>
      <c r="KFH219" s="10"/>
      <c r="KFI219" s="10"/>
      <c r="KFJ219" s="1"/>
      <c r="KFK219" s="5"/>
      <c r="KFL219" s="51"/>
      <c r="KFM219" s="5"/>
      <c r="KFN219" s="11"/>
      <c r="KFO219" s="10"/>
      <c r="KFP219" s="10"/>
      <c r="KFQ219" s="1"/>
      <c r="KFR219" s="5"/>
      <c r="KFS219" s="51"/>
      <c r="KFT219" s="5"/>
      <c r="KFU219" s="11"/>
      <c r="KFV219" s="10"/>
      <c r="KFW219" s="10"/>
      <c r="KFX219" s="1"/>
      <c r="KFY219" s="5"/>
      <c r="KFZ219" s="51"/>
      <c r="KGA219" s="5"/>
      <c r="KGB219" s="11"/>
      <c r="KGC219" s="10"/>
      <c r="KGD219" s="10"/>
      <c r="KGE219" s="1"/>
      <c r="KGF219" s="5"/>
      <c r="KGG219" s="51"/>
      <c r="KGH219" s="5"/>
      <c r="KGI219" s="11"/>
      <c r="KGJ219" s="10"/>
      <c r="KGK219" s="10"/>
      <c r="KGL219" s="1"/>
      <c r="KGM219" s="5"/>
      <c r="KGN219" s="51"/>
      <c r="KGO219" s="5"/>
      <c r="KGP219" s="11"/>
      <c r="KGQ219" s="10"/>
      <c r="KGR219" s="10"/>
      <c r="KGS219" s="1"/>
      <c r="KGT219" s="5"/>
      <c r="KGU219" s="51"/>
      <c r="KGV219" s="5"/>
      <c r="KGW219" s="11"/>
      <c r="KGX219" s="10"/>
      <c r="KGY219" s="10"/>
      <c r="KGZ219" s="1"/>
      <c r="KHA219" s="5"/>
      <c r="KHB219" s="51"/>
      <c r="KHC219" s="5"/>
      <c r="KHD219" s="11"/>
      <c r="KHE219" s="10"/>
      <c r="KHF219" s="10"/>
      <c r="KHG219" s="1"/>
      <c r="KHH219" s="5"/>
      <c r="KHI219" s="51"/>
      <c r="KHJ219" s="5"/>
      <c r="KHK219" s="11"/>
      <c r="KHL219" s="10"/>
      <c r="KHM219" s="10"/>
      <c r="KHN219" s="1"/>
      <c r="KHO219" s="5"/>
      <c r="KHP219" s="51"/>
      <c r="KHQ219" s="5"/>
      <c r="KHR219" s="11"/>
      <c r="KHS219" s="10"/>
      <c r="KHT219" s="10"/>
      <c r="KHU219" s="1"/>
      <c r="KHV219" s="5"/>
      <c r="KHW219" s="51"/>
      <c r="KHX219" s="5"/>
      <c r="KHY219" s="11"/>
      <c r="KHZ219" s="10"/>
      <c r="KIA219" s="10"/>
      <c r="KIB219" s="1"/>
      <c r="KIC219" s="5"/>
      <c r="KID219" s="51"/>
      <c r="KIE219" s="5"/>
      <c r="KIF219" s="11"/>
      <c r="KIG219" s="10"/>
      <c r="KIH219" s="10"/>
      <c r="KII219" s="1"/>
      <c r="KIJ219" s="5"/>
      <c r="KIK219" s="51"/>
      <c r="KIL219" s="5"/>
      <c r="KIM219" s="11"/>
      <c r="KIN219" s="10"/>
      <c r="KIO219" s="10"/>
      <c r="KIP219" s="1"/>
      <c r="KIQ219" s="5"/>
      <c r="KIR219" s="51"/>
      <c r="KIS219" s="5"/>
      <c r="KIT219" s="11"/>
      <c r="KIU219" s="10"/>
      <c r="KIV219" s="10"/>
      <c r="KIW219" s="1"/>
      <c r="KIX219" s="5"/>
      <c r="KIY219" s="51"/>
      <c r="KIZ219" s="5"/>
      <c r="KJA219" s="11"/>
      <c r="KJB219" s="10"/>
      <c r="KJC219" s="10"/>
      <c r="KJD219" s="1"/>
      <c r="KJE219" s="5"/>
      <c r="KJF219" s="51"/>
      <c r="KJG219" s="5"/>
      <c r="KJH219" s="11"/>
      <c r="KJI219" s="10"/>
      <c r="KJJ219" s="10"/>
      <c r="KJK219" s="1"/>
      <c r="KJL219" s="5"/>
      <c r="KJM219" s="51"/>
      <c r="KJN219" s="5"/>
      <c r="KJO219" s="11"/>
      <c r="KJP219" s="10"/>
      <c r="KJQ219" s="10"/>
      <c r="KJR219" s="1"/>
      <c r="KJS219" s="5"/>
      <c r="KJT219" s="51"/>
      <c r="KJU219" s="5"/>
      <c r="KJV219" s="11"/>
      <c r="KJW219" s="10"/>
      <c r="KJX219" s="10"/>
      <c r="KJY219" s="1"/>
      <c r="KJZ219" s="5"/>
      <c r="KKA219" s="51"/>
      <c r="KKB219" s="5"/>
      <c r="KKC219" s="11"/>
      <c r="KKD219" s="10"/>
      <c r="KKE219" s="10"/>
      <c r="KKF219" s="1"/>
      <c r="KKG219" s="5"/>
      <c r="KKH219" s="51"/>
      <c r="KKI219" s="5"/>
      <c r="KKJ219" s="11"/>
      <c r="KKK219" s="10"/>
      <c r="KKL219" s="10"/>
      <c r="KKM219" s="1"/>
      <c r="KKN219" s="5"/>
      <c r="KKO219" s="51"/>
      <c r="KKP219" s="5"/>
      <c r="KKQ219" s="11"/>
      <c r="KKR219" s="10"/>
      <c r="KKS219" s="10"/>
      <c r="KKT219" s="1"/>
      <c r="KKU219" s="5"/>
      <c r="KKV219" s="51"/>
      <c r="KKW219" s="5"/>
      <c r="KKX219" s="11"/>
      <c r="KKY219" s="10"/>
      <c r="KKZ219" s="10"/>
      <c r="KLA219" s="1"/>
      <c r="KLB219" s="5"/>
      <c r="KLC219" s="51"/>
      <c r="KLD219" s="5"/>
      <c r="KLE219" s="11"/>
      <c r="KLF219" s="10"/>
      <c r="KLG219" s="10"/>
      <c r="KLH219" s="1"/>
      <c r="KLI219" s="5"/>
      <c r="KLJ219" s="51"/>
      <c r="KLK219" s="5"/>
      <c r="KLL219" s="11"/>
      <c r="KLM219" s="10"/>
      <c r="KLN219" s="10"/>
      <c r="KLO219" s="1"/>
      <c r="KLP219" s="5"/>
      <c r="KLQ219" s="51"/>
      <c r="KLR219" s="5"/>
      <c r="KLS219" s="11"/>
      <c r="KLT219" s="10"/>
      <c r="KLU219" s="10"/>
      <c r="KLV219" s="1"/>
      <c r="KLW219" s="5"/>
      <c r="KLX219" s="51"/>
      <c r="KLY219" s="5"/>
      <c r="KLZ219" s="11"/>
      <c r="KMA219" s="10"/>
      <c r="KMB219" s="10"/>
      <c r="KMC219" s="1"/>
      <c r="KMD219" s="5"/>
      <c r="KME219" s="51"/>
      <c r="KMF219" s="5"/>
      <c r="KMG219" s="11"/>
      <c r="KMH219" s="10"/>
      <c r="KMI219" s="10"/>
      <c r="KMJ219" s="1"/>
      <c r="KMK219" s="5"/>
      <c r="KML219" s="51"/>
      <c r="KMM219" s="5"/>
      <c r="KMN219" s="11"/>
      <c r="KMO219" s="10"/>
      <c r="KMP219" s="10"/>
      <c r="KMQ219" s="1"/>
      <c r="KMR219" s="5"/>
      <c r="KMS219" s="51"/>
      <c r="KMT219" s="5"/>
      <c r="KMU219" s="11"/>
      <c r="KMV219" s="10"/>
      <c r="KMW219" s="10"/>
      <c r="KMX219" s="1"/>
      <c r="KMY219" s="5"/>
      <c r="KMZ219" s="51"/>
      <c r="KNA219" s="5"/>
      <c r="KNB219" s="11"/>
      <c r="KNC219" s="10"/>
      <c r="KND219" s="10"/>
      <c r="KNE219" s="1"/>
      <c r="KNF219" s="5"/>
      <c r="KNG219" s="51"/>
      <c r="KNH219" s="5"/>
      <c r="KNI219" s="11"/>
      <c r="KNJ219" s="10"/>
      <c r="KNK219" s="10"/>
      <c r="KNL219" s="1"/>
      <c r="KNM219" s="5"/>
      <c r="KNN219" s="51"/>
      <c r="KNO219" s="5"/>
      <c r="KNP219" s="11"/>
      <c r="KNQ219" s="10"/>
      <c r="KNR219" s="10"/>
      <c r="KNS219" s="1"/>
      <c r="KNT219" s="5"/>
      <c r="KNU219" s="51"/>
      <c r="KNV219" s="5"/>
      <c r="KNW219" s="11"/>
      <c r="KNX219" s="10"/>
      <c r="KNY219" s="10"/>
      <c r="KNZ219" s="1"/>
      <c r="KOA219" s="5"/>
      <c r="KOB219" s="51"/>
      <c r="KOC219" s="5"/>
      <c r="KOD219" s="11"/>
      <c r="KOE219" s="10"/>
      <c r="KOF219" s="10"/>
      <c r="KOG219" s="1"/>
      <c r="KOH219" s="5"/>
      <c r="KOI219" s="51"/>
      <c r="KOJ219" s="5"/>
      <c r="KOK219" s="11"/>
      <c r="KOL219" s="10"/>
      <c r="KOM219" s="10"/>
      <c r="KON219" s="1"/>
      <c r="KOO219" s="5"/>
      <c r="KOP219" s="51"/>
      <c r="KOQ219" s="5"/>
      <c r="KOR219" s="11"/>
      <c r="KOS219" s="10"/>
      <c r="KOT219" s="10"/>
      <c r="KOU219" s="1"/>
      <c r="KOV219" s="5"/>
      <c r="KOW219" s="51"/>
      <c r="KOX219" s="5"/>
      <c r="KOY219" s="11"/>
      <c r="KOZ219" s="10"/>
      <c r="KPA219" s="10"/>
      <c r="KPB219" s="1"/>
      <c r="KPC219" s="5"/>
      <c r="KPD219" s="51"/>
      <c r="KPE219" s="5"/>
      <c r="KPF219" s="11"/>
      <c r="KPG219" s="10"/>
      <c r="KPH219" s="10"/>
      <c r="KPI219" s="1"/>
      <c r="KPJ219" s="5"/>
      <c r="KPK219" s="51"/>
      <c r="KPL219" s="5"/>
      <c r="KPM219" s="11"/>
      <c r="KPN219" s="10"/>
      <c r="KPO219" s="10"/>
      <c r="KPP219" s="1"/>
      <c r="KPQ219" s="5"/>
      <c r="KPR219" s="51"/>
      <c r="KPS219" s="5"/>
      <c r="KPT219" s="11"/>
      <c r="KPU219" s="10"/>
      <c r="KPV219" s="10"/>
      <c r="KPW219" s="1"/>
      <c r="KPX219" s="5"/>
      <c r="KPY219" s="51"/>
      <c r="KPZ219" s="5"/>
      <c r="KQA219" s="11"/>
      <c r="KQB219" s="10"/>
      <c r="KQC219" s="10"/>
      <c r="KQD219" s="1"/>
      <c r="KQE219" s="5"/>
      <c r="KQF219" s="51"/>
      <c r="KQG219" s="5"/>
      <c r="KQH219" s="11"/>
      <c r="KQI219" s="10"/>
      <c r="KQJ219" s="10"/>
      <c r="KQK219" s="1"/>
      <c r="KQL219" s="5"/>
      <c r="KQM219" s="51"/>
      <c r="KQN219" s="5"/>
      <c r="KQO219" s="11"/>
      <c r="KQP219" s="10"/>
      <c r="KQQ219" s="10"/>
      <c r="KQR219" s="1"/>
      <c r="KQS219" s="5"/>
      <c r="KQT219" s="51"/>
      <c r="KQU219" s="5"/>
      <c r="KQV219" s="11"/>
      <c r="KQW219" s="10"/>
      <c r="KQX219" s="10"/>
      <c r="KQY219" s="1"/>
      <c r="KQZ219" s="5"/>
      <c r="KRA219" s="51"/>
      <c r="KRB219" s="5"/>
      <c r="KRC219" s="11"/>
      <c r="KRD219" s="10"/>
      <c r="KRE219" s="10"/>
      <c r="KRF219" s="1"/>
      <c r="KRG219" s="5"/>
      <c r="KRH219" s="51"/>
      <c r="KRI219" s="5"/>
      <c r="KRJ219" s="11"/>
      <c r="KRK219" s="10"/>
      <c r="KRL219" s="10"/>
      <c r="KRM219" s="1"/>
      <c r="KRN219" s="5"/>
      <c r="KRO219" s="51"/>
      <c r="KRP219" s="5"/>
      <c r="KRQ219" s="11"/>
      <c r="KRR219" s="10"/>
      <c r="KRS219" s="10"/>
      <c r="KRT219" s="1"/>
      <c r="KRU219" s="5"/>
      <c r="KRV219" s="51"/>
      <c r="KRW219" s="5"/>
      <c r="KRX219" s="11"/>
      <c r="KRY219" s="10"/>
      <c r="KRZ219" s="10"/>
      <c r="KSA219" s="1"/>
      <c r="KSB219" s="5"/>
      <c r="KSC219" s="51"/>
      <c r="KSD219" s="5"/>
      <c r="KSE219" s="11"/>
      <c r="KSF219" s="10"/>
      <c r="KSG219" s="10"/>
      <c r="KSH219" s="1"/>
      <c r="KSI219" s="5"/>
      <c r="KSJ219" s="51"/>
      <c r="KSK219" s="5"/>
      <c r="KSL219" s="11"/>
      <c r="KSM219" s="10"/>
      <c r="KSN219" s="10"/>
      <c r="KSO219" s="1"/>
      <c r="KSP219" s="5"/>
      <c r="KSQ219" s="51"/>
      <c r="KSR219" s="5"/>
      <c r="KSS219" s="11"/>
      <c r="KST219" s="10"/>
      <c r="KSU219" s="10"/>
      <c r="KSV219" s="1"/>
      <c r="KSW219" s="5"/>
      <c r="KSX219" s="51"/>
      <c r="KSY219" s="5"/>
      <c r="KSZ219" s="11"/>
      <c r="KTA219" s="10"/>
      <c r="KTB219" s="10"/>
      <c r="KTC219" s="1"/>
      <c r="KTD219" s="5"/>
      <c r="KTE219" s="51"/>
      <c r="KTF219" s="5"/>
      <c r="KTG219" s="11"/>
      <c r="KTH219" s="10"/>
      <c r="KTI219" s="10"/>
      <c r="KTJ219" s="1"/>
      <c r="KTK219" s="5"/>
      <c r="KTL219" s="51"/>
      <c r="KTM219" s="5"/>
      <c r="KTN219" s="11"/>
      <c r="KTO219" s="10"/>
      <c r="KTP219" s="10"/>
      <c r="KTQ219" s="1"/>
      <c r="KTR219" s="5"/>
      <c r="KTS219" s="51"/>
      <c r="KTT219" s="5"/>
      <c r="KTU219" s="11"/>
      <c r="KTV219" s="10"/>
      <c r="KTW219" s="10"/>
      <c r="KTX219" s="1"/>
      <c r="KTY219" s="5"/>
      <c r="KTZ219" s="51"/>
      <c r="KUA219" s="5"/>
      <c r="KUB219" s="11"/>
      <c r="KUC219" s="10"/>
      <c r="KUD219" s="10"/>
      <c r="KUE219" s="1"/>
      <c r="KUF219" s="5"/>
      <c r="KUG219" s="51"/>
      <c r="KUH219" s="5"/>
      <c r="KUI219" s="11"/>
      <c r="KUJ219" s="10"/>
      <c r="KUK219" s="10"/>
      <c r="KUL219" s="1"/>
      <c r="KUM219" s="5"/>
      <c r="KUN219" s="51"/>
      <c r="KUO219" s="5"/>
      <c r="KUP219" s="11"/>
      <c r="KUQ219" s="10"/>
      <c r="KUR219" s="10"/>
      <c r="KUS219" s="1"/>
      <c r="KUT219" s="5"/>
      <c r="KUU219" s="51"/>
      <c r="KUV219" s="5"/>
      <c r="KUW219" s="11"/>
      <c r="KUX219" s="10"/>
      <c r="KUY219" s="10"/>
      <c r="KUZ219" s="1"/>
      <c r="KVA219" s="5"/>
      <c r="KVB219" s="51"/>
      <c r="KVC219" s="5"/>
      <c r="KVD219" s="11"/>
      <c r="KVE219" s="10"/>
      <c r="KVF219" s="10"/>
      <c r="KVG219" s="1"/>
      <c r="KVH219" s="5"/>
      <c r="KVI219" s="51"/>
      <c r="KVJ219" s="5"/>
      <c r="KVK219" s="11"/>
      <c r="KVL219" s="10"/>
      <c r="KVM219" s="10"/>
      <c r="KVN219" s="1"/>
      <c r="KVO219" s="5"/>
      <c r="KVP219" s="51"/>
      <c r="KVQ219" s="5"/>
      <c r="KVR219" s="11"/>
      <c r="KVS219" s="10"/>
      <c r="KVT219" s="10"/>
      <c r="KVU219" s="1"/>
      <c r="KVV219" s="5"/>
      <c r="KVW219" s="51"/>
      <c r="KVX219" s="5"/>
      <c r="KVY219" s="11"/>
      <c r="KVZ219" s="10"/>
      <c r="KWA219" s="10"/>
      <c r="KWB219" s="1"/>
      <c r="KWC219" s="5"/>
      <c r="KWD219" s="51"/>
      <c r="KWE219" s="5"/>
      <c r="KWF219" s="11"/>
      <c r="KWG219" s="10"/>
      <c r="KWH219" s="10"/>
      <c r="KWI219" s="1"/>
      <c r="KWJ219" s="5"/>
      <c r="KWK219" s="51"/>
      <c r="KWL219" s="5"/>
      <c r="KWM219" s="11"/>
      <c r="KWN219" s="10"/>
      <c r="KWO219" s="10"/>
      <c r="KWP219" s="1"/>
      <c r="KWQ219" s="5"/>
      <c r="KWR219" s="51"/>
      <c r="KWS219" s="5"/>
      <c r="KWT219" s="11"/>
      <c r="KWU219" s="10"/>
      <c r="KWV219" s="10"/>
      <c r="KWW219" s="1"/>
      <c r="KWX219" s="5"/>
      <c r="KWY219" s="51"/>
      <c r="KWZ219" s="5"/>
      <c r="KXA219" s="11"/>
      <c r="KXB219" s="10"/>
      <c r="KXC219" s="10"/>
      <c r="KXD219" s="1"/>
      <c r="KXE219" s="5"/>
      <c r="KXF219" s="51"/>
      <c r="KXG219" s="5"/>
      <c r="KXH219" s="11"/>
      <c r="KXI219" s="10"/>
      <c r="KXJ219" s="10"/>
      <c r="KXK219" s="1"/>
      <c r="KXL219" s="5"/>
      <c r="KXM219" s="51"/>
      <c r="KXN219" s="5"/>
      <c r="KXO219" s="11"/>
      <c r="KXP219" s="10"/>
      <c r="KXQ219" s="10"/>
      <c r="KXR219" s="1"/>
      <c r="KXS219" s="5"/>
      <c r="KXT219" s="51"/>
      <c r="KXU219" s="5"/>
      <c r="KXV219" s="11"/>
      <c r="KXW219" s="10"/>
      <c r="KXX219" s="10"/>
      <c r="KXY219" s="1"/>
      <c r="KXZ219" s="5"/>
      <c r="KYA219" s="51"/>
      <c r="KYB219" s="5"/>
      <c r="KYC219" s="11"/>
      <c r="KYD219" s="10"/>
      <c r="KYE219" s="10"/>
      <c r="KYF219" s="1"/>
      <c r="KYG219" s="5"/>
      <c r="KYH219" s="51"/>
      <c r="KYI219" s="5"/>
      <c r="KYJ219" s="11"/>
      <c r="KYK219" s="10"/>
      <c r="KYL219" s="10"/>
      <c r="KYM219" s="1"/>
      <c r="KYN219" s="5"/>
      <c r="KYO219" s="51"/>
      <c r="KYP219" s="5"/>
      <c r="KYQ219" s="11"/>
      <c r="KYR219" s="10"/>
      <c r="KYS219" s="10"/>
      <c r="KYT219" s="1"/>
      <c r="KYU219" s="5"/>
      <c r="KYV219" s="51"/>
      <c r="KYW219" s="5"/>
      <c r="KYX219" s="11"/>
      <c r="KYY219" s="10"/>
      <c r="KYZ219" s="10"/>
      <c r="KZA219" s="1"/>
      <c r="KZB219" s="5"/>
      <c r="KZC219" s="51"/>
      <c r="KZD219" s="5"/>
      <c r="KZE219" s="11"/>
      <c r="KZF219" s="10"/>
      <c r="KZG219" s="10"/>
      <c r="KZH219" s="1"/>
      <c r="KZI219" s="5"/>
      <c r="KZJ219" s="51"/>
      <c r="KZK219" s="5"/>
      <c r="KZL219" s="11"/>
      <c r="KZM219" s="10"/>
      <c r="KZN219" s="10"/>
      <c r="KZO219" s="1"/>
      <c r="KZP219" s="5"/>
      <c r="KZQ219" s="51"/>
      <c r="KZR219" s="5"/>
      <c r="KZS219" s="11"/>
      <c r="KZT219" s="10"/>
      <c r="KZU219" s="10"/>
      <c r="KZV219" s="1"/>
      <c r="KZW219" s="5"/>
      <c r="KZX219" s="51"/>
      <c r="KZY219" s="5"/>
      <c r="KZZ219" s="11"/>
      <c r="LAA219" s="10"/>
      <c r="LAB219" s="10"/>
      <c r="LAC219" s="1"/>
      <c r="LAD219" s="5"/>
      <c r="LAE219" s="51"/>
      <c r="LAF219" s="5"/>
      <c r="LAG219" s="11"/>
      <c r="LAH219" s="10"/>
      <c r="LAI219" s="10"/>
      <c r="LAJ219" s="1"/>
      <c r="LAK219" s="5"/>
      <c r="LAL219" s="51"/>
      <c r="LAM219" s="5"/>
      <c r="LAN219" s="11"/>
      <c r="LAO219" s="10"/>
      <c r="LAP219" s="10"/>
      <c r="LAQ219" s="1"/>
      <c r="LAR219" s="5"/>
      <c r="LAS219" s="51"/>
      <c r="LAT219" s="5"/>
      <c r="LAU219" s="11"/>
      <c r="LAV219" s="10"/>
      <c r="LAW219" s="10"/>
      <c r="LAX219" s="1"/>
      <c r="LAY219" s="5"/>
      <c r="LAZ219" s="51"/>
      <c r="LBA219" s="5"/>
      <c r="LBB219" s="11"/>
      <c r="LBC219" s="10"/>
      <c r="LBD219" s="10"/>
      <c r="LBE219" s="1"/>
      <c r="LBF219" s="5"/>
      <c r="LBG219" s="51"/>
      <c r="LBH219" s="5"/>
      <c r="LBI219" s="11"/>
      <c r="LBJ219" s="10"/>
      <c r="LBK219" s="10"/>
      <c r="LBL219" s="1"/>
      <c r="LBM219" s="5"/>
      <c r="LBN219" s="51"/>
      <c r="LBO219" s="5"/>
      <c r="LBP219" s="11"/>
      <c r="LBQ219" s="10"/>
      <c r="LBR219" s="10"/>
      <c r="LBS219" s="1"/>
      <c r="LBT219" s="5"/>
      <c r="LBU219" s="51"/>
      <c r="LBV219" s="5"/>
      <c r="LBW219" s="11"/>
      <c r="LBX219" s="10"/>
      <c r="LBY219" s="10"/>
      <c r="LBZ219" s="1"/>
      <c r="LCA219" s="5"/>
      <c r="LCB219" s="51"/>
      <c r="LCC219" s="5"/>
      <c r="LCD219" s="11"/>
      <c r="LCE219" s="10"/>
      <c r="LCF219" s="10"/>
      <c r="LCG219" s="1"/>
      <c r="LCH219" s="5"/>
      <c r="LCI219" s="51"/>
      <c r="LCJ219" s="5"/>
      <c r="LCK219" s="11"/>
      <c r="LCL219" s="10"/>
      <c r="LCM219" s="10"/>
      <c r="LCN219" s="1"/>
      <c r="LCO219" s="5"/>
      <c r="LCP219" s="51"/>
      <c r="LCQ219" s="5"/>
      <c r="LCR219" s="11"/>
      <c r="LCS219" s="10"/>
      <c r="LCT219" s="10"/>
      <c r="LCU219" s="1"/>
      <c r="LCV219" s="5"/>
      <c r="LCW219" s="51"/>
      <c r="LCX219" s="5"/>
      <c r="LCY219" s="11"/>
      <c r="LCZ219" s="10"/>
      <c r="LDA219" s="10"/>
      <c r="LDB219" s="1"/>
      <c r="LDC219" s="5"/>
      <c r="LDD219" s="51"/>
      <c r="LDE219" s="5"/>
      <c r="LDF219" s="11"/>
      <c r="LDG219" s="10"/>
      <c r="LDH219" s="10"/>
      <c r="LDI219" s="1"/>
      <c r="LDJ219" s="5"/>
      <c r="LDK219" s="51"/>
      <c r="LDL219" s="5"/>
      <c r="LDM219" s="11"/>
      <c r="LDN219" s="10"/>
      <c r="LDO219" s="10"/>
      <c r="LDP219" s="1"/>
      <c r="LDQ219" s="5"/>
      <c r="LDR219" s="51"/>
      <c r="LDS219" s="5"/>
      <c r="LDT219" s="11"/>
      <c r="LDU219" s="10"/>
      <c r="LDV219" s="10"/>
      <c r="LDW219" s="1"/>
      <c r="LDX219" s="5"/>
      <c r="LDY219" s="51"/>
      <c r="LDZ219" s="5"/>
      <c r="LEA219" s="11"/>
      <c r="LEB219" s="10"/>
      <c r="LEC219" s="10"/>
      <c r="LED219" s="1"/>
      <c r="LEE219" s="5"/>
      <c r="LEF219" s="51"/>
      <c r="LEG219" s="5"/>
      <c r="LEH219" s="11"/>
      <c r="LEI219" s="10"/>
      <c r="LEJ219" s="10"/>
      <c r="LEK219" s="1"/>
      <c r="LEL219" s="5"/>
      <c r="LEM219" s="51"/>
      <c r="LEN219" s="5"/>
      <c r="LEO219" s="11"/>
      <c r="LEP219" s="10"/>
      <c r="LEQ219" s="10"/>
      <c r="LER219" s="1"/>
      <c r="LES219" s="5"/>
      <c r="LET219" s="51"/>
      <c r="LEU219" s="5"/>
      <c r="LEV219" s="11"/>
      <c r="LEW219" s="10"/>
      <c r="LEX219" s="10"/>
      <c r="LEY219" s="1"/>
      <c r="LEZ219" s="5"/>
      <c r="LFA219" s="51"/>
      <c r="LFB219" s="5"/>
      <c r="LFC219" s="11"/>
      <c r="LFD219" s="10"/>
      <c r="LFE219" s="10"/>
      <c r="LFF219" s="1"/>
      <c r="LFG219" s="5"/>
      <c r="LFH219" s="51"/>
      <c r="LFI219" s="5"/>
      <c r="LFJ219" s="11"/>
      <c r="LFK219" s="10"/>
      <c r="LFL219" s="10"/>
      <c r="LFM219" s="1"/>
      <c r="LFN219" s="5"/>
      <c r="LFO219" s="51"/>
      <c r="LFP219" s="5"/>
      <c r="LFQ219" s="11"/>
      <c r="LFR219" s="10"/>
      <c r="LFS219" s="10"/>
      <c r="LFT219" s="1"/>
      <c r="LFU219" s="5"/>
      <c r="LFV219" s="51"/>
      <c r="LFW219" s="5"/>
      <c r="LFX219" s="11"/>
      <c r="LFY219" s="10"/>
      <c r="LFZ219" s="10"/>
      <c r="LGA219" s="1"/>
      <c r="LGB219" s="5"/>
      <c r="LGC219" s="51"/>
      <c r="LGD219" s="5"/>
      <c r="LGE219" s="11"/>
      <c r="LGF219" s="10"/>
      <c r="LGG219" s="10"/>
      <c r="LGH219" s="1"/>
      <c r="LGI219" s="5"/>
      <c r="LGJ219" s="51"/>
      <c r="LGK219" s="5"/>
      <c r="LGL219" s="11"/>
      <c r="LGM219" s="10"/>
      <c r="LGN219" s="10"/>
      <c r="LGO219" s="1"/>
      <c r="LGP219" s="5"/>
      <c r="LGQ219" s="51"/>
      <c r="LGR219" s="5"/>
      <c r="LGS219" s="11"/>
      <c r="LGT219" s="10"/>
      <c r="LGU219" s="10"/>
      <c r="LGV219" s="1"/>
      <c r="LGW219" s="5"/>
      <c r="LGX219" s="51"/>
      <c r="LGY219" s="5"/>
      <c r="LGZ219" s="11"/>
      <c r="LHA219" s="10"/>
      <c r="LHB219" s="10"/>
      <c r="LHC219" s="1"/>
      <c r="LHD219" s="5"/>
      <c r="LHE219" s="51"/>
      <c r="LHF219" s="5"/>
      <c r="LHG219" s="11"/>
      <c r="LHH219" s="10"/>
      <c r="LHI219" s="10"/>
      <c r="LHJ219" s="1"/>
      <c r="LHK219" s="5"/>
      <c r="LHL219" s="51"/>
      <c r="LHM219" s="5"/>
      <c r="LHN219" s="11"/>
      <c r="LHO219" s="10"/>
      <c r="LHP219" s="10"/>
      <c r="LHQ219" s="1"/>
      <c r="LHR219" s="5"/>
      <c r="LHS219" s="51"/>
      <c r="LHT219" s="5"/>
      <c r="LHU219" s="11"/>
      <c r="LHV219" s="10"/>
      <c r="LHW219" s="10"/>
      <c r="LHX219" s="1"/>
      <c r="LHY219" s="5"/>
      <c r="LHZ219" s="51"/>
      <c r="LIA219" s="5"/>
      <c r="LIB219" s="11"/>
      <c r="LIC219" s="10"/>
      <c r="LID219" s="10"/>
      <c r="LIE219" s="1"/>
      <c r="LIF219" s="5"/>
      <c r="LIG219" s="51"/>
      <c r="LIH219" s="5"/>
      <c r="LII219" s="11"/>
      <c r="LIJ219" s="10"/>
      <c r="LIK219" s="10"/>
      <c r="LIL219" s="1"/>
      <c r="LIM219" s="5"/>
      <c r="LIN219" s="51"/>
      <c r="LIO219" s="5"/>
      <c r="LIP219" s="11"/>
      <c r="LIQ219" s="10"/>
      <c r="LIR219" s="10"/>
      <c r="LIS219" s="1"/>
      <c r="LIT219" s="5"/>
      <c r="LIU219" s="51"/>
      <c r="LIV219" s="5"/>
      <c r="LIW219" s="11"/>
      <c r="LIX219" s="10"/>
      <c r="LIY219" s="10"/>
      <c r="LIZ219" s="1"/>
      <c r="LJA219" s="5"/>
      <c r="LJB219" s="51"/>
      <c r="LJC219" s="5"/>
      <c r="LJD219" s="11"/>
      <c r="LJE219" s="10"/>
      <c r="LJF219" s="10"/>
      <c r="LJG219" s="1"/>
      <c r="LJH219" s="5"/>
      <c r="LJI219" s="51"/>
      <c r="LJJ219" s="5"/>
      <c r="LJK219" s="11"/>
      <c r="LJL219" s="10"/>
      <c r="LJM219" s="10"/>
      <c r="LJN219" s="1"/>
      <c r="LJO219" s="5"/>
      <c r="LJP219" s="51"/>
      <c r="LJQ219" s="5"/>
      <c r="LJR219" s="11"/>
      <c r="LJS219" s="10"/>
      <c r="LJT219" s="10"/>
      <c r="LJU219" s="1"/>
      <c r="LJV219" s="5"/>
      <c r="LJW219" s="51"/>
      <c r="LJX219" s="5"/>
      <c r="LJY219" s="11"/>
      <c r="LJZ219" s="10"/>
      <c r="LKA219" s="10"/>
      <c r="LKB219" s="1"/>
      <c r="LKC219" s="5"/>
      <c r="LKD219" s="51"/>
      <c r="LKE219" s="5"/>
      <c r="LKF219" s="11"/>
      <c r="LKG219" s="10"/>
      <c r="LKH219" s="10"/>
      <c r="LKI219" s="1"/>
      <c r="LKJ219" s="5"/>
      <c r="LKK219" s="51"/>
      <c r="LKL219" s="5"/>
      <c r="LKM219" s="11"/>
      <c r="LKN219" s="10"/>
      <c r="LKO219" s="10"/>
      <c r="LKP219" s="1"/>
      <c r="LKQ219" s="5"/>
      <c r="LKR219" s="51"/>
      <c r="LKS219" s="5"/>
      <c r="LKT219" s="11"/>
      <c r="LKU219" s="10"/>
      <c r="LKV219" s="10"/>
      <c r="LKW219" s="1"/>
      <c r="LKX219" s="5"/>
      <c r="LKY219" s="51"/>
      <c r="LKZ219" s="5"/>
      <c r="LLA219" s="11"/>
      <c r="LLB219" s="10"/>
      <c r="LLC219" s="10"/>
      <c r="LLD219" s="1"/>
      <c r="LLE219" s="5"/>
      <c r="LLF219" s="51"/>
      <c r="LLG219" s="5"/>
      <c r="LLH219" s="11"/>
      <c r="LLI219" s="10"/>
      <c r="LLJ219" s="10"/>
      <c r="LLK219" s="1"/>
      <c r="LLL219" s="5"/>
      <c r="LLM219" s="51"/>
      <c r="LLN219" s="5"/>
      <c r="LLO219" s="11"/>
      <c r="LLP219" s="10"/>
      <c r="LLQ219" s="10"/>
      <c r="LLR219" s="1"/>
      <c r="LLS219" s="5"/>
      <c r="LLT219" s="51"/>
      <c r="LLU219" s="5"/>
      <c r="LLV219" s="11"/>
      <c r="LLW219" s="10"/>
      <c r="LLX219" s="10"/>
      <c r="LLY219" s="1"/>
      <c r="LLZ219" s="5"/>
      <c r="LMA219" s="51"/>
      <c r="LMB219" s="5"/>
      <c r="LMC219" s="11"/>
      <c r="LMD219" s="10"/>
      <c r="LME219" s="10"/>
      <c r="LMF219" s="1"/>
      <c r="LMG219" s="5"/>
      <c r="LMH219" s="51"/>
      <c r="LMI219" s="5"/>
      <c r="LMJ219" s="11"/>
      <c r="LMK219" s="10"/>
      <c r="LML219" s="10"/>
      <c r="LMM219" s="1"/>
      <c r="LMN219" s="5"/>
      <c r="LMO219" s="51"/>
      <c r="LMP219" s="5"/>
      <c r="LMQ219" s="11"/>
      <c r="LMR219" s="10"/>
      <c r="LMS219" s="10"/>
      <c r="LMT219" s="1"/>
      <c r="LMU219" s="5"/>
      <c r="LMV219" s="51"/>
      <c r="LMW219" s="5"/>
      <c r="LMX219" s="11"/>
      <c r="LMY219" s="10"/>
      <c r="LMZ219" s="10"/>
      <c r="LNA219" s="1"/>
      <c r="LNB219" s="5"/>
      <c r="LNC219" s="51"/>
      <c r="LND219" s="5"/>
      <c r="LNE219" s="11"/>
      <c r="LNF219" s="10"/>
      <c r="LNG219" s="10"/>
      <c r="LNH219" s="1"/>
      <c r="LNI219" s="5"/>
      <c r="LNJ219" s="51"/>
      <c r="LNK219" s="5"/>
      <c r="LNL219" s="11"/>
      <c r="LNM219" s="10"/>
      <c r="LNN219" s="10"/>
      <c r="LNO219" s="1"/>
      <c r="LNP219" s="5"/>
      <c r="LNQ219" s="51"/>
      <c r="LNR219" s="5"/>
      <c r="LNS219" s="11"/>
      <c r="LNT219" s="10"/>
      <c r="LNU219" s="10"/>
      <c r="LNV219" s="1"/>
      <c r="LNW219" s="5"/>
      <c r="LNX219" s="51"/>
      <c r="LNY219" s="5"/>
      <c r="LNZ219" s="11"/>
      <c r="LOA219" s="10"/>
      <c r="LOB219" s="10"/>
      <c r="LOC219" s="1"/>
      <c r="LOD219" s="5"/>
      <c r="LOE219" s="51"/>
      <c r="LOF219" s="5"/>
      <c r="LOG219" s="11"/>
      <c r="LOH219" s="10"/>
      <c r="LOI219" s="10"/>
      <c r="LOJ219" s="1"/>
      <c r="LOK219" s="5"/>
      <c r="LOL219" s="51"/>
      <c r="LOM219" s="5"/>
      <c r="LON219" s="11"/>
      <c r="LOO219" s="10"/>
      <c r="LOP219" s="10"/>
      <c r="LOQ219" s="1"/>
      <c r="LOR219" s="5"/>
      <c r="LOS219" s="51"/>
      <c r="LOT219" s="5"/>
      <c r="LOU219" s="11"/>
      <c r="LOV219" s="10"/>
      <c r="LOW219" s="10"/>
      <c r="LOX219" s="1"/>
      <c r="LOY219" s="5"/>
      <c r="LOZ219" s="51"/>
      <c r="LPA219" s="5"/>
      <c r="LPB219" s="11"/>
      <c r="LPC219" s="10"/>
      <c r="LPD219" s="10"/>
      <c r="LPE219" s="1"/>
      <c r="LPF219" s="5"/>
      <c r="LPG219" s="51"/>
      <c r="LPH219" s="5"/>
      <c r="LPI219" s="11"/>
      <c r="LPJ219" s="10"/>
      <c r="LPK219" s="10"/>
      <c r="LPL219" s="1"/>
      <c r="LPM219" s="5"/>
      <c r="LPN219" s="51"/>
      <c r="LPO219" s="5"/>
      <c r="LPP219" s="11"/>
      <c r="LPQ219" s="10"/>
      <c r="LPR219" s="10"/>
      <c r="LPS219" s="1"/>
      <c r="LPT219" s="5"/>
      <c r="LPU219" s="51"/>
      <c r="LPV219" s="5"/>
      <c r="LPW219" s="11"/>
      <c r="LPX219" s="10"/>
      <c r="LPY219" s="10"/>
      <c r="LPZ219" s="1"/>
      <c r="LQA219" s="5"/>
      <c r="LQB219" s="51"/>
      <c r="LQC219" s="5"/>
      <c r="LQD219" s="11"/>
      <c r="LQE219" s="10"/>
      <c r="LQF219" s="10"/>
      <c r="LQG219" s="1"/>
      <c r="LQH219" s="5"/>
      <c r="LQI219" s="51"/>
      <c r="LQJ219" s="5"/>
      <c r="LQK219" s="11"/>
      <c r="LQL219" s="10"/>
      <c r="LQM219" s="10"/>
      <c r="LQN219" s="1"/>
      <c r="LQO219" s="5"/>
      <c r="LQP219" s="51"/>
      <c r="LQQ219" s="5"/>
      <c r="LQR219" s="11"/>
      <c r="LQS219" s="10"/>
      <c r="LQT219" s="10"/>
      <c r="LQU219" s="1"/>
      <c r="LQV219" s="5"/>
      <c r="LQW219" s="51"/>
      <c r="LQX219" s="5"/>
      <c r="LQY219" s="11"/>
      <c r="LQZ219" s="10"/>
      <c r="LRA219" s="10"/>
      <c r="LRB219" s="1"/>
      <c r="LRC219" s="5"/>
      <c r="LRD219" s="51"/>
      <c r="LRE219" s="5"/>
      <c r="LRF219" s="11"/>
      <c r="LRG219" s="10"/>
      <c r="LRH219" s="10"/>
      <c r="LRI219" s="1"/>
      <c r="LRJ219" s="5"/>
      <c r="LRK219" s="51"/>
      <c r="LRL219" s="5"/>
      <c r="LRM219" s="11"/>
      <c r="LRN219" s="10"/>
      <c r="LRO219" s="10"/>
      <c r="LRP219" s="1"/>
      <c r="LRQ219" s="5"/>
      <c r="LRR219" s="51"/>
      <c r="LRS219" s="5"/>
      <c r="LRT219" s="11"/>
      <c r="LRU219" s="10"/>
      <c r="LRV219" s="10"/>
      <c r="LRW219" s="1"/>
      <c r="LRX219" s="5"/>
      <c r="LRY219" s="51"/>
      <c r="LRZ219" s="5"/>
      <c r="LSA219" s="11"/>
      <c r="LSB219" s="10"/>
      <c r="LSC219" s="10"/>
      <c r="LSD219" s="1"/>
      <c r="LSE219" s="5"/>
      <c r="LSF219" s="51"/>
      <c r="LSG219" s="5"/>
      <c r="LSH219" s="11"/>
      <c r="LSI219" s="10"/>
      <c r="LSJ219" s="10"/>
      <c r="LSK219" s="1"/>
      <c r="LSL219" s="5"/>
      <c r="LSM219" s="51"/>
      <c r="LSN219" s="5"/>
      <c r="LSO219" s="11"/>
      <c r="LSP219" s="10"/>
      <c r="LSQ219" s="10"/>
      <c r="LSR219" s="1"/>
      <c r="LSS219" s="5"/>
      <c r="LST219" s="51"/>
      <c r="LSU219" s="5"/>
      <c r="LSV219" s="11"/>
      <c r="LSW219" s="10"/>
      <c r="LSX219" s="10"/>
      <c r="LSY219" s="1"/>
      <c r="LSZ219" s="5"/>
      <c r="LTA219" s="51"/>
      <c r="LTB219" s="5"/>
      <c r="LTC219" s="11"/>
      <c r="LTD219" s="10"/>
      <c r="LTE219" s="10"/>
      <c r="LTF219" s="1"/>
      <c r="LTG219" s="5"/>
      <c r="LTH219" s="51"/>
      <c r="LTI219" s="5"/>
      <c r="LTJ219" s="11"/>
      <c r="LTK219" s="10"/>
      <c r="LTL219" s="10"/>
      <c r="LTM219" s="1"/>
      <c r="LTN219" s="5"/>
      <c r="LTO219" s="51"/>
      <c r="LTP219" s="5"/>
      <c r="LTQ219" s="11"/>
      <c r="LTR219" s="10"/>
      <c r="LTS219" s="10"/>
      <c r="LTT219" s="1"/>
      <c r="LTU219" s="5"/>
      <c r="LTV219" s="51"/>
      <c r="LTW219" s="5"/>
      <c r="LTX219" s="11"/>
      <c r="LTY219" s="10"/>
      <c r="LTZ219" s="10"/>
      <c r="LUA219" s="1"/>
      <c r="LUB219" s="5"/>
      <c r="LUC219" s="51"/>
      <c r="LUD219" s="5"/>
      <c r="LUE219" s="11"/>
      <c r="LUF219" s="10"/>
      <c r="LUG219" s="10"/>
      <c r="LUH219" s="1"/>
      <c r="LUI219" s="5"/>
      <c r="LUJ219" s="51"/>
      <c r="LUK219" s="5"/>
      <c r="LUL219" s="11"/>
      <c r="LUM219" s="10"/>
      <c r="LUN219" s="10"/>
      <c r="LUO219" s="1"/>
      <c r="LUP219" s="5"/>
      <c r="LUQ219" s="51"/>
      <c r="LUR219" s="5"/>
      <c r="LUS219" s="11"/>
      <c r="LUT219" s="10"/>
      <c r="LUU219" s="10"/>
      <c r="LUV219" s="1"/>
      <c r="LUW219" s="5"/>
      <c r="LUX219" s="51"/>
      <c r="LUY219" s="5"/>
      <c r="LUZ219" s="11"/>
      <c r="LVA219" s="10"/>
      <c r="LVB219" s="10"/>
      <c r="LVC219" s="1"/>
      <c r="LVD219" s="5"/>
      <c r="LVE219" s="51"/>
      <c r="LVF219" s="5"/>
      <c r="LVG219" s="11"/>
      <c r="LVH219" s="10"/>
      <c r="LVI219" s="10"/>
      <c r="LVJ219" s="1"/>
      <c r="LVK219" s="5"/>
      <c r="LVL219" s="51"/>
      <c r="LVM219" s="5"/>
      <c r="LVN219" s="11"/>
      <c r="LVO219" s="10"/>
      <c r="LVP219" s="10"/>
      <c r="LVQ219" s="1"/>
      <c r="LVR219" s="5"/>
      <c r="LVS219" s="51"/>
      <c r="LVT219" s="5"/>
      <c r="LVU219" s="11"/>
      <c r="LVV219" s="10"/>
      <c r="LVW219" s="10"/>
      <c r="LVX219" s="1"/>
      <c r="LVY219" s="5"/>
      <c r="LVZ219" s="51"/>
      <c r="LWA219" s="5"/>
      <c r="LWB219" s="11"/>
      <c r="LWC219" s="10"/>
      <c r="LWD219" s="10"/>
      <c r="LWE219" s="1"/>
      <c r="LWF219" s="5"/>
      <c r="LWG219" s="51"/>
      <c r="LWH219" s="5"/>
      <c r="LWI219" s="11"/>
      <c r="LWJ219" s="10"/>
      <c r="LWK219" s="10"/>
      <c r="LWL219" s="1"/>
      <c r="LWM219" s="5"/>
      <c r="LWN219" s="51"/>
      <c r="LWO219" s="5"/>
      <c r="LWP219" s="11"/>
      <c r="LWQ219" s="10"/>
      <c r="LWR219" s="10"/>
      <c r="LWS219" s="1"/>
      <c r="LWT219" s="5"/>
      <c r="LWU219" s="51"/>
      <c r="LWV219" s="5"/>
      <c r="LWW219" s="11"/>
      <c r="LWX219" s="10"/>
      <c r="LWY219" s="10"/>
      <c r="LWZ219" s="1"/>
      <c r="LXA219" s="5"/>
      <c r="LXB219" s="51"/>
      <c r="LXC219" s="5"/>
      <c r="LXD219" s="11"/>
      <c r="LXE219" s="10"/>
      <c r="LXF219" s="10"/>
      <c r="LXG219" s="1"/>
      <c r="LXH219" s="5"/>
      <c r="LXI219" s="51"/>
      <c r="LXJ219" s="5"/>
      <c r="LXK219" s="11"/>
      <c r="LXL219" s="10"/>
      <c r="LXM219" s="10"/>
      <c r="LXN219" s="1"/>
      <c r="LXO219" s="5"/>
      <c r="LXP219" s="51"/>
      <c r="LXQ219" s="5"/>
      <c r="LXR219" s="11"/>
      <c r="LXS219" s="10"/>
      <c r="LXT219" s="10"/>
      <c r="LXU219" s="1"/>
      <c r="LXV219" s="5"/>
      <c r="LXW219" s="51"/>
      <c r="LXX219" s="5"/>
      <c r="LXY219" s="11"/>
      <c r="LXZ219" s="10"/>
      <c r="LYA219" s="10"/>
      <c r="LYB219" s="1"/>
      <c r="LYC219" s="5"/>
      <c r="LYD219" s="51"/>
      <c r="LYE219" s="5"/>
      <c r="LYF219" s="11"/>
      <c r="LYG219" s="10"/>
      <c r="LYH219" s="10"/>
      <c r="LYI219" s="1"/>
      <c r="LYJ219" s="5"/>
      <c r="LYK219" s="51"/>
      <c r="LYL219" s="5"/>
      <c r="LYM219" s="11"/>
      <c r="LYN219" s="10"/>
      <c r="LYO219" s="10"/>
      <c r="LYP219" s="1"/>
      <c r="LYQ219" s="5"/>
      <c r="LYR219" s="51"/>
      <c r="LYS219" s="5"/>
      <c r="LYT219" s="11"/>
      <c r="LYU219" s="10"/>
      <c r="LYV219" s="10"/>
      <c r="LYW219" s="1"/>
      <c r="LYX219" s="5"/>
      <c r="LYY219" s="51"/>
      <c r="LYZ219" s="5"/>
      <c r="LZA219" s="11"/>
      <c r="LZB219" s="10"/>
      <c r="LZC219" s="10"/>
      <c r="LZD219" s="1"/>
      <c r="LZE219" s="5"/>
      <c r="LZF219" s="51"/>
      <c r="LZG219" s="5"/>
      <c r="LZH219" s="11"/>
      <c r="LZI219" s="10"/>
      <c r="LZJ219" s="10"/>
      <c r="LZK219" s="1"/>
      <c r="LZL219" s="5"/>
      <c r="LZM219" s="51"/>
      <c r="LZN219" s="5"/>
      <c r="LZO219" s="11"/>
      <c r="LZP219" s="10"/>
      <c r="LZQ219" s="10"/>
      <c r="LZR219" s="1"/>
      <c r="LZS219" s="5"/>
      <c r="LZT219" s="51"/>
      <c r="LZU219" s="5"/>
      <c r="LZV219" s="11"/>
      <c r="LZW219" s="10"/>
      <c r="LZX219" s="10"/>
      <c r="LZY219" s="1"/>
      <c r="LZZ219" s="5"/>
      <c r="MAA219" s="51"/>
      <c r="MAB219" s="5"/>
      <c r="MAC219" s="11"/>
      <c r="MAD219" s="10"/>
      <c r="MAE219" s="10"/>
      <c r="MAF219" s="1"/>
      <c r="MAG219" s="5"/>
      <c r="MAH219" s="51"/>
      <c r="MAI219" s="5"/>
      <c r="MAJ219" s="11"/>
      <c r="MAK219" s="10"/>
      <c r="MAL219" s="10"/>
      <c r="MAM219" s="1"/>
      <c r="MAN219" s="5"/>
      <c r="MAO219" s="51"/>
      <c r="MAP219" s="5"/>
      <c r="MAQ219" s="11"/>
      <c r="MAR219" s="10"/>
      <c r="MAS219" s="10"/>
      <c r="MAT219" s="1"/>
      <c r="MAU219" s="5"/>
      <c r="MAV219" s="51"/>
      <c r="MAW219" s="5"/>
      <c r="MAX219" s="11"/>
      <c r="MAY219" s="10"/>
      <c r="MAZ219" s="10"/>
      <c r="MBA219" s="1"/>
      <c r="MBB219" s="5"/>
      <c r="MBC219" s="51"/>
      <c r="MBD219" s="5"/>
      <c r="MBE219" s="11"/>
      <c r="MBF219" s="10"/>
      <c r="MBG219" s="10"/>
      <c r="MBH219" s="1"/>
      <c r="MBI219" s="5"/>
      <c r="MBJ219" s="51"/>
      <c r="MBK219" s="5"/>
      <c r="MBL219" s="11"/>
      <c r="MBM219" s="10"/>
      <c r="MBN219" s="10"/>
      <c r="MBO219" s="1"/>
      <c r="MBP219" s="5"/>
      <c r="MBQ219" s="51"/>
      <c r="MBR219" s="5"/>
      <c r="MBS219" s="11"/>
      <c r="MBT219" s="10"/>
      <c r="MBU219" s="10"/>
      <c r="MBV219" s="1"/>
      <c r="MBW219" s="5"/>
      <c r="MBX219" s="51"/>
      <c r="MBY219" s="5"/>
      <c r="MBZ219" s="11"/>
      <c r="MCA219" s="10"/>
      <c r="MCB219" s="10"/>
      <c r="MCC219" s="1"/>
      <c r="MCD219" s="5"/>
      <c r="MCE219" s="51"/>
      <c r="MCF219" s="5"/>
      <c r="MCG219" s="11"/>
      <c r="MCH219" s="10"/>
      <c r="MCI219" s="10"/>
      <c r="MCJ219" s="1"/>
      <c r="MCK219" s="5"/>
      <c r="MCL219" s="51"/>
      <c r="MCM219" s="5"/>
      <c r="MCN219" s="11"/>
      <c r="MCO219" s="10"/>
      <c r="MCP219" s="10"/>
      <c r="MCQ219" s="1"/>
      <c r="MCR219" s="5"/>
      <c r="MCS219" s="51"/>
      <c r="MCT219" s="5"/>
      <c r="MCU219" s="11"/>
      <c r="MCV219" s="10"/>
      <c r="MCW219" s="10"/>
      <c r="MCX219" s="1"/>
      <c r="MCY219" s="5"/>
      <c r="MCZ219" s="51"/>
      <c r="MDA219" s="5"/>
      <c r="MDB219" s="11"/>
      <c r="MDC219" s="10"/>
      <c r="MDD219" s="10"/>
      <c r="MDE219" s="1"/>
      <c r="MDF219" s="5"/>
      <c r="MDG219" s="51"/>
      <c r="MDH219" s="5"/>
      <c r="MDI219" s="11"/>
      <c r="MDJ219" s="10"/>
      <c r="MDK219" s="10"/>
      <c r="MDL219" s="1"/>
      <c r="MDM219" s="5"/>
      <c r="MDN219" s="51"/>
      <c r="MDO219" s="5"/>
      <c r="MDP219" s="11"/>
      <c r="MDQ219" s="10"/>
      <c r="MDR219" s="10"/>
      <c r="MDS219" s="1"/>
      <c r="MDT219" s="5"/>
      <c r="MDU219" s="51"/>
      <c r="MDV219" s="5"/>
      <c r="MDW219" s="11"/>
      <c r="MDX219" s="10"/>
      <c r="MDY219" s="10"/>
      <c r="MDZ219" s="1"/>
      <c r="MEA219" s="5"/>
      <c r="MEB219" s="51"/>
      <c r="MEC219" s="5"/>
      <c r="MED219" s="11"/>
      <c r="MEE219" s="10"/>
      <c r="MEF219" s="10"/>
      <c r="MEG219" s="1"/>
      <c r="MEH219" s="5"/>
      <c r="MEI219" s="51"/>
      <c r="MEJ219" s="5"/>
      <c r="MEK219" s="11"/>
      <c r="MEL219" s="10"/>
      <c r="MEM219" s="10"/>
      <c r="MEN219" s="1"/>
      <c r="MEO219" s="5"/>
      <c r="MEP219" s="51"/>
      <c r="MEQ219" s="5"/>
      <c r="MER219" s="11"/>
      <c r="MES219" s="10"/>
      <c r="MET219" s="10"/>
      <c r="MEU219" s="1"/>
      <c r="MEV219" s="5"/>
      <c r="MEW219" s="51"/>
      <c r="MEX219" s="5"/>
      <c r="MEY219" s="11"/>
      <c r="MEZ219" s="10"/>
      <c r="MFA219" s="10"/>
      <c r="MFB219" s="1"/>
      <c r="MFC219" s="5"/>
      <c r="MFD219" s="51"/>
      <c r="MFE219" s="5"/>
      <c r="MFF219" s="11"/>
      <c r="MFG219" s="10"/>
      <c r="MFH219" s="10"/>
      <c r="MFI219" s="1"/>
      <c r="MFJ219" s="5"/>
      <c r="MFK219" s="51"/>
      <c r="MFL219" s="5"/>
      <c r="MFM219" s="11"/>
      <c r="MFN219" s="10"/>
      <c r="MFO219" s="10"/>
      <c r="MFP219" s="1"/>
      <c r="MFQ219" s="5"/>
      <c r="MFR219" s="51"/>
      <c r="MFS219" s="5"/>
      <c r="MFT219" s="11"/>
      <c r="MFU219" s="10"/>
      <c r="MFV219" s="10"/>
      <c r="MFW219" s="1"/>
      <c r="MFX219" s="5"/>
      <c r="MFY219" s="51"/>
      <c r="MFZ219" s="5"/>
      <c r="MGA219" s="11"/>
      <c r="MGB219" s="10"/>
      <c r="MGC219" s="10"/>
      <c r="MGD219" s="1"/>
      <c r="MGE219" s="5"/>
      <c r="MGF219" s="51"/>
      <c r="MGG219" s="5"/>
      <c r="MGH219" s="11"/>
      <c r="MGI219" s="10"/>
      <c r="MGJ219" s="10"/>
      <c r="MGK219" s="1"/>
      <c r="MGL219" s="5"/>
      <c r="MGM219" s="51"/>
      <c r="MGN219" s="5"/>
      <c r="MGO219" s="11"/>
      <c r="MGP219" s="10"/>
      <c r="MGQ219" s="10"/>
      <c r="MGR219" s="1"/>
      <c r="MGS219" s="5"/>
      <c r="MGT219" s="51"/>
      <c r="MGU219" s="5"/>
      <c r="MGV219" s="11"/>
      <c r="MGW219" s="10"/>
      <c r="MGX219" s="10"/>
      <c r="MGY219" s="1"/>
      <c r="MGZ219" s="5"/>
      <c r="MHA219" s="51"/>
      <c r="MHB219" s="5"/>
      <c r="MHC219" s="11"/>
      <c r="MHD219" s="10"/>
      <c r="MHE219" s="10"/>
      <c r="MHF219" s="1"/>
      <c r="MHG219" s="5"/>
      <c r="MHH219" s="51"/>
      <c r="MHI219" s="5"/>
      <c r="MHJ219" s="11"/>
      <c r="MHK219" s="10"/>
      <c r="MHL219" s="10"/>
      <c r="MHM219" s="1"/>
      <c r="MHN219" s="5"/>
      <c r="MHO219" s="51"/>
      <c r="MHP219" s="5"/>
      <c r="MHQ219" s="11"/>
      <c r="MHR219" s="10"/>
      <c r="MHS219" s="10"/>
      <c r="MHT219" s="1"/>
      <c r="MHU219" s="5"/>
      <c r="MHV219" s="51"/>
      <c r="MHW219" s="5"/>
      <c r="MHX219" s="11"/>
      <c r="MHY219" s="10"/>
      <c r="MHZ219" s="10"/>
      <c r="MIA219" s="1"/>
      <c r="MIB219" s="5"/>
      <c r="MIC219" s="51"/>
      <c r="MID219" s="5"/>
      <c r="MIE219" s="11"/>
      <c r="MIF219" s="10"/>
      <c r="MIG219" s="10"/>
      <c r="MIH219" s="1"/>
      <c r="MII219" s="5"/>
      <c r="MIJ219" s="51"/>
      <c r="MIK219" s="5"/>
      <c r="MIL219" s="11"/>
      <c r="MIM219" s="10"/>
      <c r="MIN219" s="10"/>
      <c r="MIO219" s="1"/>
      <c r="MIP219" s="5"/>
      <c r="MIQ219" s="51"/>
      <c r="MIR219" s="5"/>
      <c r="MIS219" s="11"/>
      <c r="MIT219" s="10"/>
      <c r="MIU219" s="10"/>
      <c r="MIV219" s="1"/>
      <c r="MIW219" s="5"/>
      <c r="MIX219" s="51"/>
      <c r="MIY219" s="5"/>
      <c r="MIZ219" s="11"/>
      <c r="MJA219" s="10"/>
      <c r="MJB219" s="10"/>
      <c r="MJC219" s="1"/>
      <c r="MJD219" s="5"/>
      <c r="MJE219" s="51"/>
      <c r="MJF219" s="5"/>
      <c r="MJG219" s="11"/>
      <c r="MJH219" s="10"/>
      <c r="MJI219" s="10"/>
      <c r="MJJ219" s="1"/>
      <c r="MJK219" s="5"/>
      <c r="MJL219" s="51"/>
      <c r="MJM219" s="5"/>
      <c r="MJN219" s="11"/>
      <c r="MJO219" s="10"/>
      <c r="MJP219" s="10"/>
      <c r="MJQ219" s="1"/>
      <c r="MJR219" s="5"/>
      <c r="MJS219" s="51"/>
      <c r="MJT219" s="5"/>
      <c r="MJU219" s="11"/>
      <c r="MJV219" s="10"/>
      <c r="MJW219" s="10"/>
      <c r="MJX219" s="1"/>
      <c r="MJY219" s="5"/>
      <c r="MJZ219" s="51"/>
      <c r="MKA219" s="5"/>
      <c r="MKB219" s="11"/>
      <c r="MKC219" s="10"/>
      <c r="MKD219" s="10"/>
      <c r="MKE219" s="1"/>
      <c r="MKF219" s="5"/>
      <c r="MKG219" s="51"/>
      <c r="MKH219" s="5"/>
      <c r="MKI219" s="11"/>
      <c r="MKJ219" s="10"/>
      <c r="MKK219" s="10"/>
      <c r="MKL219" s="1"/>
      <c r="MKM219" s="5"/>
      <c r="MKN219" s="51"/>
      <c r="MKO219" s="5"/>
      <c r="MKP219" s="11"/>
      <c r="MKQ219" s="10"/>
      <c r="MKR219" s="10"/>
      <c r="MKS219" s="1"/>
      <c r="MKT219" s="5"/>
      <c r="MKU219" s="51"/>
      <c r="MKV219" s="5"/>
      <c r="MKW219" s="11"/>
      <c r="MKX219" s="10"/>
      <c r="MKY219" s="10"/>
      <c r="MKZ219" s="1"/>
      <c r="MLA219" s="5"/>
      <c r="MLB219" s="51"/>
      <c r="MLC219" s="5"/>
      <c r="MLD219" s="11"/>
      <c r="MLE219" s="10"/>
      <c r="MLF219" s="10"/>
      <c r="MLG219" s="1"/>
      <c r="MLH219" s="5"/>
      <c r="MLI219" s="51"/>
      <c r="MLJ219" s="5"/>
      <c r="MLK219" s="11"/>
      <c r="MLL219" s="10"/>
      <c r="MLM219" s="10"/>
      <c r="MLN219" s="1"/>
      <c r="MLO219" s="5"/>
      <c r="MLP219" s="51"/>
      <c r="MLQ219" s="5"/>
      <c r="MLR219" s="11"/>
      <c r="MLS219" s="10"/>
      <c r="MLT219" s="10"/>
      <c r="MLU219" s="1"/>
      <c r="MLV219" s="5"/>
      <c r="MLW219" s="51"/>
      <c r="MLX219" s="5"/>
      <c r="MLY219" s="11"/>
      <c r="MLZ219" s="10"/>
      <c r="MMA219" s="10"/>
      <c r="MMB219" s="1"/>
      <c r="MMC219" s="5"/>
      <c r="MMD219" s="51"/>
      <c r="MME219" s="5"/>
      <c r="MMF219" s="11"/>
      <c r="MMG219" s="10"/>
      <c r="MMH219" s="10"/>
      <c r="MMI219" s="1"/>
      <c r="MMJ219" s="5"/>
      <c r="MMK219" s="51"/>
      <c r="MML219" s="5"/>
      <c r="MMM219" s="11"/>
      <c r="MMN219" s="10"/>
      <c r="MMO219" s="10"/>
      <c r="MMP219" s="1"/>
      <c r="MMQ219" s="5"/>
      <c r="MMR219" s="51"/>
      <c r="MMS219" s="5"/>
      <c r="MMT219" s="11"/>
      <c r="MMU219" s="10"/>
      <c r="MMV219" s="10"/>
      <c r="MMW219" s="1"/>
      <c r="MMX219" s="5"/>
      <c r="MMY219" s="51"/>
      <c r="MMZ219" s="5"/>
      <c r="MNA219" s="11"/>
      <c r="MNB219" s="10"/>
      <c r="MNC219" s="10"/>
      <c r="MND219" s="1"/>
      <c r="MNE219" s="5"/>
      <c r="MNF219" s="51"/>
      <c r="MNG219" s="5"/>
      <c r="MNH219" s="11"/>
      <c r="MNI219" s="10"/>
      <c r="MNJ219" s="10"/>
      <c r="MNK219" s="1"/>
      <c r="MNL219" s="5"/>
      <c r="MNM219" s="51"/>
      <c r="MNN219" s="5"/>
      <c r="MNO219" s="11"/>
      <c r="MNP219" s="10"/>
      <c r="MNQ219" s="10"/>
      <c r="MNR219" s="1"/>
      <c r="MNS219" s="5"/>
      <c r="MNT219" s="51"/>
      <c r="MNU219" s="5"/>
      <c r="MNV219" s="11"/>
      <c r="MNW219" s="10"/>
      <c r="MNX219" s="10"/>
      <c r="MNY219" s="1"/>
      <c r="MNZ219" s="5"/>
      <c r="MOA219" s="51"/>
      <c r="MOB219" s="5"/>
      <c r="MOC219" s="11"/>
      <c r="MOD219" s="10"/>
      <c r="MOE219" s="10"/>
      <c r="MOF219" s="1"/>
      <c r="MOG219" s="5"/>
      <c r="MOH219" s="51"/>
      <c r="MOI219" s="5"/>
      <c r="MOJ219" s="11"/>
      <c r="MOK219" s="10"/>
      <c r="MOL219" s="10"/>
      <c r="MOM219" s="1"/>
      <c r="MON219" s="5"/>
      <c r="MOO219" s="51"/>
      <c r="MOP219" s="5"/>
      <c r="MOQ219" s="11"/>
      <c r="MOR219" s="10"/>
      <c r="MOS219" s="10"/>
      <c r="MOT219" s="1"/>
      <c r="MOU219" s="5"/>
      <c r="MOV219" s="51"/>
      <c r="MOW219" s="5"/>
      <c r="MOX219" s="11"/>
      <c r="MOY219" s="10"/>
      <c r="MOZ219" s="10"/>
      <c r="MPA219" s="1"/>
      <c r="MPB219" s="5"/>
      <c r="MPC219" s="51"/>
      <c r="MPD219" s="5"/>
      <c r="MPE219" s="11"/>
      <c r="MPF219" s="10"/>
      <c r="MPG219" s="10"/>
      <c r="MPH219" s="1"/>
      <c r="MPI219" s="5"/>
      <c r="MPJ219" s="51"/>
      <c r="MPK219" s="5"/>
      <c r="MPL219" s="11"/>
      <c r="MPM219" s="10"/>
      <c r="MPN219" s="10"/>
      <c r="MPO219" s="1"/>
      <c r="MPP219" s="5"/>
      <c r="MPQ219" s="51"/>
      <c r="MPR219" s="5"/>
      <c r="MPS219" s="11"/>
      <c r="MPT219" s="10"/>
      <c r="MPU219" s="10"/>
      <c r="MPV219" s="1"/>
      <c r="MPW219" s="5"/>
      <c r="MPX219" s="51"/>
      <c r="MPY219" s="5"/>
      <c r="MPZ219" s="11"/>
      <c r="MQA219" s="10"/>
      <c r="MQB219" s="10"/>
      <c r="MQC219" s="1"/>
      <c r="MQD219" s="5"/>
      <c r="MQE219" s="51"/>
      <c r="MQF219" s="5"/>
      <c r="MQG219" s="11"/>
      <c r="MQH219" s="10"/>
      <c r="MQI219" s="10"/>
      <c r="MQJ219" s="1"/>
      <c r="MQK219" s="5"/>
      <c r="MQL219" s="51"/>
      <c r="MQM219" s="5"/>
      <c r="MQN219" s="11"/>
      <c r="MQO219" s="10"/>
      <c r="MQP219" s="10"/>
      <c r="MQQ219" s="1"/>
      <c r="MQR219" s="5"/>
      <c r="MQS219" s="51"/>
      <c r="MQT219" s="5"/>
      <c r="MQU219" s="11"/>
      <c r="MQV219" s="10"/>
      <c r="MQW219" s="10"/>
      <c r="MQX219" s="1"/>
      <c r="MQY219" s="5"/>
      <c r="MQZ219" s="51"/>
      <c r="MRA219" s="5"/>
      <c r="MRB219" s="11"/>
      <c r="MRC219" s="10"/>
      <c r="MRD219" s="10"/>
      <c r="MRE219" s="1"/>
      <c r="MRF219" s="5"/>
      <c r="MRG219" s="51"/>
      <c r="MRH219" s="5"/>
      <c r="MRI219" s="11"/>
      <c r="MRJ219" s="10"/>
      <c r="MRK219" s="10"/>
      <c r="MRL219" s="1"/>
      <c r="MRM219" s="5"/>
      <c r="MRN219" s="51"/>
      <c r="MRO219" s="5"/>
      <c r="MRP219" s="11"/>
      <c r="MRQ219" s="10"/>
      <c r="MRR219" s="10"/>
      <c r="MRS219" s="1"/>
      <c r="MRT219" s="5"/>
      <c r="MRU219" s="51"/>
      <c r="MRV219" s="5"/>
      <c r="MRW219" s="11"/>
      <c r="MRX219" s="10"/>
      <c r="MRY219" s="10"/>
      <c r="MRZ219" s="1"/>
      <c r="MSA219" s="5"/>
      <c r="MSB219" s="51"/>
      <c r="MSC219" s="5"/>
      <c r="MSD219" s="11"/>
      <c r="MSE219" s="10"/>
      <c r="MSF219" s="10"/>
      <c r="MSG219" s="1"/>
      <c r="MSH219" s="5"/>
      <c r="MSI219" s="51"/>
      <c r="MSJ219" s="5"/>
      <c r="MSK219" s="11"/>
      <c r="MSL219" s="10"/>
      <c r="MSM219" s="10"/>
      <c r="MSN219" s="1"/>
      <c r="MSO219" s="5"/>
      <c r="MSP219" s="51"/>
      <c r="MSQ219" s="5"/>
      <c r="MSR219" s="11"/>
      <c r="MSS219" s="10"/>
      <c r="MST219" s="10"/>
      <c r="MSU219" s="1"/>
      <c r="MSV219" s="5"/>
      <c r="MSW219" s="51"/>
      <c r="MSX219" s="5"/>
      <c r="MSY219" s="11"/>
      <c r="MSZ219" s="10"/>
      <c r="MTA219" s="10"/>
      <c r="MTB219" s="1"/>
      <c r="MTC219" s="5"/>
      <c r="MTD219" s="51"/>
      <c r="MTE219" s="5"/>
      <c r="MTF219" s="11"/>
      <c r="MTG219" s="10"/>
      <c r="MTH219" s="10"/>
      <c r="MTI219" s="1"/>
      <c r="MTJ219" s="5"/>
      <c r="MTK219" s="51"/>
      <c r="MTL219" s="5"/>
      <c r="MTM219" s="11"/>
      <c r="MTN219" s="10"/>
      <c r="MTO219" s="10"/>
      <c r="MTP219" s="1"/>
      <c r="MTQ219" s="5"/>
      <c r="MTR219" s="51"/>
      <c r="MTS219" s="5"/>
      <c r="MTT219" s="11"/>
      <c r="MTU219" s="10"/>
      <c r="MTV219" s="10"/>
      <c r="MTW219" s="1"/>
      <c r="MTX219" s="5"/>
      <c r="MTY219" s="51"/>
      <c r="MTZ219" s="5"/>
      <c r="MUA219" s="11"/>
      <c r="MUB219" s="10"/>
      <c r="MUC219" s="10"/>
      <c r="MUD219" s="1"/>
      <c r="MUE219" s="5"/>
      <c r="MUF219" s="51"/>
      <c r="MUG219" s="5"/>
      <c r="MUH219" s="11"/>
      <c r="MUI219" s="10"/>
      <c r="MUJ219" s="10"/>
      <c r="MUK219" s="1"/>
      <c r="MUL219" s="5"/>
      <c r="MUM219" s="51"/>
      <c r="MUN219" s="5"/>
      <c r="MUO219" s="11"/>
      <c r="MUP219" s="10"/>
      <c r="MUQ219" s="10"/>
      <c r="MUR219" s="1"/>
      <c r="MUS219" s="5"/>
      <c r="MUT219" s="51"/>
      <c r="MUU219" s="5"/>
      <c r="MUV219" s="11"/>
      <c r="MUW219" s="10"/>
      <c r="MUX219" s="10"/>
      <c r="MUY219" s="1"/>
      <c r="MUZ219" s="5"/>
      <c r="MVA219" s="51"/>
      <c r="MVB219" s="5"/>
      <c r="MVC219" s="11"/>
      <c r="MVD219" s="10"/>
      <c r="MVE219" s="10"/>
      <c r="MVF219" s="1"/>
      <c r="MVG219" s="5"/>
      <c r="MVH219" s="51"/>
      <c r="MVI219" s="5"/>
      <c r="MVJ219" s="11"/>
      <c r="MVK219" s="10"/>
      <c r="MVL219" s="10"/>
      <c r="MVM219" s="1"/>
      <c r="MVN219" s="5"/>
      <c r="MVO219" s="51"/>
      <c r="MVP219" s="5"/>
      <c r="MVQ219" s="11"/>
      <c r="MVR219" s="10"/>
      <c r="MVS219" s="10"/>
      <c r="MVT219" s="1"/>
      <c r="MVU219" s="5"/>
      <c r="MVV219" s="51"/>
      <c r="MVW219" s="5"/>
      <c r="MVX219" s="11"/>
      <c r="MVY219" s="10"/>
      <c r="MVZ219" s="10"/>
      <c r="MWA219" s="1"/>
      <c r="MWB219" s="5"/>
      <c r="MWC219" s="51"/>
      <c r="MWD219" s="5"/>
      <c r="MWE219" s="11"/>
      <c r="MWF219" s="10"/>
      <c r="MWG219" s="10"/>
      <c r="MWH219" s="1"/>
      <c r="MWI219" s="5"/>
      <c r="MWJ219" s="51"/>
      <c r="MWK219" s="5"/>
      <c r="MWL219" s="11"/>
      <c r="MWM219" s="10"/>
      <c r="MWN219" s="10"/>
      <c r="MWO219" s="1"/>
      <c r="MWP219" s="5"/>
      <c r="MWQ219" s="51"/>
      <c r="MWR219" s="5"/>
      <c r="MWS219" s="11"/>
      <c r="MWT219" s="10"/>
      <c r="MWU219" s="10"/>
      <c r="MWV219" s="1"/>
      <c r="MWW219" s="5"/>
      <c r="MWX219" s="51"/>
      <c r="MWY219" s="5"/>
      <c r="MWZ219" s="11"/>
      <c r="MXA219" s="10"/>
      <c r="MXB219" s="10"/>
      <c r="MXC219" s="1"/>
      <c r="MXD219" s="5"/>
      <c r="MXE219" s="51"/>
      <c r="MXF219" s="5"/>
      <c r="MXG219" s="11"/>
      <c r="MXH219" s="10"/>
      <c r="MXI219" s="10"/>
      <c r="MXJ219" s="1"/>
      <c r="MXK219" s="5"/>
      <c r="MXL219" s="51"/>
      <c r="MXM219" s="5"/>
      <c r="MXN219" s="11"/>
      <c r="MXO219" s="10"/>
      <c r="MXP219" s="10"/>
      <c r="MXQ219" s="1"/>
      <c r="MXR219" s="5"/>
      <c r="MXS219" s="51"/>
      <c r="MXT219" s="5"/>
      <c r="MXU219" s="11"/>
      <c r="MXV219" s="10"/>
      <c r="MXW219" s="10"/>
      <c r="MXX219" s="1"/>
      <c r="MXY219" s="5"/>
      <c r="MXZ219" s="51"/>
      <c r="MYA219" s="5"/>
      <c r="MYB219" s="11"/>
      <c r="MYC219" s="10"/>
      <c r="MYD219" s="10"/>
      <c r="MYE219" s="1"/>
      <c r="MYF219" s="5"/>
      <c r="MYG219" s="51"/>
      <c r="MYH219" s="5"/>
      <c r="MYI219" s="11"/>
      <c r="MYJ219" s="10"/>
      <c r="MYK219" s="10"/>
      <c r="MYL219" s="1"/>
      <c r="MYM219" s="5"/>
      <c r="MYN219" s="51"/>
      <c r="MYO219" s="5"/>
      <c r="MYP219" s="11"/>
      <c r="MYQ219" s="10"/>
      <c r="MYR219" s="10"/>
      <c r="MYS219" s="1"/>
      <c r="MYT219" s="5"/>
      <c r="MYU219" s="51"/>
      <c r="MYV219" s="5"/>
      <c r="MYW219" s="11"/>
      <c r="MYX219" s="10"/>
      <c r="MYY219" s="10"/>
      <c r="MYZ219" s="1"/>
      <c r="MZA219" s="5"/>
      <c r="MZB219" s="51"/>
      <c r="MZC219" s="5"/>
      <c r="MZD219" s="11"/>
      <c r="MZE219" s="10"/>
      <c r="MZF219" s="10"/>
      <c r="MZG219" s="1"/>
      <c r="MZH219" s="5"/>
      <c r="MZI219" s="51"/>
      <c r="MZJ219" s="5"/>
      <c r="MZK219" s="11"/>
      <c r="MZL219" s="10"/>
      <c r="MZM219" s="10"/>
      <c r="MZN219" s="1"/>
      <c r="MZO219" s="5"/>
      <c r="MZP219" s="51"/>
      <c r="MZQ219" s="5"/>
      <c r="MZR219" s="11"/>
      <c r="MZS219" s="10"/>
      <c r="MZT219" s="10"/>
      <c r="MZU219" s="1"/>
      <c r="MZV219" s="5"/>
      <c r="MZW219" s="51"/>
      <c r="MZX219" s="5"/>
      <c r="MZY219" s="11"/>
      <c r="MZZ219" s="10"/>
      <c r="NAA219" s="10"/>
      <c r="NAB219" s="1"/>
      <c r="NAC219" s="5"/>
      <c r="NAD219" s="51"/>
      <c r="NAE219" s="5"/>
      <c r="NAF219" s="11"/>
      <c r="NAG219" s="10"/>
      <c r="NAH219" s="10"/>
      <c r="NAI219" s="1"/>
      <c r="NAJ219" s="5"/>
      <c r="NAK219" s="51"/>
      <c r="NAL219" s="5"/>
      <c r="NAM219" s="11"/>
      <c r="NAN219" s="10"/>
      <c r="NAO219" s="10"/>
      <c r="NAP219" s="1"/>
      <c r="NAQ219" s="5"/>
      <c r="NAR219" s="51"/>
      <c r="NAS219" s="5"/>
      <c r="NAT219" s="11"/>
      <c r="NAU219" s="10"/>
      <c r="NAV219" s="10"/>
      <c r="NAW219" s="1"/>
      <c r="NAX219" s="5"/>
      <c r="NAY219" s="51"/>
      <c r="NAZ219" s="5"/>
      <c r="NBA219" s="11"/>
      <c r="NBB219" s="10"/>
      <c r="NBC219" s="10"/>
      <c r="NBD219" s="1"/>
      <c r="NBE219" s="5"/>
      <c r="NBF219" s="51"/>
      <c r="NBG219" s="5"/>
      <c r="NBH219" s="11"/>
      <c r="NBI219" s="10"/>
      <c r="NBJ219" s="10"/>
      <c r="NBK219" s="1"/>
      <c r="NBL219" s="5"/>
      <c r="NBM219" s="51"/>
      <c r="NBN219" s="5"/>
      <c r="NBO219" s="11"/>
      <c r="NBP219" s="10"/>
      <c r="NBQ219" s="10"/>
      <c r="NBR219" s="1"/>
      <c r="NBS219" s="5"/>
      <c r="NBT219" s="51"/>
      <c r="NBU219" s="5"/>
      <c r="NBV219" s="11"/>
      <c r="NBW219" s="10"/>
      <c r="NBX219" s="10"/>
      <c r="NBY219" s="1"/>
      <c r="NBZ219" s="5"/>
      <c r="NCA219" s="51"/>
      <c r="NCB219" s="5"/>
      <c r="NCC219" s="11"/>
      <c r="NCD219" s="10"/>
      <c r="NCE219" s="10"/>
      <c r="NCF219" s="1"/>
      <c r="NCG219" s="5"/>
      <c r="NCH219" s="51"/>
      <c r="NCI219" s="5"/>
      <c r="NCJ219" s="11"/>
      <c r="NCK219" s="10"/>
      <c r="NCL219" s="10"/>
      <c r="NCM219" s="1"/>
      <c r="NCN219" s="5"/>
      <c r="NCO219" s="51"/>
      <c r="NCP219" s="5"/>
      <c r="NCQ219" s="11"/>
      <c r="NCR219" s="10"/>
      <c r="NCS219" s="10"/>
      <c r="NCT219" s="1"/>
      <c r="NCU219" s="5"/>
      <c r="NCV219" s="51"/>
      <c r="NCW219" s="5"/>
      <c r="NCX219" s="11"/>
      <c r="NCY219" s="10"/>
      <c r="NCZ219" s="10"/>
      <c r="NDA219" s="1"/>
      <c r="NDB219" s="5"/>
      <c r="NDC219" s="51"/>
      <c r="NDD219" s="5"/>
      <c r="NDE219" s="11"/>
      <c r="NDF219" s="10"/>
      <c r="NDG219" s="10"/>
      <c r="NDH219" s="1"/>
      <c r="NDI219" s="5"/>
      <c r="NDJ219" s="51"/>
      <c r="NDK219" s="5"/>
      <c r="NDL219" s="11"/>
      <c r="NDM219" s="10"/>
      <c r="NDN219" s="10"/>
      <c r="NDO219" s="1"/>
      <c r="NDP219" s="5"/>
      <c r="NDQ219" s="51"/>
      <c r="NDR219" s="5"/>
      <c r="NDS219" s="11"/>
      <c r="NDT219" s="10"/>
      <c r="NDU219" s="10"/>
      <c r="NDV219" s="1"/>
      <c r="NDW219" s="5"/>
      <c r="NDX219" s="51"/>
      <c r="NDY219" s="5"/>
      <c r="NDZ219" s="11"/>
      <c r="NEA219" s="10"/>
      <c r="NEB219" s="10"/>
      <c r="NEC219" s="1"/>
      <c r="NED219" s="5"/>
      <c r="NEE219" s="51"/>
      <c r="NEF219" s="5"/>
      <c r="NEG219" s="11"/>
      <c r="NEH219" s="10"/>
      <c r="NEI219" s="10"/>
      <c r="NEJ219" s="1"/>
      <c r="NEK219" s="5"/>
      <c r="NEL219" s="51"/>
      <c r="NEM219" s="5"/>
      <c r="NEN219" s="11"/>
      <c r="NEO219" s="10"/>
      <c r="NEP219" s="10"/>
      <c r="NEQ219" s="1"/>
      <c r="NER219" s="5"/>
      <c r="NES219" s="51"/>
      <c r="NET219" s="5"/>
      <c r="NEU219" s="11"/>
      <c r="NEV219" s="10"/>
      <c r="NEW219" s="10"/>
      <c r="NEX219" s="1"/>
      <c r="NEY219" s="5"/>
      <c r="NEZ219" s="51"/>
      <c r="NFA219" s="5"/>
      <c r="NFB219" s="11"/>
      <c r="NFC219" s="10"/>
      <c r="NFD219" s="10"/>
      <c r="NFE219" s="1"/>
      <c r="NFF219" s="5"/>
      <c r="NFG219" s="51"/>
      <c r="NFH219" s="5"/>
      <c r="NFI219" s="11"/>
      <c r="NFJ219" s="10"/>
      <c r="NFK219" s="10"/>
      <c r="NFL219" s="1"/>
      <c r="NFM219" s="5"/>
      <c r="NFN219" s="51"/>
      <c r="NFO219" s="5"/>
      <c r="NFP219" s="11"/>
      <c r="NFQ219" s="10"/>
      <c r="NFR219" s="10"/>
      <c r="NFS219" s="1"/>
      <c r="NFT219" s="5"/>
      <c r="NFU219" s="51"/>
      <c r="NFV219" s="5"/>
      <c r="NFW219" s="11"/>
      <c r="NFX219" s="10"/>
      <c r="NFY219" s="10"/>
      <c r="NFZ219" s="1"/>
      <c r="NGA219" s="5"/>
      <c r="NGB219" s="51"/>
      <c r="NGC219" s="5"/>
      <c r="NGD219" s="11"/>
      <c r="NGE219" s="10"/>
      <c r="NGF219" s="10"/>
      <c r="NGG219" s="1"/>
      <c r="NGH219" s="5"/>
      <c r="NGI219" s="51"/>
      <c r="NGJ219" s="5"/>
      <c r="NGK219" s="11"/>
      <c r="NGL219" s="10"/>
      <c r="NGM219" s="10"/>
      <c r="NGN219" s="1"/>
      <c r="NGO219" s="5"/>
      <c r="NGP219" s="51"/>
      <c r="NGQ219" s="5"/>
      <c r="NGR219" s="11"/>
      <c r="NGS219" s="10"/>
      <c r="NGT219" s="10"/>
      <c r="NGU219" s="1"/>
      <c r="NGV219" s="5"/>
      <c r="NGW219" s="51"/>
      <c r="NGX219" s="5"/>
      <c r="NGY219" s="11"/>
      <c r="NGZ219" s="10"/>
      <c r="NHA219" s="10"/>
      <c r="NHB219" s="1"/>
      <c r="NHC219" s="5"/>
      <c r="NHD219" s="51"/>
      <c r="NHE219" s="5"/>
      <c r="NHF219" s="11"/>
      <c r="NHG219" s="10"/>
      <c r="NHH219" s="10"/>
      <c r="NHI219" s="1"/>
      <c r="NHJ219" s="5"/>
      <c r="NHK219" s="51"/>
      <c r="NHL219" s="5"/>
      <c r="NHM219" s="11"/>
      <c r="NHN219" s="10"/>
      <c r="NHO219" s="10"/>
      <c r="NHP219" s="1"/>
      <c r="NHQ219" s="5"/>
      <c r="NHR219" s="51"/>
      <c r="NHS219" s="5"/>
      <c r="NHT219" s="11"/>
      <c r="NHU219" s="10"/>
      <c r="NHV219" s="10"/>
      <c r="NHW219" s="1"/>
      <c r="NHX219" s="5"/>
      <c r="NHY219" s="51"/>
      <c r="NHZ219" s="5"/>
      <c r="NIA219" s="11"/>
      <c r="NIB219" s="10"/>
      <c r="NIC219" s="10"/>
      <c r="NID219" s="1"/>
      <c r="NIE219" s="5"/>
      <c r="NIF219" s="51"/>
      <c r="NIG219" s="5"/>
      <c r="NIH219" s="11"/>
      <c r="NII219" s="10"/>
      <c r="NIJ219" s="10"/>
      <c r="NIK219" s="1"/>
      <c r="NIL219" s="5"/>
      <c r="NIM219" s="51"/>
      <c r="NIN219" s="5"/>
      <c r="NIO219" s="11"/>
      <c r="NIP219" s="10"/>
      <c r="NIQ219" s="10"/>
      <c r="NIR219" s="1"/>
      <c r="NIS219" s="5"/>
      <c r="NIT219" s="51"/>
      <c r="NIU219" s="5"/>
      <c r="NIV219" s="11"/>
      <c r="NIW219" s="10"/>
      <c r="NIX219" s="10"/>
      <c r="NIY219" s="1"/>
      <c r="NIZ219" s="5"/>
      <c r="NJA219" s="51"/>
      <c r="NJB219" s="5"/>
      <c r="NJC219" s="11"/>
      <c r="NJD219" s="10"/>
      <c r="NJE219" s="10"/>
      <c r="NJF219" s="1"/>
      <c r="NJG219" s="5"/>
      <c r="NJH219" s="51"/>
      <c r="NJI219" s="5"/>
      <c r="NJJ219" s="11"/>
      <c r="NJK219" s="10"/>
      <c r="NJL219" s="10"/>
      <c r="NJM219" s="1"/>
      <c r="NJN219" s="5"/>
      <c r="NJO219" s="51"/>
      <c r="NJP219" s="5"/>
      <c r="NJQ219" s="11"/>
      <c r="NJR219" s="10"/>
      <c r="NJS219" s="10"/>
      <c r="NJT219" s="1"/>
      <c r="NJU219" s="5"/>
      <c r="NJV219" s="51"/>
      <c r="NJW219" s="5"/>
      <c r="NJX219" s="11"/>
      <c r="NJY219" s="10"/>
      <c r="NJZ219" s="10"/>
      <c r="NKA219" s="1"/>
      <c r="NKB219" s="5"/>
      <c r="NKC219" s="51"/>
      <c r="NKD219" s="5"/>
      <c r="NKE219" s="11"/>
      <c r="NKF219" s="10"/>
      <c r="NKG219" s="10"/>
      <c r="NKH219" s="1"/>
      <c r="NKI219" s="5"/>
      <c r="NKJ219" s="51"/>
      <c r="NKK219" s="5"/>
      <c r="NKL219" s="11"/>
      <c r="NKM219" s="10"/>
      <c r="NKN219" s="10"/>
      <c r="NKO219" s="1"/>
      <c r="NKP219" s="5"/>
      <c r="NKQ219" s="51"/>
      <c r="NKR219" s="5"/>
      <c r="NKS219" s="11"/>
      <c r="NKT219" s="10"/>
      <c r="NKU219" s="10"/>
      <c r="NKV219" s="1"/>
      <c r="NKW219" s="5"/>
      <c r="NKX219" s="51"/>
      <c r="NKY219" s="5"/>
      <c r="NKZ219" s="11"/>
      <c r="NLA219" s="10"/>
      <c r="NLB219" s="10"/>
      <c r="NLC219" s="1"/>
      <c r="NLD219" s="5"/>
      <c r="NLE219" s="51"/>
      <c r="NLF219" s="5"/>
      <c r="NLG219" s="11"/>
      <c r="NLH219" s="10"/>
      <c r="NLI219" s="10"/>
      <c r="NLJ219" s="1"/>
      <c r="NLK219" s="5"/>
      <c r="NLL219" s="51"/>
      <c r="NLM219" s="5"/>
      <c r="NLN219" s="11"/>
      <c r="NLO219" s="10"/>
      <c r="NLP219" s="10"/>
      <c r="NLQ219" s="1"/>
      <c r="NLR219" s="5"/>
      <c r="NLS219" s="51"/>
      <c r="NLT219" s="5"/>
      <c r="NLU219" s="11"/>
      <c r="NLV219" s="10"/>
      <c r="NLW219" s="10"/>
      <c r="NLX219" s="1"/>
      <c r="NLY219" s="5"/>
      <c r="NLZ219" s="51"/>
      <c r="NMA219" s="5"/>
      <c r="NMB219" s="11"/>
      <c r="NMC219" s="10"/>
      <c r="NMD219" s="10"/>
      <c r="NME219" s="1"/>
      <c r="NMF219" s="5"/>
      <c r="NMG219" s="51"/>
      <c r="NMH219" s="5"/>
      <c r="NMI219" s="11"/>
      <c r="NMJ219" s="10"/>
      <c r="NMK219" s="10"/>
      <c r="NML219" s="1"/>
      <c r="NMM219" s="5"/>
      <c r="NMN219" s="51"/>
      <c r="NMO219" s="5"/>
      <c r="NMP219" s="11"/>
      <c r="NMQ219" s="10"/>
      <c r="NMR219" s="10"/>
      <c r="NMS219" s="1"/>
      <c r="NMT219" s="5"/>
      <c r="NMU219" s="51"/>
      <c r="NMV219" s="5"/>
      <c r="NMW219" s="11"/>
      <c r="NMX219" s="10"/>
      <c r="NMY219" s="10"/>
      <c r="NMZ219" s="1"/>
      <c r="NNA219" s="5"/>
      <c r="NNB219" s="51"/>
      <c r="NNC219" s="5"/>
      <c r="NND219" s="11"/>
      <c r="NNE219" s="10"/>
      <c r="NNF219" s="10"/>
      <c r="NNG219" s="1"/>
      <c r="NNH219" s="5"/>
      <c r="NNI219" s="51"/>
      <c r="NNJ219" s="5"/>
      <c r="NNK219" s="11"/>
      <c r="NNL219" s="10"/>
      <c r="NNM219" s="10"/>
      <c r="NNN219" s="1"/>
      <c r="NNO219" s="5"/>
      <c r="NNP219" s="51"/>
      <c r="NNQ219" s="5"/>
      <c r="NNR219" s="11"/>
      <c r="NNS219" s="10"/>
      <c r="NNT219" s="10"/>
      <c r="NNU219" s="1"/>
      <c r="NNV219" s="5"/>
      <c r="NNW219" s="51"/>
      <c r="NNX219" s="5"/>
      <c r="NNY219" s="11"/>
      <c r="NNZ219" s="10"/>
      <c r="NOA219" s="10"/>
      <c r="NOB219" s="1"/>
      <c r="NOC219" s="5"/>
      <c r="NOD219" s="51"/>
      <c r="NOE219" s="5"/>
      <c r="NOF219" s="11"/>
      <c r="NOG219" s="10"/>
      <c r="NOH219" s="10"/>
      <c r="NOI219" s="1"/>
      <c r="NOJ219" s="5"/>
      <c r="NOK219" s="51"/>
      <c r="NOL219" s="5"/>
      <c r="NOM219" s="11"/>
      <c r="NON219" s="10"/>
      <c r="NOO219" s="10"/>
      <c r="NOP219" s="1"/>
      <c r="NOQ219" s="5"/>
      <c r="NOR219" s="51"/>
      <c r="NOS219" s="5"/>
      <c r="NOT219" s="11"/>
      <c r="NOU219" s="10"/>
      <c r="NOV219" s="10"/>
      <c r="NOW219" s="1"/>
      <c r="NOX219" s="5"/>
      <c r="NOY219" s="51"/>
      <c r="NOZ219" s="5"/>
      <c r="NPA219" s="11"/>
      <c r="NPB219" s="10"/>
      <c r="NPC219" s="10"/>
      <c r="NPD219" s="1"/>
      <c r="NPE219" s="5"/>
      <c r="NPF219" s="51"/>
      <c r="NPG219" s="5"/>
      <c r="NPH219" s="11"/>
      <c r="NPI219" s="10"/>
      <c r="NPJ219" s="10"/>
      <c r="NPK219" s="1"/>
      <c r="NPL219" s="5"/>
      <c r="NPM219" s="51"/>
      <c r="NPN219" s="5"/>
      <c r="NPO219" s="11"/>
      <c r="NPP219" s="10"/>
      <c r="NPQ219" s="10"/>
      <c r="NPR219" s="1"/>
      <c r="NPS219" s="5"/>
      <c r="NPT219" s="51"/>
      <c r="NPU219" s="5"/>
      <c r="NPV219" s="11"/>
      <c r="NPW219" s="10"/>
      <c r="NPX219" s="10"/>
      <c r="NPY219" s="1"/>
      <c r="NPZ219" s="5"/>
      <c r="NQA219" s="51"/>
      <c r="NQB219" s="5"/>
      <c r="NQC219" s="11"/>
      <c r="NQD219" s="10"/>
      <c r="NQE219" s="10"/>
      <c r="NQF219" s="1"/>
      <c r="NQG219" s="5"/>
      <c r="NQH219" s="51"/>
      <c r="NQI219" s="5"/>
      <c r="NQJ219" s="11"/>
      <c r="NQK219" s="10"/>
      <c r="NQL219" s="10"/>
      <c r="NQM219" s="1"/>
      <c r="NQN219" s="5"/>
      <c r="NQO219" s="51"/>
      <c r="NQP219" s="5"/>
      <c r="NQQ219" s="11"/>
      <c r="NQR219" s="10"/>
      <c r="NQS219" s="10"/>
      <c r="NQT219" s="1"/>
      <c r="NQU219" s="5"/>
      <c r="NQV219" s="51"/>
      <c r="NQW219" s="5"/>
      <c r="NQX219" s="11"/>
      <c r="NQY219" s="10"/>
      <c r="NQZ219" s="10"/>
      <c r="NRA219" s="1"/>
      <c r="NRB219" s="5"/>
      <c r="NRC219" s="51"/>
      <c r="NRD219" s="5"/>
      <c r="NRE219" s="11"/>
      <c r="NRF219" s="10"/>
      <c r="NRG219" s="10"/>
      <c r="NRH219" s="1"/>
      <c r="NRI219" s="5"/>
      <c r="NRJ219" s="51"/>
      <c r="NRK219" s="5"/>
      <c r="NRL219" s="11"/>
      <c r="NRM219" s="10"/>
      <c r="NRN219" s="10"/>
      <c r="NRO219" s="1"/>
      <c r="NRP219" s="5"/>
      <c r="NRQ219" s="51"/>
      <c r="NRR219" s="5"/>
      <c r="NRS219" s="11"/>
      <c r="NRT219" s="10"/>
      <c r="NRU219" s="10"/>
      <c r="NRV219" s="1"/>
      <c r="NRW219" s="5"/>
      <c r="NRX219" s="51"/>
      <c r="NRY219" s="5"/>
      <c r="NRZ219" s="11"/>
      <c r="NSA219" s="10"/>
      <c r="NSB219" s="10"/>
      <c r="NSC219" s="1"/>
      <c r="NSD219" s="5"/>
      <c r="NSE219" s="51"/>
      <c r="NSF219" s="5"/>
      <c r="NSG219" s="11"/>
      <c r="NSH219" s="10"/>
      <c r="NSI219" s="10"/>
      <c r="NSJ219" s="1"/>
      <c r="NSK219" s="5"/>
      <c r="NSL219" s="51"/>
      <c r="NSM219" s="5"/>
      <c r="NSN219" s="11"/>
      <c r="NSO219" s="10"/>
      <c r="NSP219" s="10"/>
      <c r="NSQ219" s="1"/>
      <c r="NSR219" s="5"/>
      <c r="NSS219" s="51"/>
      <c r="NST219" s="5"/>
      <c r="NSU219" s="11"/>
      <c r="NSV219" s="10"/>
      <c r="NSW219" s="10"/>
      <c r="NSX219" s="1"/>
      <c r="NSY219" s="5"/>
      <c r="NSZ219" s="51"/>
      <c r="NTA219" s="5"/>
      <c r="NTB219" s="11"/>
      <c r="NTC219" s="10"/>
      <c r="NTD219" s="10"/>
      <c r="NTE219" s="1"/>
      <c r="NTF219" s="5"/>
      <c r="NTG219" s="51"/>
      <c r="NTH219" s="5"/>
      <c r="NTI219" s="11"/>
      <c r="NTJ219" s="10"/>
      <c r="NTK219" s="10"/>
      <c r="NTL219" s="1"/>
      <c r="NTM219" s="5"/>
      <c r="NTN219" s="51"/>
      <c r="NTO219" s="5"/>
      <c r="NTP219" s="11"/>
      <c r="NTQ219" s="10"/>
      <c r="NTR219" s="10"/>
      <c r="NTS219" s="1"/>
      <c r="NTT219" s="5"/>
      <c r="NTU219" s="51"/>
      <c r="NTV219" s="5"/>
      <c r="NTW219" s="11"/>
      <c r="NTX219" s="10"/>
      <c r="NTY219" s="10"/>
      <c r="NTZ219" s="1"/>
      <c r="NUA219" s="5"/>
      <c r="NUB219" s="51"/>
      <c r="NUC219" s="5"/>
      <c r="NUD219" s="11"/>
      <c r="NUE219" s="10"/>
      <c r="NUF219" s="10"/>
      <c r="NUG219" s="1"/>
      <c r="NUH219" s="5"/>
      <c r="NUI219" s="51"/>
      <c r="NUJ219" s="5"/>
      <c r="NUK219" s="11"/>
      <c r="NUL219" s="10"/>
      <c r="NUM219" s="10"/>
      <c r="NUN219" s="1"/>
      <c r="NUO219" s="5"/>
      <c r="NUP219" s="51"/>
      <c r="NUQ219" s="5"/>
      <c r="NUR219" s="11"/>
      <c r="NUS219" s="10"/>
      <c r="NUT219" s="10"/>
      <c r="NUU219" s="1"/>
      <c r="NUV219" s="5"/>
      <c r="NUW219" s="51"/>
      <c r="NUX219" s="5"/>
      <c r="NUY219" s="11"/>
      <c r="NUZ219" s="10"/>
      <c r="NVA219" s="10"/>
      <c r="NVB219" s="1"/>
      <c r="NVC219" s="5"/>
      <c r="NVD219" s="51"/>
      <c r="NVE219" s="5"/>
      <c r="NVF219" s="11"/>
      <c r="NVG219" s="10"/>
      <c r="NVH219" s="10"/>
      <c r="NVI219" s="1"/>
      <c r="NVJ219" s="5"/>
      <c r="NVK219" s="51"/>
      <c r="NVL219" s="5"/>
      <c r="NVM219" s="11"/>
      <c r="NVN219" s="10"/>
      <c r="NVO219" s="10"/>
      <c r="NVP219" s="1"/>
      <c r="NVQ219" s="5"/>
      <c r="NVR219" s="51"/>
      <c r="NVS219" s="5"/>
      <c r="NVT219" s="11"/>
      <c r="NVU219" s="10"/>
      <c r="NVV219" s="10"/>
      <c r="NVW219" s="1"/>
      <c r="NVX219" s="5"/>
      <c r="NVY219" s="51"/>
      <c r="NVZ219" s="5"/>
      <c r="NWA219" s="11"/>
      <c r="NWB219" s="10"/>
      <c r="NWC219" s="10"/>
      <c r="NWD219" s="1"/>
      <c r="NWE219" s="5"/>
      <c r="NWF219" s="51"/>
      <c r="NWG219" s="5"/>
      <c r="NWH219" s="11"/>
      <c r="NWI219" s="10"/>
      <c r="NWJ219" s="10"/>
      <c r="NWK219" s="1"/>
      <c r="NWL219" s="5"/>
      <c r="NWM219" s="51"/>
      <c r="NWN219" s="5"/>
      <c r="NWO219" s="11"/>
      <c r="NWP219" s="10"/>
      <c r="NWQ219" s="10"/>
      <c r="NWR219" s="1"/>
      <c r="NWS219" s="5"/>
      <c r="NWT219" s="51"/>
      <c r="NWU219" s="5"/>
      <c r="NWV219" s="11"/>
      <c r="NWW219" s="10"/>
      <c r="NWX219" s="10"/>
      <c r="NWY219" s="1"/>
      <c r="NWZ219" s="5"/>
      <c r="NXA219" s="51"/>
      <c r="NXB219" s="5"/>
      <c r="NXC219" s="11"/>
      <c r="NXD219" s="10"/>
      <c r="NXE219" s="10"/>
      <c r="NXF219" s="1"/>
      <c r="NXG219" s="5"/>
      <c r="NXH219" s="51"/>
      <c r="NXI219" s="5"/>
      <c r="NXJ219" s="11"/>
      <c r="NXK219" s="10"/>
      <c r="NXL219" s="10"/>
      <c r="NXM219" s="1"/>
      <c r="NXN219" s="5"/>
      <c r="NXO219" s="51"/>
      <c r="NXP219" s="5"/>
      <c r="NXQ219" s="11"/>
      <c r="NXR219" s="10"/>
      <c r="NXS219" s="10"/>
      <c r="NXT219" s="1"/>
      <c r="NXU219" s="5"/>
      <c r="NXV219" s="51"/>
      <c r="NXW219" s="5"/>
      <c r="NXX219" s="11"/>
      <c r="NXY219" s="10"/>
      <c r="NXZ219" s="10"/>
      <c r="NYA219" s="1"/>
      <c r="NYB219" s="5"/>
      <c r="NYC219" s="51"/>
      <c r="NYD219" s="5"/>
      <c r="NYE219" s="11"/>
      <c r="NYF219" s="10"/>
      <c r="NYG219" s="10"/>
      <c r="NYH219" s="1"/>
      <c r="NYI219" s="5"/>
      <c r="NYJ219" s="51"/>
      <c r="NYK219" s="5"/>
      <c r="NYL219" s="11"/>
      <c r="NYM219" s="10"/>
      <c r="NYN219" s="10"/>
      <c r="NYO219" s="1"/>
      <c r="NYP219" s="5"/>
      <c r="NYQ219" s="51"/>
      <c r="NYR219" s="5"/>
      <c r="NYS219" s="11"/>
      <c r="NYT219" s="10"/>
      <c r="NYU219" s="10"/>
      <c r="NYV219" s="1"/>
      <c r="NYW219" s="5"/>
      <c r="NYX219" s="51"/>
      <c r="NYY219" s="5"/>
      <c r="NYZ219" s="11"/>
      <c r="NZA219" s="10"/>
      <c r="NZB219" s="10"/>
      <c r="NZC219" s="1"/>
      <c r="NZD219" s="5"/>
      <c r="NZE219" s="51"/>
      <c r="NZF219" s="5"/>
      <c r="NZG219" s="11"/>
      <c r="NZH219" s="10"/>
      <c r="NZI219" s="10"/>
      <c r="NZJ219" s="1"/>
      <c r="NZK219" s="5"/>
      <c r="NZL219" s="51"/>
      <c r="NZM219" s="5"/>
      <c r="NZN219" s="11"/>
      <c r="NZO219" s="10"/>
      <c r="NZP219" s="10"/>
      <c r="NZQ219" s="1"/>
      <c r="NZR219" s="5"/>
      <c r="NZS219" s="51"/>
      <c r="NZT219" s="5"/>
      <c r="NZU219" s="11"/>
      <c r="NZV219" s="10"/>
      <c r="NZW219" s="10"/>
      <c r="NZX219" s="1"/>
      <c r="NZY219" s="5"/>
      <c r="NZZ219" s="51"/>
      <c r="OAA219" s="5"/>
      <c r="OAB219" s="11"/>
      <c r="OAC219" s="10"/>
      <c r="OAD219" s="10"/>
      <c r="OAE219" s="1"/>
      <c r="OAF219" s="5"/>
      <c r="OAG219" s="51"/>
      <c r="OAH219" s="5"/>
      <c r="OAI219" s="11"/>
      <c r="OAJ219" s="10"/>
      <c r="OAK219" s="10"/>
      <c r="OAL219" s="1"/>
      <c r="OAM219" s="5"/>
      <c r="OAN219" s="51"/>
      <c r="OAO219" s="5"/>
      <c r="OAP219" s="11"/>
      <c r="OAQ219" s="10"/>
      <c r="OAR219" s="10"/>
      <c r="OAS219" s="1"/>
      <c r="OAT219" s="5"/>
      <c r="OAU219" s="51"/>
      <c r="OAV219" s="5"/>
      <c r="OAW219" s="11"/>
      <c r="OAX219" s="10"/>
      <c r="OAY219" s="10"/>
      <c r="OAZ219" s="1"/>
      <c r="OBA219" s="5"/>
      <c r="OBB219" s="51"/>
      <c r="OBC219" s="5"/>
      <c r="OBD219" s="11"/>
      <c r="OBE219" s="10"/>
      <c r="OBF219" s="10"/>
      <c r="OBG219" s="1"/>
      <c r="OBH219" s="5"/>
      <c r="OBI219" s="51"/>
      <c r="OBJ219" s="5"/>
      <c r="OBK219" s="11"/>
      <c r="OBL219" s="10"/>
      <c r="OBM219" s="10"/>
      <c r="OBN219" s="1"/>
      <c r="OBO219" s="5"/>
      <c r="OBP219" s="51"/>
      <c r="OBQ219" s="5"/>
      <c r="OBR219" s="11"/>
      <c r="OBS219" s="10"/>
      <c r="OBT219" s="10"/>
      <c r="OBU219" s="1"/>
      <c r="OBV219" s="5"/>
      <c r="OBW219" s="51"/>
      <c r="OBX219" s="5"/>
      <c r="OBY219" s="11"/>
      <c r="OBZ219" s="10"/>
      <c r="OCA219" s="10"/>
      <c r="OCB219" s="1"/>
      <c r="OCC219" s="5"/>
      <c r="OCD219" s="51"/>
      <c r="OCE219" s="5"/>
      <c r="OCF219" s="11"/>
      <c r="OCG219" s="10"/>
      <c r="OCH219" s="10"/>
      <c r="OCI219" s="1"/>
      <c r="OCJ219" s="5"/>
      <c r="OCK219" s="51"/>
      <c r="OCL219" s="5"/>
      <c r="OCM219" s="11"/>
      <c r="OCN219" s="10"/>
      <c r="OCO219" s="10"/>
      <c r="OCP219" s="1"/>
      <c r="OCQ219" s="5"/>
      <c r="OCR219" s="51"/>
      <c r="OCS219" s="5"/>
      <c r="OCT219" s="11"/>
      <c r="OCU219" s="10"/>
      <c r="OCV219" s="10"/>
      <c r="OCW219" s="1"/>
      <c r="OCX219" s="5"/>
      <c r="OCY219" s="51"/>
      <c r="OCZ219" s="5"/>
      <c r="ODA219" s="11"/>
      <c r="ODB219" s="10"/>
      <c r="ODC219" s="10"/>
      <c r="ODD219" s="1"/>
      <c r="ODE219" s="5"/>
      <c r="ODF219" s="51"/>
      <c r="ODG219" s="5"/>
      <c r="ODH219" s="11"/>
      <c r="ODI219" s="10"/>
      <c r="ODJ219" s="10"/>
      <c r="ODK219" s="1"/>
      <c r="ODL219" s="5"/>
      <c r="ODM219" s="51"/>
      <c r="ODN219" s="5"/>
      <c r="ODO219" s="11"/>
      <c r="ODP219" s="10"/>
      <c r="ODQ219" s="10"/>
      <c r="ODR219" s="1"/>
      <c r="ODS219" s="5"/>
      <c r="ODT219" s="51"/>
      <c r="ODU219" s="5"/>
      <c r="ODV219" s="11"/>
      <c r="ODW219" s="10"/>
      <c r="ODX219" s="10"/>
      <c r="ODY219" s="1"/>
      <c r="ODZ219" s="5"/>
      <c r="OEA219" s="51"/>
      <c r="OEB219" s="5"/>
      <c r="OEC219" s="11"/>
      <c r="OED219" s="10"/>
      <c r="OEE219" s="10"/>
      <c r="OEF219" s="1"/>
      <c r="OEG219" s="5"/>
      <c r="OEH219" s="51"/>
      <c r="OEI219" s="5"/>
      <c r="OEJ219" s="11"/>
      <c r="OEK219" s="10"/>
      <c r="OEL219" s="10"/>
      <c r="OEM219" s="1"/>
      <c r="OEN219" s="5"/>
      <c r="OEO219" s="51"/>
      <c r="OEP219" s="5"/>
      <c r="OEQ219" s="11"/>
      <c r="OER219" s="10"/>
      <c r="OES219" s="10"/>
      <c r="OET219" s="1"/>
      <c r="OEU219" s="5"/>
      <c r="OEV219" s="51"/>
      <c r="OEW219" s="5"/>
      <c r="OEX219" s="11"/>
      <c r="OEY219" s="10"/>
      <c r="OEZ219" s="10"/>
      <c r="OFA219" s="1"/>
      <c r="OFB219" s="5"/>
      <c r="OFC219" s="51"/>
      <c r="OFD219" s="5"/>
      <c r="OFE219" s="11"/>
      <c r="OFF219" s="10"/>
      <c r="OFG219" s="10"/>
      <c r="OFH219" s="1"/>
      <c r="OFI219" s="5"/>
      <c r="OFJ219" s="51"/>
      <c r="OFK219" s="5"/>
      <c r="OFL219" s="11"/>
      <c r="OFM219" s="10"/>
      <c r="OFN219" s="10"/>
      <c r="OFO219" s="1"/>
      <c r="OFP219" s="5"/>
      <c r="OFQ219" s="51"/>
      <c r="OFR219" s="5"/>
      <c r="OFS219" s="11"/>
      <c r="OFT219" s="10"/>
      <c r="OFU219" s="10"/>
      <c r="OFV219" s="1"/>
      <c r="OFW219" s="5"/>
      <c r="OFX219" s="51"/>
      <c r="OFY219" s="5"/>
      <c r="OFZ219" s="11"/>
      <c r="OGA219" s="10"/>
      <c r="OGB219" s="10"/>
      <c r="OGC219" s="1"/>
      <c r="OGD219" s="5"/>
      <c r="OGE219" s="51"/>
      <c r="OGF219" s="5"/>
      <c r="OGG219" s="11"/>
      <c r="OGH219" s="10"/>
      <c r="OGI219" s="10"/>
      <c r="OGJ219" s="1"/>
      <c r="OGK219" s="5"/>
      <c r="OGL219" s="51"/>
      <c r="OGM219" s="5"/>
      <c r="OGN219" s="11"/>
      <c r="OGO219" s="10"/>
      <c r="OGP219" s="10"/>
      <c r="OGQ219" s="1"/>
      <c r="OGR219" s="5"/>
      <c r="OGS219" s="51"/>
      <c r="OGT219" s="5"/>
      <c r="OGU219" s="11"/>
      <c r="OGV219" s="10"/>
      <c r="OGW219" s="10"/>
      <c r="OGX219" s="1"/>
      <c r="OGY219" s="5"/>
      <c r="OGZ219" s="51"/>
      <c r="OHA219" s="5"/>
      <c r="OHB219" s="11"/>
      <c r="OHC219" s="10"/>
      <c r="OHD219" s="10"/>
      <c r="OHE219" s="1"/>
      <c r="OHF219" s="5"/>
      <c r="OHG219" s="51"/>
      <c r="OHH219" s="5"/>
      <c r="OHI219" s="11"/>
      <c r="OHJ219" s="10"/>
      <c r="OHK219" s="10"/>
      <c r="OHL219" s="1"/>
      <c r="OHM219" s="5"/>
      <c r="OHN219" s="51"/>
      <c r="OHO219" s="5"/>
      <c r="OHP219" s="11"/>
      <c r="OHQ219" s="10"/>
      <c r="OHR219" s="10"/>
      <c r="OHS219" s="1"/>
      <c r="OHT219" s="5"/>
      <c r="OHU219" s="51"/>
      <c r="OHV219" s="5"/>
      <c r="OHW219" s="11"/>
      <c r="OHX219" s="10"/>
      <c r="OHY219" s="10"/>
      <c r="OHZ219" s="1"/>
      <c r="OIA219" s="5"/>
      <c r="OIB219" s="51"/>
      <c r="OIC219" s="5"/>
      <c r="OID219" s="11"/>
      <c r="OIE219" s="10"/>
      <c r="OIF219" s="10"/>
      <c r="OIG219" s="1"/>
      <c r="OIH219" s="5"/>
      <c r="OII219" s="51"/>
      <c r="OIJ219" s="5"/>
      <c r="OIK219" s="11"/>
      <c r="OIL219" s="10"/>
      <c r="OIM219" s="10"/>
      <c r="OIN219" s="1"/>
      <c r="OIO219" s="5"/>
      <c r="OIP219" s="51"/>
      <c r="OIQ219" s="5"/>
      <c r="OIR219" s="11"/>
      <c r="OIS219" s="10"/>
      <c r="OIT219" s="10"/>
      <c r="OIU219" s="1"/>
      <c r="OIV219" s="5"/>
      <c r="OIW219" s="51"/>
      <c r="OIX219" s="5"/>
      <c r="OIY219" s="11"/>
      <c r="OIZ219" s="10"/>
      <c r="OJA219" s="10"/>
      <c r="OJB219" s="1"/>
      <c r="OJC219" s="5"/>
      <c r="OJD219" s="51"/>
      <c r="OJE219" s="5"/>
      <c r="OJF219" s="11"/>
      <c r="OJG219" s="10"/>
      <c r="OJH219" s="10"/>
      <c r="OJI219" s="1"/>
      <c r="OJJ219" s="5"/>
      <c r="OJK219" s="51"/>
      <c r="OJL219" s="5"/>
      <c r="OJM219" s="11"/>
      <c r="OJN219" s="10"/>
      <c r="OJO219" s="10"/>
      <c r="OJP219" s="1"/>
      <c r="OJQ219" s="5"/>
      <c r="OJR219" s="51"/>
      <c r="OJS219" s="5"/>
      <c r="OJT219" s="11"/>
      <c r="OJU219" s="10"/>
      <c r="OJV219" s="10"/>
      <c r="OJW219" s="1"/>
      <c r="OJX219" s="5"/>
      <c r="OJY219" s="51"/>
      <c r="OJZ219" s="5"/>
      <c r="OKA219" s="11"/>
      <c r="OKB219" s="10"/>
      <c r="OKC219" s="10"/>
      <c r="OKD219" s="1"/>
      <c r="OKE219" s="5"/>
      <c r="OKF219" s="51"/>
      <c r="OKG219" s="5"/>
      <c r="OKH219" s="11"/>
      <c r="OKI219" s="10"/>
      <c r="OKJ219" s="10"/>
      <c r="OKK219" s="1"/>
      <c r="OKL219" s="5"/>
      <c r="OKM219" s="51"/>
      <c r="OKN219" s="5"/>
      <c r="OKO219" s="11"/>
      <c r="OKP219" s="10"/>
      <c r="OKQ219" s="10"/>
      <c r="OKR219" s="1"/>
      <c r="OKS219" s="5"/>
      <c r="OKT219" s="51"/>
      <c r="OKU219" s="5"/>
      <c r="OKV219" s="11"/>
      <c r="OKW219" s="10"/>
      <c r="OKX219" s="10"/>
      <c r="OKY219" s="1"/>
      <c r="OKZ219" s="5"/>
      <c r="OLA219" s="51"/>
      <c r="OLB219" s="5"/>
      <c r="OLC219" s="11"/>
      <c r="OLD219" s="10"/>
      <c r="OLE219" s="10"/>
      <c r="OLF219" s="1"/>
      <c r="OLG219" s="5"/>
      <c r="OLH219" s="51"/>
      <c r="OLI219" s="5"/>
      <c r="OLJ219" s="11"/>
      <c r="OLK219" s="10"/>
      <c r="OLL219" s="10"/>
      <c r="OLM219" s="1"/>
      <c r="OLN219" s="5"/>
      <c r="OLO219" s="51"/>
      <c r="OLP219" s="5"/>
      <c r="OLQ219" s="11"/>
      <c r="OLR219" s="10"/>
      <c r="OLS219" s="10"/>
      <c r="OLT219" s="1"/>
      <c r="OLU219" s="5"/>
      <c r="OLV219" s="51"/>
      <c r="OLW219" s="5"/>
      <c r="OLX219" s="11"/>
      <c r="OLY219" s="10"/>
      <c r="OLZ219" s="10"/>
      <c r="OMA219" s="1"/>
      <c r="OMB219" s="5"/>
      <c r="OMC219" s="51"/>
      <c r="OMD219" s="5"/>
      <c r="OME219" s="11"/>
      <c r="OMF219" s="10"/>
      <c r="OMG219" s="10"/>
      <c r="OMH219" s="1"/>
      <c r="OMI219" s="5"/>
      <c r="OMJ219" s="51"/>
      <c r="OMK219" s="5"/>
      <c r="OML219" s="11"/>
      <c r="OMM219" s="10"/>
      <c r="OMN219" s="10"/>
      <c r="OMO219" s="1"/>
      <c r="OMP219" s="5"/>
      <c r="OMQ219" s="51"/>
      <c r="OMR219" s="5"/>
      <c r="OMS219" s="11"/>
      <c r="OMT219" s="10"/>
      <c r="OMU219" s="10"/>
      <c r="OMV219" s="1"/>
      <c r="OMW219" s="5"/>
      <c r="OMX219" s="51"/>
      <c r="OMY219" s="5"/>
      <c r="OMZ219" s="11"/>
      <c r="ONA219" s="10"/>
      <c r="ONB219" s="10"/>
      <c r="ONC219" s="1"/>
      <c r="OND219" s="5"/>
      <c r="ONE219" s="51"/>
      <c r="ONF219" s="5"/>
      <c r="ONG219" s="11"/>
      <c r="ONH219" s="10"/>
      <c r="ONI219" s="10"/>
      <c r="ONJ219" s="1"/>
      <c r="ONK219" s="5"/>
      <c r="ONL219" s="51"/>
      <c r="ONM219" s="5"/>
      <c r="ONN219" s="11"/>
      <c r="ONO219" s="10"/>
      <c r="ONP219" s="10"/>
      <c r="ONQ219" s="1"/>
      <c r="ONR219" s="5"/>
      <c r="ONS219" s="51"/>
      <c r="ONT219" s="5"/>
      <c r="ONU219" s="11"/>
      <c r="ONV219" s="10"/>
      <c r="ONW219" s="10"/>
      <c r="ONX219" s="1"/>
      <c r="ONY219" s="5"/>
      <c r="ONZ219" s="51"/>
      <c r="OOA219" s="5"/>
      <c r="OOB219" s="11"/>
      <c r="OOC219" s="10"/>
      <c r="OOD219" s="10"/>
      <c r="OOE219" s="1"/>
      <c r="OOF219" s="5"/>
      <c r="OOG219" s="51"/>
      <c r="OOH219" s="5"/>
      <c r="OOI219" s="11"/>
      <c r="OOJ219" s="10"/>
      <c r="OOK219" s="10"/>
      <c r="OOL219" s="1"/>
      <c r="OOM219" s="5"/>
      <c r="OON219" s="51"/>
      <c r="OOO219" s="5"/>
      <c r="OOP219" s="11"/>
      <c r="OOQ219" s="10"/>
      <c r="OOR219" s="10"/>
      <c r="OOS219" s="1"/>
      <c r="OOT219" s="5"/>
      <c r="OOU219" s="51"/>
      <c r="OOV219" s="5"/>
      <c r="OOW219" s="11"/>
      <c r="OOX219" s="10"/>
      <c r="OOY219" s="10"/>
      <c r="OOZ219" s="1"/>
      <c r="OPA219" s="5"/>
      <c r="OPB219" s="51"/>
      <c r="OPC219" s="5"/>
      <c r="OPD219" s="11"/>
      <c r="OPE219" s="10"/>
      <c r="OPF219" s="10"/>
      <c r="OPG219" s="1"/>
      <c r="OPH219" s="5"/>
      <c r="OPI219" s="51"/>
      <c r="OPJ219" s="5"/>
      <c r="OPK219" s="11"/>
      <c r="OPL219" s="10"/>
      <c r="OPM219" s="10"/>
      <c r="OPN219" s="1"/>
      <c r="OPO219" s="5"/>
      <c r="OPP219" s="51"/>
      <c r="OPQ219" s="5"/>
      <c r="OPR219" s="11"/>
      <c r="OPS219" s="10"/>
      <c r="OPT219" s="10"/>
      <c r="OPU219" s="1"/>
      <c r="OPV219" s="5"/>
      <c r="OPW219" s="51"/>
      <c r="OPX219" s="5"/>
      <c r="OPY219" s="11"/>
      <c r="OPZ219" s="10"/>
      <c r="OQA219" s="10"/>
      <c r="OQB219" s="1"/>
      <c r="OQC219" s="5"/>
      <c r="OQD219" s="51"/>
      <c r="OQE219" s="5"/>
      <c r="OQF219" s="11"/>
      <c r="OQG219" s="10"/>
      <c r="OQH219" s="10"/>
      <c r="OQI219" s="1"/>
      <c r="OQJ219" s="5"/>
      <c r="OQK219" s="51"/>
      <c r="OQL219" s="5"/>
      <c r="OQM219" s="11"/>
      <c r="OQN219" s="10"/>
      <c r="OQO219" s="10"/>
      <c r="OQP219" s="1"/>
      <c r="OQQ219" s="5"/>
      <c r="OQR219" s="51"/>
      <c r="OQS219" s="5"/>
      <c r="OQT219" s="11"/>
      <c r="OQU219" s="10"/>
      <c r="OQV219" s="10"/>
      <c r="OQW219" s="1"/>
      <c r="OQX219" s="5"/>
      <c r="OQY219" s="51"/>
      <c r="OQZ219" s="5"/>
      <c r="ORA219" s="11"/>
      <c r="ORB219" s="10"/>
      <c r="ORC219" s="10"/>
      <c r="ORD219" s="1"/>
      <c r="ORE219" s="5"/>
      <c r="ORF219" s="51"/>
      <c r="ORG219" s="5"/>
      <c r="ORH219" s="11"/>
      <c r="ORI219" s="10"/>
      <c r="ORJ219" s="10"/>
      <c r="ORK219" s="1"/>
      <c r="ORL219" s="5"/>
      <c r="ORM219" s="51"/>
      <c r="ORN219" s="5"/>
      <c r="ORO219" s="11"/>
      <c r="ORP219" s="10"/>
      <c r="ORQ219" s="10"/>
      <c r="ORR219" s="1"/>
      <c r="ORS219" s="5"/>
      <c r="ORT219" s="51"/>
      <c r="ORU219" s="5"/>
      <c r="ORV219" s="11"/>
      <c r="ORW219" s="10"/>
      <c r="ORX219" s="10"/>
      <c r="ORY219" s="1"/>
      <c r="ORZ219" s="5"/>
      <c r="OSA219" s="51"/>
      <c r="OSB219" s="5"/>
      <c r="OSC219" s="11"/>
      <c r="OSD219" s="10"/>
      <c r="OSE219" s="10"/>
      <c r="OSF219" s="1"/>
      <c r="OSG219" s="5"/>
      <c r="OSH219" s="51"/>
      <c r="OSI219" s="5"/>
      <c r="OSJ219" s="11"/>
      <c r="OSK219" s="10"/>
      <c r="OSL219" s="10"/>
      <c r="OSM219" s="1"/>
      <c r="OSN219" s="5"/>
      <c r="OSO219" s="51"/>
      <c r="OSP219" s="5"/>
      <c r="OSQ219" s="11"/>
      <c r="OSR219" s="10"/>
      <c r="OSS219" s="10"/>
      <c r="OST219" s="1"/>
      <c r="OSU219" s="5"/>
      <c r="OSV219" s="51"/>
      <c r="OSW219" s="5"/>
      <c r="OSX219" s="11"/>
      <c r="OSY219" s="10"/>
      <c r="OSZ219" s="10"/>
      <c r="OTA219" s="1"/>
      <c r="OTB219" s="5"/>
      <c r="OTC219" s="51"/>
      <c r="OTD219" s="5"/>
      <c r="OTE219" s="11"/>
      <c r="OTF219" s="10"/>
      <c r="OTG219" s="10"/>
      <c r="OTH219" s="1"/>
      <c r="OTI219" s="5"/>
      <c r="OTJ219" s="51"/>
      <c r="OTK219" s="5"/>
      <c r="OTL219" s="11"/>
      <c r="OTM219" s="10"/>
      <c r="OTN219" s="10"/>
      <c r="OTO219" s="1"/>
      <c r="OTP219" s="5"/>
      <c r="OTQ219" s="51"/>
      <c r="OTR219" s="5"/>
      <c r="OTS219" s="11"/>
      <c r="OTT219" s="10"/>
      <c r="OTU219" s="10"/>
      <c r="OTV219" s="1"/>
      <c r="OTW219" s="5"/>
      <c r="OTX219" s="51"/>
      <c r="OTY219" s="5"/>
      <c r="OTZ219" s="11"/>
      <c r="OUA219" s="10"/>
      <c r="OUB219" s="10"/>
      <c r="OUC219" s="1"/>
      <c r="OUD219" s="5"/>
      <c r="OUE219" s="51"/>
      <c r="OUF219" s="5"/>
      <c r="OUG219" s="11"/>
      <c r="OUH219" s="10"/>
      <c r="OUI219" s="10"/>
      <c r="OUJ219" s="1"/>
      <c r="OUK219" s="5"/>
      <c r="OUL219" s="51"/>
      <c r="OUM219" s="5"/>
      <c r="OUN219" s="11"/>
      <c r="OUO219" s="10"/>
      <c r="OUP219" s="10"/>
      <c r="OUQ219" s="1"/>
      <c r="OUR219" s="5"/>
      <c r="OUS219" s="51"/>
      <c r="OUT219" s="5"/>
      <c r="OUU219" s="11"/>
      <c r="OUV219" s="10"/>
      <c r="OUW219" s="10"/>
      <c r="OUX219" s="1"/>
      <c r="OUY219" s="5"/>
      <c r="OUZ219" s="51"/>
      <c r="OVA219" s="5"/>
      <c r="OVB219" s="11"/>
      <c r="OVC219" s="10"/>
      <c r="OVD219" s="10"/>
      <c r="OVE219" s="1"/>
      <c r="OVF219" s="5"/>
      <c r="OVG219" s="51"/>
      <c r="OVH219" s="5"/>
      <c r="OVI219" s="11"/>
      <c r="OVJ219" s="10"/>
      <c r="OVK219" s="10"/>
      <c r="OVL219" s="1"/>
      <c r="OVM219" s="5"/>
      <c r="OVN219" s="51"/>
      <c r="OVO219" s="5"/>
      <c r="OVP219" s="11"/>
      <c r="OVQ219" s="10"/>
      <c r="OVR219" s="10"/>
      <c r="OVS219" s="1"/>
      <c r="OVT219" s="5"/>
      <c r="OVU219" s="51"/>
      <c r="OVV219" s="5"/>
      <c r="OVW219" s="11"/>
      <c r="OVX219" s="10"/>
      <c r="OVY219" s="10"/>
      <c r="OVZ219" s="1"/>
      <c r="OWA219" s="5"/>
      <c r="OWB219" s="51"/>
      <c r="OWC219" s="5"/>
      <c r="OWD219" s="11"/>
      <c r="OWE219" s="10"/>
      <c r="OWF219" s="10"/>
      <c r="OWG219" s="1"/>
      <c r="OWH219" s="5"/>
      <c r="OWI219" s="51"/>
      <c r="OWJ219" s="5"/>
      <c r="OWK219" s="11"/>
      <c r="OWL219" s="10"/>
      <c r="OWM219" s="10"/>
      <c r="OWN219" s="1"/>
      <c r="OWO219" s="5"/>
      <c r="OWP219" s="51"/>
      <c r="OWQ219" s="5"/>
      <c r="OWR219" s="11"/>
      <c r="OWS219" s="10"/>
      <c r="OWT219" s="10"/>
      <c r="OWU219" s="1"/>
      <c r="OWV219" s="5"/>
      <c r="OWW219" s="51"/>
      <c r="OWX219" s="5"/>
      <c r="OWY219" s="11"/>
      <c r="OWZ219" s="10"/>
      <c r="OXA219" s="10"/>
      <c r="OXB219" s="1"/>
      <c r="OXC219" s="5"/>
      <c r="OXD219" s="51"/>
      <c r="OXE219" s="5"/>
      <c r="OXF219" s="11"/>
      <c r="OXG219" s="10"/>
      <c r="OXH219" s="10"/>
      <c r="OXI219" s="1"/>
      <c r="OXJ219" s="5"/>
      <c r="OXK219" s="51"/>
      <c r="OXL219" s="5"/>
      <c r="OXM219" s="11"/>
      <c r="OXN219" s="10"/>
      <c r="OXO219" s="10"/>
      <c r="OXP219" s="1"/>
      <c r="OXQ219" s="5"/>
      <c r="OXR219" s="51"/>
      <c r="OXS219" s="5"/>
      <c r="OXT219" s="11"/>
      <c r="OXU219" s="10"/>
      <c r="OXV219" s="10"/>
      <c r="OXW219" s="1"/>
      <c r="OXX219" s="5"/>
      <c r="OXY219" s="51"/>
      <c r="OXZ219" s="5"/>
      <c r="OYA219" s="11"/>
      <c r="OYB219" s="10"/>
      <c r="OYC219" s="10"/>
      <c r="OYD219" s="1"/>
      <c r="OYE219" s="5"/>
      <c r="OYF219" s="51"/>
      <c r="OYG219" s="5"/>
      <c r="OYH219" s="11"/>
      <c r="OYI219" s="10"/>
      <c r="OYJ219" s="10"/>
      <c r="OYK219" s="1"/>
      <c r="OYL219" s="5"/>
      <c r="OYM219" s="51"/>
      <c r="OYN219" s="5"/>
      <c r="OYO219" s="11"/>
      <c r="OYP219" s="10"/>
      <c r="OYQ219" s="10"/>
      <c r="OYR219" s="1"/>
      <c r="OYS219" s="5"/>
      <c r="OYT219" s="51"/>
      <c r="OYU219" s="5"/>
      <c r="OYV219" s="11"/>
      <c r="OYW219" s="10"/>
      <c r="OYX219" s="10"/>
      <c r="OYY219" s="1"/>
      <c r="OYZ219" s="5"/>
      <c r="OZA219" s="51"/>
      <c r="OZB219" s="5"/>
      <c r="OZC219" s="11"/>
      <c r="OZD219" s="10"/>
      <c r="OZE219" s="10"/>
      <c r="OZF219" s="1"/>
      <c r="OZG219" s="5"/>
      <c r="OZH219" s="51"/>
      <c r="OZI219" s="5"/>
      <c r="OZJ219" s="11"/>
      <c r="OZK219" s="10"/>
      <c r="OZL219" s="10"/>
      <c r="OZM219" s="1"/>
      <c r="OZN219" s="5"/>
      <c r="OZO219" s="51"/>
      <c r="OZP219" s="5"/>
      <c r="OZQ219" s="11"/>
      <c r="OZR219" s="10"/>
      <c r="OZS219" s="10"/>
      <c r="OZT219" s="1"/>
      <c r="OZU219" s="5"/>
      <c r="OZV219" s="51"/>
      <c r="OZW219" s="5"/>
      <c r="OZX219" s="11"/>
      <c r="OZY219" s="10"/>
      <c r="OZZ219" s="10"/>
      <c r="PAA219" s="1"/>
      <c r="PAB219" s="5"/>
      <c r="PAC219" s="51"/>
      <c r="PAD219" s="5"/>
      <c r="PAE219" s="11"/>
      <c r="PAF219" s="10"/>
      <c r="PAG219" s="10"/>
      <c r="PAH219" s="1"/>
      <c r="PAI219" s="5"/>
      <c r="PAJ219" s="51"/>
      <c r="PAK219" s="5"/>
      <c r="PAL219" s="11"/>
      <c r="PAM219" s="10"/>
      <c r="PAN219" s="10"/>
      <c r="PAO219" s="1"/>
      <c r="PAP219" s="5"/>
      <c r="PAQ219" s="51"/>
      <c r="PAR219" s="5"/>
      <c r="PAS219" s="11"/>
      <c r="PAT219" s="10"/>
      <c r="PAU219" s="10"/>
      <c r="PAV219" s="1"/>
      <c r="PAW219" s="5"/>
      <c r="PAX219" s="51"/>
      <c r="PAY219" s="5"/>
      <c r="PAZ219" s="11"/>
      <c r="PBA219" s="10"/>
      <c r="PBB219" s="10"/>
      <c r="PBC219" s="1"/>
      <c r="PBD219" s="5"/>
      <c r="PBE219" s="51"/>
      <c r="PBF219" s="5"/>
      <c r="PBG219" s="11"/>
      <c r="PBH219" s="10"/>
      <c r="PBI219" s="10"/>
      <c r="PBJ219" s="1"/>
      <c r="PBK219" s="5"/>
      <c r="PBL219" s="51"/>
      <c r="PBM219" s="5"/>
      <c r="PBN219" s="11"/>
      <c r="PBO219" s="10"/>
      <c r="PBP219" s="10"/>
      <c r="PBQ219" s="1"/>
      <c r="PBR219" s="5"/>
      <c r="PBS219" s="51"/>
      <c r="PBT219" s="5"/>
      <c r="PBU219" s="11"/>
      <c r="PBV219" s="10"/>
      <c r="PBW219" s="10"/>
      <c r="PBX219" s="1"/>
      <c r="PBY219" s="5"/>
      <c r="PBZ219" s="51"/>
      <c r="PCA219" s="5"/>
      <c r="PCB219" s="11"/>
      <c r="PCC219" s="10"/>
      <c r="PCD219" s="10"/>
      <c r="PCE219" s="1"/>
      <c r="PCF219" s="5"/>
      <c r="PCG219" s="51"/>
      <c r="PCH219" s="5"/>
      <c r="PCI219" s="11"/>
      <c r="PCJ219" s="10"/>
      <c r="PCK219" s="10"/>
      <c r="PCL219" s="1"/>
      <c r="PCM219" s="5"/>
      <c r="PCN219" s="51"/>
      <c r="PCO219" s="5"/>
      <c r="PCP219" s="11"/>
      <c r="PCQ219" s="10"/>
      <c r="PCR219" s="10"/>
      <c r="PCS219" s="1"/>
      <c r="PCT219" s="5"/>
      <c r="PCU219" s="51"/>
      <c r="PCV219" s="5"/>
      <c r="PCW219" s="11"/>
      <c r="PCX219" s="10"/>
      <c r="PCY219" s="10"/>
      <c r="PCZ219" s="1"/>
      <c r="PDA219" s="5"/>
      <c r="PDB219" s="51"/>
      <c r="PDC219" s="5"/>
      <c r="PDD219" s="11"/>
      <c r="PDE219" s="10"/>
      <c r="PDF219" s="10"/>
      <c r="PDG219" s="1"/>
      <c r="PDH219" s="5"/>
      <c r="PDI219" s="51"/>
      <c r="PDJ219" s="5"/>
      <c r="PDK219" s="11"/>
      <c r="PDL219" s="10"/>
      <c r="PDM219" s="10"/>
      <c r="PDN219" s="1"/>
      <c r="PDO219" s="5"/>
      <c r="PDP219" s="51"/>
      <c r="PDQ219" s="5"/>
      <c r="PDR219" s="11"/>
      <c r="PDS219" s="10"/>
      <c r="PDT219" s="10"/>
      <c r="PDU219" s="1"/>
      <c r="PDV219" s="5"/>
      <c r="PDW219" s="51"/>
      <c r="PDX219" s="5"/>
      <c r="PDY219" s="11"/>
      <c r="PDZ219" s="10"/>
      <c r="PEA219" s="10"/>
      <c r="PEB219" s="1"/>
      <c r="PEC219" s="5"/>
      <c r="PED219" s="51"/>
      <c r="PEE219" s="5"/>
      <c r="PEF219" s="11"/>
      <c r="PEG219" s="10"/>
      <c r="PEH219" s="10"/>
      <c r="PEI219" s="1"/>
      <c r="PEJ219" s="5"/>
      <c r="PEK219" s="51"/>
      <c r="PEL219" s="5"/>
      <c r="PEM219" s="11"/>
      <c r="PEN219" s="10"/>
      <c r="PEO219" s="10"/>
      <c r="PEP219" s="1"/>
      <c r="PEQ219" s="5"/>
      <c r="PER219" s="51"/>
      <c r="PES219" s="5"/>
      <c r="PET219" s="11"/>
      <c r="PEU219" s="10"/>
      <c r="PEV219" s="10"/>
      <c r="PEW219" s="1"/>
      <c r="PEX219" s="5"/>
      <c r="PEY219" s="51"/>
      <c r="PEZ219" s="5"/>
      <c r="PFA219" s="11"/>
      <c r="PFB219" s="10"/>
      <c r="PFC219" s="10"/>
      <c r="PFD219" s="1"/>
      <c r="PFE219" s="5"/>
      <c r="PFF219" s="51"/>
      <c r="PFG219" s="5"/>
      <c r="PFH219" s="11"/>
      <c r="PFI219" s="10"/>
      <c r="PFJ219" s="10"/>
      <c r="PFK219" s="1"/>
      <c r="PFL219" s="5"/>
      <c r="PFM219" s="51"/>
      <c r="PFN219" s="5"/>
      <c r="PFO219" s="11"/>
      <c r="PFP219" s="10"/>
      <c r="PFQ219" s="10"/>
      <c r="PFR219" s="1"/>
      <c r="PFS219" s="5"/>
      <c r="PFT219" s="51"/>
      <c r="PFU219" s="5"/>
      <c r="PFV219" s="11"/>
      <c r="PFW219" s="10"/>
      <c r="PFX219" s="10"/>
      <c r="PFY219" s="1"/>
      <c r="PFZ219" s="5"/>
      <c r="PGA219" s="51"/>
      <c r="PGB219" s="5"/>
      <c r="PGC219" s="11"/>
      <c r="PGD219" s="10"/>
      <c r="PGE219" s="10"/>
      <c r="PGF219" s="1"/>
      <c r="PGG219" s="5"/>
      <c r="PGH219" s="51"/>
      <c r="PGI219" s="5"/>
      <c r="PGJ219" s="11"/>
      <c r="PGK219" s="10"/>
      <c r="PGL219" s="10"/>
      <c r="PGM219" s="1"/>
      <c r="PGN219" s="5"/>
      <c r="PGO219" s="51"/>
      <c r="PGP219" s="5"/>
      <c r="PGQ219" s="11"/>
      <c r="PGR219" s="10"/>
      <c r="PGS219" s="10"/>
      <c r="PGT219" s="1"/>
      <c r="PGU219" s="5"/>
      <c r="PGV219" s="51"/>
      <c r="PGW219" s="5"/>
      <c r="PGX219" s="11"/>
      <c r="PGY219" s="10"/>
      <c r="PGZ219" s="10"/>
      <c r="PHA219" s="1"/>
      <c r="PHB219" s="5"/>
      <c r="PHC219" s="51"/>
      <c r="PHD219" s="5"/>
      <c r="PHE219" s="11"/>
      <c r="PHF219" s="10"/>
      <c r="PHG219" s="10"/>
      <c r="PHH219" s="1"/>
      <c r="PHI219" s="5"/>
      <c r="PHJ219" s="51"/>
      <c r="PHK219" s="5"/>
      <c r="PHL219" s="11"/>
      <c r="PHM219" s="10"/>
      <c r="PHN219" s="10"/>
      <c r="PHO219" s="1"/>
      <c r="PHP219" s="5"/>
      <c r="PHQ219" s="51"/>
      <c r="PHR219" s="5"/>
      <c r="PHS219" s="11"/>
      <c r="PHT219" s="10"/>
      <c r="PHU219" s="10"/>
      <c r="PHV219" s="1"/>
      <c r="PHW219" s="5"/>
      <c r="PHX219" s="51"/>
      <c r="PHY219" s="5"/>
      <c r="PHZ219" s="11"/>
      <c r="PIA219" s="10"/>
      <c r="PIB219" s="10"/>
      <c r="PIC219" s="1"/>
      <c r="PID219" s="5"/>
      <c r="PIE219" s="51"/>
      <c r="PIF219" s="5"/>
      <c r="PIG219" s="11"/>
      <c r="PIH219" s="10"/>
      <c r="PII219" s="10"/>
      <c r="PIJ219" s="1"/>
      <c r="PIK219" s="5"/>
      <c r="PIL219" s="51"/>
      <c r="PIM219" s="5"/>
      <c r="PIN219" s="11"/>
      <c r="PIO219" s="10"/>
      <c r="PIP219" s="10"/>
      <c r="PIQ219" s="1"/>
      <c r="PIR219" s="5"/>
      <c r="PIS219" s="51"/>
      <c r="PIT219" s="5"/>
      <c r="PIU219" s="11"/>
      <c r="PIV219" s="10"/>
      <c r="PIW219" s="10"/>
      <c r="PIX219" s="1"/>
      <c r="PIY219" s="5"/>
      <c r="PIZ219" s="51"/>
      <c r="PJA219" s="5"/>
      <c r="PJB219" s="11"/>
      <c r="PJC219" s="10"/>
      <c r="PJD219" s="10"/>
      <c r="PJE219" s="1"/>
      <c r="PJF219" s="5"/>
      <c r="PJG219" s="51"/>
      <c r="PJH219" s="5"/>
      <c r="PJI219" s="11"/>
      <c r="PJJ219" s="10"/>
      <c r="PJK219" s="10"/>
      <c r="PJL219" s="1"/>
      <c r="PJM219" s="5"/>
      <c r="PJN219" s="51"/>
      <c r="PJO219" s="5"/>
      <c r="PJP219" s="11"/>
      <c r="PJQ219" s="10"/>
      <c r="PJR219" s="10"/>
      <c r="PJS219" s="1"/>
      <c r="PJT219" s="5"/>
      <c r="PJU219" s="51"/>
      <c r="PJV219" s="5"/>
      <c r="PJW219" s="11"/>
      <c r="PJX219" s="10"/>
      <c r="PJY219" s="10"/>
      <c r="PJZ219" s="1"/>
      <c r="PKA219" s="5"/>
      <c r="PKB219" s="51"/>
      <c r="PKC219" s="5"/>
      <c r="PKD219" s="11"/>
      <c r="PKE219" s="10"/>
      <c r="PKF219" s="10"/>
      <c r="PKG219" s="1"/>
      <c r="PKH219" s="5"/>
      <c r="PKI219" s="51"/>
      <c r="PKJ219" s="5"/>
      <c r="PKK219" s="11"/>
      <c r="PKL219" s="10"/>
      <c r="PKM219" s="10"/>
      <c r="PKN219" s="1"/>
      <c r="PKO219" s="5"/>
      <c r="PKP219" s="51"/>
      <c r="PKQ219" s="5"/>
      <c r="PKR219" s="11"/>
      <c r="PKS219" s="10"/>
      <c r="PKT219" s="10"/>
      <c r="PKU219" s="1"/>
      <c r="PKV219" s="5"/>
      <c r="PKW219" s="51"/>
      <c r="PKX219" s="5"/>
      <c r="PKY219" s="11"/>
      <c r="PKZ219" s="10"/>
      <c r="PLA219" s="10"/>
      <c r="PLB219" s="1"/>
      <c r="PLC219" s="5"/>
      <c r="PLD219" s="51"/>
      <c r="PLE219" s="5"/>
      <c r="PLF219" s="11"/>
      <c r="PLG219" s="10"/>
      <c r="PLH219" s="10"/>
      <c r="PLI219" s="1"/>
      <c r="PLJ219" s="5"/>
      <c r="PLK219" s="51"/>
      <c r="PLL219" s="5"/>
      <c r="PLM219" s="11"/>
      <c r="PLN219" s="10"/>
      <c r="PLO219" s="10"/>
      <c r="PLP219" s="1"/>
      <c r="PLQ219" s="5"/>
      <c r="PLR219" s="51"/>
      <c r="PLS219" s="5"/>
      <c r="PLT219" s="11"/>
      <c r="PLU219" s="10"/>
      <c r="PLV219" s="10"/>
      <c r="PLW219" s="1"/>
      <c r="PLX219" s="5"/>
      <c r="PLY219" s="51"/>
      <c r="PLZ219" s="5"/>
      <c r="PMA219" s="11"/>
      <c r="PMB219" s="10"/>
      <c r="PMC219" s="10"/>
      <c r="PMD219" s="1"/>
      <c r="PME219" s="5"/>
      <c r="PMF219" s="51"/>
      <c r="PMG219" s="5"/>
      <c r="PMH219" s="11"/>
      <c r="PMI219" s="10"/>
      <c r="PMJ219" s="10"/>
      <c r="PMK219" s="1"/>
      <c r="PML219" s="5"/>
      <c r="PMM219" s="51"/>
      <c r="PMN219" s="5"/>
      <c r="PMO219" s="11"/>
      <c r="PMP219" s="10"/>
      <c r="PMQ219" s="10"/>
      <c r="PMR219" s="1"/>
      <c r="PMS219" s="5"/>
      <c r="PMT219" s="51"/>
      <c r="PMU219" s="5"/>
      <c r="PMV219" s="11"/>
      <c r="PMW219" s="10"/>
      <c r="PMX219" s="10"/>
      <c r="PMY219" s="1"/>
      <c r="PMZ219" s="5"/>
      <c r="PNA219" s="51"/>
      <c r="PNB219" s="5"/>
      <c r="PNC219" s="11"/>
      <c r="PND219" s="10"/>
      <c r="PNE219" s="10"/>
      <c r="PNF219" s="1"/>
      <c r="PNG219" s="5"/>
      <c r="PNH219" s="51"/>
      <c r="PNI219" s="5"/>
      <c r="PNJ219" s="11"/>
      <c r="PNK219" s="10"/>
      <c r="PNL219" s="10"/>
      <c r="PNM219" s="1"/>
      <c r="PNN219" s="5"/>
      <c r="PNO219" s="51"/>
      <c r="PNP219" s="5"/>
      <c r="PNQ219" s="11"/>
      <c r="PNR219" s="10"/>
      <c r="PNS219" s="10"/>
      <c r="PNT219" s="1"/>
      <c r="PNU219" s="5"/>
      <c r="PNV219" s="51"/>
      <c r="PNW219" s="5"/>
      <c r="PNX219" s="11"/>
      <c r="PNY219" s="10"/>
      <c r="PNZ219" s="10"/>
      <c r="POA219" s="1"/>
      <c r="POB219" s="5"/>
      <c r="POC219" s="51"/>
      <c r="POD219" s="5"/>
      <c r="POE219" s="11"/>
      <c r="POF219" s="10"/>
      <c r="POG219" s="10"/>
      <c r="POH219" s="1"/>
      <c r="POI219" s="5"/>
      <c r="POJ219" s="51"/>
      <c r="POK219" s="5"/>
      <c r="POL219" s="11"/>
      <c r="POM219" s="10"/>
      <c r="PON219" s="10"/>
      <c r="POO219" s="1"/>
      <c r="POP219" s="5"/>
      <c r="POQ219" s="51"/>
      <c r="POR219" s="5"/>
      <c r="POS219" s="11"/>
      <c r="POT219" s="10"/>
      <c r="POU219" s="10"/>
      <c r="POV219" s="1"/>
      <c r="POW219" s="5"/>
      <c r="POX219" s="51"/>
      <c r="POY219" s="5"/>
      <c r="POZ219" s="11"/>
      <c r="PPA219" s="10"/>
      <c r="PPB219" s="10"/>
      <c r="PPC219" s="1"/>
      <c r="PPD219" s="5"/>
      <c r="PPE219" s="51"/>
      <c r="PPF219" s="5"/>
      <c r="PPG219" s="11"/>
      <c r="PPH219" s="10"/>
      <c r="PPI219" s="10"/>
      <c r="PPJ219" s="1"/>
      <c r="PPK219" s="5"/>
      <c r="PPL219" s="51"/>
      <c r="PPM219" s="5"/>
      <c r="PPN219" s="11"/>
      <c r="PPO219" s="10"/>
      <c r="PPP219" s="10"/>
      <c r="PPQ219" s="1"/>
      <c r="PPR219" s="5"/>
      <c r="PPS219" s="51"/>
      <c r="PPT219" s="5"/>
      <c r="PPU219" s="11"/>
      <c r="PPV219" s="10"/>
      <c r="PPW219" s="10"/>
      <c r="PPX219" s="1"/>
      <c r="PPY219" s="5"/>
      <c r="PPZ219" s="51"/>
      <c r="PQA219" s="5"/>
      <c r="PQB219" s="11"/>
      <c r="PQC219" s="10"/>
      <c r="PQD219" s="10"/>
      <c r="PQE219" s="1"/>
      <c r="PQF219" s="5"/>
      <c r="PQG219" s="51"/>
      <c r="PQH219" s="5"/>
      <c r="PQI219" s="11"/>
      <c r="PQJ219" s="10"/>
      <c r="PQK219" s="10"/>
      <c r="PQL219" s="1"/>
      <c r="PQM219" s="5"/>
      <c r="PQN219" s="51"/>
      <c r="PQO219" s="5"/>
      <c r="PQP219" s="11"/>
      <c r="PQQ219" s="10"/>
      <c r="PQR219" s="10"/>
      <c r="PQS219" s="1"/>
      <c r="PQT219" s="5"/>
      <c r="PQU219" s="51"/>
      <c r="PQV219" s="5"/>
      <c r="PQW219" s="11"/>
      <c r="PQX219" s="10"/>
      <c r="PQY219" s="10"/>
      <c r="PQZ219" s="1"/>
      <c r="PRA219" s="5"/>
      <c r="PRB219" s="51"/>
      <c r="PRC219" s="5"/>
      <c r="PRD219" s="11"/>
      <c r="PRE219" s="10"/>
      <c r="PRF219" s="10"/>
      <c r="PRG219" s="1"/>
      <c r="PRH219" s="5"/>
      <c r="PRI219" s="51"/>
      <c r="PRJ219" s="5"/>
      <c r="PRK219" s="11"/>
      <c r="PRL219" s="10"/>
      <c r="PRM219" s="10"/>
      <c r="PRN219" s="1"/>
      <c r="PRO219" s="5"/>
      <c r="PRP219" s="51"/>
      <c r="PRQ219" s="5"/>
      <c r="PRR219" s="11"/>
      <c r="PRS219" s="10"/>
      <c r="PRT219" s="10"/>
      <c r="PRU219" s="1"/>
      <c r="PRV219" s="5"/>
      <c r="PRW219" s="51"/>
      <c r="PRX219" s="5"/>
      <c r="PRY219" s="11"/>
      <c r="PRZ219" s="10"/>
      <c r="PSA219" s="10"/>
      <c r="PSB219" s="1"/>
      <c r="PSC219" s="5"/>
      <c r="PSD219" s="51"/>
      <c r="PSE219" s="5"/>
      <c r="PSF219" s="11"/>
      <c r="PSG219" s="10"/>
      <c r="PSH219" s="10"/>
      <c r="PSI219" s="1"/>
      <c r="PSJ219" s="5"/>
      <c r="PSK219" s="51"/>
      <c r="PSL219" s="5"/>
      <c r="PSM219" s="11"/>
      <c r="PSN219" s="10"/>
      <c r="PSO219" s="10"/>
      <c r="PSP219" s="1"/>
      <c r="PSQ219" s="5"/>
      <c r="PSR219" s="51"/>
      <c r="PSS219" s="5"/>
      <c r="PST219" s="11"/>
      <c r="PSU219" s="10"/>
      <c r="PSV219" s="10"/>
      <c r="PSW219" s="1"/>
      <c r="PSX219" s="5"/>
      <c r="PSY219" s="51"/>
      <c r="PSZ219" s="5"/>
      <c r="PTA219" s="11"/>
      <c r="PTB219" s="10"/>
      <c r="PTC219" s="10"/>
      <c r="PTD219" s="1"/>
      <c r="PTE219" s="5"/>
      <c r="PTF219" s="51"/>
      <c r="PTG219" s="5"/>
      <c r="PTH219" s="11"/>
      <c r="PTI219" s="10"/>
      <c r="PTJ219" s="10"/>
      <c r="PTK219" s="1"/>
      <c r="PTL219" s="5"/>
      <c r="PTM219" s="51"/>
      <c r="PTN219" s="5"/>
      <c r="PTO219" s="11"/>
      <c r="PTP219" s="10"/>
      <c r="PTQ219" s="10"/>
      <c r="PTR219" s="1"/>
      <c r="PTS219" s="5"/>
      <c r="PTT219" s="51"/>
      <c r="PTU219" s="5"/>
      <c r="PTV219" s="11"/>
      <c r="PTW219" s="10"/>
      <c r="PTX219" s="10"/>
      <c r="PTY219" s="1"/>
      <c r="PTZ219" s="5"/>
      <c r="PUA219" s="51"/>
      <c r="PUB219" s="5"/>
      <c r="PUC219" s="11"/>
      <c r="PUD219" s="10"/>
      <c r="PUE219" s="10"/>
      <c r="PUF219" s="1"/>
      <c r="PUG219" s="5"/>
      <c r="PUH219" s="51"/>
      <c r="PUI219" s="5"/>
      <c r="PUJ219" s="11"/>
      <c r="PUK219" s="10"/>
      <c r="PUL219" s="10"/>
      <c r="PUM219" s="1"/>
      <c r="PUN219" s="5"/>
      <c r="PUO219" s="51"/>
      <c r="PUP219" s="5"/>
      <c r="PUQ219" s="11"/>
      <c r="PUR219" s="10"/>
      <c r="PUS219" s="10"/>
      <c r="PUT219" s="1"/>
      <c r="PUU219" s="5"/>
      <c r="PUV219" s="51"/>
      <c r="PUW219" s="5"/>
      <c r="PUX219" s="11"/>
      <c r="PUY219" s="10"/>
      <c r="PUZ219" s="10"/>
      <c r="PVA219" s="1"/>
      <c r="PVB219" s="5"/>
      <c r="PVC219" s="51"/>
      <c r="PVD219" s="5"/>
      <c r="PVE219" s="11"/>
      <c r="PVF219" s="10"/>
      <c r="PVG219" s="10"/>
      <c r="PVH219" s="1"/>
      <c r="PVI219" s="5"/>
      <c r="PVJ219" s="51"/>
      <c r="PVK219" s="5"/>
      <c r="PVL219" s="11"/>
      <c r="PVM219" s="10"/>
      <c r="PVN219" s="10"/>
      <c r="PVO219" s="1"/>
      <c r="PVP219" s="5"/>
      <c r="PVQ219" s="51"/>
      <c r="PVR219" s="5"/>
      <c r="PVS219" s="11"/>
      <c r="PVT219" s="10"/>
      <c r="PVU219" s="10"/>
      <c r="PVV219" s="1"/>
      <c r="PVW219" s="5"/>
      <c r="PVX219" s="51"/>
      <c r="PVY219" s="5"/>
      <c r="PVZ219" s="11"/>
      <c r="PWA219" s="10"/>
      <c r="PWB219" s="10"/>
      <c r="PWC219" s="1"/>
      <c r="PWD219" s="5"/>
      <c r="PWE219" s="51"/>
      <c r="PWF219" s="5"/>
      <c r="PWG219" s="11"/>
      <c r="PWH219" s="10"/>
      <c r="PWI219" s="10"/>
      <c r="PWJ219" s="1"/>
      <c r="PWK219" s="5"/>
      <c r="PWL219" s="51"/>
      <c r="PWM219" s="5"/>
      <c r="PWN219" s="11"/>
      <c r="PWO219" s="10"/>
      <c r="PWP219" s="10"/>
      <c r="PWQ219" s="1"/>
      <c r="PWR219" s="5"/>
      <c r="PWS219" s="51"/>
      <c r="PWT219" s="5"/>
      <c r="PWU219" s="11"/>
      <c r="PWV219" s="10"/>
      <c r="PWW219" s="10"/>
      <c r="PWX219" s="1"/>
      <c r="PWY219" s="5"/>
      <c r="PWZ219" s="51"/>
      <c r="PXA219" s="5"/>
      <c r="PXB219" s="11"/>
      <c r="PXC219" s="10"/>
      <c r="PXD219" s="10"/>
      <c r="PXE219" s="1"/>
      <c r="PXF219" s="5"/>
      <c r="PXG219" s="51"/>
      <c r="PXH219" s="5"/>
      <c r="PXI219" s="11"/>
      <c r="PXJ219" s="10"/>
      <c r="PXK219" s="10"/>
      <c r="PXL219" s="1"/>
      <c r="PXM219" s="5"/>
      <c r="PXN219" s="51"/>
      <c r="PXO219" s="5"/>
      <c r="PXP219" s="11"/>
      <c r="PXQ219" s="10"/>
      <c r="PXR219" s="10"/>
      <c r="PXS219" s="1"/>
      <c r="PXT219" s="5"/>
      <c r="PXU219" s="51"/>
      <c r="PXV219" s="5"/>
      <c r="PXW219" s="11"/>
      <c r="PXX219" s="10"/>
      <c r="PXY219" s="10"/>
      <c r="PXZ219" s="1"/>
      <c r="PYA219" s="5"/>
      <c r="PYB219" s="51"/>
      <c r="PYC219" s="5"/>
      <c r="PYD219" s="11"/>
      <c r="PYE219" s="10"/>
      <c r="PYF219" s="10"/>
      <c r="PYG219" s="1"/>
      <c r="PYH219" s="5"/>
      <c r="PYI219" s="51"/>
      <c r="PYJ219" s="5"/>
      <c r="PYK219" s="11"/>
      <c r="PYL219" s="10"/>
      <c r="PYM219" s="10"/>
      <c r="PYN219" s="1"/>
      <c r="PYO219" s="5"/>
      <c r="PYP219" s="51"/>
      <c r="PYQ219" s="5"/>
      <c r="PYR219" s="11"/>
      <c r="PYS219" s="10"/>
      <c r="PYT219" s="10"/>
      <c r="PYU219" s="1"/>
      <c r="PYV219" s="5"/>
      <c r="PYW219" s="51"/>
      <c r="PYX219" s="5"/>
      <c r="PYY219" s="11"/>
      <c r="PYZ219" s="10"/>
      <c r="PZA219" s="10"/>
      <c r="PZB219" s="1"/>
      <c r="PZC219" s="5"/>
      <c r="PZD219" s="51"/>
      <c r="PZE219" s="5"/>
      <c r="PZF219" s="11"/>
      <c r="PZG219" s="10"/>
      <c r="PZH219" s="10"/>
      <c r="PZI219" s="1"/>
      <c r="PZJ219" s="5"/>
      <c r="PZK219" s="51"/>
      <c r="PZL219" s="5"/>
      <c r="PZM219" s="11"/>
      <c r="PZN219" s="10"/>
      <c r="PZO219" s="10"/>
      <c r="PZP219" s="1"/>
      <c r="PZQ219" s="5"/>
      <c r="PZR219" s="51"/>
      <c r="PZS219" s="5"/>
      <c r="PZT219" s="11"/>
      <c r="PZU219" s="10"/>
      <c r="PZV219" s="10"/>
      <c r="PZW219" s="1"/>
      <c r="PZX219" s="5"/>
      <c r="PZY219" s="51"/>
      <c r="PZZ219" s="5"/>
      <c r="QAA219" s="11"/>
      <c r="QAB219" s="10"/>
      <c r="QAC219" s="10"/>
      <c r="QAD219" s="1"/>
      <c r="QAE219" s="5"/>
      <c r="QAF219" s="51"/>
      <c r="QAG219" s="5"/>
      <c r="QAH219" s="11"/>
      <c r="QAI219" s="10"/>
      <c r="QAJ219" s="10"/>
      <c r="QAK219" s="1"/>
      <c r="QAL219" s="5"/>
      <c r="QAM219" s="51"/>
      <c r="QAN219" s="5"/>
      <c r="QAO219" s="11"/>
      <c r="QAP219" s="10"/>
      <c r="QAQ219" s="10"/>
      <c r="QAR219" s="1"/>
      <c r="QAS219" s="5"/>
      <c r="QAT219" s="51"/>
      <c r="QAU219" s="5"/>
      <c r="QAV219" s="11"/>
      <c r="QAW219" s="10"/>
      <c r="QAX219" s="10"/>
      <c r="QAY219" s="1"/>
      <c r="QAZ219" s="5"/>
      <c r="QBA219" s="51"/>
      <c r="QBB219" s="5"/>
      <c r="QBC219" s="11"/>
      <c r="QBD219" s="10"/>
      <c r="QBE219" s="10"/>
      <c r="QBF219" s="1"/>
      <c r="QBG219" s="5"/>
      <c r="QBH219" s="51"/>
      <c r="QBI219" s="5"/>
      <c r="QBJ219" s="11"/>
      <c r="QBK219" s="10"/>
      <c r="QBL219" s="10"/>
      <c r="QBM219" s="1"/>
      <c r="QBN219" s="5"/>
      <c r="QBO219" s="51"/>
      <c r="QBP219" s="5"/>
      <c r="QBQ219" s="11"/>
      <c r="QBR219" s="10"/>
      <c r="QBS219" s="10"/>
      <c r="QBT219" s="1"/>
      <c r="QBU219" s="5"/>
      <c r="QBV219" s="51"/>
      <c r="QBW219" s="5"/>
      <c r="QBX219" s="11"/>
      <c r="QBY219" s="10"/>
      <c r="QBZ219" s="10"/>
      <c r="QCA219" s="1"/>
      <c r="QCB219" s="5"/>
      <c r="QCC219" s="51"/>
      <c r="QCD219" s="5"/>
      <c r="QCE219" s="11"/>
      <c r="QCF219" s="10"/>
      <c r="QCG219" s="10"/>
      <c r="QCH219" s="1"/>
      <c r="QCI219" s="5"/>
      <c r="QCJ219" s="51"/>
      <c r="QCK219" s="5"/>
      <c r="QCL219" s="11"/>
      <c r="QCM219" s="10"/>
      <c r="QCN219" s="10"/>
      <c r="QCO219" s="1"/>
      <c r="QCP219" s="5"/>
      <c r="QCQ219" s="51"/>
      <c r="QCR219" s="5"/>
      <c r="QCS219" s="11"/>
      <c r="QCT219" s="10"/>
      <c r="QCU219" s="10"/>
      <c r="QCV219" s="1"/>
      <c r="QCW219" s="5"/>
      <c r="QCX219" s="51"/>
      <c r="QCY219" s="5"/>
      <c r="QCZ219" s="11"/>
      <c r="QDA219" s="10"/>
      <c r="QDB219" s="10"/>
      <c r="QDC219" s="1"/>
      <c r="QDD219" s="5"/>
      <c r="QDE219" s="51"/>
      <c r="QDF219" s="5"/>
      <c r="QDG219" s="11"/>
      <c r="QDH219" s="10"/>
      <c r="QDI219" s="10"/>
      <c r="QDJ219" s="1"/>
      <c r="QDK219" s="5"/>
      <c r="QDL219" s="51"/>
      <c r="QDM219" s="5"/>
      <c r="QDN219" s="11"/>
      <c r="QDO219" s="10"/>
      <c r="QDP219" s="10"/>
      <c r="QDQ219" s="1"/>
      <c r="QDR219" s="5"/>
      <c r="QDS219" s="51"/>
      <c r="QDT219" s="5"/>
      <c r="QDU219" s="11"/>
      <c r="QDV219" s="10"/>
      <c r="QDW219" s="10"/>
      <c r="QDX219" s="1"/>
      <c r="QDY219" s="5"/>
      <c r="QDZ219" s="51"/>
      <c r="QEA219" s="5"/>
      <c r="QEB219" s="11"/>
      <c r="QEC219" s="10"/>
      <c r="QED219" s="10"/>
      <c r="QEE219" s="1"/>
      <c r="QEF219" s="5"/>
      <c r="QEG219" s="51"/>
      <c r="QEH219" s="5"/>
      <c r="QEI219" s="11"/>
      <c r="QEJ219" s="10"/>
      <c r="QEK219" s="10"/>
      <c r="QEL219" s="1"/>
      <c r="QEM219" s="5"/>
      <c r="QEN219" s="51"/>
      <c r="QEO219" s="5"/>
      <c r="QEP219" s="11"/>
      <c r="QEQ219" s="10"/>
      <c r="QER219" s="10"/>
      <c r="QES219" s="1"/>
      <c r="QET219" s="5"/>
      <c r="QEU219" s="51"/>
      <c r="QEV219" s="5"/>
      <c r="QEW219" s="11"/>
      <c r="QEX219" s="10"/>
      <c r="QEY219" s="10"/>
      <c r="QEZ219" s="1"/>
      <c r="QFA219" s="5"/>
      <c r="QFB219" s="51"/>
      <c r="QFC219" s="5"/>
      <c r="QFD219" s="11"/>
      <c r="QFE219" s="10"/>
      <c r="QFF219" s="10"/>
      <c r="QFG219" s="1"/>
      <c r="QFH219" s="5"/>
      <c r="QFI219" s="51"/>
      <c r="QFJ219" s="5"/>
      <c r="QFK219" s="11"/>
      <c r="QFL219" s="10"/>
      <c r="QFM219" s="10"/>
      <c r="QFN219" s="1"/>
      <c r="QFO219" s="5"/>
      <c r="QFP219" s="51"/>
      <c r="QFQ219" s="5"/>
      <c r="QFR219" s="11"/>
      <c r="QFS219" s="10"/>
      <c r="QFT219" s="10"/>
      <c r="QFU219" s="1"/>
      <c r="QFV219" s="5"/>
      <c r="QFW219" s="51"/>
      <c r="QFX219" s="5"/>
      <c r="QFY219" s="11"/>
      <c r="QFZ219" s="10"/>
      <c r="QGA219" s="10"/>
      <c r="QGB219" s="1"/>
      <c r="QGC219" s="5"/>
      <c r="QGD219" s="51"/>
      <c r="QGE219" s="5"/>
      <c r="QGF219" s="11"/>
      <c r="QGG219" s="10"/>
      <c r="QGH219" s="10"/>
      <c r="QGI219" s="1"/>
      <c r="QGJ219" s="5"/>
      <c r="QGK219" s="51"/>
      <c r="QGL219" s="5"/>
      <c r="QGM219" s="11"/>
      <c r="QGN219" s="10"/>
      <c r="QGO219" s="10"/>
      <c r="QGP219" s="1"/>
      <c r="QGQ219" s="5"/>
      <c r="QGR219" s="51"/>
      <c r="QGS219" s="5"/>
      <c r="QGT219" s="11"/>
      <c r="QGU219" s="10"/>
      <c r="QGV219" s="10"/>
      <c r="QGW219" s="1"/>
      <c r="QGX219" s="5"/>
      <c r="QGY219" s="51"/>
      <c r="QGZ219" s="5"/>
      <c r="QHA219" s="11"/>
      <c r="QHB219" s="10"/>
      <c r="QHC219" s="10"/>
      <c r="QHD219" s="1"/>
      <c r="QHE219" s="5"/>
      <c r="QHF219" s="51"/>
      <c r="QHG219" s="5"/>
      <c r="QHH219" s="11"/>
      <c r="QHI219" s="10"/>
      <c r="QHJ219" s="10"/>
      <c r="QHK219" s="1"/>
      <c r="QHL219" s="5"/>
      <c r="QHM219" s="51"/>
      <c r="QHN219" s="5"/>
      <c r="QHO219" s="11"/>
      <c r="QHP219" s="10"/>
      <c r="QHQ219" s="10"/>
      <c r="QHR219" s="1"/>
      <c r="QHS219" s="5"/>
      <c r="QHT219" s="51"/>
      <c r="QHU219" s="5"/>
      <c r="QHV219" s="11"/>
      <c r="QHW219" s="10"/>
      <c r="QHX219" s="10"/>
      <c r="QHY219" s="1"/>
      <c r="QHZ219" s="5"/>
      <c r="QIA219" s="51"/>
      <c r="QIB219" s="5"/>
      <c r="QIC219" s="11"/>
      <c r="QID219" s="10"/>
      <c r="QIE219" s="10"/>
      <c r="QIF219" s="1"/>
      <c r="QIG219" s="5"/>
      <c r="QIH219" s="51"/>
      <c r="QII219" s="5"/>
      <c r="QIJ219" s="11"/>
      <c r="QIK219" s="10"/>
      <c r="QIL219" s="10"/>
      <c r="QIM219" s="1"/>
      <c r="QIN219" s="5"/>
      <c r="QIO219" s="51"/>
      <c r="QIP219" s="5"/>
      <c r="QIQ219" s="11"/>
      <c r="QIR219" s="10"/>
      <c r="QIS219" s="10"/>
      <c r="QIT219" s="1"/>
      <c r="QIU219" s="5"/>
      <c r="QIV219" s="51"/>
      <c r="QIW219" s="5"/>
      <c r="QIX219" s="11"/>
      <c r="QIY219" s="10"/>
      <c r="QIZ219" s="10"/>
      <c r="QJA219" s="1"/>
      <c r="QJB219" s="5"/>
      <c r="QJC219" s="51"/>
      <c r="QJD219" s="5"/>
      <c r="QJE219" s="11"/>
      <c r="QJF219" s="10"/>
      <c r="QJG219" s="10"/>
      <c r="QJH219" s="1"/>
      <c r="QJI219" s="5"/>
      <c r="QJJ219" s="51"/>
      <c r="QJK219" s="5"/>
      <c r="QJL219" s="11"/>
      <c r="QJM219" s="10"/>
      <c r="QJN219" s="10"/>
      <c r="QJO219" s="1"/>
      <c r="QJP219" s="5"/>
      <c r="QJQ219" s="51"/>
      <c r="QJR219" s="5"/>
      <c r="QJS219" s="11"/>
      <c r="QJT219" s="10"/>
      <c r="QJU219" s="10"/>
      <c r="QJV219" s="1"/>
      <c r="QJW219" s="5"/>
      <c r="QJX219" s="51"/>
      <c r="QJY219" s="5"/>
      <c r="QJZ219" s="11"/>
      <c r="QKA219" s="10"/>
      <c r="QKB219" s="10"/>
      <c r="QKC219" s="1"/>
      <c r="QKD219" s="5"/>
      <c r="QKE219" s="51"/>
      <c r="QKF219" s="5"/>
      <c r="QKG219" s="11"/>
      <c r="QKH219" s="10"/>
      <c r="QKI219" s="10"/>
      <c r="QKJ219" s="1"/>
      <c r="QKK219" s="5"/>
      <c r="QKL219" s="51"/>
      <c r="QKM219" s="5"/>
      <c r="QKN219" s="11"/>
      <c r="QKO219" s="10"/>
      <c r="QKP219" s="10"/>
      <c r="QKQ219" s="1"/>
      <c r="QKR219" s="5"/>
      <c r="QKS219" s="51"/>
      <c r="QKT219" s="5"/>
      <c r="QKU219" s="11"/>
      <c r="QKV219" s="10"/>
      <c r="QKW219" s="10"/>
      <c r="QKX219" s="1"/>
      <c r="QKY219" s="5"/>
      <c r="QKZ219" s="51"/>
      <c r="QLA219" s="5"/>
      <c r="QLB219" s="11"/>
      <c r="QLC219" s="10"/>
      <c r="QLD219" s="10"/>
      <c r="QLE219" s="1"/>
      <c r="QLF219" s="5"/>
      <c r="QLG219" s="51"/>
      <c r="QLH219" s="5"/>
      <c r="QLI219" s="11"/>
      <c r="QLJ219" s="10"/>
      <c r="QLK219" s="10"/>
      <c r="QLL219" s="1"/>
      <c r="QLM219" s="5"/>
      <c r="QLN219" s="51"/>
      <c r="QLO219" s="5"/>
      <c r="QLP219" s="11"/>
      <c r="QLQ219" s="10"/>
      <c r="QLR219" s="10"/>
      <c r="QLS219" s="1"/>
      <c r="QLT219" s="5"/>
      <c r="QLU219" s="51"/>
      <c r="QLV219" s="5"/>
      <c r="QLW219" s="11"/>
      <c r="QLX219" s="10"/>
      <c r="QLY219" s="10"/>
      <c r="QLZ219" s="1"/>
      <c r="QMA219" s="5"/>
      <c r="QMB219" s="51"/>
      <c r="QMC219" s="5"/>
      <c r="QMD219" s="11"/>
      <c r="QME219" s="10"/>
      <c r="QMF219" s="10"/>
      <c r="QMG219" s="1"/>
      <c r="QMH219" s="5"/>
      <c r="QMI219" s="51"/>
      <c r="QMJ219" s="5"/>
      <c r="QMK219" s="11"/>
      <c r="QML219" s="10"/>
      <c r="QMM219" s="10"/>
      <c r="QMN219" s="1"/>
      <c r="QMO219" s="5"/>
      <c r="QMP219" s="51"/>
      <c r="QMQ219" s="5"/>
      <c r="QMR219" s="11"/>
      <c r="QMS219" s="10"/>
      <c r="QMT219" s="10"/>
      <c r="QMU219" s="1"/>
      <c r="QMV219" s="5"/>
      <c r="QMW219" s="51"/>
      <c r="QMX219" s="5"/>
      <c r="QMY219" s="11"/>
      <c r="QMZ219" s="10"/>
      <c r="QNA219" s="10"/>
      <c r="QNB219" s="1"/>
      <c r="QNC219" s="5"/>
      <c r="QND219" s="51"/>
      <c r="QNE219" s="5"/>
      <c r="QNF219" s="11"/>
      <c r="QNG219" s="10"/>
      <c r="QNH219" s="10"/>
      <c r="QNI219" s="1"/>
      <c r="QNJ219" s="5"/>
      <c r="QNK219" s="51"/>
      <c r="QNL219" s="5"/>
      <c r="QNM219" s="11"/>
      <c r="QNN219" s="10"/>
      <c r="QNO219" s="10"/>
      <c r="QNP219" s="1"/>
      <c r="QNQ219" s="5"/>
      <c r="QNR219" s="51"/>
      <c r="QNS219" s="5"/>
      <c r="QNT219" s="11"/>
      <c r="QNU219" s="10"/>
      <c r="QNV219" s="10"/>
      <c r="QNW219" s="1"/>
      <c r="QNX219" s="5"/>
      <c r="QNY219" s="51"/>
      <c r="QNZ219" s="5"/>
      <c r="QOA219" s="11"/>
      <c r="QOB219" s="10"/>
      <c r="QOC219" s="10"/>
      <c r="QOD219" s="1"/>
      <c r="QOE219" s="5"/>
      <c r="QOF219" s="51"/>
      <c r="QOG219" s="5"/>
      <c r="QOH219" s="11"/>
      <c r="QOI219" s="10"/>
      <c r="QOJ219" s="10"/>
      <c r="QOK219" s="1"/>
      <c r="QOL219" s="5"/>
      <c r="QOM219" s="51"/>
      <c r="QON219" s="5"/>
      <c r="QOO219" s="11"/>
      <c r="QOP219" s="10"/>
      <c r="QOQ219" s="10"/>
      <c r="QOR219" s="1"/>
      <c r="QOS219" s="5"/>
      <c r="QOT219" s="51"/>
      <c r="QOU219" s="5"/>
      <c r="QOV219" s="11"/>
      <c r="QOW219" s="10"/>
      <c r="QOX219" s="10"/>
      <c r="QOY219" s="1"/>
      <c r="QOZ219" s="5"/>
      <c r="QPA219" s="51"/>
      <c r="QPB219" s="5"/>
      <c r="QPC219" s="11"/>
      <c r="QPD219" s="10"/>
      <c r="QPE219" s="10"/>
      <c r="QPF219" s="1"/>
      <c r="QPG219" s="5"/>
      <c r="QPH219" s="51"/>
      <c r="QPI219" s="5"/>
      <c r="QPJ219" s="11"/>
      <c r="QPK219" s="10"/>
      <c r="QPL219" s="10"/>
      <c r="QPM219" s="1"/>
      <c r="QPN219" s="5"/>
      <c r="QPO219" s="51"/>
      <c r="QPP219" s="5"/>
      <c r="QPQ219" s="11"/>
      <c r="QPR219" s="10"/>
      <c r="QPS219" s="10"/>
      <c r="QPT219" s="1"/>
      <c r="QPU219" s="5"/>
      <c r="QPV219" s="51"/>
      <c r="QPW219" s="5"/>
      <c r="QPX219" s="11"/>
      <c r="QPY219" s="10"/>
      <c r="QPZ219" s="10"/>
      <c r="QQA219" s="1"/>
      <c r="QQB219" s="5"/>
      <c r="QQC219" s="51"/>
      <c r="QQD219" s="5"/>
      <c r="QQE219" s="11"/>
      <c r="QQF219" s="10"/>
      <c r="QQG219" s="10"/>
      <c r="QQH219" s="1"/>
      <c r="QQI219" s="5"/>
      <c r="QQJ219" s="51"/>
      <c r="QQK219" s="5"/>
      <c r="QQL219" s="11"/>
      <c r="QQM219" s="10"/>
      <c r="QQN219" s="10"/>
      <c r="QQO219" s="1"/>
      <c r="QQP219" s="5"/>
      <c r="QQQ219" s="51"/>
      <c r="QQR219" s="5"/>
      <c r="QQS219" s="11"/>
      <c r="QQT219" s="10"/>
      <c r="QQU219" s="10"/>
      <c r="QQV219" s="1"/>
      <c r="QQW219" s="5"/>
      <c r="QQX219" s="51"/>
      <c r="QQY219" s="5"/>
      <c r="QQZ219" s="11"/>
      <c r="QRA219" s="10"/>
      <c r="QRB219" s="10"/>
      <c r="QRC219" s="1"/>
      <c r="QRD219" s="5"/>
      <c r="QRE219" s="51"/>
      <c r="QRF219" s="5"/>
      <c r="QRG219" s="11"/>
      <c r="QRH219" s="10"/>
      <c r="QRI219" s="10"/>
      <c r="QRJ219" s="1"/>
      <c r="QRK219" s="5"/>
      <c r="QRL219" s="51"/>
      <c r="QRM219" s="5"/>
      <c r="QRN219" s="11"/>
      <c r="QRO219" s="10"/>
      <c r="QRP219" s="10"/>
      <c r="QRQ219" s="1"/>
      <c r="QRR219" s="5"/>
      <c r="QRS219" s="51"/>
      <c r="QRT219" s="5"/>
      <c r="QRU219" s="11"/>
      <c r="QRV219" s="10"/>
      <c r="QRW219" s="10"/>
      <c r="QRX219" s="1"/>
      <c r="QRY219" s="5"/>
      <c r="QRZ219" s="51"/>
      <c r="QSA219" s="5"/>
      <c r="QSB219" s="11"/>
      <c r="QSC219" s="10"/>
      <c r="QSD219" s="10"/>
      <c r="QSE219" s="1"/>
      <c r="QSF219" s="5"/>
      <c r="QSG219" s="51"/>
      <c r="QSH219" s="5"/>
      <c r="QSI219" s="11"/>
      <c r="QSJ219" s="10"/>
      <c r="QSK219" s="10"/>
      <c r="QSL219" s="1"/>
      <c r="QSM219" s="5"/>
      <c r="QSN219" s="51"/>
      <c r="QSO219" s="5"/>
      <c r="QSP219" s="11"/>
      <c r="QSQ219" s="10"/>
      <c r="QSR219" s="10"/>
      <c r="QSS219" s="1"/>
      <c r="QST219" s="5"/>
      <c r="QSU219" s="51"/>
      <c r="QSV219" s="5"/>
      <c r="QSW219" s="11"/>
      <c r="QSX219" s="10"/>
      <c r="QSY219" s="10"/>
      <c r="QSZ219" s="1"/>
      <c r="QTA219" s="5"/>
      <c r="QTB219" s="51"/>
      <c r="QTC219" s="5"/>
      <c r="QTD219" s="11"/>
      <c r="QTE219" s="10"/>
      <c r="QTF219" s="10"/>
      <c r="QTG219" s="1"/>
      <c r="QTH219" s="5"/>
      <c r="QTI219" s="51"/>
      <c r="QTJ219" s="5"/>
      <c r="QTK219" s="11"/>
      <c r="QTL219" s="10"/>
      <c r="QTM219" s="10"/>
      <c r="QTN219" s="1"/>
      <c r="QTO219" s="5"/>
      <c r="QTP219" s="51"/>
      <c r="QTQ219" s="5"/>
      <c r="QTR219" s="11"/>
      <c r="QTS219" s="10"/>
      <c r="QTT219" s="10"/>
      <c r="QTU219" s="1"/>
      <c r="QTV219" s="5"/>
      <c r="QTW219" s="51"/>
      <c r="QTX219" s="5"/>
      <c r="QTY219" s="11"/>
      <c r="QTZ219" s="10"/>
      <c r="QUA219" s="10"/>
      <c r="QUB219" s="1"/>
      <c r="QUC219" s="5"/>
      <c r="QUD219" s="51"/>
      <c r="QUE219" s="5"/>
      <c r="QUF219" s="11"/>
      <c r="QUG219" s="10"/>
      <c r="QUH219" s="10"/>
      <c r="QUI219" s="1"/>
      <c r="QUJ219" s="5"/>
      <c r="QUK219" s="51"/>
      <c r="QUL219" s="5"/>
      <c r="QUM219" s="11"/>
      <c r="QUN219" s="10"/>
      <c r="QUO219" s="10"/>
      <c r="QUP219" s="1"/>
      <c r="QUQ219" s="5"/>
      <c r="QUR219" s="51"/>
      <c r="QUS219" s="5"/>
      <c r="QUT219" s="11"/>
      <c r="QUU219" s="10"/>
      <c r="QUV219" s="10"/>
      <c r="QUW219" s="1"/>
      <c r="QUX219" s="5"/>
      <c r="QUY219" s="51"/>
      <c r="QUZ219" s="5"/>
      <c r="QVA219" s="11"/>
      <c r="QVB219" s="10"/>
      <c r="QVC219" s="10"/>
      <c r="QVD219" s="1"/>
      <c r="QVE219" s="5"/>
      <c r="QVF219" s="51"/>
      <c r="QVG219" s="5"/>
      <c r="QVH219" s="11"/>
      <c r="QVI219" s="10"/>
      <c r="QVJ219" s="10"/>
      <c r="QVK219" s="1"/>
      <c r="QVL219" s="5"/>
      <c r="QVM219" s="51"/>
      <c r="QVN219" s="5"/>
      <c r="QVO219" s="11"/>
      <c r="QVP219" s="10"/>
      <c r="QVQ219" s="10"/>
      <c r="QVR219" s="1"/>
      <c r="QVS219" s="5"/>
      <c r="QVT219" s="51"/>
      <c r="QVU219" s="5"/>
      <c r="QVV219" s="11"/>
      <c r="QVW219" s="10"/>
      <c r="QVX219" s="10"/>
      <c r="QVY219" s="1"/>
      <c r="QVZ219" s="5"/>
      <c r="QWA219" s="51"/>
      <c r="QWB219" s="5"/>
      <c r="QWC219" s="11"/>
      <c r="QWD219" s="10"/>
      <c r="QWE219" s="10"/>
      <c r="QWF219" s="1"/>
      <c r="QWG219" s="5"/>
      <c r="QWH219" s="51"/>
      <c r="QWI219" s="5"/>
      <c r="QWJ219" s="11"/>
      <c r="QWK219" s="10"/>
      <c r="QWL219" s="10"/>
      <c r="QWM219" s="1"/>
      <c r="QWN219" s="5"/>
      <c r="QWO219" s="51"/>
      <c r="QWP219" s="5"/>
      <c r="QWQ219" s="11"/>
      <c r="QWR219" s="10"/>
      <c r="QWS219" s="10"/>
      <c r="QWT219" s="1"/>
      <c r="QWU219" s="5"/>
      <c r="QWV219" s="51"/>
      <c r="QWW219" s="5"/>
      <c r="QWX219" s="11"/>
      <c r="QWY219" s="10"/>
      <c r="QWZ219" s="10"/>
      <c r="QXA219" s="1"/>
      <c r="QXB219" s="5"/>
      <c r="QXC219" s="51"/>
      <c r="QXD219" s="5"/>
      <c r="QXE219" s="11"/>
      <c r="QXF219" s="10"/>
      <c r="QXG219" s="10"/>
      <c r="QXH219" s="1"/>
      <c r="QXI219" s="5"/>
      <c r="QXJ219" s="51"/>
      <c r="QXK219" s="5"/>
      <c r="QXL219" s="11"/>
      <c r="QXM219" s="10"/>
      <c r="QXN219" s="10"/>
      <c r="QXO219" s="1"/>
      <c r="QXP219" s="5"/>
      <c r="QXQ219" s="51"/>
      <c r="QXR219" s="5"/>
      <c r="QXS219" s="11"/>
      <c r="QXT219" s="10"/>
      <c r="QXU219" s="10"/>
      <c r="QXV219" s="1"/>
      <c r="QXW219" s="5"/>
      <c r="QXX219" s="51"/>
      <c r="QXY219" s="5"/>
      <c r="QXZ219" s="11"/>
      <c r="QYA219" s="10"/>
      <c r="QYB219" s="10"/>
      <c r="QYC219" s="1"/>
      <c r="QYD219" s="5"/>
      <c r="QYE219" s="51"/>
      <c r="QYF219" s="5"/>
      <c r="QYG219" s="11"/>
      <c r="QYH219" s="10"/>
      <c r="QYI219" s="10"/>
      <c r="QYJ219" s="1"/>
      <c r="QYK219" s="5"/>
      <c r="QYL219" s="51"/>
      <c r="QYM219" s="5"/>
      <c r="QYN219" s="11"/>
      <c r="QYO219" s="10"/>
      <c r="QYP219" s="10"/>
      <c r="QYQ219" s="1"/>
      <c r="QYR219" s="5"/>
      <c r="QYS219" s="51"/>
      <c r="QYT219" s="5"/>
      <c r="QYU219" s="11"/>
      <c r="QYV219" s="10"/>
      <c r="QYW219" s="10"/>
      <c r="QYX219" s="1"/>
      <c r="QYY219" s="5"/>
      <c r="QYZ219" s="51"/>
      <c r="QZA219" s="5"/>
      <c r="QZB219" s="11"/>
      <c r="QZC219" s="10"/>
      <c r="QZD219" s="10"/>
      <c r="QZE219" s="1"/>
      <c r="QZF219" s="5"/>
      <c r="QZG219" s="51"/>
      <c r="QZH219" s="5"/>
      <c r="QZI219" s="11"/>
      <c r="QZJ219" s="10"/>
      <c r="QZK219" s="10"/>
      <c r="QZL219" s="1"/>
      <c r="QZM219" s="5"/>
      <c r="QZN219" s="51"/>
      <c r="QZO219" s="5"/>
      <c r="QZP219" s="11"/>
      <c r="QZQ219" s="10"/>
      <c r="QZR219" s="10"/>
      <c r="QZS219" s="1"/>
      <c r="QZT219" s="5"/>
      <c r="QZU219" s="51"/>
      <c r="QZV219" s="5"/>
      <c r="QZW219" s="11"/>
      <c r="QZX219" s="10"/>
      <c r="QZY219" s="10"/>
      <c r="QZZ219" s="1"/>
      <c r="RAA219" s="5"/>
      <c r="RAB219" s="51"/>
      <c r="RAC219" s="5"/>
      <c r="RAD219" s="11"/>
      <c r="RAE219" s="10"/>
      <c r="RAF219" s="10"/>
      <c r="RAG219" s="1"/>
      <c r="RAH219" s="5"/>
      <c r="RAI219" s="51"/>
      <c r="RAJ219" s="5"/>
      <c r="RAK219" s="11"/>
      <c r="RAL219" s="10"/>
      <c r="RAM219" s="10"/>
      <c r="RAN219" s="1"/>
      <c r="RAO219" s="5"/>
      <c r="RAP219" s="51"/>
      <c r="RAQ219" s="5"/>
      <c r="RAR219" s="11"/>
      <c r="RAS219" s="10"/>
      <c r="RAT219" s="10"/>
      <c r="RAU219" s="1"/>
      <c r="RAV219" s="5"/>
      <c r="RAW219" s="51"/>
      <c r="RAX219" s="5"/>
      <c r="RAY219" s="11"/>
      <c r="RAZ219" s="10"/>
      <c r="RBA219" s="10"/>
      <c r="RBB219" s="1"/>
      <c r="RBC219" s="5"/>
      <c r="RBD219" s="51"/>
      <c r="RBE219" s="5"/>
      <c r="RBF219" s="11"/>
      <c r="RBG219" s="10"/>
      <c r="RBH219" s="10"/>
      <c r="RBI219" s="1"/>
      <c r="RBJ219" s="5"/>
      <c r="RBK219" s="51"/>
      <c r="RBL219" s="5"/>
      <c r="RBM219" s="11"/>
      <c r="RBN219" s="10"/>
      <c r="RBO219" s="10"/>
      <c r="RBP219" s="1"/>
      <c r="RBQ219" s="5"/>
      <c r="RBR219" s="51"/>
      <c r="RBS219" s="5"/>
      <c r="RBT219" s="11"/>
      <c r="RBU219" s="10"/>
      <c r="RBV219" s="10"/>
      <c r="RBW219" s="1"/>
      <c r="RBX219" s="5"/>
      <c r="RBY219" s="51"/>
      <c r="RBZ219" s="5"/>
      <c r="RCA219" s="11"/>
      <c r="RCB219" s="10"/>
      <c r="RCC219" s="10"/>
      <c r="RCD219" s="1"/>
      <c r="RCE219" s="5"/>
      <c r="RCF219" s="51"/>
      <c r="RCG219" s="5"/>
      <c r="RCH219" s="11"/>
      <c r="RCI219" s="10"/>
      <c r="RCJ219" s="10"/>
      <c r="RCK219" s="1"/>
      <c r="RCL219" s="5"/>
      <c r="RCM219" s="51"/>
      <c r="RCN219" s="5"/>
      <c r="RCO219" s="11"/>
      <c r="RCP219" s="10"/>
      <c r="RCQ219" s="10"/>
      <c r="RCR219" s="1"/>
      <c r="RCS219" s="5"/>
      <c r="RCT219" s="51"/>
      <c r="RCU219" s="5"/>
      <c r="RCV219" s="11"/>
      <c r="RCW219" s="10"/>
      <c r="RCX219" s="10"/>
      <c r="RCY219" s="1"/>
      <c r="RCZ219" s="5"/>
      <c r="RDA219" s="51"/>
      <c r="RDB219" s="5"/>
      <c r="RDC219" s="11"/>
      <c r="RDD219" s="10"/>
      <c r="RDE219" s="10"/>
      <c r="RDF219" s="1"/>
      <c r="RDG219" s="5"/>
      <c r="RDH219" s="51"/>
      <c r="RDI219" s="5"/>
      <c r="RDJ219" s="11"/>
      <c r="RDK219" s="10"/>
      <c r="RDL219" s="10"/>
      <c r="RDM219" s="1"/>
      <c r="RDN219" s="5"/>
      <c r="RDO219" s="51"/>
      <c r="RDP219" s="5"/>
      <c r="RDQ219" s="11"/>
      <c r="RDR219" s="10"/>
      <c r="RDS219" s="10"/>
      <c r="RDT219" s="1"/>
      <c r="RDU219" s="5"/>
      <c r="RDV219" s="51"/>
      <c r="RDW219" s="5"/>
      <c r="RDX219" s="11"/>
      <c r="RDY219" s="10"/>
      <c r="RDZ219" s="10"/>
      <c r="REA219" s="1"/>
      <c r="REB219" s="5"/>
      <c r="REC219" s="51"/>
      <c r="RED219" s="5"/>
      <c r="REE219" s="11"/>
      <c r="REF219" s="10"/>
      <c r="REG219" s="10"/>
      <c r="REH219" s="1"/>
      <c r="REI219" s="5"/>
      <c r="REJ219" s="51"/>
      <c r="REK219" s="5"/>
      <c r="REL219" s="11"/>
      <c r="REM219" s="10"/>
      <c r="REN219" s="10"/>
      <c r="REO219" s="1"/>
      <c r="REP219" s="5"/>
      <c r="REQ219" s="51"/>
      <c r="RER219" s="5"/>
      <c r="RES219" s="11"/>
      <c r="RET219" s="10"/>
      <c r="REU219" s="10"/>
      <c r="REV219" s="1"/>
      <c r="REW219" s="5"/>
      <c r="REX219" s="51"/>
      <c r="REY219" s="5"/>
      <c r="REZ219" s="11"/>
      <c r="RFA219" s="10"/>
      <c r="RFB219" s="10"/>
      <c r="RFC219" s="1"/>
      <c r="RFD219" s="5"/>
      <c r="RFE219" s="51"/>
      <c r="RFF219" s="5"/>
      <c r="RFG219" s="11"/>
      <c r="RFH219" s="10"/>
      <c r="RFI219" s="10"/>
      <c r="RFJ219" s="1"/>
      <c r="RFK219" s="5"/>
      <c r="RFL219" s="51"/>
      <c r="RFM219" s="5"/>
      <c r="RFN219" s="11"/>
      <c r="RFO219" s="10"/>
      <c r="RFP219" s="10"/>
      <c r="RFQ219" s="1"/>
      <c r="RFR219" s="5"/>
      <c r="RFS219" s="51"/>
      <c r="RFT219" s="5"/>
      <c r="RFU219" s="11"/>
      <c r="RFV219" s="10"/>
      <c r="RFW219" s="10"/>
      <c r="RFX219" s="1"/>
      <c r="RFY219" s="5"/>
      <c r="RFZ219" s="51"/>
      <c r="RGA219" s="5"/>
      <c r="RGB219" s="11"/>
      <c r="RGC219" s="10"/>
      <c r="RGD219" s="10"/>
      <c r="RGE219" s="1"/>
      <c r="RGF219" s="5"/>
      <c r="RGG219" s="51"/>
      <c r="RGH219" s="5"/>
      <c r="RGI219" s="11"/>
      <c r="RGJ219" s="10"/>
      <c r="RGK219" s="10"/>
      <c r="RGL219" s="1"/>
      <c r="RGM219" s="5"/>
      <c r="RGN219" s="51"/>
      <c r="RGO219" s="5"/>
      <c r="RGP219" s="11"/>
      <c r="RGQ219" s="10"/>
      <c r="RGR219" s="10"/>
      <c r="RGS219" s="1"/>
      <c r="RGT219" s="5"/>
      <c r="RGU219" s="51"/>
      <c r="RGV219" s="5"/>
      <c r="RGW219" s="11"/>
      <c r="RGX219" s="10"/>
      <c r="RGY219" s="10"/>
      <c r="RGZ219" s="1"/>
      <c r="RHA219" s="5"/>
      <c r="RHB219" s="51"/>
      <c r="RHC219" s="5"/>
      <c r="RHD219" s="11"/>
      <c r="RHE219" s="10"/>
      <c r="RHF219" s="10"/>
      <c r="RHG219" s="1"/>
      <c r="RHH219" s="5"/>
      <c r="RHI219" s="51"/>
      <c r="RHJ219" s="5"/>
      <c r="RHK219" s="11"/>
      <c r="RHL219" s="10"/>
      <c r="RHM219" s="10"/>
      <c r="RHN219" s="1"/>
      <c r="RHO219" s="5"/>
      <c r="RHP219" s="51"/>
      <c r="RHQ219" s="5"/>
      <c r="RHR219" s="11"/>
      <c r="RHS219" s="10"/>
      <c r="RHT219" s="10"/>
      <c r="RHU219" s="1"/>
      <c r="RHV219" s="5"/>
      <c r="RHW219" s="51"/>
      <c r="RHX219" s="5"/>
      <c r="RHY219" s="11"/>
      <c r="RHZ219" s="10"/>
      <c r="RIA219" s="10"/>
      <c r="RIB219" s="1"/>
      <c r="RIC219" s="5"/>
      <c r="RID219" s="51"/>
      <c r="RIE219" s="5"/>
      <c r="RIF219" s="11"/>
      <c r="RIG219" s="10"/>
      <c r="RIH219" s="10"/>
      <c r="RII219" s="1"/>
      <c r="RIJ219" s="5"/>
      <c r="RIK219" s="51"/>
      <c r="RIL219" s="5"/>
      <c r="RIM219" s="11"/>
      <c r="RIN219" s="10"/>
      <c r="RIO219" s="10"/>
      <c r="RIP219" s="1"/>
      <c r="RIQ219" s="5"/>
      <c r="RIR219" s="51"/>
      <c r="RIS219" s="5"/>
      <c r="RIT219" s="11"/>
      <c r="RIU219" s="10"/>
      <c r="RIV219" s="10"/>
      <c r="RIW219" s="1"/>
      <c r="RIX219" s="5"/>
      <c r="RIY219" s="51"/>
      <c r="RIZ219" s="5"/>
      <c r="RJA219" s="11"/>
      <c r="RJB219" s="10"/>
      <c r="RJC219" s="10"/>
      <c r="RJD219" s="1"/>
      <c r="RJE219" s="5"/>
      <c r="RJF219" s="51"/>
      <c r="RJG219" s="5"/>
      <c r="RJH219" s="11"/>
      <c r="RJI219" s="10"/>
      <c r="RJJ219" s="10"/>
      <c r="RJK219" s="1"/>
      <c r="RJL219" s="5"/>
      <c r="RJM219" s="51"/>
      <c r="RJN219" s="5"/>
      <c r="RJO219" s="11"/>
      <c r="RJP219" s="10"/>
      <c r="RJQ219" s="10"/>
      <c r="RJR219" s="1"/>
      <c r="RJS219" s="5"/>
      <c r="RJT219" s="51"/>
      <c r="RJU219" s="5"/>
      <c r="RJV219" s="11"/>
      <c r="RJW219" s="10"/>
      <c r="RJX219" s="10"/>
      <c r="RJY219" s="1"/>
      <c r="RJZ219" s="5"/>
      <c r="RKA219" s="51"/>
      <c r="RKB219" s="5"/>
      <c r="RKC219" s="11"/>
      <c r="RKD219" s="10"/>
      <c r="RKE219" s="10"/>
      <c r="RKF219" s="1"/>
      <c r="RKG219" s="5"/>
      <c r="RKH219" s="51"/>
      <c r="RKI219" s="5"/>
      <c r="RKJ219" s="11"/>
      <c r="RKK219" s="10"/>
      <c r="RKL219" s="10"/>
      <c r="RKM219" s="1"/>
      <c r="RKN219" s="5"/>
      <c r="RKO219" s="51"/>
      <c r="RKP219" s="5"/>
      <c r="RKQ219" s="11"/>
      <c r="RKR219" s="10"/>
      <c r="RKS219" s="10"/>
      <c r="RKT219" s="1"/>
      <c r="RKU219" s="5"/>
      <c r="RKV219" s="51"/>
      <c r="RKW219" s="5"/>
      <c r="RKX219" s="11"/>
      <c r="RKY219" s="10"/>
      <c r="RKZ219" s="10"/>
      <c r="RLA219" s="1"/>
      <c r="RLB219" s="5"/>
      <c r="RLC219" s="51"/>
      <c r="RLD219" s="5"/>
      <c r="RLE219" s="11"/>
      <c r="RLF219" s="10"/>
      <c r="RLG219" s="10"/>
      <c r="RLH219" s="1"/>
      <c r="RLI219" s="5"/>
      <c r="RLJ219" s="51"/>
      <c r="RLK219" s="5"/>
      <c r="RLL219" s="11"/>
      <c r="RLM219" s="10"/>
      <c r="RLN219" s="10"/>
      <c r="RLO219" s="1"/>
      <c r="RLP219" s="5"/>
      <c r="RLQ219" s="51"/>
      <c r="RLR219" s="5"/>
      <c r="RLS219" s="11"/>
      <c r="RLT219" s="10"/>
      <c r="RLU219" s="10"/>
      <c r="RLV219" s="1"/>
      <c r="RLW219" s="5"/>
      <c r="RLX219" s="51"/>
      <c r="RLY219" s="5"/>
      <c r="RLZ219" s="11"/>
      <c r="RMA219" s="10"/>
      <c r="RMB219" s="10"/>
      <c r="RMC219" s="1"/>
      <c r="RMD219" s="5"/>
      <c r="RME219" s="51"/>
      <c r="RMF219" s="5"/>
      <c r="RMG219" s="11"/>
      <c r="RMH219" s="10"/>
      <c r="RMI219" s="10"/>
      <c r="RMJ219" s="1"/>
      <c r="RMK219" s="5"/>
      <c r="RML219" s="51"/>
      <c r="RMM219" s="5"/>
      <c r="RMN219" s="11"/>
      <c r="RMO219" s="10"/>
      <c r="RMP219" s="10"/>
      <c r="RMQ219" s="1"/>
      <c r="RMR219" s="5"/>
      <c r="RMS219" s="51"/>
      <c r="RMT219" s="5"/>
      <c r="RMU219" s="11"/>
      <c r="RMV219" s="10"/>
      <c r="RMW219" s="10"/>
      <c r="RMX219" s="1"/>
      <c r="RMY219" s="5"/>
      <c r="RMZ219" s="51"/>
      <c r="RNA219" s="5"/>
      <c r="RNB219" s="11"/>
      <c r="RNC219" s="10"/>
      <c r="RND219" s="10"/>
      <c r="RNE219" s="1"/>
      <c r="RNF219" s="5"/>
      <c r="RNG219" s="51"/>
      <c r="RNH219" s="5"/>
      <c r="RNI219" s="11"/>
      <c r="RNJ219" s="10"/>
      <c r="RNK219" s="10"/>
      <c r="RNL219" s="1"/>
      <c r="RNM219" s="5"/>
      <c r="RNN219" s="51"/>
      <c r="RNO219" s="5"/>
      <c r="RNP219" s="11"/>
      <c r="RNQ219" s="10"/>
      <c r="RNR219" s="10"/>
      <c r="RNS219" s="1"/>
      <c r="RNT219" s="5"/>
      <c r="RNU219" s="51"/>
      <c r="RNV219" s="5"/>
      <c r="RNW219" s="11"/>
      <c r="RNX219" s="10"/>
      <c r="RNY219" s="10"/>
      <c r="RNZ219" s="1"/>
      <c r="ROA219" s="5"/>
      <c r="ROB219" s="51"/>
      <c r="ROC219" s="5"/>
      <c r="ROD219" s="11"/>
      <c r="ROE219" s="10"/>
      <c r="ROF219" s="10"/>
      <c r="ROG219" s="1"/>
      <c r="ROH219" s="5"/>
      <c r="ROI219" s="51"/>
      <c r="ROJ219" s="5"/>
      <c r="ROK219" s="11"/>
      <c r="ROL219" s="10"/>
      <c r="ROM219" s="10"/>
      <c r="RON219" s="1"/>
      <c r="ROO219" s="5"/>
      <c r="ROP219" s="51"/>
      <c r="ROQ219" s="5"/>
      <c r="ROR219" s="11"/>
      <c r="ROS219" s="10"/>
      <c r="ROT219" s="10"/>
      <c r="ROU219" s="1"/>
      <c r="ROV219" s="5"/>
      <c r="ROW219" s="51"/>
      <c r="ROX219" s="5"/>
      <c r="ROY219" s="11"/>
      <c r="ROZ219" s="10"/>
      <c r="RPA219" s="10"/>
      <c r="RPB219" s="1"/>
      <c r="RPC219" s="5"/>
      <c r="RPD219" s="51"/>
      <c r="RPE219" s="5"/>
      <c r="RPF219" s="11"/>
      <c r="RPG219" s="10"/>
      <c r="RPH219" s="10"/>
      <c r="RPI219" s="1"/>
      <c r="RPJ219" s="5"/>
      <c r="RPK219" s="51"/>
      <c r="RPL219" s="5"/>
      <c r="RPM219" s="11"/>
      <c r="RPN219" s="10"/>
      <c r="RPO219" s="10"/>
      <c r="RPP219" s="1"/>
      <c r="RPQ219" s="5"/>
      <c r="RPR219" s="51"/>
      <c r="RPS219" s="5"/>
      <c r="RPT219" s="11"/>
      <c r="RPU219" s="10"/>
      <c r="RPV219" s="10"/>
      <c r="RPW219" s="1"/>
      <c r="RPX219" s="5"/>
      <c r="RPY219" s="51"/>
      <c r="RPZ219" s="5"/>
      <c r="RQA219" s="11"/>
      <c r="RQB219" s="10"/>
      <c r="RQC219" s="10"/>
      <c r="RQD219" s="1"/>
      <c r="RQE219" s="5"/>
      <c r="RQF219" s="51"/>
      <c r="RQG219" s="5"/>
      <c r="RQH219" s="11"/>
      <c r="RQI219" s="10"/>
      <c r="RQJ219" s="10"/>
      <c r="RQK219" s="1"/>
      <c r="RQL219" s="5"/>
      <c r="RQM219" s="51"/>
      <c r="RQN219" s="5"/>
      <c r="RQO219" s="11"/>
      <c r="RQP219" s="10"/>
      <c r="RQQ219" s="10"/>
      <c r="RQR219" s="1"/>
      <c r="RQS219" s="5"/>
      <c r="RQT219" s="51"/>
      <c r="RQU219" s="5"/>
      <c r="RQV219" s="11"/>
      <c r="RQW219" s="10"/>
      <c r="RQX219" s="10"/>
      <c r="RQY219" s="1"/>
      <c r="RQZ219" s="5"/>
      <c r="RRA219" s="51"/>
      <c r="RRB219" s="5"/>
      <c r="RRC219" s="11"/>
      <c r="RRD219" s="10"/>
      <c r="RRE219" s="10"/>
      <c r="RRF219" s="1"/>
      <c r="RRG219" s="5"/>
      <c r="RRH219" s="51"/>
      <c r="RRI219" s="5"/>
      <c r="RRJ219" s="11"/>
      <c r="RRK219" s="10"/>
      <c r="RRL219" s="10"/>
      <c r="RRM219" s="1"/>
      <c r="RRN219" s="5"/>
      <c r="RRO219" s="51"/>
      <c r="RRP219" s="5"/>
      <c r="RRQ219" s="11"/>
      <c r="RRR219" s="10"/>
      <c r="RRS219" s="10"/>
      <c r="RRT219" s="1"/>
      <c r="RRU219" s="5"/>
      <c r="RRV219" s="51"/>
      <c r="RRW219" s="5"/>
      <c r="RRX219" s="11"/>
      <c r="RRY219" s="10"/>
      <c r="RRZ219" s="10"/>
      <c r="RSA219" s="1"/>
      <c r="RSB219" s="5"/>
      <c r="RSC219" s="51"/>
      <c r="RSD219" s="5"/>
      <c r="RSE219" s="11"/>
      <c r="RSF219" s="10"/>
      <c r="RSG219" s="10"/>
      <c r="RSH219" s="1"/>
      <c r="RSI219" s="5"/>
      <c r="RSJ219" s="51"/>
      <c r="RSK219" s="5"/>
      <c r="RSL219" s="11"/>
      <c r="RSM219" s="10"/>
      <c r="RSN219" s="10"/>
      <c r="RSO219" s="1"/>
      <c r="RSP219" s="5"/>
      <c r="RSQ219" s="51"/>
      <c r="RSR219" s="5"/>
      <c r="RSS219" s="11"/>
      <c r="RST219" s="10"/>
      <c r="RSU219" s="10"/>
      <c r="RSV219" s="1"/>
      <c r="RSW219" s="5"/>
      <c r="RSX219" s="51"/>
      <c r="RSY219" s="5"/>
      <c r="RSZ219" s="11"/>
      <c r="RTA219" s="10"/>
      <c r="RTB219" s="10"/>
      <c r="RTC219" s="1"/>
      <c r="RTD219" s="5"/>
      <c r="RTE219" s="51"/>
      <c r="RTF219" s="5"/>
      <c r="RTG219" s="11"/>
      <c r="RTH219" s="10"/>
      <c r="RTI219" s="10"/>
      <c r="RTJ219" s="1"/>
      <c r="RTK219" s="5"/>
      <c r="RTL219" s="51"/>
      <c r="RTM219" s="5"/>
      <c r="RTN219" s="11"/>
      <c r="RTO219" s="10"/>
      <c r="RTP219" s="10"/>
      <c r="RTQ219" s="1"/>
      <c r="RTR219" s="5"/>
      <c r="RTS219" s="51"/>
      <c r="RTT219" s="5"/>
      <c r="RTU219" s="11"/>
      <c r="RTV219" s="10"/>
      <c r="RTW219" s="10"/>
      <c r="RTX219" s="1"/>
      <c r="RTY219" s="5"/>
      <c r="RTZ219" s="51"/>
      <c r="RUA219" s="5"/>
      <c r="RUB219" s="11"/>
      <c r="RUC219" s="10"/>
      <c r="RUD219" s="10"/>
      <c r="RUE219" s="1"/>
      <c r="RUF219" s="5"/>
      <c r="RUG219" s="51"/>
      <c r="RUH219" s="5"/>
      <c r="RUI219" s="11"/>
      <c r="RUJ219" s="10"/>
      <c r="RUK219" s="10"/>
      <c r="RUL219" s="1"/>
      <c r="RUM219" s="5"/>
      <c r="RUN219" s="51"/>
      <c r="RUO219" s="5"/>
      <c r="RUP219" s="11"/>
      <c r="RUQ219" s="10"/>
      <c r="RUR219" s="10"/>
      <c r="RUS219" s="1"/>
      <c r="RUT219" s="5"/>
      <c r="RUU219" s="51"/>
      <c r="RUV219" s="5"/>
      <c r="RUW219" s="11"/>
      <c r="RUX219" s="10"/>
      <c r="RUY219" s="10"/>
      <c r="RUZ219" s="1"/>
      <c r="RVA219" s="5"/>
      <c r="RVB219" s="51"/>
      <c r="RVC219" s="5"/>
      <c r="RVD219" s="11"/>
      <c r="RVE219" s="10"/>
      <c r="RVF219" s="10"/>
      <c r="RVG219" s="1"/>
      <c r="RVH219" s="5"/>
      <c r="RVI219" s="51"/>
      <c r="RVJ219" s="5"/>
      <c r="RVK219" s="11"/>
      <c r="RVL219" s="10"/>
      <c r="RVM219" s="10"/>
      <c r="RVN219" s="1"/>
      <c r="RVO219" s="5"/>
      <c r="RVP219" s="51"/>
      <c r="RVQ219" s="5"/>
      <c r="RVR219" s="11"/>
      <c r="RVS219" s="10"/>
      <c r="RVT219" s="10"/>
      <c r="RVU219" s="1"/>
      <c r="RVV219" s="5"/>
      <c r="RVW219" s="51"/>
      <c r="RVX219" s="5"/>
      <c r="RVY219" s="11"/>
      <c r="RVZ219" s="10"/>
      <c r="RWA219" s="10"/>
      <c r="RWB219" s="1"/>
      <c r="RWC219" s="5"/>
      <c r="RWD219" s="51"/>
      <c r="RWE219" s="5"/>
      <c r="RWF219" s="11"/>
      <c r="RWG219" s="10"/>
      <c r="RWH219" s="10"/>
      <c r="RWI219" s="1"/>
      <c r="RWJ219" s="5"/>
      <c r="RWK219" s="51"/>
      <c r="RWL219" s="5"/>
      <c r="RWM219" s="11"/>
      <c r="RWN219" s="10"/>
      <c r="RWO219" s="10"/>
      <c r="RWP219" s="1"/>
      <c r="RWQ219" s="5"/>
      <c r="RWR219" s="51"/>
      <c r="RWS219" s="5"/>
      <c r="RWT219" s="11"/>
      <c r="RWU219" s="10"/>
      <c r="RWV219" s="10"/>
      <c r="RWW219" s="1"/>
      <c r="RWX219" s="5"/>
      <c r="RWY219" s="51"/>
      <c r="RWZ219" s="5"/>
      <c r="RXA219" s="11"/>
      <c r="RXB219" s="10"/>
      <c r="RXC219" s="10"/>
      <c r="RXD219" s="1"/>
      <c r="RXE219" s="5"/>
      <c r="RXF219" s="51"/>
      <c r="RXG219" s="5"/>
      <c r="RXH219" s="11"/>
      <c r="RXI219" s="10"/>
      <c r="RXJ219" s="10"/>
      <c r="RXK219" s="1"/>
      <c r="RXL219" s="5"/>
      <c r="RXM219" s="51"/>
      <c r="RXN219" s="5"/>
      <c r="RXO219" s="11"/>
      <c r="RXP219" s="10"/>
      <c r="RXQ219" s="10"/>
      <c r="RXR219" s="1"/>
      <c r="RXS219" s="5"/>
      <c r="RXT219" s="51"/>
      <c r="RXU219" s="5"/>
      <c r="RXV219" s="11"/>
      <c r="RXW219" s="10"/>
      <c r="RXX219" s="10"/>
      <c r="RXY219" s="1"/>
      <c r="RXZ219" s="5"/>
      <c r="RYA219" s="51"/>
      <c r="RYB219" s="5"/>
      <c r="RYC219" s="11"/>
      <c r="RYD219" s="10"/>
      <c r="RYE219" s="10"/>
      <c r="RYF219" s="1"/>
      <c r="RYG219" s="5"/>
      <c r="RYH219" s="51"/>
      <c r="RYI219" s="5"/>
      <c r="RYJ219" s="11"/>
      <c r="RYK219" s="10"/>
      <c r="RYL219" s="10"/>
      <c r="RYM219" s="1"/>
      <c r="RYN219" s="5"/>
      <c r="RYO219" s="51"/>
      <c r="RYP219" s="5"/>
      <c r="RYQ219" s="11"/>
      <c r="RYR219" s="10"/>
      <c r="RYS219" s="10"/>
      <c r="RYT219" s="1"/>
      <c r="RYU219" s="5"/>
      <c r="RYV219" s="51"/>
      <c r="RYW219" s="5"/>
      <c r="RYX219" s="11"/>
      <c r="RYY219" s="10"/>
      <c r="RYZ219" s="10"/>
      <c r="RZA219" s="1"/>
      <c r="RZB219" s="5"/>
      <c r="RZC219" s="51"/>
      <c r="RZD219" s="5"/>
      <c r="RZE219" s="11"/>
      <c r="RZF219" s="10"/>
      <c r="RZG219" s="10"/>
      <c r="RZH219" s="1"/>
      <c r="RZI219" s="5"/>
      <c r="RZJ219" s="51"/>
      <c r="RZK219" s="5"/>
      <c r="RZL219" s="11"/>
      <c r="RZM219" s="10"/>
      <c r="RZN219" s="10"/>
      <c r="RZO219" s="1"/>
      <c r="RZP219" s="5"/>
      <c r="RZQ219" s="51"/>
      <c r="RZR219" s="5"/>
      <c r="RZS219" s="11"/>
      <c r="RZT219" s="10"/>
      <c r="RZU219" s="10"/>
      <c r="RZV219" s="1"/>
      <c r="RZW219" s="5"/>
      <c r="RZX219" s="51"/>
      <c r="RZY219" s="5"/>
      <c r="RZZ219" s="11"/>
      <c r="SAA219" s="10"/>
      <c r="SAB219" s="10"/>
      <c r="SAC219" s="1"/>
      <c r="SAD219" s="5"/>
      <c r="SAE219" s="51"/>
      <c r="SAF219" s="5"/>
      <c r="SAG219" s="11"/>
      <c r="SAH219" s="10"/>
      <c r="SAI219" s="10"/>
      <c r="SAJ219" s="1"/>
      <c r="SAK219" s="5"/>
      <c r="SAL219" s="51"/>
      <c r="SAM219" s="5"/>
      <c r="SAN219" s="11"/>
      <c r="SAO219" s="10"/>
      <c r="SAP219" s="10"/>
      <c r="SAQ219" s="1"/>
      <c r="SAR219" s="5"/>
      <c r="SAS219" s="51"/>
      <c r="SAT219" s="5"/>
      <c r="SAU219" s="11"/>
      <c r="SAV219" s="10"/>
      <c r="SAW219" s="10"/>
      <c r="SAX219" s="1"/>
      <c r="SAY219" s="5"/>
      <c r="SAZ219" s="51"/>
      <c r="SBA219" s="5"/>
      <c r="SBB219" s="11"/>
      <c r="SBC219" s="10"/>
      <c r="SBD219" s="10"/>
      <c r="SBE219" s="1"/>
      <c r="SBF219" s="5"/>
      <c r="SBG219" s="51"/>
      <c r="SBH219" s="5"/>
      <c r="SBI219" s="11"/>
      <c r="SBJ219" s="10"/>
      <c r="SBK219" s="10"/>
      <c r="SBL219" s="1"/>
      <c r="SBM219" s="5"/>
      <c r="SBN219" s="51"/>
      <c r="SBO219" s="5"/>
      <c r="SBP219" s="11"/>
      <c r="SBQ219" s="10"/>
      <c r="SBR219" s="10"/>
      <c r="SBS219" s="1"/>
      <c r="SBT219" s="5"/>
      <c r="SBU219" s="51"/>
      <c r="SBV219" s="5"/>
      <c r="SBW219" s="11"/>
      <c r="SBX219" s="10"/>
      <c r="SBY219" s="10"/>
      <c r="SBZ219" s="1"/>
      <c r="SCA219" s="5"/>
      <c r="SCB219" s="51"/>
      <c r="SCC219" s="5"/>
      <c r="SCD219" s="11"/>
      <c r="SCE219" s="10"/>
      <c r="SCF219" s="10"/>
      <c r="SCG219" s="1"/>
      <c r="SCH219" s="5"/>
      <c r="SCI219" s="51"/>
      <c r="SCJ219" s="5"/>
      <c r="SCK219" s="11"/>
      <c r="SCL219" s="10"/>
      <c r="SCM219" s="10"/>
      <c r="SCN219" s="1"/>
      <c r="SCO219" s="5"/>
      <c r="SCP219" s="51"/>
      <c r="SCQ219" s="5"/>
      <c r="SCR219" s="11"/>
      <c r="SCS219" s="10"/>
      <c r="SCT219" s="10"/>
      <c r="SCU219" s="1"/>
      <c r="SCV219" s="5"/>
      <c r="SCW219" s="51"/>
      <c r="SCX219" s="5"/>
      <c r="SCY219" s="11"/>
      <c r="SCZ219" s="10"/>
      <c r="SDA219" s="10"/>
      <c r="SDB219" s="1"/>
      <c r="SDC219" s="5"/>
      <c r="SDD219" s="51"/>
      <c r="SDE219" s="5"/>
      <c r="SDF219" s="11"/>
      <c r="SDG219" s="10"/>
      <c r="SDH219" s="10"/>
      <c r="SDI219" s="1"/>
      <c r="SDJ219" s="5"/>
      <c r="SDK219" s="51"/>
      <c r="SDL219" s="5"/>
      <c r="SDM219" s="11"/>
      <c r="SDN219" s="10"/>
      <c r="SDO219" s="10"/>
      <c r="SDP219" s="1"/>
      <c r="SDQ219" s="5"/>
      <c r="SDR219" s="51"/>
      <c r="SDS219" s="5"/>
      <c r="SDT219" s="11"/>
      <c r="SDU219" s="10"/>
      <c r="SDV219" s="10"/>
      <c r="SDW219" s="1"/>
      <c r="SDX219" s="5"/>
      <c r="SDY219" s="51"/>
      <c r="SDZ219" s="5"/>
      <c r="SEA219" s="11"/>
      <c r="SEB219" s="10"/>
      <c r="SEC219" s="10"/>
      <c r="SED219" s="1"/>
      <c r="SEE219" s="5"/>
      <c r="SEF219" s="51"/>
      <c r="SEG219" s="5"/>
      <c r="SEH219" s="11"/>
      <c r="SEI219" s="10"/>
      <c r="SEJ219" s="10"/>
      <c r="SEK219" s="1"/>
      <c r="SEL219" s="5"/>
      <c r="SEM219" s="51"/>
      <c r="SEN219" s="5"/>
      <c r="SEO219" s="11"/>
      <c r="SEP219" s="10"/>
      <c r="SEQ219" s="10"/>
      <c r="SER219" s="1"/>
      <c r="SES219" s="5"/>
      <c r="SET219" s="51"/>
      <c r="SEU219" s="5"/>
      <c r="SEV219" s="11"/>
      <c r="SEW219" s="10"/>
      <c r="SEX219" s="10"/>
      <c r="SEY219" s="1"/>
      <c r="SEZ219" s="5"/>
      <c r="SFA219" s="51"/>
      <c r="SFB219" s="5"/>
      <c r="SFC219" s="11"/>
      <c r="SFD219" s="10"/>
      <c r="SFE219" s="10"/>
      <c r="SFF219" s="1"/>
      <c r="SFG219" s="5"/>
      <c r="SFH219" s="51"/>
      <c r="SFI219" s="5"/>
      <c r="SFJ219" s="11"/>
      <c r="SFK219" s="10"/>
      <c r="SFL219" s="10"/>
      <c r="SFM219" s="1"/>
      <c r="SFN219" s="5"/>
      <c r="SFO219" s="51"/>
      <c r="SFP219" s="5"/>
      <c r="SFQ219" s="11"/>
      <c r="SFR219" s="10"/>
      <c r="SFS219" s="10"/>
      <c r="SFT219" s="1"/>
      <c r="SFU219" s="5"/>
      <c r="SFV219" s="51"/>
      <c r="SFW219" s="5"/>
      <c r="SFX219" s="11"/>
      <c r="SFY219" s="10"/>
      <c r="SFZ219" s="10"/>
      <c r="SGA219" s="1"/>
      <c r="SGB219" s="5"/>
      <c r="SGC219" s="51"/>
      <c r="SGD219" s="5"/>
      <c r="SGE219" s="11"/>
      <c r="SGF219" s="10"/>
      <c r="SGG219" s="10"/>
      <c r="SGH219" s="1"/>
      <c r="SGI219" s="5"/>
      <c r="SGJ219" s="51"/>
      <c r="SGK219" s="5"/>
      <c r="SGL219" s="11"/>
      <c r="SGM219" s="10"/>
      <c r="SGN219" s="10"/>
      <c r="SGO219" s="1"/>
      <c r="SGP219" s="5"/>
      <c r="SGQ219" s="51"/>
      <c r="SGR219" s="5"/>
      <c r="SGS219" s="11"/>
      <c r="SGT219" s="10"/>
      <c r="SGU219" s="10"/>
      <c r="SGV219" s="1"/>
      <c r="SGW219" s="5"/>
      <c r="SGX219" s="51"/>
      <c r="SGY219" s="5"/>
      <c r="SGZ219" s="11"/>
      <c r="SHA219" s="10"/>
      <c r="SHB219" s="10"/>
      <c r="SHC219" s="1"/>
      <c r="SHD219" s="5"/>
      <c r="SHE219" s="51"/>
      <c r="SHF219" s="5"/>
      <c r="SHG219" s="11"/>
      <c r="SHH219" s="10"/>
      <c r="SHI219" s="10"/>
      <c r="SHJ219" s="1"/>
      <c r="SHK219" s="5"/>
      <c r="SHL219" s="51"/>
      <c r="SHM219" s="5"/>
      <c r="SHN219" s="11"/>
      <c r="SHO219" s="10"/>
      <c r="SHP219" s="10"/>
      <c r="SHQ219" s="1"/>
      <c r="SHR219" s="5"/>
      <c r="SHS219" s="51"/>
      <c r="SHT219" s="5"/>
      <c r="SHU219" s="11"/>
      <c r="SHV219" s="10"/>
      <c r="SHW219" s="10"/>
      <c r="SHX219" s="1"/>
      <c r="SHY219" s="5"/>
      <c r="SHZ219" s="51"/>
      <c r="SIA219" s="5"/>
      <c r="SIB219" s="11"/>
      <c r="SIC219" s="10"/>
      <c r="SID219" s="10"/>
      <c r="SIE219" s="1"/>
      <c r="SIF219" s="5"/>
      <c r="SIG219" s="51"/>
      <c r="SIH219" s="5"/>
      <c r="SII219" s="11"/>
      <c r="SIJ219" s="10"/>
      <c r="SIK219" s="10"/>
      <c r="SIL219" s="1"/>
      <c r="SIM219" s="5"/>
      <c r="SIN219" s="51"/>
      <c r="SIO219" s="5"/>
      <c r="SIP219" s="11"/>
      <c r="SIQ219" s="10"/>
      <c r="SIR219" s="10"/>
      <c r="SIS219" s="1"/>
      <c r="SIT219" s="5"/>
      <c r="SIU219" s="51"/>
      <c r="SIV219" s="5"/>
      <c r="SIW219" s="11"/>
      <c r="SIX219" s="10"/>
      <c r="SIY219" s="10"/>
      <c r="SIZ219" s="1"/>
      <c r="SJA219" s="5"/>
      <c r="SJB219" s="51"/>
      <c r="SJC219" s="5"/>
      <c r="SJD219" s="11"/>
      <c r="SJE219" s="10"/>
      <c r="SJF219" s="10"/>
      <c r="SJG219" s="1"/>
      <c r="SJH219" s="5"/>
      <c r="SJI219" s="51"/>
      <c r="SJJ219" s="5"/>
      <c r="SJK219" s="11"/>
      <c r="SJL219" s="10"/>
      <c r="SJM219" s="10"/>
      <c r="SJN219" s="1"/>
      <c r="SJO219" s="5"/>
      <c r="SJP219" s="51"/>
      <c r="SJQ219" s="5"/>
      <c r="SJR219" s="11"/>
      <c r="SJS219" s="10"/>
      <c r="SJT219" s="10"/>
      <c r="SJU219" s="1"/>
      <c r="SJV219" s="5"/>
      <c r="SJW219" s="51"/>
      <c r="SJX219" s="5"/>
      <c r="SJY219" s="11"/>
      <c r="SJZ219" s="10"/>
      <c r="SKA219" s="10"/>
      <c r="SKB219" s="1"/>
      <c r="SKC219" s="5"/>
      <c r="SKD219" s="51"/>
      <c r="SKE219" s="5"/>
      <c r="SKF219" s="11"/>
      <c r="SKG219" s="10"/>
      <c r="SKH219" s="10"/>
      <c r="SKI219" s="1"/>
      <c r="SKJ219" s="5"/>
      <c r="SKK219" s="51"/>
      <c r="SKL219" s="5"/>
      <c r="SKM219" s="11"/>
      <c r="SKN219" s="10"/>
      <c r="SKO219" s="10"/>
      <c r="SKP219" s="1"/>
      <c r="SKQ219" s="5"/>
      <c r="SKR219" s="51"/>
      <c r="SKS219" s="5"/>
      <c r="SKT219" s="11"/>
      <c r="SKU219" s="10"/>
      <c r="SKV219" s="10"/>
      <c r="SKW219" s="1"/>
      <c r="SKX219" s="5"/>
      <c r="SKY219" s="51"/>
      <c r="SKZ219" s="5"/>
      <c r="SLA219" s="11"/>
      <c r="SLB219" s="10"/>
      <c r="SLC219" s="10"/>
      <c r="SLD219" s="1"/>
      <c r="SLE219" s="5"/>
      <c r="SLF219" s="51"/>
      <c r="SLG219" s="5"/>
      <c r="SLH219" s="11"/>
      <c r="SLI219" s="10"/>
      <c r="SLJ219" s="10"/>
      <c r="SLK219" s="1"/>
      <c r="SLL219" s="5"/>
      <c r="SLM219" s="51"/>
      <c r="SLN219" s="5"/>
      <c r="SLO219" s="11"/>
      <c r="SLP219" s="10"/>
      <c r="SLQ219" s="10"/>
      <c r="SLR219" s="1"/>
      <c r="SLS219" s="5"/>
      <c r="SLT219" s="51"/>
      <c r="SLU219" s="5"/>
      <c r="SLV219" s="11"/>
      <c r="SLW219" s="10"/>
      <c r="SLX219" s="10"/>
      <c r="SLY219" s="1"/>
      <c r="SLZ219" s="5"/>
      <c r="SMA219" s="51"/>
      <c r="SMB219" s="5"/>
      <c r="SMC219" s="11"/>
      <c r="SMD219" s="10"/>
      <c r="SME219" s="10"/>
      <c r="SMF219" s="1"/>
      <c r="SMG219" s="5"/>
      <c r="SMH219" s="51"/>
      <c r="SMI219" s="5"/>
      <c r="SMJ219" s="11"/>
      <c r="SMK219" s="10"/>
      <c r="SML219" s="10"/>
      <c r="SMM219" s="1"/>
      <c r="SMN219" s="5"/>
      <c r="SMO219" s="51"/>
      <c r="SMP219" s="5"/>
      <c r="SMQ219" s="11"/>
      <c r="SMR219" s="10"/>
      <c r="SMS219" s="10"/>
      <c r="SMT219" s="1"/>
      <c r="SMU219" s="5"/>
      <c r="SMV219" s="51"/>
      <c r="SMW219" s="5"/>
      <c r="SMX219" s="11"/>
      <c r="SMY219" s="10"/>
      <c r="SMZ219" s="10"/>
      <c r="SNA219" s="1"/>
      <c r="SNB219" s="5"/>
      <c r="SNC219" s="51"/>
      <c r="SND219" s="5"/>
      <c r="SNE219" s="11"/>
      <c r="SNF219" s="10"/>
      <c r="SNG219" s="10"/>
      <c r="SNH219" s="1"/>
      <c r="SNI219" s="5"/>
      <c r="SNJ219" s="51"/>
      <c r="SNK219" s="5"/>
      <c r="SNL219" s="11"/>
      <c r="SNM219" s="10"/>
      <c r="SNN219" s="10"/>
      <c r="SNO219" s="1"/>
      <c r="SNP219" s="5"/>
      <c r="SNQ219" s="51"/>
      <c r="SNR219" s="5"/>
      <c r="SNS219" s="11"/>
      <c r="SNT219" s="10"/>
      <c r="SNU219" s="10"/>
      <c r="SNV219" s="1"/>
      <c r="SNW219" s="5"/>
      <c r="SNX219" s="51"/>
      <c r="SNY219" s="5"/>
      <c r="SNZ219" s="11"/>
      <c r="SOA219" s="10"/>
      <c r="SOB219" s="10"/>
      <c r="SOC219" s="1"/>
      <c r="SOD219" s="5"/>
      <c r="SOE219" s="51"/>
      <c r="SOF219" s="5"/>
      <c r="SOG219" s="11"/>
      <c r="SOH219" s="10"/>
      <c r="SOI219" s="10"/>
      <c r="SOJ219" s="1"/>
      <c r="SOK219" s="5"/>
      <c r="SOL219" s="51"/>
      <c r="SOM219" s="5"/>
      <c r="SON219" s="11"/>
      <c r="SOO219" s="10"/>
      <c r="SOP219" s="10"/>
      <c r="SOQ219" s="1"/>
      <c r="SOR219" s="5"/>
      <c r="SOS219" s="51"/>
      <c r="SOT219" s="5"/>
      <c r="SOU219" s="11"/>
      <c r="SOV219" s="10"/>
      <c r="SOW219" s="10"/>
      <c r="SOX219" s="1"/>
      <c r="SOY219" s="5"/>
      <c r="SOZ219" s="51"/>
      <c r="SPA219" s="5"/>
      <c r="SPB219" s="11"/>
      <c r="SPC219" s="10"/>
      <c r="SPD219" s="10"/>
      <c r="SPE219" s="1"/>
      <c r="SPF219" s="5"/>
      <c r="SPG219" s="51"/>
      <c r="SPH219" s="5"/>
      <c r="SPI219" s="11"/>
      <c r="SPJ219" s="10"/>
      <c r="SPK219" s="10"/>
      <c r="SPL219" s="1"/>
      <c r="SPM219" s="5"/>
      <c r="SPN219" s="51"/>
      <c r="SPO219" s="5"/>
      <c r="SPP219" s="11"/>
      <c r="SPQ219" s="10"/>
      <c r="SPR219" s="10"/>
      <c r="SPS219" s="1"/>
      <c r="SPT219" s="5"/>
      <c r="SPU219" s="51"/>
      <c r="SPV219" s="5"/>
      <c r="SPW219" s="11"/>
      <c r="SPX219" s="10"/>
      <c r="SPY219" s="10"/>
      <c r="SPZ219" s="1"/>
      <c r="SQA219" s="5"/>
      <c r="SQB219" s="51"/>
      <c r="SQC219" s="5"/>
      <c r="SQD219" s="11"/>
      <c r="SQE219" s="10"/>
      <c r="SQF219" s="10"/>
      <c r="SQG219" s="1"/>
      <c r="SQH219" s="5"/>
      <c r="SQI219" s="51"/>
      <c r="SQJ219" s="5"/>
      <c r="SQK219" s="11"/>
      <c r="SQL219" s="10"/>
      <c r="SQM219" s="10"/>
      <c r="SQN219" s="1"/>
      <c r="SQO219" s="5"/>
      <c r="SQP219" s="51"/>
      <c r="SQQ219" s="5"/>
      <c r="SQR219" s="11"/>
      <c r="SQS219" s="10"/>
      <c r="SQT219" s="10"/>
      <c r="SQU219" s="1"/>
      <c r="SQV219" s="5"/>
      <c r="SQW219" s="51"/>
      <c r="SQX219" s="5"/>
      <c r="SQY219" s="11"/>
      <c r="SQZ219" s="10"/>
      <c r="SRA219" s="10"/>
      <c r="SRB219" s="1"/>
      <c r="SRC219" s="5"/>
      <c r="SRD219" s="51"/>
      <c r="SRE219" s="5"/>
      <c r="SRF219" s="11"/>
      <c r="SRG219" s="10"/>
      <c r="SRH219" s="10"/>
      <c r="SRI219" s="1"/>
      <c r="SRJ219" s="5"/>
      <c r="SRK219" s="51"/>
      <c r="SRL219" s="5"/>
      <c r="SRM219" s="11"/>
      <c r="SRN219" s="10"/>
      <c r="SRO219" s="10"/>
      <c r="SRP219" s="1"/>
      <c r="SRQ219" s="5"/>
      <c r="SRR219" s="51"/>
      <c r="SRS219" s="5"/>
      <c r="SRT219" s="11"/>
      <c r="SRU219" s="10"/>
      <c r="SRV219" s="10"/>
      <c r="SRW219" s="1"/>
      <c r="SRX219" s="5"/>
      <c r="SRY219" s="51"/>
      <c r="SRZ219" s="5"/>
      <c r="SSA219" s="11"/>
      <c r="SSB219" s="10"/>
      <c r="SSC219" s="10"/>
      <c r="SSD219" s="1"/>
      <c r="SSE219" s="5"/>
      <c r="SSF219" s="51"/>
      <c r="SSG219" s="5"/>
      <c r="SSH219" s="11"/>
      <c r="SSI219" s="10"/>
      <c r="SSJ219" s="10"/>
      <c r="SSK219" s="1"/>
      <c r="SSL219" s="5"/>
      <c r="SSM219" s="51"/>
      <c r="SSN219" s="5"/>
      <c r="SSO219" s="11"/>
      <c r="SSP219" s="10"/>
      <c r="SSQ219" s="10"/>
      <c r="SSR219" s="1"/>
      <c r="SSS219" s="5"/>
      <c r="SST219" s="51"/>
      <c r="SSU219" s="5"/>
      <c r="SSV219" s="11"/>
      <c r="SSW219" s="10"/>
      <c r="SSX219" s="10"/>
      <c r="SSY219" s="1"/>
      <c r="SSZ219" s="5"/>
      <c r="STA219" s="51"/>
      <c r="STB219" s="5"/>
      <c r="STC219" s="11"/>
      <c r="STD219" s="10"/>
      <c r="STE219" s="10"/>
      <c r="STF219" s="1"/>
      <c r="STG219" s="5"/>
      <c r="STH219" s="51"/>
      <c r="STI219" s="5"/>
      <c r="STJ219" s="11"/>
      <c r="STK219" s="10"/>
      <c r="STL219" s="10"/>
      <c r="STM219" s="1"/>
      <c r="STN219" s="5"/>
      <c r="STO219" s="51"/>
      <c r="STP219" s="5"/>
      <c r="STQ219" s="11"/>
      <c r="STR219" s="10"/>
      <c r="STS219" s="10"/>
      <c r="STT219" s="1"/>
      <c r="STU219" s="5"/>
      <c r="STV219" s="51"/>
      <c r="STW219" s="5"/>
      <c r="STX219" s="11"/>
      <c r="STY219" s="10"/>
      <c r="STZ219" s="10"/>
      <c r="SUA219" s="1"/>
      <c r="SUB219" s="5"/>
      <c r="SUC219" s="51"/>
      <c r="SUD219" s="5"/>
      <c r="SUE219" s="11"/>
      <c r="SUF219" s="10"/>
      <c r="SUG219" s="10"/>
      <c r="SUH219" s="1"/>
      <c r="SUI219" s="5"/>
      <c r="SUJ219" s="51"/>
      <c r="SUK219" s="5"/>
      <c r="SUL219" s="11"/>
      <c r="SUM219" s="10"/>
      <c r="SUN219" s="10"/>
      <c r="SUO219" s="1"/>
      <c r="SUP219" s="5"/>
      <c r="SUQ219" s="51"/>
      <c r="SUR219" s="5"/>
      <c r="SUS219" s="11"/>
      <c r="SUT219" s="10"/>
      <c r="SUU219" s="10"/>
      <c r="SUV219" s="1"/>
      <c r="SUW219" s="5"/>
      <c r="SUX219" s="51"/>
      <c r="SUY219" s="5"/>
      <c r="SUZ219" s="11"/>
      <c r="SVA219" s="10"/>
      <c r="SVB219" s="10"/>
      <c r="SVC219" s="1"/>
      <c r="SVD219" s="5"/>
      <c r="SVE219" s="51"/>
      <c r="SVF219" s="5"/>
      <c r="SVG219" s="11"/>
      <c r="SVH219" s="10"/>
      <c r="SVI219" s="10"/>
      <c r="SVJ219" s="1"/>
      <c r="SVK219" s="5"/>
      <c r="SVL219" s="51"/>
      <c r="SVM219" s="5"/>
      <c r="SVN219" s="11"/>
      <c r="SVO219" s="10"/>
      <c r="SVP219" s="10"/>
      <c r="SVQ219" s="1"/>
      <c r="SVR219" s="5"/>
      <c r="SVS219" s="51"/>
      <c r="SVT219" s="5"/>
      <c r="SVU219" s="11"/>
      <c r="SVV219" s="10"/>
      <c r="SVW219" s="10"/>
      <c r="SVX219" s="1"/>
      <c r="SVY219" s="5"/>
      <c r="SVZ219" s="51"/>
      <c r="SWA219" s="5"/>
      <c r="SWB219" s="11"/>
      <c r="SWC219" s="10"/>
      <c r="SWD219" s="10"/>
      <c r="SWE219" s="1"/>
      <c r="SWF219" s="5"/>
      <c r="SWG219" s="51"/>
      <c r="SWH219" s="5"/>
      <c r="SWI219" s="11"/>
      <c r="SWJ219" s="10"/>
      <c r="SWK219" s="10"/>
      <c r="SWL219" s="1"/>
      <c r="SWM219" s="5"/>
      <c r="SWN219" s="51"/>
      <c r="SWO219" s="5"/>
      <c r="SWP219" s="11"/>
      <c r="SWQ219" s="10"/>
      <c r="SWR219" s="10"/>
      <c r="SWS219" s="1"/>
      <c r="SWT219" s="5"/>
      <c r="SWU219" s="51"/>
      <c r="SWV219" s="5"/>
      <c r="SWW219" s="11"/>
      <c r="SWX219" s="10"/>
      <c r="SWY219" s="10"/>
      <c r="SWZ219" s="1"/>
      <c r="SXA219" s="5"/>
      <c r="SXB219" s="51"/>
      <c r="SXC219" s="5"/>
      <c r="SXD219" s="11"/>
      <c r="SXE219" s="10"/>
      <c r="SXF219" s="10"/>
      <c r="SXG219" s="1"/>
      <c r="SXH219" s="5"/>
      <c r="SXI219" s="51"/>
      <c r="SXJ219" s="5"/>
      <c r="SXK219" s="11"/>
      <c r="SXL219" s="10"/>
      <c r="SXM219" s="10"/>
      <c r="SXN219" s="1"/>
      <c r="SXO219" s="5"/>
      <c r="SXP219" s="51"/>
      <c r="SXQ219" s="5"/>
      <c r="SXR219" s="11"/>
      <c r="SXS219" s="10"/>
      <c r="SXT219" s="10"/>
      <c r="SXU219" s="1"/>
      <c r="SXV219" s="5"/>
      <c r="SXW219" s="51"/>
      <c r="SXX219" s="5"/>
      <c r="SXY219" s="11"/>
      <c r="SXZ219" s="10"/>
      <c r="SYA219" s="10"/>
      <c r="SYB219" s="1"/>
      <c r="SYC219" s="5"/>
      <c r="SYD219" s="51"/>
      <c r="SYE219" s="5"/>
      <c r="SYF219" s="11"/>
      <c r="SYG219" s="10"/>
      <c r="SYH219" s="10"/>
      <c r="SYI219" s="1"/>
      <c r="SYJ219" s="5"/>
      <c r="SYK219" s="51"/>
      <c r="SYL219" s="5"/>
      <c r="SYM219" s="11"/>
      <c r="SYN219" s="10"/>
      <c r="SYO219" s="10"/>
      <c r="SYP219" s="1"/>
      <c r="SYQ219" s="5"/>
      <c r="SYR219" s="51"/>
      <c r="SYS219" s="5"/>
      <c r="SYT219" s="11"/>
      <c r="SYU219" s="10"/>
      <c r="SYV219" s="10"/>
      <c r="SYW219" s="1"/>
      <c r="SYX219" s="5"/>
      <c r="SYY219" s="51"/>
      <c r="SYZ219" s="5"/>
      <c r="SZA219" s="11"/>
      <c r="SZB219" s="10"/>
      <c r="SZC219" s="10"/>
      <c r="SZD219" s="1"/>
      <c r="SZE219" s="5"/>
      <c r="SZF219" s="51"/>
      <c r="SZG219" s="5"/>
      <c r="SZH219" s="11"/>
      <c r="SZI219" s="10"/>
      <c r="SZJ219" s="10"/>
      <c r="SZK219" s="1"/>
      <c r="SZL219" s="5"/>
      <c r="SZM219" s="51"/>
      <c r="SZN219" s="5"/>
      <c r="SZO219" s="11"/>
      <c r="SZP219" s="10"/>
      <c r="SZQ219" s="10"/>
      <c r="SZR219" s="1"/>
      <c r="SZS219" s="5"/>
      <c r="SZT219" s="51"/>
      <c r="SZU219" s="5"/>
      <c r="SZV219" s="11"/>
      <c r="SZW219" s="10"/>
      <c r="SZX219" s="10"/>
      <c r="SZY219" s="1"/>
      <c r="SZZ219" s="5"/>
      <c r="TAA219" s="51"/>
      <c r="TAB219" s="5"/>
      <c r="TAC219" s="11"/>
      <c r="TAD219" s="10"/>
      <c r="TAE219" s="10"/>
      <c r="TAF219" s="1"/>
      <c r="TAG219" s="5"/>
      <c r="TAH219" s="51"/>
      <c r="TAI219" s="5"/>
      <c r="TAJ219" s="11"/>
      <c r="TAK219" s="10"/>
      <c r="TAL219" s="10"/>
      <c r="TAM219" s="1"/>
      <c r="TAN219" s="5"/>
      <c r="TAO219" s="51"/>
      <c r="TAP219" s="5"/>
      <c r="TAQ219" s="11"/>
      <c r="TAR219" s="10"/>
      <c r="TAS219" s="10"/>
      <c r="TAT219" s="1"/>
      <c r="TAU219" s="5"/>
      <c r="TAV219" s="51"/>
      <c r="TAW219" s="5"/>
      <c r="TAX219" s="11"/>
      <c r="TAY219" s="10"/>
      <c r="TAZ219" s="10"/>
      <c r="TBA219" s="1"/>
      <c r="TBB219" s="5"/>
      <c r="TBC219" s="51"/>
      <c r="TBD219" s="5"/>
      <c r="TBE219" s="11"/>
      <c r="TBF219" s="10"/>
      <c r="TBG219" s="10"/>
      <c r="TBH219" s="1"/>
      <c r="TBI219" s="5"/>
      <c r="TBJ219" s="51"/>
      <c r="TBK219" s="5"/>
      <c r="TBL219" s="11"/>
      <c r="TBM219" s="10"/>
      <c r="TBN219" s="10"/>
      <c r="TBO219" s="1"/>
      <c r="TBP219" s="5"/>
      <c r="TBQ219" s="51"/>
      <c r="TBR219" s="5"/>
      <c r="TBS219" s="11"/>
      <c r="TBT219" s="10"/>
      <c r="TBU219" s="10"/>
      <c r="TBV219" s="1"/>
      <c r="TBW219" s="5"/>
      <c r="TBX219" s="51"/>
      <c r="TBY219" s="5"/>
      <c r="TBZ219" s="11"/>
      <c r="TCA219" s="10"/>
      <c r="TCB219" s="10"/>
      <c r="TCC219" s="1"/>
      <c r="TCD219" s="5"/>
      <c r="TCE219" s="51"/>
      <c r="TCF219" s="5"/>
      <c r="TCG219" s="11"/>
      <c r="TCH219" s="10"/>
      <c r="TCI219" s="10"/>
      <c r="TCJ219" s="1"/>
      <c r="TCK219" s="5"/>
      <c r="TCL219" s="51"/>
      <c r="TCM219" s="5"/>
      <c r="TCN219" s="11"/>
      <c r="TCO219" s="10"/>
      <c r="TCP219" s="10"/>
      <c r="TCQ219" s="1"/>
      <c r="TCR219" s="5"/>
      <c r="TCS219" s="51"/>
      <c r="TCT219" s="5"/>
      <c r="TCU219" s="11"/>
      <c r="TCV219" s="10"/>
      <c r="TCW219" s="10"/>
      <c r="TCX219" s="1"/>
      <c r="TCY219" s="5"/>
      <c r="TCZ219" s="51"/>
      <c r="TDA219" s="5"/>
      <c r="TDB219" s="11"/>
      <c r="TDC219" s="10"/>
      <c r="TDD219" s="10"/>
      <c r="TDE219" s="1"/>
      <c r="TDF219" s="5"/>
      <c r="TDG219" s="51"/>
      <c r="TDH219" s="5"/>
      <c r="TDI219" s="11"/>
      <c r="TDJ219" s="10"/>
      <c r="TDK219" s="10"/>
      <c r="TDL219" s="1"/>
      <c r="TDM219" s="5"/>
      <c r="TDN219" s="51"/>
      <c r="TDO219" s="5"/>
      <c r="TDP219" s="11"/>
      <c r="TDQ219" s="10"/>
      <c r="TDR219" s="10"/>
      <c r="TDS219" s="1"/>
      <c r="TDT219" s="5"/>
      <c r="TDU219" s="51"/>
      <c r="TDV219" s="5"/>
      <c r="TDW219" s="11"/>
      <c r="TDX219" s="10"/>
      <c r="TDY219" s="10"/>
      <c r="TDZ219" s="1"/>
      <c r="TEA219" s="5"/>
      <c r="TEB219" s="51"/>
      <c r="TEC219" s="5"/>
      <c r="TED219" s="11"/>
      <c r="TEE219" s="10"/>
      <c r="TEF219" s="10"/>
      <c r="TEG219" s="1"/>
      <c r="TEH219" s="5"/>
      <c r="TEI219" s="51"/>
      <c r="TEJ219" s="5"/>
      <c r="TEK219" s="11"/>
      <c r="TEL219" s="10"/>
      <c r="TEM219" s="10"/>
      <c r="TEN219" s="1"/>
      <c r="TEO219" s="5"/>
      <c r="TEP219" s="51"/>
      <c r="TEQ219" s="5"/>
      <c r="TER219" s="11"/>
      <c r="TES219" s="10"/>
      <c r="TET219" s="10"/>
      <c r="TEU219" s="1"/>
      <c r="TEV219" s="5"/>
      <c r="TEW219" s="51"/>
      <c r="TEX219" s="5"/>
      <c r="TEY219" s="11"/>
      <c r="TEZ219" s="10"/>
      <c r="TFA219" s="10"/>
      <c r="TFB219" s="1"/>
      <c r="TFC219" s="5"/>
      <c r="TFD219" s="51"/>
      <c r="TFE219" s="5"/>
      <c r="TFF219" s="11"/>
      <c r="TFG219" s="10"/>
      <c r="TFH219" s="10"/>
      <c r="TFI219" s="1"/>
      <c r="TFJ219" s="5"/>
      <c r="TFK219" s="51"/>
      <c r="TFL219" s="5"/>
      <c r="TFM219" s="11"/>
      <c r="TFN219" s="10"/>
      <c r="TFO219" s="10"/>
      <c r="TFP219" s="1"/>
      <c r="TFQ219" s="5"/>
      <c r="TFR219" s="51"/>
      <c r="TFS219" s="5"/>
      <c r="TFT219" s="11"/>
      <c r="TFU219" s="10"/>
      <c r="TFV219" s="10"/>
      <c r="TFW219" s="1"/>
      <c r="TFX219" s="5"/>
      <c r="TFY219" s="51"/>
      <c r="TFZ219" s="5"/>
      <c r="TGA219" s="11"/>
      <c r="TGB219" s="10"/>
      <c r="TGC219" s="10"/>
      <c r="TGD219" s="1"/>
      <c r="TGE219" s="5"/>
      <c r="TGF219" s="51"/>
      <c r="TGG219" s="5"/>
      <c r="TGH219" s="11"/>
      <c r="TGI219" s="10"/>
      <c r="TGJ219" s="10"/>
      <c r="TGK219" s="1"/>
      <c r="TGL219" s="5"/>
      <c r="TGM219" s="51"/>
      <c r="TGN219" s="5"/>
      <c r="TGO219" s="11"/>
      <c r="TGP219" s="10"/>
      <c r="TGQ219" s="10"/>
      <c r="TGR219" s="1"/>
      <c r="TGS219" s="5"/>
      <c r="TGT219" s="51"/>
      <c r="TGU219" s="5"/>
      <c r="TGV219" s="11"/>
      <c r="TGW219" s="10"/>
      <c r="TGX219" s="10"/>
      <c r="TGY219" s="1"/>
      <c r="TGZ219" s="5"/>
      <c r="THA219" s="51"/>
      <c r="THB219" s="5"/>
      <c r="THC219" s="11"/>
      <c r="THD219" s="10"/>
      <c r="THE219" s="10"/>
      <c r="THF219" s="1"/>
      <c r="THG219" s="5"/>
      <c r="THH219" s="51"/>
      <c r="THI219" s="5"/>
      <c r="THJ219" s="11"/>
      <c r="THK219" s="10"/>
      <c r="THL219" s="10"/>
      <c r="THM219" s="1"/>
      <c r="THN219" s="5"/>
      <c r="THO219" s="51"/>
      <c r="THP219" s="5"/>
      <c r="THQ219" s="11"/>
      <c r="THR219" s="10"/>
      <c r="THS219" s="10"/>
      <c r="THT219" s="1"/>
      <c r="THU219" s="5"/>
      <c r="THV219" s="51"/>
      <c r="THW219" s="5"/>
      <c r="THX219" s="11"/>
      <c r="THY219" s="10"/>
      <c r="THZ219" s="10"/>
      <c r="TIA219" s="1"/>
      <c r="TIB219" s="5"/>
      <c r="TIC219" s="51"/>
      <c r="TID219" s="5"/>
      <c r="TIE219" s="11"/>
      <c r="TIF219" s="10"/>
      <c r="TIG219" s="10"/>
      <c r="TIH219" s="1"/>
      <c r="TII219" s="5"/>
      <c r="TIJ219" s="51"/>
      <c r="TIK219" s="5"/>
      <c r="TIL219" s="11"/>
      <c r="TIM219" s="10"/>
      <c r="TIN219" s="10"/>
      <c r="TIO219" s="1"/>
      <c r="TIP219" s="5"/>
      <c r="TIQ219" s="51"/>
      <c r="TIR219" s="5"/>
      <c r="TIS219" s="11"/>
      <c r="TIT219" s="10"/>
      <c r="TIU219" s="10"/>
      <c r="TIV219" s="1"/>
      <c r="TIW219" s="5"/>
      <c r="TIX219" s="51"/>
      <c r="TIY219" s="5"/>
      <c r="TIZ219" s="11"/>
      <c r="TJA219" s="10"/>
      <c r="TJB219" s="10"/>
      <c r="TJC219" s="1"/>
      <c r="TJD219" s="5"/>
      <c r="TJE219" s="51"/>
      <c r="TJF219" s="5"/>
      <c r="TJG219" s="11"/>
      <c r="TJH219" s="10"/>
      <c r="TJI219" s="10"/>
      <c r="TJJ219" s="1"/>
      <c r="TJK219" s="5"/>
      <c r="TJL219" s="51"/>
      <c r="TJM219" s="5"/>
      <c r="TJN219" s="11"/>
      <c r="TJO219" s="10"/>
      <c r="TJP219" s="10"/>
      <c r="TJQ219" s="1"/>
      <c r="TJR219" s="5"/>
      <c r="TJS219" s="51"/>
      <c r="TJT219" s="5"/>
      <c r="TJU219" s="11"/>
      <c r="TJV219" s="10"/>
      <c r="TJW219" s="10"/>
      <c r="TJX219" s="1"/>
      <c r="TJY219" s="5"/>
      <c r="TJZ219" s="51"/>
      <c r="TKA219" s="5"/>
      <c r="TKB219" s="11"/>
      <c r="TKC219" s="10"/>
      <c r="TKD219" s="10"/>
      <c r="TKE219" s="1"/>
      <c r="TKF219" s="5"/>
      <c r="TKG219" s="51"/>
      <c r="TKH219" s="5"/>
      <c r="TKI219" s="11"/>
      <c r="TKJ219" s="10"/>
      <c r="TKK219" s="10"/>
      <c r="TKL219" s="1"/>
      <c r="TKM219" s="5"/>
      <c r="TKN219" s="51"/>
      <c r="TKO219" s="5"/>
      <c r="TKP219" s="11"/>
      <c r="TKQ219" s="10"/>
      <c r="TKR219" s="10"/>
      <c r="TKS219" s="1"/>
      <c r="TKT219" s="5"/>
      <c r="TKU219" s="51"/>
      <c r="TKV219" s="5"/>
      <c r="TKW219" s="11"/>
      <c r="TKX219" s="10"/>
      <c r="TKY219" s="10"/>
      <c r="TKZ219" s="1"/>
      <c r="TLA219" s="5"/>
      <c r="TLB219" s="51"/>
      <c r="TLC219" s="5"/>
      <c r="TLD219" s="11"/>
      <c r="TLE219" s="10"/>
      <c r="TLF219" s="10"/>
      <c r="TLG219" s="1"/>
      <c r="TLH219" s="5"/>
      <c r="TLI219" s="51"/>
      <c r="TLJ219" s="5"/>
      <c r="TLK219" s="11"/>
      <c r="TLL219" s="10"/>
      <c r="TLM219" s="10"/>
      <c r="TLN219" s="1"/>
      <c r="TLO219" s="5"/>
      <c r="TLP219" s="51"/>
      <c r="TLQ219" s="5"/>
      <c r="TLR219" s="11"/>
      <c r="TLS219" s="10"/>
      <c r="TLT219" s="10"/>
      <c r="TLU219" s="1"/>
      <c r="TLV219" s="5"/>
      <c r="TLW219" s="51"/>
      <c r="TLX219" s="5"/>
      <c r="TLY219" s="11"/>
      <c r="TLZ219" s="10"/>
      <c r="TMA219" s="10"/>
      <c r="TMB219" s="1"/>
      <c r="TMC219" s="5"/>
      <c r="TMD219" s="51"/>
      <c r="TME219" s="5"/>
      <c r="TMF219" s="11"/>
      <c r="TMG219" s="10"/>
      <c r="TMH219" s="10"/>
      <c r="TMI219" s="1"/>
      <c r="TMJ219" s="5"/>
      <c r="TMK219" s="51"/>
      <c r="TML219" s="5"/>
      <c r="TMM219" s="11"/>
      <c r="TMN219" s="10"/>
      <c r="TMO219" s="10"/>
      <c r="TMP219" s="1"/>
      <c r="TMQ219" s="5"/>
      <c r="TMR219" s="51"/>
      <c r="TMS219" s="5"/>
      <c r="TMT219" s="11"/>
      <c r="TMU219" s="10"/>
      <c r="TMV219" s="10"/>
      <c r="TMW219" s="1"/>
      <c r="TMX219" s="5"/>
      <c r="TMY219" s="51"/>
      <c r="TMZ219" s="5"/>
      <c r="TNA219" s="11"/>
      <c r="TNB219" s="10"/>
      <c r="TNC219" s="10"/>
      <c r="TND219" s="1"/>
      <c r="TNE219" s="5"/>
      <c r="TNF219" s="51"/>
      <c r="TNG219" s="5"/>
      <c r="TNH219" s="11"/>
      <c r="TNI219" s="10"/>
      <c r="TNJ219" s="10"/>
      <c r="TNK219" s="1"/>
      <c r="TNL219" s="5"/>
      <c r="TNM219" s="51"/>
      <c r="TNN219" s="5"/>
      <c r="TNO219" s="11"/>
      <c r="TNP219" s="10"/>
      <c r="TNQ219" s="10"/>
      <c r="TNR219" s="1"/>
      <c r="TNS219" s="5"/>
      <c r="TNT219" s="51"/>
      <c r="TNU219" s="5"/>
      <c r="TNV219" s="11"/>
      <c r="TNW219" s="10"/>
      <c r="TNX219" s="10"/>
      <c r="TNY219" s="1"/>
      <c r="TNZ219" s="5"/>
      <c r="TOA219" s="51"/>
      <c r="TOB219" s="5"/>
      <c r="TOC219" s="11"/>
      <c r="TOD219" s="10"/>
      <c r="TOE219" s="10"/>
      <c r="TOF219" s="1"/>
      <c r="TOG219" s="5"/>
      <c r="TOH219" s="51"/>
      <c r="TOI219" s="5"/>
      <c r="TOJ219" s="11"/>
      <c r="TOK219" s="10"/>
      <c r="TOL219" s="10"/>
      <c r="TOM219" s="1"/>
      <c r="TON219" s="5"/>
      <c r="TOO219" s="51"/>
      <c r="TOP219" s="5"/>
      <c r="TOQ219" s="11"/>
      <c r="TOR219" s="10"/>
      <c r="TOS219" s="10"/>
      <c r="TOT219" s="1"/>
      <c r="TOU219" s="5"/>
      <c r="TOV219" s="51"/>
      <c r="TOW219" s="5"/>
      <c r="TOX219" s="11"/>
      <c r="TOY219" s="10"/>
      <c r="TOZ219" s="10"/>
      <c r="TPA219" s="1"/>
      <c r="TPB219" s="5"/>
      <c r="TPC219" s="51"/>
      <c r="TPD219" s="5"/>
      <c r="TPE219" s="11"/>
      <c r="TPF219" s="10"/>
      <c r="TPG219" s="10"/>
      <c r="TPH219" s="1"/>
      <c r="TPI219" s="5"/>
      <c r="TPJ219" s="51"/>
      <c r="TPK219" s="5"/>
      <c r="TPL219" s="11"/>
      <c r="TPM219" s="10"/>
      <c r="TPN219" s="10"/>
      <c r="TPO219" s="1"/>
      <c r="TPP219" s="5"/>
      <c r="TPQ219" s="51"/>
      <c r="TPR219" s="5"/>
      <c r="TPS219" s="11"/>
      <c r="TPT219" s="10"/>
      <c r="TPU219" s="10"/>
      <c r="TPV219" s="1"/>
      <c r="TPW219" s="5"/>
      <c r="TPX219" s="51"/>
      <c r="TPY219" s="5"/>
      <c r="TPZ219" s="11"/>
      <c r="TQA219" s="10"/>
      <c r="TQB219" s="10"/>
      <c r="TQC219" s="1"/>
      <c r="TQD219" s="5"/>
      <c r="TQE219" s="51"/>
      <c r="TQF219" s="5"/>
      <c r="TQG219" s="11"/>
      <c r="TQH219" s="10"/>
      <c r="TQI219" s="10"/>
      <c r="TQJ219" s="1"/>
      <c r="TQK219" s="5"/>
      <c r="TQL219" s="51"/>
      <c r="TQM219" s="5"/>
      <c r="TQN219" s="11"/>
      <c r="TQO219" s="10"/>
      <c r="TQP219" s="10"/>
      <c r="TQQ219" s="1"/>
      <c r="TQR219" s="5"/>
      <c r="TQS219" s="51"/>
      <c r="TQT219" s="5"/>
      <c r="TQU219" s="11"/>
      <c r="TQV219" s="10"/>
      <c r="TQW219" s="10"/>
      <c r="TQX219" s="1"/>
      <c r="TQY219" s="5"/>
      <c r="TQZ219" s="51"/>
      <c r="TRA219" s="5"/>
      <c r="TRB219" s="11"/>
      <c r="TRC219" s="10"/>
      <c r="TRD219" s="10"/>
      <c r="TRE219" s="1"/>
      <c r="TRF219" s="5"/>
      <c r="TRG219" s="51"/>
      <c r="TRH219" s="5"/>
      <c r="TRI219" s="11"/>
      <c r="TRJ219" s="10"/>
      <c r="TRK219" s="10"/>
      <c r="TRL219" s="1"/>
      <c r="TRM219" s="5"/>
      <c r="TRN219" s="51"/>
      <c r="TRO219" s="5"/>
      <c r="TRP219" s="11"/>
      <c r="TRQ219" s="10"/>
      <c r="TRR219" s="10"/>
      <c r="TRS219" s="1"/>
      <c r="TRT219" s="5"/>
      <c r="TRU219" s="51"/>
      <c r="TRV219" s="5"/>
      <c r="TRW219" s="11"/>
      <c r="TRX219" s="10"/>
      <c r="TRY219" s="10"/>
      <c r="TRZ219" s="1"/>
      <c r="TSA219" s="5"/>
      <c r="TSB219" s="51"/>
      <c r="TSC219" s="5"/>
      <c r="TSD219" s="11"/>
      <c r="TSE219" s="10"/>
      <c r="TSF219" s="10"/>
      <c r="TSG219" s="1"/>
      <c r="TSH219" s="5"/>
      <c r="TSI219" s="51"/>
      <c r="TSJ219" s="5"/>
      <c r="TSK219" s="11"/>
      <c r="TSL219" s="10"/>
      <c r="TSM219" s="10"/>
      <c r="TSN219" s="1"/>
      <c r="TSO219" s="5"/>
      <c r="TSP219" s="51"/>
      <c r="TSQ219" s="5"/>
      <c r="TSR219" s="11"/>
      <c r="TSS219" s="10"/>
      <c r="TST219" s="10"/>
      <c r="TSU219" s="1"/>
      <c r="TSV219" s="5"/>
      <c r="TSW219" s="51"/>
      <c r="TSX219" s="5"/>
      <c r="TSY219" s="11"/>
      <c r="TSZ219" s="10"/>
      <c r="TTA219" s="10"/>
      <c r="TTB219" s="1"/>
      <c r="TTC219" s="5"/>
      <c r="TTD219" s="51"/>
      <c r="TTE219" s="5"/>
      <c r="TTF219" s="11"/>
      <c r="TTG219" s="10"/>
      <c r="TTH219" s="10"/>
      <c r="TTI219" s="1"/>
      <c r="TTJ219" s="5"/>
      <c r="TTK219" s="51"/>
      <c r="TTL219" s="5"/>
      <c r="TTM219" s="11"/>
      <c r="TTN219" s="10"/>
      <c r="TTO219" s="10"/>
      <c r="TTP219" s="1"/>
      <c r="TTQ219" s="5"/>
      <c r="TTR219" s="51"/>
      <c r="TTS219" s="5"/>
      <c r="TTT219" s="11"/>
      <c r="TTU219" s="10"/>
      <c r="TTV219" s="10"/>
      <c r="TTW219" s="1"/>
      <c r="TTX219" s="5"/>
      <c r="TTY219" s="51"/>
      <c r="TTZ219" s="5"/>
      <c r="TUA219" s="11"/>
      <c r="TUB219" s="10"/>
      <c r="TUC219" s="10"/>
      <c r="TUD219" s="1"/>
      <c r="TUE219" s="5"/>
      <c r="TUF219" s="51"/>
      <c r="TUG219" s="5"/>
      <c r="TUH219" s="11"/>
      <c r="TUI219" s="10"/>
      <c r="TUJ219" s="10"/>
      <c r="TUK219" s="1"/>
      <c r="TUL219" s="5"/>
      <c r="TUM219" s="51"/>
      <c r="TUN219" s="5"/>
      <c r="TUO219" s="11"/>
      <c r="TUP219" s="10"/>
      <c r="TUQ219" s="10"/>
      <c r="TUR219" s="1"/>
      <c r="TUS219" s="5"/>
      <c r="TUT219" s="51"/>
      <c r="TUU219" s="5"/>
      <c r="TUV219" s="11"/>
      <c r="TUW219" s="10"/>
      <c r="TUX219" s="10"/>
      <c r="TUY219" s="1"/>
      <c r="TUZ219" s="5"/>
      <c r="TVA219" s="51"/>
      <c r="TVB219" s="5"/>
      <c r="TVC219" s="11"/>
      <c r="TVD219" s="10"/>
      <c r="TVE219" s="10"/>
      <c r="TVF219" s="1"/>
      <c r="TVG219" s="5"/>
      <c r="TVH219" s="51"/>
      <c r="TVI219" s="5"/>
      <c r="TVJ219" s="11"/>
      <c r="TVK219" s="10"/>
      <c r="TVL219" s="10"/>
      <c r="TVM219" s="1"/>
      <c r="TVN219" s="5"/>
      <c r="TVO219" s="51"/>
      <c r="TVP219" s="5"/>
      <c r="TVQ219" s="11"/>
      <c r="TVR219" s="10"/>
      <c r="TVS219" s="10"/>
      <c r="TVT219" s="1"/>
      <c r="TVU219" s="5"/>
      <c r="TVV219" s="51"/>
      <c r="TVW219" s="5"/>
      <c r="TVX219" s="11"/>
      <c r="TVY219" s="10"/>
      <c r="TVZ219" s="10"/>
      <c r="TWA219" s="1"/>
      <c r="TWB219" s="5"/>
      <c r="TWC219" s="51"/>
      <c r="TWD219" s="5"/>
      <c r="TWE219" s="11"/>
      <c r="TWF219" s="10"/>
      <c r="TWG219" s="10"/>
      <c r="TWH219" s="1"/>
      <c r="TWI219" s="5"/>
      <c r="TWJ219" s="51"/>
      <c r="TWK219" s="5"/>
      <c r="TWL219" s="11"/>
      <c r="TWM219" s="10"/>
      <c r="TWN219" s="10"/>
      <c r="TWO219" s="1"/>
      <c r="TWP219" s="5"/>
      <c r="TWQ219" s="51"/>
      <c r="TWR219" s="5"/>
      <c r="TWS219" s="11"/>
      <c r="TWT219" s="10"/>
      <c r="TWU219" s="10"/>
      <c r="TWV219" s="1"/>
      <c r="TWW219" s="5"/>
      <c r="TWX219" s="51"/>
      <c r="TWY219" s="5"/>
      <c r="TWZ219" s="11"/>
      <c r="TXA219" s="10"/>
      <c r="TXB219" s="10"/>
      <c r="TXC219" s="1"/>
      <c r="TXD219" s="5"/>
      <c r="TXE219" s="51"/>
      <c r="TXF219" s="5"/>
      <c r="TXG219" s="11"/>
      <c r="TXH219" s="10"/>
      <c r="TXI219" s="10"/>
      <c r="TXJ219" s="1"/>
      <c r="TXK219" s="5"/>
      <c r="TXL219" s="51"/>
      <c r="TXM219" s="5"/>
      <c r="TXN219" s="11"/>
      <c r="TXO219" s="10"/>
      <c r="TXP219" s="10"/>
      <c r="TXQ219" s="1"/>
      <c r="TXR219" s="5"/>
      <c r="TXS219" s="51"/>
      <c r="TXT219" s="5"/>
      <c r="TXU219" s="11"/>
      <c r="TXV219" s="10"/>
      <c r="TXW219" s="10"/>
      <c r="TXX219" s="1"/>
      <c r="TXY219" s="5"/>
      <c r="TXZ219" s="51"/>
      <c r="TYA219" s="5"/>
      <c r="TYB219" s="11"/>
      <c r="TYC219" s="10"/>
      <c r="TYD219" s="10"/>
      <c r="TYE219" s="1"/>
      <c r="TYF219" s="5"/>
      <c r="TYG219" s="51"/>
      <c r="TYH219" s="5"/>
      <c r="TYI219" s="11"/>
      <c r="TYJ219" s="10"/>
      <c r="TYK219" s="10"/>
      <c r="TYL219" s="1"/>
      <c r="TYM219" s="5"/>
      <c r="TYN219" s="51"/>
      <c r="TYO219" s="5"/>
      <c r="TYP219" s="11"/>
      <c r="TYQ219" s="10"/>
      <c r="TYR219" s="10"/>
      <c r="TYS219" s="1"/>
      <c r="TYT219" s="5"/>
      <c r="TYU219" s="51"/>
      <c r="TYV219" s="5"/>
      <c r="TYW219" s="11"/>
      <c r="TYX219" s="10"/>
      <c r="TYY219" s="10"/>
      <c r="TYZ219" s="1"/>
      <c r="TZA219" s="5"/>
      <c r="TZB219" s="51"/>
      <c r="TZC219" s="5"/>
      <c r="TZD219" s="11"/>
      <c r="TZE219" s="10"/>
      <c r="TZF219" s="10"/>
      <c r="TZG219" s="1"/>
      <c r="TZH219" s="5"/>
      <c r="TZI219" s="51"/>
      <c r="TZJ219" s="5"/>
      <c r="TZK219" s="11"/>
      <c r="TZL219" s="10"/>
      <c r="TZM219" s="10"/>
      <c r="TZN219" s="1"/>
      <c r="TZO219" s="5"/>
      <c r="TZP219" s="51"/>
      <c r="TZQ219" s="5"/>
      <c r="TZR219" s="11"/>
      <c r="TZS219" s="10"/>
      <c r="TZT219" s="10"/>
      <c r="TZU219" s="1"/>
      <c r="TZV219" s="5"/>
      <c r="TZW219" s="51"/>
      <c r="TZX219" s="5"/>
      <c r="TZY219" s="11"/>
      <c r="TZZ219" s="10"/>
      <c r="UAA219" s="10"/>
      <c r="UAB219" s="1"/>
      <c r="UAC219" s="5"/>
      <c r="UAD219" s="51"/>
      <c r="UAE219" s="5"/>
      <c r="UAF219" s="11"/>
      <c r="UAG219" s="10"/>
      <c r="UAH219" s="10"/>
      <c r="UAI219" s="1"/>
      <c r="UAJ219" s="5"/>
      <c r="UAK219" s="51"/>
      <c r="UAL219" s="5"/>
      <c r="UAM219" s="11"/>
      <c r="UAN219" s="10"/>
      <c r="UAO219" s="10"/>
      <c r="UAP219" s="1"/>
      <c r="UAQ219" s="5"/>
      <c r="UAR219" s="51"/>
      <c r="UAS219" s="5"/>
      <c r="UAT219" s="11"/>
      <c r="UAU219" s="10"/>
      <c r="UAV219" s="10"/>
      <c r="UAW219" s="1"/>
      <c r="UAX219" s="5"/>
      <c r="UAY219" s="51"/>
      <c r="UAZ219" s="5"/>
      <c r="UBA219" s="11"/>
      <c r="UBB219" s="10"/>
      <c r="UBC219" s="10"/>
      <c r="UBD219" s="1"/>
      <c r="UBE219" s="5"/>
      <c r="UBF219" s="51"/>
      <c r="UBG219" s="5"/>
      <c r="UBH219" s="11"/>
      <c r="UBI219" s="10"/>
      <c r="UBJ219" s="10"/>
      <c r="UBK219" s="1"/>
      <c r="UBL219" s="5"/>
      <c r="UBM219" s="51"/>
      <c r="UBN219" s="5"/>
      <c r="UBO219" s="11"/>
      <c r="UBP219" s="10"/>
      <c r="UBQ219" s="10"/>
      <c r="UBR219" s="1"/>
      <c r="UBS219" s="5"/>
      <c r="UBT219" s="51"/>
      <c r="UBU219" s="5"/>
      <c r="UBV219" s="11"/>
      <c r="UBW219" s="10"/>
      <c r="UBX219" s="10"/>
      <c r="UBY219" s="1"/>
      <c r="UBZ219" s="5"/>
      <c r="UCA219" s="51"/>
      <c r="UCB219" s="5"/>
      <c r="UCC219" s="11"/>
      <c r="UCD219" s="10"/>
      <c r="UCE219" s="10"/>
      <c r="UCF219" s="1"/>
      <c r="UCG219" s="5"/>
      <c r="UCH219" s="51"/>
      <c r="UCI219" s="5"/>
      <c r="UCJ219" s="11"/>
      <c r="UCK219" s="10"/>
      <c r="UCL219" s="10"/>
      <c r="UCM219" s="1"/>
      <c r="UCN219" s="5"/>
      <c r="UCO219" s="51"/>
      <c r="UCP219" s="5"/>
      <c r="UCQ219" s="11"/>
      <c r="UCR219" s="10"/>
      <c r="UCS219" s="10"/>
      <c r="UCT219" s="1"/>
      <c r="UCU219" s="5"/>
      <c r="UCV219" s="51"/>
      <c r="UCW219" s="5"/>
      <c r="UCX219" s="11"/>
      <c r="UCY219" s="10"/>
      <c r="UCZ219" s="10"/>
      <c r="UDA219" s="1"/>
      <c r="UDB219" s="5"/>
      <c r="UDC219" s="51"/>
      <c r="UDD219" s="5"/>
      <c r="UDE219" s="11"/>
      <c r="UDF219" s="10"/>
      <c r="UDG219" s="10"/>
      <c r="UDH219" s="1"/>
      <c r="UDI219" s="5"/>
      <c r="UDJ219" s="51"/>
      <c r="UDK219" s="5"/>
      <c r="UDL219" s="11"/>
      <c r="UDM219" s="10"/>
      <c r="UDN219" s="10"/>
      <c r="UDO219" s="1"/>
      <c r="UDP219" s="5"/>
      <c r="UDQ219" s="51"/>
      <c r="UDR219" s="5"/>
      <c r="UDS219" s="11"/>
      <c r="UDT219" s="10"/>
      <c r="UDU219" s="10"/>
      <c r="UDV219" s="1"/>
      <c r="UDW219" s="5"/>
      <c r="UDX219" s="51"/>
      <c r="UDY219" s="5"/>
      <c r="UDZ219" s="11"/>
      <c r="UEA219" s="10"/>
      <c r="UEB219" s="10"/>
      <c r="UEC219" s="1"/>
      <c r="UED219" s="5"/>
      <c r="UEE219" s="51"/>
      <c r="UEF219" s="5"/>
      <c r="UEG219" s="11"/>
      <c r="UEH219" s="10"/>
      <c r="UEI219" s="10"/>
      <c r="UEJ219" s="1"/>
      <c r="UEK219" s="5"/>
      <c r="UEL219" s="51"/>
      <c r="UEM219" s="5"/>
      <c r="UEN219" s="11"/>
      <c r="UEO219" s="10"/>
      <c r="UEP219" s="10"/>
      <c r="UEQ219" s="1"/>
      <c r="UER219" s="5"/>
      <c r="UES219" s="51"/>
      <c r="UET219" s="5"/>
      <c r="UEU219" s="11"/>
      <c r="UEV219" s="10"/>
      <c r="UEW219" s="10"/>
      <c r="UEX219" s="1"/>
      <c r="UEY219" s="5"/>
      <c r="UEZ219" s="51"/>
      <c r="UFA219" s="5"/>
      <c r="UFB219" s="11"/>
      <c r="UFC219" s="10"/>
      <c r="UFD219" s="10"/>
      <c r="UFE219" s="1"/>
      <c r="UFF219" s="5"/>
      <c r="UFG219" s="51"/>
      <c r="UFH219" s="5"/>
      <c r="UFI219" s="11"/>
      <c r="UFJ219" s="10"/>
      <c r="UFK219" s="10"/>
      <c r="UFL219" s="1"/>
      <c r="UFM219" s="5"/>
      <c r="UFN219" s="51"/>
      <c r="UFO219" s="5"/>
      <c r="UFP219" s="11"/>
      <c r="UFQ219" s="10"/>
      <c r="UFR219" s="10"/>
      <c r="UFS219" s="1"/>
      <c r="UFT219" s="5"/>
      <c r="UFU219" s="51"/>
      <c r="UFV219" s="5"/>
      <c r="UFW219" s="11"/>
      <c r="UFX219" s="10"/>
      <c r="UFY219" s="10"/>
      <c r="UFZ219" s="1"/>
      <c r="UGA219" s="5"/>
      <c r="UGB219" s="51"/>
      <c r="UGC219" s="5"/>
      <c r="UGD219" s="11"/>
      <c r="UGE219" s="10"/>
      <c r="UGF219" s="10"/>
      <c r="UGG219" s="1"/>
      <c r="UGH219" s="5"/>
      <c r="UGI219" s="51"/>
      <c r="UGJ219" s="5"/>
      <c r="UGK219" s="11"/>
      <c r="UGL219" s="10"/>
      <c r="UGM219" s="10"/>
      <c r="UGN219" s="1"/>
      <c r="UGO219" s="5"/>
      <c r="UGP219" s="51"/>
      <c r="UGQ219" s="5"/>
      <c r="UGR219" s="11"/>
      <c r="UGS219" s="10"/>
      <c r="UGT219" s="10"/>
      <c r="UGU219" s="1"/>
      <c r="UGV219" s="5"/>
      <c r="UGW219" s="51"/>
      <c r="UGX219" s="5"/>
      <c r="UGY219" s="11"/>
      <c r="UGZ219" s="10"/>
      <c r="UHA219" s="10"/>
      <c r="UHB219" s="1"/>
      <c r="UHC219" s="5"/>
      <c r="UHD219" s="51"/>
      <c r="UHE219" s="5"/>
      <c r="UHF219" s="11"/>
      <c r="UHG219" s="10"/>
      <c r="UHH219" s="10"/>
      <c r="UHI219" s="1"/>
      <c r="UHJ219" s="5"/>
      <c r="UHK219" s="51"/>
      <c r="UHL219" s="5"/>
      <c r="UHM219" s="11"/>
      <c r="UHN219" s="10"/>
      <c r="UHO219" s="10"/>
      <c r="UHP219" s="1"/>
      <c r="UHQ219" s="5"/>
      <c r="UHR219" s="51"/>
      <c r="UHS219" s="5"/>
      <c r="UHT219" s="11"/>
      <c r="UHU219" s="10"/>
      <c r="UHV219" s="10"/>
      <c r="UHW219" s="1"/>
      <c r="UHX219" s="5"/>
      <c r="UHY219" s="51"/>
      <c r="UHZ219" s="5"/>
      <c r="UIA219" s="11"/>
      <c r="UIB219" s="10"/>
      <c r="UIC219" s="10"/>
      <c r="UID219" s="1"/>
      <c r="UIE219" s="5"/>
      <c r="UIF219" s="51"/>
      <c r="UIG219" s="5"/>
      <c r="UIH219" s="11"/>
      <c r="UII219" s="10"/>
      <c r="UIJ219" s="10"/>
      <c r="UIK219" s="1"/>
      <c r="UIL219" s="5"/>
      <c r="UIM219" s="51"/>
      <c r="UIN219" s="5"/>
      <c r="UIO219" s="11"/>
      <c r="UIP219" s="10"/>
      <c r="UIQ219" s="10"/>
      <c r="UIR219" s="1"/>
      <c r="UIS219" s="5"/>
      <c r="UIT219" s="51"/>
      <c r="UIU219" s="5"/>
      <c r="UIV219" s="11"/>
      <c r="UIW219" s="10"/>
      <c r="UIX219" s="10"/>
      <c r="UIY219" s="1"/>
      <c r="UIZ219" s="5"/>
      <c r="UJA219" s="51"/>
      <c r="UJB219" s="5"/>
      <c r="UJC219" s="11"/>
      <c r="UJD219" s="10"/>
      <c r="UJE219" s="10"/>
      <c r="UJF219" s="1"/>
      <c r="UJG219" s="5"/>
      <c r="UJH219" s="51"/>
      <c r="UJI219" s="5"/>
      <c r="UJJ219" s="11"/>
      <c r="UJK219" s="10"/>
      <c r="UJL219" s="10"/>
      <c r="UJM219" s="1"/>
      <c r="UJN219" s="5"/>
      <c r="UJO219" s="51"/>
      <c r="UJP219" s="5"/>
      <c r="UJQ219" s="11"/>
      <c r="UJR219" s="10"/>
      <c r="UJS219" s="10"/>
      <c r="UJT219" s="1"/>
      <c r="UJU219" s="5"/>
      <c r="UJV219" s="51"/>
      <c r="UJW219" s="5"/>
      <c r="UJX219" s="11"/>
      <c r="UJY219" s="10"/>
      <c r="UJZ219" s="10"/>
      <c r="UKA219" s="1"/>
      <c r="UKB219" s="5"/>
      <c r="UKC219" s="51"/>
      <c r="UKD219" s="5"/>
      <c r="UKE219" s="11"/>
      <c r="UKF219" s="10"/>
      <c r="UKG219" s="10"/>
      <c r="UKH219" s="1"/>
      <c r="UKI219" s="5"/>
      <c r="UKJ219" s="51"/>
      <c r="UKK219" s="5"/>
      <c r="UKL219" s="11"/>
      <c r="UKM219" s="10"/>
      <c r="UKN219" s="10"/>
      <c r="UKO219" s="1"/>
      <c r="UKP219" s="5"/>
      <c r="UKQ219" s="51"/>
      <c r="UKR219" s="5"/>
      <c r="UKS219" s="11"/>
      <c r="UKT219" s="10"/>
      <c r="UKU219" s="10"/>
      <c r="UKV219" s="1"/>
      <c r="UKW219" s="5"/>
      <c r="UKX219" s="51"/>
      <c r="UKY219" s="5"/>
      <c r="UKZ219" s="11"/>
      <c r="ULA219" s="10"/>
      <c r="ULB219" s="10"/>
      <c r="ULC219" s="1"/>
      <c r="ULD219" s="5"/>
      <c r="ULE219" s="51"/>
      <c r="ULF219" s="5"/>
      <c r="ULG219" s="11"/>
      <c r="ULH219" s="10"/>
      <c r="ULI219" s="10"/>
      <c r="ULJ219" s="1"/>
      <c r="ULK219" s="5"/>
      <c r="ULL219" s="51"/>
      <c r="ULM219" s="5"/>
      <c r="ULN219" s="11"/>
      <c r="ULO219" s="10"/>
      <c r="ULP219" s="10"/>
      <c r="ULQ219" s="1"/>
      <c r="ULR219" s="5"/>
      <c r="ULS219" s="51"/>
      <c r="ULT219" s="5"/>
      <c r="ULU219" s="11"/>
      <c r="ULV219" s="10"/>
      <c r="ULW219" s="10"/>
      <c r="ULX219" s="1"/>
      <c r="ULY219" s="5"/>
      <c r="ULZ219" s="51"/>
      <c r="UMA219" s="5"/>
      <c r="UMB219" s="11"/>
      <c r="UMC219" s="10"/>
      <c r="UMD219" s="10"/>
      <c r="UME219" s="1"/>
      <c r="UMF219" s="5"/>
      <c r="UMG219" s="51"/>
      <c r="UMH219" s="5"/>
      <c r="UMI219" s="11"/>
      <c r="UMJ219" s="10"/>
      <c r="UMK219" s="10"/>
      <c r="UML219" s="1"/>
      <c r="UMM219" s="5"/>
      <c r="UMN219" s="51"/>
      <c r="UMO219" s="5"/>
      <c r="UMP219" s="11"/>
      <c r="UMQ219" s="10"/>
      <c r="UMR219" s="10"/>
      <c r="UMS219" s="1"/>
      <c r="UMT219" s="5"/>
      <c r="UMU219" s="51"/>
      <c r="UMV219" s="5"/>
      <c r="UMW219" s="11"/>
      <c r="UMX219" s="10"/>
      <c r="UMY219" s="10"/>
      <c r="UMZ219" s="1"/>
      <c r="UNA219" s="5"/>
      <c r="UNB219" s="51"/>
      <c r="UNC219" s="5"/>
      <c r="UND219" s="11"/>
      <c r="UNE219" s="10"/>
      <c r="UNF219" s="10"/>
      <c r="UNG219" s="1"/>
      <c r="UNH219" s="5"/>
      <c r="UNI219" s="51"/>
      <c r="UNJ219" s="5"/>
      <c r="UNK219" s="11"/>
      <c r="UNL219" s="10"/>
      <c r="UNM219" s="10"/>
      <c r="UNN219" s="1"/>
      <c r="UNO219" s="5"/>
      <c r="UNP219" s="51"/>
      <c r="UNQ219" s="5"/>
      <c r="UNR219" s="11"/>
      <c r="UNS219" s="10"/>
      <c r="UNT219" s="10"/>
      <c r="UNU219" s="1"/>
      <c r="UNV219" s="5"/>
      <c r="UNW219" s="51"/>
      <c r="UNX219" s="5"/>
      <c r="UNY219" s="11"/>
      <c r="UNZ219" s="10"/>
      <c r="UOA219" s="10"/>
      <c r="UOB219" s="1"/>
      <c r="UOC219" s="5"/>
      <c r="UOD219" s="51"/>
      <c r="UOE219" s="5"/>
      <c r="UOF219" s="11"/>
      <c r="UOG219" s="10"/>
      <c r="UOH219" s="10"/>
      <c r="UOI219" s="1"/>
      <c r="UOJ219" s="5"/>
      <c r="UOK219" s="51"/>
      <c r="UOL219" s="5"/>
      <c r="UOM219" s="11"/>
      <c r="UON219" s="10"/>
      <c r="UOO219" s="10"/>
      <c r="UOP219" s="1"/>
      <c r="UOQ219" s="5"/>
      <c r="UOR219" s="51"/>
      <c r="UOS219" s="5"/>
      <c r="UOT219" s="11"/>
      <c r="UOU219" s="10"/>
      <c r="UOV219" s="10"/>
      <c r="UOW219" s="1"/>
      <c r="UOX219" s="5"/>
      <c r="UOY219" s="51"/>
      <c r="UOZ219" s="5"/>
      <c r="UPA219" s="11"/>
      <c r="UPB219" s="10"/>
      <c r="UPC219" s="10"/>
      <c r="UPD219" s="1"/>
      <c r="UPE219" s="5"/>
      <c r="UPF219" s="51"/>
      <c r="UPG219" s="5"/>
      <c r="UPH219" s="11"/>
      <c r="UPI219" s="10"/>
      <c r="UPJ219" s="10"/>
      <c r="UPK219" s="1"/>
      <c r="UPL219" s="5"/>
      <c r="UPM219" s="51"/>
      <c r="UPN219" s="5"/>
      <c r="UPO219" s="11"/>
      <c r="UPP219" s="10"/>
      <c r="UPQ219" s="10"/>
      <c r="UPR219" s="1"/>
      <c r="UPS219" s="5"/>
      <c r="UPT219" s="51"/>
      <c r="UPU219" s="5"/>
      <c r="UPV219" s="11"/>
      <c r="UPW219" s="10"/>
      <c r="UPX219" s="10"/>
      <c r="UPY219" s="1"/>
      <c r="UPZ219" s="5"/>
      <c r="UQA219" s="51"/>
      <c r="UQB219" s="5"/>
      <c r="UQC219" s="11"/>
      <c r="UQD219" s="10"/>
      <c r="UQE219" s="10"/>
      <c r="UQF219" s="1"/>
      <c r="UQG219" s="5"/>
      <c r="UQH219" s="51"/>
      <c r="UQI219" s="5"/>
      <c r="UQJ219" s="11"/>
      <c r="UQK219" s="10"/>
      <c r="UQL219" s="10"/>
      <c r="UQM219" s="1"/>
      <c r="UQN219" s="5"/>
      <c r="UQO219" s="51"/>
      <c r="UQP219" s="5"/>
      <c r="UQQ219" s="11"/>
      <c r="UQR219" s="10"/>
      <c r="UQS219" s="10"/>
      <c r="UQT219" s="1"/>
      <c r="UQU219" s="5"/>
      <c r="UQV219" s="51"/>
      <c r="UQW219" s="5"/>
      <c r="UQX219" s="11"/>
      <c r="UQY219" s="10"/>
      <c r="UQZ219" s="10"/>
      <c r="URA219" s="1"/>
      <c r="URB219" s="5"/>
      <c r="URC219" s="51"/>
      <c r="URD219" s="5"/>
      <c r="URE219" s="11"/>
      <c r="URF219" s="10"/>
      <c r="URG219" s="10"/>
      <c r="URH219" s="1"/>
      <c r="URI219" s="5"/>
      <c r="URJ219" s="51"/>
      <c r="URK219" s="5"/>
      <c r="URL219" s="11"/>
      <c r="URM219" s="10"/>
      <c r="URN219" s="10"/>
      <c r="URO219" s="1"/>
      <c r="URP219" s="5"/>
      <c r="URQ219" s="51"/>
      <c r="URR219" s="5"/>
      <c r="URS219" s="11"/>
      <c r="URT219" s="10"/>
      <c r="URU219" s="10"/>
      <c r="URV219" s="1"/>
      <c r="URW219" s="5"/>
      <c r="URX219" s="51"/>
      <c r="URY219" s="5"/>
      <c r="URZ219" s="11"/>
      <c r="USA219" s="10"/>
      <c r="USB219" s="10"/>
      <c r="USC219" s="1"/>
      <c r="USD219" s="5"/>
      <c r="USE219" s="51"/>
      <c r="USF219" s="5"/>
      <c r="USG219" s="11"/>
      <c r="USH219" s="10"/>
      <c r="USI219" s="10"/>
      <c r="USJ219" s="1"/>
      <c r="USK219" s="5"/>
      <c r="USL219" s="51"/>
      <c r="USM219" s="5"/>
      <c r="USN219" s="11"/>
      <c r="USO219" s="10"/>
      <c r="USP219" s="10"/>
      <c r="USQ219" s="1"/>
      <c r="USR219" s="5"/>
      <c r="USS219" s="51"/>
      <c r="UST219" s="5"/>
      <c r="USU219" s="11"/>
      <c r="USV219" s="10"/>
      <c r="USW219" s="10"/>
      <c r="USX219" s="1"/>
      <c r="USY219" s="5"/>
      <c r="USZ219" s="51"/>
      <c r="UTA219" s="5"/>
      <c r="UTB219" s="11"/>
      <c r="UTC219" s="10"/>
      <c r="UTD219" s="10"/>
      <c r="UTE219" s="1"/>
      <c r="UTF219" s="5"/>
      <c r="UTG219" s="51"/>
      <c r="UTH219" s="5"/>
      <c r="UTI219" s="11"/>
      <c r="UTJ219" s="10"/>
      <c r="UTK219" s="10"/>
      <c r="UTL219" s="1"/>
      <c r="UTM219" s="5"/>
      <c r="UTN219" s="51"/>
      <c r="UTO219" s="5"/>
      <c r="UTP219" s="11"/>
      <c r="UTQ219" s="10"/>
      <c r="UTR219" s="10"/>
      <c r="UTS219" s="1"/>
      <c r="UTT219" s="5"/>
      <c r="UTU219" s="51"/>
      <c r="UTV219" s="5"/>
      <c r="UTW219" s="11"/>
      <c r="UTX219" s="10"/>
      <c r="UTY219" s="10"/>
      <c r="UTZ219" s="1"/>
      <c r="UUA219" s="5"/>
      <c r="UUB219" s="51"/>
      <c r="UUC219" s="5"/>
      <c r="UUD219" s="11"/>
      <c r="UUE219" s="10"/>
      <c r="UUF219" s="10"/>
      <c r="UUG219" s="1"/>
      <c r="UUH219" s="5"/>
      <c r="UUI219" s="51"/>
      <c r="UUJ219" s="5"/>
      <c r="UUK219" s="11"/>
      <c r="UUL219" s="10"/>
      <c r="UUM219" s="10"/>
      <c r="UUN219" s="1"/>
      <c r="UUO219" s="5"/>
      <c r="UUP219" s="51"/>
      <c r="UUQ219" s="5"/>
      <c r="UUR219" s="11"/>
      <c r="UUS219" s="10"/>
      <c r="UUT219" s="10"/>
      <c r="UUU219" s="1"/>
      <c r="UUV219" s="5"/>
      <c r="UUW219" s="51"/>
      <c r="UUX219" s="5"/>
      <c r="UUY219" s="11"/>
      <c r="UUZ219" s="10"/>
      <c r="UVA219" s="10"/>
      <c r="UVB219" s="1"/>
      <c r="UVC219" s="5"/>
      <c r="UVD219" s="51"/>
      <c r="UVE219" s="5"/>
      <c r="UVF219" s="11"/>
      <c r="UVG219" s="10"/>
      <c r="UVH219" s="10"/>
      <c r="UVI219" s="1"/>
      <c r="UVJ219" s="5"/>
      <c r="UVK219" s="51"/>
      <c r="UVL219" s="5"/>
      <c r="UVM219" s="11"/>
      <c r="UVN219" s="10"/>
      <c r="UVO219" s="10"/>
      <c r="UVP219" s="1"/>
      <c r="UVQ219" s="5"/>
      <c r="UVR219" s="51"/>
      <c r="UVS219" s="5"/>
      <c r="UVT219" s="11"/>
      <c r="UVU219" s="10"/>
      <c r="UVV219" s="10"/>
      <c r="UVW219" s="1"/>
      <c r="UVX219" s="5"/>
      <c r="UVY219" s="51"/>
      <c r="UVZ219" s="5"/>
      <c r="UWA219" s="11"/>
      <c r="UWB219" s="10"/>
      <c r="UWC219" s="10"/>
      <c r="UWD219" s="1"/>
      <c r="UWE219" s="5"/>
      <c r="UWF219" s="51"/>
      <c r="UWG219" s="5"/>
      <c r="UWH219" s="11"/>
      <c r="UWI219" s="10"/>
      <c r="UWJ219" s="10"/>
      <c r="UWK219" s="1"/>
      <c r="UWL219" s="5"/>
      <c r="UWM219" s="51"/>
      <c r="UWN219" s="5"/>
      <c r="UWO219" s="11"/>
      <c r="UWP219" s="10"/>
      <c r="UWQ219" s="10"/>
      <c r="UWR219" s="1"/>
      <c r="UWS219" s="5"/>
      <c r="UWT219" s="51"/>
      <c r="UWU219" s="5"/>
      <c r="UWV219" s="11"/>
      <c r="UWW219" s="10"/>
      <c r="UWX219" s="10"/>
      <c r="UWY219" s="1"/>
      <c r="UWZ219" s="5"/>
      <c r="UXA219" s="51"/>
      <c r="UXB219" s="5"/>
      <c r="UXC219" s="11"/>
      <c r="UXD219" s="10"/>
      <c r="UXE219" s="10"/>
      <c r="UXF219" s="1"/>
      <c r="UXG219" s="5"/>
      <c r="UXH219" s="51"/>
      <c r="UXI219" s="5"/>
      <c r="UXJ219" s="11"/>
      <c r="UXK219" s="10"/>
      <c r="UXL219" s="10"/>
      <c r="UXM219" s="1"/>
      <c r="UXN219" s="5"/>
      <c r="UXO219" s="51"/>
      <c r="UXP219" s="5"/>
      <c r="UXQ219" s="11"/>
      <c r="UXR219" s="10"/>
      <c r="UXS219" s="10"/>
      <c r="UXT219" s="1"/>
      <c r="UXU219" s="5"/>
      <c r="UXV219" s="51"/>
      <c r="UXW219" s="5"/>
      <c r="UXX219" s="11"/>
      <c r="UXY219" s="10"/>
      <c r="UXZ219" s="10"/>
      <c r="UYA219" s="1"/>
      <c r="UYB219" s="5"/>
      <c r="UYC219" s="51"/>
      <c r="UYD219" s="5"/>
      <c r="UYE219" s="11"/>
      <c r="UYF219" s="10"/>
      <c r="UYG219" s="10"/>
      <c r="UYH219" s="1"/>
      <c r="UYI219" s="5"/>
      <c r="UYJ219" s="51"/>
      <c r="UYK219" s="5"/>
      <c r="UYL219" s="11"/>
      <c r="UYM219" s="10"/>
      <c r="UYN219" s="10"/>
      <c r="UYO219" s="1"/>
      <c r="UYP219" s="5"/>
      <c r="UYQ219" s="51"/>
      <c r="UYR219" s="5"/>
      <c r="UYS219" s="11"/>
      <c r="UYT219" s="10"/>
      <c r="UYU219" s="10"/>
      <c r="UYV219" s="1"/>
      <c r="UYW219" s="5"/>
      <c r="UYX219" s="51"/>
      <c r="UYY219" s="5"/>
      <c r="UYZ219" s="11"/>
      <c r="UZA219" s="10"/>
      <c r="UZB219" s="10"/>
      <c r="UZC219" s="1"/>
      <c r="UZD219" s="5"/>
      <c r="UZE219" s="51"/>
      <c r="UZF219" s="5"/>
      <c r="UZG219" s="11"/>
      <c r="UZH219" s="10"/>
      <c r="UZI219" s="10"/>
      <c r="UZJ219" s="1"/>
      <c r="UZK219" s="5"/>
      <c r="UZL219" s="51"/>
      <c r="UZM219" s="5"/>
      <c r="UZN219" s="11"/>
      <c r="UZO219" s="10"/>
      <c r="UZP219" s="10"/>
      <c r="UZQ219" s="1"/>
      <c r="UZR219" s="5"/>
      <c r="UZS219" s="51"/>
      <c r="UZT219" s="5"/>
      <c r="UZU219" s="11"/>
      <c r="UZV219" s="10"/>
      <c r="UZW219" s="10"/>
      <c r="UZX219" s="1"/>
      <c r="UZY219" s="5"/>
      <c r="UZZ219" s="51"/>
      <c r="VAA219" s="5"/>
      <c r="VAB219" s="11"/>
      <c r="VAC219" s="10"/>
      <c r="VAD219" s="10"/>
      <c r="VAE219" s="1"/>
      <c r="VAF219" s="5"/>
      <c r="VAG219" s="51"/>
      <c r="VAH219" s="5"/>
      <c r="VAI219" s="11"/>
      <c r="VAJ219" s="10"/>
      <c r="VAK219" s="10"/>
      <c r="VAL219" s="1"/>
      <c r="VAM219" s="5"/>
      <c r="VAN219" s="51"/>
      <c r="VAO219" s="5"/>
      <c r="VAP219" s="11"/>
      <c r="VAQ219" s="10"/>
      <c r="VAR219" s="10"/>
      <c r="VAS219" s="1"/>
      <c r="VAT219" s="5"/>
      <c r="VAU219" s="51"/>
      <c r="VAV219" s="5"/>
      <c r="VAW219" s="11"/>
      <c r="VAX219" s="10"/>
      <c r="VAY219" s="10"/>
      <c r="VAZ219" s="1"/>
      <c r="VBA219" s="5"/>
      <c r="VBB219" s="51"/>
      <c r="VBC219" s="5"/>
      <c r="VBD219" s="11"/>
      <c r="VBE219" s="10"/>
      <c r="VBF219" s="10"/>
      <c r="VBG219" s="1"/>
      <c r="VBH219" s="5"/>
      <c r="VBI219" s="51"/>
      <c r="VBJ219" s="5"/>
      <c r="VBK219" s="11"/>
      <c r="VBL219" s="10"/>
      <c r="VBM219" s="10"/>
      <c r="VBN219" s="1"/>
      <c r="VBO219" s="5"/>
      <c r="VBP219" s="51"/>
      <c r="VBQ219" s="5"/>
      <c r="VBR219" s="11"/>
      <c r="VBS219" s="10"/>
      <c r="VBT219" s="10"/>
      <c r="VBU219" s="1"/>
      <c r="VBV219" s="5"/>
      <c r="VBW219" s="51"/>
      <c r="VBX219" s="5"/>
      <c r="VBY219" s="11"/>
      <c r="VBZ219" s="10"/>
      <c r="VCA219" s="10"/>
      <c r="VCB219" s="1"/>
      <c r="VCC219" s="5"/>
      <c r="VCD219" s="51"/>
      <c r="VCE219" s="5"/>
      <c r="VCF219" s="11"/>
      <c r="VCG219" s="10"/>
      <c r="VCH219" s="10"/>
      <c r="VCI219" s="1"/>
      <c r="VCJ219" s="5"/>
      <c r="VCK219" s="51"/>
      <c r="VCL219" s="5"/>
      <c r="VCM219" s="11"/>
      <c r="VCN219" s="10"/>
      <c r="VCO219" s="10"/>
      <c r="VCP219" s="1"/>
      <c r="VCQ219" s="5"/>
      <c r="VCR219" s="51"/>
      <c r="VCS219" s="5"/>
      <c r="VCT219" s="11"/>
      <c r="VCU219" s="10"/>
      <c r="VCV219" s="10"/>
      <c r="VCW219" s="1"/>
      <c r="VCX219" s="5"/>
      <c r="VCY219" s="51"/>
      <c r="VCZ219" s="5"/>
      <c r="VDA219" s="11"/>
      <c r="VDB219" s="10"/>
      <c r="VDC219" s="10"/>
      <c r="VDD219" s="1"/>
      <c r="VDE219" s="5"/>
      <c r="VDF219" s="51"/>
      <c r="VDG219" s="5"/>
      <c r="VDH219" s="11"/>
      <c r="VDI219" s="10"/>
      <c r="VDJ219" s="10"/>
      <c r="VDK219" s="1"/>
      <c r="VDL219" s="5"/>
      <c r="VDM219" s="51"/>
      <c r="VDN219" s="5"/>
      <c r="VDO219" s="11"/>
      <c r="VDP219" s="10"/>
      <c r="VDQ219" s="10"/>
      <c r="VDR219" s="1"/>
      <c r="VDS219" s="5"/>
      <c r="VDT219" s="51"/>
      <c r="VDU219" s="5"/>
      <c r="VDV219" s="11"/>
      <c r="VDW219" s="10"/>
      <c r="VDX219" s="10"/>
      <c r="VDY219" s="1"/>
      <c r="VDZ219" s="5"/>
      <c r="VEA219" s="51"/>
      <c r="VEB219" s="5"/>
      <c r="VEC219" s="11"/>
      <c r="VED219" s="10"/>
      <c r="VEE219" s="10"/>
      <c r="VEF219" s="1"/>
      <c r="VEG219" s="5"/>
      <c r="VEH219" s="51"/>
      <c r="VEI219" s="5"/>
      <c r="VEJ219" s="11"/>
      <c r="VEK219" s="10"/>
      <c r="VEL219" s="10"/>
      <c r="VEM219" s="1"/>
      <c r="VEN219" s="5"/>
      <c r="VEO219" s="51"/>
      <c r="VEP219" s="5"/>
      <c r="VEQ219" s="11"/>
      <c r="VER219" s="10"/>
      <c r="VES219" s="10"/>
      <c r="VET219" s="1"/>
      <c r="VEU219" s="5"/>
      <c r="VEV219" s="51"/>
      <c r="VEW219" s="5"/>
      <c r="VEX219" s="11"/>
      <c r="VEY219" s="10"/>
      <c r="VEZ219" s="10"/>
      <c r="VFA219" s="1"/>
      <c r="VFB219" s="5"/>
      <c r="VFC219" s="51"/>
      <c r="VFD219" s="5"/>
      <c r="VFE219" s="11"/>
      <c r="VFF219" s="10"/>
      <c r="VFG219" s="10"/>
      <c r="VFH219" s="1"/>
      <c r="VFI219" s="5"/>
      <c r="VFJ219" s="51"/>
      <c r="VFK219" s="5"/>
      <c r="VFL219" s="11"/>
      <c r="VFM219" s="10"/>
      <c r="VFN219" s="10"/>
      <c r="VFO219" s="1"/>
      <c r="VFP219" s="5"/>
      <c r="VFQ219" s="51"/>
      <c r="VFR219" s="5"/>
      <c r="VFS219" s="11"/>
      <c r="VFT219" s="10"/>
      <c r="VFU219" s="10"/>
      <c r="VFV219" s="1"/>
      <c r="VFW219" s="5"/>
      <c r="VFX219" s="51"/>
      <c r="VFY219" s="5"/>
      <c r="VFZ219" s="11"/>
      <c r="VGA219" s="10"/>
      <c r="VGB219" s="10"/>
      <c r="VGC219" s="1"/>
      <c r="VGD219" s="5"/>
      <c r="VGE219" s="51"/>
      <c r="VGF219" s="5"/>
      <c r="VGG219" s="11"/>
      <c r="VGH219" s="10"/>
      <c r="VGI219" s="10"/>
      <c r="VGJ219" s="1"/>
      <c r="VGK219" s="5"/>
      <c r="VGL219" s="51"/>
      <c r="VGM219" s="5"/>
      <c r="VGN219" s="11"/>
      <c r="VGO219" s="10"/>
      <c r="VGP219" s="10"/>
      <c r="VGQ219" s="1"/>
      <c r="VGR219" s="5"/>
      <c r="VGS219" s="51"/>
      <c r="VGT219" s="5"/>
      <c r="VGU219" s="11"/>
      <c r="VGV219" s="10"/>
      <c r="VGW219" s="10"/>
      <c r="VGX219" s="1"/>
      <c r="VGY219" s="5"/>
      <c r="VGZ219" s="51"/>
      <c r="VHA219" s="5"/>
      <c r="VHB219" s="11"/>
      <c r="VHC219" s="10"/>
      <c r="VHD219" s="10"/>
      <c r="VHE219" s="1"/>
      <c r="VHF219" s="5"/>
      <c r="VHG219" s="51"/>
      <c r="VHH219" s="5"/>
      <c r="VHI219" s="11"/>
      <c r="VHJ219" s="10"/>
      <c r="VHK219" s="10"/>
      <c r="VHL219" s="1"/>
      <c r="VHM219" s="5"/>
      <c r="VHN219" s="51"/>
      <c r="VHO219" s="5"/>
      <c r="VHP219" s="11"/>
      <c r="VHQ219" s="10"/>
      <c r="VHR219" s="10"/>
      <c r="VHS219" s="1"/>
      <c r="VHT219" s="5"/>
      <c r="VHU219" s="51"/>
      <c r="VHV219" s="5"/>
      <c r="VHW219" s="11"/>
      <c r="VHX219" s="10"/>
      <c r="VHY219" s="10"/>
      <c r="VHZ219" s="1"/>
      <c r="VIA219" s="5"/>
      <c r="VIB219" s="51"/>
      <c r="VIC219" s="5"/>
      <c r="VID219" s="11"/>
      <c r="VIE219" s="10"/>
      <c r="VIF219" s="10"/>
      <c r="VIG219" s="1"/>
      <c r="VIH219" s="5"/>
      <c r="VII219" s="51"/>
      <c r="VIJ219" s="5"/>
      <c r="VIK219" s="11"/>
      <c r="VIL219" s="10"/>
      <c r="VIM219" s="10"/>
      <c r="VIN219" s="1"/>
      <c r="VIO219" s="5"/>
      <c r="VIP219" s="51"/>
      <c r="VIQ219" s="5"/>
      <c r="VIR219" s="11"/>
      <c r="VIS219" s="10"/>
      <c r="VIT219" s="10"/>
      <c r="VIU219" s="1"/>
      <c r="VIV219" s="5"/>
      <c r="VIW219" s="51"/>
      <c r="VIX219" s="5"/>
      <c r="VIY219" s="11"/>
      <c r="VIZ219" s="10"/>
      <c r="VJA219" s="10"/>
      <c r="VJB219" s="1"/>
      <c r="VJC219" s="5"/>
      <c r="VJD219" s="51"/>
      <c r="VJE219" s="5"/>
      <c r="VJF219" s="11"/>
      <c r="VJG219" s="10"/>
      <c r="VJH219" s="10"/>
      <c r="VJI219" s="1"/>
      <c r="VJJ219" s="5"/>
      <c r="VJK219" s="51"/>
      <c r="VJL219" s="5"/>
      <c r="VJM219" s="11"/>
      <c r="VJN219" s="10"/>
      <c r="VJO219" s="10"/>
      <c r="VJP219" s="1"/>
      <c r="VJQ219" s="5"/>
      <c r="VJR219" s="51"/>
      <c r="VJS219" s="5"/>
      <c r="VJT219" s="11"/>
      <c r="VJU219" s="10"/>
      <c r="VJV219" s="10"/>
      <c r="VJW219" s="1"/>
      <c r="VJX219" s="5"/>
      <c r="VJY219" s="51"/>
      <c r="VJZ219" s="5"/>
      <c r="VKA219" s="11"/>
      <c r="VKB219" s="10"/>
      <c r="VKC219" s="10"/>
      <c r="VKD219" s="1"/>
      <c r="VKE219" s="5"/>
      <c r="VKF219" s="51"/>
      <c r="VKG219" s="5"/>
      <c r="VKH219" s="11"/>
      <c r="VKI219" s="10"/>
      <c r="VKJ219" s="10"/>
      <c r="VKK219" s="1"/>
      <c r="VKL219" s="5"/>
      <c r="VKM219" s="51"/>
      <c r="VKN219" s="5"/>
      <c r="VKO219" s="11"/>
      <c r="VKP219" s="10"/>
      <c r="VKQ219" s="10"/>
      <c r="VKR219" s="1"/>
      <c r="VKS219" s="5"/>
      <c r="VKT219" s="51"/>
      <c r="VKU219" s="5"/>
      <c r="VKV219" s="11"/>
      <c r="VKW219" s="10"/>
      <c r="VKX219" s="10"/>
      <c r="VKY219" s="1"/>
      <c r="VKZ219" s="5"/>
      <c r="VLA219" s="51"/>
      <c r="VLB219" s="5"/>
      <c r="VLC219" s="11"/>
      <c r="VLD219" s="10"/>
      <c r="VLE219" s="10"/>
      <c r="VLF219" s="1"/>
      <c r="VLG219" s="5"/>
      <c r="VLH219" s="51"/>
      <c r="VLI219" s="5"/>
      <c r="VLJ219" s="11"/>
      <c r="VLK219" s="10"/>
      <c r="VLL219" s="10"/>
      <c r="VLM219" s="1"/>
      <c r="VLN219" s="5"/>
      <c r="VLO219" s="51"/>
      <c r="VLP219" s="5"/>
      <c r="VLQ219" s="11"/>
      <c r="VLR219" s="10"/>
      <c r="VLS219" s="10"/>
      <c r="VLT219" s="1"/>
      <c r="VLU219" s="5"/>
      <c r="VLV219" s="51"/>
      <c r="VLW219" s="5"/>
      <c r="VLX219" s="11"/>
      <c r="VLY219" s="10"/>
      <c r="VLZ219" s="10"/>
      <c r="VMA219" s="1"/>
      <c r="VMB219" s="5"/>
      <c r="VMC219" s="51"/>
      <c r="VMD219" s="5"/>
      <c r="VME219" s="11"/>
      <c r="VMF219" s="10"/>
      <c r="VMG219" s="10"/>
      <c r="VMH219" s="1"/>
      <c r="VMI219" s="5"/>
      <c r="VMJ219" s="51"/>
      <c r="VMK219" s="5"/>
      <c r="VML219" s="11"/>
      <c r="VMM219" s="10"/>
      <c r="VMN219" s="10"/>
      <c r="VMO219" s="1"/>
      <c r="VMP219" s="5"/>
      <c r="VMQ219" s="51"/>
      <c r="VMR219" s="5"/>
      <c r="VMS219" s="11"/>
      <c r="VMT219" s="10"/>
      <c r="VMU219" s="10"/>
      <c r="VMV219" s="1"/>
      <c r="VMW219" s="5"/>
      <c r="VMX219" s="51"/>
      <c r="VMY219" s="5"/>
      <c r="VMZ219" s="11"/>
      <c r="VNA219" s="10"/>
      <c r="VNB219" s="10"/>
      <c r="VNC219" s="1"/>
      <c r="VND219" s="5"/>
      <c r="VNE219" s="51"/>
      <c r="VNF219" s="5"/>
      <c r="VNG219" s="11"/>
      <c r="VNH219" s="10"/>
      <c r="VNI219" s="10"/>
      <c r="VNJ219" s="1"/>
      <c r="VNK219" s="5"/>
      <c r="VNL219" s="51"/>
      <c r="VNM219" s="5"/>
      <c r="VNN219" s="11"/>
      <c r="VNO219" s="10"/>
      <c r="VNP219" s="10"/>
      <c r="VNQ219" s="1"/>
      <c r="VNR219" s="5"/>
      <c r="VNS219" s="51"/>
      <c r="VNT219" s="5"/>
      <c r="VNU219" s="11"/>
      <c r="VNV219" s="10"/>
      <c r="VNW219" s="10"/>
      <c r="VNX219" s="1"/>
      <c r="VNY219" s="5"/>
      <c r="VNZ219" s="51"/>
      <c r="VOA219" s="5"/>
      <c r="VOB219" s="11"/>
      <c r="VOC219" s="10"/>
      <c r="VOD219" s="10"/>
      <c r="VOE219" s="1"/>
      <c r="VOF219" s="5"/>
      <c r="VOG219" s="51"/>
      <c r="VOH219" s="5"/>
      <c r="VOI219" s="11"/>
      <c r="VOJ219" s="10"/>
      <c r="VOK219" s="10"/>
      <c r="VOL219" s="1"/>
      <c r="VOM219" s="5"/>
      <c r="VON219" s="51"/>
      <c r="VOO219" s="5"/>
      <c r="VOP219" s="11"/>
      <c r="VOQ219" s="10"/>
      <c r="VOR219" s="10"/>
      <c r="VOS219" s="1"/>
      <c r="VOT219" s="5"/>
      <c r="VOU219" s="51"/>
      <c r="VOV219" s="5"/>
      <c r="VOW219" s="11"/>
      <c r="VOX219" s="10"/>
      <c r="VOY219" s="10"/>
      <c r="VOZ219" s="1"/>
      <c r="VPA219" s="5"/>
      <c r="VPB219" s="51"/>
      <c r="VPC219" s="5"/>
      <c r="VPD219" s="11"/>
      <c r="VPE219" s="10"/>
      <c r="VPF219" s="10"/>
      <c r="VPG219" s="1"/>
      <c r="VPH219" s="5"/>
      <c r="VPI219" s="51"/>
      <c r="VPJ219" s="5"/>
      <c r="VPK219" s="11"/>
      <c r="VPL219" s="10"/>
      <c r="VPM219" s="10"/>
      <c r="VPN219" s="1"/>
      <c r="VPO219" s="5"/>
      <c r="VPP219" s="51"/>
      <c r="VPQ219" s="5"/>
      <c r="VPR219" s="11"/>
      <c r="VPS219" s="10"/>
      <c r="VPT219" s="10"/>
      <c r="VPU219" s="1"/>
      <c r="VPV219" s="5"/>
      <c r="VPW219" s="51"/>
      <c r="VPX219" s="5"/>
      <c r="VPY219" s="11"/>
      <c r="VPZ219" s="10"/>
      <c r="VQA219" s="10"/>
      <c r="VQB219" s="1"/>
      <c r="VQC219" s="5"/>
      <c r="VQD219" s="51"/>
      <c r="VQE219" s="5"/>
      <c r="VQF219" s="11"/>
      <c r="VQG219" s="10"/>
      <c r="VQH219" s="10"/>
      <c r="VQI219" s="1"/>
      <c r="VQJ219" s="5"/>
      <c r="VQK219" s="51"/>
      <c r="VQL219" s="5"/>
      <c r="VQM219" s="11"/>
      <c r="VQN219" s="10"/>
      <c r="VQO219" s="10"/>
      <c r="VQP219" s="1"/>
      <c r="VQQ219" s="5"/>
      <c r="VQR219" s="51"/>
      <c r="VQS219" s="5"/>
      <c r="VQT219" s="11"/>
      <c r="VQU219" s="10"/>
      <c r="VQV219" s="10"/>
      <c r="VQW219" s="1"/>
      <c r="VQX219" s="5"/>
      <c r="VQY219" s="51"/>
      <c r="VQZ219" s="5"/>
      <c r="VRA219" s="11"/>
      <c r="VRB219" s="10"/>
      <c r="VRC219" s="10"/>
      <c r="VRD219" s="1"/>
      <c r="VRE219" s="5"/>
      <c r="VRF219" s="51"/>
      <c r="VRG219" s="5"/>
      <c r="VRH219" s="11"/>
      <c r="VRI219" s="10"/>
      <c r="VRJ219" s="10"/>
      <c r="VRK219" s="1"/>
      <c r="VRL219" s="5"/>
      <c r="VRM219" s="51"/>
      <c r="VRN219" s="5"/>
      <c r="VRO219" s="11"/>
      <c r="VRP219" s="10"/>
      <c r="VRQ219" s="10"/>
      <c r="VRR219" s="1"/>
      <c r="VRS219" s="5"/>
      <c r="VRT219" s="51"/>
      <c r="VRU219" s="5"/>
      <c r="VRV219" s="11"/>
      <c r="VRW219" s="10"/>
      <c r="VRX219" s="10"/>
      <c r="VRY219" s="1"/>
      <c r="VRZ219" s="5"/>
      <c r="VSA219" s="51"/>
      <c r="VSB219" s="5"/>
      <c r="VSC219" s="11"/>
      <c r="VSD219" s="10"/>
      <c r="VSE219" s="10"/>
      <c r="VSF219" s="1"/>
      <c r="VSG219" s="5"/>
      <c r="VSH219" s="51"/>
      <c r="VSI219" s="5"/>
      <c r="VSJ219" s="11"/>
      <c r="VSK219" s="10"/>
      <c r="VSL219" s="10"/>
      <c r="VSM219" s="1"/>
      <c r="VSN219" s="5"/>
      <c r="VSO219" s="51"/>
      <c r="VSP219" s="5"/>
      <c r="VSQ219" s="11"/>
      <c r="VSR219" s="10"/>
      <c r="VSS219" s="10"/>
      <c r="VST219" s="1"/>
      <c r="VSU219" s="5"/>
      <c r="VSV219" s="51"/>
      <c r="VSW219" s="5"/>
      <c r="VSX219" s="11"/>
      <c r="VSY219" s="10"/>
      <c r="VSZ219" s="10"/>
      <c r="VTA219" s="1"/>
      <c r="VTB219" s="5"/>
      <c r="VTC219" s="51"/>
      <c r="VTD219" s="5"/>
      <c r="VTE219" s="11"/>
      <c r="VTF219" s="10"/>
      <c r="VTG219" s="10"/>
      <c r="VTH219" s="1"/>
      <c r="VTI219" s="5"/>
      <c r="VTJ219" s="51"/>
      <c r="VTK219" s="5"/>
      <c r="VTL219" s="11"/>
      <c r="VTM219" s="10"/>
      <c r="VTN219" s="10"/>
      <c r="VTO219" s="1"/>
      <c r="VTP219" s="5"/>
      <c r="VTQ219" s="51"/>
      <c r="VTR219" s="5"/>
      <c r="VTS219" s="11"/>
      <c r="VTT219" s="10"/>
      <c r="VTU219" s="10"/>
      <c r="VTV219" s="1"/>
      <c r="VTW219" s="5"/>
      <c r="VTX219" s="51"/>
      <c r="VTY219" s="5"/>
      <c r="VTZ219" s="11"/>
      <c r="VUA219" s="10"/>
      <c r="VUB219" s="10"/>
      <c r="VUC219" s="1"/>
      <c r="VUD219" s="5"/>
      <c r="VUE219" s="51"/>
      <c r="VUF219" s="5"/>
      <c r="VUG219" s="11"/>
      <c r="VUH219" s="10"/>
      <c r="VUI219" s="10"/>
      <c r="VUJ219" s="1"/>
      <c r="VUK219" s="5"/>
      <c r="VUL219" s="51"/>
      <c r="VUM219" s="5"/>
      <c r="VUN219" s="11"/>
      <c r="VUO219" s="10"/>
      <c r="VUP219" s="10"/>
      <c r="VUQ219" s="1"/>
      <c r="VUR219" s="5"/>
      <c r="VUS219" s="51"/>
      <c r="VUT219" s="5"/>
      <c r="VUU219" s="11"/>
      <c r="VUV219" s="10"/>
      <c r="VUW219" s="10"/>
      <c r="VUX219" s="1"/>
      <c r="VUY219" s="5"/>
      <c r="VUZ219" s="51"/>
      <c r="VVA219" s="5"/>
      <c r="VVB219" s="11"/>
      <c r="VVC219" s="10"/>
      <c r="VVD219" s="10"/>
      <c r="VVE219" s="1"/>
      <c r="VVF219" s="5"/>
      <c r="VVG219" s="51"/>
      <c r="VVH219" s="5"/>
      <c r="VVI219" s="11"/>
      <c r="VVJ219" s="10"/>
      <c r="VVK219" s="10"/>
      <c r="VVL219" s="1"/>
      <c r="VVM219" s="5"/>
      <c r="VVN219" s="51"/>
      <c r="VVO219" s="5"/>
      <c r="VVP219" s="11"/>
      <c r="VVQ219" s="10"/>
      <c r="VVR219" s="10"/>
      <c r="VVS219" s="1"/>
      <c r="VVT219" s="5"/>
      <c r="VVU219" s="51"/>
      <c r="VVV219" s="5"/>
      <c r="VVW219" s="11"/>
      <c r="VVX219" s="10"/>
      <c r="VVY219" s="10"/>
      <c r="VVZ219" s="1"/>
      <c r="VWA219" s="5"/>
      <c r="VWB219" s="51"/>
      <c r="VWC219" s="5"/>
      <c r="VWD219" s="11"/>
      <c r="VWE219" s="10"/>
      <c r="VWF219" s="10"/>
      <c r="VWG219" s="1"/>
      <c r="VWH219" s="5"/>
      <c r="VWI219" s="51"/>
      <c r="VWJ219" s="5"/>
      <c r="VWK219" s="11"/>
      <c r="VWL219" s="10"/>
      <c r="VWM219" s="10"/>
      <c r="VWN219" s="1"/>
      <c r="VWO219" s="5"/>
      <c r="VWP219" s="51"/>
      <c r="VWQ219" s="5"/>
      <c r="VWR219" s="11"/>
      <c r="VWS219" s="10"/>
      <c r="VWT219" s="10"/>
      <c r="VWU219" s="1"/>
      <c r="VWV219" s="5"/>
      <c r="VWW219" s="51"/>
      <c r="VWX219" s="5"/>
      <c r="VWY219" s="11"/>
      <c r="VWZ219" s="10"/>
      <c r="VXA219" s="10"/>
      <c r="VXB219" s="1"/>
      <c r="VXC219" s="5"/>
      <c r="VXD219" s="51"/>
      <c r="VXE219" s="5"/>
      <c r="VXF219" s="11"/>
      <c r="VXG219" s="10"/>
      <c r="VXH219" s="10"/>
      <c r="VXI219" s="1"/>
      <c r="VXJ219" s="5"/>
      <c r="VXK219" s="51"/>
      <c r="VXL219" s="5"/>
      <c r="VXM219" s="11"/>
      <c r="VXN219" s="10"/>
      <c r="VXO219" s="10"/>
      <c r="VXP219" s="1"/>
      <c r="VXQ219" s="5"/>
      <c r="VXR219" s="51"/>
      <c r="VXS219" s="5"/>
      <c r="VXT219" s="11"/>
      <c r="VXU219" s="10"/>
      <c r="VXV219" s="10"/>
      <c r="VXW219" s="1"/>
      <c r="VXX219" s="5"/>
      <c r="VXY219" s="51"/>
      <c r="VXZ219" s="5"/>
      <c r="VYA219" s="11"/>
      <c r="VYB219" s="10"/>
      <c r="VYC219" s="10"/>
      <c r="VYD219" s="1"/>
      <c r="VYE219" s="5"/>
      <c r="VYF219" s="51"/>
      <c r="VYG219" s="5"/>
      <c r="VYH219" s="11"/>
      <c r="VYI219" s="10"/>
      <c r="VYJ219" s="10"/>
      <c r="VYK219" s="1"/>
      <c r="VYL219" s="5"/>
      <c r="VYM219" s="51"/>
      <c r="VYN219" s="5"/>
      <c r="VYO219" s="11"/>
      <c r="VYP219" s="10"/>
      <c r="VYQ219" s="10"/>
      <c r="VYR219" s="1"/>
      <c r="VYS219" s="5"/>
      <c r="VYT219" s="51"/>
      <c r="VYU219" s="5"/>
      <c r="VYV219" s="11"/>
      <c r="VYW219" s="10"/>
      <c r="VYX219" s="10"/>
      <c r="VYY219" s="1"/>
      <c r="VYZ219" s="5"/>
      <c r="VZA219" s="51"/>
      <c r="VZB219" s="5"/>
      <c r="VZC219" s="11"/>
      <c r="VZD219" s="10"/>
      <c r="VZE219" s="10"/>
      <c r="VZF219" s="1"/>
      <c r="VZG219" s="5"/>
      <c r="VZH219" s="51"/>
      <c r="VZI219" s="5"/>
      <c r="VZJ219" s="11"/>
      <c r="VZK219" s="10"/>
      <c r="VZL219" s="10"/>
      <c r="VZM219" s="1"/>
      <c r="VZN219" s="5"/>
      <c r="VZO219" s="51"/>
      <c r="VZP219" s="5"/>
      <c r="VZQ219" s="11"/>
      <c r="VZR219" s="10"/>
      <c r="VZS219" s="10"/>
      <c r="VZT219" s="1"/>
      <c r="VZU219" s="5"/>
      <c r="VZV219" s="51"/>
      <c r="VZW219" s="5"/>
      <c r="VZX219" s="11"/>
      <c r="VZY219" s="10"/>
      <c r="VZZ219" s="10"/>
      <c r="WAA219" s="1"/>
      <c r="WAB219" s="5"/>
      <c r="WAC219" s="51"/>
      <c r="WAD219" s="5"/>
      <c r="WAE219" s="11"/>
      <c r="WAF219" s="10"/>
      <c r="WAG219" s="10"/>
      <c r="WAH219" s="1"/>
      <c r="WAI219" s="5"/>
      <c r="WAJ219" s="51"/>
      <c r="WAK219" s="5"/>
      <c r="WAL219" s="11"/>
      <c r="WAM219" s="10"/>
      <c r="WAN219" s="10"/>
      <c r="WAO219" s="1"/>
      <c r="WAP219" s="5"/>
      <c r="WAQ219" s="51"/>
      <c r="WAR219" s="5"/>
      <c r="WAS219" s="11"/>
      <c r="WAT219" s="10"/>
      <c r="WAU219" s="10"/>
      <c r="WAV219" s="1"/>
      <c r="WAW219" s="5"/>
      <c r="WAX219" s="51"/>
      <c r="WAY219" s="5"/>
      <c r="WAZ219" s="11"/>
      <c r="WBA219" s="10"/>
      <c r="WBB219" s="10"/>
      <c r="WBC219" s="1"/>
      <c r="WBD219" s="5"/>
      <c r="WBE219" s="51"/>
      <c r="WBF219" s="5"/>
      <c r="WBG219" s="11"/>
      <c r="WBH219" s="10"/>
      <c r="WBI219" s="10"/>
      <c r="WBJ219" s="1"/>
      <c r="WBK219" s="5"/>
      <c r="WBL219" s="51"/>
      <c r="WBM219" s="5"/>
      <c r="WBN219" s="11"/>
      <c r="WBO219" s="10"/>
      <c r="WBP219" s="10"/>
      <c r="WBQ219" s="1"/>
      <c r="WBR219" s="5"/>
      <c r="WBS219" s="51"/>
      <c r="WBT219" s="5"/>
      <c r="WBU219" s="11"/>
      <c r="WBV219" s="10"/>
      <c r="WBW219" s="10"/>
      <c r="WBX219" s="1"/>
      <c r="WBY219" s="5"/>
      <c r="WBZ219" s="51"/>
      <c r="WCA219" s="5"/>
      <c r="WCB219" s="11"/>
      <c r="WCC219" s="10"/>
      <c r="WCD219" s="10"/>
      <c r="WCE219" s="1"/>
      <c r="WCF219" s="5"/>
      <c r="WCG219" s="51"/>
      <c r="WCH219" s="5"/>
      <c r="WCI219" s="11"/>
      <c r="WCJ219" s="10"/>
      <c r="WCK219" s="10"/>
      <c r="WCL219" s="1"/>
      <c r="WCM219" s="5"/>
      <c r="WCN219" s="51"/>
      <c r="WCO219" s="5"/>
      <c r="WCP219" s="11"/>
      <c r="WCQ219" s="10"/>
      <c r="WCR219" s="10"/>
      <c r="WCS219" s="1"/>
      <c r="WCT219" s="5"/>
      <c r="WCU219" s="51"/>
      <c r="WCV219" s="5"/>
      <c r="WCW219" s="11"/>
      <c r="WCX219" s="10"/>
      <c r="WCY219" s="10"/>
      <c r="WCZ219" s="1"/>
      <c r="WDA219" s="5"/>
      <c r="WDB219" s="51"/>
      <c r="WDC219" s="5"/>
      <c r="WDD219" s="11"/>
      <c r="WDE219" s="10"/>
      <c r="WDF219" s="10"/>
      <c r="WDG219" s="1"/>
      <c r="WDH219" s="5"/>
      <c r="WDI219" s="51"/>
      <c r="WDJ219" s="5"/>
      <c r="WDK219" s="11"/>
      <c r="WDL219" s="10"/>
      <c r="WDM219" s="10"/>
      <c r="WDN219" s="1"/>
      <c r="WDO219" s="5"/>
      <c r="WDP219" s="51"/>
      <c r="WDQ219" s="5"/>
      <c r="WDR219" s="11"/>
      <c r="WDS219" s="10"/>
      <c r="WDT219" s="10"/>
      <c r="WDU219" s="1"/>
      <c r="WDV219" s="5"/>
      <c r="WDW219" s="51"/>
      <c r="WDX219" s="5"/>
      <c r="WDY219" s="11"/>
      <c r="WDZ219" s="10"/>
      <c r="WEA219" s="10"/>
      <c r="WEB219" s="1"/>
      <c r="WEC219" s="5"/>
      <c r="WED219" s="51"/>
      <c r="WEE219" s="5"/>
      <c r="WEF219" s="11"/>
      <c r="WEG219" s="10"/>
      <c r="WEH219" s="10"/>
      <c r="WEI219" s="1"/>
      <c r="WEJ219" s="5"/>
      <c r="WEK219" s="51"/>
      <c r="WEL219" s="5"/>
      <c r="WEM219" s="11"/>
      <c r="WEN219" s="10"/>
      <c r="WEO219" s="10"/>
      <c r="WEP219" s="1"/>
      <c r="WEQ219" s="5"/>
      <c r="WER219" s="51"/>
      <c r="WES219" s="5"/>
      <c r="WET219" s="11"/>
      <c r="WEU219" s="10"/>
      <c r="WEV219" s="10"/>
      <c r="WEW219" s="1"/>
      <c r="WEX219" s="5"/>
      <c r="WEY219" s="51"/>
      <c r="WEZ219" s="5"/>
      <c r="WFA219" s="11"/>
      <c r="WFB219" s="10"/>
      <c r="WFC219" s="10"/>
      <c r="WFD219" s="1"/>
      <c r="WFE219" s="5"/>
      <c r="WFF219" s="51"/>
      <c r="WFG219" s="5"/>
      <c r="WFH219" s="11"/>
      <c r="WFI219" s="10"/>
      <c r="WFJ219" s="10"/>
      <c r="WFK219" s="1"/>
      <c r="WFL219" s="5"/>
      <c r="WFM219" s="51"/>
      <c r="WFN219" s="5"/>
      <c r="WFO219" s="11"/>
      <c r="WFP219" s="10"/>
      <c r="WFQ219" s="10"/>
      <c r="WFR219" s="1"/>
      <c r="WFS219" s="5"/>
      <c r="WFT219" s="51"/>
      <c r="WFU219" s="5"/>
      <c r="WFV219" s="11"/>
      <c r="WFW219" s="10"/>
      <c r="WFX219" s="10"/>
      <c r="WFY219" s="1"/>
      <c r="WFZ219" s="5"/>
      <c r="WGA219" s="51"/>
      <c r="WGB219" s="5"/>
      <c r="WGC219" s="11"/>
      <c r="WGD219" s="10"/>
      <c r="WGE219" s="10"/>
      <c r="WGF219" s="1"/>
      <c r="WGG219" s="5"/>
      <c r="WGH219" s="51"/>
      <c r="WGI219" s="5"/>
      <c r="WGJ219" s="11"/>
      <c r="WGK219" s="10"/>
      <c r="WGL219" s="10"/>
      <c r="WGM219" s="1"/>
      <c r="WGN219" s="5"/>
      <c r="WGO219" s="51"/>
      <c r="WGP219" s="5"/>
      <c r="WGQ219" s="11"/>
      <c r="WGR219" s="10"/>
      <c r="WGS219" s="10"/>
      <c r="WGT219" s="1"/>
      <c r="WGU219" s="5"/>
      <c r="WGV219" s="51"/>
      <c r="WGW219" s="5"/>
      <c r="WGX219" s="11"/>
      <c r="WGY219" s="10"/>
      <c r="WGZ219" s="10"/>
      <c r="WHA219" s="1"/>
      <c r="WHB219" s="5"/>
      <c r="WHC219" s="51"/>
      <c r="WHD219" s="5"/>
      <c r="WHE219" s="11"/>
      <c r="WHF219" s="10"/>
      <c r="WHG219" s="10"/>
      <c r="WHH219" s="1"/>
      <c r="WHI219" s="5"/>
      <c r="WHJ219" s="51"/>
      <c r="WHK219" s="5"/>
      <c r="WHL219" s="11"/>
      <c r="WHM219" s="10"/>
      <c r="WHN219" s="10"/>
      <c r="WHO219" s="1"/>
      <c r="WHP219" s="5"/>
      <c r="WHQ219" s="51"/>
      <c r="WHR219" s="5"/>
      <c r="WHS219" s="11"/>
      <c r="WHT219" s="10"/>
      <c r="WHU219" s="10"/>
      <c r="WHV219" s="1"/>
      <c r="WHW219" s="5"/>
      <c r="WHX219" s="51"/>
      <c r="WHY219" s="5"/>
      <c r="WHZ219" s="11"/>
      <c r="WIA219" s="10"/>
      <c r="WIB219" s="10"/>
      <c r="WIC219" s="1"/>
      <c r="WID219" s="5"/>
      <c r="WIE219" s="51"/>
      <c r="WIF219" s="5"/>
      <c r="WIG219" s="11"/>
      <c r="WIH219" s="10"/>
      <c r="WII219" s="10"/>
      <c r="WIJ219" s="1"/>
      <c r="WIK219" s="5"/>
      <c r="WIL219" s="51"/>
      <c r="WIM219" s="5"/>
      <c r="WIN219" s="11"/>
      <c r="WIO219" s="10"/>
      <c r="WIP219" s="10"/>
      <c r="WIQ219" s="1"/>
      <c r="WIR219" s="5"/>
      <c r="WIS219" s="51"/>
      <c r="WIT219" s="5"/>
      <c r="WIU219" s="11"/>
      <c r="WIV219" s="10"/>
      <c r="WIW219" s="10"/>
      <c r="WIX219" s="1"/>
      <c r="WIY219" s="5"/>
      <c r="WIZ219" s="51"/>
      <c r="WJA219" s="5"/>
      <c r="WJB219" s="11"/>
      <c r="WJC219" s="10"/>
      <c r="WJD219" s="10"/>
      <c r="WJE219" s="1"/>
      <c r="WJF219" s="5"/>
      <c r="WJG219" s="51"/>
      <c r="WJH219" s="5"/>
      <c r="WJI219" s="11"/>
      <c r="WJJ219" s="10"/>
      <c r="WJK219" s="10"/>
      <c r="WJL219" s="1"/>
      <c r="WJM219" s="5"/>
      <c r="WJN219" s="51"/>
      <c r="WJO219" s="5"/>
      <c r="WJP219" s="11"/>
      <c r="WJQ219" s="10"/>
      <c r="WJR219" s="10"/>
      <c r="WJS219" s="1"/>
      <c r="WJT219" s="5"/>
      <c r="WJU219" s="51"/>
      <c r="WJV219" s="5"/>
      <c r="WJW219" s="11"/>
      <c r="WJX219" s="10"/>
      <c r="WJY219" s="10"/>
      <c r="WJZ219" s="1"/>
      <c r="WKA219" s="5"/>
      <c r="WKB219" s="51"/>
      <c r="WKC219" s="5"/>
      <c r="WKD219" s="11"/>
      <c r="WKE219" s="10"/>
      <c r="WKF219" s="10"/>
      <c r="WKG219" s="1"/>
      <c r="WKH219" s="5"/>
      <c r="WKI219" s="51"/>
      <c r="WKJ219" s="5"/>
      <c r="WKK219" s="11"/>
      <c r="WKL219" s="10"/>
      <c r="WKM219" s="10"/>
      <c r="WKN219" s="1"/>
      <c r="WKO219" s="5"/>
      <c r="WKP219" s="51"/>
      <c r="WKQ219" s="5"/>
      <c r="WKR219" s="11"/>
      <c r="WKS219" s="10"/>
      <c r="WKT219" s="10"/>
      <c r="WKU219" s="1"/>
      <c r="WKV219" s="5"/>
      <c r="WKW219" s="51"/>
      <c r="WKX219" s="5"/>
      <c r="WKY219" s="11"/>
      <c r="WKZ219" s="10"/>
      <c r="WLA219" s="10"/>
      <c r="WLB219" s="1"/>
      <c r="WLC219" s="5"/>
      <c r="WLD219" s="51"/>
      <c r="WLE219" s="5"/>
      <c r="WLF219" s="11"/>
      <c r="WLG219" s="10"/>
      <c r="WLH219" s="10"/>
      <c r="WLI219" s="1"/>
      <c r="WLJ219" s="5"/>
      <c r="WLK219" s="51"/>
      <c r="WLL219" s="5"/>
      <c r="WLM219" s="11"/>
      <c r="WLN219" s="10"/>
      <c r="WLO219" s="10"/>
      <c r="WLP219" s="1"/>
      <c r="WLQ219" s="5"/>
      <c r="WLR219" s="51"/>
      <c r="WLS219" s="5"/>
      <c r="WLT219" s="11"/>
      <c r="WLU219" s="10"/>
      <c r="WLV219" s="10"/>
      <c r="WLW219" s="1"/>
      <c r="WLX219" s="5"/>
      <c r="WLY219" s="51"/>
      <c r="WLZ219" s="5"/>
      <c r="WMA219" s="11"/>
      <c r="WMB219" s="10"/>
      <c r="WMC219" s="10"/>
      <c r="WMD219" s="1"/>
      <c r="WME219" s="5"/>
      <c r="WMF219" s="51"/>
      <c r="WMG219" s="5"/>
      <c r="WMH219" s="11"/>
      <c r="WMI219" s="10"/>
      <c r="WMJ219" s="10"/>
      <c r="WMK219" s="1"/>
      <c r="WML219" s="5"/>
      <c r="WMM219" s="51"/>
      <c r="WMN219" s="5"/>
      <c r="WMO219" s="11"/>
      <c r="WMP219" s="10"/>
      <c r="WMQ219" s="10"/>
      <c r="WMR219" s="1"/>
      <c r="WMS219" s="5"/>
      <c r="WMT219" s="51"/>
      <c r="WMU219" s="5"/>
      <c r="WMV219" s="11"/>
      <c r="WMW219" s="10"/>
      <c r="WMX219" s="10"/>
      <c r="WMY219" s="1"/>
      <c r="WMZ219" s="5"/>
      <c r="WNA219" s="51"/>
      <c r="WNB219" s="5"/>
      <c r="WNC219" s="11"/>
      <c r="WND219" s="10"/>
      <c r="WNE219" s="10"/>
      <c r="WNF219" s="1"/>
      <c r="WNG219" s="5"/>
      <c r="WNH219" s="51"/>
      <c r="WNI219" s="5"/>
      <c r="WNJ219" s="11"/>
      <c r="WNK219" s="10"/>
      <c r="WNL219" s="10"/>
      <c r="WNM219" s="1"/>
      <c r="WNN219" s="5"/>
      <c r="WNO219" s="51"/>
      <c r="WNP219" s="5"/>
      <c r="WNQ219" s="11"/>
      <c r="WNR219" s="10"/>
      <c r="WNS219" s="10"/>
      <c r="WNT219" s="1"/>
      <c r="WNU219" s="5"/>
      <c r="WNV219" s="51"/>
      <c r="WNW219" s="5"/>
      <c r="WNX219" s="11"/>
      <c r="WNY219" s="10"/>
      <c r="WNZ219" s="10"/>
      <c r="WOA219" s="1"/>
      <c r="WOB219" s="5"/>
      <c r="WOC219" s="51"/>
      <c r="WOD219" s="5"/>
      <c r="WOE219" s="11"/>
      <c r="WOF219" s="10"/>
      <c r="WOG219" s="10"/>
      <c r="WOH219" s="1"/>
      <c r="WOI219" s="5"/>
      <c r="WOJ219" s="51"/>
      <c r="WOK219" s="5"/>
      <c r="WOL219" s="11"/>
      <c r="WOM219" s="10"/>
      <c r="WON219" s="10"/>
      <c r="WOO219" s="1"/>
      <c r="WOP219" s="5"/>
      <c r="WOQ219" s="51"/>
      <c r="WOR219" s="5"/>
      <c r="WOS219" s="11"/>
      <c r="WOT219" s="10"/>
      <c r="WOU219" s="10"/>
      <c r="WOV219" s="1"/>
      <c r="WOW219" s="5"/>
      <c r="WOX219" s="51"/>
      <c r="WOY219" s="5"/>
      <c r="WOZ219" s="11"/>
      <c r="WPA219" s="10"/>
      <c r="WPB219" s="10"/>
      <c r="WPC219" s="1"/>
      <c r="WPD219" s="5"/>
      <c r="WPE219" s="51"/>
      <c r="WPF219" s="5"/>
      <c r="WPG219" s="11"/>
      <c r="WPH219" s="10"/>
      <c r="WPI219" s="10"/>
      <c r="WPJ219" s="1"/>
      <c r="WPK219" s="5"/>
      <c r="WPL219" s="51"/>
      <c r="WPM219" s="5"/>
      <c r="WPN219" s="11"/>
      <c r="WPO219" s="10"/>
      <c r="WPP219" s="10"/>
      <c r="WPQ219" s="1"/>
      <c r="WPR219" s="5"/>
      <c r="WPS219" s="51"/>
      <c r="WPT219" s="5"/>
      <c r="WPU219" s="11"/>
      <c r="WPV219" s="10"/>
      <c r="WPW219" s="10"/>
      <c r="WPX219" s="1"/>
      <c r="WPY219" s="5"/>
      <c r="WPZ219" s="51"/>
      <c r="WQA219" s="5"/>
      <c r="WQB219" s="11"/>
      <c r="WQC219" s="10"/>
      <c r="WQD219" s="10"/>
      <c r="WQE219" s="1"/>
      <c r="WQF219" s="5"/>
      <c r="WQG219" s="51"/>
      <c r="WQH219" s="5"/>
      <c r="WQI219" s="11"/>
      <c r="WQJ219" s="10"/>
      <c r="WQK219" s="10"/>
      <c r="WQL219" s="1"/>
      <c r="WQM219" s="5"/>
      <c r="WQN219" s="51"/>
      <c r="WQO219" s="5"/>
      <c r="WQP219" s="11"/>
      <c r="WQQ219" s="10"/>
      <c r="WQR219" s="10"/>
      <c r="WQS219" s="1"/>
      <c r="WQT219" s="5"/>
      <c r="WQU219" s="51"/>
      <c r="WQV219" s="5"/>
      <c r="WQW219" s="11"/>
      <c r="WQX219" s="10"/>
      <c r="WQY219" s="10"/>
      <c r="WQZ219" s="1"/>
      <c r="WRA219" s="5"/>
      <c r="WRB219" s="51"/>
      <c r="WRC219" s="5"/>
      <c r="WRD219" s="11"/>
      <c r="WRE219" s="10"/>
      <c r="WRF219" s="10"/>
      <c r="WRG219" s="1"/>
      <c r="WRH219" s="5"/>
      <c r="WRI219" s="51"/>
      <c r="WRJ219" s="5"/>
      <c r="WRK219" s="11"/>
      <c r="WRL219" s="10"/>
      <c r="WRM219" s="10"/>
      <c r="WRN219" s="1"/>
      <c r="WRO219" s="5"/>
      <c r="WRP219" s="51"/>
      <c r="WRQ219" s="5"/>
      <c r="WRR219" s="11"/>
      <c r="WRS219" s="10"/>
      <c r="WRT219" s="10"/>
      <c r="WRU219" s="1"/>
      <c r="WRV219" s="5"/>
      <c r="WRW219" s="51"/>
      <c r="WRX219" s="5"/>
      <c r="WRY219" s="11"/>
      <c r="WRZ219" s="10"/>
      <c r="WSA219" s="10"/>
      <c r="WSB219" s="1"/>
      <c r="WSC219" s="5"/>
      <c r="WSD219" s="51"/>
      <c r="WSE219" s="5"/>
      <c r="WSF219" s="11"/>
      <c r="WSG219" s="10"/>
      <c r="WSH219" s="10"/>
      <c r="WSI219" s="1"/>
      <c r="WSJ219" s="5"/>
      <c r="WSK219" s="51"/>
      <c r="WSL219" s="5"/>
      <c r="WSM219" s="11"/>
      <c r="WSN219" s="10"/>
      <c r="WSO219" s="10"/>
      <c r="WSP219" s="1"/>
      <c r="WSQ219" s="5"/>
      <c r="WSR219" s="51"/>
      <c r="WSS219" s="5"/>
      <c r="WST219" s="11"/>
      <c r="WSU219" s="10"/>
      <c r="WSV219" s="10"/>
      <c r="WSW219" s="1"/>
      <c r="WSX219" s="5"/>
      <c r="WSY219" s="51"/>
      <c r="WSZ219" s="5"/>
      <c r="WTA219" s="11"/>
      <c r="WTB219" s="10"/>
      <c r="WTC219" s="10"/>
      <c r="WTD219" s="1"/>
      <c r="WTE219" s="5"/>
      <c r="WTF219" s="51"/>
      <c r="WTG219" s="5"/>
      <c r="WTH219" s="11"/>
      <c r="WTI219" s="10"/>
      <c r="WTJ219" s="10"/>
      <c r="WTK219" s="1"/>
      <c r="WTL219" s="5"/>
      <c r="WTM219" s="51"/>
      <c r="WTN219" s="5"/>
      <c r="WTO219" s="11"/>
      <c r="WTP219" s="10"/>
      <c r="WTQ219" s="10"/>
      <c r="WTR219" s="1"/>
      <c r="WTS219" s="5"/>
      <c r="WTT219" s="51"/>
      <c r="WTU219" s="5"/>
      <c r="WTV219" s="11"/>
      <c r="WTW219" s="10"/>
      <c r="WTX219" s="10"/>
      <c r="WTY219" s="1"/>
      <c r="WTZ219" s="5"/>
      <c r="WUA219" s="51"/>
      <c r="WUB219" s="5"/>
      <c r="WUC219" s="11"/>
      <c r="WUD219" s="10"/>
      <c r="WUE219" s="10"/>
      <c r="WUF219" s="1"/>
      <c r="WUG219" s="5"/>
      <c r="WUH219" s="51"/>
      <c r="WUI219" s="5"/>
      <c r="WUJ219" s="11"/>
      <c r="WUK219" s="10"/>
      <c r="WUL219" s="10"/>
      <c r="WUM219" s="1"/>
      <c r="WUN219" s="5"/>
      <c r="WUO219" s="51"/>
      <c r="WUP219" s="5"/>
      <c r="WUQ219" s="11"/>
      <c r="WUR219" s="10"/>
      <c r="WUS219" s="10"/>
      <c r="WUT219" s="1"/>
      <c r="WUU219" s="5"/>
      <c r="WUV219" s="51"/>
      <c r="WUW219" s="5"/>
      <c r="WUX219" s="11"/>
      <c r="WUY219" s="10"/>
      <c r="WUZ219" s="10"/>
      <c r="WVA219" s="1"/>
      <c r="WVB219" s="5"/>
      <c r="WVC219" s="51"/>
      <c r="WVD219" s="5"/>
      <c r="WVE219" s="11"/>
      <c r="WVF219" s="10"/>
      <c r="WVG219" s="10"/>
      <c r="WVH219" s="1"/>
      <c r="WVI219" s="5"/>
      <c r="WVJ219" s="51"/>
      <c r="WVK219" s="5"/>
      <c r="WVL219" s="11"/>
      <c r="WVM219" s="10"/>
      <c r="WVN219" s="10"/>
      <c r="WVO219" s="1"/>
      <c r="WVP219" s="5"/>
      <c r="WVQ219" s="51"/>
      <c r="WVR219" s="5"/>
      <c r="WVS219" s="11"/>
      <c r="WVT219" s="10"/>
      <c r="WVU219" s="10"/>
      <c r="WVV219" s="1"/>
      <c r="WVW219" s="5"/>
      <c r="WVX219" s="51"/>
      <c r="WVY219" s="5"/>
      <c r="WVZ219" s="11"/>
      <c r="WWA219" s="10"/>
      <c r="WWB219" s="10"/>
      <c r="WWC219" s="1"/>
      <c r="WWD219" s="5"/>
      <c r="WWE219" s="51"/>
      <c r="WWF219" s="5"/>
      <c r="WWG219" s="11"/>
      <c r="WWH219" s="10"/>
      <c r="WWI219" s="10"/>
      <c r="WWJ219" s="1"/>
      <c r="WWK219" s="5"/>
      <c r="WWL219" s="51"/>
      <c r="WWM219" s="5"/>
      <c r="WWN219" s="11"/>
      <c r="WWO219" s="10"/>
      <c r="WWP219" s="10"/>
      <c r="WWQ219" s="1"/>
      <c r="WWR219" s="5"/>
      <c r="WWS219" s="51"/>
      <c r="WWT219" s="5"/>
      <c r="WWU219" s="11"/>
      <c r="WWV219" s="10"/>
      <c r="WWW219" s="10"/>
      <c r="WWX219" s="1"/>
      <c r="WWY219" s="5"/>
      <c r="WWZ219" s="51"/>
      <c r="WXA219" s="5"/>
      <c r="WXB219" s="11"/>
      <c r="WXC219" s="10"/>
      <c r="WXD219" s="10"/>
      <c r="WXE219" s="1"/>
      <c r="WXF219" s="5"/>
      <c r="WXG219" s="51"/>
      <c r="WXH219" s="5"/>
      <c r="WXI219" s="11"/>
      <c r="WXJ219" s="10"/>
      <c r="WXK219" s="10"/>
      <c r="WXL219" s="1"/>
      <c r="WXM219" s="5"/>
      <c r="WXN219" s="51"/>
      <c r="WXO219" s="5"/>
      <c r="WXP219" s="11"/>
      <c r="WXQ219" s="10"/>
      <c r="WXR219" s="10"/>
      <c r="WXS219" s="1"/>
      <c r="WXT219" s="5"/>
      <c r="WXU219" s="51"/>
      <c r="WXV219" s="5"/>
      <c r="WXW219" s="11"/>
      <c r="WXX219" s="10"/>
      <c r="WXY219" s="10"/>
      <c r="WXZ219" s="1"/>
      <c r="WYA219" s="5"/>
      <c r="WYB219" s="51"/>
      <c r="WYC219" s="5"/>
      <c r="WYD219" s="11"/>
      <c r="WYE219" s="10"/>
      <c r="WYF219" s="10"/>
      <c r="WYG219" s="1"/>
      <c r="WYH219" s="5"/>
      <c r="WYI219" s="51"/>
      <c r="WYJ219" s="5"/>
      <c r="WYK219" s="11"/>
      <c r="WYL219" s="10"/>
      <c r="WYM219" s="10"/>
      <c r="WYN219" s="1"/>
      <c r="WYO219" s="5"/>
      <c r="WYP219" s="51"/>
      <c r="WYQ219" s="5"/>
      <c r="WYR219" s="11"/>
      <c r="WYS219" s="10"/>
      <c r="WYT219" s="10"/>
      <c r="WYU219" s="1"/>
      <c r="WYV219" s="5"/>
      <c r="WYW219" s="51"/>
      <c r="WYX219" s="5"/>
      <c r="WYY219" s="11"/>
      <c r="WYZ219" s="10"/>
      <c r="WZA219" s="10"/>
      <c r="WZB219" s="1"/>
      <c r="WZC219" s="5"/>
      <c r="WZD219" s="51"/>
      <c r="WZE219" s="5"/>
      <c r="WZF219" s="11"/>
      <c r="WZG219" s="10"/>
      <c r="WZH219" s="10"/>
      <c r="WZI219" s="1"/>
      <c r="WZJ219" s="5"/>
      <c r="WZK219" s="51"/>
      <c r="WZL219" s="5"/>
      <c r="WZM219" s="11"/>
      <c r="WZN219" s="10"/>
      <c r="WZO219" s="10"/>
      <c r="WZP219" s="1"/>
      <c r="WZQ219" s="5"/>
      <c r="WZR219" s="51"/>
      <c r="WZS219" s="5"/>
      <c r="WZT219" s="11"/>
      <c r="WZU219" s="10"/>
      <c r="WZV219" s="10"/>
      <c r="WZW219" s="1"/>
      <c r="WZX219" s="5"/>
      <c r="WZY219" s="51"/>
      <c r="WZZ219" s="5"/>
      <c r="XAA219" s="11"/>
      <c r="XAB219" s="10"/>
      <c r="XAC219" s="10"/>
      <c r="XAD219" s="1"/>
      <c r="XAE219" s="5"/>
      <c r="XAF219" s="51"/>
      <c r="XAG219" s="5"/>
      <c r="XAH219" s="11"/>
      <c r="XAI219" s="10"/>
      <c r="XAJ219" s="10"/>
      <c r="XAK219" s="1"/>
      <c r="XAL219" s="5"/>
      <c r="XAM219" s="51"/>
      <c r="XAN219" s="5"/>
      <c r="XAO219" s="11"/>
      <c r="XAP219" s="10"/>
      <c r="XAQ219" s="10"/>
      <c r="XAR219" s="1"/>
      <c r="XAS219" s="5"/>
      <c r="XAT219" s="51"/>
      <c r="XAU219" s="5"/>
      <c r="XAV219" s="11"/>
      <c r="XAW219" s="10"/>
      <c r="XAX219" s="10"/>
      <c r="XAY219" s="1"/>
      <c r="XAZ219" s="5"/>
      <c r="XBA219" s="51"/>
      <c r="XBB219" s="5"/>
      <c r="XBC219" s="11"/>
      <c r="XBD219" s="10"/>
      <c r="XBE219" s="10"/>
      <c r="XBF219" s="1"/>
      <c r="XBG219" s="5"/>
      <c r="XBH219" s="51"/>
      <c r="XBI219" s="5"/>
      <c r="XBJ219" s="11"/>
      <c r="XBK219" s="10"/>
      <c r="XBL219" s="10"/>
      <c r="XBM219" s="1"/>
      <c r="XBN219" s="5"/>
      <c r="XBO219" s="51"/>
      <c r="XBP219" s="5"/>
      <c r="XBQ219" s="11"/>
      <c r="XBR219" s="10"/>
      <c r="XBS219" s="10"/>
      <c r="XBT219" s="1"/>
      <c r="XBU219" s="5"/>
      <c r="XBV219" s="51"/>
      <c r="XBW219" s="5"/>
      <c r="XBX219" s="11"/>
      <c r="XBY219" s="10"/>
      <c r="XBZ219" s="10"/>
      <c r="XCA219" s="1"/>
      <c r="XCB219" s="5"/>
      <c r="XCC219" s="51"/>
      <c r="XCD219" s="5"/>
      <c r="XCE219" s="11"/>
      <c r="XCF219" s="10"/>
      <c r="XCG219" s="10"/>
      <c r="XCH219" s="1"/>
      <c r="XCI219" s="5"/>
      <c r="XCJ219" s="51"/>
      <c r="XCK219" s="5"/>
      <c r="XCL219" s="11"/>
      <c r="XCM219" s="10"/>
      <c r="XCN219" s="10"/>
      <c r="XCO219" s="1"/>
      <c r="XCP219" s="5"/>
      <c r="XCQ219" s="51"/>
      <c r="XCR219" s="5"/>
      <c r="XCS219" s="11"/>
      <c r="XCT219" s="10"/>
      <c r="XCU219" s="10"/>
      <c r="XCV219" s="1"/>
      <c r="XCW219" s="5"/>
      <c r="XCX219" s="51"/>
      <c r="XCY219" s="5"/>
      <c r="XCZ219" s="11"/>
      <c r="XDA219" s="10"/>
      <c r="XDB219" s="10"/>
      <c r="XDC219" s="1"/>
      <c r="XDD219" s="5"/>
      <c r="XDE219" s="51"/>
      <c r="XDF219" s="5"/>
      <c r="XDG219" s="11"/>
      <c r="XDH219" s="10"/>
      <c r="XDI219" s="10"/>
      <c r="XDJ219" s="1"/>
      <c r="XDK219" s="5"/>
      <c r="XDL219" s="51"/>
      <c r="XDM219" s="5"/>
      <c r="XDN219" s="11"/>
      <c r="XDO219" s="10"/>
      <c r="XDP219" s="10"/>
      <c r="XDQ219" s="1"/>
      <c r="XDR219" s="5"/>
      <c r="XDS219" s="51"/>
      <c r="XDT219" s="5"/>
      <c r="XDU219" s="11"/>
      <c r="XDV219" s="10"/>
      <c r="XDW219" s="10"/>
      <c r="XDX219" s="1"/>
      <c r="XDY219" s="5"/>
      <c r="XDZ219" s="51"/>
      <c r="XEA219" s="5"/>
      <c r="XEB219" s="11"/>
      <c r="XEC219" s="10"/>
      <c r="XED219" s="10"/>
      <c r="XEE219" s="1"/>
      <c r="XEF219" s="5"/>
      <c r="XEG219" s="51"/>
      <c r="XEH219" s="5"/>
      <c r="XEI219" s="11"/>
      <c r="XEJ219" s="10"/>
      <c r="XEK219" s="10"/>
      <c r="XEL219" s="1"/>
      <c r="XEM219" s="5"/>
      <c r="XEN219" s="51"/>
      <c r="XEO219" s="5"/>
      <c r="XEP219" s="11"/>
      <c r="XEQ219" s="10"/>
      <c r="XER219" s="10"/>
      <c r="XES219" s="1"/>
      <c r="XET219" s="5"/>
      <c r="XEU219" s="51"/>
      <c r="XEV219" s="5"/>
      <c r="XEW219" s="11"/>
      <c r="XEX219" s="10"/>
      <c r="XEY219" s="10"/>
      <c r="XEZ219" s="1"/>
      <c r="XFA219" s="5"/>
      <c r="XFB219" s="51"/>
      <c r="XFC219" s="5"/>
      <c r="XFD219" s="11"/>
    </row>
    <row r="220" spans="1:16384" ht="14.25" customHeight="1" x14ac:dyDescent="0.2">
      <c r="A220" s="56" t="s">
        <v>220</v>
      </c>
      <c r="B220" s="37" t="s">
        <v>390</v>
      </c>
      <c r="C220" s="5" t="s">
        <v>152</v>
      </c>
      <c r="D220" s="115">
        <v>3</v>
      </c>
      <c r="E220" s="115">
        <v>0</v>
      </c>
      <c r="F220" s="115">
        <v>0</v>
      </c>
      <c r="G220" s="115">
        <v>9</v>
      </c>
      <c r="H220" s="100"/>
      <c r="I220" s="66"/>
      <c r="J220" s="5"/>
      <c r="K220" s="11"/>
      <c r="L220" s="10"/>
      <c r="M220" s="10"/>
      <c r="N220" s="1"/>
      <c r="O220" s="5"/>
      <c r="P220" s="51"/>
      <c r="Q220" s="5"/>
      <c r="R220" s="11"/>
      <c r="S220" s="10"/>
      <c r="T220" s="10"/>
      <c r="U220" s="1"/>
      <c r="V220" s="5"/>
      <c r="W220" s="51"/>
      <c r="X220" s="5"/>
      <c r="Y220" s="11"/>
      <c r="Z220" s="10"/>
      <c r="AA220" s="10"/>
      <c r="AB220" s="1"/>
      <c r="AC220" s="5"/>
      <c r="AD220" s="51"/>
      <c r="AE220" s="5"/>
      <c r="AF220" s="11"/>
      <c r="AG220" s="10"/>
      <c r="AH220" s="10"/>
      <c r="AI220" s="1"/>
      <c r="AJ220" s="5"/>
      <c r="AK220" s="51"/>
      <c r="AL220" s="5"/>
      <c r="AM220" s="11"/>
      <c r="AN220" s="10"/>
      <c r="AO220" s="10"/>
      <c r="AP220" s="1"/>
      <c r="AQ220" s="5"/>
      <c r="AR220" s="51"/>
      <c r="AS220" s="5"/>
      <c r="AT220" s="11"/>
      <c r="AU220" s="10"/>
      <c r="AV220" s="10"/>
      <c r="AW220" s="1"/>
      <c r="AX220" s="5"/>
      <c r="AY220" s="51"/>
      <c r="AZ220" s="5"/>
      <c r="BA220" s="11"/>
      <c r="BB220" s="10"/>
      <c r="BC220" s="10"/>
      <c r="BD220" s="1"/>
      <c r="BE220" s="5"/>
      <c r="BF220" s="51"/>
      <c r="BG220" s="5"/>
      <c r="BH220" s="11"/>
      <c r="BI220" s="10"/>
      <c r="BJ220" s="10"/>
      <c r="BK220" s="1"/>
      <c r="BL220" s="5"/>
      <c r="BM220" s="51"/>
      <c r="BN220" s="5"/>
      <c r="BO220" s="11"/>
      <c r="BP220" s="10"/>
      <c r="BQ220" s="10"/>
      <c r="BR220" s="1"/>
      <c r="BS220" s="5"/>
      <c r="BT220" s="51"/>
      <c r="BU220" s="5"/>
      <c r="BV220" s="11"/>
      <c r="BW220" s="10"/>
      <c r="BX220" s="10"/>
      <c r="BY220" s="1"/>
      <c r="BZ220" s="5"/>
      <c r="CA220" s="51"/>
      <c r="CB220" s="5"/>
      <c r="CC220" s="11"/>
      <c r="CD220" s="10"/>
      <c r="CE220" s="10"/>
      <c r="CF220" s="1"/>
      <c r="CG220" s="5"/>
      <c r="CH220" s="51"/>
      <c r="CI220" s="5"/>
      <c r="CJ220" s="11"/>
      <c r="CK220" s="10"/>
      <c r="CL220" s="10"/>
      <c r="CM220" s="1"/>
      <c r="CN220" s="5"/>
      <c r="CO220" s="51"/>
      <c r="CP220" s="5"/>
      <c r="CQ220" s="11"/>
      <c r="CR220" s="10"/>
      <c r="CS220" s="10"/>
      <c r="CT220" s="1"/>
      <c r="CU220" s="5"/>
      <c r="CV220" s="51"/>
      <c r="CW220" s="5"/>
      <c r="CX220" s="11"/>
      <c r="CY220" s="10"/>
      <c r="CZ220" s="10"/>
      <c r="DA220" s="1"/>
      <c r="DB220" s="5"/>
      <c r="DC220" s="51"/>
      <c r="DD220" s="5"/>
      <c r="DE220" s="11"/>
      <c r="DF220" s="10"/>
      <c r="DG220" s="10"/>
      <c r="DH220" s="1"/>
      <c r="DI220" s="5"/>
      <c r="DJ220" s="51"/>
      <c r="DK220" s="5"/>
      <c r="DL220" s="11"/>
      <c r="DM220" s="10"/>
      <c r="DN220" s="10"/>
      <c r="DO220" s="1"/>
      <c r="DP220" s="5"/>
      <c r="DQ220" s="51"/>
      <c r="DR220" s="5"/>
      <c r="DS220" s="11"/>
      <c r="DT220" s="10"/>
      <c r="DU220" s="10"/>
      <c r="DV220" s="1"/>
      <c r="DW220" s="5"/>
      <c r="DX220" s="51"/>
      <c r="DY220" s="5"/>
      <c r="DZ220" s="11"/>
      <c r="EA220" s="10"/>
      <c r="EB220" s="10"/>
      <c r="EC220" s="1"/>
      <c r="ED220" s="5"/>
      <c r="EE220" s="51"/>
      <c r="EF220" s="5"/>
      <c r="EG220" s="11"/>
      <c r="EH220" s="10"/>
      <c r="EI220" s="10"/>
      <c r="EJ220" s="1"/>
      <c r="EK220" s="5"/>
      <c r="EL220" s="51"/>
      <c r="EM220" s="5"/>
      <c r="EN220" s="11"/>
      <c r="EO220" s="10"/>
      <c r="EP220" s="10"/>
      <c r="EQ220" s="1"/>
      <c r="ER220" s="5"/>
      <c r="ES220" s="51"/>
      <c r="ET220" s="5"/>
      <c r="EU220" s="11"/>
      <c r="EV220" s="10"/>
      <c r="EW220" s="10"/>
      <c r="EX220" s="1"/>
      <c r="EY220" s="5"/>
      <c r="EZ220" s="51"/>
      <c r="FA220" s="5"/>
      <c r="FB220" s="11"/>
      <c r="FC220" s="10"/>
      <c r="FD220" s="10"/>
      <c r="FE220" s="1"/>
      <c r="FF220" s="5"/>
      <c r="FG220" s="51"/>
      <c r="FH220" s="5"/>
      <c r="FI220" s="11"/>
      <c r="FJ220" s="10"/>
      <c r="FK220" s="10"/>
      <c r="FL220" s="1"/>
      <c r="FM220" s="5"/>
      <c r="FN220" s="51"/>
      <c r="FO220" s="5"/>
      <c r="FP220" s="11"/>
      <c r="FQ220" s="10"/>
      <c r="FR220" s="10"/>
      <c r="FS220" s="1"/>
      <c r="FT220" s="5"/>
      <c r="FU220" s="51"/>
      <c r="FV220" s="5"/>
      <c r="FW220" s="11"/>
      <c r="FX220" s="10"/>
      <c r="FY220" s="10"/>
      <c r="FZ220" s="1"/>
      <c r="GA220" s="5"/>
      <c r="GB220" s="51"/>
      <c r="GC220" s="5"/>
      <c r="GD220" s="11"/>
      <c r="GE220" s="10"/>
      <c r="GF220" s="10"/>
      <c r="GG220" s="1"/>
      <c r="GH220" s="5"/>
      <c r="GI220" s="51"/>
      <c r="GJ220" s="5"/>
      <c r="GK220" s="11"/>
      <c r="GL220" s="10"/>
      <c r="GM220" s="10"/>
      <c r="GN220" s="1"/>
      <c r="GO220" s="5"/>
      <c r="GP220" s="51"/>
      <c r="GQ220" s="5"/>
      <c r="GR220" s="11"/>
      <c r="GS220" s="10"/>
      <c r="GT220" s="10"/>
      <c r="GU220" s="1"/>
      <c r="GV220" s="5"/>
      <c r="GW220" s="51"/>
      <c r="GX220" s="5"/>
      <c r="GY220" s="11"/>
      <c r="GZ220" s="10"/>
      <c r="HA220" s="10"/>
      <c r="HB220" s="1"/>
      <c r="HC220" s="5"/>
      <c r="HD220" s="51"/>
      <c r="HE220" s="5"/>
      <c r="HF220" s="11"/>
      <c r="HG220" s="10"/>
      <c r="HH220" s="10"/>
      <c r="HI220" s="1"/>
      <c r="HJ220" s="5"/>
      <c r="HK220" s="51"/>
      <c r="HL220" s="5"/>
      <c r="HM220" s="11"/>
      <c r="HN220" s="10"/>
      <c r="HO220" s="10"/>
      <c r="HP220" s="1"/>
      <c r="HQ220" s="5"/>
      <c r="HR220" s="51"/>
      <c r="HS220" s="5"/>
      <c r="HT220" s="11"/>
      <c r="HU220" s="10"/>
      <c r="HV220" s="10"/>
      <c r="HW220" s="1"/>
      <c r="HX220" s="5"/>
      <c r="HY220" s="51"/>
      <c r="HZ220" s="5"/>
      <c r="IA220" s="11"/>
      <c r="IB220" s="10"/>
      <c r="IC220" s="10"/>
      <c r="ID220" s="1"/>
      <c r="IE220" s="5"/>
      <c r="IF220" s="51"/>
      <c r="IG220" s="5"/>
      <c r="IH220" s="11"/>
      <c r="II220" s="10"/>
      <c r="IJ220" s="10"/>
      <c r="IK220" s="1"/>
      <c r="IL220" s="5"/>
      <c r="IM220" s="51"/>
      <c r="IN220" s="5"/>
      <c r="IO220" s="11"/>
      <c r="IP220" s="10"/>
      <c r="IQ220" s="10"/>
      <c r="IR220" s="1"/>
      <c r="IS220" s="5"/>
      <c r="IT220" s="51"/>
      <c r="IU220" s="5"/>
      <c r="IV220" s="11"/>
      <c r="IW220" s="10"/>
      <c r="IX220" s="10"/>
      <c r="IY220" s="1"/>
      <c r="IZ220" s="5"/>
      <c r="JA220" s="51"/>
      <c r="JB220" s="5"/>
      <c r="JC220" s="11"/>
      <c r="JD220" s="10"/>
      <c r="JE220" s="10"/>
      <c r="JF220" s="1"/>
      <c r="JG220" s="5"/>
      <c r="JH220" s="51"/>
      <c r="JI220" s="5"/>
      <c r="JJ220" s="11"/>
      <c r="JK220" s="10"/>
      <c r="JL220" s="10"/>
      <c r="JM220" s="1"/>
      <c r="JN220" s="5"/>
      <c r="JO220" s="51"/>
      <c r="JP220" s="5"/>
      <c r="JQ220" s="11"/>
      <c r="JR220" s="10"/>
      <c r="JS220" s="10"/>
      <c r="JT220" s="1"/>
      <c r="JU220" s="5"/>
      <c r="JV220" s="51"/>
      <c r="JW220" s="5"/>
      <c r="JX220" s="11"/>
      <c r="JY220" s="10"/>
      <c r="JZ220" s="10"/>
      <c r="KA220" s="1"/>
      <c r="KB220" s="5"/>
      <c r="KC220" s="51"/>
      <c r="KD220" s="5"/>
      <c r="KE220" s="11"/>
      <c r="KF220" s="10"/>
      <c r="KG220" s="10"/>
      <c r="KH220" s="1"/>
      <c r="KI220" s="5"/>
      <c r="KJ220" s="51"/>
      <c r="KK220" s="5"/>
      <c r="KL220" s="11"/>
      <c r="KM220" s="10"/>
      <c r="KN220" s="10"/>
      <c r="KO220" s="1"/>
      <c r="KP220" s="5"/>
      <c r="KQ220" s="51"/>
      <c r="KR220" s="5"/>
      <c r="KS220" s="11"/>
      <c r="KT220" s="10"/>
      <c r="KU220" s="10"/>
      <c r="KV220" s="1"/>
      <c r="KW220" s="5"/>
      <c r="KX220" s="51"/>
      <c r="KY220" s="5"/>
      <c r="KZ220" s="11"/>
      <c r="LA220" s="10"/>
      <c r="LB220" s="10"/>
      <c r="LC220" s="1"/>
      <c r="LD220" s="5"/>
      <c r="LE220" s="51"/>
      <c r="LF220" s="5"/>
      <c r="LG220" s="11"/>
      <c r="LH220" s="10"/>
      <c r="LI220" s="10"/>
      <c r="LJ220" s="1"/>
      <c r="LK220" s="5"/>
      <c r="LL220" s="51"/>
      <c r="LM220" s="5"/>
      <c r="LN220" s="11"/>
      <c r="LO220" s="10"/>
      <c r="LP220" s="10"/>
      <c r="LQ220" s="1"/>
      <c r="LR220" s="5"/>
      <c r="LS220" s="51"/>
      <c r="LT220" s="5"/>
      <c r="LU220" s="11"/>
      <c r="LV220" s="10"/>
      <c r="LW220" s="10"/>
      <c r="LX220" s="1"/>
      <c r="LY220" s="5"/>
      <c r="LZ220" s="51"/>
      <c r="MA220" s="5"/>
      <c r="MB220" s="11"/>
      <c r="MC220" s="10"/>
      <c r="MD220" s="10"/>
      <c r="ME220" s="1"/>
      <c r="MF220" s="5"/>
      <c r="MG220" s="51"/>
      <c r="MH220" s="5"/>
      <c r="MI220" s="11"/>
      <c r="MJ220" s="10"/>
      <c r="MK220" s="10"/>
      <c r="ML220" s="1"/>
      <c r="MM220" s="5"/>
      <c r="MN220" s="51"/>
      <c r="MO220" s="5"/>
      <c r="MP220" s="11"/>
      <c r="MQ220" s="10"/>
      <c r="MR220" s="10"/>
      <c r="MS220" s="1"/>
      <c r="MT220" s="5"/>
      <c r="MU220" s="51"/>
      <c r="MV220" s="5"/>
      <c r="MW220" s="11"/>
      <c r="MX220" s="10"/>
      <c r="MY220" s="10"/>
      <c r="MZ220" s="1"/>
      <c r="NA220" s="5"/>
      <c r="NB220" s="51"/>
      <c r="NC220" s="5"/>
      <c r="ND220" s="11"/>
      <c r="NE220" s="10"/>
      <c r="NF220" s="10"/>
      <c r="NG220" s="1"/>
      <c r="NH220" s="5"/>
      <c r="NI220" s="51"/>
      <c r="NJ220" s="5"/>
      <c r="NK220" s="11"/>
      <c r="NL220" s="10"/>
      <c r="NM220" s="10"/>
      <c r="NN220" s="1"/>
      <c r="NO220" s="5"/>
      <c r="NP220" s="51"/>
      <c r="NQ220" s="5"/>
      <c r="NR220" s="11"/>
      <c r="NS220" s="10"/>
      <c r="NT220" s="10"/>
      <c r="NU220" s="1"/>
      <c r="NV220" s="5"/>
      <c r="NW220" s="51"/>
      <c r="NX220" s="5"/>
      <c r="NY220" s="11"/>
      <c r="NZ220" s="10"/>
      <c r="OA220" s="10"/>
      <c r="OB220" s="1"/>
      <c r="OC220" s="5"/>
      <c r="OD220" s="51"/>
      <c r="OE220" s="5"/>
      <c r="OF220" s="11"/>
      <c r="OG220" s="10"/>
      <c r="OH220" s="10"/>
      <c r="OI220" s="1"/>
      <c r="OJ220" s="5"/>
      <c r="OK220" s="51"/>
      <c r="OL220" s="5"/>
      <c r="OM220" s="11"/>
      <c r="ON220" s="10"/>
      <c r="OO220" s="10"/>
      <c r="OP220" s="1"/>
      <c r="OQ220" s="5"/>
      <c r="OR220" s="51"/>
      <c r="OS220" s="5"/>
      <c r="OT220" s="11"/>
      <c r="OU220" s="10"/>
      <c r="OV220" s="10"/>
      <c r="OW220" s="1"/>
      <c r="OX220" s="5"/>
      <c r="OY220" s="51"/>
      <c r="OZ220" s="5"/>
      <c r="PA220" s="11"/>
      <c r="PB220" s="10"/>
      <c r="PC220" s="10"/>
      <c r="PD220" s="1"/>
      <c r="PE220" s="5"/>
      <c r="PF220" s="51"/>
      <c r="PG220" s="5"/>
      <c r="PH220" s="11"/>
      <c r="PI220" s="10"/>
      <c r="PJ220" s="10"/>
      <c r="PK220" s="1"/>
      <c r="PL220" s="5"/>
      <c r="PM220" s="51"/>
      <c r="PN220" s="5"/>
      <c r="PO220" s="11"/>
      <c r="PP220" s="10"/>
      <c r="PQ220" s="10"/>
      <c r="PR220" s="1"/>
      <c r="PS220" s="5"/>
      <c r="PT220" s="51"/>
      <c r="PU220" s="5"/>
      <c r="PV220" s="11"/>
      <c r="PW220" s="10"/>
      <c r="PX220" s="10"/>
      <c r="PY220" s="1"/>
      <c r="PZ220" s="5"/>
      <c r="QA220" s="51"/>
      <c r="QB220" s="5"/>
      <c r="QC220" s="11"/>
      <c r="QD220" s="10"/>
      <c r="QE220" s="10"/>
      <c r="QF220" s="1"/>
      <c r="QG220" s="5"/>
      <c r="QH220" s="51"/>
      <c r="QI220" s="5"/>
      <c r="QJ220" s="11"/>
      <c r="QK220" s="10"/>
      <c r="QL220" s="10"/>
      <c r="QM220" s="1"/>
      <c r="QN220" s="5"/>
      <c r="QO220" s="51"/>
      <c r="QP220" s="5"/>
      <c r="QQ220" s="11"/>
      <c r="QR220" s="10"/>
      <c r="QS220" s="10"/>
      <c r="QT220" s="1"/>
      <c r="QU220" s="5"/>
      <c r="QV220" s="51"/>
      <c r="QW220" s="5"/>
      <c r="QX220" s="11"/>
      <c r="QY220" s="10"/>
      <c r="QZ220" s="10"/>
      <c r="RA220" s="1"/>
      <c r="RB220" s="5"/>
      <c r="RC220" s="51"/>
      <c r="RD220" s="5"/>
      <c r="RE220" s="11"/>
      <c r="RF220" s="10"/>
      <c r="RG220" s="10"/>
      <c r="RH220" s="1"/>
      <c r="RI220" s="5"/>
      <c r="RJ220" s="51"/>
      <c r="RK220" s="5"/>
      <c r="RL220" s="11"/>
      <c r="RM220" s="10"/>
      <c r="RN220" s="10"/>
      <c r="RO220" s="1"/>
      <c r="RP220" s="5"/>
      <c r="RQ220" s="51"/>
      <c r="RR220" s="5"/>
      <c r="RS220" s="11"/>
      <c r="RT220" s="10"/>
      <c r="RU220" s="10"/>
      <c r="RV220" s="1"/>
      <c r="RW220" s="5"/>
      <c r="RX220" s="51"/>
      <c r="RY220" s="5"/>
      <c r="RZ220" s="11"/>
      <c r="SA220" s="10"/>
      <c r="SB220" s="10"/>
      <c r="SC220" s="1"/>
      <c r="SD220" s="5"/>
      <c r="SE220" s="51"/>
      <c r="SF220" s="5"/>
      <c r="SG220" s="11"/>
      <c r="SH220" s="10"/>
      <c r="SI220" s="10"/>
      <c r="SJ220" s="1"/>
      <c r="SK220" s="5"/>
      <c r="SL220" s="51"/>
      <c r="SM220" s="5"/>
      <c r="SN220" s="11"/>
      <c r="SO220" s="10"/>
      <c r="SP220" s="10"/>
      <c r="SQ220" s="1"/>
      <c r="SR220" s="5"/>
      <c r="SS220" s="51"/>
      <c r="ST220" s="5"/>
      <c r="SU220" s="11"/>
      <c r="SV220" s="10"/>
      <c r="SW220" s="10"/>
      <c r="SX220" s="1"/>
      <c r="SY220" s="5"/>
      <c r="SZ220" s="51"/>
      <c r="TA220" s="5"/>
      <c r="TB220" s="11"/>
      <c r="TC220" s="10"/>
      <c r="TD220" s="10"/>
      <c r="TE220" s="1"/>
      <c r="TF220" s="5"/>
      <c r="TG220" s="51"/>
      <c r="TH220" s="5"/>
      <c r="TI220" s="11"/>
      <c r="TJ220" s="10"/>
      <c r="TK220" s="10"/>
      <c r="TL220" s="1"/>
      <c r="TM220" s="5"/>
      <c r="TN220" s="51"/>
      <c r="TO220" s="5"/>
      <c r="TP220" s="11"/>
      <c r="TQ220" s="10"/>
      <c r="TR220" s="10"/>
      <c r="TS220" s="1"/>
      <c r="TT220" s="5"/>
      <c r="TU220" s="51"/>
      <c r="TV220" s="5"/>
      <c r="TW220" s="11"/>
      <c r="TX220" s="10"/>
      <c r="TY220" s="10"/>
      <c r="TZ220" s="1"/>
      <c r="UA220" s="5"/>
      <c r="UB220" s="51"/>
      <c r="UC220" s="5"/>
      <c r="UD220" s="11"/>
      <c r="UE220" s="10"/>
      <c r="UF220" s="10"/>
      <c r="UG220" s="1"/>
      <c r="UH220" s="5"/>
      <c r="UI220" s="51"/>
      <c r="UJ220" s="5"/>
      <c r="UK220" s="11"/>
      <c r="UL220" s="10"/>
      <c r="UM220" s="10"/>
      <c r="UN220" s="1"/>
      <c r="UO220" s="5"/>
      <c r="UP220" s="51"/>
      <c r="UQ220" s="5"/>
      <c r="UR220" s="11"/>
      <c r="US220" s="10"/>
      <c r="UT220" s="10"/>
      <c r="UU220" s="1"/>
      <c r="UV220" s="5"/>
      <c r="UW220" s="51"/>
      <c r="UX220" s="5"/>
      <c r="UY220" s="11"/>
      <c r="UZ220" s="10"/>
      <c r="VA220" s="10"/>
      <c r="VB220" s="1"/>
      <c r="VC220" s="5"/>
      <c r="VD220" s="51"/>
      <c r="VE220" s="5"/>
      <c r="VF220" s="11"/>
      <c r="VG220" s="10"/>
      <c r="VH220" s="10"/>
      <c r="VI220" s="1"/>
      <c r="VJ220" s="5"/>
      <c r="VK220" s="51"/>
      <c r="VL220" s="5"/>
      <c r="VM220" s="11"/>
      <c r="VN220" s="10"/>
      <c r="VO220" s="10"/>
      <c r="VP220" s="1"/>
      <c r="VQ220" s="5"/>
      <c r="VR220" s="51"/>
      <c r="VS220" s="5"/>
      <c r="VT220" s="11"/>
      <c r="VU220" s="10"/>
      <c r="VV220" s="10"/>
      <c r="VW220" s="1"/>
      <c r="VX220" s="5"/>
      <c r="VY220" s="51"/>
      <c r="VZ220" s="5"/>
      <c r="WA220" s="11"/>
      <c r="WB220" s="10"/>
      <c r="WC220" s="10"/>
      <c r="WD220" s="1"/>
      <c r="WE220" s="5"/>
      <c r="WF220" s="51"/>
      <c r="WG220" s="5"/>
      <c r="WH220" s="11"/>
      <c r="WI220" s="10"/>
      <c r="WJ220" s="10"/>
      <c r="WK220" s="1"/>
      <c r="WL220" s="5"/>
      <c r="WM220" s="51"/>
      <c r="WN220" s="5"/>
      <c r="WO220" s="11"/>
      <c r="WP220" s="10"/>
      <c r="WQ220" s="10"/>
      <c r="WR220" s="1"/>
      <c r="WS220" s="5"/>
      <c r="WT220" s="51"/>
      <c r="WU220" s="5"/>
      <c r="WV220" s="11"/>
      <c r="WW220" s="10"/>
      <c r="WX220" s="10"/>
      <c r="WY220" s="1"/>
      <c r="WZ220" s="5"/>
      <c r="XA220" s="51"/>
      <c r="XB220" s="5"/>
      <c r="XC220" s="11"/>
      <c r="XD220" s="10"/>
      <c r="XE220" s="10"/>
      <c r="XF220" s="1"/>
      <c r="XG220" s="5"/>
      <c r="XH220" s="51"/>
      <c r="XI220" s="5"/>
      <c r="XJ220" s="11"/>
      <c r="XK220" s="10"/>
      <c r="XL220" s="10"/>
      <c r="XM220" s="1"/>
      <c r="XN220" s="5"/>
      <c r="XO220" s="51"/>
      <c r="XP220" s="5"/>
      <c r="XQ220" s="11"/>
      <c r="XR220" s="10"/>
      <c r="XS220" s="10"/>
      <c r="XT220" s="1"/>
      <c r="XU220" s="5"/>
      <c r="XV220" s="51"/>
      <c r="XW220" s="5"/>
      <c r="XX220" s="11"/>
      <c r="XY220" s="10"/>
      <c r="XZ220" s="10"/>
      <c r="YA220" s="1"/>
      <c r="YB220" s="5"/>
      <c r="YC220" s="51"/>
      <c r="YD220" s="5"/>
      <c r="YE220" s="11"/>
      <c r="YF220" s="10"/>
      <c r="YG220" s="10"/>
      <c r="YH220" s="1"/>
      <c r="YI220" s="5"/>
      <c r="YJ220" s="51"/>
      <c r="YK220" s="5"/>
      <c r="YL220" s="11"/>
      <c r="YM220" s="10"/>
      <c r="YN220" s="10"/>
      <c r="YO220" s="1"/>
      <c r="YP220" s="5"/>
      <c r="YQ220" s="51"/>
      <c r="YR220" s="5"/>
      <c r="YS220" s="11"/>
      <c r="YT220" s="10"/>
      <c r="YU220" s="10"/>
      <c r="YV220" s="1"/>
      <c r="YW220" s="5"/>
      <c r="YX220" s="51"/>
      <c r="YY220" s="5"/>
      <c r="YZ220" s="11"/>
      <c r="ZA220" s="10"/>
      <c r="ZB220" s="10"/>
      <c r="ZC220" s="1"/>
      <c r="ZD220" s="5"/>
      <c r="ZE220" s="51"/>
      <c r="ZF220" s="5"/>
      <c r="ZG220" s="11"/>
      <c r="ZH220" s="10"/>
      <c r="ZI220" s="10"/>
      <c r="ZJ220" s="1"/>
      <c r="ZK220" s="5"/>
      <c r="ZL220" s="51"/>
      <c r="ZM220" s="5"/>
      <c r="ZN220" s="11"/>
      <c r="ZO220" s="10"/>
      <c r="ZP220" s="10"/>
      <c r="ZQ220" s="1"/>
      <c r="ZR220" s="5"/>
      <c r="ZS220" s="51"/>
      <c r="ZT220" s="5"/>
      <c r="ZU220" s="11"/>
      <c r="ZV220" s="10"/>
      <c r="ZW220" s="10"/>
      <c r="ZX220" s="1"/>
      <c r="ZY220" s="5"/>
      <c r="ZZ220" s="51"/>
      <c r="AAA220" s="5"/>
      <c r="AAB220" s="11"/>
      <c r="AAC220" s="10"/>
      <c r="AAD220" s="10"/>
      <c r="AAE220" s="1"/>
      <c r="AAF220" s="5"/>
      <c r="AAG220" s="51"/>
      <c r="AAH220" s="5"/>
      <c r="AAI220" s="11"/>
      <c r="AAJ220" s="10"/>
      <c r="AAK220" s="10"/>
      <c r="AAL220" s="1"/>
      <c r="AAM220" s="5"/>
      <c r="AAN220" s="51"/>
      <c r="AAO220" s="5"/>
      <c r="AAP220" s="11"/>
      <c r="AAQ220" s="10"/>
      <c r="AAR220" s="10"/>
      <c r="AAS220" s="1"/>
      <c r="AAT220" s="5"/>
      <c r="AAU220" s="51"/>
      <c r="AAV220" s="5"/>
      <c r="AAW220" s="11"/>
      <c r="AAX220" s="10"/>
      <c r="AAY220" s="10"/>
      <c r="AAZ220" s="1"/>
      <c r="ABA220" s="5"/>
      <c r="ABB220" s="51"/>
      <c r="ABC220" s="5"/>
      <c r="ABD220" s="11"/>
      <c r="ABE220" s="10"/>
      <c r="ABF220" s="10"/>
      <c r="ABG220" s="1"/>
      <c r="ABH220" s="5"/>
      <c r="ABI220" s="51"/>
      <c r="ABJ220" s="5"/>
      <c r="ABK220" s="11"/>
      <c r="ABL220" s="10"/>
      <c r="ABM220" s="10"/>
      <c r="ABN220" s="1"/>
      <c r="ABO220" s="5"/>
      <c r="ABP220" s="51"/>
      <c r="ABQ220" s="5"/>
      <c r="ABR220" s="11"/>
      <c r="ABS220" s="10"/>
      <c r="ABT220" s="10"/>
      <c r="ABU220" s="1"/>
      <c r="ABV220" s="5"/>
      <c r="ABW220" s="51"/>
      <c r="ABX220" s="5"/>
      <c r="ABY220" s="11"/>
      <c r="ABZ220" s="10"/>
      <c r="ACA220" s="10"/>
      <c r="ACB220" s="1"/>
      <c r="ACC220" s="5"/>
      <c r="ACD220" s="51"/>
      <c r="ACE220" s="5"/>
      <c r="ACF220" s="11"/>
      <c r="ACG220" s="10"/>
      <c r="ACH220" s="10"/>
      <c r="ACI220" s="1"/>
      <c r="ACJ220" s="5"/>
      <c r="ACK220" s="51"/>
      <c r="ACL220" s="5"/>
      <c r="ACM220" s="11"/>
      <c r="ACN220" s="10"/>
      <c r="ACO220" s="10"/>
      <c r="ACP220" s="1"/>
      <c r="ACQ220" s="5"/>
      <c r="ACR220" s="51"/>
      <c r="ACS220" s="5"/>
      <c r="ACT220" s="11"/>
      <c r="ACU220" s="10"/>
      <c r="ACV220" s="10"/>
      <c r="ACW220" s="1"/>
      <c r="ACX220" s="5"/>
      <c r="ACY220" s="51"/>
      <c r="ACZ220" s="5"/>
      <c r="ADA220" s="11"/>
      <c r="ADB220" s="10"/>
      <c r="ADC220" s="10"/>
      <c r="ADD220" s="1"/>
      <c r="ADE220" s="5"/>
      <c r="ADF220" s="51"/>
      <c r="ADG220" s="5"/>
      <c r="ADH220" s="11"/>
      <c r="ADI220" s="10"/>
      <c r="ADJ220" s="10"/>
      <c r="ADK220" s="1"/>
      <c r="ADL220" s="5"/>
      <c r="ADM220" s="51"/>
      <c r="ADN220" s="5"/>
      <c r="ADO220" s="11"/>
      <c r="ADP220" s="10"/>
      <c r="ADQ220" s="10"/>
      <c r="ADR220" s="1"/>
      <c r="ADS220" s="5"/>
      <c r="ADT220" s="51"/>
      <c r="ADU220" s="5"/>
      <c r="ADV220" s="11"/>
      <c r="ADW220" s="10"/>
      <c r="ADX220" s="10"/>
      <c r="ADY220" s="1"/>
      <c r="ADZ220" s="5"/>
      <c r="AEA220" s="51"/>
      <c r="AEB220" s="5"/>
      <c r="AEC220" s="11"/>
      <c r="AED220" s="10"/>
      <c r="AEE220" s="10"/>
      <c r="AEF220" s="1"/>
      <c r="AEG220" s="5"/>
      <c r="AEH220" s="51"/>
      <c r="AEI220" s="5"/>
      <c r="AEJ220" s="11"/>
      <c r="AEK220" s="10"/>
      <c r="AEL220" s="10"/>
      <c r="AEM220" s="1"/>
      <c r="AEN220" s="5"/>
      <c r="AEO220" s="51"/>
      <c r="AEP220" s="5"/>
      <c r="AEQ220" s="11"/>
      <c r="AER220" s="10"/>
      <c r="AES220" s="10"/>
      <c r="AET220" s="1"/>
      <c r="AEU220" s="5"/>
      <c r="AEV220" s="51"/>
      <c r="AEW220" s="5"/>
      <c r="AEX220" s="11"/>
      <c r="AEY220" s="10"/>
      <c r="AEZ220" s="10"/>
      <c r="AFA220" s="1"/>
      <c r="AFB220" s="5"/>
      <c r="AFC220" s="51"/>
      <c r="AFD220" s="5"/>
      <c r="AFE220" s="11"/>
      <c r="AFF220" s="10"/>
      <c r="AFG220" s="10"/>
      <c r="AFH220" s="1"/>
      <c r="AFI220" s="5"/>
      <c r="AFJ220" s="51"/>
      <c r="AFK220" s="5"/>
      <c r="AFL220" s="11"/>
      <c r="AFM220" s="10"/>
      <c r="AFN220" s="10"/>
      <c r="AFO220" s="1"/>
      <c r="AFP220" s="5"/>
      <c r="AFQ220" s="51"/>
      <c r="AFR220" s="5"/>
      <c r="AFS220" s="11"/>
      <c r="AFT220" s="10"/>
      <c r="AFU220" s="10"/>
      <c r="AFV220" s="1"/>
      <c r="AFW220" s="5"/>
      <c r="AFX220" s="51"/>
      <c r="AFY220" s="5"/>
      <c r="AFZ220" s="11"/>
      <c r="AGA220" s="10"/>
      <c r="AGB220" s="10"/>
      <c r="AGC220" s="1"/>
      <c r="AGD220" s="5"/>
      <c r="AGE220" s="51"/>
      <c r="AGF220" s="5"/>
      <c r="AGG220" s="11"/>
      <c r="AGH220" s="10"/>
      <c r="AGI220" s="10"/>
      <c r="AGJ220" s="1"/>
      <c r="AGK220" s="5"/>
      <c r="AGL220" s="51"/>
      <c r="AGM220" s="5"/>
      <c r="AGN220" s="11"/>
      <c r="AGO220" s="10"/>
      <c r="AGP220" s="10"/>
      <c r="AGQ220" s="1"/>
      <c r="AGR220" s="5"/>
      <c r="AGS220" s="51"/>
      <c r="AGT220" s="5"/>
      <c r="AGU220" s="11"/>
      <c r="AGV220" s="10"/>
      <c r="AGW220" s="10"/>
      <c r="AGX220" s="1"/>
      <c r="AGY220" s="5"/>
      <c r="AGZ220" s="51"/>
      <c r="AHA220" s="5"/>
      <c r="AHB220" s="11"/>
      <c r="AHC220" s="10"/>
      <c r="AHD220" s="10"/>
      <c r="AHE220" s="1"/>
      <c r="AHF220" s="5"/>
      <c r="AHG220" s="51"/>
      <c r="AHH220" s="5"/>
      <c r="AHI220" s="11"/>
      <c r="AHJ220" s="10"/>
      <c r="AHK220" s="10"/>
      <c r="AHL220" s="1"/>
      <c r="AHM220" s="5"/>
      <c r="AHN220" s="51"/>
      <c r="AHO220" s="5"/>
      <c r="AHP220" s="11"/>
      <c r="AHQ220" s="10"/>
      <c r="AHR220" s="10"/>
      <c r="AHS220" s="1"/>
      <c r="AHT220" s="5"/>
      <c r="AHU220" s="51"/>
      <c r="AHV220" s="5"/>
      <c r="AHW220" s="11"/>
      <c r="AHX220" s="10"/>
      <c r="AHY220" s="10"/>
      <c r="AHZ220" s="1"/>
      <c r="AIA220" s="5"/>
      <c r="AIB220" s="51"/>
      <c r="AIC220" s="5"/>
      <c r="AID220" s="11"/>
      <c r="AIE220" s="10"/>
      <c r="AIF220" s="10"/>
      <c r="AIG220" s="1"/>
      <c r="AIH220" s="5"/>
      <c r="AII220" s="51"/>
      <c r="AIJ220" s="5"/>
      <c r="AIK220" s="11"/>
      <c r="AIL220" s="10"/>
      <c r="AIM220" s="10"/>
      <c r="AIN220" s="1"/>
      <c r="AIO220" s="5"/>
      <c r="AIP220" s="51"/>
      <c r="AIQ220" s="5"/>
      <c r="AIR220" s="11"/>
      <c r="AIS220" s="10"/>
      <c r="AIT220" s="10"/>
      <c r="AIU220" s="1"/>
      <c r="AIV220" s="5"/>
      <c r="AIW220" s="51"/>
      <c r="AIX220" s="5"/>
      <c r="AIY220" s="11"/>
      <c r="AIZ220" s="10"/>
      <c r="AJA220" s="10"/>
      <c r="AJB220" s="1"/>
      <c r="AJC220" s="5"/>
      <c r="AJD220" s="51"/>
      <c r="AJE220" s="5"/>
      <c r="AJF220" s="11"/>
      <c r="AJG220" s="10"/>
      <c r="AJH220" s="10"/>
      <c r="AJI220" s="1"/>
      <c r="AJJ220" s="5"/>
      <c r="AJK220" s="51"/>
      <c r="AJL220" s="5"/>
      <c r="AJM220" s="11"/>
      <c r="AJN220" s="10"/>
      <c r="AJO220" s="10"/>
      <c r="AJP220" s="1"/>
      <c r="AJQ220" s="5"/>
      <c r="AJR220" s="51"/>
      <c r="AJS220" s="5"/>
      <c r="AJT220" s="11"/>
      <c r="AJU220" s="10"/>
      <c r="AJV220" s="10"/>
      <c r="AJW220" s="1"/>
      <c r="AJX220" s="5"/>
      <c r="AJY220" s="51"/>
      <c r="AJZ220" s="5"/>
      <c r="AKA220" s="11"/>
      <c r="AKB220" s="10"/>
      <c r="AKC220" s="10"/>
      <c r="AKD220" s="1"/>
      <c r="AKE220" s="5"/>
      <c r="AKF220" s="51"/>
      <c r="AKG220" s="5"/>
      <c r="AKH220" s="11"/>
      <c r="AKI220" s="10"/>
      <c r="AKJ220" s="10"/>
      <c r="AKK220" s="1"/>
      <c r="AKL220" s="5"/>
      <c r="AKM220" s="51"/>
      <c r="AKN220" s="5"/>
      <c r="AKO220" s="11"/>
      <c r="AKP220" s="10"/>
      <c r="AKQ220" s="10"/>
      <c r="AKR220" s="1"/>
      <c r="AKS220" s="5"/>
      <c r="AKT220" s="51"/>
      <c r="AKU220" s="5"/>
      <c r="AKV220" s="11"/>
      <c r="AKW220" s="10"/>
      <c r="AKX220" s="10"/>
      <c r="AKY220" s="1"/>
      <c r="AKZ220" s="5"/>
      <c r="ALA220" s="51"/>
      <c r="ALB220" s="5"/>
      <c r="ALC220" s="11"/>
      <c r="ALD220" s="10"/>
      <c r="ALE220" s="10"/>
      <c r="ALF220" s="1"/>
      <c r="ALG220" s="5"/>
      <c r="ALH220" s="51"/>
      <c r="ALI220" s="5"/>
      <c r="ALJ220" s="11"/>
      <c r="ALK220" s="10"/>
      <c r="ALL220" s="10"/>
      <c r="ALM220" s="1"/>
      <c r="ALN220" s="5"/>
      <c r="ALO220" s="51"/>
      <c r="ALP220" s="5"/>
      <c r="ALQ220" s="11"/>
      <c r="ALR220" s="10"/>
      <c r="ALS220" s="10"/>
      <c r="ALT220" s="1"/>
      <c r="ALU220" s="5"/>
      <c r="ALV220" s="51"/>
      <c r="ALW220" s="5"/>
      <c r="ALX220" s="11"/>
      <c r="ALY220" s="10"/>
      <c r="ALZ220" s="10"/>
      <c r="AMA220" s="1"/>
      <c r="AMB220" s="5"/>
      <c r="AMC220" s="51"/>
      <c r="AMD220" s="5"/>
      <c r="AME220" s="11"/>
      <c r="AMF220" s="10"/>
      <c r="AMG220" s="10"/>
      <c r="AMH220" s="1"/>
      <c r="AMI220" s="5"/>
      <c r="AMJ220" s="51"/>
      <c r="AMK220" s="5"/>
      <c r="AML220" s="11"/>
      <c r="AMM220" s="10"/>
      <c r="AMN220" s="10"/>
      <c r="AMO220" s="1"/>
      <c r="AMP220" s="5"/>
      <c r="AMQ220" s="51"/>
      <c r="AMR220" s="5"/>
      <c r="AMS220" s="11"/>
      <c r="AMT220" s="10"/>
      <c r="AMU220" s="10"/>
      <c r="AMV220" s="1"/>
      <c r="AMW220" s="5"/>
      <c r="AMX220" s="51"/>
      <c r="AMY220" s="5"/>
      <c r="AMZ220" s="11"/>
      <c r="ANA220" s="10"/>
      <c r="ANB220" s="10"/>
      <c r="ANC220" s="1"/>
      <c r="AND220" s="5"/>
      <c r="ANE220" s="51"/>
      <c r="ANF220" s="5"/>
      <c r="ANG220" s="11"/>
      <c r="ANH220" s="10"/>
      <c r="ANI220" s="10"/>
      <c r="ANJ220" s="1"/>
      <c r="ANK220" s="5"/>
      <c r="ANL220" s="51"/>
      <c r="ANM220" s="5"/>
      <c r="ANN220" s="11"/>
      <c r="ANO220" s="10"/>
      <c r="ANP220" s="10"/>
      <c r="ANQ220" s="1"/>
      <c r="ANR220" s="5"/>
      <c r="ANS220" s="51"/>
      <c r="ANT220" s="5"/>
      <c r="ANU220" s="11"/>
      <c r="ANV220" s="10"/>
      <c r="ANW220" s="10"/>
      <c r="ANX220" s="1"/>
      <c r="ANY220" s="5"/>
      <c r="ANZ220" s="51"/>
      <c r="AOA220" s="5"/>
      <c r="AOB220" s="11"/>
      <c r="AOC220" s="10"/>
      <c r="AOD220" s="10"/>
      <c r="AOE220" s="1"/>
      <c r="AOF220" s="5"/>
      <c r="AOG220" s="51"/>
      <c r="AOH220" s="5"/>
      <c r="AOI220" s="11"/>
      <c r="AOJ220" s="10"/>
      <c r="AOK220" s="10"/>
      <c r="AOL220" s="1"/>
      <c r="AOM220" s="5"/>
      <c r="AON220" s="51"/>
      <c r="AOO220" s="5"/>
      <c r="AOP220" s="11"/>
      <c r="AOQ220" s="10"/>
      <c r="AOR220" s="10"/>
      <c r="AOS220" s="1"/>
      <c r="AOT220" s="5"/>
      <c r="AOU220" s="51"/>
      <c r="AOV220" s="5"/>
      <c r="AOW220" s="11"/>
      <c r="AOX220" s="10"/>
      <c r="AOY220" s="10"/>
      <c r="AOZ220" s="1"/>
      <c r="APA220" s="5"/>
      <c r="APB220" s="51"/>
      <c r="APC220" s="5"/>
      <c r="APD220" s="11"/>
      <c r="APE220" s="10"/>
      <c r="APF220" s="10"/>
      <c r="APG220" s="1"/>
      <c r="APH220" s="5"/>
      <c r="API220" s="51"/>
      <c r="APJ220" s="5"/>
      <c r="APK220" s="11"/>
      <c r="APL220" s="10"/>
      <c r="APM220" s="10"/>
      <c r="APN220" s="1"/>
      <c r="APO220" s="5"/>
      <c r="APP220" s="51"/>
      <c r="APQ220" s="5"/>
      <c r="APR220" s="11"/>
      <c r="APS220" s="10"/>
      <c r="APT220" s="10"/>
      <c r="APU220" s="1"/>
      <c r="APV220" s="5"/>
      <c r="APW220" s="51"/>
      <c r="APX220" s="5"/>
      <c r="APY220" s="11"/>
      <c r="APZ220" s="10"/>
      <c r="AQA220" s="10"/>
      <c r="AQB220" s="1"/>
      <c r="AQC220" s="5"/>
      <c r="AQD220" s="51"/>
      <c r="AQE220" s="5"/>
      <c r="AQF220" s="11"/>
      <c r="AQG220" s="10"/>
      <c r="AQH220" s="10"/>
      <c r="AQI220" s="1"/>
      <c r="AQJ220" s="5"/>
      <c r="AQK220" s="51"/>
      <c r="AQL220" s="5"/>
      <c r="AQM220" s="11"/>
      <c r="AQN220" s="10"/>
      <c r="AQO220" s="10"/>
      <c r="AQP220" s="1"/>
      <c r="AQQ220" s="5"/>
      <c r="AQR220" s="51"/>
      <c r="AQS220" s="5"/>
      <c r="AQT220" s="11"/>
      <c r="AQU220" s="10"/>
      <c r="AQV220" s="10"/>
      <c r="AQW220" s="1"/>
      <c r="AQX220" s="5"/>
      <c r="AQY220" s="51"/>
      <c r="AQZ220" s="5"/>
      <c r="ARA220" s="11"/>
      <c r="ARB220" s="10"/>
      <c r="ARC220" s="10"/>
      <c r="ARD220" s="1"/>
      <c r="ARE220" s="5"/>
      <c r="ARF220" s="51"/>
      <c r="ARG220" s="5"/>
      <c r="ARH220" s="11"/>
      <c r="ARI220" s="10"/>
      <c r="ARJ220" s="10"/>
      <c r="ARK220" s="1"/>
      <c r="ARL220" s="5"/>
      <c r="ARM220" s="51"/>
      <c r="ARN220" s="5"/>
      <c r="ARO220" s="11"/>
      <c r="ARP220" s="10"/>
      <c r="ARQ220" s="10"/>
      <c r="ARR220" s="1"/>
      <c r="ARS220" s="5"/>
      <c r="ART220" s="51"/>
      <c r="ARU220" s="5"/>
      <c r="ARV220" s="11"/>
      <c r="ARW220" s="10"/>
      <c r="ARX220" s="10"/>
      <c r="ARY220" s="1"/>
      <c r="ARZ220" s="5"/>
      <c r="ASA220" s="51"/>
      <c r="ASB220" s="5"/>
      <c r="ASC220" s="11"/>
      <c r="ASD220" s="10"/>
      <c r="ASE220" s="10"/>
      <c r="ASF220" s="1"/>
      <c r="ASG220" s="5"/>
      <c r="ASH220" s="51"/>
      <c r="ASI220" s="5"/>
      <c r="ASJ220" s="11"/>
      <c r="ASK220" s="10"/>
      <c r="ASL220" s="10"/>
      <c r="ASM220" s="1"/>
      <c r="ASN220" s="5"/>
      <c r="ASO220" s="51"/>
      <c r="ASP220" s="5"/>
      <c r="ASQ220" s="11"/>
      <c r="ASR220" s="10"/>
      <c r="ASS220" s="10"/>
      <c r="AST220" s="1"/>
      <c r="ASU220" s="5"/>
      <c r="ASV220" s="51"/>
      <c r="ASW220" s="5"/>
      <c r="ASX220" s="11"/>
      <c r="ASY220" s="10"/>
      <c r="ASZ220" s="10"/>
      <c r="ATA220" s="1"/>
      <c r="ATB220" s="5"/>
      <c r="ATC220" s="51"/>
      <c r="ATD220" s="5"/>
      <c r="ATE220" s="11"/>
      <c r="ATF220" s="10"/>
      <c r="ATG220" s="10"/>
      <c r="ATH220" s="1"/>
      <c r="ATI220" s="5"/>
      <c r="ATJ220" s="51"/>
      <c r="ATK220" s="5"/>
      <c r="ATL220" s="11"/>
      <c r="ATM220" s="10"/>
      <c r="ATN220" s="10"/>
      <c r="ATO220" s="1"/>
      <c r="ATP220" s="5"/>
      <c r="ATQ220" s="51"/>
      <c r="ATR220" s="5"/>
      <c r="ATS220" s="11"/>
      <c r="ATT220" s="10"/>
      <c r="ATU220" s="10"/>
      <c r="ATV220" s="1"/>
      <c r="ATW220" s="5"/>
      <c r="ATX220" s="51"/>
      <c r="ATY220" s="5"/>
      <c r="ATZ220" s="11"/>
      <c r="AUA220" s="10"/>
      <c r="AUB220" s="10"/>
      <c r="AUC220" s="1"/>
      <c r="AUD220" s="5"/>
      <c r="AUE220" s="51"/>
      <c r="AUF220" s="5"/>
      <c r="AUG220" s="11"/>
      <c r="AUH220" s="10"/>
      <c r="AUI220" s="10"/>
      <c r="AUJ220" s="1"/>
      <c r="AUK220" s="5"/>
      <c r="AUL220" s="51"/>
      <c r="AUM220" s="5"/>
      <c r="AUN220" s="11"/>
      <c r="AUO220" s="10"/>
      <c r="AUP220" s="10"/>
      <c r="AUQ220" s="1"/>
      <c r="AUR220" s="5"/>
      <c r="AUS220" s="51"/>
      <c r="AUT220" s="5"/>
      <c r="AUU220" s="11"/>
      <c r="AUV220" s="10"/>
      <c r="AUW220" s="10"/>
      <c r="AUX220" s="1"/>
      <c r="AUY220" s="5"/>
      <c r="AUZ220" s="51"/>
      <c r="AVA220" s="5"/>
      <c r="AVB220" s="11"/>
      <c r="AVC220" s="10"/>
      <c r="AVD220" s="10"/>
      <c r="AVE220" s="1"/>
      <c r="AVF220" s="5"/>
      <c r="AVG220" s="51"/>
      <c r="AVH220" s="5"/>
      <c r="AVI220" s="11"/>
      <c r="AVJ220" s="10"/>
      <c r="AVK220" s="10"/>
      <c r="AVL220" s="1"/>
      <c r="AVM220" s="5"/>
      <c r="AVN220" s="51"/>
      <c r="AVO220" s="5"/>
      <c r="AVP220" s="11"/>
      <c r="AVQ220" s="10"/>
      <c r="AVR220" s="10"/>
      <c r="AVS220" s="1"/>
      <c r="AVT220" s="5"/>
      <c r="AVU220" s="51"/>
      <c r="AVV220" s="5"/>
      <c r="AVW220" s="11"/>
      <c r="AVX220" s="10"/>
      <c r="AVY220" s="10"/>
      <c r="AVZ220" s="1"/>
      <c r="AWA220" s="5"/>
      <c r="AWB220" s="51"/>
      <c r="AWC220" s="5"/>
      <c r="AWD220" s="11"/>
      <c r="AWE220" s="10"/>
      <c r="AWF220" s="10"/>
      <c r="AWG220" s="1"/>
      <c r="AWH220" s="5"/>
      <c r="AWI220" s="51"/>
      <c r="AWJ220" s="5"/>
      <c r="AWK220" s="11"/>
      <c r="AWL220" s="10"/>
      <c r="AWM220" s="10"/>
      <c r="AWN220" s="1"/>
      <c r="AWO220" s="5"/>
      <c r="AWP220" s="51"/>
      <c r="AWQ220" s="5"/>
      <c r="AWR220" s="11"/>
      <c r="AWS220" s="10"/>
      <c r="AWT220" s="10"/>
      <c r="AWU220" s="1"/>
      <c r="AWV220" s="5"/>
      <c r="AWW220" s="51"/>
      <c r="AWX220" s="5"/>
      <c r="AWY220" s="11"/>
      <c r="AWZ220" s="10"/>
      <c r="AXA220" s="10"/>
      <c r="AXB220" s="1"/>
      <c r="AXC220" s="5"/>
      <c r="AXD220" s="51"/>
      <c r="AXE220" s="5"/>
      <c r="AXF220" s="11"/>
      <c r="AXG220" s="10"/>
      <c r="AXH220" s="10"/>
      <c r="AXI220" s="1"/>
      <c r="AXJ220" s="5"/>
      <c r="AXK220" s="51"/>
      <c r="AXL220" s="5"/>
      <c r="AXM220" s="11"/>
      <c r="AXN220" s="10"/>
      <c r="AXO220" s="10"/>
      <c r="AXP220" s="1"/>
      <c r="AXQ220" s="5"/>
      <c r="AXR220" s="51"/>
      <c r="AXS220" s="5"/>
      <c r="AXT220" s="11"/>
      <c r="AXU220" s="10"/>
      <c r="AXV220" s="10"/>
      <c r="AXW220" s="1"/>
      <c r="AXX220" s="5"/>
      <c r="AXY220" s="51"/>
      <c r="AXZ220" s="5"/>
      <c r="AYA220" s="11"/>
      <c r="AYB220" s="10"/>
      <c r="AYC220" s="10"/>
      <c r="AYD220" s="1"/>
      <c r="AYE220" s="5"/>
      <c r="AYF220" s="51"/>
      <c r="AYG220" s="5"/>
      <c r="AYH220" s="11"/>
      <c r="AYI220" s="10"/>
      <c r="AYJ220" s="10"/>
      <c r="AYK220" s="1"/>
      <c r="AYL220" s="5"/>
      <c r="AYM220" s="51"/>
      <c r="AYN220" s="5"/>
      <c r="AYO220" s="11"/>
      <c r="AYP220" s="10"/>
      <c r="AYQ220" s="10"/>
      <c r="AYR220" s="1"/>
      <c r="AYS220" s="5"/>
      <c r="AYT220" s="51"/>
      <c r="AYU220" s="5"/>
      <c r="AYV220" s="11"/>
      <c r="AYW220" s="10"/>
      <c r="AYX220" s="10"/>
      <c r="AYY220" s="1"/>
      <c r="AYZ220" s="5"/>
      <c r="AZA220" s="51"/>
      <c r="AZB220" s="5"/>
      <c r="AZC220" s="11"/>
      <c r="AZD220" s="10"/>
      <c r="AZE220" s="10"/>
      <c r="AZF220" s="1"/>
      <c r="AZG220" s="5"/>
      <c r="AZH220" s="51"/>
      <c r="AZI220" s="5"/>
      <c r="AZJ220" s="11"/>
      <c r="AZK220" s="10"/>
      <c r="AZL220" s="10"/>
      <c r="AZM220" s="1"/>
      <c r="AZN220" s="5"/>
      <c r="AZO220" s="51"/>
      <c r="AZP220" s="5"/>
      <c r="AZQ220" s="11"/>
      <c r="AZR220" s="10"/>
      <c r="AZS220" s="10"/>
      <c r="AZT220" s="1"/>
      <c r="AZU220" s="5"/>
      <c r="AZV220" s="51"/>
      <c r="AZW220" s="5"/>
      <c r="AZX220" s="11"/>
      <c r="AZY220" s="10"/>
      <c r="AZZ220" s="10"/>
      <c r="BAA220" s="1"/>
      <c r="BAB220" s="5"/>
      <c r="BAC220" s="51"/>
      <c r="BAD220" s="5"/>
      <c r="BAE220" s="11"/>
      <c r="BAF220" s="10"/>
      <c r="BAG220" s="10"/>
      <c r="BAH220" s="1"/>
      <c r="BAI220" s="5"/>
      <c r="BAJ220" s="51"/>
      <c r="BAK220" s="5"/>
      <c r="BAL220" s="11"/>
      <c r="BAM220" s="10"/>
      <c r="BAN220" s="10"/>
      <c r="BAO220" s="1"/>
      <c r="BAP220" s="5"/>
      <c r="BAQ220" s="51"/>
      <c r="BAR220" s="5"/>
      <c r="BAS220" s="11"/>
      <c r="BAT220" s="10"/>
      <c r="BAU220" s="10"/>
      <c r="BAV220" s="1"/>
      <c r="BAW220" s="5"/>
      <c r="BAX220" s="51"/>
      <c r="BAY220" s="5"/>
      <c r="BAZ220" s="11"/>
      <c r="BBA220" s="10"/>
      <c r="BBB220" s="10"/>
      <c r="BBC220" s="1"/>
      <c r="BBD220" s="5"/>
      <c r="BBE220" s="51"/>
      <c r="BBF220" s="5"/>
      <c r="BBG220" s="11"/>
      <c r="BBH220" s="10"/>
      <c r="BBI220" s="10"/>
      <c r="BBJ220" s="1"/>
      <c r="BBK220" s="5"/>
      <c r="BBL220" s="51"/>
      <c r="BBM220" s="5"/>
      <c r="BBN220" s="11"/>
      <c r="BBO220" s="10"/>
      <c r="BBP220" s="10"/>
      <c r="BBQ220" s="1"/>
      <c r="BBR220" s="5"/>
      <c r="BBS220" s="51"/>
      <c r="BBT220" s="5"/>
      <c r="BBU220" s="11"/>
      <c r="BBV220" s="10"/>
      <c r="BBW220" s="10"/>
      <c r="BBX220" s="1"/>
      <c r="BBY220" s="5"/>
      <c r="BBZ220" s="51"/>
      <c r="BCA220" s="5"/>
      <c r="BCB220" s="11"/>
      <c r="BCC220" s="10"/>
      <c r="BCD220" s="10"/>
      <c r="BCE220" s="1"/>
      <c r="BCF220" s="5"/>
      <c r="BCG220" s="51"/>
      <c r="BCH220" s="5"/>
      <c r="BCI220" s="11"/>
      <c r="BCJ220" s="10"/>
      <c r="BCK220" s="10"/>
      <c r="BCL220" s="1"/>
      <c r="BCM220" s="5"/>
      <c r="BCN220" s="51"/>
      <c r="BCO220" s="5"/>
      <c r="BCP220" s="11"/>
      <c r="BCQ220" s="10"/>
      <c r="BCR220" s="10"/>
      <c r="BCS220" s="1"/>
      <c r="BCT220" s="5"/>
      <c r="BCU220" s="51"/>
      <c r="BCV220" s="5"/>
      <c r="BCW220" s="11"/>
      <c r="BCX220" s="10"/>
      <c r="BCY220" s="10"/>
      <c r="BCZ220" s="1"/>
      <c r="BDA220" s="5"/>
      <c r="BDB220" s="51"/>
      <c r="BDC220" s="5"/>
      <c r="BDD220" s="11"/>
      <c r="BDE220" s="10"/>
      <c r="BDF220" s="10"/>
      <c r="BDG220" s="1"/>
      <c r="BDH220" s="5"/>
      <c r="BDI220" s="51"/>
      <c r="BDJ220" s="5"/>
      <c r="BDK220" s="11"/>
      <c r="BDL220" s="10"/>
      <c r="BDM220" s="10"/>
      <c r="BDN220" s="1"/>
      <c r="BDO220" s="5"/>
      <c r="BDP220" s="51"/>
      <c r="BDQ220" s="5"/>
      <c r="BDR220" s="11"/>
      <c r="BDS220" s="10"/>
      <c r="BDT220" s="10"/>
      <c r="BDU220" s="1"/>
      <c r="BDV220" s="5"/>
      <c r="BDW220" s="51"/>
      <c r="BDX220" s="5"/>
      <c r="BDY220" s="11"/>
      <c r="BDZ220" s="10"/>
      <c r="BEA220" s="10"/>
      <c r="BEB220" s="1"/>
      <c r="BEC220" s="5"/>
      <c r="BED220" s="51"/>
      <c r="BEE220" s="5"/>
      <c r="BEF220" s="11"/>
      <c r="BEG220" s="10"/>
      <c r="BEH220" s="10"/>
      <c r="BEI220" s="1"/>
      <c r="BEJ220" s="5"/>
      <c r="BEK220" s="51"/>
      <c r="BEL220" s="5"/>
      <c r="BEM220" s="11"/>
      <c r="BEN220" s="10"/>
      <c r="BEO220" s="10"/>
      <c r="BEP220" s="1"/>
      <c r="BEQ220" s="5"/>
      <c r="BER220" s="51"/>
      <c r="BES220" s="5"/>
      <c r="BET220" s="11"/>
      <c r="BEU220" s="10"/>
      <c r="BEV220" s="10"/>
      <c r="BEW220" s="1"/>
      <c r="BEX220" s="5"/>
      <c r="BEY220" s="51"/>
      <c r="BEZ220" s="5"/>
      <c r="BFA220" s="11"/>
      <c r="BFB220" s="10"/>
      <c r="BFC220" s="10"/>
      <c r="BFD220" s="1"/>
      <c r="BFE220" s="5"/>
      <c r="BFF220" s="51"/>
      <c r="BFG220" s="5"/>
      <c r="BFH220" s="11"/>
      <c r="BFI220" s="10"/>
      <c r="BFJ220" s="10"/>
      <c r="BFK220" s="1"/>
      <c r="BFL220" s="5"/>
      <c r="BFM220" s="51"/>
      <c r="BFN220" s="5"/>
      <c r="BFO220" s="11"/>
      <c r="BFP220" s="10"/>
      <c r="BFQ220" s="10"/>
      <c r="BFR220" s="1"/>
      <c r="BFS220" s="5"/>
      <c r="BFT220" s="51"/>
      <c r="BFU220" s="5"/>
      <c r="BFV220" s="11"/>
      <c r="BFW220" s="10"/>
      <c r="BFX220" s="10"/>
      <c r="BFY220" s="1"/>
      <c r="BFZ220" s="5"/>
      <c r="BGA220" s="51"/>
      <c r="BGB220" s="5"/>
      <c r="BGC220" s="11"/>
      <c r="BGD220" s="10"/>
      <c r="BGE220" s="10"/>
      <c r="BGF220" s="1"/>
      <c r="BGG220" s="5"/>
      <c r="BGH220" s="51"/>
      <c r="BGI220" s="5"/>
      <c r="BGJ220" s="11"/>
      <c r="BGK220" s="10"/>
      <c r="BGL220" s="10"/>
      <c r="BGM220" s="1"/>
      <c r="BGN220" s="5"/>
      <c r="BGO220" s="51"/>
      <c r="BGP220" s="5"/>
      <c r="BGQ220" s="11"/>
      <c r="BGR220" s="10"/>
      <c r="BGS220" s="10"/>
      <c r="BGT220" s="1"/>
      <c r="BGU220" s="5"/>
      <c r="BGV220" s="51"/>
      <c r="BGW220" s="5"/>
      <c r="BGX220" s="11"/>
      <c r="BGY220" s="10"/>
      <c r="BGZ220" s="10"/>
      <c r="BHA220" s="1"/>
      <c r="BHB220" s="5"/>
      <c r="BHC220" s="51"/>
      <c r="BHD220" s="5"/>
      <c r="BHE220" s="11"/>
      <c r="BHF220" s="10"/>
      <c r="BHG220" s="10"/>
      <c r="BHH220" s="1"/>
      <c r="BHI220" s="5"/>
      <c r="BHJ220" s="51"/>
      <c r="BHK220" s="5"/>
      <c r="BHL220" s="11"/>
      <c r="BHM220" s="10"/>
      <c r="BHN220" s="10"/>
      <c r="BHO220" s="1"/>
      <c r="BHP220" s="5"/>
      <c r="BHQ220" s="51"/>
      <c r="BHR220" s="5"/>
      <c r="BHS220" s="11"/>
      <c r="BHT220" s="10"/>
      <c r="BHU220" s="10"/>
      <c r="BHV220" s="1"/>
      <c r="BHW220" s="5"/>
      <c r="BHX220" s="51"/>
      <c r="BHY220" s="5"/>
      <c r="BHZ220" s="11"/>
      <c r="BIA220" s="10"/>
      <c r="BIB220" s="10"/>
      <c r="BIC220" s="1"/>
      <c r="BID220" s="5"/>
      <c r="BIE220" s="51"/>
      <c r="BIF220" s="5"/>
      <c r="BIG220" s="11"/>
      <c r="BIH220" s="10"/>
      <c r="BII220" s="10"/>
      <c r="BIJ220" s="1"/>
      <c r="BIK220" s="5"/>
      <c r="BIL220" s="51"/>
      <c r="BIM220" s="5"/>
      <c r="BIN220" s="11"/>
      <c r="BIO220" s="10"/>
      <c r="BIP220" s="10"/>
      <c r="BIQ220" s="1"/>
      <c r="BIR220" s="5"/>
      <c r="BIS220" s="51"/>
      <c r="BIT220" s="5"/>
      <c r="BIU220" s="11"/>
      <c r="BIV220" s="10"/>
      <c r="BIW220" s="10"/>
      <c r="BIX220" s="1"/>
      <c r="BIY220" s="5"/>
      <c r="BIZ220" s="51"/>
      <c r="BJA220" s="5"/>
      <c r="BJB220" s="11"/>
      <c r="BJC220" s="10"/>
      <c r="BJD220" s="10"/>
      <c r="BJE220" s="1"/>
      <c r="BJF220" s="5"/>
      <c r="BJG220" s="51"/>
      <c r="BJH220" s="5"/>
      <c r="BJI220" s="11"/>
      <c r="BJJ220" s="10"/>
      <c r="BJK220" s="10"/>
      <c r="BJL220" s="1"/>
      <c r="BJM220" s="5"/>
      <c r="BJN220" s="51"/>
      <c r="BJO220" s="5"/>
      <c r="BJP220" s="11"/>
      <c r="BJQ220" s="10"/>
      <c r="BJR220" s="10"/>
      <c r="BJS220" s="1"/>
      <c r="BJT220" s="5"/>
      <c r="BJU220" s="51"/>
      <c r="BJV220" s="5"/>
      <c r="BJW220" s="11"/>
      <c r="BJX220" s="10"/>
      <c r="BJY220" s="10"/>
      <c r="BJZ220" s="1"/>
      <c r="BKA220" s="5"/>
      <c r="BKB220" s="51"/>
      <c r="BKC220" s="5"/>
      <c r="BKD220" s="11"/>
      <c r="BKE220" s="10"/>
      <c r="BKF220" s="10"/>
      <c r="BKG220" s="1"/>
      <c r="BKH220" s="5"/>
      <c r="BKI220" s="51"/>
      <c r="BKJ220" s="5"/>
      <c r="BKK220" s="11"/>
      <c r="BKL220" s="10"/>
      <c r="BKM220" s="10"/>
      <c r="BKN220" s="1"/>
      <c r="BKO220" s="5"/>
      <c r="BKP220" s="51"/>
      <c r="BKQ220" s="5"/>
      <c r="BKR220" s="11"/>
      <c r="BKS220" s="10"/>
      <c r="BKT220" s="10"/>
      <c r="BKU220" s="1"/>
      <c r="BKV220" s="5"/>
      <c r="BKW220" s="51"/>
      <c r="BKX220" s="5"/>
      <c r="BKY220" s="11"/>
      <c r="BKZ220" s="10"/>
      <c r="BLA220" s="10"/>
      <c r="BLB220" s="1"/>
      <c r="BLC220" s="5"/>
      <c r="BLD220" s="51"/>
      <c r="BLE220" s="5"/>
      <c r="BLF220" s="11"/>
      <c r="BLG220" s="10"/>
      <c r="BLH220" s="10"/>
      <c r="BLI220" s="1"/>
      <c r="BLJ220" s="5"/>
      <c r="BLK220" s="51"/>
      <c r="BLL220" s="5"/>
      <c r="BLM220" s="11"/>
      <c r="BLN220" s="10"/>
      <c r="BLO220" s="10"/>
      <c r="BLP220" s="1"/>
      <c r="BLQ220" s="5"/>
      <c r="BLR220" s="51"/>
      <c r="BLS220" s="5"/>
      <c r="BLT220" s="11"/>
      <c r="BLU220" s="10"/>
      <c r="BLV220" s="10"/>
      <c r="BLW220" s="1"/>
      <c r="BLX220" s="5"/>
      <c r="BLY220" s="51"/>
      <c r="BLZ220" s="5"/>
      <c r="BMA220" s="11"/>
      <c r="BMB220" s="10"/>
      <c r="BMC220" s="10"/>
      <c r="BMD220" s="1"/>
      <c r="BME220" s="5"/>
      <c r="BMF220" s="51"/>
      <c r="BMG220" s="5"/>
      <c r="BMH220" s="11"/>
      <c r="BMI220" s="10"/>
      <c r="BMJ220" s="10"/>
      <c r="BMK220" s="1"/>
      <c r="BML220" s="5"/>
      <c r="BMM220" s="51"/>
      <c r="BMN220" s="5"/>
      <c r="BMO220" s="11"/>
      <c r="BMP220" s="10"/>
      <c r="BMQ220" s="10"/>
      <c r="BMR220" s="1"/>
      <c r="BMS220" s="5"/>
      <c r="BMT220" s="51"/>
      <c r="BMU220" s="5"/>
      <c r="BMV220" s="11"/>
      <c r="BMW220" s="10"/>
      <c r="BMX220" s="10"/>
      <c r="BMY220" s="1"/>
      <c r="BMZ220" s="5"/>
      <c r="BNA220" s="51"/>
      <c r="BNB220" s="5"/>
      <c r="BNC220" s="11"/>
      <c r="BND220" s="10"/>
      <c r="BNE220" s="10"/>
      <c r="BNF220" s="1"/>
      <c r="BNG220" s="5"/>
      <c r="BNH220" s="51"/>
      <c r="BNI220" s="5"/>
      <c r="BNJ220" s="11"/>
      <c r="BNK220" s="10"/>
      <c r="BNL220" s="10"/>
      <c r="BNM220" s="1"/>
      <c r="BNN220" s="5"/>
      <c r="BNO220" s="51"/>
      <c r="BNP220" s="5"/>
      <c r="BNQ220" s="11"/>
      <c r="BNR220" s="10"/>
      <c r="BNS220" s="10"/>
      <c r="BNT220" s="1"/>
      <c r="BNU220" s="5"/>
      <c r="BNV220" s="51"/>
      <c r="BNW220" s="5"/>
      <c r="BNX220" s="11"/>
      <c r="BNY220" s="10"/>
      <c r="BNZ220" s="10"/>
      <c r="BOA220" s="1"/>
      <c r="BOB220" s="5"/>
      <c r="BOC220" s="51"/>
      <c r="BOD220" s="5"/>
      <c r="BOE220" s="11"/>
      <c r="BOF220" s="10"/>
      <c r="BOG220" s="10"/>
      <c r="BOH220" s="1"/>
      <c r="BOI220" s="5"/>
      <c r="BOJ220" s="51"/>
      <c r="BOK220" s="5"/>
      <c r="BOL220" s="11"/>
      <c r="BOM220" s="10"/>
      <c r="BON220" s="10"/>
      <c r="BOO220" s="1"/>
      <c r="BOP220" s="5"/>
      <c r="BOQ220" s="51"/>
      <c r="BOR220" s="5"/>
      <c r="BOS220" s="11"/>
      <c r="BOT220" s="10"/>
      <c r="BOU220" s="10"/>
      <c r="BOV220" s="1"/>
      <c r="BOW220" s="5"/>
      <c r="BOX220" s="51"/>
      <c r="BOY220" s="5"/>
      <c r="BOZ220" s="11"/>
      <c r="BPA220" s="10"/>
      <c r="BPB220" s="10"/>
      <c r="BPC220" s="1"/>
      <c r="BPD220" s="5"/>
      <c r="BPE220" s="51"/>
      <c r="BPF220" s="5"/>
      <c r="BPG220" s="11"/>
      <c r="BPH220" s="10"/>
      <c r="BPI220" s="10"/>
      <c r="BPJ220" s="1"/>
      <c r="BPK220" s="5"/>
      <c r="BPL220" s="51"/>
      <c r="BPM220" s="5"/>
      <c r="BPN220" s="11"/>
      <c r="BPO220" s="10"/>
      <c r="BPP220" s="10"/>
      <c r="BPQ220" s="1"/>
      <c r="BPR220" s="5"/>
      <c r="BPS220" s="51"/>
      <c r="BPT220" s="5"/>
      <c r="BPU220" s="11"/>
      <c r="BPV220" s="10"/>
      <c r="BPW220" s="10"/>
      <c r="BPX220" s="1"/>
      <c r="BPY220" s="5"/>
      <c r="BPZ220" s="51"/>
      <c r="BQA220" s="5"/>
      <c r="BQB220" s="11"/>
      <c r="BQC220" s="10"/>
      <c r="BQD220" s="10"/>
      <c r="BQE220" s="1"/>
      <c r="BQF220" s="5"/>
      <c r="BQG220" s="51"/>
      <c r="BQH220" s="5"/>
      <c r="BQI220" s="11"/>
      <c r="BQJ220" s="10"/>
      <c r="BQK220" s="10"/>
      <c r="BQL220" s="1"/>
      <c r="BQM220" s="5"/>
      <c r="BQN220" s="51"/>
      <c r="BQO220" s="5"/>
      <c r="BQP220" s="11"/>
      <c r="BQQ220" s="10"/>
      <c r="BQR220" s="10"/>
      <c r="BQS220" s="1"/>
      <c r="BQT220" s="5"/>
      <c r="BQU220" s="51"/>
      <c r="BQV220" s="5"/>
      <c r="BQW220" s="11"/>
      <c r="BQX220" s="10"/>
      <c r="BQY220" s="10"/>
      <c r="BQZ220" s="1"/>
      <c r="BRA220" s="5"/>
      <c r="BRB220" s="51"/>
      <c r="BRC220" s="5"/>
      <c r="BRD220" s="11"/>
      <c r="BRE220" s="10"/>
      <c r="BRF220" s="10"/>
      <c r="BRG220" s="1"/>
      <c r="BRH220" s="5"/>
      <c r="BRI220" s="51"/>
      <c r="BRJ220" s="5"/>
      <c r="BRK220" s="11"/>
      <c r="BRL220" s="10"/>
      <c r="BRM220" s="10"/>
      <c r="BRN220" s="1"/>
      <c r="BRO220" s="5"/>
      <c r="BRP220" s="51"/>
      <c r="BRQ220" s="5"/>
      <c r="BRR220" s="11"/>
      <c r="BRS220" s="10"/>
      <c r="BRT220" s="10"/>
      <c r="BRU220" s="1"/>
      <c r="BRV220" s="5"/>
      <c r="BRW220" s="51"/>
      <c r="BRX220" s="5"/>
      <c r="BRY220" s="11"/>
      <c r="BRZ220" s="10"/>
      <c r="BSA220" s="10"/>
      <c r="BSB220" s="1"/>
      <c r="BSC220" s="5"/>
      <c r="BSD220" s="51"/>
      <c r="BSE220" s="5"/>
      <c r="BSF220" s="11"/>
      <c r="BSG220" s="10"/>
      <c r="BSH220" s="10"/>
      <c r="BSI220" s="1"/>
      <c r="BSJ220" s="5"/>
      <c r="BSK220" s="51"/>
      <c r="BSL220" s="5"/>
      <c r="BSM220" s="11"/>
      <c r="BSN220" s="10"/>
      <c r="BSO220" s="10"/>
      <c r="BSP220" s="1"/>
      <c r="BSQ220" s="5"/>
      <c r="BSR220" s="51"/>
      <c r="BSS220" s="5"/>
      <c r="BST220" s="11"/>
      <c r="BSU220" s="10"/>
      <c r="BSV220" s="10"/>
      <c r="BSW220" s="1"/>
      <c r="BSX220" s="5"/>
      <c r="BSY220" s="51"/>
      <c r="BSZ220" s="5"/>
      <c r="BTA220" s="11"/>
      <c r="BTB220" s="10"/>
      <c r="BTC220" s="10"/>
      <c r="BTD220" s="1"/>
      <c r="BTE220" s="5"/>
      <c r="BTF220" s="51"/>
      <c r="BTG220" s="5"/>
      <c r="BTH220" s="11"/>
      <c r="BTI220" s="10"/>
      <c r="BTJ220" s="10"/>
      <c r="BTK220" s="1"/>
      <c r="BTL220" s="5"/>
      <c r="BTM220" s="51"/>
      <c r="BTN220" s="5"/>
      <c r="BTO220" s="11"/>
      <c r="BTP220" s="10"/>
      <c r="BTQ220" s="10"/>
      <c r="BTR220" s="1"/>
      <c r="BTS220" s="5"/>
      <c r="BTT220" s="51"/>
      <c r="BTU220" s="5"/>
      <c r="BTV220" s="11"/>
      <c r="BTW220" s="10"/>
      <c r="BTX220" s="10"/>
      <c r="BTY220" s="1"/>
      <c r="BTZ220" s="5"/>
      <c r="BUA220" s="51"/>
      <c r="BUB220" s="5"/>
      <c r="BUC220" s="11"/>
      <c r="BUD220" s="10"/>
      <c r="BUE220" s="10"/>
      <c r="BUF220" s="1"/>
      <c r="BUG220" s="5"/>
      <c r="BUH220" s="51"/>
      <c r="BUI220" s="5"/>
      <c r="BUJ220" s="11"/>
      <c r="BUK220" s="10"/>
      <c r="BUL220" s="10"/>
      <c r="BUM220" s="1"/>
      <c r="BUN220" s="5"/>
      <c r="BUO220" s="51"/>
      <c r="BUP220" s="5"/>
      <c r="BUQ220" s="11"/>
      <c r="BUR220" s="10"/>
      <c r="BUS220" s="10"/>
      <c r="BUT220" s="1"/>
      <c r="BUU220" s="5"/>
      <c r="BUV220" s="51"/>
      <c r="BUW220" s="5"/>
      <c r="BUX220" s="11"/>
      <c r="BUY220" s="10"/>
      <c r="BUZ220" s="10"/>
      <c r="BVA220" s="1"/>
      <c r="BVB220" s="5"/>
      <c r="BVC220" s="51"/>
      <c r="BVD220" s="5"/>
      <c r="BVE220" s="11"/>
      <c r="BVF220" s="10"/>
      <c r="BVG220" s="10"/>
      <c r="BVH220" s="1"/>
      <c r="BVI220" s="5"/>
      <c r="BVJ220" s="51"/>
      <c r="BVK220" s="5"/>
      <c r="BVL220" s="11"/>
      <c r="BVM220" s="10"/>
      <c r="BVN220" s="10"/>
      <c r="BVO220" s="1"/>
      <c r="BVP220" s="5"/>
      <c r="BVQ220" s="51"/>
      <c r="BVR220" s="5"/>
      <c r="BVS220" s="11"/>
      <c r="BVT220" s="10"/>
      <c r="BVU220" s="10"/>
      <c r="BVV220" s="1"/>
      <c r="BVW220" s="5"/>
      <c r="BVX220" s="51"/>
      <c r="BVY220" s="5"/>
      <c r="BVZ220" s="11"/>
      <c r="BWA220" s="10"/>
      <c r="BWB220" s="10"/>
      <c r="BWC220" s="1"/>
      <c r="BWD220" s="5"/>
      <c r="BWE220" s="51"/>
      <c r="BWF220" s="5"/>
      <c r="BWG220" s="11"/>
      <c r="BWH220" s="10"/>
      <c r="BWI220" s="10"/>
      <c r="BWJ220" s="1"/>
      <c r="BWK220" s="5"/>
      <c r="BWL220" s="51"/>
      <c r="BWM220" s="5"/>
      <c r="BWN220" s="11"/>
      <c r="BWO220" s="10"/>
      <c r="BWP220" s="10"/>
      <c r="BWQ220" s="1"/>
      <c r="BWR220" s="5"/>
      <c r="BWS220" s="51"/>
      <c r="BWT220" s="5"/>
      <c r="BWU220" s="11"/>
      <c r="BWV220" s="10"/>
      <c r="BWW220" s="10"/>
      <c r="BWX220" s="1"/>
      <c r="BWY220" s="5"/>
      <c r="BWZ220" s="51"/>
      <c r="BXA220" s="5"/>
      <c r="BXB220" s="11"/>
      <c r="BXC220" s="10"/>
      <c r="BXD220" s="10"/>
      <c r="BXE220" s="1"/>
      <c r="BXF220" s="5"/>
      <c r="BXG220" s="51"/>
      <c r="BXH220" s="5"/>
      <c r="BXI220" s="11"/>
      <c r="BXJ220" s="10"/>
      <c r="BXK220" s="10"/>
      <c r="BXL220" s="1"/>
      <c r="BXM220" s="5"/>
      <c r="BXN220" s="51"/>
      <c r="BXO220" s="5"/>
      <c r="BXP220" s="11"/>
      <c r="BXQ220" s="10"/>
      <c r="BXR220" s="10"/>
      <c r="BXS220" s="1"/>
      <c r="BXT220" s="5"/>
      <c r="BXU220" s="51"/>
      <c r="BXV220" s="5"/>
      <c r="BXW220" s="11"/>
      <c r="BXX220" s="10"/>
      <c r="BXY220" s="10"/>
      <c r="BXZ220" s="1"/>
      <c r="BYA220" s="5"/>
      <c r="BYB220" s="51"/>
      <c r="BYC220" s="5"/>
      <c r="BYD220" s="11"/>
      <c r="BYE220" s="10"/>
      <c r="BYF220" s="10"/>
      <c r="BYG220" s="1"/>
      <c r="BYH220" s="5"/>
      <c r="BYI220" s="51"/>
      <c r="BYJ220" s="5"/>
      <c r="BYK220" s="11"/>
      <c r="BYL220" s="10"/>
      <c r="BYM220" s="10"/>
      <c r="BYN220" s="1"/>
      <c r="BYO220" s="5"/>
      <c r="BYP220" s="51"/>
      <c r="BYQ220" s="5"/>
      <c r="BYR220" s="11"/>
      <c r="BYS220" s="10"/>
      <c r="BYT220" s="10"/>
      <c r="BYU220" s="1"/>
      <c r="BYV220" s="5"/>
      <c r="BYW220" s="51"/>
      <c r="BYX220" s="5"/>
      <c r="BYY220" s="11"/>
      <c r="BYZ220" s="10"/>
      <c r="BZA220" s="10"/>
      <c r="BZB220" s="1"/>
      <c r="BZC220" s="5"/>
      <c r="BZD220" s="51"/>
      <c r="BZE220" s="5"/>
      <c r="BZF220" s="11"/>
      <c r="BZG220" s="10"/>
      <c r="BZH220" s="10"/>
      <c r="BZI220" s="1"/>
      <c r="BZJ220" s="5"/>
      <c r="BZK220" s="51"/>
      <c r="BZL220" s="5"/>
      <c r="BZM220" s="11"/>
      <c r="BZN220" s="10"/>
      <c r="BZO220" s="10"/>
      <c r="BZP220" s="1"/>
      <c r="BZQ220" s="5"/>
      <c r="BZR220" s="51"/>
      <c r="BZS220" s="5"/>
      <c r="BZT220" s="11"/>
      <c r="BZU220" s="10"/>
      <c r="BZV220" s="10"/>
      <c r="BZW220" s="1"/>
      <c r="BZX220" s="5"/>
      <c r="BZY220" s="51"/>
      <c r="BZZ220" s="5"/>
      <c r="CAA220" s="11"/>
      <c r="CAB220" s="10"/>
      <c r="CAC220" s="10"/>
      <c r="CAD220" s="1"/>
      <c r="CAE220" s="5"/>
      <c r="CAF220" s="51"/>
      <c r="CAG220" s="5"/>
      <c r="CAH220" s="11"/>
      <c r="CAI220" s="10"/>
      <c r="CAJ220" s="10"/>
      <c r="CAK220" s="1"/>
      <c r="CAL220" s="5"/>
      <c r="CAM220" s="51"/>
      <c r="CAN220" s="5"/>
      <c r="CAO220" s="11"/>
      <c r="CAP220" s="10"/>
      <c r="CAQ220" s="10"/>
      <c r="CAR220" s="1"/>
      <c r="CAS220" s="5"/>
      <c r="CAT220" s="51"/>
      <c r="CAU220" s="5"/>
      <c r="CAV220" s="11"/>
      <c r="CAW220" s="10"/>
      <c r="CAX220" s="10"/>
      <c r="CAY220" s="1"/>
      <c r="CAZ220" s="5"/>
      <c r="CBA220" s="51"/>
      <c r="CBB220" s="5"/>
      <c r="CBC220" s="11"/>
      <c r="CBD220" s="10"/>
      <c r="CBE220" s="10"/>
      <c r="CBF220" s="1"/>
      <c r="CBG220" s="5"/>
      <c r="CBH220" s="51"/>
      <c r="CBI220" s="5"/>
      <c r="CBJ220" s="11"/>
      <c r="CBK220" s="10"/>
      <c r="CBL220" s="10"/>
      <c r="CBM220" s="1"/>
      <c r="CBN220" s="5"/>
      <c r="CBO220" s="51"/>
      <c r="CBP220" s="5"/>
      <c r="CBQ220" s="11"/>
      <c r="CBR220" s="10"/>
      <c r="CBS220" s="10"/>
      <c r="CBT220" s="1"/>
      <c r="CBU220" s="5"/>
      <c r="CBV220" s="51"/>
      <c r="CBW220" s="5"/>
      <c r="CBX220" s="11"/>
      <c r="CBY220" s="10"/>
      <c r="CBZ220" s="10"/>
      <c r="CCA220" s="1"/>
      <c r="CCB220" s="5"/>
      <c r="CCC220" s="51"/>
      <c r="CCD220" s="5"/>
      <c r="CCE220" s="11"/>
      <c r="CCF220" s="10"/>
      <c r="CCG220" s="10"/>
      <c r="CCH220" s="1"/>
      <c r="CCI220" s="5"/>
      <c r="CCJ220" s="51"/>
      <c r="CCK220" s="5"/>
      <c r="CCL220" s="11"/>
      <c r="CCM220" s="10"/>
      <c r="CCN220" s="10"/>
      <c r="CCO220" s="1"/>
      <c r="CCP220" s="5"/>
      <c r="CCQ220" s="51"/>
      <c r="CCR220" s="5"/>
      <c r="CCS220" s="11"/>
      <c r="CCT220" s="10"/>
      <c r="CCU220" s="10"/>
      <c r="CCV220" s="1"/>
      <c r="CCW220" s="5"/>
      <c r="CCX220" s="51"/>
      <c r="CCY220" s="5"/>
      <c r="CCZ220" s="11"/>
      <c r="CDA220" s="10"/>
      <c r="CDB220" s="10"/>
      <c r="CDC220" s="1"/>
      <c r="CDD220" s="5"/>
      <c r="CDE220" s="51"/>
      <c r="CDF220" s="5"/>
      <c r="CDG220" s="11"/>
      <c r="CDH220" s="10"/>
      <c r="CDI220" s="10"/>
      <c r="CDJ220" s="1"/>
      <c r="CDK220" s="5"/>
      <c r="CDL220" s="51"/>
      <c r="CDM220" s="5"/>
      <c r="CDN220" s="11"/>
      <c r="CDO220" s="10"/>
      <c r="CDP220" s="10"/>
      <c r="CDQ220" s="1"/>
      <c r="CDR220" s="5"/>
      <c r="CDS220" s="51"/>
      <c r="CDT220" s="5"/>
      <c r="CDU220" s="11"/>
      <c r="CDV220" s="10"/>
      <c r="CDW220" s="10"/>
      <c r="CDX220" s="1"/>
      <c r="CDY220" s="5"/>
      <c r="CDZ220" s="51"/>
      <c r="CEA220" s="5"/>
      <c r="CEB220" s="11"/>
      <c r="CEC220" s="10"/>
      <c r="CED220" s="10"/>
      <c r="CEE220" s="1"/>
      <c r="CEF220" s="5"/>
      <c r="CEG220" s="51"/>
      <c r="CEH220" s="5"/>
      <c r="CEI220" s="11"/>
      <c r="CEJ220" s="10"/>
      <c r="CEK220" s="10"/>
      <c r="CEL220" s="1"/>
      <c r="CEM220" s="5"/>
      <c r="CEN220" s="51"/>
      <c r="CEO220" s="5"/>
      <c r="CEP220" s="11"/>
      <c r="CEQ220" s="10"/>
      <c r="CER220" s="10"/>
      <c r="CES220" s="1"/>
      <c r="CET220" s="5"/>
      <c r="CEU220" s="51"/>
      <c r="CEV220" s="5"/>
      <c r="CEW220" s="11"/>
      <c r="CEX220" s="10"/>
      <c r="CEY220" s="10"/>
      <c r="CEZ220" s="1"/>
      <c r="CFA220" s="5"/>
      <c r="CFB220" s="51"/>
      <c r="CFC220" s="5"/>
      <c r="CFD220" s="11"/>
      <c r="CFE220" s="10"/>
      <c r="CFF220" s="10"/>
      <c r="CFG220" s="1"/>
      <c r="CFH220" s="5"/>
      <c r="CFI220" s="51"/>
      <c r="CFJ220" s="5"/>
      <c r="CFK220" s="11"/>
      <c r="CFL220" s="10"/>
      <c r="CFM220" s="10"/>
      <c r="CFN220" s="1"/>
      <c r="CFO220" s="5"/>
      <c r="CFP220" s="51"/>
      <c r="CFQ220" s="5"/>
      <c r="CFR220" s="11"/>
      <c r="CFS220" s="10"/>
      <c r="CFT220" s="10"/>
      <c r="CFU220" s="1"/>
      <c r="CFV220" s="5"/>
      <c r="CFW220" s="51"/>
      <c r="CFX220" s="5"/>
      <c r="CFY220" s="11"/>
      <c r="CFZ220" s="10"/>
      <c r="CGA220" s="10"/>
      <c r="CGB220" s="1"/>
      <c r="CGC220" s="5"/>
      <c r="CGD220" s="51"/>
      <c r="CGE220" s="5"/>
      <c r="CGF220" s="11"/>
      <c r="CGG220" s="10"/>
      <c r="CGH220" s="10"/>
      <c r="CGI220" s="1"/>
      <c r="CGJ220" s="5"/>
      <c r="CGK220" s="51"/>
      <c r="CGL220" s="5"/>
      <c r="CGM220" s="11"/>
      <c r="CGN220" s="10"/>
      <c r="CGO220" s="10"/>
      <c r="CGP220" s="1"/>
      <c r="CGQ220" s="5"/>
      <c r="CGR220" s="51"/>
      <c r="CGS220" s="5"/>
      <c r="CGT220" s="11"/>
      <c r="CGU220" s="10"/>
      <c r="CGV220" s="10"/>
      <c r="CGW220" s="1"/>
      <c r="CGX220" s="5"/>
      <c r="CGY220" s="51"/>
      <c r="CGZ220" s="5"/>
      <c r="CHA220" s="11"/>
      <c r="CHB220" s="10"/>
      <c r="CHC220" s="10"/>
      <c r="CHD220" s="1"/>
      <c r="CHE220" s="5"/>
      <c r="CHF220" s="51"/>
      <c r="CHG220" s="5"/>
      <c r="CHH220" s="11"/>
      <c r="CHI220" s="10"/>
      <c r="CHJ220" s="10"/>
      <c r="CHK220" s="1"/>
      <c r="CHL220" s="5"/>
      <c r="CHM220" s="51"/>
      <c r="CHN220" s="5"/>
      <c r="CHO220" s="11"/>
      <c r="CHP220" s="10"/>
      <c r="CHQ220" s="10"/>
      <c r="CHR220" s="1"/>
      <c r="CHS220" s="5"/>
      <c r="CHT220" s="51"/>
      <c r="CHU220" s="5"/>
      <c r="CHV220" s="11"/>
      <c r="CHW220" s="10"/>
      <c r="CHX220" s="10"/>
      <c r="CHY220" s="1"/>
      <c r="CHZ220" s="5"/>
      <c r="CIA220" s="51"/>
      <c r="CIB220" s="5"/>
      <c r="CIC220" s="11"/>
      <c r="CID220" s="10"/>
      <c r="CIE220" s="10"/>
      <c r="CIF220" s="1"/>
      <c r="CIG220" s="5"/>
      <c r="CIH220" s="51"/>
      <c r="CII220" s="5"/>
      <c r="CIJ220" s="11"/>
      <c r="CIK220" s="10"/>
      <c r="CIL220" s="10"/>
      <c r="CIM220" s="1"/>
      <c r="CIN220" s="5"/>
      <c r="CIO220" s="51"/>
      <c r="CIP220" s="5"/>
      <c r="CIQ220" s="11"/>
      <c r="CIR220" s="10"/>
      <c r="CIS220" s="10"/>
      <c r="CIT220" s="1"/>
      <c r="CIU220" s="5"/>
      <c r="CIV220" s="51"/>
      <c r="CIW220" s="5"/>
      <c r="CIX220" s="11"/>
      <c r="CIY220" s="10"/>
      <c r="CIZ220" s="10"/>
      <c r="CJA220" s="1"/>
      <c r="CJB220" s="5"/>
      <c r="CJC220" s="51"/>
      <c r="CJD220" s="5"/>
      <c r="CJE220" s="11"/>
      <c r="CJF220" s="10"/>
      <c r="CJG220" s="10"/>
      <c r="CJH220" s="1"/>
      <c r="CJI220" s="5"/>
      <c r="CJJ220" s="51"/>
      <c r="CJK220" s="5"/>
      <c r="CJL220" s="11"/>
      <c r="CJM220" s="10"/>
      <c r="CJN220" s="10"/>
      <c r="CJO220" s="1"/>
      <c r="CJP220" s="5"/>
      <c r="CJQ220" s="51"/>
      <c r="CJR220" s="5"/>
      <c r="CJS220" s="11"/>
      <c r="CJT220" s="10"/>
      <c r="CJU220" s="10"/>
      <c r="CJV220" s="1"/>
      <c r="CJW220" s="5"/>
      <c r="CJX220" s="51"/>
      <c r="CJY220" s="5"/>
      <c r="CJZ220" s="11"/>
      <c r="CKA220" s="10"/>
      <c r="CKB220" s="10"/>
      <c r="CKC220" s="1"/>
      <c r="CKD220" s="5"/>
      <c r="CKE220" s="51"/>
      <c r="CKF220" s="5"/>
      <c r="CKG220" s="11"/>
      <c r="CKH220" s="10"/>
      <c r="CKI220" s="10"/>
      <c r="CKJ220" s="1"/>
      <c r="CKK220" s="5"/>
      <c r="CKL220" s="51"/>
      <c r="CKM220" s="5"/>
      <c r="CKN220" s="11"/>
      <c r="CKO220" s="10"/>
      <c r="CKP220" s="10"/>
      <c r="CKQ220" s="1"/>
      <c r="CKR220" s="5"/>
      <c r="CKS220" s="51"/>
      <c r="CKT220" s="5"/>
      <c r="CKU220" s="11"/>
      <c r="CKV220" s="10"/>
      <c r="CKW220" s="10"/>
      <c r="CKX220" s="1"/>
      <c r="CKY220" s="5"/>
      <c r="CKZ220" s="51"/>
      <c r="CLA220" s="5"/>
      <c r="CLB220" s="11"/>
      <c r="CLC220" s="10"/>
      <c r="CLD220" s="10"/>
      <c r="CLE220" s="1"/>
      <c r="CLF220" s="5"/>
      <c r="CLG220" s="51"/>
      <c r="CLH220" s="5"/>
      <c r="CLI220" s="11"/>
      <c r="CLJ220" s="10"/>
      <c r="CLK220" s="10"/>
      <c r="CLL220" s="1"/>
      <c r="CLM220" s="5"/>
      <c r="CLN220" s="51"/>
      <c r="CLO220" s="5"/>
      <c r="CLP220" s="11"/>
      <c r="CLQ220" s="10"/>
      <c r="CLR220" s="10"/>
      <c r="CLS220" s="1"/>
      <c r="CLT220" s="5"/>
      <c r="CLU220" s="51"/>
      <c r="CLV220" s="5"/>
      <c r="CLW220" s="11"/>
      <c r="CLX220" s="10"/>
      <c r="CLY220" s="10"/>
      <c r="CLZ220" s="1"/>
      <c r="CMA220" s="5"/>
      <c r="CMB220" s="51"/>
      <c r="CMC220" s="5"/>
      <c r="CMD220" s="11"/>
      <c r="CME220" s="10"/>
      <c r="CMF220" s="10"/>
      <c r="CMG220" s="1"/>
      <c r="CMH220" s="5"/>
      <c r="CMI220" s="51"/>
      <c r="CMJ220" s="5"/>
      <c r="CMK220" s="11"/>
      <c r="CML220" s="10"/>
      <c r="CMM220" s="10"/>
      <c r="CMN220" s="1"/>
      <c r="CMO220" s="5"/>
      <c r="CMP220" s="51"/>
      <c r="CMQ220" s="5"/>
      <c r="CMR220" s="11"/>
      <c r="CMS220" s="10"/>
      <c r="CMT220" s="10"/>
      <c r="CMU220" s="1"/>
      <c r="CMV220" s="5"/>
      <c r="CMW220" s="51"/>
      <c r="CMX220" s="5"/>
      <c r="CMY220" s="11"/>
      <c r="CMZ220" s="10"/>
      <c r="CNA220" s="10"/>
      <c r="CNB220" s="1"/>
      <c r="CNC220" s="5"/>
      <c r="CND220" s="51"/>
      <c r="CNE220" s="5"/>
      <c r="CNF220" s="11"/>
      <c r="CNG220" s="10"/>
      <c r="CNH220" s="10"/>
      <c r="CNI220" s="1"/>
      <c r="CNJ220" s="5"/>
      <c r="CNK220" s="51"/>
      <c r="CNL220" s="5"/>
      <c r="CNM220" s="11"/>
      <c r="CNN220" s="10"/>
      <c r="CNO220" s="10"/>
      <c r="CNP220" s="1"/>
      <c r="CNQ220" s="5"/>
      <c r="CNR220" s="51"/>
      <c r="CNS220" s="5"/>
      <c r="CNT220" s="11"/>
      <c r="CNU220" s="10"/>
      <c r="CNV220" s="10"/>
      <c r="CNW220" s="1"/>
      <c r="CNX220" s="5"/>
      <c r="CNY220" s="51"/>
      <c r="CNZ220" s="5"/>
      <c r="COA220" s="11"/>
      <c r="COB220" s="10"/>
      <c r="COC220" s="10"/>
      <c r="COD220" s="1"/>
      <c r="COE220" s="5"/>
      <c r="COF220" s="51"/>
      <c r="COG220" s="5"/>
      <c r="COH220" s="11"/>
      <c r="COI220" s="10"/>
      <c r="COJ220" s="10"/>
      <c r="COK220" s="1"/>
      <c r="COL220" s="5"/>
      <c r="COM220" s="51"/>
      <c r="CON220" s="5"/>
      <c r="COO220" s="11"/>
      <c r="COP220" s="10"/>
      <c r="COQ220" s="10"/>
      <c r="COR220" s="1"/>
      <c r="COS220" s="5"/>
      <c r="COT220" s="51"/>
      <c r="COU220" s="5"/>
      <c r="COV220" s="11"/>
      <c r="COW220" s="10"/>
      <c r="COX220" s="10"/>
      <c r="COY220" s="1"/>
      <c r="COZ220" s="5"/>
      <c r="CPA220" s="51"/>
      <c r="CPB220" s="5"/>
      <c r="CPC220" s="11"/>
      <c r="CPD220" s="10"/>
      <c r="CPE220" s="10"/>
      <c r="CPF220" s="1"/>
      <c r="CPG220" s="5"/>
      <c r="CPH220" s="51"/>
      <c r="CPI220" s="5"/>
      <c r="CPJ220" s="11"/>
      <c r="CPK220" s="10"/>
      <c r="CPL220" s="10"/>
      <c r="CPM220" s="1"/>
      <c r="CPN220" s="5"/>
      <c r="CPO220" s="51"/>
      <c r="CPP220" s="5"/>
      <c r="CPQ220" s="11"/>
      <c r="CPR220" s="10"/>
      <c r="CPS220" s="10"/>
      <c r="CPT220" s="1"/>
      <c r="CPU220" s="5"/>
      <c r="CPV220" s="51"/>
      <c r="CPW220" s="5"/>
      <c r="CPX220" s="11"/>
      <c r="CPY220" s="10"/>
      <c r="CPZ220" s="10"/>
      <c r="CQA220" s="1"/>
      <c r="CQB220" s="5"/>
      <c r="CQC220" s="51"/>
      <c r="CQD220" s="5"/>
      <c r="CQE220" s="11"/>
      <c r="CQF220" s="10"/>
      <c r="CQG220" s="10"/>
      <c r="CQH220" s="1"/>
      <c r="CQI220" s="5"/>
      <c r="CQJ220" s="51"/>
      <c r="CQK220" s="5"/>
      <c r="CQL220" s="11"/>
      <c r="CQM220" s="10"/>
      <c r="CQN220" s="10"/>
      <c r="CQO220" s="1"/>
      <c r="CQP220" s="5"/>
      <c r="CQQ220" s="51"/>
      <c r="CQR220" s="5"/>
      <c r="CQS220" s="11"/>
      <c r="CQT220" s="10"/>
      <c r="CQU220" s="10"/>
      <c r="CQV220" s="1"/>
      <c r="CQW220" s="5"/>
      <c r="CQX220" s="51"/>
      <c r="CQY220" s="5"/>
      <c r="CQZ220" s="11"/>
      <c r="CRA220" s="10"/>
      <c r="CRB220" s="10"/>
      <c r="CRC220" s="1"/>
      <c r="CRD220" s="5"/>
      <c r="CRE220" s="51"/>
      <c r="CRF220" s="5"/>
      <c r="CRG220" s="11"/>
      <c r="CRH220" s="10"/>
      <c r="CRI220" s="10"/>
      <c r="CRJ220" s="1"/>
      <c r="CRK220" s="5"/>
      <c r="CRL220" s="51"/>
      <c r="CRM220" s="5"/>
      <c r="CRN220" s="11"/>
      <c r="CRO220" s="10"/>
      <c r="CRP220" s="10"/>
      <c r="CRQ220" s="1"/>
      <c r="CRR220" s="5"/>
      <c r="CRS220" s="51"/>
      <c r="CRT220" s="5"/>
      <c r="CRU220" s="11"/>
      <c r="CRV220" s="10"/>
      <c r="CRW220" s="10"/>
      <c r="CRX220" s="1"/>
      <c r="CRY220" s="5"/>
      <c r="CRZ220" s="51"/>
      <c r="CSA220" s="5"/>
      <c r="CSB220" s="11"/>
      <c r="CSC220" s="10"/>
      <c r="CSD220" s="10"/>
      <c r="CSE220" s="1"/>
      <c r="CSF220" s="5"/>
      <c r="CSG220" s="51"/>
      <c r="CSH220" s="5"/>
      <c r="CSI220" s="11"/>
      <c r="CSJ220" s="10"/>
      <c r="CSK220" s="10"/>
      <c r="CSL220" s="1"/>
      <c r="CSM220" s="5"/>
      <c r="CSN220" s="51"/>
      <c r="CSO220" s="5"/>
      <c r="CSP220" s="11"/>
      <c r="CSQ220" s="10"/>
      <c r="CSR220" s="10"/>
      <c r="CSS220" s="1"/>
      <c r="CST220" s="5"/>
      <c r="CSU220" s="51"/>
      <c r="CSV220" s="5"/>
      <c r="CSW220" s="11"/>
      <c r="CSX220" s="10"/>
      <c r="CSY220" s="10"/>
      <c r="CSZ220" s="1"/>
      <c r="CTA220" s="5"/>
      <c r="CTB220" s="51"/>
      <c r="CTC220" s="5"/>
      <c r="CTD220" s="11"/>
      <c r="CTE220" s="10"/>
      <c r="CTF220" s="10"/>
      <c r="CTG220" s="1"/>
      <c r="CTH220" s="5"/>
      <c r="CTI220" s="51"/>
      <c r="CTJ220" s="5"/>
      <c r="CTK220" s="11"/>
      <c r="CTL220" s="10"/>
      <c r="CTM220" s="10"/>
      <c r="CTN220" s="1"/>
      <c r="CTO220" s="5"/>
      <c r="CTP220" s="51"/>
      <c r="CTQ220" s="5"/>
      <c r="CTR220" s="11"/>
      <c r="CTS220" s="10"/>
      <c r="CTT220" s="10"/>
      <c r="CTU220" s="1"/>
      <c r="CTV220" s="5"/>
      <c r="CTW220" s="51"/>
      <c r="CTX220" s="5"/>
      <c r="CTY220" s="11"/>
      <c r="CTZ220" s="10"/>
      <c r="CUA220" s="10"/>
      <c r="CUB220" s="1"/>
      <c r="CUC220" s="5"/>
      <c r="CUD220" s="51"/>
      <c r="CUE220" s="5"/>
      <c r="CUF220" s="11"/>
      <c r="CUG220" s="10"/>
      <c r="CUH220" s="10"/>
      <c r="CUI220" s="1"/>
      <c r="CUJ220" s="5"/>
      <c r="CUK220" s="51"/>
      <c r="CUL220" s="5"/>
      <c r="CUM220" s="11"/>
      <c r="CUN220" s="10"/>
      <c r="CUO220" s="10"/>
      <c r="CUP220" s="1"/>
      <c r="CUQ220" s="5"/>
      <c r="CUR220" s="51"/>
      <c r="CUS220" s="5"/>
      <c r="CUT220" s="11"/>
      <c r="CUU220" s="10"/>
      <c r="CUV220" s="10"/>
      <c r="CUW220" s="1"/>
      <c r="CUX220" s="5"/>
      <c r="CUY220" s="51"/>
      <c r="CUZ220" s="5"/>
      <c r="CVA220" s="11"/>
      <c r="CVB220" s="10"/>
      <c r="CVC220" s="10"/>
      <c r="CVD220" s="1"/>
      <c r="CVE220" s="5"/>
      <c r="CVF220" s="51"/>
      <c r="CVG220" s="5"/>
      <c r="CVH220" s="11"/>
      <c r="CVI220" s="10"/>
      <c r="CVJ220" s="10"/>
      <c r="CVK220" s="1"/>
      <c r="CVL220" s="5"/>
      <c r="CVM220" s="51"/>
      <c r="CVN220" s="5"/>
      <c r="CVO220" s="11"/>
      <c r="CVP220" s="10"/>
      <c r="CVQ220" s="10"/>
      <c r="CVR220" s="1"/>
      <c r="CVS220" s="5"/>
      <c r="CVT220" s="51"/>
      <c r="CVU220" s="5"/>
      <c r="CVV220" s="11"/>
      <c r="CVW220" s="10"/>
      <c r="CVX220" s="10"/>
      <c r="CVY220" s="1"/>
      <c r="CVZ220" s="5"/>
      <c r="CWA220" s="51"/>
      <c r="CWB220" s="5"/>
      <c r="CWC220" s="11"/>
      <c r="CWD220" s="10"/>
      <c r="CWE220" s="10"/>
      <c r="CWF220" s="1"/>
      <c r="CWG220" s="5"/>
      <c r="CWH220" s="51"/>
      <c r="CWI220" s="5"/>
      <c r="CWJ220" s="11"/>
      <c r="CWK220" s="10"/>
      <c r="CWL220" s="10"/>
      <c r="CWM220" s="1"/>
      <c r="CWN220" s="5"/>
      <c r="CWO220" s="51"/>
      <c r="CWP220" s="5"/>
      <c r="CWQ220" s="11"/>
      <c r="CWR220" s="10"/>
      <c r="CWS220" s="10"/>
      <c r="CWT220" s="1"/>
      <c r="CWU220" s="5"/>
      <c r="CWV220" s="51"/>
      <c r="CWW220" s="5"/>
      <c r="CWX220" s="11"/>
      <c r="CWY220" s="10"/>
      <c r="CWZ220" s="10"/>
      <c r="CXA220" s="1"/>
      <c r="CXB220" s="5"/>
      <c r="CXC220" s="51"/>
      <c r="CXD220" s="5"/>
      <c r="CXE220" s="11"/>
      <c r="CXF220" s="10"/>
      <c r="CXG220" s="10"/>
      <c r="CXH220" s="1"/>
      <c r="CXI220" s="5"/>
      <c r="CXJ220" s="51"/>
      <c r="CXK220" s="5"/>
      <c r="CXL220" s="11"/>
      <c r="CXM220" s="10"/>
      <c r="CXN220" s="10"/>
      <c r="CXO220" s="1"/>
      <c r="CXP220" s="5"/>
      <c r="CXQ220" s="51"/>
      <c r="CXR220" s="5"/>
      <c r="CXS220" s="11"/>
      <c r="CXT220" s="10"/>
      <c r="CXU220" s="10"/>
      <c r="CXV220" s="1"/>
      <c r="CXW220" s="5"/>
      <c r="CXX220" s="51"/>
      <c r="CXY220" s="5"/>
      <c r="CXZ220" s="11"/>
      <c r="CYA220" s="10"/>
      <c r="CYB220" s="10"/>
      <c r="CYC220" s="1"/>
      <c r="CYD220" s="5"/>
      <c r="CYE220" s="51"/>
      <c r="CYF220" s="5"/>
      <c r="CYG220" s="11"/>
      <c r="CYH220" s="10"/>
      <c r="CYI220" s="10"/>
      <c r="CYJ220" s="1"/>
      <c r="CYK220" s="5"/>
      <c r="CYL220" s="51"/>
      <c r="CYM220" s="5"/>
      <c r="CYN220" s="11"/>
      <c r="CYO220" s="10"/>
      <c r="CYP220" s="10"/>
      <c r="CYQ220" s="1"/>
      <c r="CYR220" s="5"/>
      <c r="CYS220" s="51"/>
      <c r="CYT220" s="5"/>
      <c r="CYU220" s="11"/>
      <c r="CYV220" s="10"/>
      <c r="CYW220" s="10"/>
      <c r="CYX220" s="1"/>
      <c r="CYY220" s="5"/>
      <c r="CYZ220" s="51"/>
      <c r="CZA220" s="5"/>
      <c r="CZB220" s="11"/>
      <c r="CZC220" s="10"/>
      <c r="CZD220" s="10"/>
      <c r="CZE220" s="1"/>
      <c r="CZF220" s="5"/>
      <c r="CZG220" s="51"/>
      <c r="CZH220" s="5"/>
      <c r="CZI220" s="11"/>
      <c r="CZJ220" s="10"/>
      <c r="CZK220" s="10"/>
      <c r="CZL220" s="1"/>
      <c r="CZM220" s="5"/>
      <c r="CZN220" s="51"/>
      <c r="CZO220" s="5"/>
      <c r="CZP220" s="11"/>
      <c r="CZQ220" s="10"/>
      <c r="CZR220" s="10"/>
      <c r="CZS220" s="1"/>
      <c r="CZT220" s="5"/>
      <c r="CZU220" s="51"/>
      <c r="CZV220" s="5"/>
      <c r="CZW220" s="11"/>
      <c r="CZX220" s="10"/>
      <c r="CZY220" s="10"/>
      <c r="CZZ220" s="1"/>
      <c r="DAA220" s="5"/>
      <c r="DAB220" s="51"/>
      <c r="DAC220" s="5"/>
      <c r="DAD220" s="11"/>
      <c r="DAE220" s="10"/>
      <c r="DAF220" s="10"/>
      <c r="DAG220" s="1"/>
      <c r="DAH220" s="5"/>
      <c r="DAI220" s="51"/>
      <c r="DAJ220" s="5"/>
      <c r="DAK220" s="11"/>
      <c r="DAL220" s="10"/>
      <c r="DAM220" s="10"/>
      <c r="DAN220" s="1"/>
      <c r="DAO220" s="5"/>
      <c r="DAP220" s="51"/>
      <c r="DAQ220" s="5"/>
      <c r="DAR220" s="11"/>
      <c r="DAS220" s="10"/>
      <c r="DAT220" s="10"/>
      <c r="DAU220" s="1"/>
      <c r="DAV220" s="5"/>
      <c r="DAW220" s="51"/>
      <c r="DAX220" s="5"/>
      <c r="DAY220" s="11"/>
      <c r="DAZ220" s="10"/>
      <c r="DBA220" s="10"/>
      <c r="DBB220" s="1"/>
      <c r="DBC220" s="5"/>
      <c r="DBD220" s="51"/>
      <c r="DBE220" s="5"/>
      <c r="DBF220" s="11"/>
      <c r="DBG220" s="10"/>
      <c r="DBH220" s="10"/>
      <c r="DBI220" s="1"/>
      <c r="DBJ220" s="5"/>
      <c r="DBK220" s="51"/>
      <c r="DBL220" s="5"/>
      <c r="DBM220" s="11"/>
      <c r="DBN220" s="10"/>
      <c r="DBO220" s="10"/>
      <c r="DBP220" s="1"/>
      <c r="DBQ220" s="5"/>
      <c r="DBR220" s="51"/>
      <c r="DBS220" s="5"/>
      <c r="DBT220" s="11"/>
      <c r="DBU220" s="10"/>
      <c r="DBV220" s="10"/>
      <c r="DBW220" s="1"/>
      <c r="DBX220" s="5"/>
      <c r="DBY220" s="51"/>
      <c r="DBZ220" s="5"/>
      <c r="DCA220" s="11"/>
      <c r="DCB220" s="10"/>
      <c r="DCC220" s="10"/>
      <c r="DCD220" s="1"/>
      <c r="DCE220" s="5"/>
      <c r="DCF220" s="51"/>
      <c r="DCG220" s="5"/>
      <c r="DCH220" s="11"/>
      <c r="DCI220" s="10"/>
      <c r="DCJ220" s="10"/>
      <c r="DCK220" s="1"/>
      <c r="DCL220" s="5"/>
      <c r="DCM220" s="51"/>
      <c r="DCN220" s="5"/>
      <c r="DCO220" s="11"/>
      <c r="DCP220" s="10"/>
      <c r="DCQ220" s="10"/>
      <c r="DCR220" s="1"/>
      <c r="DCS220" s="5"/>
      <c r="DCT220" s="51"/>
      <c r="DCU220" s="5"/>
      <c r="DCV220" s="11"/>
      <c r="DCW220" s="10"/>
      <c r="DCX220" s="10"/>
      <c r="DCY220" s="1"/>
      <c r="DCZ220" s="5"/>
      <c r="DDA220" s="51"/>
      <c r="DDB220" s="5"/>
      <c r="DDC220" s="11"/>
      <c r="DDD220" s="10"/>
      <c r="DDE220" s="10"/>
      <c r="DDF220" s="1"/>
      <c r="DDG220" s="5"/>
      <c r="DDH220" s="51"/>
      <c r="DDI220" s="5"/>
      <c r="DDJ220" s="11"/>
      <c r="DDK220" s="10"/>
      <c r="DDL220" s="10"/>
      <c r="DDM220" s="1"/>
      <c r="DDN220" s="5"/>
      <c r="DDO220" s="51"/>
      <c r="DDP220" s="5"/>
      <c r="DDQ220" s="11"/>
      <c r="DDR220" s="10"/>
      <c r="DDS220" s="10"/>
      <c r="DDT220" s="1"/>
      <c r="DDU220" s="5"/>
      <c r="DDV220" s="51"/>
      <c r="DDW220" s="5"/>
      <c r="DDX220" s="11"/>
      <c r="DDY220" s="10"/>
      <c r="DDZ220" s="10"/>
      <c r="DEA220" s="1"/>
      <c r="DEB220" s="5"/>
      <c r="DEC220" s="51"/>
      <c r="DED220" s="5"/>
      <c r="DEE220" s="11"/>
      <c r="DEF220" s="10"/>
      <c r="DEG220" s="10"/>
      <c r="DEH220" s="1"/>
      <c r="DEI220" s="5"/>
      <c r="DEJ220" s="51"/>
      <c r="DEK220" s="5"/>
      <c r="DEL220" s="11"/>
      <c r="DEM220" s="10"/>
      <c r="DEN220" s="10"/>
      <c r="DEO220" s="1"/>
      <c r="DEP220" s="5"/>
      <c r="DEQ220" s="51"/>
      <c r="DER220" s="5"/>
      <c r="DES220" s="11"/>
      <c r="DET220" s="10"/>
      <c r="DEU220" s="10"/>
      <c r="DEV220" s="1"/>
      <c r="DEW220" s="5"/>
      <c r="DEX220" s="51"/>
      <c r="DEY220" s="5"/>
      <c r="DEZ220" s="11"/>
      <c r="DFA220" s="10"/>
      <c r="DFB220" s="10"/>
      <c r="DFC220" s="1"/>
      <c r="DFD220" s="5"/>
      <c r="DFE220" s="51"/>
      <c r="DFF220" s="5"/>
      <c r="DFG220" s="11"/>
      <c r="DFH220" s="10"/>
      <c r="DFI220" s="10"/>
      <c r="DFJ220" s="1"/>
      <c r="DFK220" s="5"/>
      <c r="DFL220" s="51"/>
      <c r="DFM220" s="5"/>
      <c r="DFN220" s="11"/>
      <c r="DFO220" s="10"/>
      <c r="DFP220" s="10"/>
      <c r="DFQ220" s="1"/>
      <c r="DFR220" s="5"/>
      <c r="DFS220" s="51"/>
      <c r="DFT220" s="5"/>
      <c r="DFU220" s="11"/>
      <c r="DFV220" s="10"/>
      <c r="DFW220" s="10"/>
      <c r="DFX220" s="1"/>
      <c r="DFY220" s="5"/>
      <c r="DFZ220" s="51"/>
      <c r="DGA220" s="5"/>
      <c r="DGB220" s="11"/>
      <c r="DGC220" s="10"/>
      <c r="DGD220" s="10"/>
      <c r="DGE220" s="1"/>
      <c r="DGF220" s="5"/>
      <c r="DGG220" s="51"/>
      <c r="DGH220" s="5"/>
      <c r="DGI220" s="11"/>
      <c r="DGJ220" s="10"/>
      <c r="DGK220" s="10"/>
      <c r="DGL220" s="1"/>
      <c r="DGM220" s="5"/>
      <c r="DGN220" s="51"/>
      <c r="DGO220" s="5"/>
      <c r="DGP220" s="11"/>
      <c r="DGQ220" s="10"/>
      <c r="DGR220" s="10"/>
      <c r="DGS220" s="1"/>
      <c r="DGT220" s="5"/>
      <c r="DGU220" s="51"/>
      <c r="DGV220" s="5"/>
      <c r="DGW220" s="11"/>
      <c r="DGX220" s="10"/>
      <c r="DGY220" s="10"/>
      <c r="DGZ220" s="1"/>
      <c r="DHA220" s="5"/>
      <c r="DHB220" s="51"/>
      <c r="DHC220" s="5"/>
      <c r="DHD220" s="11"/>
      <c r="DHE220" s="10"/>
      <c r="DHF220" s="10"/>
      <c r="DHG220" s="1"/>
      <c r="DHH220" s="5"/>
      <c r="DHI220" s="51"/>
      <c r="DHJ220" s="5"/>
      <c r="DHK220" s="11"/>
      <c r="DHL220" s="10"/>
      <c r="DHM220" s="10"/>
      <c r="DHN220" s="1"/>
      <c r="DHO220" s="5"/>
      <c r="DHP220" s="51"/>
      <c r="DHQ220" s="5"/>
      <c r="DHR220" s="11"/>
      <c r="DHS220" s="10"/>
      <c r="DHT220" s="10"/>
      <c r="DHU220" s="1"/>
      <c r="DHV220" s="5"/>
      <c r="DHW220" s="51"/>
      <c r="DHX220" s="5"/>
      <c r="DHY220" s="11"/>
      <c r="DHZ220" s="10"/>
      <c r="DIA220" s="10"/>
      <c r="DIB220" s="1"/>
      <c r="DIC220" s="5"/>
      <c r="DID220" s="51"/>
      <c r="DIE220" s="5"/>
      <c r="DIF220" s="11"/>
      <c r="DIG220" s="10"/>
      <c r="DIH220" s="10"/>
      <c r="DII220" s="1"/>
      <c r="DIJ220" s="5"/>
      <c r="DIK220" s="51"/>
      <c r="DIL220" s="5"/>
      <c r="DIM220" s="11"/>
      <c r="DIN220" s="10"/>
      <c r="DIO220" s="10"/>
      <c r="DIP220" s="1"/>
      <c r="DIQ220" s="5"/>
      <c r="DIR220" s="51"/>
      <c r="DIS220" s="5"/>
      <c r="DIT220" s="11"/>
      <c r="DIU220" s="10"/>
      <c r="DIV220" s="10"/>
      <c r="DIW220" s="1"/>
      <c r="DIX220" s="5"/>
      <c r="DIY220" s="51"/>
      <c r="DIZ220" s="5"/>
      <c r="DJA220" s="11"/>
      <c r="DJB220" s="10"/>
      <c r="DJC220" s="10"/>
      <c r="DJD220" s="1"/>
      <c r="DJE220" s="5"/>
      <c r="DJF220" s="51"/>
      <c r="DJG220" s="5"/>
      <c r="DJH220" s="11"/>
      <c r="DJI220" s="10"/>
      <c r="DJJ220" s="10"/>
      <c r="DJK220" s="1"/>
      <c r="DJL220" s="5"/>
      <c r="DJM220" s="51"/>
      <c r="DJN220" s="5"/>
      <c r="DJO220" s="11"/>
      <c r="DJP220" s="10"/>
      <c r="DJQ220" s="10"/>
      <c r="DJR220" s="1"/>
      <c r="DJS220" s="5"/>
      <c r="DJT220" s="51"/>
      <c r="DJU220" s="5"/>
      <c r="DJV220" s="11"/>
      <c r="DJW220" s="10"/>
      <c r="DJX220" s="10"/>
      <c r="DJY220" s="1"/>
      <c r="DJZ220" s="5"/>
      <c r="DKA220" s="51"/>
      <c r="DKB220" s="5"/>
      <c r="DKC220" s="11"/>
      <c r="DKD220" s="10"/>
      <c r="DKE220" s="10"/>
      <c r="DKF220" s="1"/>
      <c r="DKG220" s="5"/>
      <c r="DKH220" s="51"/>
      <c r="DKI220" s="5"/>
      <c r="DKJ220" s="11"/>
      <c r="DKK220" s="10"/>
      <c r="DKL220" s="10"/>
      <c r="DKM220" s="1"/>
      <c r="DKN220" s="5"/>
      <c r="DKO220" s="51"/>
      <c r="DKP220" s="5"/>
      <c r="DKQ220" s="11"/>
      <c r="DKR220" s="10"/>
      <c r="DKS220" s="10"/>
      <c r="DKT220" s="1"/>
      <c r="DKU220" s="5"/>
      <c r="DKV220" s="51"/>
      <c r="DKW220" s="5"/>
      <c r="DKX220" s="11"/>
      <c r="DKY220" s="10"/>
      <c r="DKZ220" s="10"/>
      <c r="DLA220" s="1"/>
      <c r="DLB220" s="5"/>
      <c r="DLC220" s="51"/>
      <c r="DLD220" s="5"/>
      <c r="DLE220" s="11"/>
      <c r="DLF220" s="10"/>
      <c r="DLG220" s="10"/>
      <c r="DLH220" s="1"/>
      <c r="DLI220" s="5"/>
      <c r="DLJ220" s="51"/>
      <c r="DLK220" s="5"/>
      <c r="DLL220" s="11"/>
      <c r="DLM220" s="10"/>
      <c r="DLN220" s="10"/>
      <c r="DLO220" s="1"/>
      <c r="DLP220" s="5"/>
      <c r="DLQ220" s="51"/>
      <c r="DLR220" s="5"/>
      <c r="DLS220" s="11"/>
      <c r="DLT220" s="10"/>
      <c r="DLU220" s="10"/>
      <c r="DLV220" s="1"/>
      <c r="DLW220" s="5"/>
      <c r="DLX220" s="51"/>
      <c r="DLY220" s="5"/>
      <c r="DLZ220" s="11"/>
      <c r="DMA220" s="10"/>
      <c r="DMB220" s="10"/>
      <c r="DMC220" s="1"/>
      <c r="DMD220" s="5"/>
      <c r="DME220" s="51"/>
      <c r="DMF220" s="5"/>
      <c r="DMG220" s="11"/>
      <c r="DMH220" s="10"/>
      <c r="DMI220" s="10"/>
      <c r="DMJ220" s="1"/>
      <c r="DMK220" s="5"/>
      <c r="DML220" s="51"/>
      <c r="DMM220" s="5"/>
      <c r="DMN220" s="11"/>
      <c r="DMO220" s="10"/>
      <c r="DMP220" s="10"/>
      <c r="DMQ220" s="1"/>
      <c r="DMR220" s="5"/>
      <c r="DMS220" s="51"/>
      <c r="DMT220" s="5"/>
      <c r="DMU220" s="11"/>
      <c r="DMV220" s="10"/>
      <c r="DMW220" s="10"/>
      <c r="DMX220" s="1"/>
      <c r="DMY220" s="5"/>
      <c r="DMZ220" s="51"/>
      <c r="DNA220" s="5"/>
      <c r="DNB220" s="11"/>
      <c r="DNC220" s="10"/>
      <c r="DND220" s="10"/>
      <c r="DNE220" s="1"/>
      <c r="DNF220" s="5"/>
      <c r="DNG220" s="51"/>
      <c r="DNH220" s="5"/>
      <c r="DNI220" s="11"/>
      <c r="DNJ220" s="10"/>
      <c r="DNK220" s="10"/>
      <c r="DNL220" s="1"/>
      <c r="DNM220" s="5"/>
      <c r="DNN220" s="51"/>
      <c r="DNO220" s="5"/>
      <c r="DNP220" s="11"/>
      <c r="DNQ220" s="10"/>
      <c r="DNR220" s="10"/>
      <c r="DNS220" s="1"/>
      <c r="DNT220" s="5"/>
      <c r="DNU220" s="51"/>
      <c r="DNV220" s="5"/>
      <c r="DNW220" s="11"/>
      <c r="DNX220" s="10"/>
      <c r="DNY220" s="10"/>
      <c r="DNZ220" s="1"/>
      <c r="DOA220" s="5"/>
      <c r="DOB220" s="51"/>
      <c r="DOC220" s="5"/>
      <c r="DOD220" s="11"/>
      <c r="DOE220" s="10"/>
      <c r="DOF220" s="10"/>
      <c r="DOG220" s="1"/>
      <c r="DOH220" s="5"/>
      <c r="DOI220" s="51"/>
      <c r="DOJ220" s="5"/>
      <c r="DOK220" s="11"/>
      <c r="DOL220" s="10"/>
      <c r="DOM220" s="10"/>
      <c r="DON220" s="1"/>
      <c r="DOO220" s="5"/>
      <c r="DOP220" s="51"/>
      <c r="DOQ220" s="5"/>
      <c r="DOR220" s="11"/>
      <c r="DOS220" s="10"/>
      <c r="DOT220" s="10"/>
      <c r="DOU220" s="1"/>
      <c r="DOV220" s="5"/>
      <c r="DOW220" s="51"/>
      <c r="DOX220" s="5"/>
      <c r="DOY220" s="11"/>
      <c r="DOZ220" s="10"/>
      <c r="DPA220" s="10"/>
      <c r="DPB220" s="1"/>
      <c r="DPC220" s="5"/>
      <c r="DPD220" s="51"/>
      <c r="DPE220" s="5"/>
      <c r="DPF220" s="11"/>
      <c r="DPG220" s="10"/>
      <c r="DPH220" s="10"/>
      <c r="DPI220" s="1"/>
      <c r="DPJ220" s="5"/>
      <c r="DPK220" s="51"/>
      <c r="DPL220" s="5"/>
      <c r="DPM220" s="11"/>
      <c r="DPN220" s="10"/>
      <c r="DPO220" s="10"/>
      <c r="DPP220" s="1"/>
      <c r="DPQ220" s="5"/>
      <c r="DPR220" s="51"/>
      <c r="DPS220" s="5"/>
      <c r="DPT220" s="11"/>
      <c r="DPU220" s="10"/>
      <c r="DPV220" s="10"/>
      <c r="DPW220" s="1"/>
      <c r="DPX220" s="5"/>
      <c r="DPY220" s="51"/>
      <c r="DPZ220" s="5"/>
      <c r="DQA220" s="11"/>
      <c r="DQB220" s="10"/>
      <c r="DQC220" s="10"/>
      <c r="DQD220" s="1"/>
      <c r="DQE220" s="5"/>
      <c r="DQF220" s="51"/>
      <c r="DQG220" s="5"/>
      <c r="DQH220" s="11"/>
      <c r="DQI220" s="10"/>
      <c r="DQJ220" s="10"/>
      <c r="DQK220" s="1"/>
      <c r="DQL220" s="5"/>
      <c r="DQM220" s="51"/>
      <c r="DQN220" s="5"/>
      <c r="DQO220" s="11"/>
      <c r="DQP220" s="10"/>
      <c r="DQQ220" s="10"/>
      <c r="DQR220" s="1"/>
      <c r="DQS220" s="5"/>
      <c r="DQT220" s="51"/>
      <c r="DQU220" s="5"/>
      <c r="DQV220" s="11"/>
      <c r="DQW220" s="10"/>
      <c r="DQX220" s="10"/>
      <c r="DQY220" s="1"/>
      <c r="DQZ220" s="5"/>
      <c r="DRA220" s="51"/>
      <c r="DRB220" s="5"/>
      <c r="DRC220" s="11"/>
      <c r="DRD220" s="10"/>
      <c r="DRE220" s="10"/>
      <c r="DRF220" s="1"/>
      <c r="DRG220" s="5"/>
      <c r="DRH220" s="51"/>
      <c r="DRI220" s="5"/>
      <c r="DRJ220" s="11"/>
      <c r="DRK220" s="10"/>
      <c r="DRL220" s="10"/>
      <c r="DRM220" s="1"/>
      <c r="DRN220" s="5"/>
      <c r="DRO220" s="51"/>
      <c r="DRP220" s="5"/>
      <c r="DRQ220" s="11"/>
      <c r="DRR220" s="10"/>
      <c r="DRS220" s="10"/>
      <c r="DRT220" s="1"/>
      <c r="DRU220" s="5"/>
      <c r="DRV220" s="51"/>
      <c r="DRW220" s="5"/>
      <c r="DRX220" s="11"/>
      <c r="DRY220" s="10"/>
      <c r="DRZ220" s="10"/>
      <c r="DSA220" s="1"/>
      <c r="DSB220" s="5"/>
      <c r="DSC220" s="51"/>
      <c r="DSD220" s="5"/>
      <c r="DSE220" s="11"/>
      <c r="DSF220" s="10"/>
      <c r="DSG220" s="10"/>
      <c r="DSH220" s="1"/>
      <c r="DSI220" s="5"/>
      <c r="DSJ220" s="51"/>
      <c r="DSK220" s="5"/>
      <c r="DSL220" s="11"/>
      <c r="DSM220" s="10"/>
      <c r="DSN220" s="10"/>
      <c r="DSO220" s="1"/>
      <c r="DSP220" s="5"/>
      <c r="DSQ220" s="51"/>
      <c r="DSR220" s="5"/>
      <c r="DSS220" s="11"/>
      <c r="DST220" s="10"/>
      <c r="DSU220" s="10"/>
      <c r="DSV220" s="1"/>
      <c r="DSW220" s="5"/>
      <c r="DSX220" s="51"/>
      <c r="DSY220" s="5"/>
      <c r="DSZ220" s="11"/>
      <c r="DTA220" s="10"/>
      <c r="DTB220" s="10"/>
      <c r="DTC220" s="1"/>
      <c r="DTD220" s="5"/>
      <c r="DTE220" s="51"/>
      <c r="DTF220" s="5"/>
      <c r="DTG220" s="11"/>
      <c r="DTH220" s="10"/>
      <c r="DTI220" s="10"/>
      <c r="DTJ220" s="1"/>
      <c r="DTK220" s="5"/>
      <c r="DTL220" s="51"/>
      <c r="DTM220" s="5"/>
      <c r="DTN220" s="11"/>
      <c r="DTO220" s="10"/>
      <c r="DTP220" s="10"/>
      <c r="DTQ220" s="1"/>
      <c r="DTR220" s="5"/>
      <c r="DTS220" s="51"/>
      <c r="DTT220" s="5"/>
      <c r="DTU220" s="11"/>
      <c r="DTV220" s="10"/>
      <c r="DTW220" s="10"/>
      <c r="DTX220" s="1"/>
      <c r="DTY220" s="5"/>
      <c r="DTZ220" s="51"/>
      <c r="DUA220" s="5"/>
      <c r="DUB220" s="11"/>
      <c r="DUC220" s="10"/>
      <c r="DUD220" s="10"/>
      <c r="DUE220" s="1"/>
      <c r="DUF220" s="5"/>
      <c r="DUG220" s="51"/>
      <c r="DUH220" s="5"/>
      <c r="DUI220" s="11"/>
      <c r="DUJ220" s="10"/>
      <c r="DUK220" s="10"/>
      <c r="DUL220" s="1"/>
      <c r="DUM220" s="5"/>
      <c r="DUN220" s="51"/>
      <c r="DUO220" s="5"/>
      <c r="DUP220" s="11"/>
      <c r="DUQ220" s="10"/>
      <c r="DUR220" s="10"/>
      <c r="DUS220" s="1"/>
      <c r="DUT220" s="5"/>
      <c r="DUU220" s="51"/>
      <c r="DUV220" s="5"/>
      <c r="DUW220" s="11"/>
      <c r="DUX220" s="10"/>
      <c r="DUY220" s="10"/>
      <c r="DUZ220" s="1"/>
      <c r="DVA220" s="5"/>
      <c r="DVB220" s="51"/>
      <c r="DVC220" s="5"/>
      <c r="DVD220" s="11"/>
      <c r="DVE220" s="10"/>
      <c r="DVF220" s="10"/>
      <c r="DVG220" s="1"/>
      <c r="DVH220" s="5"/>
      <c r="DVI220" s="51"/>
      <c r="DVJ220" s="5"/>
      <c r="DVK220" s="11"/>
      <c r="DVL220" s="10"/>
      <c r="DVM220" s="10"/>
      <c r="DVN220" s="1"/>
      <c r="DVO220" s="5"/>
      <c r="DVP220" s="51"/>
      <c r="DVQ220" s="5"/>
      <c r="DVR220" s="11"/>
      <c r="DVS220" s="10"/>
      <c r="DVT220" s="10"/>
      <c r="DVU220" s="1"/>
      <c r="DVV220" s="5"/>
      <c r="DVW220" s="51"/>
      <c r="DVX220" s="5"/>
      <c r="DVY220" s="11"/>
      <c r="DVZ220" s="10"/>
      <c r="DWA220" s="10"/>
      <c r="DWB220" s="1"/>
      <c r="DWC220" s="5"/>
      <c r="DWD220" s="51"/>
      <c r="DWE220" s="5"/>
      <c r="DWF220" s="11"/>
      <c r="DWG220" s="10"/>
      <c r="DWH220" s="10"/>
      <c r="DWI220" s="1"/>
      <c r="DWJ220" s="5"/>
      <c r="DWK220" s="51"/>
      <c r="DWL220" s="5"/>
      <c r="DWM220" s="11"/>
      <c r="DWN220" s="10"/>
      <c r="DWO220" s="10"/>
      <c r="DWP220" s="1"/>
      <c r="DWQ220" s="5"/>
      <c r="DWR220" s="51"/>
      <c r="DWS220" s="5"/>
      <c r="DWT220" s="11"/>
      <c r="DWU220" s="10"/>
      <c r="DWV220" s="10"/>
      <c r="DWW220" s="1"/>
      <c r="DWX220" s="5"/>
      <c r="DWY220" s="51"/>
      <c r="DWZ220" s="5"/>
      <c r="DXA220" s="11"/>
      <c r="DXB220" s="10"/>
      <c r="DXC220" s="10"/>
      <c r="DXD220" s="1"/>
      <c r="DXE220" s="5"/>
      <c r="DXF220" s="51"/>
      <c r="DXG220" s="5"/>
      <c r="DXH220" s="11"/>
      <c r="DXI220" s="10"/>
      <c r="DXJ220" s="10"/>
      <c r="DXK220" s="1"/>
      <c r="DXL220" s="5"/>
      <c r="DXM220" s="51"/>
      <c r="DXN220" s="5"/>
      <c r="DXO220" s="11"/>
      <c r="DXP220" s="10"/>
      <c r="DXQ220" s="10"/>
      <c r="DXR220" s="1"/>
      <c r="DXS220" s="5"/>
      <c r="DXT220" s="51"/>
      <c r="DXU220" s="5"/>
      <c r="DXV220" s="11"/>
      <c r="DXW220" s="10"/>
      <c r="DXX220" s="10"/>
      <c r="DXY220" s="1"/>
      <c r="DXZ220" s="5"/>
      <c r="DYA220" s="51"/>
      <c r="DYB220" s="5"/>
      <c r="DYC220" s="11"/>
      <c r="DYD220" s="10"/>
      <c r="DYE220" s="10"/>
      <c r="DYF220" s="1"/>
      <c r="DYG220" s="5"/>
      <c r="DYH220" s="51"/>
      <c r="DYI220" s="5"/>
      <c r="DYJ220" s="11"/>
      <c r="DYK220" s="10"/>
      <c r="DYL220" s="10"/>
      <c r="DYM220" s="1"/>
      <c r="DYN220" s="5"/>
      <c r="DYO220" s="51"/>
      <c r="DYP220" s="5"/>
      <c r="DYQ220" s="11"/>
      <c r="DYR220" s="10"/>
      <c r="DYS220" s="10"/>
      <c r="DYT220" s="1"/>
      <c r="DYU220" s="5"/>
      <c r="DYV220" s="51"/>
      <c r="DYW220" s="5"/>
      <c r="DYX220" s="11"/>
      <c r="DYY220" s="10"/>
      <c r="DYZ220" s="10"/>
      <c r="DZA220" s="1"/>
      <c r="DZB220" s="5"/>
      <c r="DZC220" s="51"/>
      <c r="DZD220" s="5"/>
      <c r="DZE220" s="11"/>
      <c r="DZF220" s="10"/>
      <c r="DZG220" s="10"/>
      <c r="DZH220" s="1"/>
      <c r="DZI220" s="5"/>
      <c r="DZJ220" s="51"/>
      <c r="DZK220" s="5"/>
      <c r="DZL220" s="11"/>
      <c r="DZM220" s="10"/>
      <c r="DZN220" s="10"/>
      <c r="DZO220" s="1"/>
      <c r="DZP220" s="5"/>
      <c r="DZQ220" s="51"/>
      <c r="DZR220" s="5"/>
      <c r="DZS220" s="11"/>
      <c r="DZT220" s="10"/>
      <c r="DZU220" s="10"/>
      <c r="DZV220" s="1"/>
      <c r="DZW220" s="5"/>
      <c r="DZX220" s="51"/>
      <c r="DZY220" s="5"/>
      <c r="DZZ220" s="11"/>
      <c r="EAA220" s="10"/>
      <c r="EAB220" s="10"/>
      <c r="EAC220" s="1"/>
      <c r="EAD220" s="5"/>
      <c r="EAE220" s="51"/>
      <c r="EAF220" s="5"/>
      <c r="EAG220" s="11"/>
      <c r="EAH220" s="10"/>
      <c r="EAI220" s="10"/>
      <c r="EAJ220" s="1"/>
      <c r="EAK220" s="5"/>
      <c r="EAL220" s="51"/>
      <c r="EAM220" s="5"/>
      <c r="EAN220" s="11"/>
      <c r="EAO220" s="10"/>
      <c r="EAP220" s="10"/>
      <c r="EAQ220" s="1"/>
      <c r="EAR220" s="5"/>
      <c r="EAS220" s="51"/>
      <c r="EAT220" s="5"/>
      <c r="EAU220" s="11"/>
      <c r="EAV220" s="10"/>
      <c r="EAW220" s="10"/>
      <c r="EAX220" s="1"/>
      <c r="EAY220" s="5"/>
      <c r="EAZ220" s="51"/>
      <c r="EBA220" s="5"/>
      <c r="EBB220" s="11"/>
      <c r="EBC220" s="10"/>
      <c r="EBD220" s="10"/>
      <c r="EBE220" s="1"/>
      <c r="EBF220" s="5"/>
      <c r="EBG220" s="51"/>
      <c r="EBH220" s="5"/>
      <c r="EBI220" s="11"/>
      <c r="EBJ220" s="10"/>
      <c r="EBK220" s="10"/>
      <c r="EBL220" s="1"/>
      <c r="EBM220" s="5"/>
      <c r="EBN220" s="51"/>
      <c r="EBO220" s="5"/>
      <c r="EBP220" s="11"/>
      <c r="EBQ220" s="10"/>
      <c r="EBR220" s="10"/>
      <c r="EBS220" s="1"/>
      <c r="EBT220" s="5"/>
      <c r="EBU220" s="51"/>
      <c r="EBV220" s="5"/>
      <c r="EBW220" s="11"/>
      <c r="EBX220" s="10"/>
      <c r="EBY220" s="10"/>
      <c r="EBZ220" s="1"/>
      <c r="ECA220" s="5"/>
      <c r="ECB220" s="51"/>
      <c r="ECC220" s="5"/>
      <c r="ECD220" s="11"/>
      <c r="ECE220" s="10"/>
      <c r="ECF220" s="10"/>
      <c r="ECG220" s="1"/>
      <c r="ECH220" s="5"/>
      <c r="ECI220" s="51"/>
      <c r="ECJ220" s="5"/>
      <c r="ECK220" s="11"/>
      <c r="ECL220" s="10"/>
      <c r="ECM220" s="10"/>
      <c r="ECN220" s="1"/>
      <c r="ECO220" s="5"/>
      <c r="ECP220" s="51"/>
      <c r="ECQ220" s="5"/>
      <c r="ECR220" s="11"/>
      <c r="ECS220" s="10"/>
      <c r="ECT220" s="10"/>
      <c r="ECU220" s="1"/>
      <c r="ECV220" s="5"/>
      <c r="ECW220" s="51"/>
      <c r="ECX220" s="5"/>
      <c r="ECY220" s="11"/>
      <c r="ECZ220" s="10"/>
      <c r="EDA220" s="10"/>
      <c r="EDB220" s="1"/>
      <c r="EDC220" s="5"/>
      <c r="EDD220" s="51"/>
      <c r="EDE220" s="5"/>
      <c r="EDF220" s="11"/>
      <c r="EDG220" s="10"/>
      <c r="EDH220" s="10"/>
      <c r="EDI220" s="1"/>
      <c r="EDJ220" s="5"/>
      <c r="EDK220" s="51"/>
      <c r="EDL220" s="5"/>
      <c r="EDM220" s="11"/>
      <c r="EDN220" s="10"/>
      <c r="EDO220" s="10"/>
      <c r="EDP220" s="1"/>
      <c r="EDQ220" s="5"/>
      <c r="EDR220" s="51"/>
      <c r="EDS220" s="5"/>
      <c r="EDT220" s="11"/>
      <c r="EDU220" s="10"/>
      <c r="EDV220" s="10"/>
      <c r="EDW220" s="1"/>
      <c r="EDX220" s="5"/>
      <c r="EDY220" s="51"/>
      <c r="EDZ220" s="5"/>
      <c r="EEA220" s="11"/>
      <c r="EEB220" s="10"/>
      <c r="EEC220" s="10"/>
      <c r="EED220" s="1"/>
      <c r="EEE220" s="5"/>
      <c r="EEF220" s="51"/>
      <c r="EEG220" s="5"/>
      <c r="EEH220" s="11"/>
      <c r="EEI220" s="10"/>
      <c r="EEJ220" s="10"/>
      <c r="EEK220" s="1"/>
      <c r="EEL220" s="5"/>
      <c r="EEM220" s="51"/>
      <c r="EEN220" s="5"/>
      <c r="EEO220" s="11"/>
      <c r="EEP220" s="10"/>
      <c r="EEQ220" s="10"/>
      <c r="EER220" s="1"/>
      <c r="EES220" s="5"/>
      <c r="EET220" s="51"/>
      <c r="EEU220" s="5"/>
      <c r="EEV220" s="11"/>
      <c r="EEW220" s="10"/>
      <c r="EEX220" s="10"/>
      <c r="EEY220" s="1"/>
      <c r="EEZ220" s="5"/>
      <c r="EFA220" s="51"/>
      <c r="EFB220" s="5"/>
      <c r="EFC220" s="11"/>
      <c r="EFD220" s="10"/>
      <c r="EFE220" s="10"/>
      <c r="EFF220" s="1"/>
      <c r="EFG220" s="5"/>
      <c r="EFH220" s="51"/>
      <c r="EFI220" s="5"/>
      <c r="EFJ220" s="11"/>
      <c r="EFK220" s="10"/>
      <c r="EFL220" s="10"/>
      <c r="EFM220" s="1"/>
      <c r="EFN220" s="5"/>
      <c r="EFO220" s="51"/>
      <c r="EFP220" s="5"/>
      <c r="EFQ220" s="11"/>
      <c r="EFR220" s="10"/>
      <c r="EFS220" s="10"/>
      <c r="EFT220" s="1"/>
      <c r="EFU220" s="5"/>
      <c r="EFV220" s="51"/>
      <c r="EFW220" s="5"/>
      <c r="EFX220" s="11"/>
      <c r="EFY220" s="10"/>
      <c r="EFZ220" s="10"/>
      <c r="EGA220" s="1"/>
      <c r="EGB220" s="5"/>
      <c r="EGC220" s="51"/>
      <c r="EGD220" s="5"/>
      <c r="EGE220" s="11"/>
      <c r="EGF220" s="10"/>
      <c r="EGG220" s="10"/>
      <c r="EGH220" s="1"/>
      <c r="EGI220" s="5"/>
      <c r="EGJ220" s="51"/>
      <c r="EGK220" s="5"/>
      <c r="EGL220" s="11"/>
      <c r="EGM220" s="10"/>
      <c r="EGN220" s="10"/>
      <c r="EGO220" s="1"/>
      <c r="EGP220" s="5"/>
      <c r="EGQ220" s="51"/>
      <c r="EGR220" s="5"/>
      <c r="EGS220" s="11"/>
      <c r="EGT220" s="10"/>
      <c r="EGU220" s="10"/>
      <c r="EGV220" s="1"/>
      <c r="EGW220" s="5"/>
      <c r="EGX220" s="51"/>
      <c r="EGY220" s="5"/>
      <c r="EGZ220" s="11"/>
      <c r="EHA220" s="10"/>
      <c r="EHB220" s="10"/>
      <c r="EHC220" s="1"/>
      <c r="EHD220" s="5"/>
      <c r="EHE220" s="51"/>
      <c r="EHF220" s="5"/>
      <c r="EHG220" s="11"/>
      <c r="EHH220" s="10"/>
      <c r="EHI220" s="10"/>
      <c r="EHJ220" s="1"/>
      <c r="EHK220" s="5"/>
      <c r="EHL220" s="51"/>
      <c r="EHM220" s="5"/>
      <c r="EHN220" s="11"/>
      <c r="EHO220" s="10"/>
      <c r="EHP220" s="10"/>
      <c r="EHQ220" s="1"/>
      <c r="EHR220" s="5"/>
      <c r="EHS220" s="51"/>
      <c r="EHT220" s="5"/>
      <c r="EHU220" s="11"/>
      <c r="EHV220" s="10"/>
      <c r="EHW220" s="10"/>
      <c r="EHX220" s="1"/>
      <c r="EHY220" s="5"/>
      <c r="EHZ220" s="51"/>
      <c r="EIA220" s="5"/>
      <c r="EIB220" s="11"/>
      <c r="EIC220" s="10"/>
      <c r="EID220" s="10"/>
      <c r="EIE220" s="1"/>
      <c r="EIF220" s="5"/>
      <c r="EIG220" s="51"/>
      <c r="EIH220" s="5"/>
      <c r="EII220" s="11"/>
      <c r="EIJ220" s="10"/>
      <c r="EIK220" s="10"/>
      <c r="EIL220" s="1"/>
      <c r="EIM220" s="5"/>
      <c r="EIN220" s="51"/>
      <c r="EIO220" s="5"/>
      <c r="EIP220" s="11"/>
      <c r="EIQ220" s="10"/>
      <c r="EIR220" s="10"/>
      <c r="EIS220" s="1"/>
      <c r="EIT220" s="5"/>
      <c r="EIU220" s="51"/>
      <c r="EIV220" s="5"/>
      <c r="EIW220" s="11"/>
      <c r="EIX220" s="10"/>
      <c r="EIY220" s="10"/>
      <c r="EIZ220" s="1"/>
      <c r="EJA220" s="5"/>
      <c r="EJB220" s="51"/>
      <c r="EJC220" s="5"/>
      <c r="EJD220" s="11"/>
      <c r="EJE220" s="10"/>
      <c r="EJF220" s="10"/>
      <c r="EJG220" s="1"/>
      <c r="EJH220" s="5"/>
      <c r="EJI220" s="51"/>
      <c r="EJJ220" s="5"/>
      <c r="EJK220" s="11"/>
      <c r="EJL220" s="10"/>
      <c r="EJM220" s="10"/>
      <c r="EJN220" s="1"/>
      <c r="EJO220" s="5"/>
      <c r="EJP220" s="51"/>
      <c r="EJQ220" s="5"/>
      <c r="EJR220" s="11"/>
      <c r="EJS220" s="10"/>
      <c r="EJT220" s="10"/>
      <c r="EJU220" s="1"/>
      <c r="EJV220" s="5"/>
      <c r="EJW220" s="51"/>
      <c r="EJX220" s="5"/>
      <c r="EJY220" s="11"/>
      <c r="EJZ220" s="10"/>
      <c r="EKA220" s="10"/>
      <c r="EKB220" s="1"/>
      <c r="EKC220" s="5"/>
      <c r="EKD220" s="51"/>
      <c r="EKE220" s="5"/>
      <c r="EKF220" s="11"/>
      <c r="EKG220" s="10"/>
      <c r="EKH220" s="10"/>
      <c r="EKI220" s="1"/>
      <c r="EKJ220" s="5"/>
      <c r="EKK220" s="51"/>
      <c r="EKL220" s="5"/>
      <c r="EKM220" s="11"/>
      <c r="EKN220" s="10"/>
      <c r="EKO220" s="10"/>
      <c r="EKP220" s="1"/>
      <c r="EKQ220" s="5"/>
      <c r="EKR220" s="51"/>
      <c r="EKS220" s="5"/>
      <c r="EKT220" s="11"/>
      <c r="EKU220" s="10"/>
      <c r="EKV220" s="10"/>
      <c r="EKW220" s="1"/>
      <c r="EKX220" s="5"/>
      <c r="EKY220" s="51"/>
      <c r="EKZ220" s="5"/>
      <c r="ELA220" s="11"/>
      <c r="ELB220" s="10"/>
      <c r="ELC220" s="10"/>
      <c r="ELD220" s="1"/>
      <c r="ELE220" s="5"/>
      <c r="ELF220" s="51"/>
      <c r="ELG220" s="5"/>
      <c r="ELH220" s="11"/>
      <c r="ELI220" s="10"/>
      <c r="ELJ220" s="10"/>
      <c r="ELK220" s="1"/>
      <c r="ELL220" s="5"/>
      <c r="ELM220" s="51"/>
      <c r="ELN220" s="5"/>
      <c r="ELO220" s="11"/>
      <c r="ELP220" s="10"/>
      <c r="ELQ220" s="10"/>
      <c r="ELR220" s="1"/>
      <c r="ELS220" s="5"/>
      <c r="ELT220" s="51"/>
      <c r="ELU220" s="5"/>
      <c r="ELV220" s="11"/>
      <c r="ELW220" s="10"/>
      <c r="ELX220" s="10"/>
      <c r="ELY220" s="1"/>
      <c r="ELZ220" s="5"/>
      <c r="EMA220" s="51"/>
      <c r="EMB220" s="5"/>
      <c r="EMC220" s="11"/>
      <c r="EMD220" s="10"/>
      <c r="EME220" s="10"/>
      <c r="EMF220" s="1"/>
      <c r="EMG220" s="5"/>
      <c r="EMH220" s="51"/>
      <c r="EMI220" s="5"/>
      <c r="EMJ220" s="11"/>
      <c r="EMK220" s="10"/>
      <c r="EML220" s="10"/>
      <c r="EMM220" s="1"/>
      <c r="EMN220" s="5"/>
      <c r="EMO220" s="51"/>
      <c r="EMP220" s="5"/>
      <c r="EMQ220" s="11"/>
      <c r="EMR220" s="10"/>
      <c r="EMS220" s="10"/>
      <c r="EMT220" s="1"/>
      <c r="EMU220" s="5"/>
      <c r="EMV220" s="51"/>
      <c r="EMW220" s="5"/>
      <c r="EMX220" s="11"/>
      <c r="EMY220" s="10"/>
      <c r="EMZ220" s="10"/>
      <c r="ENA220" s="1"/>
      <c r="ENB220" s="5"/>
      <c r="ENC220" s="51"/>
      <c r="END220" s="5"/>
      <c r="ENE220" s="11"/>
      <c r="ENF220" s="10"/>
      <c r="ENG220" s="10"/>
      <c r="ENH220" s="1"/>
      <c r="ENI220" s="5"/>
      <c r="ENJ220" s="51"/>
      <c r="ENK220" s="5"/>
      <c r="ENL220" s="11"/>
      <c r="ENM220" s="10"/>
      <c r="ENN220" s="10"/>
      <c r="ENO220" s="1"/>
      <c r="ENP220" s="5"/>
      <c r="ENQ220" s="51"/>
      <c r="ENR220" s="5"/>
      <c r="ENS220" s="11"/>
      <c r="ENT220" s="10"/>
      <c r="ENU220" s="10"/>
      <c r="ENV220" s="1"/>
      <c r="ENW220" s="5"/>
      <c r="ENX220" s="51"/>
      <c r="ENY220" s="5"/>
      <c r="ENZ220" s="11"/>
      <c r="EOA220" s="10"/>
      <c r="EOB220" s="10"/>
      <c r="EOC220" s="1"/>
      <c r="EOD220" s="5"/>
      <c r="EOE220" s="51"/>
      <c r="EOF220" s="5"/>
      <c r="EOG220" s="11"/>
      <c r="EOH220" s="10"/>
      <c r="EOI220" s="10"/>
      <c r="EOJ220" s="1"/>
      <c r="EOK220" s="5"/>
      <c r="EOL220" s="51"/>
      <c r="EOM220" s="5"/>
      <c r="EON220" s="11"/>
      <c r="EOO220" s="10"/>
      <c r="EOP220" s="10"/>
      <c r="EOQ220" s="1"/>
      <c r="EOR220" s="5"/>
      <c r="EOS220" s="51"/>
      <c r="EOT220" s="5"/>
      <c r="EOU220" s="11"/>
      <c r="EOV220" s="10"/>
      <c r="EOW220" s="10"/>
      <c r="EOX220" s="1"/>
      <c r="EOY220" s="5"/>
      <c r="EOZ220" s="51"/>
      <c r="EPA220" s="5"/>
      <c r="EPB220" s="11"/>
      <c r="EPC220" s="10"/>
      <c r="EPD220" s="10"/>
      <c r="EPE220" s="1"/>
      <c r="EPF220" s="5"/>
      <c r="EPG220" s="51"/>
      <c r="EPH220" s="5"/>
      <c r="EPI220" s="11"/>
      <c r="EPJ220" s="10"/>
      <c r="EPK220" s="10"/>
      <c r="EPL220" s="1"/>
      <c r="EPM220" s="5"/>
      <c r="EPN220" s="51"/>
      <c r="EPO220" s="5"/>
      <c r="EPP220" s="11"/>
      <c r="EPQ220" s="10"/>
      <c r="EPR220" s="10"/>
      <c r="EPS220" s="1"/>
      <c r="EPT220" s="5"/>
      <c r="EPU220" s="51"/>
      <c r="EPV220" s="5"/>
      <c r="EPW220" s="11"/>
      <c r="EPX220" s="10"/>
      <c r="EPY220" s="10"/>
      <c r="EPZ220" s="1"/>
      <c r="EQA220" s="5"/>
      <c r="EQB220" s="51"/>
      <c r="EQC220" s="5"/>
      <c r="EQD220" s="11"/>
      <c r="EQE220" s="10"/>
      <c r="EQF220" s="10"/>
      <c r="EQG220" s="1"/>
      <c r="EQH220" s="5"/>
      <c r="EQI220" s="51"/>
      <c r="EQJ220" s="5"/>
      <c r="EQK220" s="11"/>
      <c r="EQL220" s="10"/>
      <c r="EQM220" s="10"/>
      <c r="EQN220" s="1"/>
      <c r="EQO220" s="5"/>
      <c r="EQP220" s="51"/>
      <c r="EQQ220" s="5"/>
      <c r="EQR220" s="11"/>
      <c r="EQS220" s="10"/>
      <c r="EQT220" s="10"/>
      <c r="EQU220" s="1"/>
      <c r="EQV220" s="5"/>
      <c r="EQW220" s="51"/>
      <c r="EQX220" s="5"/>
      <c r="EQY220" s="11"/>
      <c r="EQZ220" s="10"/>
      <c r="ERA220" s="10"/>
      <c r="ERB220" s="1"/>
      <c r="ERC220" s="5"/>
      <c r="ERD220" s="51"/>
      <c r="ERE220" s="5"/>
      <c r="ERF220" s="11"/>
      <c r="ERG220" s="10"/>
      <c r="ERH220" s="10"/>
      <c r="ERI220" s="1"/>
      <c r="ERJ220" s="5"/>
      <c r="ERK220" s="51"/>
      <c r="ERL220" s="5"/>
      <c r="ERM220" s="11"/>
      <c r="ERN220" s="10"/>
      <c r="ERO220" s="10"/>
      <c r="ERP220" s="1"/>
      <c r="ERQ220" s="5"/>
      <c r="ERR220" s="51"/>
      <c r="ERS220" s="5"/>
      <c r="ERT220" s="11"/>
      <c r="ERU220" s="10"/>
      <c r="ERV220" s="10"/>
      <c r="ERW220" s="1"/>
      <c r="ERX220" s="5"/>
      <c r="ERY220" s="51"/>
      <c r="ERZ220" s="5"/>
      <c r="ESA220" s="11"/>
      <c r="ESB220" s="10"/>
      <c r="ESC220" s="10"/>
      <c r="ESD220" s="1"/>
      <c r="ESE220" s="5"/>
      <c r="ESF220" s="51"/>
      <c r="ESG220" s="5"/>
      <c r="ESH220" s="11"/>
      <c r="ESI220" s="10"/>
      <c r="ESJ220" s="10"/>
      <c r="ESK220" s="1"/>
      <c r="ESL220" s="5"/>
      <c r="ESM220" s="51"/>
      <c r="ESN220" s="5"/>
      <c r="ESO220" s="11"/>
      <c r="ESP220" s="10"/>
      <c r="ESQ220" s="10"/>
      <c r="ESR220" s="1"/>
      <c r="ESS220" s="5"/>
      <c r="EST220" s="51"/>
      <c r="ESU220" s="5"/>
      <c r="ESV220" s="11"/>
      <c r="ESW220" s="10"/>
      <c r="ESX220" s="10"/>
      <c r="ESY220" s="1"/>
      <c r="ESZ220" s="5"/>
      <c r="ETA220" s="51"/>
      <c r="ETB220" s="5"/>
      <c r="ETC220" s="11"/>
      <c r="ETD220" s="10"/>
      <c r="ETE220" s="10"/>
      <c r="ETF220" s="1"/>
      <c r="ETG220" s="5"/>
      <c r="ETH220" s="51"/>
      <c r="ETI220" s="5"/>
      <c r="ETJ220" s="11"/>
      <c r="ETK220" s="10"/>
      <c r="ETL220" s="10"/>
      <c r="ETM220" s="1"/>
      <c r="ETN220" s="5"/>
      <c r="ETO220" s="51"/>
      <c r="ETP220" s="5"/>
      <c r="ETQ220" s="11"/>
      <c r="ETR220" s="10"/>
      <c r="ETS220" s="10"/>
      <c r="ETT220" s="1"/>
      <c r="ETU220" s="5"/>
      <c r="ETV220" s="51"/>
      <c r="ETW220" s="5"/>
      <c r="ETX220" s="11"/>
      <c r="ETY220" s="10"/>
      <c r="ETZ220" s="10"/>
      <c r="EUA220" s="1"/>
      <c r="EUB220" s="5"/>
      <c r="EUC220" s="51"/>
      <c r="EUD220" s="5"/>
      <c r="EUE220" s="11"/>
      <c r="EUF220" s="10"/>
      <c r="EUG220" s="10"/>
      <c r="EUH220" s="1"/>
      <c r="EUI220" s="5"/>
      <c r="EUJ220" s="51"/>
      <c r="EUK220" s="5"/>
      <c r="EUL220" s="11"/>
      <c r="EUM220" s="10"/>
      <c r="EUN220" s="10"/>
      <c r="EUO220" s="1"/>
      <c r="EUP220" s="5"/>
      <c r="EUQ220" s="51"/>
      <c r="EUR220" s="5"/>
      <c r="EUS220" s="11"/>
      <c r="EUT220" s="10"/>
      <c r="EUU220" s="10"/>
      <c r="EUV220" s="1"/>
      <c r="EUW220" s="5"/>
      <c r="EUX220" s="51"/>
      <c r="EUY220" s="5"/>
      <c r="EUZ220" s="11"/>
      <c r="EVA220" s="10"/>
      <c r="EVB220" s="10"/>
      <c r="EVC220" s="1"/>
      <c r="EVD220" s="5"/>
      <c r="EVE220" s="51"/>
      <c r="EVF220" s="5"/>
      <c r="EVG220" s="11"/>
      <c r="EVH220" s="10"/>
      <c r="EVI220" s="10"/>
      <c r="EVJ220" s="1"/>
      <c r="EVK220" s="5"/>
      <c r="EVL220" s="51"/>
      <c r="EVM220" s="5"/>
      <c r="EVN220" s="11"/>
      <c r="EVO220" s="10"/>
      <c r="EVP220" s="10"/>
      <c r="EVQ220" s="1"/>
      <c r="EVR220" s="5"/>
      <c r="EVS220" s="51"/>
      <c r="EVT220" s="5"/>
      <c r="EVU220" s="11"/>
      <c r="EVV220" s="10"/>
      <c r="EVW220" s="10"/>
      <c r="EVX220" s="1"/>
      <c r="EVY220" s="5"/>
      <c r="EVZ220" s="51"/>
      <c r="EWA220" s="5"/>
      <c r="EWB220" s="11"/>
      <c r="EWC220" s="10"/>
      <c r="EWD220" s="10"/>
      <c r="EWE220" s="1"/>
      <c r="EWF220" s="5"/>
      <c r="EWG220" s="51"/>
      <c r="EWH220" s="5"/>
      <c r="EWI220" s="11"/>
      <c r="EWJ220" s="10"/>
      <c r="EWK220" s="10"/>
      <c r="EWL220" s="1"/>
      <c r="EWM220" s="5"/>
      <c r="EWN220" s="51"/>
      <c r="EWO220" s="5"/>
      <c r="EWP220" s="11"/>
      <c r="EWQ220" s="10"/>
      <c r="EWR220" s="10"/>
      <c r="EWS220" s="1"/>
      <c r="EWT220" s="5"/>
      <c r="EWU220" s="51"/>
      <c r="EWV220" s="5"/>
      <c r="EWW220" s="11"/>
      <c r="EWX220" s="10"/>
      <c r="EWY220" s="10"/>
      <c r="EWZ220" s="1"/>
      <c r="EXA220" s="5"/>
      <c r="EXB220" s="51"/>
      <c r="EXC220" s="5"/>
      <c r="EXD220" s="11"/>
      <c r="EXE220" s="10"/>
      <c r="EXF220" s="10"/>
      <c r="EXG220" s="1"/>
      <c r="EXH220" s="5"/>
      <c r="EXI220" s="51"/>
      <c r="EXJ220" s="5"/>
      <c r="EXK220" s="11"/>
      <c r="EXL220" s="10"/>
      <c r="EXM220" s="10"/>
      <c r="EXN220" s="1"/>
      <c r="EXO220" s="5"/>
      <c r="EXP220" s="51"/>
      <c r="EXQ220" s="5"/>
      <c r="EXR220" s="11"/>
      <c r="EXS220" s="10"/>
      <c r="EXT220" s="10"/>
      <c r="EXU220" s="1"/>
      <c r="EXV220" s="5"/>
      <c r="EXW220" s="51"/>
      <c r="EXX220" s="5"/>
      <c r="EXY220" s="11"/>
      <c r="EXZ220" s="10"/>
      <c r="EYA220" s="10"/>
      <c r="EYB220" s="1"/>
      <c r="EYC220" s="5"/>
      <c r="EYD220" s="51"/>
      <c r="EYE220" s="5"/>
      <c r="EYF220" s="11"/>
      <c r="EYG220" s="10"/>
      <c r="EYH220" s="10"/>
      <c r="EYI220" s="1"/>
      <c r="EYJ220" s="5"/>
      <c r="EYK220" s="51"/>
      <c r="EYL220" s="5"/>
      <c r="EYM220" s="11"/>
      <c r="EYN220" s="10"/>
      <c r="EYO220" s="10"/>
      <c r="EYP220" s="1"/>
      <c r="EYQ220" s="5"/>
      <c r="EYR220" s="51"/>
      <c r="EYS220" s="5"/>
      <c r="EYT220" s="11"/>
      <c r="EYU220" s="10"/>
      <c r="EYV220" s="10"/>
      <c r="EYW220" s="1"/>
      <c r="EYX220" s="5"/>
      <c r="EYY220" s="51"/>
      <c r="EYZ220" s="5"/>
      <c r="EZA220" s="11"/>
      <c r="EZB220" s="10"/>
      <c r="EZC220" s="10"/>
      <c r="EZD220" s="1"/>
      <c r="EZE220" s="5"/>
      <c r="EZF220" s="51"/>
      <c r="EZG220" s="5"/>
      <c r="EZH220" s="11"/>
      <c r="EZI220" s="10"/>
      <c r="EZJ220" s="10"/>
      <c r="EZK220" s="1"/>
      <c r="EZL220" s="5"/>
      <c r="EZM220" s="51"/>
      <c r="EZN220" s="5"/>
      <c r="EZO220" s="11"/>
      <c r="EZP220" s="10"/>
      <c r="EZQ220" s="10"/>
      <c r="EZR220" s="1"/>
      <c r="EZS220" s="5"/>
      <c r="EZT220" s="51"/>
      <c r="EZU220" s="5"/>
      <c r="EZV220" s="11"/>
      <c r="EZW220" s="10"/>
      <c r="EZX220" s="10"/>
      <c r="EZY220" s="1"/>
      <c r="EZZ220" s="5"/>
      <c r="FAA220" s="51"/>
      <c r="FAB220" s="5"/>
      <c r="FAC220" s="11"/>
      <c r="FAD220" s="10"/>
      <c r="FAE220" s="10"/>
      <c r="FAF220" s="1"/>
      <c r="FAG220" s="5"/>
      <c r="FAH220" s="51"/>
      <c r="FAI220" s="5"/>
      <c r="FAJ220" s="11"/>
      <c r="FAK220" s="10"/>
      <c r="FAL220" s="10"/>
      <c r="FAM220" s="1"/>
      <c r="FAN220" s="5"/>
      <c r="FAO220" s="51"/>
      <c r="FAP220" s="5"/>
      <c r="FAQ220" s="11"/>
      <c r="FAR220" s="10"/>
      <c r="FAS220" s="10"/>
      <c r="FAT220" s="1"/>
      <c r="FAU220" s="5"/>
      <c r="FAV220" s="51"/>
      <c r="FAW220" s="5"/>
      <c r="FAX220" s="11"/>
      <c r="FAY220" s="10"/>
      <c r="FAZ220" s="10"/>
      <c r="FBA220" s="1"/>
      <c r="FBB220" s="5"/>
      <c r="FBC220" s="51"/>
      <c r="FBD220" s="5"/>
      <c r="FBE220" s="11"/>
      <c r="FBF220" s="10"/>
      <c r="FBG220" s="10"/>
      <c r="FBH220" s="1"/>
      <c r="FBI220" s="5"/>
      <c r="FBJ220" s="51"/>
      <c r="FBK220" s="5"/>
      <c r="FBL220" s="11"/>
      <c r="FBM220" s="10"/>
      <c r="FBN220" s="10"/>
      <c r="FBO220" s="1"/>
      <c r="FBP220" s="5"/>
      <c r="FBQ220" s="51"/>
      <c r="FBR220" s="5"/>
      <c r="FBS220" s="11"/>
      <c r="FBT220" s="10"/>
      <c r="FBU220" s="10"/>
      <c r="FBV220" s="1"/>
      <c r="FBW220" s="5"/>
      <c r="FBX220" s="51"/>
      <c r="FBY220" s="5"/>
      <c r="FBZ220" s="11"/>
      <c r="FCA220" s="10"/>
      <c r="FCB220" s="10"/>
      <c r="FCC220" s="1"/>
      <c r="FCD220" s="5"/>
      <c r="FCE220" s="51"/>
      <c r="FCF220" s="5"/>
      <c r="FCG220" s="11"/>
      <c r="FCH220" s="10"/>
      <c r="FCI220" s="10"/>
      <c r="FCJ220" s="1"/>
      <c r="FCK220" s="5"/>
      <c r="FCL220" s="51"/>
      <c r="FCM220" s="5"/>
      <c r="FCN220" s="11"/>
      <c r="FCO220" s="10"/>
      <c r="FCP220" s="10"/>
      <c r="FCQ220" s="1"/>
      <c r="FCR220" s="5"/>
      <c r="FCS220" s="51"/>
      <c r="FCT220" s="5"/>
      <c r="FCU220" s="11"/>
      <c r="FCV220" s="10"/>
      <c r="FCW220" s="10"/>
      <c r="FCX220" s="1"/>
      <c r="FCY220" s="5"/>
      <c r="FCZ220" s="51"/>
      <c r="FDA220" s="5"/>
      <c r="FDB220" s="11"/>
      <c r="FDC220" s="10"/>
      <c r="FDD220" s="10"/>
      <c r="FDE220" s="1"/>
      <c r="FDF220" s="5"/>
      <c r="FDG220" s="51"/>
      <c r="FDH220" s="5"/>
      <c r="FDI220" s="11"/>
      <c r="FDJ220" s="10"/>
      <c r="FDK220" s="10"/>
      <c r="FDL220" s="1"/>
      <c r="FDM220" s="5"/>
      <c r="FDN220" s="51"/>
      <c r="FDO220" s="5"/>
      <c r="FDP220" s="11"/>
      <c r="FDQ220" s="10"/>
      <c r="FDR220" s="10"/>
      <c r="FDS220" s="1"/>
      <c r="FDT220" s="5"/>
      <c r="FDU220" s="51"/>
      <c r="FDV220" s="5"/>
      <c r="FDW220" s="11"/>
      <c r="FDX220" s="10"/>
      <c r="FDY220" s="10"/>
      <c r="FDZ220" s="1"/>
      <c r="FEA220" s="5"/>
      <c r="FEB220" s="51"/>
      <c r="FEC220" s="5"/>
      <c r="FED220" s="11"/>
      <c r="FEE220" s="10"/>
      <c r="FEF220" s="10"/>
      <c r="FEG220" s="1"/>
      <c r="FEH220" s="5"/>
      <c r="FEI220" s="51"/>
      <c r="FEJ220" s="5"/>
      <c r="FEK220" s="11"/>
      <c r="FEL220" s="10"/>
      <c r="FEM220" s="10"/>
      <c r="FEN220" s="1"/>
      <c r="FEO220" s="5"/>
      <c r="FEP220" s="51"/>
      <c r="FEQ220" s="5"/>
      <c r="FER220" s="11"/>
      <c r="FES220" s="10"/>
      <c r="FET220" s="10"/>
      <c r="FEU220" s="1"/>
      <c r="FEV220" s="5"/>
      <c r="FEW220" s="51"/>
      <c r="FEX220" s="5"/>
      <c r="FEY220" s="11"/>
      <c r="FEZ220" s="10"/>
      <c r="FFA220" s="10"/>
      <c r="FFB220" s="1"/>
      <c r="FFC220" s="5"/>
      <c r="FFD220" s="51"/>
      <c r="FFE220" s="5"/>
      <c r="FFF220" s="11"/>
      <c r="FFG220" s="10"/>
      <c r="FFH220" s="10"/>
      <c r="FFI220" s="1"/>
      <c r="FFJ220" s="5"/>
      <c r="FFK220" s="51"/>
      <c r="FFL220" s="5"/>
      <c r="FFM220" s="11"/>
      <c r="FFN220" s="10"/>
      <c r="FFO220" s="10"/>
      <c r="FFP220" s="1"/>
      <c r="FFQ220" s="5"/>
      <c r="FFR220" s="51"/>
      <c r="FFS220" s="5"/>
      <c r="FFT220" s="11"/>
      <c r="FFU220" s="10"/>
      <c r="FFV220" s="10"/>
      <c r="FFW220" s="1"/>
      <c r="FFX220" s="5"/>
      <c r="FFY220" s="51"/>
      <c r="FFZ220" s="5"/>
      <c r="FGA220" s="11"/>
      <c r="FGB220" s="10"/>
      <c r="FGC220" s="10"/>
      <c r="FGD220" s="1"/>
      <c r="FGE220" s="5"/>
      <c r="FGF220" s="51"/>
      <c r="FGG220" s="5"/>
      <c r="FGH220" s="11"/>
      <c r="FGI220" s="10"/>
      <c r="FGJ220" s="10"/>
      <c r="FGK220" s="1"/>
      <c r="FGL220" s="5"/>
      <c r="FGM220" s="51"/>
      <c r="FGN220" s="5"/>
      <c r="FGO220" s="11"/>
      <c r="FGP220" s="10"/>
      <c r="FGQ220" s="10"/>
      <c r="FGR220" s="1"/>
      <c r="FGS220" s="5"/>
      <c r="FGT220" s="51"/>
      <c r="FGU220" s="5"/>
      <c r="FGV220" s="11"/>
      <c r="FGW220" s="10"/>
      <c r="FGX220" s="10"/>
      <c r="FGY220" s="1"/>
      <c r="FGZ220" s="5"/>
      <c r="FHA220" s="51"/>
      <c r="FHB220" s="5"/>
      <c r="FHC220" s="11"/>
      <c r="FHD220" s="10"/>
      <c r="FHE220" s="10"/>
      <c r="FHF220" s="1"/>
      <c r="FHG220" s="5"/>
      <c r="FHH220" s="51"/>
      <c r="FHI220" s="5"/>
      <c r="FHJ220" s="11"/>
      <c r="FHK220" s="10"/>
      <c r="FHL220" s="10"/>
      <c r="FHM220" s="1"/>
      <c r="FHN220" s="5"/>
      <c r="FHO220" s="51"/>
      <c r="FHP220" s="5"/>
      <c r="FHQ220" s="11"/>
      <c r="FHR220" s="10"/>
      <c r="FHS220" s="10"/>
      <c r="FHT220" s="1"/>
      <c r="FHU220" s="5"/>
      <c r="FHV220" s="51"/>
      <c r="FHW220" s="5"/>
      <c r="FHX220" s="11"/>
      <c r="FHY220" s="10"/>
      <c r="FHZ220" s="10"/>
      <c r="FIA220" s="1"/>
      <c r="FIB220" s="5"/>
      <c r="FIC220" s="51"/>
      <c r="FID220" s="5"/>
      <c r="FIE220" s="11"/>
      <c r="FIF220" s="10"/>
      <c r="FIG220" s="10"/>
      <c r="FIH220" s="1"/>
      <c r="FII220" s="5"/>
      <c r="FIJ220" s="51"/>
      <c r="FIK220" s="5"/>
      <c r="FIL220" s="11"/>
      <c r="FIM220" s="10"/>
      <c r="FIN220" s="10"/>
      <c r="FIO220" s="1"/>
      <c r="FIP220" s="5"/>
      <c r="FIQ220" s="51"/>
      <c r="FIR220" s="5"/>
      <c r="FIS220" s="11"/>
      <c r="FIT220" s="10"/>
      <c r="FIU220" s="10"/>
      <c r="FIV220" s="1"/>
      <c r="FIW220" s="5"/>
      <c r="FIX220" s="51"/>
      <c r="FIY220" s="5"/>
      <c r="FIZ220" s="11"/>
      <c r="FJA220" s="10"/>
      <c r="FJB220" s="10"/>
      <c r="FJC220" s="1"/>
      <c r="FJD220" s="5"/>
      <c r="FJE220" s="51"/>
      <c r="FJF220" s="5"/>
      <c r="FJG220" s="11"/>
      <c r="FJH220" s="10"/>
      <c r="FJI220" s="10"/>
      <c r="FJJ220" s="1"/>
      <c r="FJK220" s="5"/>
      <c r="FJL220" s="51"/>
      <c r="FJM220" s="5"/>
      <c r="FJN220" s="11"/>
      <c r="FJO220" s="10"/>
      <c r="FJP220" s="10"/>
      <c r="FJQ220" s="1"/>
      <c r="FJR220" s="5"/>
      <c r="FJS220" s="51"/>
      <c r="FJT220" s="5"/>
      <c r="FJU220" s="11"/>
      <c r="FJV220" s="10"/>
      <c r="FJW220" s="10"/>
      <c r="FJX220" s="1"/>
      <c r="FJY220" s="5"/>
      <c r="FJZ220" s="51"/>
      <c r="FKA220" s="5"/>
      <c r="FKB220" s="11"/>
      <c r="FKC220" s="10"/>
      <c r="FKD220" s="10"/>
      <c r="FKE220" s="1"/>
      <c r="FKF220" s="5"/>
      <c r="FKG220" s="51"/>
      <c r="FKH220" s="5"/>
      <c r="FKI220" s="11"/>
      <c r="FKJ220" s="10"/>
      <c r="FKK220" s="10"/>
      <c r="FKL220" s="1"/>
      <c r="FKM220" s="5"/>
      <c r="FKN220" s="51"/>
      <c r="FKO220" s="5"/>
      <c r="FKP220" s="11"/>
      <c r="FKQ220" s="10"/>
      <c r="FKR220" s="10"/>
      <c r="FKS220" s="1"/>
      <c r="FKT220" s="5"/>
      <c r="FKU220" s="51"/>
      <c r="FKV220" s="5"/>
      <c r="FKW220" s="11"/>
      <c r="FKX220" s="10"/>
      <c r="FKY220" s="10"/>
      <c r="FKZ220" s="1"/>
      <c r="FLA220" s="5"/>
      <c r="FLB220" s="51"/>
      <c r="FLC220" s="5"/>
      <c r="FLD220" s="11"/>
      <c r="FLE220" s="10"/>
      <c r="FLF220" s="10"/>
      <c r="FLG220" s="1"/>
      <c r="FLH220" s="5"/>
      <c r="FLI220" s="51"/>
      <c r="FLJ220" s="5"/>
      <c r="FLK220" s="11"/>
      <c r="FLL220" s="10"/>
      <c r="FLM220" s="10"/>
      <c r="FLN220" s="1"/>
      <c r="FLO220" s="5"/>
      <c r="FLP220" s="51"/>
      <c r="FLQ220" s="5"/>
      <c r="FLR220" s="11"/>
      <c r="FLS220" s="10"/>
      <c r="FLT220" s="10"/>
      <c r="FLU220" s="1"/>
      <c r="FLV220" s="5"/>
      <c r="FLW220" s="51"/>
      <c r="FLX220" s="5"/>
      <c r="FLY220" s="11"/>
      <c r="FLZ220" s="10"/>
      <c r="FMA220" s="10"/>
      <c r="FMB220" s="1"/>
      <c r="FMC220" s="5"/>
      <c r="FMD220" s="51"/>
      <c r="FME220" s="5"/>
      <c r="FMF220" s="11"/>
      <c r="FMG220" s="10"/>
      <c r="FMH220" s="10"/>
      <c r="FMI220" s="1"/>
      <c r="FMJ220" s="5"/>
      <c r="FMK220" s="51"/>
      <c r="FML220" s="5"/>
      <c r="FMM220" s="11"/>
      <c r="FMN220" s="10"/>
      <c r="FMO220" s="10"/>
      <c r="FMP220" s="1"/>
      <c r="FMQ220" s="5"/>
      <c r="FMR220" s="51"/>
      <c r="FMS220" s="5"/>
      <c r="FMT220" s="11"/>
      <c r="FMU220" s="10"/>
      <c r="FMV220" s="10"/>
      <c r="FMW220" s="1"/>
      <c r="FMX220" s="5"/>
      <c r="FMY220" s="51"/>
      <c r="FMZ220" s="5"/>
      <c r="FNA220" s="11"/>
      <c r="FNB220" s="10"/>
      <c r="FNC220" s="10"/>
      <c r="FND220" s="1"/>
      <c r="FNE220" s="5"/>
      <c r="FNF220" s="51"/>
      <c r="FNG220" s="5"/>
      <c r="FNH220" s="11"/>
      <c r="FNI220" s="10"/>
      <c r="FNJ220" s="10"/>
      <c r="FNK220" s="1"/>
      <c r="FNL220" s="5"/>
      <c r="FNM220" s="51"/>
      <c r="FNN220" s="5"/>
      <c r="FNO220" s="11"/>
      <c r="FNP220" s="10"/>
      <c r="FNQ220" s="10"/>
      <c r="FNR220" s="1"/>
      <c r="FNS220" s="5"/>
      <c r="FNT220" s="51"/>
      <c r="FNU220" s="5"/>
      <c r="FNV220" s="11"/>
      <c r="FNW220" s="10"/>
      <c r="FNX220" s="10"/>
      <c r="FNY220" s="1"/>
      <c r="FNZ220" s="5"/>
      <c r="FOA220" s="51"/>
      <c r="FOB220" s="5"/>
      <c r="FOC220" s="11"/>
      <c r="FOD220" s="10"/>
      <c r="FOE220" s="10"/>
      <c r="FOF220" s="1"/>
      <c r="FOG220" s="5"/>
      <c r="FOH220" s="51"/>
      <c r="FOI220" s="5"/>
      <c r="FOJ220" s="11"/>
      <c r="FOK220" s="10"/>
      <c r="FOL220" s="10"/>
      <c r="FOM220" s="1"/>
      <c r="FON220" s="5"/>
      <c r="FOO220" s="51"/>
      <c r="FOP220" s="5"/>
      <c r="FOQ220" s="11"/>
      <c r="FOR220" s="10"/>
      <c r="FOS220" s="10"/>
      <c r="FOT220" s="1"/>
      <c r="FOU220" s="5"/>
      <c r="FOV220" s="51"/>
      <c r="FOW220" s="5"/>
      <c r="FOX220" s="11"/>
      <c r="FOY220" s="10"/>
      <c r="FOZ220" s="10"/>
      <c r="FPA220" s="1"/>
      <c r="FPB220" s="5"/>
      <c r="FPC220" s="51"/>
      <c r="FPD220" s="5"/>
      <c r="FPE220" s="11"/>
      <c r="FPF220" s="10"/>
      <c r="FPG220" s="10"/>
      <c r="FPH220" s="1"/>
      <c r="FPI220" s="5"/>
      <c r="FPJ220" s="51"/>
      <c r="FPK220" s="5"/>
      <c r="FPL220" s="11"/>
      <c r="FPM220" s="10"/>
      <c r="FPN220" s="10"/>
      <c r="FPO220" s="1"/>
      <c r="FPP220" s="5"/>
      <c r="FPQ220" s="51"/>
      <c r="FPR220" s="5"/>
      <c r="FPS220" s="11"/>
      <c r="FPT220" s="10"/>
      <c r="FPU220" s="10"/>
      <c r="FPV220" s="1"/>
      <c r="FPW220" s="5"/>
      <c r="FPX220" s="51"/>
      <c r="FPY220" s="5"/>
      <c r="FPZ220" s="11"/>
      <c r="FQA220" s="10"/>
      <c r="FQB220" s="10"/>
      <c r="FQC220" s="1"/>
      <c r="FQD220" s="5"/>
      <c r="FQE220" s="51"/>
      <c r="FQF220" s="5"/>
      <c r="FQG220" s="11"/>
      <c r="FQH220" s="10"/>
      <c r="FQI220" s="10"/>
      <c r="FQJ220" s="1"/>
      <c r="FQK220" s="5"/>
      <c r="FQL220" s="51"/>
      <c r="FQM220" s="5"/>
      <c r="FQN220" s="11"/>
      <c r="FQO220" s="10"/>
      <c r="FQP220" s="10"/>
      <c r="FQQ220" s="1"/>
      <c r="FQR220" s="5"/>
      <c r="FQS220" s="51"/>
      <c r="FQT220" s="5"/>
      <c r="FQU220" s="11"/>
      <c r="FQV220" s="10"/>
      <c r="FQW220" s="10"/>
      <c r="FQX220" s="1"/>
      <c r="FQY220" s="5"/>
      <c r="FQZ220" s="51"/>
      <c r="FRA220" s="5"/>
      <c r="FRB220" s="11"/>
      <c r="FRC220" s="10"/>
      <c r="FRD220" s="10"/>
      <c r="FRE220" s="1"/>
      <c r="FRF220" s="5"/>
      <c r="FRG220" s="51"/>
      <c r="FRH220" s="5"/>
      <c r="FRI220" s="11"/>
      <c r="FRJ220" s="10"/>
      <c r="FRK220" s="10"/>
      <c r="FRL220" s="1"/>
      <c r="FRM220" s="5"/>
      <c r="FRN220" s="51"/>
      <c r="FRO220" s="5"/>
      <c r="FRP220" s="11"/>
      <c r="FRQ220" s="10"/>
      <c r="FRR220" s="10"/>
      <c r="FRS220" s="1"/>
      <c r="FRT220" s="5"/>
      <c r="FRU220" s="51"/>
      <c r="FRV220" s="5"/>
      <c r="FRW220" s="11"/>
      <c r="FRX220" s="10"/>
      <c r="FRY220" s="10"/>
      <c r="FRZ220" s="1"/>
      <c r="FSA220" s="5"/>
      <c r="FSB220" s="51"/>
      <c r="FSC220" s="5"/>
      <c r="FSD220" s="11"/>
      <c r="FSE220" s="10"/>
      <c r="FSF220" s="10"/>
      <c r="FSG220" s="1"/>
      <c r="FSH220" s="5"/>
      <c r="FSI220" s="51"/>
      <c r="FSJ220" s="5"/>
      <c r="FSK220" s="11"/>
      <c r="FSL220" s="10"/>
      <c r="FSM220" s="10"/>
      <c r="FSN220" s="1"/>
      <c r="FSO220" s="5"/>
      <c r="FSP220" s="51"/>
      <c r="FSQ220" s="5"/>
      <c r="FSR220" s="11"/>
      <c r="FSS220" s="10"/>
      <c r="FST220" s="10"/>
      <c r="FSU220" s="1"/>
      <c r="FSV220" s="5"/>
      <c r="FSW220" s="51"/>
      <c r="FSX220" s="5"/>
      <c r="FSY220" s="11"/>
      <c r="FSZ220" s="10"/>
      <c r="FTA220" s="10"/>
      <c r="FTB220" s="1"/>
      <c r="FTC220" s="5"/>
      <c r="FTD220" s="51"/>
      <c r="FTE220" s="5"/>
      <c r="FTF220" s="11"/>
      <c r="FTG220" s="10"/>
      <c r="FTH220" s="10"/>
      <c r="FTI220" s="1"/>
      <c r="FTJ220" s="5"/>
      <c r="FTK220" s="51"/>
      <c r="FTL220" s="5"/>
      <c r="FTM220" s="11"/>
      <c r="FTN220" s="10"/>
      <c r="FTO220" s="10"/>
      <c r="FTP220" s="1"/>
      <c r="FTQ220" s="5"/>
      <c r="FTR220" s="51"/>
      <c r="FTS220" s="5"/>
      <c r="FTT220" s="11"/>
      <c r="FTU220" s="10"/>
      <c r="FTV220" s="10"/>
      <c r="FTW220" s="1"/>
      <c r="FTX220" s="5"/>
      <c r="FTY220" s="51"/>
      <c r="FTZ220" s="5"/>
      <c r="FUA220" s="11"/>
      <c r="FUB220" s="10"/>
      <c r="FUC220" s="10"/>
      <c r="FUD220" s="1"/>
      <c r="FUE220" s="5"/>
      <c r="FUF220" s="51"/>
      <c r="FUG220" s="5"/>
      <c r="FUH220" s="11"/>
      <c r="FUI220" s="10"/>
      <c r="FUJ220" s="10"/>
      <c r="FUK220" s="1"/>
      <c r="FUL220" s="5"/>
      <c r="FUM220" s="51"/>
      <c r="FUN220" s="5"/>
      <c r="FUO220" s="11"/>
      <c r="FUP220" s="10"/>
      <c r="FUQ220" s="10"/>
      <c r="FUR220" s="1"/>
      <c r="FUS220" s="5"/>
      <c r="FUT220" s="51"/>
      <c r="FUU220" s="5"/>
      <c r="FUV220" s="11"/>
      <c r="FUW220" s="10"/>
      <c r="FUX220" s="10"/>
      <c r="FUY220" s="1"/>
      <c r="FUZ220" s="5"/>
      <c r="FVA220" s="51"/>
      <c r="FVB220" s="5"/>
      <c r="FVC220" s="11"/>
      <c r="FVD220" s="10"/>
      <c r="FVE220" s="10"/>
      <c r="FVF220" s="1"/>
      <c r="FVG220" s="5"/>
      <c r="FVH220" s="51"/>
      <c r="FVI220" s="5"/>
      <c r="FVJ220" s="11"/>
      <c r="FVK220" s="10"/>
      <c r="FVL220" s="10"/>
      <c r="FVM220" s="1"/>
      <c r="FVN220" s="5"/>
      <c r="FVO220" s="51"/>
      <c r="FVP220" s="5"/>
      <c r="FVQ220" s="11"/>
      <c r="FVR220" s="10"/>
      <c r="FVS220" s="10"/>
      <c r="FVT220" s="1"/>
      <c r="FVU220" s="5"/>
      <c r="FVV220" s="51"/>
      <c r="FVW220" s="5"/>
      <c r="FVX220" s="11"/>
      <c r="FVY220" s="10"/>
      <c r="FVZ220" s="10"/>
      <c r="FWA220" s="1"/>
      <c r="FWB220" s="5"/>
      <c r="FWC220" s="51"/>
      <c r="FWD220" s="5"/>
      <c r="FWE220" s="11"/>
      <c r="FWF220" s="10"/>
      <c r="FWG220" s="10"/>
      <c r="FWH220" s="1"/>
      <c r="FWI220" s="5"/>
      <c r="FWJ220" s="51"/>
      <c r="FWK220" s="5"/>
      <c r="FWL220" s="11"/>
      <c r="FWM220" s="10"/>
      <c r="FWN220" s="10"/>
      <c r="FWO220" s="1"/>
      <c r="FWP220" s="5"/>
      <c r="FWQ220" s="51"/>
      <c r="FWR220" s="5"/>
      <c r="FWS220" s="11"/>
      <c r="FWT220" s="10"/>
      <c r="FWU220" s="10"/>
      <c r="FWV220" s="1"/>
      <c r="FWW220" s="5"/>
      <c r="FWX220" s="51"/>
      <c r="FWY220" s="5"/>
      <c r="FWZ220" s="11"/>
      <c r="FXA220" s="10"/>
      <c r="FXB220" s="10"/>
      <c r="FXC220" s="1"/>
      <c r="FXD220" s="5"/>
      <c r="FXE220" s="51"/>
      <c r="FXF220" s="5"/>
      <c r="FXG220" s="11"/>
      <c r="FXH220" s="10"/>
      <c r="FXI220" s="10"/>
      <c r="FXJ220" s="1"/>
      <c r="FXK220" s="5"/>
      <c r="FXL220" s="51"/>
      <c r="FXM220" s="5"/>
      <c r="FXN220" s="11"/>
      <c r="FXO220" s="10"/>
      <c r="FXP220" s="10"/>
      <c r="FXQ220" s="1"/>
      <c r="FXR220" s="5"/>
      <c r="FXS220" s="51"/>
      <c r="FXT220" s="5"/>
      <c r="FXU220" s="11"/>
      <c r="FXV220" s="10"/>
      <c r="FXW220" s="10"/>
      <c r="FXX220" s="1"/>
      <c r="FXY220" s="5"/>
      <c r="FXZ220" s="51"/>
      <c r="FYA220" s="5"/>
      <c r="FYB220" s="11"/>
      <c r="FYC220" s="10"/>
      <c r="FYD220" s="10"/>
      <c r="FYE220" s="1"/>
      <c r="FYF220" s="5"/>
      <c r="FYG220" s="51"/>
      <c r="FYH220" s="5"/>
      <c r="FYI220" s="11"/>
      <c r="FYJ220" s="10"/>
      <c r="FYK220" s="10"/>
      <c r="FYL220" s="1"/>
      <c r="FYM220" s="5"/>
      <c r="FYN220" s="51"/>
      <c r="FYO220" s="5"/>
      <c r="FYP220" s="11"/>
      <c r="FYQ220" s="10"/>
      <c r="FYR220" s="10"/>
      <c r="FYS220" s="1"/>
      <c r="FYT220" s="5"/>
      <c r="FYU220" s="51"/>
      <c r="FYV220" s="5"/>
      <c r="FYW220" s="11"/>
      <c r="FYX220" s="10"/>
      <c r="FYY220" s="10"/>
      <c r="FYZ220" s="1"/>
      <c r="FZA220" s="5"/>
      <c r="FZB220" s="51"/>
      <c r="FZC220" s="5"/>
      <c r="FZD220" s="11"/>
      <c r="FZE220" s="10"/>
      <c r="FZF220" s="10"/>
      <c r="FZG220" s="1"/>
      <c r="FZH220" s="5"/>
      <c r="FZI220" s="51"/>
      <c r="FZJ220" s="5"/>
      <c r="FZK220" s="11"/>
      <c r="FZL220" s="10"/>
      <c r="FZM220" s="10"/>
      <c r="FZN220" s="1"/>
      <c r="FZO220" s="5"/>
      <c r="FZP220" s="51"/>
      <c r="FZQ220" s="5"/>
      <c r="FZR220" s="11"/>
      <c r="FZS220" s="10"/>
      <c r="FZT220" s="10"/>
      <c r="FZU220" s="1"/>
      <c r="FZV220" s="5"/>
      <c r="FZW220" s="51"/>
      <c r="FZX220" s="5"/>
      <c r="FZY220" s="11"/>
      <c r="FZZ220" s="10"/>
      <c r="GAA220" s="10"/>
      <c r="GAB220" s="1"/>
      <c r="GAC220" s="5"/>
      <c r="GAD220" s="51"/>
      <c r="GAE220" s="5"/>
      <c r="GAF220" s="11"/>
      <c r="GAG220" s="10"/>
      <c r="GAH220" s="10"/>
      <c r="GAI220" s="1"/>
      <c r="GAJ220" s="5"/>
      <c r="GAK220" s="51"/>
      <c r="GAL220" s="5"/>
      <c r="GAM220" s="11"/>
      <c r="GAN220" s="10"/>
      <c r="GAO220" s="10"/>
      <c r="GAP220" s="1"/>
      <c r="GAQ220" s="5"/>
      <c r="GAR220" s="51"/>
      <c r="GAS220" s="5"/>
      <c r="GAT220" s="11"/>
      <c r="GAU220" s="10"/>
      <c r="GAV220" s="10"/>
      <c r="GAW220" s="1"/>
      <c r="GAX220" s="5"/>
      <c r="GAY220" s="51"/>
      <c r="GAZ220" s="5"/>
      <c r="GBA220" s="11"/>
      <c r="GBB220" s="10"/>
      <c r="GBC220" s="10"/>
      <c r="GBD220" s="1"/>
      <c r="GBE220" s="5"/>
      <c r="GBF220" s="51"/>
      <c r="GBG220" s="5"/>
      <c r="GBH220" s="11"/>
      <c r="GBI220" s="10"/>
      <c r="GBJ220" s="10"/>
      <c r="GBK220" s="1"/>
      <c r="GBL220" s="5"/>
      <c r="GBM220" s="51"/>
      <c r="GBN220" s="5"/>
      <c r="GBO220" s="11"/>
      <c r="GBP220" s="10"/>
      <c r="GBQ220" s="10"/>
      <c r="GBR220" s="1"/>
      <c r="GBS220" s="5"/>
      <c r="GBT220" s="51"/>
      <c r="GBU220" s="5"/>
      <c r="GBV220" s="11"/>
      <c r="GBW220" s="10"/>
      <c r="GBX220" s="10"/>
      <c r="GBY220" s="1"/>
      <c r="GBZ220" s="5"/>
      <c r="GCA220" s="51"/>
      <c r="GCB220" s="5"/>
      <c r="GCC220" s="11"/>
      <c r="GCD220" s="10"/>
      <c r="GCE220" s="10"/>
      <c r="GCF220" s="1"/>
      <c r="GCG220" s="5"/>
      <c r="GCH220" s="51"/>
      <c r="GCI220" s="5"/>
      <c r="GCJ220" s="11"/>
      <c r="GCK220" s="10"/>
      <c r="GCL220" s="10"/>
      <c r="GCM220" s="1"/>
      <c r="GCN220" s="5"/>
      <c r="GCO220" s="51"/>
      <c r="GCP220" s="5"/>
      <c r="GCQ220" s="11"/>
      <c r="GCR220" s="10"/>
      <c r="GCS220" s="10"/>
      <c r="GCT220" s="1"/>
      <c r="GCU220" s="5"/>
      <c r="GCV220" s="51"/>
      <c r="GCW220" s="5"/>
      <c r="GCX220" s="11"/>
      <c r="GCY220" s="10"/>
      <c r="GCZ220" s="10"/>
      <c r="GDA220" s="1"/>
      <c r="GDB220" s="5"/>
      <c r="GDC220" s="51"/>
      <c r="GDD220" s="5"/>
      <c r="GDE220" s="11"/>
      <c r="GDF220" s="10"/>
      <c r="GDG220" s="10"/>
      <c r="GDH220" s="1"/>
      <c r="GDI220" s="5"/>
      <c r="GDJ220" s="51"/>
      <c r="GDK220" s="5"/>
      <c r="GDL220" s="11"/>
      <c r="GDM220" s="10"/>
      <c r="GDN220" s="10"/>
      <c r="GDO220" s="1"/>
      <c r="GDP220" s="5"/>
      <c r="GDQ220" s="51"/>
      <c r="GDR220" s="5"/>
      <c r="GDS220" s="11"/>
      <c r="GDT220" s="10"/>
      <c r="GDU220" s="10"/>
      <c r="GDV220" s="1"/>
      <c r="GDW220" s="5"/>
      <c r="GDX220" s="51"/>
      <c r="GDY220" s="5"/>
      <c r="GDZ220" s="11"/>
      <c r="GEA220" s="10"/>
      <c r="GEB220" s="10"/>
      <c r="GEC220" s="1"/>
      <c r="GED220" s="5"/>
      <c r="GEE220" s="51"/>
      <c r="GEF220" s="5"/>
      <c r="GEG220" s="11"/>
      <c r="GEH220" s="10"/>
      <c r="GEI220" s="10"/>
      <c r="GEJ220" s="1"/>
      <c r="GEK220" s="5"/>
      <c r="GEL220" s="51"/>
      <c r="GEM220" s="5"/>
      <c r="GEN220" s="11"/>
      <c r="GEO220" s="10"/>
      <c r="GEP220" s="10"/>
      <c r="GEQ220" s="1"/>
      <c r="GER220" s="5"/>
      <c r="GES220" s="51"/>
      <c r="GET220" s="5"/>
      <c r="GEU220" s="11"/>
      <c r="GEV220" s="10"/>
      <c r="GEW220" s="10"/>
      <c r="GEX220" s="1"/>
      <c r="GEY220" s="5"/>
      <c r="GEZ220" s="51"/>
      <c r="GFA220" s="5"/>
      <c r="GFB220" s="11"/>
      <c r="GFC220" s="10"/>
      <c r="GFD220" s="10"/>
      <c r="GFE220" s="1"/>
      <c r="GFF220" s="5"/>
      <c r="GFG220" s="51"/>
      <c r="GFH220" s="5"/>
      <c r="GFI220" s="11"/>
      <c r="GFJ220" s="10"/>
      <c r="GFK220" s="10"/>
      <c r="GFL220" s="1"/>
      <c r="GFM220" s="5"/>
      <c r="GFN220" s="51"/>
      <c r="GFO220" s="5"/>
      <c r="GFP220" s="11"/>
      <c r="GFQ220" s="10"/>
      <c r="GFR220" s="10"/>
      <c r="GFS220" s="1"/>
      <c r="GFT220" s="5"/>
      <c r="GFU220" s="51"/>
      <c r="GFV220" s="5"/>
      <c r="GFW220" s="11"/>
      <c r="GFX220" s="10"/>
      <c r="GFY220" s="10"/>
      <c r="GFZ220" s="1"/>
      <c r="GGA220" s="5"/>
      <c r="GGB220" s="51"/>
      <c r="GGC220" s="5"/>
      <c r="GGD220" s="11"/>
      <c r="GGE220" s="10"/>
      <c r="GGF220" s="10"/>
      <c r="GGG220" s="1"/>
      <c r="GGH220" s="5"/>
      <c r="GGI220" s="51"/>
      <c r="GGJ220" s="5"/>
      <c r="GGK220" s="11"/>
      <c r="GGL220" s="10"/>
      <c r="GGM220" s="10"/>
      <c r="GGN220" s="1"/>
      <c r="GGO220" s="5"/>
      <c r="GGP220" s="51"/>
      <c r="GGQ220" s="5"/>
      <c r="GGR220" s="11"/>
      <c r="GGS220" s="10"/>
      <c r="GGT220" s="10"/>
      <c r="GGU220" s="1"/>
      <c r="GGV220" s="5"/>
      <c r="GGW220" s="51"/>
      <c r="GGX220" s="5"/>
      <c r="GGY220" s="11"/>
      <c r="GGZ220" s="10"/>
      <c r="GHA220" s="10"/>
      <c r="GHB220" s="1"/>
      <c r="GHC220" s="5"/>
      <c r="GHD220" s="51"/>
      <c r="GHE220" s="5"/>
      <c r="GHF220" s="11"/>
      <c r="GHG220" s="10"/>
      <c r="GHH220" s="10"/>
      <c r="GHI220" s="1"/>
      <c r="GHJ220" s="5"/>
      <c r="GHK220" s="51"/>
      <c r="GHL220" s="5"/>
      <c r="GHM220" s="11"/>
      <c r="GHN220" s="10"/>
      <c r="GHO220" s="10"/>
      <c r="GHP220" s="1"/>
      <c r="GHQ220" s="5"/>
      <c r="GHR220" s="51"/>
      <c r="GHS220" s="5"/>
      <c r="GHT220" s="11"/>
      <c r="GHU220" s="10"/>
      <c r="GHV220" s="10"/>
      <c r="GHW220" s="1"/>
      <c r="GHX220" s="5"/>
      <c r="GHY220" s="51"/>
      <c r="GHZ220" s="5"/>
      <c r="GIA220" s="11"/>
      <c r="GIB220" s="10"/>
      <c r="GIC220" s="10"/>
      <c r="GID220" s="1"/>
      <c r="GIE220" s="5"/>
      <c r="GIF220" s="51"/>
      <c r="GIG220" s="5"/>
      <c r="GIH220" s="11"/>
      <c r="GII220" s="10"/>
      <c r="GIJ220" s="10"/>
      <c r="GIK220" s="1"/>
      <c r="GIL220" s="5"/>
      <c r="GIM220" s="51"/>
      <c r="GIN220" s="5"/>
      <c r="GIO220" s="11"/>
      <c r="GIP220" s="10"/>
      <c r="GIQ220" s="10"/>
      <c r="GIR220" s="1"/>
      <c r="GIS220" s="5"/>
      <c r="GIT220" s="51"/>
      <c r="GIU220" s="5"/>
      <c r="GIV220" s="11"/>
      <c r="GIW220" s="10"/>
      <c r="GIX220" s="10"/>
      <c r="GIY220" s="1"/>
      <c r="GIZ220" s="5"/>
      <c r="GJA220" s="51"/>
      <c r="GJB220" s="5"/>
      <c r="GJC220" s="11"/>
      <c r="GJD220" s="10"/>
      <c r="GJE220" s="10"/>
      <c r="GJF220" s="1"/>
      <c r="GJG220" s="5"/>
      <c r="GJH220" s="51"/>
      <c r="GJI220" s="5"/>
      <c r="GJJ220" s="11"/>
      <c r="GJK220" s="10"/>
      <c r="GJL220" s="10"/>
      <c r="GJM220" s="1"/>
      <c r="GJN220" s="5"/>
      <c r="GJO220" s="51"/>
      <c r="GJP220" s="5"/>
      <c r="GJQ220" s="11"/>
      <c r="GJR220" s="10"/>
      <c r="GJS220" s="10"/>
      <c r="GJT220" s="1"/>
      <c r="GJU220" s="5"/>
      <c r="GJV220" s="51"/>
      <c r="GJW220" s="5"/>
      <c r="GJX220" s="11"/>
      <c r="GJY220" s="10"/>
      <c r="GJZ220" s="10"/>
      <c r="GKA220" s="1"/>
      <c r="GKB220" s="5"/>
      <c r="GKC220" s="51"/>
      <c r="GKD220" s="5"/>
      <c r="GKE220" s="11"/>
      <c r="GKF220" s="10"/>
      <c r="GKG220" s="10"/>
      <c r="GKH220" s="1"/>
      <c r="GKI220" s="5"/>
      <c r="GKJ220" s="51"/>
      <c r="GKK220" s="5"/>
      <c r="GKL220" s="11"/>
      <c r="GKM220" s="10"/>
      <c r="GKN220" s="10"/>
      <c r="GKO220" s="1"/>
      <c r="GKP220" s="5"/>
      <c r="GKQ220" s="51"/>
      <c r="GKR220" s="5"/>
      <c r="GKS220" s="11"/>
      <c r="GKT220" s="10"/>
      <c r="GKU220" s="10"/>
      <c r="GKV220" s="1"/>
      <c r="GKW220" s="5"/>
      <c r="GKX220" s="51"/>
      <c r="GKY220" s="5"/>
      <c r="GKZ220" s="11"/>
      <c r="GLA220" s="10"/>
      <c r="GLB220" s="10"/>
      <c r="GLC220" s="1"/>
      <c r="GLD220" s="5"/>
      <c r="GLE220" s="51"/>
      <c r="GLF220" s="5"/>
      <c r="GLG220" s="11"/>
      <c r="GLH220" s="10"/>
      <c r="GLI220" s="10"/>
      <c r="GLJ220" s="1"/>
      <c r="GLK220" s="5"/>
      <c r="GLL220" s="51"/>
      <c r="GLM220" s="5"/>
      <c r="GLN220" s="11"/>
      <c r="GLO220" s="10"/>
      <c r="GLP220" s="10"/>
      <c r="GLQ220" s="1"/>
      <c r="GLR220" s="5"/>
      <c r="GLS220" s="51"/>
      <c r="GLT220" s="5"/>
      <c r="GLU220" s="11"/>
      <c r="GLV220" s="10"/>
      <c r="GLW220" s="10"/>
      <c r="GLX220" s="1"/>
      <c r="GLY220" s="5"/>
      <c r="GLZ220" s="51"/>
      <c r="GMA220" s="5"/>
      <c r="GMB220" s="11"/>
      <c r="GMC220" s="10"/>
      <c r="GMD220" s="10"/>
      <c r="GME220" s="1"/>
      <c r="GMF220" s="5"/>
      <c r="GMG220" s="51"/>
      <c r="GMH220" s="5"/>
      <c r="GMI220" s="11"/>
      <c r="GMJ220" s="10"/>
      <c r="GMK220" s="10"/>
      <c r="GML220" s="1"/>
      <c r="GMM220" s="5"/>
      <c r="GMN220" s="51"/>
      <c r="GMO220" s="5"/>
      <c r="GMP220" s="11"/>
      <c r="GMQ220" s="10"/>
      <c r="GMR220" s="10"/>
      <c r="GMS220" s="1"/>
      <c r="GMT220" s="5"/>
      <c r="GMU220" s="51"/>
      <c r="GMV220" s="5"/>
      <c r="GMW220" s="11"/>
      <c r="GMX220" s="10"/>
      <c r="GMY220" s="10"/>
      <c r="GMZ220" s="1"/>
      <c r="GNA220" s="5"/>
      <c r="GNB220" s="51"/>
      <c r="GNC220" s="5"/>
      <c r="GND220" s="11"/>
      <c r="GNE220" s="10"/>
      <c r="GNF220" s="10"/>
      <c r="GNG220" s="1"/>
      <c r="GNH220" s="5"/>
      <c r="GNI220" s="51"/>
      <c r="GNJ220" s="5"/>
      <c r="GNK220" s="11"/>
      <c r="GNL220" s="10"/>
      <c r="GNM220" s="10"/>
      <c r="GNN220" s="1"/>
      <c r="GNO220" s="5"/>
      <c r="GNP220" s="51"/>
      <c r="GNQ220" s="5"/>
      <c r="GNR220" s="11"/>
      <c r="GNS220" s="10"/>
      <c r="GNT220" s="10"/>
      <c r="GNU220" s="1"/>
      <c r="GNV220" s="5"/>
      <c r="GNW220" s="51"/>
      <c r="GNX220" s="5"/>
      <c r="GNY220" s="11"/>
      <c r="GNZ220" s="10"/>
      <c r="GOA220" s="10"/>
      <c r="GOB220" s="1"/>
      <c r="GOC220" s="5"/>
      <c r="GOD220" s="51"/>
      <c r="GOE220" s="5"/>
      <c r="GOF220" s="11"/>
      <c r="GOG220" s="10"/>
      <c r="GOH220" s="10"/>
      <c r="GOI220" s="1"/>
      <c r="GOJ220" s="5"/>
      <c r="GOK220" s="51"/>
      <c r="GOL220" s="5"/>
      <c r="GOM220" s="11"/>
      <c r="GON220" s="10"/>
      <c r="GOO220" s="10"/>
      <c r="GOP220" s="1"/>
      <c r="GOQ220" s="5"/>
      <c r="GOR220" s="51"/>
      <c r="GOS220" s="5"/>
      <c r="GOT220" s="11"/>
      <c r="GOU220" s="10"/>
      <c r="GOV220" s="10"/>
      <c r="GOW220" s="1"/>
      <c r="GOX220" s="5"/>
      <c r="GOY220" s="51"/>
      <c r="GOZ220" s="5"/>
      <c r="GPA220" s="11"/>
      <c r="GPB220" s="10"/>
      <c r="GPC220" s="10"/>
      <c r="GPD220" s="1"/>
      <c r="GPE220" s="5"/>
      <c r="GPF220" s="51"/>
      <c r="GPG220" s="5"/>
      <c r="GPH220" s="11"/>
      <c r="GPI220" s="10"/>
      <c r="GPJ220" s="10"/>
      <c r="GPK220" s="1"/>
      <c r="GPL220" s="5"/>
      <c r="GPM220" s="51"/>
      <c r="GPN220" s="5"/>
      <c r="GPO220" s="11"/>
      <c r="GPP220" s="10"/>
      <c r="GPQ220" s="10"/>
      <c r="GPR220" s="1"/>
      <c r="GPS220" s="5"/>
      <c r="GPT220" s="51"/>
      <c r="GPU220" s="5"/>
      <c r="GPV220" s="11"/>
      <c r="GPW220" s="10"/>
      <c r="GPX220" s="10"/>
      <c r="GPY220" s="1"/>
      <c r="GPZ220" s="5"/>
      <c r="GQA220" s="51"/>
      <c r="GQB220" s="5"/>
      <c r="GQC220" s="11"/>
      <c r="GQD220" s="10"/>
      <c r="GQE220" s="10"/>
      <c r="GQF220" s="1"/>
      <c r="GQG220" s="5"/>
      <c r="GQH220" s="51"/>
      <c r="GQI220" s="5"/>
      <c r="GQJ220" s="11"/>
      <c r="GQK220" s="10"/>
      <c r="GQL220" s="10"/>
      <c r="GQM220" s="1"/>
      <c r="GQN220" s="5"/>
      <c r="GQO220" s="51"/>
      <c r="GQP220" s="5"/>
      <c r="GQQ220" s="11"/>
      <c r="GQR220" s="10"/>
      <c r="GQS220" s="10"/>
      <c r="GQT220" s="1"/>
      <c r="GQU220" s="5"/>
      <c r="GQV220" s="51"/>
      <c r="GQW220" s="5"/>
      <c r="GQX220" s="11"/>
      <c r="GQY220" s="10"/>
      <c r="GQZ220" s="10"/>
      <c r="GRA220" s="1"/>
      <c r="GRB220" s="5"/>
      <c r="GRC220" s="51"/>
      <c r="GRD220" s="5"/>
      <c r="GRE220" s="11"/>
      <c r="GRF220" s="10"/>
      <c r="GRG220" s="10"/>
      <c r="GRH220" s="1"/>
      <c r="GRI220" s="5"/>
      <c r="GRJ220" s="51"/>
      <c r="GRK220" s="5"/>
      <c r="GRL220" s="11"/>
      <c r="GRM220" s="10"/>
      <c r="GRN220" s="10"/>
      <c r="GRO220" s="1"/>
      <c r="GRP220" s="5"/>
      <c r="GRQ220" s="51"/>
      <c r="GRR220" s="5"/>
      <c r="GRS220" s="11"/>
      <c r="GRT220" s="10"/>
      <c r="GRU220" s="10"/>
      <c r="GRV220" s="1"/>
      <c r="GRW220" s="5"/>
      <c r="GRX220" s="51"/>
      <c r="GRY220" s="5"/>
      <c r="GRZ220" s="11"/>
      <c r="GSA220" s="10"/>
      <c r="GSB220" s="10"/>
      <c r="GSC220" s="1"/>
      <c r="GSD220" s="5"/>
      <c r="GSE220" s="51"/>
      <c r="GSF220" s="5"/>
      <c r="GSG220" s="11"/>
      <c r="GSH220" s="10"/>
      <c r="GSI220" s="10"/>
      <c r="GSJ220" s="1"/>
      <c r="GSK220" s="5"/>
      <c r="GSL220" s="51"/>
      <c r="GSM220" s="5"/>
      <c r="GSN220" s="11"/>
      <c r="GSO220" s="10"/>
      <c r="GSP220" s="10"/>
      <c r="GSQ220" s="1"/>
      <c r="GSR220" s="5"/>
      <c r="GSS220" s="51"/>
      <c r="GST220" s="5"/>
      <c r="GSU220" s="11"/>
      <c r="GSV220" s="10"/>
      <c r="GSW220" s="10"/>
      <c r="GSX220" s="1"/>
      <c r="GSY220" s="5"/>
      <c r="GSZ220" s="51"/>
      <c r="GTA220" s="5"/>
      <c r="GTB220" s="11"/>
      <c r="GTC220" s="10"/>
      <c r="GTD220" s="10"/>
      <c r="GTE220" s="1"/>
      <c r="GTF220" s="5"/>
      <c r="GTG220" s="51"/>
      <c r="GTH220" s="5"/>
      <c r="GTI220" s="11"/>
      <c r="GTJ220" s="10"/>
      <c r="GTK220" s="10"/>
      <c r="GTL220" s="1"/>
      <c r="GTM220" s="5"/>
      <c r="GTN220" s="51"/>
      <c r="GTO220" s="5"/>
      <c r="GTP220" s="11"/>
      <c r="GTQ220" s="10"/>
      <c r="GTR220" s="10"/>
      <c r="GTS220" s="1"/>
      <c r="GTT220" s="5"/>
      <c r="GTU220" s="51"/>
      <c r="GTV220" s="5"/>
      <c r="GTW220" s="11"/>
      <c r="GTX220" s="10"/>
      <c r="GTY220" s="10"/>
      <c r="GTZ220" s="1"/>
      <c r="GUA220" s="5"/>
      <c r="GUB220" s="51"/>
      <c r="GUC220" s="5"/>
      <c r="GUD220" s="11"/>
      <c r="GUE220" s="10"/>
      <c r="GUF220" s="10"/>
      <c r="GUG220" s="1"/>
      <c r="GUH220" s="5"/>
      <c r="GUI220" s="51"/>
      <c r="GUJ220" s="5"/>
      <c r="GUK220" s="11"/>
      <c r="GUL220" s="10"/>
      <c r="GUM220" s="10"/>
      <c r="GUN220" s="1"/>
      <c r="GUO220" s="5"/>
      <c r="GUP220" s="51"/>
      <c r="GUQ220" s="5"/>
      <c r="GUR220" s="11"/>
      <c r="GUS220" s="10"/>
      <c r="GUT220" s="10"/>
      <c r="GUU220" s="1"/>
      <c r="GUV220" s="5"/>
      <c r="GUW220" s="51"/>
      <c r="GUX220" s="5"/>
      <c r="GUY220" s="11"/>
      <c r="GUZ220" s="10"/>
      <c r="GVA220" s="10"/>
      <c r="GVB220" s="1"/>
      <c r="GVC220" s="5"/>
      <c r="GVD220" s="51"/>
      <c r="GVE220" s="5"/>
      <c r="GVF220" s="11"/>
      <c r="GVG220" s="10"/>
      <c r="GVH220" s="10"/>
      <c r="GVI220" s="1"/>
      <c r="GVJ220" s="5"/>
      <c r="GVK220" s="51"/>
      <c r="GVL220" s="5"/>
      <c r="GVM220" s="11"/>
      <c r="GVN220" s="10"/>
      <c r="GVO220" s="10"/>
      <c r="GVP220" s="1"/>
      <c r="GVQ220" s="5"/>
      <c r="GVR220" s="51"/>
      <c r="GVS220" s="5"/>
      <c r="GVT220" s="11"/>
      <c r="GVU220" s="10"/>
      <c r="GVV220" s="10"/>
      <c r="GVW220" s="1"/>
      <c r="GVX220" s="5"/>
      <c r="GVY220" s="51"/>
      <c r="GVZ220" s="5"/>
      <c r="GWA220" s="11"/>
      <c r="GWB220" s="10"/>
      <c r="GWC220" s="10"/>
      <c r="GWD220" s="1"/>
      <c r="GWE220" s="5"/>
      <c r="GWF220" s="51"/>
      <c r="GWG220" s="5"/>
      <c r="GWH220" s="11"/>
      <c r="GWI220" s="10"/>
      <c r="GWJ220" s="10"/>
      <c r="GWK220" s="1"/>
      <c r="GWL220" s="5"/>
      <c r="GWM220" s="51"/>
      <c r="GWN220" s="5"/>
      <c r="GWO220" s="11"/>
      <c r="GWP220" s="10"/>
      <c r="GWQ220" s="10"/>
      <c r="GWR220" s="1"/>
      <c r="GWS220" s="5"/>
      <c r="GWT220" s="51"/>
      <c r="GWU220" s="5"/>
      <c r="GWV220" s="11"/>
      <c r="GWW220" s="10"/>
      <c r="GWX220" s="10"/>
      <c r="GWY220" s="1"/>
      <c r="GWZ220" s="5"/>
      <c r="GXA220" s="51"/>
      <c r="GXB220" s="5"/>
      <c r="GXC220" s="11"/>
      <c r="GXD220" s="10"/>
      <c r="GXE220" s="10"/>
      <c r="GXF220" s="1"/>
      <c r="GXG220" s="5"/>
      <c r="GXH220" s="51"/>
      <c r="GXI220" s="5"/>
      <c r="GXJ220" s="11"/>
      <c r="GXK220" s="10"/>
      <c r="GXL220" s="10"/>
      <c r="GXM220" s="1"/>
      <c r="GXN220" s="5"/>
      <c r="GXO220" s="51"/>
      <c r="GXP220" s="5"/>
      <c r="GXQ220" s="11"/>
      <c r="GXR220" s="10"/>
      <c r="GXS220" s="10"/>
      <c r="GXT220" s="1"/>
      <c r="GXU220" s="5"/>
      <c r="GXV220" s="51"/>
      <c r="GXW220" s="5"/>
      <c r="GXX220" s="11"/>
      <c r="GXY220" s="10"/>
      <c r="GXZ220" s="10"/>
      <c r="GYA220" s="1"/>
      <c r="GYB220" s="5"/>
      <c r="GYC220" s="51"/>
      <c r="GYD220" s="5"/>
      <c r="GYE220" s="11"/>
      <c r="GYF220" s="10"/>
      <c r="GYG220" s="10"/>
      <c r="GYH220" s="1"/>
      <c r="GYI220" s="5"/>
      <c r="GYJ220" s="51"/>
      <c r="GYK220" s="5"/>
      <c r="GYL220" s="11"/>
      <c r="GYM220" s="10"/>
      <c r="GYN220" s="10"/>
      <c r="GYO220" s="1"/>
      <c r="GYP220" s="5"/>
      <c r="GYQ220" s="51"/>
      <c r="GYR220" s="5"/>
      <c r="GYS220" s="11"/>
      <c r="GYT220" s="10"/>
      <c r="GYU220" s="10"/>
      <c r="GYV220" s="1"/>
      <c r="GYW220" s="5"/>
      <c r="GYX220" s="51"/>
      <c r="GYY220" s="5"/>
      <c r="GYZ220" s="11"/>
      <c r="GZA220" s="10"/>
      <c r="GZB220" s="10"/>
      <c r="GZC220" s="1"/>
      <c r="GZD220" s="5"/>
      <c r="GZE220" s="51"/>
      <c r="GZF220" s="5"/>
      <c r="GZG220" s="11"/>
      <c r="GZH220" s="10"/>
      <c r="GZI220" s="10"/>
      <c r="GZJ220" s="1"/>
      <c r="GZK220" s="5"/>
      <c r="GZL220" s="51"/>
      <c r="GZM220" s="5"/>
      <c r="GZN220" s="11"/>
      <c r="GZO220" s="10"/>
      <c r="GZP220" s="10"/>
      <c r="GZQ220" s="1"/>
      <c r="GZR220" s="5"/>
      <c r="GZS220" s="51"/>
      <c r="GZT220" s="5"/>
      <c r="GZU220" s="11"/>
      <c r="GZV220" s="10"/>
      <c r="GZW220" s="10"/>
      <c r="GZX220" s="1"/>
      <c r="GZY220" s="5"/>
      <c r="GZZ220" s="51"/>
      <c r="HAA220" s="5"/>
      <c r="HAB220" s="11"/>
      <c r="HAC220" s="10"/>
      <c r="HAD220" s="10"/>
      <c r="HAE220" s="1"/>
      <c r="HAF220" s="5"/>
      <c r="HAG220" s="51"/>
      <c r="HAH220" s="5"/>
      <c r="HAI220" s="11"/>
      <c r="HAJ220" s="10"/>
      <c r="HAK220" s="10"/>
      <c r="HAL220" s="1"/>
      <c r="HAM220" s="5"/>
      <c r="HAN220" s="51"/>
      <c r="HAO220" s="5"/>
      <c r="HAP220" s="11"/>
      <c r="HAQ220" s="10"/>
      <c r="HAR220" s="10"/>
      <c r="HAS220" s="1"/>
      <c r="HAT220" s="5"/>
      <c r="HAU220" s="51"/>
      <c r="HAV220" s="5"/>
      <c r="HAW220" s="11"/>
      <c r="HAX220" s="10"/>
      <c r="HAY220" s="10"/>
      <c r="HAZ220" s="1"/>
      <c r="HBA220" s="5"/>
      <c r="HBB220" s="51"/>
      <c r="HBC220" s="5"/>
      <c r="HBD220" s="11"/>
      <c r="HBE220" s="10"/>
      <c r="HBF220" s="10"/>
      <c r="HBG220" s="1"/>
      <c r="HBH220" s="5"/>
      <c r="HBI220" s="51"/>
      <c r="HBJ220" s="5"/>
      <c r="HBK220" s="11"/>
      <c r="HBL220" s="10"/>
      <c r="HBM220" s="10"/>
      <c r="HBN220" s="1"/>
      <c r="HBO220" s="5"/>
      <c r="HBP220" s="51"/>
      <c r="HBQ220" s="5"/>
      <c r="HBR220" s="11"/>
      <c r="HBS220" s="10"/>
      <c r="HBT220" s="10"/>
      <c r="HBU220" s="1"/>
      <c r="HBV220" s="5"/>
      <c r="HBW220" s="51"/>
      <c r="HBX220" s="5"/>
      <c r="HBY220" s="11"/>
      <c r="HBZ220" s="10"/>
      <c r="HCA220" s="10"/>
      <c r="HCB220" s="1"/>
      <c r="HCC220" s="5"/>
      <c r="HCD220" s="51"/>
      <c r="HCE220" s="5"/>
      <c r="HCF220" s="11"/>
      <c r="HCG220" s="10"/>
      <c r="HCH220" s="10"/>
      <c r="HCI220" s="1"/>
      <c r="HCJ220" s="5"/>
      <c r="HCK220" s="51"/>
      <c r="HCL220" s="5"/>
      <c r="HCM220" s="11"/>
      <c r="HCN220" s="10"/>
      <c r="HCO220" s="10"/>
      <c r="HCP220" s="1"/>
      <c r="HCQ220" s="5"/>
      <c r="HCR220" s="51"/>
      <c r="HCS220" s="5"/>
      <c r="HCT220" s="11"/>
      <c r="HCU220" s="10"/>
      <c r="HCV220" s="10"/>
      <c r="HCW220" s="1"/>
      <c r="HCX220" s="5"/>
      <c r="HCY220" s="51"/>
      <c r="HCZ220" s="5"/>
      <c r="HDA220" s="11"/>
      <c r="HDB220" s="10"/>
      <c r="HDC220" s="10"/>
      <c r="HDD220" s="1"/>
      <c r="HDE220" s="5"/>
      <c r="HDF220" s="51"/>
      <c r="HDG220" s="5"/>
      <c r="HDH220" s="11"/>
      <c r="HDI220" s="10"/>
      <c r="HDJ220" s="10"/>
      <c r="HDK220" s="1"/>
      <c r="HDL220" s="5"/>
      <c r="HDM220" s="51"/>
      <c r="HDN220" s="5"/>
      <c r="HDO220" s="11"/>
      <c r="HDP220" s="10"/>
      <c r="HDQ220" s="10"/>
      <c r="HDR220" s="1"/>
      <c r="HDS220" s="5"/>
      <c r="HDT220" s="51"/>
      <c r="HDU220" s="5"/>
      <c r="HDV220" s="11"/>
      <c r="HDW220" s="10"/>
      <c r="HDX220" s="10"/>
      <c r="HDY220" s="1"/>
      <c r="HDZ220" s="5"/>
      <c r="HEA220" s="51"/>
      <c r="HEB220" s="5"/>
      <c r="HEC220" s="11"/>
      <c r="HED220" s="10"/>
      <c r="HEE220" s="10"/>
      <c r="HEF220" s="1"/>
      <c r="HEG220" s="5"/>
      <c r="HEH220" s="51"/>
      <c r="HEI220" s="5"/>
      <c r="HEJ220" s="11"/>
      <c r="HEK220" s="10"/>
      <c r="HEL220" s="10"/>
      <c r="HEM220" s="1"/>
      <c r="HEN220" s="5"/>
      <c r="HEO220" s="51"/>
      <c r="HEP220" s="5"/>
      <c r="HEQ220" s="11"/>
      <c r="HER220" s="10"/>
      <c r="HES220" s="10"/>
      <c r="HET220" s="1"/>
      <c r="HEU220" s="5"/>
      <c r="HEV220" s="51"/>
      <c r="HEW220" s="5"/>
      <c r="HEX220" s="11"/>
      <c r="HEY220" s="10"/>
      <c r="HEZ220" s="10"/>
      <c r="HFA220" s="1"/>
      <c r="HFB220" s="5"/>
      <c r="HFC220" s="51"/>
      <c r="HFD220" s="5"/>
      <c r="HFE220" s="11"/>
      <c r="HFF220" s="10"/>
      <c r="HFG220" s="10"/>
      <c r="HFH220" s="1"/>
      <c r="HFI220" s="5"/>
      <c r="HFJ220" s="51"/>
      <c r="HFK220" s="5"/>
      <c r="HFL220" s="11"/>
      <c r="HFM220" s="10"/>
      <c r="HFN220" s="10"/>
      <c r="HFO220" s="1"/>
      <c r="HFP220" s="5"/>
      <c r="HFQ220" s="51"/>
      <c r="HFR220" s="5"/>
      <c r="HFS220" s="11"/>
      <c r="HFT220" s="10"/>
      <c r="HFU220" s="10"/>
      <c r="HFV220" s="1"/>
      <c r="HFW220" s="5"/>
      <c r="HFX220" s="51"/>
      <c r="HFY220" s="5"/>
      <c r="HFZ220" s="11"/>
      <c r="HGA220" s="10"/>
      <c r="HGB220" s="10"/>
      <c r="HGC220" s="1"/>
      <c r="HGD220" s="5"/>
      <c r="HGE220" s="51"/>
      <c r="HGF220" s="5"/>
      <c r="HGG220" s="11"/>
      <c r="HGH220" s="10"/>
      <c r="HGI220" s="10"/>
      <c r="HGJ220" s="1"/>
      <c r="HGK220" s="5"/>
      <c r="HGL220" s="51"/>
      <c r="HGM220" s="5"/>
      <c r="HGN220" s="11"/>
      <c r="HGO220" s="10"/>
      <c r="HGP220" s="10"/>
      <c r="HGQ220" s="1"/>
      <c r="HGR220" s="5"/>
      <c r="HGS220" s="51"/>
      <c r="HGT220" s="5"/>
      <c r="HGU220" s="11"/>
      <c r="HGV220" s="10"/>
      <c r="HGW220" s="10"/>
      <c r="HGX220" s="1"/>
      <c r="HGY220" s="5"/>
      <c r="HGZ220" s="51"/>
      <c r="HHA220" s="5"/>
      <c r="HHB220" s="11"/>
      <c r="HHC220" s="10"/>
      <c r="HHD220" s="10"/>
      <c r="HHE220" s="1"/>
      <c r="HHF220" s="5"/>
      <c r="HHG220" s="51"/>
      <c r="HHH220" s="5"/>
      <c r="HHI220" s="11"/>
      <c r="HHJ220" s="10"/>
      <c r="HHK220" s="10"/>
      <c r="HHL220" s="1"/>
      <c r="HHM220" s="5"/>
      <c r="HHN220" s="51"/>
      <c r="HHO220" s="5"/>
      <c r="HHP220" s="11"/>
      <c r="HHQ220" s="10"/>
      <c r="HHR220" s="10"/>
      <c r="HHS220" s="1"/>
      <c r="HHT220" s="5"/>
      <c r="HHU220" s="51"/>
      <c r="HHV220" s="5"/>
      <c r="HHW220" s="11"/>
      <c r="HHX220" s="10"/>
      <c r="HHY220" s="10"/>
      <c r="HHZ220" s="1"/>
      <c r="HIA220" s="5"/>
      <c r="HIB220" s="51"/>
      <c r="HIC220" s="5"/>
      <c r="HID220" s="11"/>
      <c r="HIE220" s="10"/>
      <c r="HIF220" s="10"/>
      <c r="HIG220" s="1"/>
      <c r="HIH220" s="5"/>
      <c r="HII220" s="51"/>
      <c r="HIJ220" s="5"/>
      <c r="HIK220" s="11"/>
      <c r="HIL220" s="10"/>
      <c r="HIM220" s="10"/>
      <c r="HIN220" s="1"/>
      <c r="HIO220" s="5"/>
      <c r="HIP220" s="51"/>
      <c r="HIQ220" s="5"/>
      <c r="HIR220" s="11"/>
      <c r="HIS220" s="10"/>
      <c r="HIT220" s="10"/>
      <c r="HIU220" s="1"/>
      <c r="HIV220" s="5"/>
      <c r="HIW220" s="51"/>
      <c r="HIX220" s="5"/>
      <c r="HIY220" s="11"/>
      <c r="HIZ220" s="10"/>
      <c r="HJA220" s="10"/>
      <c r="HJB220" s="1"/>
      <c r="HJC220" s="5"/>
      <c r="HJD220" s="51"/>
      <c r="HJE220" s="5"/>
      <c r="HJF220" s="11"/>
      <c r="HJG220" s="10"/>
      <c r="HJH220" s="10"/>
      <c r="HJI220" s="1"/>
      <c r="HJJ220" s="5"/>
      <c r="HJK220" s="51"/>
      <c r="HJL220" s="5"/>
      <c r="HJM220" s="11"/>
      <c r="HJN220" s="10"/>
      <c r="HJO220" s="10"/>
      <c r="HJP220" s="1"/>
      <c r="HJQ220" s="5"/>
      <c r="HJR220" s="51"/>
      <c r="HJS220" s="5"/>
      <c r="HJT220" s="11"/>
      <c r="HJU220" s="10"/>
      <c r="HJV220" s="10"/>
      <c r="HJW220" s="1"/>
      <c r="HJX220" s="5"/>
      <c r="HJY220" s="51"/>
      <c r="HJZ220" s="5"/>
      <c r="HKA220" s="11"/>
      <c r="HKB220" s="10"/>
      <c r="HKC220" s="10"/>
      <c r="HKD220" s="1"/>
      <c r="HKE220" s="5"/>
      <c r="HKF220" s="51"/>
      <c r="HKG220" s="5"/>
      <c r="HKH220" s="11"/>
      <c r="HKI220" s="10"/>
      <c r="HKJ220" s="10"/>
      <c r="HKK220" s="1"/>
      <c r="HKL220" s="5"/>
      <c r="HKM220" s="51"/>
      <c r="HKN220" s="5"/>
      <c r="HKO220" s="11"/>
      <c r="HKP220" s="10"/>
      <c r="HKQ220" s="10"/>
      <c r="HKR220" s="1"/>
      <c r="HKS220" s="5"/>
      <c r="HKT220" s="51"/>
      <c r="HKU220" s="5"/>
      <c r="HKV220" s="11"/>
      <c r="HKW220" s="10"/>
      <c r="HKX220" s="10"/>
      <c r="HKY220" s="1"/>
      <c r="HKZ220" s="5"/>
      <c r="HLA220" s="51"/>
      <c r="HLB220" s="5"/>
      <c r="HLC220" s="11"/>
      <c r="HLD220" s="10"/>
      <c r="HLE220" s="10"/>
      <c r="HLF220" s="1"/>
      <c r="HLG220" s="5"/>
      <c r="HLH220" s="51"/>
      <c r="HLI220" s="5"/>
      <c r="HLJ220" s="11"/>
      <c r="HLK220" s="10"/>
      <c r="HLL220" s="10"/>
      <c r="HLM220" s="1"/>
      <c r="HLN220" s="5"/>
      <c r="HLO220" s="51"/>
      <c r="HLP220" s="5"/>
      <c r="HLQ220" s="11"/>
      <c r="HLR220" s="10"/>
      <c r="HLS220" s="10"/>
      <c r="HLT220" s="1"/>
      <c r="HLU220" s="5"/>
      <c r="HLV220" s="51"/>
      <c r="HLW220" s="5"/>
      <c r="HLX220" s="11"/>
      <c r="HLY220" s="10"/>
      <c r="HLZ220" s="10"/>
      <c r="HMA220" s="1"/>
      <c r="HMB220" s="5"/>
      <c r="HMC220" s="51"/>
      <c r="HMD220" s="5"/>
      <c r="HME220" s="11"/>
      <c r="HMF220" s="10"/>
      <c r="HMG220" s="10"/>
      <c r="HMH220" s="1"/>
      <c r="HMI220" s="5"/>
      <c r="HMJ220" s="51"/>
      <c r="HMK220" s="5"/>
      <c r="HML220" s="11"/>
      <c r="HMM220" s="10"/>
      <c r="HMN220" s="10"/>
      <c r="HMO220" s="1"/>
      <c r="HMP220" s="5"/>
      <c r="HMQ220" s="51"/>
      <c r="HMR220" s="5"/>
      <c r="HMS220" s="11"/>
      <c r="HMT220" s="10"/>
      <c r="HMU220" s="10"/>
      <c r="HMV220" s="1"/>
      <c r="HMW220" s="5"/>
      <c r="HMX220" s="51"/>
      <c r="HMY220" s="5"/>
      <c r="HMZ220" s="11"/>
      <c r="HNA220" s="10"/>
      <c r="HNB220" s="10"/>
      <c r="HNC220" s="1"/>
      <c r="HND220" s="5"/>
      <c r="HNE220" s="51"/>
      <c r="HNF220" s="5"/>
      <c r="HNG220" s="11"/>
      <c r="HNH220" s="10"/>
      <c r="HNI220" s="10"/>
      <c r="HNJ220" s="1"/>
      <c r="HNK220" s="5"/>
      <c r="HNL220" s="51"/>
      <c r="HNM220" s="5"/>
      <c r="HNN220" s="11"/>
      <c r="HNO220" s="10"/>
      <c r="HNP220" s="10"/>
      <c r="HNQ220" s="1"/>
      <c r="HNR220" s="5"/>
      <c r="HNS220" s="51"/>
      <c r="HNT220" s="5"/>
      <c r="HNU220" s="11"/>
      <c r="HNV220" s="10"/>
      <c r="HNW220" s="10"/>
      <c r="HNX220" s="1"/>
      <c r="HNY220" s="5"/>
      <c r="HNZ220" s="51"/>
      <c r="HOA220" s="5"/>
      <c r="HOB220" s="11"/>
      <c r="HOC220" s="10"/>
      <c r="HOD220" s="10"/>
      <c r="HOE220" s="1"/>
      <c r="HOF220" s="5"/>
      <c r="HOG220" s="51"/>
      <c r="HOH220" s="5"/>
      <c r="HOI220" s="11"/>
      <c r="HOJ220" s="10"/>
      <c r="HOK220" s="10"/>
      <c r="HOL220" s="1"/>
      <c r="HOM220" s="5"/>
      <c r="HON220" s="51"/>
      <c r="HOO220" s="5"/>
      <c r="HOP220" s="11"/>
      <c r="HOQ220" s="10"/>
      <c r="HOR220" s="10"/>
      <c r="HOS220" s="1"/>
      <c r="HOT220" s="5"/>
      <c r="HOU220" s="51"/>
      <c r="HOV220" s="5"/>
      <c r="HOW220" s="11"/>
      <c r="HOX220" s="10"/>
      <c r="HOY220" s="10"/>
      <c r="HOZ220" s="1"/>
      <c r="HPA220" s="5"/>
      <c r="HPB220" s="51"/>
      <c r="HPC220" s="5"/>
      <c r="HPD220" s="11"/>
      <c r="HPE220" s="10"/>
      <c r="HPF220" s="10"/>
      <c r="HPG220" s="1"/>
      <c r="HPH220" s="5"/>
      <c r="HPI220" s="51"/>
      <c r="HPJ220" s="5"/>
      <c r="HPK220" s="11"/>
      <c r="HPL220" s="10"/>
      <c r="HPM220" s="10"/>
      <c r="HPN220" s="1"/>
      <c r="HPO220" s="5"/>
      <c r="HPP220" s="51"/>
      <c r="HPQ220" s="5"/>
      <c r="HPR220" s="11"/>
      <c r="HPS220" s="10"/>
      <c r="HPT220" s="10"/>
      <c r="HPU220" s="1"/>
      <c r="HPV220" s="5"/>
      <c r="HPW220" s="51"/>
      <c r="HPX220" s="5"/>
      <c r="HPY220" s="11"/>
      <c r="HPZ220" s="10"/>
      <c r="HQA220" s="10"/>
      <c r="HQB220" s="1"/>
      <c r="HQC220" s="5"/>
      <c r="HQD220" s="51"/>
      <c r="HQE220" s="5"/>
      <c r="HQF220" s="11"/>
      <c r="HQG220" s="10"/>
      <c r="HQH220" s="10"/>
      <c r="HQI220" s="1"/>
      <c r="HQJ220" s="5"/>
      <c r="HQK220" s="51"/>
      <c r="HQL220" s="5"/>
      <c r="HQM220" s="11"/>
      <c r="HQN220" s="10"/>
      <c r="HQO220" s="10"/>
      <c r="HQP220" s="1"/>
      <c r="HQQ220" s="5"/>
      <c r="HQR220" s="51"/>
      <c r="HQS220" s="5"/>
      <c r="HQT220" s="11"/>
      <c r="HQU220" s="10"/>
      <c r="HQV220" s="10"/>
      <c r="HQW220" s="1"/>
      <c r="HQX220" s="5"/>
      <c r="HQY220" s="51"/>
      <c r="HQZ220" s="5"/>
      <c r="HRA220" s="11"/>
      <c r="HRB220" s="10"/>
      <c r="HRC220" s="10"/>
      <c r="HRD220" s="1"/>
      <c r="HRE220" s="5"/>
      <c r="HRF220" s="51"/>
      <c r="HRG220" s="5"/>
      <c r="HRH220" s="11"/>
      <c r="HRI220" s="10"/>
      <c r="HRJ220" s="10"/>
      <c r="HRK220" s="1"/>
      <c r="HRL220" s="5"/>
      <c r="HRM220" s="51"/>
      <c r="HRN220" s="5"/>
      <c r="HRO220" s="11"/>
      <c r="HRP220" s="10"/>
      <c r="HRQ220" s="10"/>
      <c r="HRR220" s="1"/>
      <c r="HRS220" s="5"/>
      <c r="HRT220" s="51"/>
      <c r="HRU220" s="5"/>
      <c r="HRV220" s="11"/>
      <c r="HRW220" s="10"/>
      <c r="HRX220" s="10"/>
      <c r="HRY220" s="1"/>
      <c r="HRZ220" s="5"/>
      <c r="HSA220" s="51"/>
      <c r="HSB220" s="5"/>
      <c r="HSC220" s="11"/>
      <c r="HSD220" s="10"/>
      <c r="HSE220" s="10"/>
      <c r="HSF220" s="1"/>
      <c r="HSG220" s="5"/>
      <c r="HSH220" s="51"/>
      <c r="HSI220" s="5"/>
      <c r="HSJ220" s="11"/>
      <c r="HSK220" s="10"/>
      <c r="HSL220" s="10"/>
      <c r="HSM220" s="1"/>
      <c r="HSN220" s="5"/>
      <c r="HSO220" s="51"/>
      <c r="HSP220" s="5"/>
      <c r="HSQ220" s="11"/>
      <c r="HSR220" s="10"/>
      <c r="HSS220" s="10"/>
      <c r="HST220" s="1"/>
      <c r="HSU220" s="5"/>
      <c r="HSV220" s="51"/>
      <c r="HSW220" s="5"/>
      <c r="HSX220" s="11"/>
      <c r="HSY220" s="10"/>
      <c r="HSZ220" s="10"/>
      <c r="HTA220" s="1"/>
      <c r="HTB220" s="5"/>
      <c r="HTC220" s="51"/>
      <c r="HTD220" s="5"/>
      <c r="HTE220" s="11"/>
      <c r="HTF220" s="10"/>
      <c r="HTG220" s="10"/>
      <c r="HTH220" s="1"/>
      <c r="HTI220" s="5"/>
      <c r="HTJ220" s="51"/>
      <c r="HTK220" s="5"/>
      <c r="HTL220" s="11"/>
      <c r="HTM220" s="10"/>
      <c r="HTN220" s="10"/>
      <c r="HTO220" s="1"/>
      <c r="HTP220" s="5"/>
      <c r="HTQ220" s="51"/>
      <c r="HTR220" s="5"/>
      <c r="HTS220" s="11"/>
      <c r="HTT220" s="10"/>
      <c r="HTU220" s="10"/>
      <c r="HTV220" s="1"/>
      <c r="HTW220" s="5"/>
      <c r="HTX220" s="51"/>
      <c r="HTY220" s="5"/>
      <c r="HTZ220" s="11"/>
      <c r="HUA220" s="10"/>
      <c r="HUB220" s="10"/>
      <c r="HUC220" s="1"/>
      <c r="HUD220" s="5"/>
      <c r="HUE220" s="51"/>
      <c r="HUF220" s="5"/>
      <c r="HUG220" s="11"/>
      <c r="HUH220" s="10"/>
      <c r="HUI220" s="10"/>
      <c r="HUJ220" s="1"/>
      <c r="HUK220" s="5"/>
      <c r="HUL220" s="51"/>
      <c r="HUM220" s="5"/>
      <c r="HUN220" s="11"/>
      <c r="HUO220" s="10"/>
      <c r="HUP220" s="10"/>
      <c r="HUQ220" s="1"/>
      <c r="HUR220" s="5"/>
      <c r="HUS220" s="51"/>
      <c r="HUT220" s="5"/>
      <c r="HUU220" s="11"/>
      <c r="HUV220" s="10"/>
      <c r="HUW220" s="10"/>
      <c r="HUX220" s="1"/>
      <c r="HUY220" s="5"/>
      <c r="HUZ220" s="51"/>
      <c r="HVA220" s="5"/>
      <c r="HVB220" s="11"/>
      <c r="HVC220" s="10"/>
      <c r="HVD220" s="10"/>
      <c r="HVE220" s="1"/>
      <c r="HVF220" s="5"/>
      <c r="HVG220" s="51"/>
      <c r="HVH220" s="5"/>
      <c r="HVI220" s="11"/>
      <c r="HVJ220" s="10"/>
      <c r="HVK220" s="10"/>
      <c r="HVL220" s="1"/>
      <c r="HVM220" s="5"/>
      <c r="HVN220" s="51"/>
      <c r="HVO220" s="5"/>
      <c r="HVP220" s="11"/>
      <c r="HVQ220" s="10"/>
      <c r="HVR220" s="10"/>
      <c r="HVS220" s="1"/>
      <c r="HVT220" s="5"/>
      <c r="HVU220" s="51"/>
      <c r="HVV220" s="5"/>
      <c r="HVW220" s="11"/>
      <c r="HVX220" s="10"/>
      <c r="HVY220" s="10"/>
      <c r="HVZ220" s="1"/>
      <c r="HWA220" s="5"/>
      <c r="HWB220" s="51"/>
      <c r="HWC220" s="5"/>
      <c r="HWD220" s="11"/>
      <c r="HWE220" s="10"/>
      <c r="HWF220" s="10"/>
      <c r="HWG220" s="1"/>
      <c r="HWH220" s="5"/>
      <c r="HWI220" s="51"/>
      <c r="HWJ220" s="5"/>
      <c r="HWK220" s="11"/>
      <c r="HWL220" s="10"/>
      <c r="HWM220" s="10"/>
      <c r="HWN220" s="1"/>
      <c r="HWO220" s="5"/>
      <c r="HWP220" s="51"/>
      <c r="HWQ220" s="5"/>
      <c r="HWR220" s="11"/>
      <c r="HWS220" s="10"/>
      <c r="HWT220" s="10"/>
      <c r="HWU220" s="1"/>
      <c r="HWV220" s="5"/>
      <c r="HWW220" s="51"/>
      <c r="HWX220" s="5"/>
      <c r="HWY220" s="11"/>
      <c r="HWZ220" s="10"/>
      <c r="HXA220" s="10"/>
      <c r="HXB220" s="1"/>
      <c r="HXC220" s="5"/>
      <c r="HXD220" s="51"/>
      <c r="HXE220" s="5"/>
      <c r="HXF220" s="11"/>
      <c r="HXG220" s="10"/>
      <c r="HXH220" s="10"/>
      <c r="HXI220" s="1"/>
      <c r="HXJ220" s="5"/>
      <c r="HXK220" s="51"/>
      <c r="HXL220" s="5"/>
      <c r="HXM220" s="11"/>
      <c r="HXN220" s="10"/>
      <c r="HXO220" s="10"/>
      <c r="HXP220" s="1"/>
      <c r="HXQ220" s="5"/>
      <c r="HXR220" s="51"/>
      <c r="HXS220" s="5"/>
      <c r="HXT220" s="11"/>
      <c r="HXU220" s="10"/>
      <c r="HXV220" s="10"/>
      <c r="HXW220" s="1"/>
      <c r="HXX220" s="5"/>
      <c r="HXY220" s="51"/>
      <c r="HXZ220" s="5"/>
      <c r="HYA220" s="11"/>
      <c r="HYB220" s="10"/>
      <c r="HYC220" s="10"/>
      <c r="HYD220" s="1"/>
      <c r="HYE220" s="5"/>
      <c r="HYF220" s="51"/>
      <c r="HYG220" s="5"/>
      <c r="HYH220" s="11"/>
      <c r="HYI220" s="10"/>
      <c r="HYJ220" s="10"/>
      <c r="HYK220" s="1"/>
      <c r="HYL220" s="5"/>
      <c r="HYM220" s="51"/>
      <c r="HYN220" s="5"/>
      <c r="HYO220" s="11"/>
      <c r="HYP220" s="10"/>
      <c r="HYQ220" s="10"/>
      <c r="HYR220" s="1"/>
      <c r="HYS220" s="5"/>
      <c r="HYT220" s="51"/>
      <c r="HYU220" s="5"/>
      <c r="HYV220" s="11"/>
      <c r="HYW220" s="10"/>
      <c r="HYX220" s="10"/>
      <c r="HYY220" s="1"/>
      <c r="HYZ220" s="5"/>
      <c r="HZA220" s="51"/>
      <c r="HZB220" s="5"/>
      <c r="HZC220" s="11"/>
      <c r="HZD220" s="10"/>
      <c r="HZE220" s="10"/>
      <c r="HZF220" s="1"/>
      <c r="HZG220" s="5"/>
      <c r="HZH220" s="51"/>
      <c r="HZI220" s="5"/>
      <c r="HZJ220" s="11"/>
      <c r="HZK220" s="10"/>
      <c r="HZL220" s="10"/>
      <c r="HZM220" s="1"/>
      <c r="HZN220" s="5"/>
      <c r="HZO220" s="51"/>
      <c r="HZP220" s="5"/>
      <c r="HZQ220" s="11"/>
      <c r="HZR220" s="10"/>
      <c r="HZS220" s="10"/>
      <c r="HZT220" s="1"/>
      <c r="HZU220" s="5"/>
      <c r="HZV220" s="51"/>
      <c r="HZW220" s="5"/>
      <c r="HZX220" s="11"/>
      <c r="HZY220" s="10"/>
      <c r="HZZ220" s="10"/>
      <c r="IAA220" s="1"/>
      <c r="IAB220" s="5"/>
      <c r="IAC220" s="51"/>
      <c r="IAD220" s="5"/>
      <c r="IAE220" s="11"/>
      <c r="IAF220" s="10"/>
      <c r="IAG220" s="10"/>
      <c r="IAH220" s="1"/>
      <c r="IAI220" s="5"/>
      <c r="IAJ220" s="51"/>
      <c r="IAK220" s="5"/>
      <c r="IAL220" s="11"/>
      <c r="IAM220" s="10"/>
      <c r="IAN220" s="10"/>
      <c r="IAO220" s="1"/>
      <c r="IAP220" s="5"/>
      <c r="IAQ220" s="51"/>
      <c r="IAR220" s="5"/>
      <c r="IAS220" s="11"/>
      <c r="IAT220" s="10"/>
      <c r="IAU220" s="10"/>
      <c r="IAV220" s="1"/>
      <c r="IAW220" s="5"/>
      <c r="IAX220" s="51"/>
      <c r="IAY220" s="5"/>
      <c r="IAZ220" s="11"/>
      <c r="IBA220" s="10"/>
      <c r="IBB220" s="10"/>
      <c r="IBC220" s="1"/>
      <c r="IBD220" s="5"/>
      <c r="IBE220" s="51"/>
      <c r="IBF220" s="5"/>
      <c r="IBG220" s="11"/>
      <c r="IBH220" s="10"/>
      <c r="IBI220" s="10"/>
      <c r="IBJ220" s="1"/>
      <c r="IBK220" s="5"/>
      <c r="IBL220" s="51"/>
      <c r="IBM220" s="5"/>
      <c r="IBN220" s="11"/>
      <c r="IBO220" s="10"/>
      <c r="IBP220" s="10"/>
      <c r="IBQ220" s="1"/>
      <c r="IBR220" s="5"/>
      <c r="IBS220" s="51"/>
      <c r="IBT220" s="5"/>
      <c r="IBU220" s="11"/>
      <c r="IBV220" s="10"/>
      <c r="IBW220" s="10"/>
      <c r="IBX220" s="1"/>
      <c r="IBY220" s="5"/>
      <c r="IBZ220" s="51"/>
      <c r="ICA220" s="5"/>
      <c r="ICB220" s="11"/>
      <c r="ICC220" s="10"/>
      <c r="ICD220" s="10"/>
      <c r="ICE220" s="1"/>
      <c r="ICF220" s="5"/>
      <c r="ICG220" s="51"/>
      <c r="ICH220" s="5"/>
      <c r="ICI220" s="11"/>
      <c r="ICJ220" s="10"/>
      <c r="ICK220" s="10"/>
      <c r="ICL220" s="1"/>
      <c r="ICM220" s="5"/>
      <c r="ICN220" s="51"/>
      <c r="ICO220" s="5"/>
      <c r="ICP220" s="11"/>
      <c r="ICQ220" s="10"/>
      <c r="ICR220" s="10"/>
      <c r="ICS220" s="1"/>
      <c r="ICT220" s="5"/>
      <c r="ICU220" s="51"/>
      <c r="ICV220" s="5"/>
      <c r="ICW220" s="11"/>
      <c r="ICX220" s="10"/>
      <c r="ICY220" s="10"/>
      <c r="ICZ220" s="1"/>
      <c r="IDA220" s="5"/>
      <c r="IDB220" s="51"/>
      <c r="IDC220" s="5"/>
      <c r="IDD220" s="11"/>
      <c r="IDE220" s="10"/>
      <c r="IDF220" s="10"/>
      <c r="IDG220" s="1"/>
      <c r="IDH220" s="5"/>
      <c r="IDI220" s="51"/>
      <c r="IDJ220" s="5"/>
      <c r="IDK220" s="11"/>
      <c r="IDL220" s="10"/>
      <c r="IDM220" s="10"/>
      <c r="IDN220" s="1"/>
      <c r="IDO220" s="5"/>
      <c r="IDP220" s="51"/>
      <c r="IDQ220" s="5"/>
      <c r="IDR220" s="11"/>
      <c r="IDS220" s="10"/>
      <c r="IDT220" s="10"/>
      <c r="IDU220" s="1"/>
      <c r="IDV220" s="5"/>
      <c r="IDW220" s="51"/>
      <c r="IDX220" s="5"/>
      <c r="IDY220" s="11"/>
      <c r="IDZ220" s="10"/>
      <c r="IEA220" s="10"/>
      <c r="IEB220" s="1"/>
      <c r="IEC220" s="5"/>
      <c r="IED220" s="51"/>
      <c r="IEE220" s="5"/>
      <c r="IEF220" s="11"/>
      <c r="IEG220" s="10"/>
      <c r="IEH220" s="10"/>
      <c r="IEI220" s="1"/>
      <c r="IEJ220" s="5"/>
      <c r="IEK220" s="51"/>
      <c r="IEL220" s="5"/>
      <c r="IEM220" s="11"/>
      <c r="IEN220" s="10"/>
      <c r="IEO220" s="10"/>
      <c r="IEP220" s="1"/>
      <c r="IEQ220" s="5"/>
      <c r="IER220" s="51"/>
      <c r="IES220" s="5"/>
      <c r="IET220" s="11"/>
      <c r="IEU220" s="10"/>
      <c r="IEV220" s="10"/>
      <c r="IEW220" s="1"/>
      <c r="IEX220" s="5"/>
      <c r="IEY220" s="51"/>
      <c r="IEZ220" s="5"/>
      <c r="IFA220" s="11"/>
      <c r="IFB220" s="10"/>
      <c r="IFC220" s="10"/>
      <c r="IFD220" s="1"/>
      <c r="IFE220" s="5"/>
      <c r="IFF220" s="51"/>
      <c r="IFG220" s="5"/>
      <c r="IFH220" s="11"/>
      <c r="IFI220" s="10"/>
      <c r="IFJ220" s="10"/>
      <c r="IFK220" s="1"/>
      <c r="IFL220" s="5"/>
      <c r="IFM220" s="51"/>
      <c r="IFN220" s="5"/>
      <c r="IFO220" s="11"/>
      <c r="IFP220" s="10"/>
      <c r="IFQ220" s="10"/>
      <c r="IFR220" s="1"/>
      <c r="IFS220" s="5"/>
      <c r="IFT220" s="51"/>
      <c r="IFU220" s="5"/>
      <c r="IFV220" s="11"/>
      <c r="IFW220" s="10"/>
      <c r="IFX220" s="10"/>
      <c r="IFY220" s="1"/>
      <c r="IFZ220" s="5"/>
      <c r="IGA220" s="51"/>
      <c r="IGB220" s="5"/>
      <c r="IGC220" s="11"/>
      <c r="IGD220" s="10"/>
      <c r="IGE220" s="10"/>
      <c r="IGF220" s="1"/>
      <c r="IGG220" s="5"/>
      <c r="IGH220" s="51"/>
      <c r="IGI220" s="5"/>
      <c r="IGJ220" s="11"/>
      <c r="IGK220" s="10"/>
      <c r="IGL220" s="10"/>
      <c r="IGM220" s="1"/>
      <c r="IGN220" s="5"/>
      <c r="IGO220" s="51"/>
      <c r="IGP220" s="5"/>
      <c r="IGQ220" s="11"/>
      <c r="IGR220" s="10"/>
      <c r="IGS220" s="10"/>
      <c r="IGT220" s="1"/>
      <c r="IGU220" s="5"/>
      <c r="IGV220" s="51"/>
      <c r="IGW220" s="5"/>
      <c r="IGX220" s="11"/>
      <c r="IGY220" s="10"/>
      <c r="IGZ220" s="10"/>
      <c r="IHA220" s="1"/>
      <c r="IHB220" s="5"/>
      <c r="IHC220" s="51"/>
      <c r="IHD220" s="5"/>
      <c r="IHE220" s="11"/>
      <c r="IHF220" s="10"/>
      <c r="IHG220" s="10"/>
      <c r="IHH220" s="1"/>
      <c r="IHI220" s="5"/>
      <c r="IHJ220" s="51"/>
      <c r="IHK220" s="5"/>
      <c r="IHL220" s="11"/>
      <c r="IHM220" s="10"/>
      <c r="IHN220" s="10"/>
      <c r="IHO220" s="1"/>
      <c r="IHP220" s="5"/>
      <c r="IHQ220" s="51"/>
      <c r="IHR220" s="5"/>
      <c r="IHS220" s="11"/>
      <c r="IHT220" s="10"/>
      <c r="IHU220" s="10"/>
      <c r="IHV220" s="1"/>
      <c r="IHW220" s="5"/>
      <c r="IHX220" s="51"/>
      <c r="IHY220" s="5"/>
      <c r="IHZ220" s="11"/>
      <c r="IIA220" s="10"/>
      <c r="IIB220" s="10"/>
      <c r="IIC220" s="1"/>
      <c r="IID220" s="5"/>
      <c r="IIE220" s="51"/>
      <c r="IIF220" s="5"/>
      <c r="IIG220" s="11"/>
      <c r="IIH220" s="10"/>
      <c r="III220" s="10"/>
      <c r="IIJ220" s="1"/>
      <c r="IIK220" s="5"/>
      <c r="IIL220" s="51"/>
      <c r="IIM220" s="5"/>
      <c r="IIN220" s="11"/>
      <c r="IIO220" s="10"/>
      <c r="IIP220" s="10"/>
      <c r="IIQ220" s="1"/>
      <c r="IIR220" s="5"/>
      <c r="IIS220" s="51"/>
      <c r="IIT220" s="5"/>
      <c r="IIU220" s="11"/>
      <c r="IIV220" s="10"/>
      <c r="IIW220" s="10"/>
      <c r="IIX220" s="1"/>
      <c r="IIY220" s="5"/>
      <c r="IIZ220" s="51"/>
      <c r="IJA220" s="5"/>
      <c r="IJB220" s="11"/>
      <c r="IJC220" s="10"/>
      <c r="IJD220" s="10"/>
      <c r="IJE220" s="1"/>
      <c r="IJF220" s="5"/>
      <c r="IJG220" s="51"/>
      <c r="IJH220" s="5"/>
      <c r="IJI220" s="11"/>
      <c r="IJJ220" s="10"/>
      <c r="IJK220" s="10"/>
      <c r="IJL220" s="1"/>
      <c r="IJM220" s="5"/>
      <c r="IJN220" s="51"/>
      <c r="IJO220" s="5"/>
      <c r="IJP220" s="11"/>
      <c r="IJQ220" s="10"/>
      <c r="IJR220" s="10"/>
      <c r="IJS220" s="1"/>
      <c r="IJT220" s="5"/>
      <c r="IJU220" s="51"/>
      <c r="IJV220" s="5"/>
      <c r="IJW220" s="11"/>
      <c r="IJX220" s="10"/>
      <c r="IJY220" s="10"/>
      <c r="IJZ220" s="1"/>
      <c r="IKA220" s="5"/>
      <c r="IKB220" s="51"/>
      <c r="IKC220" s="5"/>
      <c r="IKD220" s="11"/>
      <c r="IKE220" s="10"/>
      <c r="IKF220" s="10"/>
      <c r="IKG220" s="1"/>
      <c r="IKH220" s="5"/>
      <c r="IKI220" s="51"/>
      <c r="IKJ220" s="5"/>
      <c r="IKK220" s="11"/>
      <c r="IKL220" s="10"/>
      <c r="IKM220" s="10"/>
      <c r="IKN220" s="1"/>
      <c r="IKO220" s="5"/>
      <c r="IKP220" s="51"/>
      <c r="IKQ220" s="5"/>
      <c r="IKR220" s="11"/>
      <c r="IKS220" s="10"/>
      <c r="IKT220" s="10"/>
      <c r="IKU220" s="1"/>
      <c r="IKV220" s="5"/>
      <c r="IKW220" s="51"/>
      <c r="IKX220" s="5"/>
      <c r="IKY220" s="11"/>
      <c r="IKZ220" s="10"/>
      <c r="ILA220" s="10"/>
      <c r="ILB220" s="1"/>
      <c r="ILC220" s="5"/>
      <c r="ILD220" s="51"/>
      <c r="ILE220" s="5"/>
      <c r="ILF220" s="11"/>
      <c r="ILG220" s="10"/>
      <c r="ILH220" s="10"/>
      <c r="ILI220" s="1"/>
      <c r="ILJ220" s="5"/>
      <c r="ILK220" s="51"/>
      <c r="ILL220" s="5"/>
      <c r="ILM220" s="11"/>
      <c r="ILN220" s="10"/>
      <c r="ILO220" s="10"/>
      <c r="ILP220" s="1"/>
      <c r="ILQ220" s="5"/>
      <c r="ILR220" s="51"/>
      <c r="ILS220" s="5"/>
      <c r="ILT220" s="11"/>
      <c r="ILU220" s="10"/>
      <c r="ILV220" s="10"/>
      <c r="ILW220" s="1"/>
      <c r="ILX220" s="5"/>
      <c r="ILY220" s="51"/>
      <c r="ILZ220" s="5"/>
      <c r="IMA220" s="11"/>
      <c r="IMB220" s="10"/>
      <c r="IMC220" s="10"/>
      <c r="IMD220" s="1"/>
      <c r="IME220" s="5"/>
      <c r="IMF220" s="51"/>
      <c r="IMG220" s="5"/>
      <c r="IMH220" s="11"/>
      <c r="IMI220" s="10"/>
      <c r="IMJ220" s="10"/>
      <c r="IMK220" s="1"/>
      <c r="IML220" s="5"/>
      <c r="IMM220" s="51"/>
      <c r="IMN220" s="5"/>
      <c r="IMO220" s="11"/>
      <c r="IMP220" s="10"/>
      <c r="IMQ220" s="10"/>
      <c r="IMR220" s="1"/>
      <c r="IMS220" s="5"/>
      <c r="IMT220" s="51"/>
      <c r="IMU220" s="5"/>
      <c r="IMV220" s="11"/>
      <c r="IMW220" s="10"/>
      <c r="IMX220" s="10"/>
      <c r="IMY220" s="1"/>
      <c r="IMZ220" s="5"/>
      <c r="INA220" s="51"/>
      <c r="INB220" s="5"/>
      <c r="INC220" s="11"/>
      <c r="IND220" s="10"/>
      <c r="INE220" s="10"/>
      <c r="INF220" s="1"/>
      <c r="ING220" s="5"/>
      <c r="INH220" s="51"/>
      <c r="INI220" s="5"/>
      <c r="INJ220" s="11"/>
      <c r="INK220" s="10"/>
      <c r="INL220" s="10"/>
      <c r="INM220" s="1"/>
      <c r="INN220" s="5"/>
      <c r="INO220" s="51"/>
      <c r="INP220" s="5"/>
      <c r="INQ220" s="11"/>
      <c r="INR220" s="10"/>
      <c r="INS220" s="10"/>
      <c r="INT220" s="1"/>
      <c r="INU220" s="5"/>
      <c r="INV220" s="51"/>
      <c r="INW220" s="5"/>
      <c r="INX220" s="11"/>
      <c r="INY220" s="10"/>
      <c r="INZ220" s="10"/>
      <c r="IOA220" s="1"/>
      <c r="IOB220" s="5"/>
      <c r="IOC220" s="51"/>
      <c r="IOD220" s="5"/>
      <c r="IOE220" s="11"/>
      <c r="IOF220" s="10"/>
      <c r="IOG220" s="10"/>
      <c r="IOH220" s="1"/>
      <c r="IOI220" s="5"/>
      <c r="IOJ220" s="51"/>
      <c r="IOK220" s="5"/>
      <c r="IOL220" s="11"/>
      <c r="IOM220" s="10"/>
      <c r="ION220" s="10"/>
      <c r="IOO220" s="1"/>
      <c r="IOP220" s="5"/>
      <c r="IOQ220" s="51"/>
      <c r="IOR220" s="5"/>
      <c r="IOS220" s="11"/>
      <c r="IOT220" s="10"/>
      <c r="IOU220" s="10"/>
      <c r="IOV220" s="1"/>
      <c r="IOW220" s="5"/>
      <c r="IOX220" s="51"/>
      <c r="IOY220" s="5"/>
      <c r="IOZ220" s="11"/>
      <c r="IPA220" s="10"/>
      <c r="IPB220" s="10"/>
      <c r="IPC220" s="1"/>
      <c r="IPD220" s="5"/>
      <c r="IPE220" s="51"/>
      <c r="IPF220" s="5"/>
      <c r="IPG220" s="11"/>
      <c r="IPH220" s="10"/>
      <c r="IPI220" s="10"/>
      <c r="IPJ220" s="1"/>
      <c r="IPK220" s="5"/>
      <c r="IPL220" s="51"/>
      <c r="IPM220" s="5"/>
      <c r="IPN220" s="11"/>
      <c r="IPO220" s="10"/>
      <c r="IPP220" s="10"/>
      <c r="IPQ220" s="1"/>
      <c r="IPR220" s="5"/>
      <c r="IPS220" s="51"/>
      <c r="IPT220" s="5"/>
      <c r="IPU220" s="11"/>
      <c r="IPV220" s="10"/>
      <c r="IPW220" s="10"/>
      <c r="IPX220" s="1"/>
      <c r="IPY220" s="5"/>
      <c r="IPZ220" s="51"/>
      <c r="IQA220" s="5"/>
      <c r="IQB220" s="11"/>
      <c r="IQC220" s="10"/>
      <c r="IQD220" s="10"/>
      <c r="IQE220" s="1"/>
      <c r="IQF220" s="5"/>
      <c r="IQG220" s="51"/>
      <c r="IQH220" s="5"/>
      <c r="IQI220" s="11"/>
      <c r="IQJ220" s="10"/>
      <c r="IQK220" s="10"/>
      <c r="IQL220" s="1"/>
      <c r="IQM220" s="5"/>
      <c r="IQN220" s="51"/>
      <c r="IQO220" s="5"/>
      <c r="IQP220" s="11"/>
      <c r="IQQ220" s="10"/>
      <c r="IQR220" s="10"/>
      <c r="IQS220" s="1"/>
      <c r="IQT220" s="5"/>
      <c r="IQU220" s="51"/>
      <c r="IQV220" s="5"/>
      <c r="IQW220" s="11"/>
      <c r="IQX220" s="10"/>
      <c r="IQY220" s="10"/>
      <c r="IQZ220" s="1"/>
      <c r="IRA220" s="5"/>
      <c r="IRB220" s="51"/>
      <c r="IRC220" s="5"/>
      <c r="IRD220" s="11"/>
      <c r="IRE220" s="10"/>
      <c r="IRF220" s="10"/>
      <c r="IRG220" s="1"/>
      <c r="IRH220" s="5"/>
      <c r="IRI220" s="51"/>
      <c r="IRJ220" s="5"/>
      <c r="IRK220" s="11"/>
      <c r="IRL220" s="10"/>
      <c r="IRM220" s="10"/>
      <c r="IRN220" s="1"/>
      <c r="IRO220" s="5"/>
      <c r="IRP220" s="51"/>
      <c r="IRQ220" s="5"/>
      <c r="IRR220" s="11"/>
      <c r="IRS220" s="10"/>
      <c r="IRT220" s="10"/>
      <c r="IRU220" s="1"/>
      <c r="IRV220" s="5"/>
      <c r="IRW220" s="51"/>
      <c r="IRX220" s="5"/>
      <c r="IRY220" s="11"/>
      <c r="IRZ220" s="10"/>
      <c r="ISA220" s="10"/>
      <c r="ISB220" s="1"/>
      <c r="ISC220" s="5"/>
      <c r="ISD220" s="51"/>
      <c r="ISE220" s="5"/>
      <c r="ISF220" s="11"/>
      <c r="ISG220" s="10"/>
      <c r="ISH220" s="10"/>
      <c r="ISI220" s="1"/>
      <c r="ISJ220" s="5"/>
      <c r="ISK220" s="51"/>
      <c r="ISL220" s="5"/>
      <c r="ISM220" s="11"/>
      <c r="ISN220" s="10"/>
      <c r="ISO220" s="10"/>
      <c r="ISP220" s="1"/>
      <c r="ISQ220" s="5"/>
      <c r="ISR220" s="51"/>
      <c r="ISS220" s="5"/>
      <c r="IST220" s="11"/>
      <c r="ISU220" s="10"/>
      <c r="ISV220" s="10"/>
      <c r="ISW220" s="1"/>
      <c r="ISX220" s="5"/>
      <c r="ISY220" s="51"/>
      <c r="ISZ220" s="5"/>
      <c r="ITA220" s="11"/>
      <c r="ITB220" s="10"/>
      <c r="ITC220" s="10"/>
      <c r="ITD220" s="1"/>
      <c r="ITE220" s="5"/>
      <c r="ITF220" s="51"/>
      <c r="ITG220" s="5"/>
      <c r="ITH220" s="11"/>
      <c r="ITI220" s="10"/>
      <c r="ITJ220" s="10"/>
      <c r="ITK220" s="1"/>
      <c r="ITL220" s="5"/>
      <c r="ITM220" s="51"/>
      <c r="ITN220" s="5"/>
      <c r="ITO220" s="11"/>
      <c r="ITP220" s="10"/>
      <c r="ITQ220" s="10"/>
      <c r="ITR220" s="1"/>
      <c r="ITS220" s="5"/>
      <c r="ITT220" s="51"/>
      <c r="ITU220" s="5"/>
      <c r="ITV220" s="11"/>
      <c r="ITW220" s="10"/>
      <c r="ITX220" s="10"/>
      <c r="ITY220" s="1"/>
      <c r="ITZ220" s="5"/>
      <c r="IUA220" s="51"/>
      <c r="IUB220" s="5"/>
      <c r="IUC220" s="11"/>
      <c r="IUD220" s="10"/>
      <c r="IUE220" s="10"/>
      <c r="IUF220" s="1"/>
      <c r="IUG220" s="5"/>
      <c r="IUH220" s="51"/>
      <c r="IUI220" s="5"/>
      <c r="IUJ220" s="11"/>
      <c r="IUK220" s="10"/>
      <c r="IUL220" s="10"/>
      <c r="IUM220" s="1"/>
      <c r="IUN220" s="5"/>
      <c r="IUO220" s="51"/>
      <c r="IUP220" s="5"/>
      <c r="IUQ220" s="11"/>
      <c r="IUR220" s="10"/>
      <c r="IUS220" s="10"/>
      <c r="IUT220" s="1"/>
      <c r="IUU220" s="5"/>
      <c r="IUV220" s="51"/>
      <c r="IUW220" s="5"/>
      <c r="IUX220" s="11"/>
      <c r="IUY220" s="10"/>
      <c r="IUZ220" s="10"/>
      <c r="IVA220" s="1"/>
      <c r="IVB220" s="5"/>
      <c r="IVC220" s="51"/>
      <c r="IVD220" s="5"/>
      <c r="IVE220" s="11"/>
      <c r="IVF220" s="10"/>
      <c r="IVG220" s="10"/>
      <c r="IVH220" s="1"/>
      <c r="IVI220" s="5"/>
      <c r="IVJ220" s="51"/>
      <c r="IVK220" s="5"/>
      <c r="IVL220" s="11"/>
      <c r="IVM220" s="10"/>
      <c r="IVN220" s="10"/>
      <c r="IVO220" s="1"/>
      <c r="IVP220" s="5"/>
      <c r="IVQ220" s="51"/>
      <c r="IVR220" s="5"/>
      <c r="IVS220" s="11"/>
      <c r="IVT220" s="10"/>
      <c r="IVU220" s="10"/>
      <c r="IVV220" s="1"/>
      <c r="IVW220" s="5"/>
      <c r="IVX220" s="51"/>
      <c r="IVY220" s="5"/>
      <c r="IVZ220" s="11"/>
      <c r="IWA220" s="10"/>
      <c r="IWB220" s="10"/>
      <c r="IWC220" s="1"/>
      <c r="IWD220" s="5"/>
      <c r="IWE220" s="51"/>
      <c r="IWF220" s="5"/>
      <c r="IWG220" s="11"/>
      <c r="IWH220" s="10"/>
      <c r="IWI220" s="10"/>
      <c r="IWJ220" s="1"/>
      <c r="IWK220" s="5"/>
      <c r="IWL220" s="51"/>
      <c r="IWM220" s="5"/>
      <c r="IWN220" s="11"/>
      <c r="IWO220" s="10"/>
      <c r="IWP220" s="10"/>
      <c r="IWQ220" s="1"/>
      <c r="IWR220" s="5"/>
      <c r="IWS220" s="51"/>
      <c r="IWT220" s="5"/>
      <c r="IWU220" s="11"/>
      <c r="IWV220" s="10"/>
      <c r="IWW220" s="10"/>
      <c r="IWX220" s="1"/>
      <c r="IWY220" s="5"/>
      <c r="IWZ220" s="51"/>
      <c r="IXA220" s="5"/>
      <c r="IXB220" s="11"/>
      <c r="IXC220" s="10"/>
      <c r="IXD220" s="10"/>
      <c r="IXE220" s="1"/>
      <c r="IXF220" s="5"/>
      <c r="IXG220" s="51"/>
      <c r="IXH220" s="5"/>
      <c r="IXI220" s="11"/>
      <c r="IXJ220" s="10"/>
      <c r="IXK220" s="10"/>
      <c r="IXL220" s="1"/>
      <c r="IXM220" s="5"/>
      <c r="IXN220" s="51"/>
      <c r="IXO220" s="5"/>
      <c r="IXP220" s="11"/>
      <c r="IXQ220" s="10"/>
      <c r="IXR220" s="10"/>
      <c r="IXS220" s="1"/>
      <c r="IXT220" s="5"/>
      <c r="IXU220" s="51"/>
      <c r="IXV220" s="5"/>
      <c r="IXW220" s="11"/>
      <c r="IXX220" s="10"/>
      <c r="IXY220" s="10"/>
      <c r="IXZ220" s="1"/>
      <c r="IYA220" s="5"/>
      <c r="IYB220" s="51"/>
      <c r="IYC220" s="5"/>
      <c r="IYD220" s="11"/>
      <c r="IYE220" s="10"/>
      <c r="IYF220" s="10"/>
      <c r="IYG220" s="1"/>
      <c r="IYH220" s="5"/>
      <c r="IYI220" s="51"/>
      <c r="IYJ220" s="5"/>
      <c r="IYK220" s="11"/>
      <c r="IYL220" s="10"/>
      <c r="IYM220" s="10"/>
      <c r="IYN220" s="1"/>
      <c r="IYO220" s="5"/>
      <c r="IYP220" s="51"/>
      <c r="IYQ220" s="5"/>
      <c r="IYR220" s="11"/>
      <c r="IYS220" s="10"/>
      <c r="IYT220" s="10"/>
      <c r="IYU220" s="1"/>
      <c r="IYV220" s="5"/>
      <c r="IYW220" s="51"/>
      <c r="IYX220" s="5"/>
      <c r="IYY220" s="11"/>
      <c r="IYZ220" s="10"/>
      <c r="IZA220" s="10"/>
      <c r="IZB220" s="1"/>
      <c r="IZC220" s="5"/>
      <c r="IZD220" s="51"/>
      <c r="IZE220" s="5"/>
      <c r="IZF220" s="11"/>
      <c r="IZG220" s="10"/>
      <c r="IZH220" s="10"/>
      <c r="IZI220" s="1"/>
      <c r="IZJ220" s="5"/>
      <c r="IZK220" s="51"/>
      <c r="IZL220" s="5"/>
      <c r="IZM220" s="11"/>
      <c r="IZN220" s="10"/>
      <c r="IZO220" s="10"/>
      <c r="IZP220" s="1"/>
      <c r="IZQ220" s="5"/>
      <c r="IZR220" s="51"/>
      <c r="IZS220" s="5"/>
      <c r="IZT220" s="11"/>
      <c r="IZU220" s="10"/>
      <c r="IZV220" s="10"/>
      <c r="IZW220" s="1"/>
      <c r="IZX220" s="5"/>
      <c r="IZY220" s="51"/>
      <c r="IZZ220" s="5"/>
      <c r="JAA220" s="11"/>
      <c r="JAB220" s="10"/>
      <c r="JAC220" s="10"/>
      <c r="JAD220" s="1"/>
      <c r="JAE220" s="5"/>
      <c r="JAF220" s="51"/>
      <c r="JAG220" s="5"/>
      <c r="JAH220" s="11"/>
      <c r="JAI220" s="10"/>
      <c r="JAJ220" s="10"/>
      <c r="JAK220" s="1"/>
      <c r="JAL220" s="5"/>
      <c r="JAM220" s="51"/>
      <c r="JAN220" s="5"/>
      <c r="JAO220" s="11"/>
      <c r="JAP220" s="10"/>
      <c r="JAQ220" s="10"/>
      <c r="JAR220" s="1"/>
      <c r="JAS220" s="5"/>
      <c r="JAT220" s="51"/>
      <c r="JAU220" s="5"/>
      <c r="JAV220" s="11"/>
      <c r="JAW220" s="10"/>
      <c r="JAX220" s="10"/>
      <c r="JAY220" s="1"/>
      <c r="JAZ220" s="5"/>
      <c r="JBA220" s="51"/>
      <c r="JBB220" s="5"/>
      <c r="JBC220" s="11"/>
      <c r="JBD220" s="10"/>
      <c r="JBE220" s="10"/>
      <c r="JBF220" s="1"/>
      <c r="JBG220" s="5"/>
      <c r="JBH220" s="51"/>
      <c r="JBI220" s="5"/>
      <c r="JBJ220" s="11"/>
      <c r="JBK220" s="10"/>
      <c r="JBL220" s="10"/>
      <c r="JBM220" s="1"/>
      <c r="JBN220" s="5"/>
      <c r="JBO220" s="51"/>
      <c r="JBP220" s="5"/>
      <c r="JBQ220" s="11"/>
      <c r="JBR220" s="10"/>
      <c r="JBS220" s="10"/>
      <c r="JBT220" s="1"/>
      <c r="JBU220" s="5"/>
      <c r="JBV220" s="51"/>
      <c r="JBW220" s="5"/>
      <c r="JBX220" s="11"/>
      <c r="JBY220" s="10"/>
      <c r="JBZ220" s="10"/>
      <c r="JCA220" s="1"/>
      <c r="JCB220" s="5"/>
      <c r="JCC220" s="51"/>
      <c r="JCD220" s="5"/>
      <c r="JCE220" s="11"/>
      <c r="JCF220" s="10"/>
      <c r="JCG220" s="10"/>
      <c r="JCH220" s="1"/>
      <c r="JCI220" s="5"/>
      <c r="JCJ220" s="51"/>
      <c r="JCK220" s="5"/>
      <c r="JCL220" s="11"/>
      <c r="JCM220" s="10"/>
      <c r="JCN220" s="10"/>
      <c r="JCO220" s="1"/>
      <c r="JCP220" s="5"/>
      <c r="JCQ220" s="51"/>
      <c r="JCR220" s="5"/>
      <c r="JCS220" s="11"/>
      <c r="JCT220" s="10"/>
      <c r="JCU220" s="10"/>
      <c r="JCV220" s="1"/>
      <c r="JCW220" s="5"/>
      <c r="JCX220" s="51"/>
      <c r="JCY220" s="5"/>
      <c r="JCZ220" s="11"/>
      <c r="JDA220" s="10"/>
      <c r="JDB220" s="10"/>
      <c r="JDC220" s="1"/>
      <c r="JDD220" s="5"/>
      <c r="JDE220" s="51"/>
      <c r="JDF220" s="5"/>
      <c r="JDG220" s="11"/>
      <c r="JDH220" s="10"/>
      <c r="JDI220" s="10"/>
      <c r="JDJ220" s="1"/>
      <c r="JDK220" s="5"/>
      <c r="JDL220" s="51"/>
      <c r="JDM220" s="5"/>
      <c r="JDN220" s="11"/>
      <c r="JDO220" s="10"/>
      <c r="JDP220" s="10"/>
      <c r="JDQ220" s="1"/>
      <c r="JDR220" s="5"/>
      <c r="JDS220" s="51"/>
      <c r="JDT220" s="5"/>
      <c r="JDU220" s="11"/>
      <c r="JDV220" s="10"/>
      <c r="JDW220" s="10"/>
      <c r="JDX220" s="1"/>
      <c r="JDY220" s="5"/>
      <c r="JDZ220" s="51"/>
      <c r="JEA220" s="5"/>
      <c r="JEB220" s="11"/>
      <c r="JEC220" s="10"/>
      <c r="JED220" s="10"/>
      <c r="JEE220" s="1"/>
      <c r="JEF220" s="5"/>
      <c r="JEG220" s="51"/>
      <c r="JEH220" s="5"/>
      <c r="JEI220" s="11"/>
      <c r="JEJ220" s="10"/>
      <c r="JEK220" s="10"/>
      <c r="JEL220" s="1"/>
      <c r="JEM220" s="5"/>
      <c r="JEN220" s="51"/>
      <c r="JEO220" s="5"/>
      <c r="JEP220" s="11"/>
      <c r="JEQ220" s="10"/>
      <c r="JER220" s="10"/>
      <c r="JES220" s="1"/>
      <c r="JET220" s="5"/>
      <c r="JEU220" s="51"/>
      <c r="JEV220" s="5"/>
      <c r="JEW220" s="11"/>
      <c r="JEX220" s="10"/>
      <c r="JEY220" s="10"/>
      <c r="JEZ220" s="1"/>
      <c r="JFA220" s="5"/>
      <c r="JFB220" s="51"/>
      <c r="JFC220" s="5"/>
      <c r="JFD220" s="11"/>
      <c r="JFE220" s="10"/>
      <c r="JFF220" s="10"/>
      <c r="JFG220" s="1"/>
      <c r="JFH220" s="5"/>
      <c r="JFI220" s="51"/>
      <c r="JFJ220" s="5"/>
      <c r="JFK220" s="11"/>
      <c r="JFL220" s="10"/>
      <c r="JFM220" s="10"/>
      <c r="JFN220" s="1"/>
      <c r="JFO220" s="5"/>
      <c r="JFP220" s="51"/>
      <c r="JFQ220" s="5"/>
      <c r="JFR220" s="11"/>
      <c r="JFS220" s="10"/>
      <c r="JFT220" s="10"/>
      <c r="JFU220" s="1"/>
      <c r="JFV220" s="5"/>
      <c r="JFW220" s="51"/>
      <c r="JFX220" s="5"/>
      <c r="JFY220" s="11"/>
      <c r="JFZ220" s="10"/>
      <c r="JGA220" s="10"/>
      <c r="JGB220" s="1"/>
      <c r="JGC220" s="5"/>
      <c r="JGD220" s="51"/>
      <c r="JGE220" s="5"/>
      <c r="JGF220" s="11"/>
      <c r="JGG220" s="10"/>
      <c r="JGH220" s="10"/>
      <c r="JGI220" s="1"/>
      <c r="JGJ220" s="5"/>
      <c r="JGK220" s="51"/>
      <c r="JGL220" s="5"/>
      <c r="JGM220" s="11"/>
      <c r="JGN220" s="10"/>
      <c r="JGO220" s="10"/>
      <c r="JGP220" s="1"/>
      <c r="JGQ220" s="5"/>
      <c r="JGR220" s="51"/>
      <c r="JGS220" s="5"/>
      <c r="JGT220" s="11"/>
      <c r="JGU220" s="10"/>
      <c r="JGV220" s="10"/>
      <c r="JGW220" s="1"/>
      <c r="JGX220" s="5"/>
      <c r="JGY220" s="51"/>
      <c r="JGZ220" s="5"/>
      <c r="JHA220" s="11"/>
      <c r="JHB220" s="10"/>
      <c r="JHC220" s="10"/>
      <c r="JHD220" s="1"/>
      <c r="JHE220" s="5"/>
      <c r="JHF220" s="51"/>
      <c r="JHG220" s="5"/>
      <c r="JHH220" s="11"/>
      <c r="JHI220" s="10"/>
      <c r="JHJ220" s="10"/>
      <c r="JHK220" s="1"/>
      <c r="JHL220" s="5"/>
      <c r="JHM220" s="51"/>
      <c r="JHN220" s="5"/>
      <c r="JHO220" s="11"/>
      <c r="JHP220" s="10"/>
      <c r="JHQ220" s="10"/>
      <c r="JHR220" s="1"/>
      <c r="JHS220" s="5"/>
      <c r="JHT220" s="51"/>
      <c r="JHU220" s="5"/>
      <c r="JHV220" s="11"/>
      <c r="JHW220" s="10"/>
      <c r="JHX220" s="10"/>
      <c r="JHY220" s="1"/>
      <c r="JHZ220" s="5"/>
      <c r="JIA220" s="51"/>
      <c r="JIB220" s="5"/>
      <c r="JIC220" s="11"/>
      <c r="JID220" s="10"/>
      <c r="JIE220" s="10"/>
      <c r="JIF220" s="1"/>
      <c r="JIG220" s="5"/>
      <c r="JIH220" s="51"/>
      <c r="JII220" s="5"/>
      <c r="JIJ220" s="11"/>
      <c r="JIK220" s="10"/>
      <c r="JIL220" s="10"/>
      <c r="JIM220" s="1"/>
      <c r="JIN220" s="5"/>
      <c r="JIO220" s="51"/>
      <c r="JIP220" s="5"/>
      <c r="JIQ220" s="11"/>
      <c r="JIR220" s="10"/>
      <c r="JIS220" s="10"/>
      <c r="JIT220" s="1"/>
      <c r="JIU220" s="5"/>
      <c r="JIV220" s="51"/>
      <c r="JIW220" s="5"/>
      <c r="JIX220" s="11"/>
      <c r="JIY220" s="10"/>
      <c r="JIZ220" s="10"/>
      <c r="JJA220" s="1"/>
      <c r="JJB220" s="5"/>
      <c r="JJC220" s="51"/>
      <c r="JJD220" s="5"/>
      <c r="JJE220" s="11"/>
      <c r="JJF220" s="10"/>
      <c r="JJG220" s="10"/>
      <c r="JJH220" s="1"/>
      <c r="JJI220" s="5"/>
      <c r="JJJ220" s="51"/>
      <c r="JJK220" s="5"/>
      <c r="JJL220" s="11"/>
      <c r="JJM220" s="10"/>
      <c r="JJN220" s="10"/>
      <c r="JJO220" s="1"/>
      <c r="JJP220" s="5"/>
      <c r="JJQ220" s="51"/>
      <c r="JJR220" s="5"/>
      <c r="JJS220" s="11"/>
      <c r="JJT220" s="10"/>
      <c r="JJU220" s="10"/>
      <c r="JJV220" s="1"/>
      <c r="JJW220" s="5"/>
      <c r="JJX220" s="51"/>
      <c r="JJY220" s="5"/>
      <c r="JJZ220" s="11"/>
      <c r="JKA220" s="10"/>
      <c r="JKB220" s="10"/>
      <c r="JKC220" s="1"/>
      <c r="JKD220" s="5"/>
      <c r="JKE220" s="51"/>
      <c r="JKF220" s="5"/>
      <c r="JKG220" s="11"/>
      <c r="JKH220" s="10"/>
      <c r="JKI220" s="10"/>
      <c r="JKJ220" s="1"/>
      <c r="JKK220" s="5"/>
      <c r="JKL220" s="51"/>
      <c r="JKM220" s="5"/>
      <c r="JKN220" s="11"/>
      <c r="JKO220" s="10"/>
      <c r="JKP220" s="10"/>
      <c r="JKQ220" s="1"/>
      <c r="JKR220" s="5"/>
      <c r="JKS220" s="51"/>
      <c r="JKT220" s="5"/>
      <c r="JKU220" s="11"/>
      <c r="JKV220" s="10"/>
      <c r="JKW220" s="10"/>
      <c r="JKX220" s="1"/>
      <c r="JKY220" s="5"/>
      <c r="JKZ220" s="51"/>
      <c r="JLA220" s="5"/>
      <c r="JLB220" s="11"/>
      <c r="JLC220" s="10"/>
      <c r="JLD220" s="10"/>
      <c r="JLE220" s="1"/>
      <c r="JLF220" s="5"/>
      <c r="JLG220" s="51"/>
      <c r="JLH220" s="5"/>
      <c r="JLI220" s="11"/>
      <c r="JLJ220" s="10"/>
      <c r="JLK220" s="10"/>
      <c r="JLL220" s="1"/>
      <c r="JLM220" s="5"/>
      <c r="JLN220" s="51"/>
      <c r="JLO220" s="5"/>
      <c r="JLP220" s="11"/>
      <c r="JLQ220" s="10"/>
      <c r="JLR220" s="10"/>
      <c r="JLS220" s="1"/>
      <c r="JLT220" s="5"/>
      <c r="JLU220" s="51"/>
      <c r="JLV220" s="5"/>
      <c r="JLW220" s="11"/>
      <c r="JLX220" s="10"/>
      <c r="JLY220" s="10"/>
      <c r="JLZ220" s="1"/>
      <c r="JMA220" s="5"/>
      <c r="JMB220" s="51"/>
      <c r="JMC220" s="5"/>
      <c r="JMD220" s="11"/>
      <c r="JME220" s="10"/>
      <c r="JMF220" s="10"/>
      <c r="JMG220" s="1"/>
      <c r="JMH220" s="5"/>
      <c r="JMI220" s="51"/>
      <c r="JMJ220" s="5"/>
      <c r="JMK220" s="11"/>
      <c r="JML220" s="10"/>
      <c r="JMM220" s="10"/>
      <c r="JMN220" s="1"/>
      <c r="JMO220" s="5"/>
      <c r="JMP220" s="51"/>
      <c r="JMQ220" s="5"/>
      <c r="JMR220" s="11"/>
      <c r="JMS220" s="10"/>
      <c r="JMT220" s="10"/>
      <c r="JMU220" s="1"/>
      <c r="JMV220" s="5"/>
      <c r="JMW220" s="51"/>
      <c r="JMX220" s="5"/>
      <c r="JMY220" s="11"/>
      <c r="JMZ220" s="10"/>
      <c r="JNA220" s="10"/>
      <c r="JNB220" s="1"/>
      <c r="JNC220" s="5"/>
      <c r="JND220" s="51"/>
      <c r="JNE220" s="5"/>
      <c r="JNF220" s="11"/>
      <c r="JNG220" s="10"/>
      <c r="JNH220" s="10"/>
      <c r="JNI220" s="1"/>
      <c r="JNJ220" s="5"/>
      <c r="JNK220" s="51"/>
      <c r="JNL220" s="5"/>
      <c r="JNM220" s="11"/>
      <c r="JNN220" s="10"/>
      <c r="JNO220" s="10"/>
      <c r="JNP220" s="1"/>
      <c r="JNQ220" s="5"/>
      <c r="JNR220" s="51"/>
      <c r="JNS220" s="5"/>
      <c r="JNT220" s="11"/>
      <c r="JNU220" s="10"/>
      <c r="JNV220" s="10"/>
      <c r="JNW220" s="1"/>
      <c r="JNX220" s="5"/>
      <c r="JNY220" s="51"/>
      <c r="JNZ220" s="5"/>
      <c r="JOA220" s="11"/>
      <c r="JOB220" s="10"/>
      <c r="JOC220" s="10"/>
      <c r="JOD220" s="1"/>
      <c r="JOE220" s="5"/>
      <c r="JOF220" s="51"/>
      <c r="JOG220" s="5"/>
      <c r="JOH220" s="11"/>
      <c r="JOI220" s="10"/>
      <c r="JOJ220" s="10"/>
      <c r="JOK220" s="1"/>
      <c r="JOL220" s="5"/>
      <c r="JOM220" s="51"/>
      <c r="JON220" s="5"/>
      <c r="JOO220" s="11"/>
      <c r="JOP220" s="10"/>
      <c r="JOQ220" s="10"/>
      <c r="JOR220" s="1"/>
      <c r="JOS220" s="5"/>
      <c r="JOT220" s="51"/>
      <c r="JOU220" s="5"/>
      <c r="JOV220" s="11"/>
      <c r="JOW220" s="10"/>
      <c r="JOX220" s="10"/>
      <c r="JOY220" s="1"/>
      <c r="JOZ220" s="5"/>
      <c r="JPA220" s="51"/>
      <c r="JPB220" s="5"/>
      <c r="JPC220" s="11"/>
      <c r="JPD220" s="10"/>
      <c r="JPE220" s="10"/>
      <c r="JPF220" s="1"/>
      <c r="JPG220" s="5"/>
      <c r="JPH220" s="51"/>
      <c r="JPI220" s="5"/>
      <c r="JPJ220" s="11"/>
      <c r="JPK220" s="10"/>
      <c r="JPL220" s="10"/>
      <c r="JPM220" s="1"/>
      <c r="JPN220" s="5"/>
      <c r="JPO220" s="51"/>
      <c r="JPP220" s="5"/>
      <c r="JPQ220" s="11"/>
      <c r="JPR220" s="10"/>
      <c r="JPS220" s="10"/>
      <c r="JPT220" s="1"/>
      <c r="JPU220" s="5"/>
      <c r="JPV220" s="51"/>
      <c r="JPW220" s="5"/>
      <c r="JPX220" s="11"/>
      <c r="JPY220" s="10"/>
      <c r="JPZ220" s="10"/>
      <c r="JQA220" s="1"/>
      <c r="JQB220" s="5"/>
      <c r="JQC220" s="51"/>
      <c r="JQD220" s="5"/>
      <c r="JQE220" s="11"/>
      <c r="JQF220" s="10"/>
      <c r="JQG220" s="10"/>
      <c r="JQH220" s="1"/>
      <c r="JQI220" s="5"/>
      <c r="JQJ220" s="51"/>
      <c r="JQK220" s="5"/>
      <c r="JQL220" s="11"/>
      <c r="JQM220" s="10"/>
      <c r="JQN220" s="10"/>
      <c r="JQO220" s="1"/>
      <c r="JQP220" s="5"/>
      <c r="JQQ220" s="51"/>
      <c r="JQR220" s="5"/>
      <c r="JQS220" s="11"/>
      <c r="JQT220" s="10"/>
      <c r="JQU220" s="10"/>
      <c r="JQV220" s="1"/>
      <c r="JQW220" s="5"/>
      <c r="JQX220" s="51"/>
      <c r="JQY220" s="5"/>
      <c r="JQZ220" s="11"/>
      <c r="JRA220" s="10"/>
      <c r="JRB220" s="10"/>
      <c r="JRC220" s="1"/>
      <c r="JRD220" s="5"/>
      <c r="JRE220" s="51"/>
      <c r="JRF220" s="5"/>
      <c r="JRG220" s="11"/>
      <c r="JRH220" s="10"/>
      <c r="JRI220" s="10"/>
      <c r="JRJ220" s="1"/>
      <c r="JRK220" s="5"/>
      <c r="JRL220" s="51"/>
      <c r="JRM220" s="5"/>
      <c r="JRN220" s="11"/>
      <c r="JRO220" s="10"/>
      <c r="JRP220" s="10"/>
      <c r="JRQ220" s="1"/>
      <c r="JRR220" s="5"/>
      <c r="JRS220" s="51"/>
      <c r="JRT220" s="5"/>
      <c r="JRU220" s="11"/>
      <c r="JRV220" s="10"/>
      <c r="JRW220" s="10"/>
      <c r="JRX220" s="1"/>
      <c r="JRY220" s="5"/>
      <c r="JRZ220" s="51"/>
      <c r="JSA220" s="5"/>
      <c r="JSB220" s="11"/>
      <c r="JSC220" s="10"/>
      <c r="JSD220" s="10"/>
      <c r="JSE220" s="1"/>
      <c r="JSF220" s="5"/>
      <c r="JSG220" s="51"/>
      <c r="JSH220" s="5"/>
      <c r="JSI220" s="11"/>
      <c r="JSJ220" s="10"/>
      <c r="JSK220" s="10"/>
      <c r="JSL220" s="1"/>
      <c r="JSM220" s="5"/>
      <c r="JSN220" s="51"/>
      <c r="JSO220" s="5"/>
      <c r="JSP220" s="11"/>
      <c r="JSQ220" s="10"/>
      <c r="JSR220" s="10"/>
      <c r="JSS220" s="1"/>
      <c r="JST220" s="5"/>
      <c r="JSU220" s="51"/>
      <c r="JSV220" s="5"/>
      <c r="JSW220" s="11"/>
      <c r="JSX220" s="10"/>
      <c r="JSY220" s="10"/>
      <c r="JSZ220" s="1"/>
      <c r="JTA220" s="5"/>
      <c r="JTB220" s="51"/>
      <c r="JTC220" s="5"/>
      <c r="JTD220" s="11"/>
      <c r="JTE220" s="10"/>
      <c r="JTF220" s="10"/>
      <c r="JTG220" s="1"/>
      <c r="JTH220" s="5"/>
      <c r="JTI220" s="51"/>
      <c r="JTJ220" s="5"/>
      <c r="JTK220" s="11"/>
      <c r="JTL220" s="10"/>
      <c r="JTM220" s="10"/>
      <c r="JTN220" s="1"/>
      <c r="JTO220" s="5"/>
      <c r="JTP220" s="51"/>
      <c r="JTQ220" s="5"/>
      <c r="JTR220" s="11"/>
      <c r="JTS220" s="10"/>
      <c r="JTT220" s="10"/>
      <c r="JTU220" s="1"/>
      <c r="JTV220" s="5"/>
      <c r="JTW220" s="51"/>
      <c r="JTX220" s="5"/>
      <c r="JTY220" s="11"/>
      <c r="JTZ220" s="10"/>
      <c r="JUA220" s="10"/>
      <c r="JUB220" s="1"/>
      <c r="JUC220" s="5"/>
      <c r="JUD220" s="51"/>
      <c r="JUE220" s="5"/>
      <c r="JUF220" s="11"/>
      <c r="JUG220" s="10"/>
      <c r="JUH220" s="10"/>
      <c r="JUI220" s="1"/>
      <c r="JUJ220" s="5"/>
      <c r="JUK220" s="51"/>
      <c r="JUL220" s="5"/>
      <c r="JUM220" s="11"/>
      <c r="JUN220" s="10"/>
      <c r="JUO220" s="10"/>
      <c r="JUP220" s="1"/>
      <c r="JUQ220" s="5"/>
      <c r="JUR220" s="51"/>
      <c r="JUS220" s="5"/>
      <c r="JUT220" s="11"/>
      <c r="JUU220" s="10"/>
      <c r="JUV220" s="10"/>
      <c r="JUW220" s="1"/>
      <c r="JUX220" s="5"/>
      <c r="JUY220" s="51"/>
      <c r="JUZ220" s="5"/>
      <c r="JVA220" s="11"/>
      <c r="JVB220" s="10"/>
      <c r="JVC220" s="10"/>
      <c r="JVD220" s="1"/>
      <c r="JVE220" s="5"/>
      <c r="JVF220" s="51"/>
      <c r="JVG220" s="5"/>
      <c r="JVH220" s="11"/>
      <c r="JVI220" s="10"/>
      <c r="JVJ220" s="10"/>
      <c r="JVK220" s="1"/>
      <c r="JVL220" s="5"/>
      <c r="JVM220" s="51"/>
      <c r="JVN220" s="5"/>
      <c r="JVO220" s="11"/>
      <c r="JVP220" s="10"/>
      <c r="JVQ220" s="10"/>
      <c r="JVR220" s="1"/>
      <c r="JVS220" s="5"/>
      <c r="JVT220" s="51"/>
      <c r="JVU220" s="5"/>
      <c r="JVV220" s="11"/>
      <c r="JVW220" s="10"/>
      <c r="JVX220" s="10"/>
      <c r="JVY220" s="1"/>
      <c r="JVZ220" s="5"/>
      <c r="JWA220" s="51"/>
      <c r="JWB220" s="5"/>
      <c r="JWC220" s="11"/>
      <c r="JWD220" s="10"/>
      <c r="JWE220" s="10"/>
      <c r="JWF220" s="1"/>
      <c r="JWG220" s="5"/>
      <c r="JWH220" s="51"/>
      <c r="JWI220" s="5"/>
      <c r="JWJ220" s="11"/>
      <c r="JWK220" s="10"/>
      <c r="JWL220" s="10"/>
      <c r="JWM220" s="1"/>
      <c r="JWN220" s="5"/>
      <c r="JWO220" s="51"/>
      <c r="JWP220" s="5"/>
      <c r="JWQ220" s="11"/>
      <c r="JWR220" s="10"/>
      <c r="JWS220" s="10"/>
      <c r="JWT220" s="1"/>
      <c r="JWU220" s="5"/>
      <c r="JWV220" s="51"/>
      <c r="JWW220" s="5"/>
      <c r="JWX220" s="11"/>
      <c r="JWY220" s="10"/>
      <c r="JWZ220" s="10"/>
      <c r="JXA220" s="1"/>
      <c r="JXB220" s="5"/>
      <c r="JXC220" s="51"/>
      <c r="JXD220" s="5"/>
      <c r="JXE220" s="11"/>
      <c r="JXF220" s="10"/>
      <c r="JXG220" s="10"/>
      <c r="JXH220" s="1"/>
      <c r="JXI220" s="5"/>
      <c r="JXJ220" s="51"/>
      <c r="JXK220" s="5"/>
      <c r="JXL220" s="11"/>
      <c r="JXM220" s="10"/>
      <c r="JXN220" s="10"/>
      <c r="JXO220" s="1"/>
      <c r="JXP220" s="5"/>
      <c r="JXQ220" s="51"/>
      <c r="JXR220" s="5"/>
      <c r="JXS220" s="11"/>
      <c r="JXT220" s="10"/>
      <c r="JXU220" s="10"/>
      <c r="JXV220" s="1"/>
      <c r="JXW220" s="5"/>
      <c r="JXX220" s="51"/>
      <c r="JXY220" s="5"/>
      <c r="JXZ220" s="11"/>
      <c r="JYA220" s="10"/>
      <c r="JYB220" s="10"/>
      <c r="JYC220" s="1"/>
      <c r="JYD220" s="5"/>
      <c r="JYE220" s="51"/>
      <c r="JYF220" s="5"/>
      <c r="JYG220" s="11"/>
      <c r="JYH220" s="10"/>
      <c r="JYI220" s="10"/>
      <c r="JYJ220" s="1"/>
      <c r="JYK220" s="5"/>
      <c r="JYL220" s="51"/>
      <c r="JYM220" s="5"/>
      <c r="JYN220" s="11"/>
      <c r="JYO220" s="10"/>
      <c r="JYP220" s="10"/>
      <c r="JYQ220" s="1"/>
      <c r="JYR220" s="5"/>
      <c r="JYS220" s="51"/>
      <c r="JYT220" s="5"/>
      <c r="JYU220" s="11"/>
      <c r="JYV220" s="10"/>
      <c r="JYW220" s="10"/>
      <c r="JYX220" s="1"/>
      <c r="JYY220" s="5"/>
      <c r="JYZ220" s="51"/>
      <c r="JZA220" s="5"/>
      <c r="JZB220" s="11"/>
      <c r="JZC220" s="10"/>
      <c r="JZD220" s="10"/>
      <c r="JZE220" s="1"/>
      <c r="JZF220" s="5"/>
      <c r="JZG220" s="51"/>
      <c r="JZH220" s="5"/>
      <c r="JZI220" s="11"/>
      <c r="JZJ220" s="10"/>
      <c r="JZK220" s="10"/>
      <c r="JZL220" s="1"/>
      <c r="JZM220" s="5"/>
      <c r="JZN220" s="51"/>
      <c r="JZO220" s="5"/>
      <c r="JZP220" s="11"/>
      <c r="JZQ220" s="10"/>
      <c r="JZR220" s="10"/>
      <c r="JZS220" s="1"/>
      <c r="JZT220" s="5"/>
      <c r="JZU220" s="51"/>
      <c r="JZV220" s="5"/>
      <c r="JZW220" s="11"/>
      <c r="JZX220" s="10"/>
      <c r="JZY220" s="10"/>
      <c r="JZZ220" s="1"/>
      <c r="KAA220" s="5"/>
      <c r="KAB220" s="51"/>
      <c r="KAC220" s="5"/>
      <c r="KAD220" s="11"/>
      <c r="KAE220" s="10"/>
      <c r="KAF220" s="10"/>
      <c r="KAG220" s="1"/>
      <c r="KAH220" s="5"/>
      <c r="KAI220" s="51"/>
      <c r="KAJ220" s="5"/>
      <c r="KAK220" s="11"/>
      <c r="KAL220" s="10"/>
      <c r="KAM220" s="10"/>
      <c r="KAN220" s="1"/>
      <c r="KAO220" s="5"/>
      <c r="KAP220" s="51"/>
      <c r="KAQ220" s="5"/>
      <c r="KAR220" s="11"/>
      <c r="KAS220" s="10"/>
      <c r="KAT220" s="10"/>
      <c r="KAU220" s="1"/>
      <c r="KAV220" s="5"/>
      <c r="KAW220" s="51"/>
      <c r="KAX220" s="5"/>
      <c r="KAY220" s="11"/>
      <c r="KAZ220" s="10"/>
      <c r="KBA220" s="10"/>
      <c r="KBB220" s="1"/>
      <c r="KBC220" s="5"/>
      <c r="KBD220" s="51"/>
      <c r="KBE220" s="5"/>
      <c r="KBF220" s="11"/>
      <c r="KBG220" s="10"/>
      <c r="KBH220" s="10"/>
      <c r="KBI220" s="1"/>
      <c r="KBJ220" s="5"/>
      <c r="KBK220" s="51"/>
      <c r="KBL220" s="5"/>
      <c r="KBM220" s="11"/>
      <c r="KBN220" s="10"/>
      <c r="KBO220" s="10"/>
      <c r="KBP220" s="1"/>
      <c r="KBQ220" s="5"/>
      <c r="KBR220" s="51"/>
      <c r="KBS220" s="5"/>
      <c r="KBT220" s="11"/>
      <c r="KBU220" s="10"/>
      <c r="KBV220" s="10"/>
      <c r="KBW220" s="1"/>
      <c r="KBX220" s="5"/>
      <c r="KBY220" s="51"/>
      <c r="KBZ220" s="5"/>
      <c r="KCA220" s="11"/>
      <c r="KCB220" s="10"/>
      <c r="KCC220" s="10"/>
      <c r="KCD220" s="1"/>
      <c r="KCE220" s="5"/>
      <c r="KCF220" s="51"/>
      <c r="KCG220" s="5"/>
      <c r="KCH220" s="11"/>
      <c r="KCI220" s="10"/>
      <c r="KCJ220" s="10"/>
      <c r="KCK220" s="1"/>
      <c r="KCL220" s="5"/>
      <c r="KCM220" s="51"/>
      <c r="KCN220" s="5"/>
      <c r="KCO220" s="11"/>
      <c r="KCP220" s="10"/>
      <c r="KCQ220" s="10"/>
      <c r="KCR220" s="1"/>
      <c r="KCS220" s="5"/>
      <c r="KCT220" s="51"/>
      <c r="KCU220" s="5"/>
      <c r="KCV220" s="11"/>
      <c r="KCW220" s="10"/>
      <c r="KCX220" s="10"/>
      <c r="KCY220" s="1"/>
      <c r="KCZ220" s="5"/>
      <c r="KDA220" s="51"/>
      <c r="KDB220" s="5"/>
      <c r="KDC220" s="11"/>
      <c r="KDD220" s="10"/>
      <c r="KDE220" s="10"/>
      <c r="KDF220" s="1"/>
      <c r="KDG220" s="5"/>
      <c r="KDH220" s="51"/>
      <c r="KDI220" s="5"/>
      <c r="KDJ220" s="11"/>
      <c r="KDK220" s="10"/>
      <c r="KDL220" s="10"/>
      <c r="KDM220" s="1"/>
      <c r="KDN220" s="5"/>
      <c r="KDO220" s="51"/>
      <c r="KDP220" s="5"/>
      <c r="KDQ220" s="11"/>
      <c r="KDR220" s="10"/>
      <c r="KDS220" s="10"/>
      <c r="KDT220" s="1"/>
      <c r="KDU220" s="5"/>
      <c r="KDV220" s="51"/>
      <c r="KDW220" s="5"/>
      <c r="KDX220" s="11"/>
      <c r="KDY220" s="10"/>
      <c r="KDZ220" s="10"/>
      <c r="KEA220" s="1"/>
      <c r="KEB220" s="5"/>
      <c r="KEC220" s="51"/>
      <c r="KED220" s="5"/>
      <c r="KEE220" s="11"/>
      <c r="KEF220" s="10"/>
      <c r="KEG220" s="10"/>
      <c r="KEH220" s="1"/>
      <c r="KEI220" s="5"/>
      <c r="KEJ220" s="51"/>
      <c r="KEK220" s="5"/>
      <c r="KEL220" s="11"/>
      <c r="KEM220" s="10"/>
      <c r="KEN220" s="10"/>
      <c r="KEO220" s="1"/>
      <c r="KEP220" s="5"/>
      <c r="KEQ220" s="51"/>
      <c r="KER220" s="5"/>
      <c r="KES220" s="11"/>
      <c r="KET220" s="10"/>
      <c r="KEU220" s="10"/>
      <c r="KEV220" s="1"/>
      <c r="KEW220" s="5"/>
      <c r="KEX220" s="51"/>
      <c r="KEY220" s="5"/>
      <c r="KEZ220" s="11"/>
      <c r="KFA220" s="10"/>
      <c r="KFB220" s="10"/>
      <c r="KFC220" s="1"/>
      <c r="KFD220" s="5"/>
      <c r="KFE220" s="51"/>
      <c r="KFF220" s="5"/>
      <c r="KFG220" s="11"/>
      <c r="KFH220" s="10"/>
      <c r="KFI220" s="10"/>
      <c r="KFJ220" s="1"/>
      <c r="KFK220" s="5"/>
      <c r="KFL220" s="51"/>
      <c r="KFM220" s="5"/>
      <c r="KFN220" s="11"/>
      <c r="KFO220" s="10"/>
      <c r="KFP220" s="10"/>
      <c r="KFQ220" s="1"/>
      <c r="KFR220" s="5"/>
      <c r="KFS220" s="51"/>
      <c r="KFT220" s="5"/>
      <c r="KFU220" s="11"/>
      <c r="KFV220" s="10"/>
      <c r="KFW220" s="10"/>
      <c r="KFX220" s="1"/>
      <c r="KFY220" s="5"/>
      <c r="KFZ220" s="51"/>
      <c r="KGA220" s="5"/>
      <c r="KGB220" s="11"/>
      <c r="KGC220" s="10"/>
      <c r="KGD220" s="10"/>
      <c r="KGE220" s="1"/>
      <c r="KGF220" s="5"/>
      <c r="KGG220" s="51"/>
      <c r="KGH220" s="5"/>
      <c r="KGI220" s="11"/>
      <c r="KGJ220" s="10"/>
      <c r="KGK220" s="10"/>
      <c r="KGL220" s="1"/>
      <c r="KGM220" s="5"/>
      <c r="KGN220" s="51"/>
      <c r="KGO220" s="5"/>
      <c r="KGP220" s="11"/>
      <c r="KGQ220" s="10"/>
      <c r="KGR220" s="10"/>
      <c r="KGS220" s="1"/>
      <c r="KGT220" s="5"/>
      <c r="KGU220" s="51"/>
      <c r="KGV220" s="5"/>
      <c r="KGW220" s="11"/>
      <c r="KGX220" s="10"/>
      <c r="KGY220" s="10"/>
      <c r="KGZ220" s="1"/>
      <c r="KHA220" s="5"/>
      <c r="KHB220" s="51"/>
      <c r="KHC220" s="5"/>
      <c r="KHD220" s="11"/>
      <c r="KHE220" s="10"/>
      <c r="KHF220" s="10"/>
      <c r="KHG220" s="1"/>
      <c r="KHH220" s="5"/>
      <c r="KHI220" s="51"/>
      <c r="KHJ220" s="5"/>
      <c r="KHK220" s="11"/>
      <c r="KHL220" s="10"/>
      <c r="KHM220" s="10"/>
      <c r="KHN220" s="1"/>
      <c r="KHO220" s="5"/>
      <c r="KHP220" s="51"/>
      <c r="KHQ220" s="5"/>
      <c r="KHR220" s="11"/>
      <c r="KHS220" s="10"/>
      <c r="KHT220" s="10"/>
      <c r="KHU220" s="1"/>
      <c r="KHV220" s="5"/>
      <c r="KHW220" s="51"/>
      <c r="KHX220" s="5"/>
      <c r="KHY220" s="11"/>
      <c r="KHZ220" s="10"/>
      <c r="KIA220" s="10"/>
      <c r="KIB220" s="1"/>
      <c r="KIC220" s="5"/>
      <c r="KID220" s="51"/>
      <c r="KIE220" s="5"/>
      <c r="KIF220" s="11"/>
      <c r="KIG220" s="10"/>
      <c r="KIH220" s="10"/>
      <c r="KII220" s="1"/>
      <c r="KIJ220" s="5"/>
      <c r="KIK220" s="51"/>
      <c r="KIL220" s="5"/>
      <c r="KIM220" s="11"/>
      <c r="KIN220" s="10"/>
      <c r="KIO220" s="10"/>
      <c r="KIP220" s="1"/>
      <c r="KIQ220" s="5"/>
      <c r="KIR220" s="51"/>
      <c r="KIS220" s="5"/>
      <c r="KIT220" s="11"/>
      <c r="KIU220" s="10"/>
      <c r="KIV220" s="10"/>
      <c r="KIW220" s="1"/>
      <c r="KIX220" s="5"/>
      <c r="KIY220" s="51"/>
      <c r="KIZ220" s="5"/>
      <c r="KJA220" s="11"/>
      <c r="KJB220" s="10"/>
      <c r="KJC220" s="10"/>
      <c r="KJD220" s="1"/>
      <c r="KJE220" s="5"/>
      <c r="KJF220" s="51"/>
      <c r="KJG220" s="5"/>
      <c r="KJH220" s="11"/>
      <c r="KJI220" s="10"/>
      <c r="KJJ220" s="10"/>
      <c r="KJK220" s="1"/>
      <c r="KJL220" s="5"/>
      <c r="KJM220" s="51"/>
      <c r="KJN220" s="5"/>
      <c r="KJO220" s="11"/>
      <c r="KJP220" s="10"/>
      <c r="KJQ220" s="10"/>
      <c r="KJR220" s="1"/>
      <c r="KJS220" s="5"/>
      <c r="KJT220" s="51"/>
      <c r="KJU220" s="5"/>
      <c r="KJV220" s="11"/>
      <c r="KJW220" s="10"/>
      <c r="KJX220" s="10"/>
      <c r="KJY220" s="1"/>
      <c r="KJZ220" s="5"/>
      <c r="KKA220" s="51"/>
      <c r="KKB220" s="5"/>
      <c r="KKC220" s="11"/>
      <c r="KKD220" s="10"/>
      <c r="KKE220" s="10"/>
      <c r="KKF220" s="1"/>
      <c r="KKG220" s="5"/>
      <c r="KKH220" s="51"/>
      <c r="KKI220" s="5"/>
      <c r="KKJ220" s="11"/>
      <c r="KKK220" s="10"/>
      <c r="KKL220" s="10"/>
      <c r="KKM220" s="1"/>
      <c r="KKN220" s="5"/>
      <c r="KKO220" s="51"/>
      <c r="KKP220" s="5"/>
      <c r="KKQ220" s="11"/>
      <c r="KKR220" s="10"/>
      <c r="KKS220" s="10"/>
      <c r="KKT220" s="1"/>
      <c r="KKU220" s="5"/>
      <c r="KKV220" s="51"/>
      <c r="KKW220" s="5"/>
      <c r="KKX220" s="11"/>
      <c r="KKY220" s="10"/>
      <c r="KKZ220" s="10"/>
      <c r="KLA220" s="1"/>
      <c r="KLB220" s="5"/>
      <c r="KLC220" s="51"/>
      <c r="KLD220" s="5"/>
      <c r="KLE220" s="11"/>
      <c r="KLF220" s="10"/>
      <c r="KLG220" s="10"/>
      <c r="KLH220" s="1"/>
      <c r="KLI220" s="5"/>
      <c r="KLJ220" s="51"/>
      <c r="KLK220" s="5"/>
      <c r="KLL220" s="11"/>
      <c r="KLM220" s="10"/>
      <c r="KLN220" s="10"/>
      <c r="KLO220" s="1"/>
      <c r="KLP220" s="5"/>
      <c r="KLQ220" s="51"/>
      <c r="KLR220" s="5"/>
      <c r="KLS220" s="11"/>
      <c r="KLT220" s="10"/>
      <c r="KLU220" s="10"/>
      <c r="KLV220" s="1"/>
      <c r="KLW220" s="5"/>
      <c r="KLX220" s="51"/>
      <c r="KLY220" s="5"/>
      <c r="KLZ220" s="11"/>
      <c r="KMA220" s="10"/>
      <c r="KMB220" s="10"/>
      <c r="KMC220" s="1"/>
      <c r="KMD220" s="5"/>
      <c r="KME220" s="51"/>
      <c r="KMF220" s="5"/>
      <c r="KMG220" s="11"/>
      <c r="KMH220" s="10"/>
      <c r="KMI220" s="10"/>
      <c r="KMJ220" s="1"/>
      <c r="KMK220" s="5"/>
      <c r="KML220" s="51"/>
      <c r="KMM220" s="5"/>
      <c r="KMN220" s="11"/>
      <c r="KMO220" s="10"/>
      <c r="KMP220" s="10"/>
      <c r="KMQ220" s="1"/>
      <c r="KMR220" s="5"/>
      <c r="KMS220" s="51"/>
      <c r="KMT220" s="5"/>
      <c r="KMU220" s="11"/>
      <c r="KMV220" s="10"/>
      <c r="KMW220" s="10"/>
      <c r="KMX220" s="1"/>
      <c r="KMY220" s="5"/>
      <c r="KMZ220" s="51"/>
      <c r="KNA220" s="5"/>
      <c r="KNB220" s="11"/>
      <c r="KNC220" s="10"/>
      <c r="KND220" s="10"/>
      <c r="KNE220" s="1"/>
      <c r="KNF220" s="5"/>
      <c r="KNG220" s="51"/>
      <c r="KNH220" s="5"/>
      <c r="KNI220" s="11"/>
      <c r="KNJ220" s="10"/>
      <c r="KNK220" s="10"/>
      <c r="KNL220" s="1"/>
      <c r="KNM220" s="5"/>
      <c r="KNN220" s="51"/>
      <c r="KNO220" s="5"/>
      <c r="KNP220" s="11"/>
      <c r="KNQ220" s="10"/>
      <c r="KNR220" s="10"/>
      <c r="KNS220" s="1"/>
      <c r="KNT220" s="5"/>
      <c r="KNU220" s="51"/>
      <c r="KNV220" s="5"/>
      <c r="KNW220" s="11"/>
      <c r="KNX220" s="10"/>
      <c r="KNY220" s="10"/>
      <c r="KNZ220" s="1"/>
      <c r="KOA220" s="5"/>
      <c r="KOB220" s="51"/>
      <c r="KOC220" s="5"/>
      <c r="KOD220" s="11"/>
      <c r="KOE220" s="10"/>
      <c r="KOF220" s="10"/>
      <c r="KOG220" s="1"/>
      <c r="KOH220" s="5"/>
      <c r="KOI220" s="51"/>
      <c r="KOJ220" s="5"/>
      <c r="KOK220" s="11"/>
      <c r="KOL220" s="10"/>
      <c r="KOM220" s="10"/>
      <c r="KON220" s="1"/>
      <c r="KOO220" s="5"/>
      <c r="KOP220" s="51"/>
      <c r="KOQ220" s="5"/>
      <c r="KOR220" s="11"/>
      <c r="KOS220" s="10"/>
      <c r="KOT220" s="10"/>
      <c r="KOU220" s="1"/>
      <c r="KOV220" s="5"/>
      <c r="KOW220" s="51"/>
      <c r="KOX220" s="5"/>
      <c r="KOY220" s="11"/>
      <c r="KOZ220" s="10"/>
      <c r="KPA220" s="10"/>
      <c r="KPB220" s="1"/>
      <c r="KPC220" s="5"/>
      <c r="KPD220" s="51"/>
      <c r="KPE220" s="5"/>
      <c r="KPF220" s="11"/>
      <c r="KPG220" s="10"/>
      <c r="KPH220" s="10"/>
      <c r="KPI220" s="1"/>
      <c r="KPJ220" s="5"/>
      <c r="KPK220" s="51"/>
      <c r="KPL220" s="5"/>
      <c r="KPM220" s="11"/>
      <c r="KPN220" s="10"/>
      <c r="KPO220" s="10"/>
      <c r="KPP220" s="1"/>
      <c r="KPQ220" s="5"/>
      <c r="KPR220" s="51"/>
      <c r="KPS220" s="5"/>
      <c r="KPT220" s="11"/>
      <c r="KPU220" s="10"/>
      <c r="KPV220" s="10"/>
      <c r="KPW220" s="1"/>
      <c r="KPX220" s="5"/>
      <c r="KPY220" s="51"/>
      <c r="KPZ220" s="5"/>
      <c r="KQA220" s="11"/>
      <c r="KQB220" s="10"/>
      <c r="KQC220" s="10"/>
      <c r="KQD220" s="1"/>
      <c r="KQE220" s="5"/>
      <c r="KQF220" s="51"/>
      <c r="KQG220" s="5"/>
      <c r="KQH220" s="11"/>
      <c r="KQI220" s="10"/>
      <c r="KQJ220" s="10"/>
      <c r="KQK220" s="1"/>
      <c r="KQL220" s="5"/>
      <c r="KQM220" s="51"/>
      <c r="KQN220" s="5"/>
      <c r="KQO220" s="11"/>
      <c r="KQP220" s="10"/>
      <c r="KQQ220" s="10"/>
      <c r="KQR220" s="1"/>
      <c r="KQS220" s="5"/>
      <c r="KQT220" s="51"/>
      <c r="KQU220" s="5"/>
      <c r="KQV220" s="11"/>
      <c r="KQW220" s="10"/>
      <c r="KQX220" s="10"/>
      <c r="KQY220" s="1"/>
      <c r="KQZ220" s="5"/>
      <c r="KRA220" s="51"/>
      <c r="KRB220" s="5"/>
      <c r="KRC220" s="11"/>
      <c r="KRD220" s="10"/>
      <c r="KRE220" s="10"/>
      <c r="KRF220" s="1"/>
      <c r="KRG220" s="5"/>
      <c r="KRH220" s="51"/>
      <c r="KRI220" s="5"/>
      <c r="KRJ220" s="11"/>
      <c r="KRK220" s="10"/>
      <c r="KRL220" s="10"/>
      <c r="KRM220" s="1"/>
      <c r="KRN220" s="5"/>
      <c r="KRO220" s="51"/>
      <c r="KRP220" s="5"/>
      <c r="KRQ220" s="11"/>
      <c r="KRR220" s="10"/>
      <c r="KRS220" s="10"/>
      <c r="KRT220" s="1"/>
      <c r="KRU220" s="5"/>
      <c r="KRV220" s="51"/>
      <c r="KRW220" s="5"/>
      <c r="KRX220" s="11"/>
      <c r="KRY220" s="10"/>
      <c r="KRZ220" s="10"/>
      <c r="KSA220" s="1"/>
      <c r="KSB220" s="5"/>
      <c r="KSC220" s="51"/>
      <c r="KSD220" s="5"/>
      <c r="KSE220" s="11"/>
      <c r="KSF220" s="10"/>
      <c r="KSG220" s="10"/>
      <c r="KSH220" s="1"/>
      <c r="KSI220" s="5"/>
      <c r="KSJ220" s="51"/>
      <c r="KSK220" s="5"/>
      <c r="KSL220" s="11"/>
      <c r="KSM220" s="10"/>
      <c r="KSN220" s="10"/>
      <c r="KSO220" s="1"/>
      <c r="KSP220" s="5"/>
      <c r="KSQ220" s="51"/>
      <c r="KSR220" s="5"/>
      <c r="KSS220" s="11"/>
      <c r="KST220" s="10"/>
      <c r="KSU220" s="10"/>
      <c r="KSV220" s="1"/>
      <c r="KSW220" s="5"/>
      <c r="KSX220" s="51"/>
      <c r="KSY220" s="5"/>
      <c r="KSZ220" s="11"/>
      <c r="KTA220" s="10"/>
      <c r="KTB220" s="10"/>
      <c r="KTC220" s="1"/>
      <c r="KTD220" s="5"/>
      <c r="KTE220" s="51"/>
      <c r="KTF220" s="5"/>
      <c r="KTG220" s="11"/>
      <c r="KTH220" s="10"/>
      <c r="KTI220" s="10"/>
      <c r="KTJ220" s="1"/>
      <c r="KTK220" s="5"/>
      <c r="KTL220" s="51"/>
      <c r="KTM220" s="5"/>
      <c r="KTN220" s="11"/>
      <c r="KTO220" s="10"/>
      <c r="KTP220" s="10"/>
      <c r="KTQ220" s="1"/>
      <c r="KTR220" s="5"/>
      <c r="KTS220" s="51"/>
      <c r="KTT220" s="5"/>
      <c r="KTU220" s="11"/>
      <c r="KTV220" s="10"/>
      <c r="KTW220" s="10"/>
      <c r="KTX220" s="1"/>
      <c r="KTY220" s="5"/>
      <c r="KTZ220" s="51"/>
      <c r="KUA220" s="5"/>
      <c r="KUB220" s="11"/>
      <c r="KUC220" s="10"/>
      <c r="KUD220" s="10"/>
      <c r="KUE220" s="1"/>
      <c r="KUF220" s="5"/>
      <c r="KUG220" s="51"/>
      <c r="KUH220" s="5"/>
      <c r="KUI220" s="11"/>
      <c r="KUJ220" s="10"/>
      <c r="KUK220" s="10"/>
      <c r="KUL220" s="1"/>
      <c r="KUM220" s="5"/>
      <c r="KUN220" s="51"/>
      <c r="KUO220" s="5"/>
      <c r="KUP220" s="11"/>
      <c r="KUQ220" s="10"/>
      <c r="KUR220" s="10"/>
      <c r="KUS220" s="1"/>
      <c r="KUT220" s="5"/>
      <c r="KUU220" s="51"/>
      <c r="KUV220" s="5"/>
      <c r="KUW220" s="11"/>
      <c r="KUX220" s="10"/>
      <c r="KUY220" s="10"/>
      <c r="KUZ220" s="1"/>
      <c r="KVA220" s="5"/>
      <c r="KVB220" s="51"/>
      <c r="KVC220" s="5"/>
      <c r="KVD220" s="11"/>
      <c r="KVE220" s="10"/>
      <c r="KVF220" s="10"/>
      <c r="KVG220" s="1"/>
      <c r="KVH220" s="5"/>
      <c r="KVI220" s="51"/>
      <c r="KVJ220" s="5"/>
      <c r="KVK220" s="11"/>
      <c r="KVL220" s="10"/>
      <c r="KVM220" s="10"/>
      <c r="KVN220" s="1"/>
      <c r="KVO220" s="5"/>
      <c r="KVP220" s="51"/>
      <c r="KVQ220" s="5"/>
      <c r="KVR220" s="11"/>
      <c r="KVS220" s="10"/>
      <c r="KVT220" s="10"/>
      <c r="KVU220" s="1"/>
      <c r="KVV220" s="5"/>
      <c r="KVW220" s="51"/>
      <c r="KVX220" s="5"/>
      <c r="KVY220" s="11"/>
      <c r="KVZ220" s="10"/>
      <c r="KWA220" s="10"/>
      <c r="KWB220" s="1"/>
      <c r="KWC220" s="5"/>
      <c r="KWD220" s="51"/>
      <c r="KWE220" s="5"/>
      <c r="KWF220" s="11"/>
      <c r="KWG220" s="10"/>
      <c r="KWH220" s="10"/>
      <c r="KWI220" s="1"/>
      <c r="KWJ220" s="5"/>
      <c r="KWK220" s="51"/>
      <c r="KWL220" s="5"/>
      <c r="KWM220" s="11"/>
      <c r="KWN220" s="10"/>
      <c r="KWO220" s="10"/>
      <c r="KWP220" s="1"/>
      <c r="KWQ220" s="5"/>
      <c r="KWR220" s="51"/>
      <c r="KWS220" s="5"/>
      <c r="KWT220" s="11"/>
      <c r="KWU220" s="10"/>
      <c r="KWV220" s="10"/>
      <c r="KWW220" s="1"/>
      <c r="KWX220" s="5"/>
      <c r="KWY220" s="51"/>
      <c r="KWZ220" s="5"/>
      <c r="KXA220" s="11"/>
      <c r="KXB220" s="10"/>
      <c r="KXC220" s="10"/>
      <c r="KXD220" s="1"/>
      <c r="KXE220" s="5"/>
      <c r="KXF220" s="51"/>
      <c r="KXG220" s="5"/>
      <c r="KXH220" s="11"/>
      <c r="KXI220" s="10"/>
      <c r="KXJ220" s="10"/>
      <c r="KXK220" s="1"/>
      <c r="KXL220" s="5"/>
      <c r="KXM220" s="51"/>
      <c r="KXN220" s="5"/>
      <c r="KXO220" s="11"/>
      <c r="KXP220" s="10"/>
      <c r="KXQ220" s="10"/>
      <c r="KXR220" s="1"/>
      <c r="KXS220" s="5"/>
      <c r="KXT220" s="51"/>
      <c r="KXU220" s="5"/>
      <c r="KXV220" s="11"/>
      <c r="KXW220" s="10"/>
      <c r="KXX220" s="10"/>
      <c r="KXY220" s="1"/>
      <c r="KXZ220" s="5"/>
      <c r="KYA220" s="51"/>
      <c r="KYB220" s="5"/>
      <c r="KYC220" s="11"/>
      <c r="KYD220" s="10"/>
      <c r="KYE220" s="10"/>
      <c r="KYF220" s="1"/>
      <c r="KYG220" s="5"/>
      <c r="KYH220" s="51"/>
      <c r="KYI220" s="5"/>
      <c r="KYJ220" s="11"/>
      <c r="KYK220" s="10"/>
      <c r="KYL220" s="10"/>
      <c r="KYM220" s="1"/>
      <c r="KYN220" s="5"/>
      <c r="KYO220" s="51"/>
      <c r="KYP220" s="5"/>
      <c r="KYQ220" s="11"/>
      <c r="KYR220" s="10"/>
      <c r="KYS220" s="10"/>
      <c r="KYT220" s="1"/>
      <c r="KYU220" s="5"/>
      <c r="KYV220" s="51"/>
      <c r="KYW220" s="5"/>
      <c r="KYX220" s="11"/>
      <c r="KYY220" s="10"/>
      <c r="KYZ220" s="10"/>
      <c r="KZA220" s="1"/>
      <c r="KZB220" s="5"/>
      <c r="KZC220" s="51"/>
      <c r="KZD220" s="5"/>
      <c r="KZE220" s="11"/>
      <c r="KZF220" s="10"/>
      <c r="KZG220" s="10"/>
      <c r="KZH220" s="1"/>
      <c r="KZI220" s="5"/>
      <c r="KZJ220" s="51"/>
      <c r="KZK220" s="5"/>
      <c r="KZL220" s="11"/>
      <c r="KZM220" s="10"/>
      <c r="KZN220" s="10"/>
      <c r="KZO220" s="1"/>
      <c r="KZP220" s="5"/>
      <c r="KZQ220" s="51"/>
      <c r="KZR220" s="5"/>
      <c r="KZS220" s="11"/>
      <c r="KZT220" s="10"/>
      <c r="KZU220" s="10"/>
      <c r="KZV220" s="1"/>
      <c r="KZW220" s="5"/>
      <c r="KZX220" s="51"/>
      <c r="KZY220" s="5"/>
      <c r="KZZ220" s="11"/>
      <c r="LAA220" s="10"/>
      <c r="LAB220" s="10"/>
      <c r="LAC220" s="1"/>
      <c r="LAD220" s="5"/>
      <c r="LAE220" s="51"/>
      <c r="LAF220" s="5"/>
      <c r="LAG220" s="11"/>
      <c r="LAH220" s="10"/>
      <c r="LAI220" s="10"/>
      <c r="LAJ220" s="1"/>
      <c r="LAK220" s="5"/>
      <c r="LAL220" s="51"/>
      <c r="LAM220" s="5"/>
      <c r="LAN220" s="11"/>
      <c r="LAO220" s="10"/>
      <c r="LAP220" s="10"/>
      <c r="LAQ220" s="1"/>
      <c r="LAR220" s="5"/>
      <c r="LAS220" s="51"/>
      <c r="LAT220" s="5"/>
      <c r="LAU220" s="11"/>
      <c r="LAV220" s="10"/>
      <c r="LAW220" s="10"/>
      <c r="LAX220" s="1"/>
      <c r="LAY220" s="5"/>
      <c r="LAZ220" s="51"/>
      <c r="LBA220" s="5"/>
      <c r="LBB220" s="11"/>
      <c r="LBC220" s="10"/>
      <c r="LBD220" s="10"/>
      <c r="LBE220" s="1"/>
      <c r="LBF220" s="5"/>
      <c r="LBG220" s="51"/>
      <c r="LBH220" s="5"/>
      <c r="LBI220" s="11"/>
      <c r="LBJ220" s="10"/>
      <c r="LBK220" s="10"/>
      <c r="LBL220" s="1"/>
      <c r="LBM220" s="5"/>
      <c r="LBN220" s="51"/>
      <c r="LBO220" s="5"/>
      <c r="LBP220" s="11"/>
      <c r="LBQ220" s="10"/>
      <c r="LBR220" s="10"/>
      <c r="LBS220" s="1"/>
      <c r="LBT220" s="5"/>
      <c r="LBU220" s="51"/>
      <c r="LBV220" s="5"/>
      <c r="LBW220" s="11"/>
      <c r="LBX220" s="10"/>
      <c r="LBY220" s="10"/>
      <c r="LBZ220" s="1"/>
      <c r="LCA220" s="5"/>
      <c r="LCB220" s="51"/>
      <c r="LCC220" s="5"/>
      <c r="LCD220" s="11"/>
      <c r="LCE220" s="10"/>
      <c r="LCF220" s="10"/>
      <c r="LCG220" s="1"/>
      <c r="LCH220" s="5"/>
      <c r="LCI220" s="51"/>
      <c r="LCJ220" s="5"/>
      <c r="LCK220" s="11"/>
      <c r="LCL220" s="10"/>
      <c r="LCM220" s="10"/>
      <c r="LCN220" s="1"/>
      <c r="LCO220" s="5"/>
      <c r="LCP220" s="51"/>
      <c r="LCQ220" s="5"/>
      <c r="LCR220" s="11"/>
      <c r="LCS220" s="10"/>
      <c r="LCT220" s="10"/>
      <c r="LCU220" s="1"/>
      <c r="LCV220" s="5"/>
      <c r="LCW220" s="51"/>
      <c r="LCX220" s="5"/>
      <c r="LCY220" s="11"/>
      <c r="LCZ220" s="10"/>
      <c r="LDA220" s="10"/>
      <c r="LDB220" s="1"/>
      <c r="LDC220" s="5"/>
      <c r="LDD220" s="51"/>
      <c r="LDE220" s="5"/>
      <c r="LDF220" s="11"/>
      <c r="LDG220" s="10"/>
      <c r="LDH220" s="10"/>
      <c r="LDI220" s="1"/>
      <c r="LDJ220" s="5"/>
      <c r="LDK220" s="51"/>
      <c r="LDL220" s="5"/>
      <c r="LDM220" s="11"/>
      <c r="LDN220" s="10"/>
      <c r="LDO220" s="10"/>
      <c r="LDP220" s="1"/>
      <c r="LDQ220" s="5"/>
      <c r="LDR220" s="51"/>
      <c r="LDS220" s="5"/>
      <c r="LDT220" s="11"/>
      <c r="LDU220" s="10"/>
      <c r="LDV220" s="10"/>
      <c r="LDW220" s="1"/>
      <c r="LDX220" s="5"/>
      <c r="LDY220" s="51"/>
      <c r="LDZ220" s="5"/>
      <c r="LEA220" s="11"/>
      <c r="LEB220" s="10"/>
      <c r="LEC220" s="10"/>
      <c r="LED220" s="1"/>
      <c r="LEE220" s="5"/>
      <c r="LEF220" s="51"/>
      <c r="LEG220" s="5"/>
      <c r="LEH220" s="11"/>
      <c r="LEI220" s="10"/>
      <c r="LEJ220" s="10"/>
      <c r="LEK220" s="1"/>
      <c r="LEL220" s="5"/>
      <c r="LEM220" s="51"/>
      <c r="LEN220" s="5"/>
      <c r="LEO220" s="11"/>
      <c r="LEP220" s="10"/>
      <c r="LEQ220" s="10"/>
      <c r="LER220" s="1"/>
      <c r="LES220" s="5"/>
      <c r="LET220" s="51"/>
      <c r="LEU220" s="5"/>
      <c r="LEV220" s="11"/>
      <c r="LEW220" s="10"/>
      <c r="LEX220" s="10"/>
      <c r="LEY220" s="1"/>
      <c r="LEZ220" s="5"/>
      <c r="LFA220" s="51"/>
      <c r="LFB220" s="5"/>
      <c r="LFC220" s="11"/>
      <c r="LFD220" s="10"/>
      <c r="LFE220" s="10"/>
      <c r="LFF220" s="1"/>
      <c r="LFG220" s="5"/>
      <c r="LFH220" s="51"/>
      <c r="LFI220" s="5"/>
      <c r="LFJ220" s="11"/>
      <c r="LFK220" s="10"/>
      <c r="LFL220" s="10"/>
      <c r="LFM220" s="1"/>
      <c r="LFN220" s="5"/>
      <c r="LFO220" s="51"/>
      <c r="LFP220" s="5"/>
      <c r="LFQ220" s="11"/>
      <c r="LFR220" s="10"/>
      <c r="LFS220" s="10"/>
      <c r="LFT220" s="1"/>
      <c r="LFU220" s="5"/>
      <c r="LFV220" s="51"/>
      <c r="LFW220" s="5"/>
      <c r="LFX220" s="11"/>
      <c r="LFY220" s="10"/>
      <c r="LFZ220" s="10"/>
      <c r="LGA220" s="1"/>
      <c r="LGB220" s="5"/>
      <c r="LGC220" s="51"/>
      <c r="LGD220" s="5"/>
      <c r="LGE220" s="11"/>
      <c r="LGF220" s="10"/>
      <c r="LGG220" s="10"/>
      <c r="LGH220" s="1"/>
      <c r="LGI220" s="5"/>
      <c r="LGJ220" s="51"/>
      <c r="LGK220" s="5"/>
      <c r="LGL220" s="11"/>
      <c r="LGM220" s="10"/>
      <c r="LGN220" s="10"/>
      <c r="LGO220" s="1"/>
      <c r="LGP220" s="5"/>
      <c r="LGQ220" s="51"/>
      <c r="LGR220" s="5"/>
      <c r="LGS220" s="11"/>
      <c r="LGT220" s="10"/>
      <c r="LGU220" s="10"/>
      <c r="LGV220" s="1"/>
      <c r="LGW220" s="5"/>
      <c r="LGX220" s="51"/>
      <c r="LGY220" s="5"/>
      <c r="LGZ220" s="11"/>
      <c r="LHA220" s="10"/>
      <c r="LHB220" s="10"/>
      <c r="LHC220" s="1"/>
      <c r="LHD220" s="5"/>
      <c r="LHE220" s="51"/>
      <c r="LHF220" s="5"/>
      <c r="LHG220" s="11"/>
      <c r="LHH220" s="10"/>
      <c r="LHI220" s="10"/>
      <c r="LHJ220" s="1"/>
      <c r="LHK220" s="5"/>
      <c r="LHL220" s="51"/>
      <c r="LHM220" s="5"/>
      <c r="LHN220" s="11"/>
      <c r="LHO220" s="10"/>
      <c r="LHP220" s="10"/>
      <c r="LHQ220" s="1"/>
      <c r="LHR220" s="5"/>
      <c r="LHS220" s="51"/>
      <c r="LHT220" s="5"/>
      <c r="LHU220" s="11"/>
      <c r="LHV220" s="10"/>
      <c r="LHW220" s="10"/>
      <c r="LHX220" s="1"/>
      <c r="LHY220" s="5"/>
      <c r="LHZ220" s="51"/>
      <c r="LIA220" s="5"/>
      <c r="LIB220" s="11"/>
      <c r="LIC220" s="10"/>
      <c r="LID220" s="10"/>
      <c r="LIE220" s="1"/>
      <c r="LIF220" s="5"/>
      <c r="LIG220" s="51"/>
      <c r="LIH220" s="5"/>
      <c r="LII220" s="11"/>
      <c r="LIJ220" s="10"/>
      <c r="LIK220" s="10"/>
      <c r="LIL220" s="1"/>
      <c r="LIM220" s="5"/>
      <c r="LIN220" s="51"/>
      <c r="LIO220" s="5"/>
      <c r="LIP220" s="11"/>
      <c r="LIQ220" s="10"/>
      <c r="LIR220" s="10"/>
      <c r="LIS220" s="1"/>
      <c r="LIT220" s="5"/>
      <c r="LIU220" s="51"/>
      <c r="LIV220" s="5"/>
      <c r="LIW220" s="11"/>
      <c r="LIX220" s="10"/>
      <c r="LIY220" s="10"/>
      <c r="LIZ220" s="1"/>
      <c r="LJA220" s="5"/>
      <c r="LJB220" s="51"/>
      <c r="LJC220" s="5"/>
      <c r="LJD220" s="11"/>
      <c r="LJE220" s="10"/>
      <c r="LJF220" s="10"/>
      <c r="LJG220" s="1"/>
      <c r="LJH220" s="5"/>
      <c r="LJI220" s="51"/>
      <c r="LJJ220" s="5"/>
      <c r="LJK220" s="11"/>
      <c r="LJL220" s="10"/>
      <c r="LJM220" s="10"/>
      <c r="LJN220" s="1"/>
      <c r="LJO220" s="5"/>
      <c r="LJP220" s="51"/>
      <c r="LJQ220" s="5"/>
      <c r="LJR220" s="11"/>
      <c r="LJS220" s="10"/>
      <c r="LJT220" s="10"/>
      <c r="LJU220" s="1"/>
      <c r="LJV220" s="5"/>
      <c r="LJW220" s="51"/>
      <c r="LJX220" s="5"/>
      <c r="LJY220" s="11"/>
      <c r="LJZ220" s="10"/>
      <c r="LKA220" s="10"/>
      <c r="LKB220" s="1"/>
      <c r="LKC220" s="5"/>
      <c r="LKD220" s="51"/>
      <c r="LKE220" s="5"/>
      <c r="LKF220" s="11"/>
      <c r="LKG220" s="10"/>
      <c r="LKH220" s="10"/>
      <c r="LKI220" s="1"/>
      <c r="LKJ220" s="5"/>
      <c r="LKK220" s="51"/>
      <c r="LKL220" s="5"/>
      <c r="LKM220" s="11"/>
      <c r="LKN220" s="10"/>
      <c r="LKO220" s="10"/>
      <c r="LKP220" s="1"/>
      <c r="LKQ220" s="5"/>
      <c r="LKR220" s="51"/>
      <c r="LKS220" s="5"/>
      <c r="LKT220" s="11"/>
      <c r="LKU220" s="10"/>
      <c r="LKV220" s="10"/>
      <c r="LKW220" s="1"/>
      <c r="LKX220" s="5"/>
      <c r="LKY220" s="51"/>
      <c r="LKZ220" s="5"/>
      <c r="LLA220" s="11"/>
      <c r="LLB220" s="10"/>
      <c r="LLC220" s="10"/>
      <c r="LLD220" s="1"/>
      <c r="LLE220" s="5"/>
      <c r="LLF220" s="51"/>
      <c r="LLG220" s="5"/>
      <c r="LLH220" s="11"/>
      <c r="LLI220" s="10"/>
      <c r="LLJ220" s="10"/>
      <c r="LLK220" s="1"/>
      <c r="LLL220" s="5"/>
      <c r="LLM220" s="51"/>
      <c r="LLN220" s="5"/>
      <c r="LLO220" s="11"/>
      <c r="LLP220" s="10"/>
      <c r="LLQ220" s="10"/>
      <c r="LLR220" s="1"/>
      <c r="LLS220" s="5"/>
      <c r="LLT220" s="51"/>
      <c r="LLU220" s="5"/>
      <c r="LLV220" s="11"/>
      <c r="LLW220" s="10"/>
      <c r="LLX220" s="10"/>
      <c r="LLY220" s="1"/>
      <c r="LLZ220" s="5"/>
      <c r="LMA220" s="51"/>
      <c r="LMB220" s="5"/>
      <c r="LMC220" s="11"/>
      <c r="LMD220" s="10"/>
      <c r="LME220" s="10"/>
      <c r="LMF220" s="1"/>
      <c r="LMG220" s="5"/>
      <c r="LMH220" s="51"/>
      <c r="LMI220" s="5"/>
      <c r="LMJ220" s="11"/>
      <c r="LMK220" s="10"/>
      <c r="LML220" s="10"/>
      <c r="LMM220" s="1"/>
      <c r="LMN220" s="5"/>
      <c r="LMO220" s="51"/>
      <c r="LMP220" s="5"/>
      <c r="LMQ220" s="11"/>
      <c r="LMR220" s="10"/>
      <c r="LMS220" s="10"/>
      <c r="LMT220" s="1"/>
      <c r="LMU220" s="5"/>
      <c r="LMV220" s="51"/>
      <c r="LMW220" s="5"/>
      <c r="LMX220" s="11"/>
      <c r="LMY220" s="10"/>
      <c r="LMZ220" s="10"/>
      <c r="LNA220" s="1"/>
      <c r="LNB220" s="5"/>
      <c r="LNC220" s="51"/>
      <c r="LND220" s="5"/>
      <c r="LNE220" s="11"/>
      <c r="LNF220" s="10"/>
      <c r="LNG220" s="10"/>
      <c r="LNH220" s="1"/>
      <c r="LNI220" s="5"/>
      <c r="LNJ220" s="51"/>
      <c r="LNK220" s="5"/>
      <c r="LNL220" s="11"/>
      <c r="LNM220" s="10"/>
      <c r="LNN220" s="10"/>
      <c r="LNO220" s="1"/>
      <c r="LNP220" s="5"/>
      <c r="LNQ220" s="51"/>
      <c r="LNR220" s="5"/>
      <c r="LNS220" s="11"/>
      <c r="LNT220" s="10"/>
      <c r="LNU220" s="10"/>
      <c r="LNV220" s="1"/>
      <c r="LNW220" s="5"/>
      <c r="LNX220" s="51"/>
      <c r="LNY220" s="5"/>
      <c r="LNZ220" s="11"/>
      <c r="LOA220" s="10"/>
      <c r="LOB220" s="10"/>
      <c r="LOC220" s="1"/>
      <c r="LOD220" s="5"/>
      <c r="LOE220" s="51"/>
      <c r="LOF220" s="5"/>
      <c r="LOG220" s="11"/>
      <c r="LOH220" s="10"/>
      <c r="LOI220" s="10"/>
      <c r="LOJ220" s="1"/>
      <c r="LOK220" s="5"/>
      <c r="LOL220" s="51"/>
      <c r="LOM220" s="5"/>
      <c r="LON220" s="11"/>
      <c r="LOO220" s="10"/>
      <c r="LOP220" s="10"/>
      <c r="LOQ220" s="1"/>
      <c r="LOR220" s="5"/>
      <c r="LOS220" s="51"/>
      <c r="LOT220" s="5"/>
      <c r="LOU220" s="11"/>
      <c r="LOV220" s="10"/>
      <c r="LOW220" s="10"/>
      <c r="LOX220" s="1"/>
      <c r="LOY220" s="5"/>
      <c r="LOZ220" s="51"/>
      <c r="LPA220" s="5"/>
      <c r="LPB220" s="11"/>
      <c r="LPC220" s="10"/>
      <c r="LPD220" s="10"/>
      <c r="LPE220" s="1"/>
      <c r="LPF220" s="5"/>
      <c r="LPG220" s="51"/>
      <c r="LPH220" s="5"/>
      <c r="LPI220" s="11"/>
      <c r="LPJ220" s="10"/>
      <c r="LPK220" s="10"/>
      <c r="LPL220" s="1"/>
      <c r="LPM220" s="5"/>
      <c r="LPN220" s="51"/>
      <c r="LPO220" s="5"/>
      <c r="LPP220" s="11"/>
      <c r="LPQ220" s="10"/>
      <c r="LPR220" s="10"/>
      <c r="LPS220" s="1"/>
      <c r="LPT220" s="5"/>
      <c r="LPU220" s="51"/>
      <c r="LPV220" s="5"/>
      <c r="LPW220" s="11"/>
      <c r="LPX220" s="10"/>
      <c r="LPY220" s="10"/>
      <c r="LPZ220" s="1"/>
      <c r="LQA220" s="5"/>
      <c r="LQB220" s="51"/>
      <c r="LQC220" s="5"/>
      <c r="LQD220" s="11"/>
      <c r="LQE220" s="10"/>
      <c r="LQF220" s="10"/>
      <c r="LQG220" s="1"/>
      <c r="LQH220" s="5"/>
      <c r="LQI220" s="51"/>
      <c r="LQJ220" s="5"/>
      <c r="LQK220" s="11"/>
      <c r="LQL220" s="10"/>
      <c r="LQM220" s="10"/>
      <c r="LQN220" s="1"/>
      <c r="LQO220" s="5"/>
      <c r="LQP220" s="51"/>
      <c r="LQQ220" s="5"/>
      <c r="LQR220" s="11"/>
      <c r="LQS220" s="10"/>
      <c r="LQT220" s="10"/>
      <c r="LQU220" s="1"/>
      <c r="LQV220" s="5"/>
      <c r="LQW220" s="51"/>
      <c r="LQX220" s="5"/>
      <c r="LQY220" s="11"/>
      <c r="LQZ220" s="10"/>
      <c r="LRA220" s="10"/>
      <c r="LRB220" s="1"/>
      <c r="LRC220" s="5"/>
      <c r="LRD220" s="51"/>
      <c r="LRE220" s="5"/>
      <c r="LRF220" s="11"/>
      <c r="LRG220" s="10"/>
      <c r="LRH220" s="10"/>
      <c r="LRI220" s="1"/>
      <c r="LRJ220" s="5"/>
      <c r="LRK220" s="51"/>
      <c r="LRL220" s="5"/>
      <c r="LRM220" s="11"/>
      <c r="LRN220" s="10"/>
      <c r="LRO220" s="10"/>
      <c r="LRP220" s="1"/>
      <c r="LRQ220" s="5"/>
      <c r="LRR220" s="51"/>
      <c r="LRS220" s="5"/>
      <c r="LRT220" s="11"/>
      <c r="LRU220" s="10"/>
      <c r="LRV220" s="10"/>
      <c r="LRW220" s="1"/>
      <c r="LRX220" s="5"/>
      <c r="LRY220" s="51"/>
      <c r="LRZ220" s="5"/>
      <c r="LSA220" s="11"/>
      <c r="LSB220" s="10"/>
      <c r="LSC220" s="10"/>
      <c r="LSD220" s="1"/>
      <c r="LSE220" s="5"/>
      <c r="LSF220" s="51"/>
      <c r="LSG220" s="5"/>
      <c r="LSH220" s="11"/>
      <c r="LSI220" s="10"/>
      <c r="LSJ220" s="10"/>
      <c r="LSK220" s="1"/>
      <c r="LSL220" s="5"/>
      <c r="LSM220" s="51"/>
      <c r="LSN220" s="5"/>
      <c r="LSO220" s="11"/>
      <c r="LSP220" s="10"/>
      <c r="LSQ220" s="10"/>
      <c r="LSR220" s="1"/>
      <c r="LSS220" s="5"/>
      <c r="LST220" s="51"/>
      <c r="LSU220" s="5"/>
      <c r="LSV220" s="11"/>
      <c r="LSW220" s="10"/>
      <c r="LSX220" s="10"/>
      <c r="LSY220" s="1"/>
      <c r="LSZ220" s="5"/>
      <c r="LTA220" s="51"/>
      <c r="LTB220" s="5"/>
      <c r="LTC220" s="11"/>
      <c r="LTD220" s="10"/>
      <c r="LTE220" s="10"/>
      <c r="LTF220" s="1"/>
      <c r="LTG220" s="5"/>
      <c r="LTH220" s="51"/>
      <c r="LTI220" s="5"/>
      <c r="LTJ220" s="11"/>
      <c r="LTK220" s="10"/>
      <c r="LTL220" s="10"/>
      <c r="LTM220" s="1"/>
      <c r="LTN220" s="5"/>
      <c r="LTO220" s="51"/>
      <c r="LTP220" s="5"/>
      <c r="LTQ220" s="11"/>
      <c r="LTR220" s="10"/>
      <c r="LTS220" s="10"/>
      <c r="LTT220" s="1"/>
      <c r="LTU220" s="5"/>
      <c r="LTV220" s="51"/>
      <c r="LTW220" s="5"/>
      <c r="LTX220" s="11"/>
      <c r="LTY220" s="10"/>
      <c r="LTZ220" s="10"/>
      <c r="LUA220" s="1"/>
      <c r="LUB220" s="5"/>
      <c r="LUC220" s="51"/>
      <c r="LUD220" s="5"/>
      <c r="LUE220" s="11"/>
      <c r="LUF220" s="10"/>
      <c r="LUG220" s="10"/>
      <c r="LUH220" s="1"/>
      <c r="LUI220" s="5"/>
      <c r="LUJ220" s="51"/>
      <c r="LUK220" s="5"/>
      <c r="LUL220" s="11"/>
      <c r="LUM220" s="10"/>
      <c r="LUN220" s="10"/>
      <c r="LUO220" s="1"/>
      <c r="LUP220" s="5"/>
      <c r="LUQ220" s="51"/>
      <c r="LUR220" s="5"/>
      <c r="LUS220" s="11"/>
      <c r="LUT220" s="10"/>
      <c r="LUU220" s="10"/>
      <c r="LUV220" s="1"/>
      <c r="LUW220" s="5"/>
      <c r="LUX220" s="51"/>
      <c r="LUY220" s="5"/>
      <c r="LUZ220" s="11"/>
      <c r="LVA220" s="10"/>
      <c r="LVB220" s="10"/>
      <c r="LVC220" s="1"/>
      <c r="LVD220" s="5"/>
      <c r="LVE220" s="51"/>
      <c r="LVF220" s="5"/>
      <c r="LVG220" s="11"/>
      <c r="LVH220" s="10"/>
      <c r="LVI220" s="10"/>
      <c r="LVJ220" s="1"/>
      <c r="LVK220" s="5"/>
      <c r="LVL220" s="51"/>
      <c r="LVM220" s="5"/>
      <c r="LVN220" s="11"/>
      <c r="LVO220" s="10"/>
      <c r="LVP220" s="10"/>
      <c r="LVQ220" s="1"/>
      <c r="LVR220" s="5"/>
      <c r="LVS220" s="51"/>
      <c r="LVT220" s="5"/>
      <c r="LVU220" s="11"/>
      <c r="LVV220" s="10"/>
      <c r="LVW220" s="10"/>
      <c r="LVX220" s="1"/>
      <c r="LVY220" s="5"/>
      <c r="LVZ220" s="51"/>
      <c r="LWA220" s="5"/>
      <c r="LWB220" s="11"/>
      <c r="LWC220" s="10"/>
      <c r="LWD220" s="10"/>
      <c r="LWE220" s="1"/>
      <c r="LWF220" s="5"/>
      <c r="LWG220" s="51"/>
      <c r="LWH220" s="5"/>
      <c r="LWI220" s="11"/>
      <c r="LWJ220" s="10"/>
      <c r="LWK220" s="10"/>
      <c r="LWL220" s="1"/>
      <c r="LWM220" s="5"/>
      <c r="LWN220" s="51"/>
      <c r="LWO220" s="5"/>
      <c r="LWP220" s="11"/>
      <c r="LWQ220" s="10"/>
      <c r="LWR220" s="10"/>
      <c r="LWS220" s="1"/>
      <c r="LWT220" s="5"/>
      <c r="LWU220" s="51"/>
      <c r="LWV220" s="5"/>
      <c r="LWW220" s="11"/>
      <c r="LWX220" s="10"/>
      <c r="LWY220" s="10"/>
      <c r="LWZ220" s="1"/>
      <c r="LXA220" s="5"/>
      <c r="LXB220" s="51"/>
      <c r="LXC220" s="5"/>
      <c r="LXD220" s="11"/>
      <c r="LXE220" s="10"/>
      <c r="LXF220" s="10"/>
      <c r="LXG220" s="1"/>
      <c r="LXH220" s="5"/>
      <c r="LXI220" s="51"/>
      <c r="LXJ220" s="5"/>
      <c r="LXK220" s="11"/>
      <c r="LXL220" s="10"/>
      <c r="LXM220" s="10"/>
      <c r="LXN220" s="1"/>
      <c r="LXO220" s="5"/>
      <c r="LXP220" s="51"/>
      <c r="LXQ220" s="5"/>
      <c r="LXR220" s="11"/>
      <c r="LXS220" s="10"/>
      <c r="LXT220" s="10"/>
      <c r="LXU220" s="1"/>
      <c r="LXV220" s="5"/>
      <c r="LXW220" s="51"/>
      <c r="LXX220" s="5"/>
      <c r="LXY220" s="11"/>
      <c r="LXZ220" s="10"/>
      <c r="LYA220" s="10"/>
      <c r="LYB220" s="1"/>
      <c r="LYC220" s="5"/>
      <c r="LYD220" s="51"/>
      <c r="LYE220" s="5"/>
      <c r="LYF220" s="11"/>
      <c r="LYG220" s="10"/>
      <c r="LYH220" s="10"/>
      <c r="LYI220" s="1"/>
      <c r="LYJ220" s="5"/>
      <c r="LYK220" s="51"/>
      <c r="LYL220" s="5"/>
      <c r="LYM220" s="11"/>
      <c r="LYN220" s="10"/>
      <c r="LYO220" s="10"/>
      <c r="LYP220" s="1"/>
      <c r="LYQ220" s="5"/>
      <c r="LYR220" s="51"/>
      <c r="LYS220" s="5"/>
      <c r="LYT220" s="11"/>
      <c r="LYU220" s="10"/>
      <c r="LYV220" s="10"/>
      <c r="LYW220" s="1"/>
      <c r="LYX220" s="5"/>
      <c r="LYY220" s="51"/>
      <c r="LYZ220" s="5"/>
      <c r="LZA220" s="11"/>
      <c r="LZB220" s="10"/>
      <c r="LZC220" s="10"/>
      <c r="LZD220" s="1"/>
      <c r="LZE220" s="5"/>
      <c r="LZF220" s="51"/>
      <c r="LZG220" s="5"/>
      <c r="LZH220" s="11"/>
      <c r="LZI220" s="10"/>
      <c r="LZJ220" s="10"/>
      <c r="LZK220" s="1"/>
      <c r="LZL220" s="5"/>
      <c r="LZM220" s="51"/>
      <c r="LZN220" s="5"/>
      <c r="LZO220" s="11"/>
      <c r="LZP220" s="10"/>
      <c r="LZQ220" s="10"/>
      <c r="LZR220" s="1"/>
      <c r="LZS220" s="5"/>
      <c r="LZT220" s="51"/>
      <c r="LZU220" s="5"/>
      <c r="LZV220" s="11"/>
      <c r="LZW220" s="10"/>
      <c r="LZX220" s="10"/>
      <c r="LZY220" s="1"/>
      <c r="LZZ220" s="5"/>
      <c r="MAA220" s="51"/>
      <c r="MAB220" s="5"/>
      <c r="MAC220" s="11"/>
      <c r="MAD220" s="10"/>
      <c r="MAE220" s="10"/>
      <c r="MAF220" s="1"/>
      <c r="MAG220" s="5"/>
      <c r="MAH220" s="51"/>
      <c r="MAI220" s="5"/>
      <c r="MAJ220" s="11"/>
      <c r="MAK220" s="10"/>
      <c r="MAL220" s="10"/>
      <c r="MAM220" s="1"/>
      <c r="MAN220" s="5"/>
      <c r="MAO220" s="51"/>
      <c r="MAP220" s="5"/>
      <c r="MAQ220" s="11"/>
      <c r="MAR220" s="10"/>
      <c r="MAS220" s="10"/>
      <c r="MAT220" s="1"/>
      <c r="MAU220" s="5"/>
      <c r="MAV220" s="51"/>
      <c r="MAW220" s="5"/>
      <c r="MAX220" s="11"/>
      <c r="MAY220" s="10"/>
      <c r="MAZ220" s="10"/>
      <c r="MBA220" s="1"/>
      <c r="MBB220" s="5"/>
      <c r="MBC220" s="51"/>
      <c r="MBD220" s="5"/>
      <c r="MBE220" s="11"/>
      <c r="MBF220" s="10"/>
      <c r="MBG220" s="10"/>
      <c r="MBH220" s="1"/>
      <c r="MBI220" s="5"/>
      <c r="MBJ220" s="51"/>
      <c r="MBK220" s="5"/>
      <c r="MBL220" s="11"/>
      <c r="MBM220" s="10"/>
      <c r="MBN220" s="10"/>
      <c r="MBO220" s="1"/>
      <c r="MBP220" s="5"/>
      <c r="MBQ220" s="51"/>
      <c r="MBR220" s="5"/>
      <c r="MBS220" s="11"/>
      <c r="MBT220" s="10"/>
      <c r="MBU220" s="10"/>
      <c r="MBV220" s="1"/>
      <c r="MBW220" s="5"/>
      <c r="MBX220" s="51"/>
      <c r="MBY220" s="5"/>
      <c r="MBZ220" s="11"/>
      <c r="MCA220" s="10"/>
      <c r="MCB220" s="10"/>
      <c r="MCC220" s="1"/>
      <c r="MCD220" s="5"/>
      <c r="MCE220" s="51"/>
      <c r="MCF220" s="5"/>
      <c r="MCG220" s="11"/>
      <c r="MCH220" s="10"/>
      <c r="MCI220" s="10"/>
      <c r="MCJ220" s="1"/>
      <c r="MCK220" s="5"/>
      <c r="MCL220" s="51"/>
      <c r="MCM220" s="5"/>
      <c r="MCN220" s="11"/>
      <c r="MCO220" s="10"/>
      <c r="MCP220" s="10"/>
      <c r="MCQ220" s="1"/>
      <c r="MCR220" s="5"/>
      <c r="MCS220" s="51"/>
      <c r="MCT220" s="5"/>
      <c r="MCU220" s="11"/>
      <c r="MCV220" s="10"/>
      <c r="MCW220" s="10"/>
      <c r="MCX220" s="1"/>
      <c r="MCY220" s="5"/>
      <c r="MCZ220" s="51"/>
      <c r="MDA220" s="5"/>
      <c r="MDB220" s="11"/>
      <c r="MDC220" s="10"/>
      <c r="MDD220" s="10"/>
      <c r="MDE220" s="1"/>
      <c r="MDF220" s="5"/>
      <c r="MDG220" s="51"/>
      <c r="MDH220" s="5"/>
      <c r="MDI220" s="11"/>
      <c r="MDJ220" s="10"/>
      <c r="MDK220" s="10"/>
      <c r="MDL220" s="1"/>
      <c r="MDM220" s="5"/>
      <c r="MDN220" s="51"/>
      <c r="MDO220" s="5"/>
      <c r="MDP220" s="11"/>
      <c r="MDQ220" s="10"/>
      <c r="MDR220" s="10"/>
      <c r="MDS220" s="1"/>
      <c r="MDT220" s="5"/>
      <c r="MDU220" s="51"/>
      <c r="MDV220" s="5"/>
      <c r="MDW220" s="11"/>
      <c r="MDX220" s="10"/>
      <c r="MDY220" s="10"/>
      <c r="MDZ220" s="1"/>
      <c r="MEA220" s="5"/>
      <c r="MEB220" s="51"/>
      <c r="MEC220" s="5"/>
      <c r="MED220" s="11"/>
      <c r="MEE220" s="10"/>
      <c r="MEF220" s="10"/>
      <c r="MEG220" s="1"/>
      <c r="MEH220" s="5"/>
      <c r="MEI220" s="51"/>
      <c r="MEJ220" s="5"/>
      <c r="MEK220" s="11"/>
      <c r="MEL220" s="10"/>
      <c r="MEM220" s="10"/>
      <c r="MEN220" s="1"/>
      <c r="MEO220" s="5"/>
      <c r="MEP220" s="51"/>
      <c r="MEQ220" s="5"/>
      <c r="MER220" s="11"/>
      <c r="MES220" s="10"/>
      <c r="MET220" s="10"/>
      <c r="MEU220" s="1"/>
      <c r="MEV220" s="5"/>
      <c r="MEW220" s="51"/>
      <c r="MEX220" s="5"/>
      <c r="MEY220" s="11"/>
      <c r="MEZ220" s="10"/>
      <c r="MFA220" s="10"/>
      <c r="MFB220" s="1"/>
      <c r="MFC220" s="5"/>
      <c r="MFD220" s="51"/>
      <c r="MFE220" s="5"/>
      <c r="MFF220" s="11"/>
      <c r="MFG220" s="10"/>
      <c r="MFH220" s="10"/>
      <c r="MFI220" s="1"/>
      <c r="MFJ220" s="5"/>
      <c r="MFK220" s="51"/>
      <c r="MFL220" s="5"/>
      <c r="MFM220" s="11"/>
      <c r="MFN220" s="10"/>
      <c r="MFO220" s="10"/>
      <c r="MFP220" s="1"/>
      <c r="MFQ220" s="5"/>
      <c r="MFR220" s="51"/>
      <c r="MFS220" s="5"/>
      <c r="MFT220" s="11"/>
      <c r="MFU220" s="10"/>
      <c r="MFV220" s="10"/>
      <c r="MFW220" s="1"/>
      <c r="MFX220" s="5"/>
      <c r="MFY220" s="51"/>
      <c r="MFZ220" s="5"/>
      <c r="MGA220" s="11"/>
      <c r="MGB220" s="10"/>
      <c r="MGC220" s="10"/>
      <c r="MGD220" s="1"/>
      <c r="MGE220" s="5"/>
      <c r="MGF220" s="51"/>
      <c r="MGG220" s="5"/>
      <c r="MGH220" s="11"/>
      <c r="MGI220" s="10"/>
      <c r="MGJ220" s="10"/>
      <c r="MGK220" s="1"/>
      <c r="MGL220" s="5"/>
      <c r="MGM220" s="51"/>
      <c r="MGN220" s="5"/>
      <c r="MGO220" s="11"/>
      <c r="MGP220" s="10"/>
      <c r="MGQ220" s="10"/>
      <c r="MGR220" s="1"/>
      <c r="MGS220" s="5"/>
      <c r="MGT220" s="51"/>
      <c r="MGU220" s="5"/>
      <c r="MGV220" s="11"/>
      <c r="MGW220" s="10"/>
      <c r="MGX220" s="10"/>
      <c r="MGY220" s="1"/>
      <c r="MGZ220" s="5"/>
      <c r="MHA220" s="51"/>
      <c r="MHB220" s="5"/>
      <c r="MHC220" s="11"/>
      <c r="MHD220" s="10"/>
      <c r="MHE220" s="10"/>
      <c r="MHF220" s="1"/>
      <c r="MHG220" s="5"/>
      <c r="MHH220" s="51"/>
      <c r="MHI220" s="5"/>
      <c r="MHJ220" s="11"/>
      <c r="MHK220" s="10"/>
      <c r="MHL220" s="10"/>
      <c r="MHM220" s="1"/>
      <c r="MHN220" s="5"/>
      <c r="MHO220" s="51"/>
      <c r="MHP220" s="5"/>
      <c r="MHQ220" s="11"/>
      <c r="MHR220" s="10"/>
      <c r="MHS220" s="10"/>
      <c r="MHT220" s="1"/>
      <c r="MHU220" s="5"/>
      <c r="MHV220" s="51"/>
      <c r="MHW220" s="5"/>
      <c r="MHX220" s="11"/>
      <c r="MHY220" s="10"/>
      <c r="MHZ220" s="10"/>
      <c r="MIA220" s="1"/>
      <c r="MIB220" s="5"/>
      <c r="MIC220" s="51"/>
      <c r="MID220" s="5"/>
      <c r="MIE220" s="11"/>
      <c r="MIF220" s="10"/>
      <c r="MIG220" s="10"/>
      <c r="MIH220" s="1"/>
      <c r="MII220" s="5"/>
      <c r="MIJ220" s="51"/>
      <c r="MIK220" s="5"/>
      <c r="MIL220" s="11"/>
      <c r="MIM220" s="10"/>
      <c r="MIN220" s="10"/>
      <c r="MIO220" s="1"/>
      <c r="MIP220" s="5"/>
      <c r="MIQ220" s="51"/>
      <c r="MIR220" s="5"/>
      <c r="MIS220" s="11"/>
      <c r="MIT220" s="10"/>
      <c r="MIU220" s="10"/>
      <c r="MIV220" s="1"/>
      <c r="MIW220" s="5"/>
      <c r="MIX220" s="51"/>
      <c r="MIY220" s="5"/>
      <c r="MIZ220" s="11"/>
      <c r="MJA220" s="10"/>
      <c r="MJB220" s="10"/>
      <c r="MJC220" s="1"/>
      <c r="MJD220" s="5"/>
      <c r="MJE220" s="51"/>
      <c r="MJF220" s="5"/>
      <c r="MJG220" s="11"/>
      <c r="MJH220" s="10"/>
      <c r="MJI220" s="10"/>
      <c r="MJJ220" s="1"/>
      <c r="MJK220" s="5"/>
      <c r="MJL220" s="51"/>
      <c r="MJM220" s="5"/>
      <c r="MJN220" s="11"/>
      <c r="MJO220" s="10"/>
      <c r="MJP220" s="10"/>
      <c r="MJQ220" s="1"/>
      <c r="MJR220" s="5"/>
      <c r="MJS220" s="51"/>
      <c r="MJT220" s="5"/>
      <c r="MJU220" s="11"/>
      <c r="MJV220" s="10"/>
      <c r="MJW220" s="10"/>
      <c r="MJX220" s="1"/>
      <c r="MJY220" s="5"/>
      <c r="MJZ220" s="51"/>
      <c r="MKA220" s="5"/>
      <c r="MKB220" s="11"/>
      <c r="MKC220" s="10"/>
      <c r="MKD220" s="10"/>
      <c r="MKE220" s="1"/>
      <c r="MKF220" s="5"/>
      <c r="MKG220" s="51"/>
      <c r="MKH220" s="5"/>
      <c r="MKI220" s="11"/>
      <c r="MKJ220" s="10"/>
      <c r="MKK220" s="10"/>
      <c r="MKL220" s="1"/>
      <c r="MKM220" s="5"/>
      <c r="MKN220" s="51"/>
      <c r="MKO220" s="5"/>
      <c r="MKP220" s="11"/>
      <c r="MKQ220" s="10"/>
      <c r="MKR220" s="10"/>
      <c r="MKS220" s="1"/>
      <c r="MKT220" s="5"/>
      <c r="MKU220" s="51"/>
      <c r="MKV220" s="5"/>
      <c r="MKW220" s="11"/>
      <c r="MKX220" s="10"/>
      <c r="MKY220" s="10"/>
      <c r="MKZ220" s="1"/>
      <c r="MLA220" s="5"/>
      <c r="MLB220" s="51"/>
      <c r="MLC220" s="5"/>
      <c r="MLD220" s="11"/>
      <c r="MLE220" s="10"/>
      <c r="MLF220" s="10"/>
      <c r="MLG220" s="1"/>
      <c r="MLH220" s="5"/>
      <c r="MLI220" s="51"/>
      <c r="MLJ220" s="5"/>
      <c r="MLK220" s="11"/>
      <c r="MLL220" s="10"/>
      <c r="MLM220" s="10"/>
      <c r="MLN220" s="1"/>
      <c r="MLO220" s="5"/>
      <c r="MLP220" s="51"/>
      <c r="MLQ220" s="5"/>
      <c r="MLR220" s="11"/>
      <c r="MLS220" s="10"/>
      <c r="MLT220" s="10"/>
      <c r="MLU220" s="1"/>
      <c r="MLV220" s="5"/>
      <c r="MLW220" s="51"/>
      <c r="MLX220" s="5"/>
      <c r="MLY220" s="11"/>
      <c r="MLZ220" s="10"/>
      <c r="MMA220" s="10"/>
      <c r="MMB220" s="1"/>
      <c r="MMC220" s="5"/>
      <c r="MMD220" s="51"/>
      <c r="MME220" s="5"/>
      <c r="MMF220" s="11"/>
      <c r="MMG220" s="10"/>
      <c r="MMH220" s="10"/>
      <c r="MMI220" s="1"/>
      <c r="MMJ220" s="5"/>
      <c r="MMK220" s="51"/>
      <c r="MML220" s="5"/>
      <c r="MMM220" s="11"/>
      <c r="MMN220" s="10"/>
      <c r="MMO220" s="10"/>
      <c r="MMP220" s="1"/>
      <c r="MMQ220" s="5"/>
      <c r="MMR220" s="51"/>
      <c r="MMS220" s="5"/>
      <c r="MMT220" s="11"/>
      <c r="MMU220" s="10"/>
      <c r="MMV220" s="10"/>
      <c r="MMW220" s="1"/>
      <c r="MMX220" s="5"/>
      <c r="MMY220" s="51"/>
      <c r="MMZ220" s="5"/>
      <c r="MNA220" s="11"/>
      <c r="MNB220" s="10"/>
      <c r="MNC220" s="10"/>
      <c r="MND220" s="1"/>
      <c r="MNE220" s="5"/>
      <c r="MNF220" s="51"/>
      <c r="MNG220" s="5"/>
      <c r="MNH220" s="11"/>
      <c r="MNI220" s="10"/>
      <c r="MNJ220" s="10"/>
      <c r="MNK220" s="1"/>
      <c r="MNL220" s="5"/>
      <c r="MNM220" s="51"/>
      <c r="MNN220" s="5"/>
      <c r="MNO220" s="11"/>
      <c r="MNP220" s="10"/>
      <c r="MNQ220" s="10"/>
      <c r="MNR220" s="1"/>
      <c r="MNS220" s="5"/>
      <c r="MNT220" s="51"/>
      <c r="MNU220" s="5"/>
      <c r="MNV220" s="11"/>
      <c r="MNW220" s="10"/>
      <c r="MNX220" s="10"/>
      <c r="MNY220" s="1"/>
      <c r="MNZ220" s="5"/>
      <c r="MOA220" s="51"/>
      <c r="MOB220" s="5"/>
      <c r="MOC220" s="11"/>
      <c r="MOD220" s="10"/>
      <c r="MOE220" s="10"/>
      <c r="MOF220" s="1"/>
      <c r="MOG220" s="5"/>
      <c r="MOH220" s="51"/>
      <c r="MOI220" s="5"/>
      <c r="MOJ220" s="11"/>
      <c r="MOK220" s="10"/>
      <c r="MOL220" s="10"/>
      <c r="MOM220" s="1"/>
      <c r="MON220" s="5"/>
      <c r="MOO220" s="51"/>
      <c r="MOP220" s="5"/>
      <c r="MOQ220" s="11"/>
      <c r="MOR220" s="10"/>
      <c r="MOS220" s="10"/>
      <c r="MOT220" s="1"/>
      <c r="MOU220" s="5"/>
      <c r="MOV220" s="51"/>
      <c r="MOW220" s="5"/>
      <c r="MOX220" s="11"/>
      <c r="MOY220" s="10"/>
      <c r="MOZ220" s="10"/>
      <c r="MPA220" s="1"/>
      <c r="MPB220" s="5"/>
      <c r="MPC220" s="51"/>
      <c r="MPD220" s="5"/>
      <c r="MPE220" s="11"/>
      <c r="MPF220" s="10"/>
      <c r="MPG220" s="10"/>
      <c r="MPH220" s="1"/>
      <c r="MPI220" s="5"/>
      <c r="MPJ220" s="51"/>
      <c r="MPK220" s="5"/>
      <c r="MPL220" s="11"/>
      <c r="MPM220" s="10"/>
      <c r="MPN220" s="10"/>
      <c r="MPO220" s="1"/>
      <c r="MPP220" s="5"/>
      <c r="MPQ220" s="51"/>
      <c r="MPR220" s="5"/>
      <c r="MPS220" s="11"/>
      <c r="MPT220" s="10"/>
      <c r="MPU220" s="10"/>
      <c r="MPV220" s="1"/>
      <c r="MPW220" s="5"/>
      <c r="MPX220" s="51"/>
      <c r="MPY220" s="5"/>
      <c r="MPZ220" s="11"/>
      <c r="MQA220" s="10"/>
      <c r="MQB220" s="10"/>
      <c r="MQC220" s="1"/>
      <c r="MQD220" s="5"/>
      <c r="MQE220" s="51"/>
      <c r="MQF220" s="5"/>
      <c r="MQG220" s="11"/>
      <c r="MQH220" s="10"/>
      <c r="MQI220" s="10"/>
      <c r="MQJ220" s="1"/>
      <c r="MQK220" s="5"/>
      <c r="MQL220" s="51"/>
      <c r="MQM220" s="5"/>
      <c r="MQN220" s="11"/>
      <c r="MQO220" s="10"/>
      <c r="MQP220" s="10"/>
      <c r="MQQ220" s="1"/>
      <c r="MQR220" s="5"/>
      <c r="MQS220" s="51"/>
      <c r="MQT220" s="5"/>
      <c r="MQU220" s="11"/>
      <c r="MQV220" s="10"/>
      <c r="MQW220" s="10"/>
      <c r="MQX220" s="1"/>
      <c r="MQY220" s="5"/>
      <c r="MQZ220" s="51"/>
      <c r="MRA220" s="5"/>
      <c r="MRB220" s="11"/>
      <c r="MRC220" s="10"/>
      <c r="MRD220" s="10"/>
      <c r="MRE220" s="1"/>
      <c r="MRF220" s="5"/>
      <c r="MRG220" s="51"/>
      <c r="MRH220" s="5"/>
      <c r="MRI220" s="11"/>
      <c r="MRJ220" s="10"/>
      <c r="MRK220" s="10"/>
      <c r="MRL220" s="1"/>
      <c r="MRM220" s="5"/>
      <c r="MRN220" s="51"/>
      <c r="MRO220" s="5"/>
      <c r="MRP220" s="11"/>
      <c r="MRQ220" s="10"/>
      <c r="MRR220" s="10"/>
      <c r="MRS220" s="1"/>
      <c r="MRT220" s="5"/>
      <c r="MRU220" s="51"/>
      <c r="MRV220" s="5"/>
      <c r="MRW220" s="11"/>
      <c r="MRX220" s="10"/>
      <c r="MRY220" s="10"/>
      <c r="MRZ220" s="1"/>
      <c r="MSA220" s="5"/>
      <c r="MSB220" s="51"/>
      <c r="MSC220" s="5"/>
      <c r="MSD220" s="11"/>
      <c r="MSE220" s="10"/>
      <c r="MSF220" s="10"/>
      <c r="MSG220" s="1"/>
      <c r="MSH220" s="5"/>
      <c r="MSI220" s="51"/>
      <c r="MSJ220" s="5"/>
      <c r="MSK220" s="11"/>
      <c r="MSL220" s="10"/>
      <c r="MSM220" s="10"/>
      <c r="MSN220" s="1"/>
      <c r="MSO220" s="5"/>
      <c r="MSP220" s="51"/>
      <c r="MSQ220" s="5"/>
      <c r="MSR220" s="11"/>
      <c r="MSS220" s="10"/>
      <c r="MST220" s="10"/>
      <c r="MSU220" s="1"/>
      <c r="MSV220" s="5"/>
      <c r="MSW220" s="51"/>
      <c r="MSX220" s="5"/>
      <c r="MSY220" s="11"/>
      <c r="MSZ220" s="10"/>
      <c r="MTA220" s="10"/>
      <c r="MTB220" s="1"/>
      <c r="MTC220" s="5"/>
      <c r="MTD220" s="51"/>
      <c r="MTE220" s="5"/>
      <c r="MTF220" s="11"/>
      <c r="MTG220" s="10"/>
      <c r="MTH220" s="10"/>
      <c r="MTI220" s="1"/>
      <c r="MTJ220" s="5"/>
      <c r="MTK220" s="51"/>
      <c r="MTL220" s="5"/>
      <c r="MTM220" s="11"/>
      <c r="MTN220" s="10"/>
      <c r="MTO220" s="10"/>
      <c r="MTP220" s="1"/>
      <c r="MTQ220" s="5"/>
      <c r="MTR220" s="51"/>
      <c r="MTS220" s="5"/>
      <c r="MTT220" s="11"/>
      <c r="MTU220" s="10"/>
      <c r="MTV220" s="10"/>
      <c r="MTW220" s="1"/>
      <c r="MTX220" s="5"/>
      <c r="MTY220" s="51"/>
      <c r="MTZ220" s="5"/>
      <c r="MUA220" s="11"/>
      <c r="MUB220" s="10"/>
      <c r="MUC220" s="10"/>
      <c r="MUD220" s="1"/>
      <c r="MUE220" s="5"/>
      <c r="MUF220" s="51"/>
      <c r="MUG220" s="5"/>
      <c r="MUH220" s="11"/>
      <c r="MUI220" s="10"/>
      <c r="MUJ220" s="10"/>
      <c r="MUK220" s="1"/>
      <c r="MUL220" s="5"/>
      <c r="MUM220" s="51"/>
      <c r="MUN220" s="5"/>
      <c r="MUO220" s="11"/>
      <c r="MUP220" s="10"/>
      <c r="MUQ220" s="10"/>
      <c r="MUR220" s="1"/>
      <c r="MUS220" s="5"/>
      <c r="MUT220" s="51"/>
      <c r="MUU220" s="5"/>
      <c r="MUV220" s="11"/>
      <c r="MUW220" s="10"/>
      <c r="MUX220" s="10"/>
      <c r="MUY220" s="1"/>
      <c r="MUZ220" s="5"/>
      <c r="MVA220" s="51"/>
      <c r="MVB220" s="5"/>
      <c r="MVC220" s="11"/>
      <c r="MVD220" s="10"/>
      <c r="MVE220" s="10"/>
      <c r="MVF220" s="1"/>
      <c r="MVG220" s="5"/>
      <c r="MVH220" s="51"/>
      <c r="MVI220" s="5"/>
      <c r="MVJ220" s="11"/>
      <c r="MVK220" s="10"/>
      <c r="MVL220" s="10"/>
      <c r="MVM220" s="1"/>
      <c r="MVN220" s="5"/>
      <c r="MVO220" s="51"/>
      <c r="MVP220" s="5"/>
      <c r="MVQ220" s="11"/>
      <c r="MVR220" s="10"/>
      <c r="MVS220" s="10"/>
      <c r="MVT220" s="1"/>
      <c r="MVU220" s="5"/>
      <c r="MVV220" s="51"/>
      <c r="MVW220" s="5"/>
      <c r="MVX220" s="11"/>
      <c r="MVY220" s="10"/>
      <c r="MVZ220" s="10"/>
      <c r="MWA220" s="1"/>
      <c r="MWB220" s="5"/>
      <c r="MWC220" s="51"/>
      <c r="MWD220" s="5"/>
      <c r="MWE220" s="11"/>
      <c r="MWF220" s="10"/>
      <c r="MWG220" s="10"/>
      <c r="MWH220" s="1"/>
      <c r="MWI220" s="5"/>
      <c r="MWJ220" s="51"/>
      <c r="MWK220" s="5"/>
      <c r="MWL220" s="11"/>
      <c r="MWM220" s="10"/>
      <c r="MWN220" s="10"/>
      <c r="MWO220" s="1"/>
      <c r="MWP220" s="5"/>
      <c r="MWQ220" s="51"/>
      <c r="MWR220" s="5"/>
      <c r="MWS220" s="11"/>
      <c r="MWT220" s="10"/>
      <c r="MWU220" s="10"/>
      <c r="MWV220" s="1"/>
      <c r="MWW220" s="5"/>
      <c r="MWX220" s="51"/>
      <c r="MWY220" s="5"/>
      <c r="MWZ220" s="11"/>
      <c r="MXA220" s="10"/>
      <c r="MXB220" s="10"/>
      <c r="MXC220" s="1"/>
      <c r="MXD220" s="5"/>
      <c r="MXE220" s="51"/>
      <c r="MXF220" s="5"/>
      <c r="MXG220" s="11"/>
      <c r="MXH220" s="10"/>
      <c r="MXI220" s="10"/>
      <c r="MXJ220" s="1"/>
      <c r="MXK220" s="5"/>
      <c r="MXL220" s="51"/>
      <c r="MXM220" s="5"/>
      <c r="MXN220" s="11"/>
      <c r="MXO220" s="10"/>
      <c r="MXP220" s="10"/>
      <c r="MXQ220" s="1"/>
      <c r="MXR220" s="5"/>
      <c r="MXS220" s="51"/>
      <c r="MXT220" s="5"/>
      <c r="MXU220" s="11"/>
      <c r="MXV220" s="10"/>
      <c r="MXW220" s="10"/>
      <c r="MXX220" s="1"/>
      <c r="MXY220" s="5"/>
      <c r="MXZ220" s="51"/>
      <c r="MYA220" s="5"/>
      <c r="MYB220" s="11"/>
      <c r="MYC220" s="10"/>
      <c r="MYD220" s="10"/>
      <c r="MYE220" s="1"/>
      <c r="MYF220" s="5"/>
      <c r="MYG220" s="51"/>
      <c r="MYH220" s="5"/>
      <c r="MYI220" s="11"/>
      <c r="MYJ220" s="10"/>
      <c r="MYK220" s="10"/>
      <c r="MYL220" s="1"/>
      <c r="MYM220" s="5"/>
      <c r="MYN220" s="51"/>
      <c r="MYO220" s="5"/>
      <c r="MYP220" s="11"/>
      <c r="MYQ220" s="10"/>
      <c r="MYR220" s="10"/>
      <c r="MYS220" s="1"/>
      <c r="MYT220" s="5"/>
      <c r="MYU220" s="51"/>
      <c r="MYV220" s="5"/>
      <c r="MYW220" s="11"/>
      <c r="MYX220" s="10"/>
      <c r="MYY220" s="10"/>
      <c r="MYZ220" s="1"/>
      <c r="MZA220" s="5"/>
      <c r="MZB220" s="51"/>
      <c r="MZC220" s="5"/>
      <c r="MZD220" s="11"/>
      <c r="MZE220" s="10"/>
      <c r="MZF220" s="10"/>
      <c r="MZG220" s="1"/>
      <c r="MZH220" s="5"/>
      <c r="MZI220" s="51"/>
      <c r="MZJ220" s="5"/>
      <c r="MZK220" s="11"/>
      <c r="MZL220" s="10"/>
      <c r="MZM220" s="10"/>
      <c r="MZN220" s="1"/>
      <c r="MZO220" s="5"/>
      <c r="MZP220" s="51"/>
      <c r="MZQ220" s="5"/>
      <c r="MZR220" s="11"/>
      <c r="MZS220" s="10"/>
      <c r="MZT220" s="10"/>
      <c r="MZU220" s="1"/>
      <c r="MZV220" s="5"/>
      <c r="MZW220" s="51"/>
      <c r="MZX220" s="5"/>
      <c r="MZY220" s="11"/>
      <c r="MZZ220" s="10"/>
      <c r="NAA220" s="10"/>
      <c r="NAB220" s="1"/>
      <c r="NAC220" s="5"/>
      <c r="NAD220" s="51"/>
      <c r="NAE220" s="5"/>
      <c r="NAF220" s="11"/>
      <c r="NAG220" s="10"/>
      <c r="NAH220" s="10"/>
      <c r="NAI220" s="1"/>
      <c r="NAJ220" s="5"/>
      <c r="NAK220" s="51"/>
      <c r="NAL220" s="5"/>
      <c r="NAM220" s="11"/>
      <c r="NAN220" s="10"/>
      <c r="NAO220" s="10"/>
      <c r="NAP220" s="1"/>
      <c r="NAQ220" s="5"/>
      <c r="NAR220" s="51"/>
      <c r="NAS220" s="5"/>
      <c r="NAT220" s="11"/>
      <c r="NAU220" s="10"/>
      <c r="NAV220" s="10"/>
      <c r="NAW220" s="1"/>
      <c r="NAX220" s="5"/>
      <c r="NAY220" s="51"/>
      <c r="NAZ220" s="5"/>
      <c r="NBA220" s="11"/>
      <c r="NBB220" s="10"/>
      <c r="NBC220" s="10"/>
      <c r="NBD220" s="1"/>
      <c r="NBE220" s="5"/>
      <c r="NBF220" s="51"/>
      <c r="NBG220" s="5"/>
      <c r="NBH220" s="11"/>
      <c r="NBI220" s="10"/>
      <c r="NBJ220" s="10"/>
      <c r="NBK220" s="1"/>
      <c r="NBL220" s="5"/>
      <c r="NBM220" s="51"/>
      <c r="NBN220" s="5"/>
      <c r="NBO220" s="11"/>
      <c r="NBP220" s="10"/>
      <c r="NBQ220" s="10"/>
      <c r="NBR220" s="1"/>
      <c r="NBS220" s="5"/>
      <c r="NBT220" s="51"/>
      <c r="NBU220" s="5"/>
      <c r="NBV220" s="11"/>
      <c r="NBW220" s="10"/>
      <c r="NBX220" s="10"/>
      <c r="NBY220" s="1"/>
      <c r="NBZ220" s="5"/>
      <c r="NCA220" s="51"/>
      <c r="NCB220" s="5"/>
      <c r="NCC220" s="11"/>
      <c r="NCD220" s="10"/>
      <c r="NCE220" s="10"/>
      <c r="NCF220" s="1"/>
      <c r="NCG220" s="5"/>
      <c r="NCH220" s="51"/>
      <c r="NCI220" s="5"/>
      <c r="NCJ220" s="11"/>
      <c r="NCK220" s="10"/>
      <c r="NCL220" s="10"/>
      <c r="NCM220" s="1"/>
      <c r="NCN220" s="5"/>
      <c r="NCO220" s="51"/>
      <c r="NCP220" s="5"/>
      <c r="NCQ220" s="11"/>
      <c r="NCR220" s="10"/>
      <c r="NCS220" s="10"/>
      <c r="NCT220" s="1"/>
      <c r="NCU220" s="5"/>
      <c r="NCV220" s="51"/>
      <c r="NCW220" s="5"/>
      <c r="NCX220" s="11"/>
      <c r="NCY220" s="10"/>
      <c r="NCZ220" s="10"/>
      <c r="NDA220" s="1"/>
      <c r="NDB220" s="5"/>
      <c r="NDC220" s="51"/>
      <c r="NDD220" s="5"/>
      <c r="NDE220" s="11"/>
      <c r="NDF220" s="10"/>
      <c r="NDG220" s="10"/>
      <c r="NDH220" s="1"/>
      <c r="NDI220" s="5"/>
      <c r="NDJ220" s="51"/>
      <c r="NDK220" s="5"/>
      <c r="NDL220" s="11"/>
      <c r="NDM220" s="10"/>
      <c r="NDN220" s="10"/>
      <c r="NDO220" s="1"/>
      <c r="NDP220" s="5"/>
      <c r="NDQ220" s="51"/>
      <c r="NDR220" s="5"/>
      <c r="NDS220" s="11"/>
      <c r="NDT220" s="10"/>
      <c r="NDU220" s="10"/>
      <c r="NDV220" s="1"/>
      <c r="NDW220" s="5"/>
      <c r="NDX220" s="51"/>
      <c r="NDY220" s="5"/>
      <c r="NDZ220" s="11"/>
      <c r="NEA220" s="10"/>
      <c r="NEB220" s="10"/>
      <c r="NEC220" s="1"/>
      <c r="NED220" s="5"/>
      <c r="NEE220" s="51"/>
      <c r="NEF220" s="5"/>
      <c r="NEG220" s="11"/>
      <c r="NEH220" s="10"/>
      <c r="NEI220" s="10"/>
      <c r="NEJ220" s="1"/>
      <c r="NEK220" s="5"/>
      <c r="NEL220" s="51"/>
      <c r="NEM220" s="5"/>
      <c r="NEN220" s="11"/>
      <c r="NEO220" s="10"/>
      <c r="NEP220" s="10"/>
      <c r="NEQ220" s="1"/>
      <c r="NER220" s="5"/>
      <c r="NES220" s="51"/>
      <c r="NET220" s="5"/>
      <c r="NEU220" s="11"/>
      <c r="NEV220" s="10"/>
      <c r="NEW220" s="10"/>
      <c r="NEX220" s="1"/>
      <c r="NEY220" s="5"/>
      <c r="NEZ220" s="51"/>
      <c r="NFA220" s="5"/>
      <c r="NFB220" s="11"/>
      <c r="NFC220" s="10"/>
      <c r="NFD220" s="10"/>
      <c r="NFE220" s="1"/>
      <c r="NFF220" s="5"/>
      <c r="NFG220" s="51"/>
      <c r="NFH220" s="5"/>
      <c r="NFI220" s="11"/>
      <c r="NFJ220" s="10"/>
      <c r="NFK220" s="10"/>
      <c r="NFL220" s="1"/>
      <c r="NFM220" s="5"/>
      <c r="NFN220" s="51"/>
      <c r="NFO220" s="5"/>
      <c r="NFP220" s="11"/>
      <c r="NFQ220" s="10"/>
      <c r="NFR220" s="10"/>
      <c r="NFS220" s="1"/>
      <c r="NFT220" s="5"/>
      <c r="NFU220" s="51"/>
      <c r="NFV220" s="5"/>
      <c r="NFW220" s="11"/>
      <c r="NFX220" s="10"/>
      <c r="NFY220" s="10"/>
      <c r="NFZ220" s="1"/>
      <c r="NGA220" s="5"/>
      <c r="NGB220" s="51"/>
      <c r="NGC220" s="5"/>
      <c r="NGD220" s="11"/>
      <c r="NGE220" s="10"/>
      <c r="NGF220" s="10"/>
      <c r="NGG220" s="1"/>
      <c r="NGH220" s="5"/>
      <c r="NGI220" s="51"/>
      <c r="NGJ220" s="5"/>
      <c r="NGK220" s="11"/>
      <c r="NGL220" s="10"/>
      <c r="NGM220" s="10"/>
      <c r="NGN220" s="1"/>
      <c r="NGO220" s="5"/>
      <c r="NGP220" s="51"/>
      <c r="NGQ220" s="5"/>
      <c r="NGR220" s="11"/>
      <c r="NGS220" s="10"/>
      <c r="NGT220" s="10"/>
      <c r="NGU220" s="1"/>
      <c r="NGV220" s="5"/>
      <c r="NGW220" s="51"/>
      <c r="NGX220" s="5"/>
      <c r="NGY220" s="11"/>
      <c r="NGZ220" s="10"/>
      <c r="NHA220" s="10"/>
      <c r="NHB220" s="1"/>
      <c r="NHC220" s="5"/>
      <c r="NHD220" s="51"/>
      <c r="NHE220" s="5"/>
      <c r="NHF220" s="11"/>
      <c r="NHG220" s="10"/>
      <c r="NHH220" s="10"/>
      <c r="NHI220" s="1"/>
      <c r="NHJ220" s="5"/>
      <c r="NHK220" s="51"/>
      <c r="NHL220" s="5"/>
      <c r="NHM220" s="11"/>
      <c r="NHN220" s="10"/>
      <c r="NHO220" s="10"/>
      <c r="NHP220" s="1"/>
      <c r="NHQ220" s="5"/>
      <c r="NHR220" s="51"/>
      <c r="NHS220" s="5"/>
      <c r="NHT220" s="11"/>
      <c r="NHU220" s="10"/>
      <c r="NHV220" s="10"/>
      <c r="NHW220" s="1"/>
      <c r="NHX220" s="5"/>
      <c r="NHY220" s="51"/>
      <c r="NHZ220" s="5"/>
      <c r="NIA220" s="11"/>
      <c r="NIB220" s="10"/>
      <c r="NIC220" s="10"/>
      <c r="NID220" s="1"/>
      <c r="NIE220" s="5"/>
      <c r="NIF220" s="51"/>
      <c r="NIG220" s="5"/>
      <c r="NIH220" s="11"/>
      <c r="NII220" s="10"/>
      <c r="NIJ220" s="10"/>
      <c r="NIK220" s="1"/>
      <c r="NIL220" s="5"/>
      <c r="NIM220" s="51"/>
      <c r="NIN220" s="5"/>
      <c r="NIO220" s="11"/>
      <c r="NIP220" s="10"/>
      <c r="NIQ220" s="10"/>
      <c r="NIR220" s="1"/>
      <c r="NIS220" s="5"/>
      <c r="NIT220" s="51"/>
      <c r="NIU220" s="5"/>
      <c r="NIV220" s="11"/>
      <c r="NIW220" s="10"/>
      <c r="NIX220" s="10"/>
      <c r="NIY220" s="1"/>
      <c r="NIZ220" s="5"/>
      <c r="NJA220" s="51"/>
      <c r="NJB220" s="5"/>
      <c r="NJC220" s="11"/>
      <c r="NJD220" s="10"/>
      <c r="NJE220" s="10"/>
      <c r="NJF220" s="1"/>
      <c r="NJG220" s="5"/>
      <c r="NJH220" s="51"/>
      <c r="NJI220" s="5"/>
      <c r="NJJ220" s="11"/>
      <c r="NJK220" s="10"/>
      <c r="NJL220" s="10"/>
      <c r="NJM220" s="1"/>
      <c r="NJN220" s="5"/>
      <c r="NJO220" s="51"/>
      <c r="NJP220" s="5"/>
      <c r="NJQ220" s="11"/>
      <c r="NJR220" s="10"/>
      <c r="NJS220" s="10"/>
      <c r="NJT220" s="1"/>
      <c r="NJU220" s="5"/>
      <c r="NJV220" s="51"/>
      <c r="NJW220" s="5"/>
      <c r="NJX220" s="11"/>
      <c r="NJY220" s="10"/>
      <c r="NJZ220" s="10"/>
      <c r="NKA220" s="1"/>
      <c r="NKB220" s="5"/>
      <c r="NKC220" s="51"/>
      <c r="NKD220" s="5"/>
      <c r="NKE220" s="11"/>
      <c r="NKF220" s="10"/>
      <c r="NKG220" s="10"/>
      <c r="NKH220" s="1"/>
      <c r="NKI220" s="5"/>
      <c r="NKJ220" s="51"/>
      <c r="NKK220" s="5"/>
      <c r="NKL220" s="11"/>
      <c r="NKM220" s="10"/>
      <c r="NKN220" s="10"/>
      <c r="NKO220" s="1"/>
      <c r="NKP220" s="5"/>
      <c r="NKQ220" s="51"/>
      <c r="NKR220" s="5"/>
      <c r="NKS220" s="11"/>
      <c r="NKT220" s="10"/>
      <c r="NKU220" s="10"/>
      <c r="NKV220" s="1"/>
      <c r="NKW220" s="5"/>
      <c r="NKX220" s="51"/>
      <c r="NKY220" s="5"/>
      <c r="NKZ220" s="11"/>
      <c r="NLA220" s="10"/>
      <c r="NLB220" s="10"/>
      <c r="NLC220" s="1"/>
      <c r="NLD220" s="5"/>
      <c r="NLE220" s="51"/>
      <c r="NLF220" s="5"/>
      <c r="NLG220" s="11"/>
      <c r="NLH220" s="10"/>
      <c r="NLI220" s="10"/>
      <c r="NLJ220" s="1"/>
      <c r="NLK220" s="5"/>
      <c r="NLL220" s="51"/>
      <c r="NLM220" s="5"/>
      <c r="NLN220" s="11"/>
      <c r="NLO220" s="10"/>
      <c r="NLP220" s="10"/>
      <c r="NLQ220" s="1"/>
      <c r="NLR220" s="5"/>
      <c r="NLS220" s="51"/>
      <c r="NLT220" s="5"/>
      <c r="NLU220" s="11"/>
      <c r="NLV220" s="10"/>
      <c r="NLW220" s="10"/>
      <c r="NLX220" s="1"/>
      <c r="NLY220" s="5"/>
      <c r="NLZ220" s="51"/>
      <c r="NMA220" s="5"/>
      <c r="NMB220" s="11"/>
      <c r="NMC220" s="10"/>
      <c r="NMD220" s="10"/>
      <c r="NME220" s="1"/>
      <c r="NMF220" s="5"/>
      <c r="NMG220" s="51"/>
      <c r="NMH220" s="5"/>
      <c r="NMI220" s="11"/>
      <c r="NMJ220" s="10"/>
      <c r="NMK220" s="10"/>
      <c r="NML220" s="1"/>
      <c r="NMM220" s="5"/>
      <c r="NMN220" s="51"/>
      <c r="NMO220" s="5"/>
      <c r="NMP220" s="11"/>
      <c r="NMQ220" s="10"/>
      <c r="NMR220" s="10"/>
      <c r="NMS220" s="1"/>
      <c r="NMT220" s="5"/>
      <c r="NMU220" s="51"/>
      <c r="NMV220" s="5"/>
      <c r="NMW220" s="11"/>
      <c r="NMX220" s="10"/>
      <c r="NMY220" s="10"/>
      <c r="NMZ220" s="1"/>
      <c r="NNA220" s="5"/>
      <c r="NNB220" s="51"/>
      <c r="NNC220" s="5"/>
      <c r="NND220" s="11"/>
      <c r="NNE220" s="10"/>
      <c r="NNF220" s="10"/>
      <c r="NNG220" s="1"/>
      <c r="NNH220" s="5"/>
      <c r="NNI220" s="51"/>
      <c r="NNJ220" s="5"/>
      <c r="NNK220" s="11"/>
      <c r="NNL220" s="10"/>
      <c r="NNM220" s="10"/>
      <c r="NNN220" s="1"/>
      <c r="NNO220" s="5"/>
      <c r="NNP220" s="51"/>
      <c r="NNQ220" s="5"/>
      <c r="NNR220" s="11"/>
      <c r="NNS220" s="10"/>
      <c r="NNT220" s="10"/>
      <c r="NNU220" s="1"/>
      <c r="NNV220" s="5"/>
      <c r="NNW220" s="51"/>
      <c r="NNX220" s="5"/>
      <c r="NNY220" s="11"/>
      <c r="NNZ220" s="10"/>
      <c r="NOA220" s="10"/>
      <c r="NOB220" s="1"/>
      <c r="NOC220" s="5"/>
      <c r="NOD220" s="51"/>
      <c r="NOE220" s="5"/>
      <c r="NOF220" s="11"/>
      <c r="NOG220" s="10"/>
      <c r="NOH220" s="10"/>
      <c r="NOI220" s="1"/>
      <c r="NOJ220" s="5"/>
      <c r="NOK220" s="51"/>
      <c r="NOL220" s="5"/>
      <c r="NOM220" s="11"/>
      <c r="NON220" s="10"/>
      <c r="NOO220" s="10"/>
      <c r="NOP220" s="1"/>
      <c r="NOQ220" s="5"/>
      <c r="NOR220" s="51"/>
      <c r="NOS220" s="5"/>
      <c r="NOT220" s="11"/>
      <c r="NOU220" s="10"/>
      <c r="NOV220" s="10"/>
      <c r="NOW220" s="1"/>
      <c r="NOX220" s="5"/>
      <c r="NOY220" s="51"/>
      <c r="NOZ220" s="5"/>
      <c r="NPA220" s="11"/>
      <c r="NPB220" s="10"/>
      <c r="NPC220" s="10"/>
      <c r="NPD220" s="1"/>
      <c r="NPE220" s="5"/>
      <c r="NPF220" s="51"/>
      <c r="NPG220" s="5"/>
      <c r="NPH220" s="11"/>
      <c r="NPI220" s="10"/>
      <c r="NPJ220" s="10"/>
      <c r="NPK220" s="1"/>
      <c r="NPL220" s="5"/>
      <c r="NPM220" s="51"/>
      <c r="NPN220" s="5"/>
      <c r="NPO220" s="11"/>
      <c r="NPP220" s="10"/>
      <c r="NPQ220" s="10"/>
      <c r="NPR220" s="1"/>
      <c r="NPS220" s="5"/>
      <c r="NPT220" s="51"/>
      <c r="NPU220" s="5"/>
      <c r="NPV220" s="11"/>
      <c r="NPW220" s="10"/>
      <c r="NPX220" s="10"/>
      <c r="NPY220" s="1"/>
      <c r="NPZ220" s="5"/>
      <c r="NQA220" s="51"/>
      <c r="NQB220" s="5"/>
      <c r="NQC220" s="11"/>
      <c r="NQD220" s="10"/>
      <c r="NQE220" s="10"/>
      <c r="NQF220" s="1"/>
      <c r="NQG220" s="5"/>
      <c r="NQH220" s="51"/>
      <c r="NQI220" s="5"/>
      <c r="NQJ220" s="11"/>
      <c r="NQK220" s="10"/>
      <c r="NQL220" s="10"/>
      <c r="NQM220" s="1"/>
      <c r="NQN220" s="5"/>
      <c r="NQO220" s="51"/>
      <c r="NQP220" s="5"/>
      <c r="NQQ220" s="11"/>
      <c r="NQR220" s="10"/>
      <c r="NQS220" s="10"/>
      <c r="NQT220" s="1"/>
      <c r="NQU220" s="5"/>
      <c r="NQV220" s="51"/>
      <c r="NQW220" s="5"/>
      <c r="NQX220" s="11"/>
      <c r="NQY220" s="10"/>
      <c r="NQZ220" s="10"/>
      <c r="NRA220" s="1"/>
      <c r="NRB220" s="5"/>
      <c r="NRC220" s="51"/>
      <c r="NRD220" s="5"/>
      <c r="NRE220" s="11"/>
      <c r="NRF220" s="10"/>
      <c r="NRG220" s="10"/>
      <c r="NRH220" s="1"/>
      <c r="NRI220" s="5"/>
      <c r="NRJ220" s="51"/>
      <c r="NRK220" s="5"/>
      <c r="NRL220" s="11"/>
      <c r="NRM220" s="10"/>
      <c r="NRN220" s="10"/>
      <c r="NRO220" s="1"/>
      <c r="NRP220" s="5"/>
      <c r="NRQ220" s="51"/>
      <c r="NRR220" s="5"/>
      <c r="NRS220" s="11"/>
      <c r="NRT220" s="10"/>
      <c r="NRU220" s="10"/>
      <c r="NRV220" s="1"/>
      <c r="NRW220" s="5"/>
      <c r="NRX220" s="51"/>
      <c r="NRY220" s="5"/>
      <c r="NRZ220" s="11"/>
      <c r="NSA220" s="10"/>
      <c r="NSB220" s="10"/>
      <c r="NSC220" s="1"/>
      <c r="NSD220" s="5"/>
      <c r="NSE220" s="51"/>
      <c r="NSF220" s="5"/>
      <c r="NSG220" s="11"/>
      <c r="NSH220" s="10"/>
      <c r="NSI220" s="10"/>
      <c r="NSJ220" s="1"/>
      <c r="NSK220" s="5"/>
      <c r="NSL220" s="51"/>
      <c r="NSM220" s="5"/>
      <c r="NSN220" s="11"/>
      <c r="NSO220" s="10"/>
      <c r="NSP220" s="10"/>
      <c r="NSQ220" s="1"/>
      <c r="NSR220" s="5"/>
      <c r="NSS220" s="51"/>
      <c r="NST220" s="5"/>
      <c r="NSU220" s="11"/>
      <c r="NSV220" s="10"/>
      <c r="NSW220" s="10"/>
      <c r="NSX220" s="1"/>
      <c r="NSY220" s="5"/>
      <c r="NSZ220" s="51"/>
      <c r="NTA220" s="5"/>
      <c r="NTB220" s="11"/>
      <c r="NTC220" s="10"/>
      <c r="NTD220" s="10"/>
      <c r="NTE220" s="1"/>
      <c r="NTF220" s="5"/>
      <c r="NTG220" s="51"/>
      <c r="NTH220" s="5"/>
      <c r="NTI220" s="11"/>
      <c r="NTJ220" s="10"/>
      <c r="NTK220" s="10"/>
      <c r="NTL220" s="1"/>
      <c r="NTM220" s="5"/>
      <c r="NTN220" s="51"/>
      <c r="NTO220" s="5"/>
      <c r="NTP220" s="11"/>
      <c r="NTQ220" s="10"/>
      <c r="NTR220" s="10"/>
      <c r="NTS220" s="1"/>
      <c r="NTT220" s="5"/>
      <c r="NTU220" s="51"/>
      <c r="NTV220" s="5"/>
      <c r="NTW220" s="11"/>
      <c r="NTX220" s="10"/>
      <c r="NTY220" s="10"/>
      <c r="NTZ220" s="1"/>
      <c r="NUA220" s="5"/>
      <c r="NUB220" s="51"/>
      <c r="NUC220" s="5"/>
      <c r="NUD220" s="11"/>
      <c r="NUE220" s="10"/>
      <c r="NUF220" s="10"/>
      <c r="NUG220" s="1"/>
      <c r="NUH220" s="5"/>
      <c r="NUI220" s="51"/>
      <c r="NUJ220" s="5"/>
      <c r="NUK220" s="11"/>
      <c r="NUL220" s="10"/>
      <c r="NUM220" s="10"/>
      <c r="NUN220" s="1"/>
      <c r="NUO220" s="5"/>
      <c r="NUP220" s="51"/>
      <c r="NUQ220" s="5"/>
      <c r="NUR220" s="11"/>
      <c r="NUS220" s="10"/>
      <c r="NUT220" s="10"/>
      <c r="NUU220" s="1"/>
      <c r="NUV220" s="5"/>
      <c r="NUW220" s="51"/>
      <c r="NUX220" s="5"/>
      <c r="NUY220" s="11"/>
      <c r="NUZ220" s="10"/>
      <c r="NVA220" s="10"/>
      <c r="NVB220" s="1"/>
      <c r="NVC220" s="5"/>
      <c r="NVD220" s="51"/>
      <c r="NVE220" s="5"/>
      <c r="NVF220" s="11"/>
      <c r="NVG220" s="10"/>
      <c r="NVH220" s="10"/>
      <c r="NVI220" s="1"/>
      <c r="NVJ220" s="5"/>
      <c r="NVK220" s="51"/>
      <c r="NVL220" s="5"/>
      <c r="NVM220" s="11"/>
      <c r="NVN220" s="10"/>
      <c r="NVO220" s="10"/>
      <c r="NVP220" s="1"/>
      <c r="NVQ220" s="5"/>
      <c r="NVR220" s="51"/>
      <c r="NVS220" s="5"/>
      <c r="NVT220" s="11"/>
      <c r="NVU220" s="10"/>
      <c r="NVV220" s="10"/>
      <c r="NVW220" s="1"/>
      <c r="NVX220" s="5"/>
      <c r="NVY220" s="51"/>
      <c r="NVZ220" s="5"/>
      <c r="NWA220" s="11"/>
      <c r="NWB220" s="10"/>
      <c r="NWC220" s="10"/>
      <c r="NWD220" s="1"/>
      <c r="NWE220" s="5"/>
      <c r="NWF220" s="51"/>
      <c r="NWG220" s="5"/>
      <c r="NWH220" s="11"/>
      <c r="NWI220" s="10"/>
      <c r="NWJ220" s="10"/>
      <c r="NWK220" s="1"/>
      <c r="NWL220" s="5"/>
      <c r="NWM220" s="51"/>
      <c r="NWN220" s="5"/>
      <c r="NWO220" s="11"/>
      <c r="NWP220" s="10"/>
      <c r="NWQ220" s="10"/>
      <c r="NWR220" s="1"/>
      <c r="NWS220" s="5"/>
      <c r="NWT220" s="51"/>
      <c r="NWU220" s="5"/>
      <c r="NWV220" s="11"/>
      <c r="NWW220" s="10"/>
      <c r="NWX220" s="10"/>
      <c r="NWY220" s="1"/>
      <c r="NWZ220" s="5"/>
      <c r="NXA220" s="51"/>
      <c r="NXB220" s="5"/>
      <c r="NXC220" s="11"/>
      <c r="NXD220" s="10"/>
      <c r="NXE220" s="10"/>
      <c r="NXF220" s="1"/>
      <c r="NXG220" s="5"/>
      <c r="NXH220" s="51"/>
      <c r="NXI220" s="5"/>
      <c r="NXJ220" s="11"/>
      <c r="NXK220" s="10"/>
      <c r="NXL220" s="10"/>
      <c r="NXM220" s="1"/>
      <c r="NXN220" s="5"/>
      <c r="NXO220" s="51"/>
      <c r="NXP220" s="5"/>
      <c r="NXQ220" s="11"/>
      <c r="NXR220" s="10"/>
      <c r="NXS220" s="10"/>
      <c r="NXT220" s="1"/>
      <c r="NXU220" s="5"/>
      <c r="NXV220" s="51"/>
      <c r="NXW220" s="5"/>
      <c r="NXX220" s="11"/>
      <c r="NXY220" s="10"/>
      <c r="NXZ220" s="10"/>
      <c r="NYA220" s="1"/>
      <c r="NYB220" s="5"/>
      <c r="NYC220" s="51"/>
      <c r="NYD220" s="5"/>
      <c r="NYE220" s="11"/>
      <c r="NYF220" s="10"/>
      <c r="NYG220" s="10"/>
      <c r="NYH220" s="1"/>
      <c r="NYI220" s="5"/>
      <c r="NYJ220" s="51"/>
      <c r="NYK220" s="5"/>
      <c r="NYL220" s="11"/>
      <c r="NYM220" s="10"/>
      <c r="NYN220" s="10"/>
      <c r="NYO220" s="1"/>
      <c r="NYP220" s="5"/>
      <c r="NYQ220" s="51"/>
      <c r="NYR220" s="5"/>
      <c r="NYS220" s="11"/>
      <c r="NYT220" s="10"/>
      <c r="NYU220" s="10"/>
      <c r="NYV220" s="1"/>
      <c r="NYW220" s="5"/>
      <c r="NYX220" s="51"/>
      <c r="NYY220" s="5"/>
      <c r="NYZ220" s="11"/>
      <c r="NZA220" s="10"/>
      <c r="NZB220" s="10"/>
      <c r="NZC220" s="1"/>
      <c r="NZD220" s="5"/>
      <c r="NZE220" s="51"/>
      <c r="NZF220" s="5"/>
      <c r="NZG220" s="11"/>
      <c r="NZH220" s="10"/>
      <c r="NZI220" s="10"/>
      <c r="NZJ220" s="1"/>
      <c r="NZK220" s="5"/>
      <c r="NZL220" s="51"/>
      <c r="NZM220" s="5"/>
      <c r="NZN220" s="11"/>
      <c r="NZO220" s="10"/>
      <c r="NZP220" s="10"/>
      <c r="NZQ220" s="1"/>
      <c r="NZR220" s="5"/>
      <c r="NZS220" s="51"/>
      <c r="NZT220" s="5"/>
      <c r="NZU220" s="11"/>
      <c r="NZV220" s="10"/>
      <c r="NZW220" s="10"/>
      <c r="NZX220" s="1"/>
      <c r="NZY220" s="5"/>
      <c r="NZZ220" s="51"/>
      <c r="OAA220" s="5"/>
      <c r="OAB220" s="11"/>
      <c r="OAC220" s="10"/>
      <c r="OAD220" s="10"/>
      <c r="OAE220" s="1"/>
      <c r="OAF220" s="5"/>
      <c r="OAG220" s="51"/>
      <c r="OAH220" s="5"/>
      <c r="OAI220" s="11"/>
      <c r="OAJ220" s="10"/>
      <c r="OAK220" s="10"/>
      <c r="OAL220" s="1"/>
      <c r="OAM220" s="5"/>
      <c r="OAN220" s="51"/>
      <c r="OAO220" s="5"/>
      <c r="OAP220" s="11"/>
      <c r="OAQ220" s="10"/>
      <c r="OAR220" s="10"/>
      <c r="OAS220" s="1"/>
      <c r="OAT220" s="5"/>
      <c r="OAU220" s="51"/>
      <c r="OAV220" s="5"/>
      <c r="OAW220" s="11"/>
      <c r="OAX220" s="10"/>
      <c r="OAY220" s="10"/>
      <c r="OAZ220" s="1"/>
      <c r="OBA220" s="5"/>
      <c r="OBB220" s="51"/>
      <c r="OBC220" s="5"/>
      <c r="OBD220" s="11"/>
      <c r="OBE220" s="10"/>
      <c r="OBF220" s="10"/>
      <c r="OBG220" s="1"/>
      <c r="OBH220" s="5"/>
      <c r="OBI220" s="51"/>
      <c r="OBJ220" s="5"/>
      <c r="OBK220" s="11"/>
      <c r="OBL220" s="10"/>
      <c r="OBM220" s="10"/>
      <c r="OBN220" s="1"/>
      <c r="OBO220" s="5"/>
      <c r="OBP220" s="51"/>
      <c r="OBQ220" s="5"/>
      <c r="OBR220" s="11"/>
      <c r="OBS220" s="10"/>
      <c r="OBT220" s="10"/>
      <c r="OBU220" s="1"/>
      <c r="OBV220" s="5"/>
      <c r="OBW220" s="51"/>
      <c r="OBX220" s="5"/>
      <c r="OBY220" s="11"/>
      <c r="OBZ220" s="10"/>
      <c r="OCA220" s="10"/>
      <c r="OCB220" s="1"/>
      <c r="OCC220" s="5"/>
      <c r="OCD220" s="51"/>
      <c r="OCE220" s="5"/>
      <c r="OCF220" s="11"/>
      <c r="OCG220" s="10"/>
      <c r="OCH220" s="10"/>
      <c r="OCI220" s="1"/>
      <c r="OCJ220" s="5"/>
      <c r="OCK220" s="51"/>
      <c r="OCL220" s="5"/>
      <c r="OCM220" s="11"/>
      <c r="OCN220" s="10"/>
      <c r="OCO220" s="10"/>
      <c r="OCP220" s="1"/>
      <c r="OCQ220" s="5"/>
      <c r="OCR220" s="51"/>
      <c r="OCS220" s="5"/>
      <c r="OCT220" s="11"/>
      <c r="OCU220" s="10"/>
      <c r="OCV220" s="10"/>
      <c r="OCW220" s="1"/>
      <c r="OCX220" s="5"/>
      <c r="OCY220" s="51"/>
      <c r="OCZ220" s="5"/>
      <c r="ODA220" s="11"/>
      <c r="ODB220" s="10"/>
      <c r="ODC220" s="10"/>
      <c r="ODD220" s="1"/>
      <c r="ODE220" s="5"/>
      <c r="ODF220" s="51"/>
      <c r="ODG220" s="5"/>
      <c r="ODH220" s="11"/>
      <c r="ODI220" s="10"/>
      <c r="ODJ220" s="10"/>
      <c r="ODK220" s="1"/>
      <c r="ODL220" s="5"/>
      <c r="ODM220" s="51"/>
      <c r="ODN220" s="5"/>
      <c r="ODO220" s="11"/>
      <c r="ODP220" s="10"/>
      <c r="ODQ220" s="10"/>
      <c r="ODR220" s="1"/>
      <c r="ODS220" s="5"/>
      <c r="ODT220" s="51"/>
      <c r="ODU220" s="5"/>
      <c r="ODV220" s="11"/>
      <c r="ODW220" s="10"/>
      <c r="ODX220" s="10"/>
      <c r="ODY220" s="1"/>
      <c r="ODZ220" s="5"/>
      <c r="OEA220" s="51"/>
      <c r="OEB220" s="5"/>
      <c r="OEC220" s="11"/>
      <c r="OED220" s="10"/>
      <c r="OEE220" s="10"/>
      <c r="OEF220" s="1"/>
      <c r="OEG220" s="5"/>
      <c r="OEH220" s="51"/>
      <c r="OEI220" s="5"/>
      <c r="OEJ220" s="11"/>
      <c r="OEK220" s="10"/>
      <c r="OEL220" s="10"/>
      <c r="OEM220" s="1"/>
      <c r="OEN220" s="5"/>
      <c r="OEO220" s="51"/>
      <c r="OEP220" s="5"/>
      <c r="OEQ220" s="11"/>
      <c r="OER220" s="10"/>
      <c r="OES220" s="10"/>
      <c r="OET220" s="1"/>
      <c r="OEU220" s="5"/>
      <c r="OEV220" s="51"/>
      <c r="OEW220" s="5"/>
      <c r="OEX220" s="11"/>
      <c r="OEY220" s="10"/>
      <c r="OEZ220" s="10"/>
      <c r="OFA220" s="1"/>
      <c r="OFB220" s="5"/>
      <c r="OFC220" s="51"/>
      <c r="OFD220" s="5"/>
      <c r="OFE220" s="11"/>
      <c r="OFF220" s="10"/>
      <c r="OFG220" s="10"/>
      <c r="OFH220" s="1"/>
      <c r="OFI220" s="5"/>
      <c r="OFJ220" s="51"/>
      <c r="OFK220" s="5"/>
      <c r="OFL220" s="11"/>
      <c r="OFM220" s="10"/>
      <c r="OFN220" s="10"/>
      <c r="OFO220" s="1"/>
      <c r="OFP220" s="5"/>
      <c r="OFQ220" s="51"/>
      <c r="OFR220" s="5"/>
      <c r="OFS220" s="11"/>
      <c r="OFT220" s="10"/>
      <c r="OFU220" s="10"/>
      <c r="OFV220" s="1"/>
      <c r="OFW220" s="5"/>
      <c r="OFX220" s="51"/>
      <c r="OFY220" s="5"/>
      <c r="OFZ220" s="11"/>
      <c r="OGA220" s="10"/>
      <c r="OGB220" s="10"/>
      <c r="OGC220" s="1"/>
      <c r="OGD220" s="5"/>
      <c r="OGE220" s="51"/>
      <c r="OGF220" s="5"/>
      <c r="OGG220" s="11"/>
      <c r="OGH220" s="10"/>
      <c r="OGI220" s="10"/>
      <c r="OGJ220" s="1"/>
      <c r="OGK220" s="5"/>
      <c r="OGL220" s="51"/>
      <c r="OGM220" s="5"/>
      <c r="OGN220" s="11"/>
      <c r="OGO220" s="10"/>
      <c r="OGP220" s="10"/>
      <c r="OGQ220" s="1"/>
      <c r="OGR220" s="5"/>
      <c r="OGS220" s="51"/>
      <c r="OGT220" s="5"/>
      <c r="OGU220" s="11"/>
      <c r="OGV220" s="10"/>
      <c r="OGW220" s="10"/>
      <c r="OGX220" s="1"/>
      <c r="OGY220" s="5"/>
      <c r="OGZ220" s="51"/>
      <c r="OHA220" s="5"/>
      <c r="OHB220" s="11"/>
      <c r="OHC220" s="10"/>
      <c r="OHD220" s="10"/>
      <c r="OHE220" s="1"/>
      <c r="OHF220" s="5"/>
      <c r="OHG220" s="51"/>
      <c r="OHH220" s="5"/>
      <c r="OHI220" s="11"/>
      <c r="OHJ220" s="10"/>
      <c r="OHK220" s="10"/>
      <c r="OHL220" s="1"/>
      <c r="OHM220" s="5"/>
      <c r="OHN220" s="51"/>
      <c r="OHO220" s="5"/>
      <c r="OHP220" s="11"/>
      <c r="OHQ220" s="10"/>
      <c r="OHR220" s="10"/>
      <c r="OHS220" s="1"/>
      <c r="OHT220" s="5"/>
      <c r="OHU220" s="51"/>
      <c r="OHV220" s="5"/>
      <c r="OHW220" s="11"/>
      <c r="OHX220" s="10"/>
      <c r="OHY220" s="10"/>
      <c r="OHZ220" s="1"/>
      <c r="OIA220" s="5"/>
      <c r="OIB220" s="51"/>
      <c r="OIC220" s="5"/>
      <c r="OID220" s="11"/>
      <c r="OIE220" s="10"/>
      <c r="OIF220" s="10"/>
      <c r="OIG220" s="1"/>
      <c r="OIH220" s="5"/>
      <c r="OII220" s="51"/>
      <c r="OIJ220" s="5"/>
      <c r="OIK220" s="11"/>
      <c r="OIL220" s="10"/>
      <c r="OIM220" s="10"/>
      <c r="OIN220" s="1"/>
      <c r="OIO220" s="5"/>
      <c r="OIP220" s="51"/>
      <c r="OIQ220" s="5"/>
      <c r="OIR220" s="11"/>
      <c r="OIS220" s="10"/>
      <c r="OIT220" s="10"/>
      <c r="OIU220" s="1"/>
      <c r="OIV220" s="5"/>
      <c r="OIW220" s="51"/>
      <c r="OIX220" s="5"/>
      <c r="OIY220" s="11"/>
      <c r="OIZ220" s="10"/>
      <c r="OJA220" s="10"/>
      <c r="OJB220" s="1"/>
      <c r="OJC220" s="5"/>
      <c r="OJD220" s="51"/>
      <c r="OJE220" s="5"/>
      <c r="OJF220" s="11"/>
      <c r="OJG220" s="10"/>
      <c r="OJH220" s="10"/>
      <c r="OJI220" s="1"/>
      <c r="OJJ220" s="5"/>
      <c r="OJK220" s="51"/>
      <c r="OJL220" s="5"/>
      <c r="OJM220" s="11"/>
      <c r="OJN220" s="10"/>
      <c r="OJO220" s="10"/>
      <c r="OJP220" s="1"/>
      <c r="OJQ220" s="5"/>
      <c r="OJR220" s="51"/>
      <c r="OJS220" s="5"/>
      <c r="OJT220" s="11"/>
      <c r="OJU220" s="10"/>
      <c r="OJV220" s="10"/>
      <c r="OJW220" s="1"/>
      <c r="OJX220" s="5"/>
      <c r="OJY220" s="51"/>
      <c r="OJZ220" s="5"/>
      <c r="OKA220" s="11"/>
      <c r="OKB220" s="10"/>
      <c r="OKC220" s="10"/>
      <c r="OKD220" s="1"/>
      <c r="OKE220" s="5"/>
      <c r="OKF220" s="51"/>
      <c r="OKG220" s="5"/>
      <c r="OKH220" s="11"/>
      <c r="OKI220" s="10"/>
      <c r="OKJ220" s="10"/>
      <c r="OKK220" s="1"/>
      <c r="OKL220" s="5"/>
      <c r="OKM220" s="51"/>
      <c r="OKN220" s="5"/>
      <c r="OKO220" s="11"/>
      <c r="OKP220" s="10"/>
      <c r="OKQ220" s="10"/>
      <c r="OKR220" s="1"/>
      <c r="OKS220" s="5"/>
      <c r="OKT220" s="51"/>
      <c r="OKU220" s="5"/>
      <c r="OKV220" s="11"/>
      <c r="OKW220" s="10"/>
      <c r="OKX220" s="10"/>
      <c r="OKY220" s="1"/>
      <c r="OKZ220" s="5"/>
      <c r="OLA220" s="51"/>
      <c r="OLB220" s="5"/>
      <c r="OLC220" s="11"/>
      <c r="OLD220" s="10"/>
      <c r="OLE220" s="10"/>
      <c r="OLF220" s="1"/>
      <c r="OLG220" s="5"/>
      <c r="OLH220" s="51"/>
      <c r="OLI220" s="5"/>
      <c r="OLJ220" s="11"/>
      <c r="OLK220" s="10"/>
      <c r="OLL220" s="10"/>
      <c r="OLM220" s="1"/>
      <c r="OLN220" s="5"/>
      <c r="OLO220" s="51"/>
      <c r="OLP220" s="5"/>
      <c r="OLQ220" s="11"/>
      <c r="OLR220" s="10"/>
      <c r="OLS220" s="10"/>
      <c r="OLT220" s="1"/>
      <c r="OLU220" s="5"/>
      <c r="OLV220" s="51"/>
      <c r="OLW220" s="5"/>
      <c r="OLX220" s="11"/>
      <c r="OLY220" s="10"/>
      <c r="OLZ220" s="10"/>
      <c r="OMA220" s="1"/>
      <c r="OMB220" s="5"/>
      <c r="OMC220" s="51"/>
      <c r="OMD220" s="5"/>
      <c r="OME220" s="11"/>
      <c r="OMF220" s="10"/>
      <c r="OMG220" s="10"/>
      <c r="OMH220" s="1"/>
      <c r="OMI220" s="5"/>
      <c r="OMJ220" s="51"/>
      <c r="OMK220" s="5"/>
      <c r="OML220" s="11"/>
      <c r="OMM220" s="10"/>
      <c r="OMN220" s="10"/>
      <c r="OMO220" s="1"/>
      <c r="OMP220" s="5"/>
      <c r="OMQ220" s="51"/>
      <c r="OMR220" s="5"/>
      <c r="OMS220" s="11"/>
      <c r="OMT220" s="10"/>
      <c r="OMU220" s="10"/>
      <c r="OMV220" s="1"/>
      <c r="OMW220" s="5"/>
      <c r="OMX220" s="51"/>
      <c r="OMY220" s="5"/>
      <c r="OMZ220" s="11"/>
      <c r="ONA220" s="10"/>
      <c r="ONB220" s="10"/>
      <c r="ONC220" s="1"/>
      <c r="OND220" s="5"/>
      <c r="ONE220" s="51"/>
      <c r="ONF220" s="5"/>
      <c r="ONG220" s="11"/>
      <c r="ONH220" s="10"/>
      <c r="ONI220" s="10"/>
      <c r="ONJ220" s="1"/>
      <c r="ONK220" s="5"/>
      <c r="ONL220" s="51"/>
      <c r="ONM220" s="5"/>
      <c r="ONN220" s="11"/>
      <c r="ONO220" s="10"/>
      <c r="ONP220" s="10"/>
      <c r="ONQ220" s="1"/>
      <c r="ONR220" s="5"/>
      <c r="ONS220" s="51"/>
      <c r="ONT220" s="5"/>
      <c r="ONU220" s="11"/>
      <c r="ONV220" s="10"/>
      <c r="ONW220" s="10"/>
      <c r="ONX220" s="1"/>
      <c r="ONY220" s="5"/>
      <c r="ONZ220" s="51"/>
      <c r="OOA220" s="5"/>
      <c r="OOB220" s="11"/>
      <c r="OOC220" s="10"/>
      <c r="OOD220" s="10"/>
      <c r="OOE220" s="1"/>
      <c r="OOF220" s="5"/>
      <c r="OOG220" s="51"/>
      <c r="OOH220" s="5"/>
      <c r="OOI220" s="11"/>
      <c r="OOJ220" s="10"/>
      <c r="OOK220" s="10"/>
      <c r="OOL220" s="1"/>
      <c r="OOM220" s="5"/>
      <c r="OON220" s="51"/>
      <c r="OOO220" s="5"/>
      <c r="OOP220" s="11"/>
      <c r="OOQ220" s="10"/>
      <c r="OOR220" s="10"/>
      <c r="OOS220" s="1"/>
      <c r="OOT220" s="5"/>
      <c r="OOU220" s="51"/>
      <c r="OOV220" s="5"/>
      <c r="OOW220" s="11"/>
      <c r="OOX220" s="10"/>
      <c r="OOY220" s="10"/>
      <c r="OOZ220" s="1"/>
      <c r="OPA220" s="5"/>
      <c r="OPB220" s="51"/>
      <c r="OPC220" s="5"/>
      <c r="OPD220" s="11"/>
      <c r="OPE220" s="10"/>
      <c r="OPF220" s="10"/>
      <c r="OPG220" s="1"/>
      <c r="OPH220" s="5"/>
      <c r="OPI220" s="51"/>
      <c r="OPJ220" s="5"/>
      <c r="OPK220" s="11"/>
      <c r="OPL220" s="10"/>
      <c r="OPM220" s="10"/>
      <c r="OPN220" s="1"/>
      <c r="OPO220" s="5"/>
      <c r="OPP220" s="51"/>
      <c r="OPQ220" s="5"/>
      <c r="OPR220" s="11"/>
      <c r="OPS220" s="10"/>
      <c r="OPT220" s="10"/>
      <c r="OPU220" s="1"/>
      <c r="OPV220" s="5"/>
      <c r="OPW220" s="51"/>
      <c r="OPX220" s="5"/>
      <c r="OPY220" s="11"/>
      <c r="OPZ220" s="10"/>
      <c r="OQA220" s="10"/>
      <c r="OQB220" s="1"/>
      <c r="OQC220" s="5"/>
      <c r="OQD220" s="51"/>
      <c r="OQE220" s="5"/>
      <c r="OQF220" s="11"/>
      <c r="OQG220" s="10"/>
      <c r="OQH220" s="10"/>
      <c r="OQI220" s="1"/>
      <c r="OQJ220" s="5"/>
      <c r="OQK220" s="51"/>
      <c r="OQL220" s="5"/>
      <c r="OQM220" s="11"/>
      <c r="OQN220" s="10"/>
      <c r="OQO220" s="10"/>
      <c r="OQP220" s="1"/>
      <c r="OQQ220" s="5"/>
      <c r="OQR220" s="51"/>
      <c r="OQS220" s="5"/>
      <c r="OQT220" s="11"/>
      <c r="OQU220" s="10"/>
      <c r="OQV220" s="10"/>
      <c r="OQW220" s="1"/>
      <c r="OQX220" s="5"/>
      <c r="OQY220" s="51"/>
      <c r="OQZ220" s="5"/>
      <c r="ORA220" s="11"/>
      <c r="ORB220" s="10"/>
      <c r="ORC220" s="10"/>
      <c r="ORD220" s="1"/>
      <c r="ORE220" s="5"/>
      <c r="ORF220" s="51"/>
      <c r="ORG220" s="5"/>
      <c r="ORH220" s="11"/>
      <c r="ORI220" s="10"/>
      <c r="ORJ220" s="10"/>
      <c r="ORK220" s="1"/>
      <c r="ORL220" s="5"/>
      <c r="ORM220" s="51"/>
      <c r="ORN220" s="5"/>
      <c r="ORO220" s="11"/>
      <c r="ORP220" s="10"/>
      <c r="ORQ220" s="10"/>
      <c r="ORR220" s="1"/>
      <c r="ORS220" s="5"/>
      <c r="ORT220" s="51"/>
      <c r="ORU220" s="5"/>
      <c r="ORV220" s="11"/>
      <c r="ORW220" s="10"/>
      <c r="ORX220" s="10"/>
      <c r="ORY220" s="1"/>
      <c r="ORZ220" s="5"/>
      <c r="OSA220" s="51"/>
      <c r="OSB220" s="5"/>
      <c r="OSC220" s="11"/>
      <c r="OSD220" s="10"/>
      <c r="OSE220" s="10"/>
      <c r="OSF220" s="1"/>
      <c r="OSG220" s="5"/>
      <c r="OSH220" s="51"/>
      <c r="OSI220" s="5"/>
      <c r="OSJ220" s="11"/>
      <c r="OSK220" s="10"/>
      <c r="OSL220" s="10"/>
      <c r="OSM220" s="1"/>
      <c r="OSN220" s="5"/>
      <c r="OSO220" s="51"/>
      <c r="OSP220" s="5"/>
      <c r="OSQ220" s="11"/>
      <c r="OSR220" s="10"/>
      <c r="OSS220" s="10"/>
      <c r="OST220" s="1"/>
      <c r="OSU220" s="5"/>
      <c r="OSV220" s="51"/>
      <c r="OSW220" s="5"/>
      <c r="OSX220" s="11"/>
      <c r="OSY220" s="10"/>
      <c r="OSZ220" s="10"/>
      <c r="OTA220" s="1"/>
      <c r="OTB220" s="5"/>
      <c r="OTC220" s="51"/>
      <c r="OTD220" s="5"/>
      <c r="OTE220" s="11"/>
      <c r="OTF220" s="10"/>
      <c r="OTG220" s="10"/>
      <c r="OTH220" s="1"/>
      <c r="OTI220" s="5"/>
      <c r="OTJ220" s="51"/>
      <c r="OTK220" s="5"/>
      <c r="OTL220" s="11"/>
      <c r="OTM220" s="10"/>
      <c r="OTN220" s="10"/>
      <c r="OTO220" s="1"/>
      <c r="OTP220" s="5"/>
      <c r="OTQ220" s="51"/>
      <c r="OTR220" s="5"/>
      <c r="OTS220" s="11"/>
      <c r="OTT220" s="10"/>
      <c r="OTU220" s="10"/>
      <c r="OTV220" s="1"/>
      <c r="OTW220" s="5"/>
      <c r="OTX220" s="51"/>
      <c r="OTY220" s="5"/>
      <c r="OTZ220" s="11"/>
      <c r="OUA220" s="10"/>
      <c r="OUB220" s="10"/>
      <c r="OUC220" s="1"/>
      <c r="OUD220" s="5"/>
      <c r="OUE220" s="51"/>
      <c r="OUF220" s="5"/>
      <c r="OUG220" s="11"/>
      <c r="OUH220" s="10"/>
      <c r="OUI220" s="10"/>
      <c r="OUJ220" s="1"/>
      <c r="OUK220" s="5"/>
      <c r="OUL220" s="51"/>
      <c r="OUM220" s="5"/>
      <c r="OUN220" s="11"/>
      <c r="OUO220" s="10"/>
      <c r="OUP220" s="10"/>
      <c r="OUQ220" s="1"/>
      <c r="OUR220" s="5"/>
      <c r="OUS220" s="51"/>
      <c r="OUT220" s="5"/>
      <c r="OUU220" s="11"/>
      <c r="OUV220" s="10"/>
      <c r="OUW220" s="10"/>
      <c r="OUX220" s="1"/>
      <c r="OUY220" s="5"/>
      <c r="OUZ220" s="51"/>
      <c r="OVA220" s="5"/>
      <c r="OVB220" s="11"/>
      <c r="OVC220" s="10"/>
      <c r="OVD220" s="10"/>
      <c r="OVE220" s="1"/>
      <c r="OVF220" s="5"/>
      <c r="OVG220" s="51"/>
      <c r="OVH220" s="5"/>
      <c r="OVI220" s="11"/>
      <c r="OVJ220" s="10"/>
      <c r="OVK220" s="10"/>
      <c r="OVL220" s="1"/>
      <c r="OVM220" s="5"/>
      <c r="OVN220" s="51"/>
      <c r="OVO220" s="5"/>
      <c r="OVP220" s="11"/>
      <c r="OVQ220" s="10"/>
      <c r="OVR220" s="10"/>
      <c r="OVS220" s="1"/>
      <c r="OVT220" s="5"/>
      <c r="OVU220" s="51"/>
      <c r="OVV220" s="5"/>
      <c r="OVW220" s="11"/>
      <c r="OVX220" s="10"/>
      <c r="OVY220" s="10"/>
      <c r="OVZ220" s="1"/>
      <c r="OWA220" s="5"/>
      <c r="OWB220" s="51"/>
      <c r="OWC220" s="5"/>
      <c r="OWD220" s="11"/>
      <c r="OWE220" s="10"/>
      <c r="OWF220" s="10"/>
      <c r="OWG220" s="1"/>
      <c r="OWH220" s="5"/>
      <c r="OWI220" s="51"/>
      <c r="OWJ220" s="5"/>
      <c r="OWK220" s="11"/>
      <c r="OWL220" s="10"/>
      <c r="OWM220" s="10"/>
      <c r="OWN220" s="1"/>
      <c r="OWO220" s="5"/>
      <c r="OWP220" s="51"/>
      <c r="OWQ220" s="5"/>
      <c r="OWR220" s="11"/>
      <c r="OWS220" s="10"/>
      <c r="OWT220" s="10"/>
      <c r="OWU220" s="1"/>
      <c r="OWV220" s="5"/>
      <c r="OWW220" s="51"/>
      <c r="OWX220" s="5"/>
      <c r="OWY220" s="11"/>
      <c r="OWZ220" s="10"/>
      <c r="OXA220" s="10"/>
      <c r="OXB220" s="1"/>
      <c r="OXC220" s="5"/>
      <c r="OXD220" s="51"/>
      <c r="OXE220" s="5"/>
      <c r="OXF220" s="11"/>
      <c r="OXG220" s="10"/>
      <c r="OXH220" s="10"/>
      <c r="OXI220" s="1"/>
      <c r="OXJ220" s="5"/>
      <c r="OXK220" s="51"/>
      <c r="OXL220" s="5"/>
      <c r="OXM220" s="11"/>
      <c r="OXN220" s="10"/>
      <c r="OXO220" s="10"/>
      <c r="OXP220" s="1"/>
      <c r="OXQ220" s="5"/>
      <c r="OXR220" s="51"/>
      <c r="OXS220" s="5"/>
      <c r="OXT220" s="11"/>
      <c r="OXU220" s="10"/>
      <c r="OXV220" s="10"/>
      <c r="OXW220" s="1"/>
      <c r="OXX220" s="5"/>
      <c r="OXY220" s="51"/>
      <c r="OXZ220" s="5"/>
      <c r="OYA220" s="11"/>
      <c r="OYB220" s="10"/>
      <c r="OYC220" s="10"/>
      <c r="OYD220" s="1"/>
      <c r="OYE220" s="5"/>
      <c r="OYF220" s="51"/>
      <c r="OYG220" s="5"/>
      <c r="OYH220" s="11"/>
      <c r="OYI220" s="10"/>
      <c r="OYJ220" s="10"/>
      <c r="OYK220" s="1"/>
      <c r="OYL220" s="5"/>
      <c r="OYM220" s="51"/>
      <c r="OYN220" s="5"/>
      <c r="OYO220" s="11"/>
      <c r="OYP220" s="10"/>
      <c r="OYQ220" s="10"/>
      <c r="OYR220" s="1"/>
      <c r="OYS220" s="5"/>
      <c r="OYT220" s="51"/>
      <c r="OYU220" s="5"/>
      <c r="OYV220" s="11"/>
      <c r="OYW220" s="10"/>
      <c r="OYX220" s="10"/>
      <c r="OYY220" s="1"/>
      <c r="OYZ220" s="5"/>
      <c r="OZA220" s="51"/>
      <c r="OZB220" s="5"/>
      <c r="OZC220" s="11"/>
      <c r="OZD220" s="10"/>
      <c r="OZE220" s="10"/>
      <c r="OZF220" s="1"/>
      <c r="OZG220" s="5"/>
      <c r="OZH220" s="51"/>
      <c r="OZI220" s="5"/>
      <c r="OZJ220" s="11"/>
      <c r="OZK220" s="10"/>
      <c r="OZL220" s="10"/>
      <c r="OZM220" s="1"/>
      <c r="OZN220" s="5"/>
      <c r="OZO220" s="51"/>
      <c r="OZP220" s="5"/>
      <c r="OZQ220" s="11"/>
      <c r="OZR220" s="10"/>
      <c r="OZS220" s="10"/>
      <c r="OZT220" s="1"/>
      <c r="OZU220" s="5"/>
      <c r="OZV220" s="51"/>
      <c r="OZW220" s="5"/>
      <c r="OZX220" s="11"/>
      <c r="OZY220" s="10"/>
      <c r="OZZ220" s="10"/>
      <c r="PAA220" s="1"/>
      <c r="PAB220" s="5"/>
      <c r="PAC220" s="51"/>
      <c r="PAD220" s="5"/>
      <c r="PAE220" s="11"/>
      <c r="PAF220" s="10"/>
      <c r="PAG220" s="10"/>
      <c r="PAH220" s="1"/>
      <c r="PAI220" s="5"/>
      <c r="PAJ220" s="51"/>
      <c r="PAK220" s="5"/>
      <c r="PAL220" s="11"/>
      <c r="PAM220" s="10"/>
      <c r="PAN220" s="10"/>
      <c r="PAO220" s="1"/>
      <c r="PAP220" s="5"/>
      <c r="PAQ220" s="51"/>
      <c r="PAR220" s="5"/>
      <c r="PAS220" s="11"/>
      <c r="PAT220" s="10"/>
      <c r="PAU220" s="10"/>
      <c r="PAV220" s="1"/>
      <c r="PAW220" s="5"/>
      <c r="PAX220" s="51"/>
      <c r="PAY220" s="5"/>
      <c r="PAZ220" s="11"/>
      <c r="PBA220" s="10"/>
      <c r="PBB220" s="10"/>
      <c r="PBC220" s="1"/>
      <c r="PBD220" s="5"/>
      <c r="PBE220" s="51"/>
      <c r="PBF220" s="5"/>
      <c r="PBG220" s="11"/>
      <c r="PBH220" s="10"/>
      <c r="PBI220" s="10"/>
      <c r="PBJ220" s="1"/>
      <c r="PBK220" s="5"/>
      <c r="PBL220" s="51"/>
      <c r="PBM220" s="5"/>
      <c r="PBN220" s="11"/>
      <c r="PBO220" s="10"/>
      <c r="PBP220" s="10"/>
      <c r="PBQ220" s="1"/>
      <c r="PBR220" s="5"/>
      <c r="PBS220" s="51"/>
      <c r="PBT220" s="5"/>
      <c r="PBU220" s="11"/>
      <c r="PBV220" s="10"/>
      <c r="PBW220" s="10"/>
      <c r="PBX220" s="1"/>
      <c r="PBY220" s="5"/>
      <c r="PBZ220" s="51"/>
      <c r="PCA220" s="5"/>
      <c r="PCB220" s="11"/>
      <c r="PCC220" s="10"/>
      <c r="PCD220" s="10"/>
      <c r="PCE220" s="1"/>
      <c r="PCF220" s="5"/>
      <c r="PCG220" s="51"/>
      <c r="PCH220" s="5"/>
      <c r="PCI220" s="11"/>
      <c r="PCJ220" s="10"/>
      <c r="PCK220" s="10"/>
      <c r="PCL220" s="1"/>
      <c r="PCM220" s="5"/>
      <c r="PCN220" s="51"/>
      <c r="PCO220" s="5"/>
      <c r="PCP220" s="11"/>
      <c r="PCQ220" s="10"/>
      <c r="PCR220" s="10"/>
      <c r="PCS220" s="1"/>
      <c r="PCT220" s="5"/>
      <c r="PCU220" s="51"/>
      <c r="PCV220" s="5"/>
      <c r="PCW220" s="11"/>
      <c r="PCX220" s="10"/>
      <c r="PCY220" s="10"/>
      <c r="PCZ220" s="1"/>
      <c r="PDA220" s="5"/>
      <c r="PDB220" s="51"/>
      <c r="PDC220" s="5"/>
      <c r="PDD220" s="11"/>
      <c r="PDE220" s="10"/>
      <c r="PDF220" s="10"/>
      <c r="PDG220" s="1"/>
      <c r="PDH220" s="5"/>
      <c r="PDI220" s="51"/>
      <c r="PDJ220" s="5"/>
      <c r="PDK220" s="11"/>
      <c r="PDL220" s="10"/>
      <c r="PDM220" s="10"/>
      <c r="PDN220" s="1"/>
      <c r="PDO220" s="5"/>
      <c r="PDP220" s="51"/>
      <c r="PDQ220" s="5"/>
      <c r="PDR220" s="11"/>
      <c r="PDS220" s="10"/>
      <c r="PDT220" s="10"/>
      <c r="PDU220" s="1"/>
      <c r="PDV220" s="5"/>
      <c r="PDW220" s="51"/>
      <c r="PDX220" s="5"/>
      <c r="PDY220" s="11"/>
      <c r="PDZ220" s="10"/>
      <c r="PEA220" s="10"/>
      <c r="PEB220" s="1"/>
      <c r="PEC220" s="5"/>
      <c r="PED220" s="51"/>
      <c r="PEE220" s="5"/>
      <c r="PEF220" s="11"/>
      <c r="PEG220" s="10"/>
      <c r="PEH220" s="10"/>
      <c r="PEI220" s="1"/>
      <c r="PEJ220" s="5"/>
      <c r="PEK220" s="51"/>
      <c r="PEL220" s="5"/>
      <c r="PEM220" s="11"/>
      <c r="PEN220" s="10"/>
      <c r="PEO220" s="10"/>
      <c r="PEP220" s="1"/>
      <c r="PEQ220" s="5"/>
      <c r="PER220" s="51"/>
      <c r="PES220" s="5"/>
      <c r="PET220" s="11"/>
      <c r="PEU220" s="10"/>
      <c r="PEV220" s="10"/>
      <c r="PEW220" s="1"/>
      <c r="PEX220" s="5"/>
      <c r="PEY220" s="51"/>
      <c r="PEZ220" s="5"/>
      <c r="PFA220" s="11"/>
      <c r="PFB220" s="10"/>
      <c r="PFC220" s="10"/>
      <c r="PFD220" s="1"/>
      <c r="PFE220" s="5"/>
      <c r="PFF220" s="51"/>
      <c r="PFG220" s="5"/>
      <c r="PFH220" s="11"/>
      <c r="PFI220" s="10"/>
      <c r="PFJ220" s="10"/>
      <c r="PFK220" s="1"/>
      <c r="PFL220" s="5"/>
      <c r="PFM220" s="51"/>
      <c r="PFN220" s="5"/>
      <c r="PFO220" s="11"/>
      <c r="PFP220" s="10"/>
      <c r="PFQ220" s="10"/>
      <c r="PFR220" s="1"/>
      <c r="PFS220" s="5"/>
      <c r="PFT220" s="51"/>
      <c r="PFU220" s="5"/>
      <c r="PFV220" s="11"/>
      <c r="PFW220" s="10"/>
      <c r="PFX220" s="10"/>
      <c r="PFY220" s="1"/>
      <c r="PFZ220" s="5"/>
      <c r="PGA220" s="51"/>
      <c r="PGB220" s="5"/>
      <c r="PGC220" s="11"/>
      <c r="PGD220" s="10"/>
      <c r="PGE220" s="10"/>
      <c r="PGF220" s="1"/>
      <c r="PGG220" s="5"/>
      <c r="PGH220" s="51"/>
      <c r="PGI220" s="5"/>
      <c r="PGJ220" s="11"/>
      <c r="PGK220" s="10"/>
      <c r="PGL220" s="10"/>
      <c r="PGM220" s="1"/>
      <c r="PGN220" s="5"/>
      <c r="PGO220" s="51"/>
      <c r="PGP220" s="5"/>
      <c r="PGQ220" s="11"/>
      <c r="PGR220" s="10"/>
      <c r="PGS220" s="10"/>
      <c r="PGT220" s="1"/>
      <c r="PGU220" s="5"/>
      <c r="PGV220" s="51"/>
      <c r="PGW220" s="5"/>
      <c r="PGX220" s="11"/>
      <c r="PGY220" s="10"/>
      <c r="PGZ220" s="10"/>
      <c r="PHA220" s="1"/>
      <c r="PHB220" s="5"/>
      <c r="PHC220" s="51"/>
      <c r="PHD220" s="5"/>
      <c r="PHE220" s="11"/>
      <c r="PHF220" s="10"/>
      <c r="PHG220" s="10"/>
      <c r="PHH220" s="1"/>
      <c r="PHI220" s="5"/>
      <c r="PHJ220" s="51"/>
      <c r="PHK220" s="5"/>
      <c r="PHL220" s="11"/>
      <c r="PHM220" s="10"/>
      <c r="PHN220" s="10"/>
      <c r="PHO220" s="1"/>
      <c r="PHP220" s="5"/>
      <c r="PHQ220" s="51"/>
      <c r="PHR220" s="5"/>
      <c r="PHS220" s="11"/>
      <c r="PHT220" s="10"/>
      <c r="PHU220" s="10"/>
      <c r="PHV220" s="1"/>
      <c r="PHW220" s="5"/>
      <c r="PHX220" s="51"/>
      <c r="PHY220" s="5"/>
      <c r="PHZ220" s="11"/>
      <c r="PIA220" s="10"/>
      <c r="PIB220" s="10"/>
      <c r="PIC220" s="1"/>
      <c r="PID220" s="5"/>
      <c r="PIE220" s="51"/>
      <c r="PIF220" s="5"/>
      <c r="PIG220" s="11"/>
      <c r="PIH220" s="10"/>
      <c r="PII220" s="10"/>
      <c r="PIJ220" s="1"/>
      <c r="PIK220" s="5"/>
      <c r="PIL220" s="51"/>
      <c r="PIM220" s="5"/>
      <c r="PIN220" s="11"/>
      <c r="PIO220" s="10"/>
      <c r="PIP220" s="10"/>
      <c r="PIQ220" s="1"/>
      <c r="PIR220" s="5"/>
      <c r="PIS220" s="51"/>
      <c r="PIT220" s="5"/>
      <c r="PIU220" s="11"/>
      <c r="PIV220" s="10"/>
      <c r="PIW220" s="10"/>
      <c r="PIX220" s="1"/>
      <c r="PIY220" s="5"/>
      <c r="PIZ220" s="51"/>
      <c r="PJA220" s="5"/>
      <c r="PJB220" s="11"/>
      <c r="PJC220" s="10"/>
      <c r="PJD220" s="10"/>
      <c r="PJE220" s="1"/>
      <c r="PJF220" s="5"/>
      <c r="PJG220" s="51"/>
      <c r="PJH220" s="5"/>
      <c r="PJI220" s="11"/>
      <c r="PJJ220" s="10"/>
      <c r="PJK220" s="10"/>
      <c r="PJL220" s="1"/>
      <c r="PJM220" s="5"/>
      <c r="PJN220" s="51"/>
      <c r="PJO220" s="5"/>
      <c r="PJP220" s="11"/>
      <c r="PJQ220" s="10"/>
      <c r="PJR220" s="10"/>
      <c r="PJS220" s="1"/>
      <c r="PJT220" s="5"/>
      <c r="PJU220" s="51"/>
      <c r="PJV220" s="5"/>
      <c r="PJW220" s="11"/>
      <c r="PJX220" s="10"/>
      <c r="PJY220" s="10"/>
      <c r="PJZ220" s="1"/>
      <c r="PKA220" s="5"/>
      <c r="PKB220" s="51"/>
      <c r="PKC220" s="5"/>
      <c r="PKD220" s="11"/>
      <c r="PKE220" s="10"/>
      <c r="PKF220" s="10"/>
      <c r="PKG220" s="1"/>
      <c r="PKH220" s="5"/>
      <c r="PKI220" s="51"/>
      <c r="PKJ220" s="5"/>
      <c r="PKK220" s="11"/>
      <c r="PKL220" s="10"/>
      <c r="PKM220" s="10"/>
      <c r="PKN220" s="1"/>
      <c r="PKO220" s="5"/>
      <c r="PKP220" s="51"/>
      <c r="PKQ220" s="5"/>
      <c r="PKR220" s="11"/>
      <c r="PKS220" s="10"/>
      <c r="PKT220" s="10"/>
      <c r="PKU220" s="1"/>
      <c r="PKV220" s="5"/>
      <c r="PKW220" s="51"/>
      <c r="PKX220" s="5"/>
      <c r="PKY220" s="11"/>
      <c r="PKZ220" s="10"/>
      <c r="PLA220" s="10"/>
      <c r="PLB220" s="1"/>
      <c r="PLC220" s="5"/>
      <c r="PLD220" s="51"/>
      <c r="PLE220" s="5"/>
      <c r="PLF220" s="11"/>
      <c r="PLG220" s="10"/>
      <c r="PLH220" s="10"/>
      <c r="PLI220" s="1"/>
      <c r="PLJ220" s="5"/>
      <c r="PLK220" s="51"/>
      <c r="PLL220" s="5"/>
      <c r="PLM220" s="11"/>
      <c r="PLN220" s="10"/>
      <c r="PLO220" s="10"/>
      <c r="PLP220" s="1"/>
      <c r="PLQ220" s="5"/>
      <c r="PLR220" s="51"/>
      <c r="PLS220" s="5"/>
      <c r="PLT220" s="11"/>
      <c r="PLU220" s="10"/>
      <c r="PLV220" s="10"/>
      <c r="PLW220" s="1"/>
      <c r="PLX220" s="5"/>
      <c r="PLY220" s="51"/>
      <c r="PLZ220" s="5"/>
      <c r="PMA220" s="11"/>
      <c r="PMB220" s="10"/>
      <c r="PMC220" s="10"/>
      <c r="PMD220" s="1"/>
      <c r="PME220" s="5"/>
      <c r="PMF220" s="51"/>
      <c r="PMG220" s="5"/>
      <c r="PMH220" s="11"/>
      <c r="PMI220" s="10"/>
      <c r="PMJ220" s="10"/>
      <c r="PMK220" s="1"/>
      <c r="PML220" s="5"/>
      <c r="PMM220" s="51"/>
      <c r="PMN220" s="5"/>
      <c r="PMO220" s="11"/>
      <c r="PMP220" s="10"/>
      <c r="PMQ220" s="10"/>
      <c r="PMR220" s="1"/>
      <c r="PMS220" s="5"/>
      <c r="PMT220" s="51"/>
      <c r="PMU220" s="5"/>
      <c r="PMV220" s="11"/>
      <c r="PMW220" s="10"/>
      <c r="PMX220" s="10"/>
      <c r="PMY220" s="1"/>
      <c r="PMZ220" s="5"/>
      <c r="PNA220" s="51"/>
      <c r="PNB220" s="5"/>
      <c r="PNC220" s="11"/>
      <c r="PND220" s="10"/>
      <c r="PNE220" s="10"/>
      <c r="PNF220" s="1"/>
      <c r="PNG220" s="5"/>
      <c r="PNH220" s="51"/>
      <c r="PNI220" s="5"/>
      <c r="PNJ220" s="11"/>
      <c r="PNK220" s="10"/>
      <c r="PNL220" s="10"/>
      <c r="PNM220" s="1"/>
      <c r="PNN220" s="5"/>
      <c r="PNO220" s="51"/>
      <c r="PNP220" s="5"/>
      <c r="PNQ220" s="11"/>
      <c r="PNR220" s="10"/>
      <c r="PNS220" s="10"/>
      <c r="PNT220" s="1"/>
      <c r="PNU220" s="5"/>
      <c r="PNV220" s="51"/>
      <c r="PNW220" s="5"/>
      <c r="PNX220" s="11"/>
      <c r="PNY220" s="10"/>
      <c r="PNZ220" s="10"/>
      <c r="POA220" s="1"/>
      <c r="POB220" s="5"/>
      <c r="POC220" s="51"/>
      <c r="POD220" s="5"/>
      <c r="POE220" s="11"/>
      <c r="POF220" s="10"/>
      <c r="POG220" s="10"/>
      <c r="POH220" s="1"/>
      <c r="POI220" s="5"/>
      <c r="POJ220" s="51"/>
      <c r="POK220" s="5"/>
      <c r="POL220" s="11"/>
      <c r="POM220" s="10"/>
      <c r="PON220" s="10"/>
      <c r="POO220" s="1"/>
      <c r="POP220" s="5"/>
      <c r="POQ220" s="51"/>
      <c r="POR220" s="5"/>
      <c r="POS220" s="11"/>
      <c r="POT220" s="10"/>
      <c r="POU220" s="10"/>
      <c r="POV220" s="1"/>
      <c r="POW220" s="5"/>
      <c r="POX220" s="51"/>
      <c r="POY220" s="5"/>
      <c r="POZ220" s="11"/>
      <c r="PPA220" s="10"/>
      <c r="PPB220" s="10"/>
      <c r="PPC220" s="1"/>
      <c r="PPD220" s="5"/>
      <c r="PPE220" s="51"/>
      <c r="PPF220" s="5"/>
      <c r="PPG220" s="11"/>
      <c r="PPH220" s="10"/>
      <c r="PPI220" s="10"/>
      <c r="PPJ220" s="1"/>
      <c r="PPK220" s="5"/>
      <c r="PPL220" s="51"/>
      <c r="PPM220" s="5"/>
      <c r="PPN220" s="11"/>
      <c r="PPO220" s="10"/>
      <c r="PPP220" s="10"/>
      <c r="PPQ220" s="1"/>
      <c r="PPR220" s="5"/>
      <c r="PPS220" s="51"/>
      <c r="PPT220" s="5"/>
      <c r="PPU220" s="11"/>
      <c r="PPV220" s="10"/>
      <c r="PPW220" s="10"/>
      <c r="PPX220" s="1"/>
      <c r="PPY220" s="5"/>
      <c r="PPZ220" s="51"/>
      <c r="PQA220" s="5"/>
      <c r="PQB220" s="11"/>
      <c r="PQC220" s="10"/>
      <c r="PQD220" s="10"/>
      <c r="PQE220" s="1"/>
      <c r="PQF220" s="5"/>
      <c r="PQG220" s="51"/>
      <c r="PQH220" s="5"/>
      <c r="PQI220" s="11"/>
      <c r="PQJ220" s="10"/>
      <c r="PQK220" s="10"/>
      <c r="PQL220" s="1"/>
      <c r="PQM220" s="5"/>
      <c r="PQN220" s="51"/>
      <c r="PQO220" s="5"/>
      <c r="PQP220" s="11"/>
      <c r="PQQ220" s="10"/>
      <c r="PQR220" s="10"/>
      <c r="PQS220" s="1"/>
      <c r="PQT220" s="5"/>
      <c r="PQU220" s="51"/>
      <c r="PQV220" s="5"/>
      <c r="PQW220" s="11"/>
      <c r="PQX220" s="10"/>
      <c r="PQY220" s="10"/>
      <c r="PQZ220" s="1"/>
      <c r="PRA220" s="5"/>
      <c r="PRB220" s="51"/>
      <c r="PRC220" s="5"/>
      <c r="PRD220" s="11"/>
      <c r="PRE220" s="10"/>
      <c r="PRF220" s="10"/>
      <c r="PRG220" s="1"/>
      <c r="PRH220" s="5"/>
      <c r="PRI220" s="51"/>
      <c r="PRJ220" s="5"/>
      <c r="PRK220" s="11"/>
      <c r="PRL220" s="10"/>
      <c r="PRM220" s="10"/>
      <c r="PRN220" s="1"/>
      <c r="PRO220" s="5"/>
      <c r="PRP220" s="51"/>
      <c r="PRQ220" s="5"/>
      <c r="PRR220" s="11"/>
      <c r="PRS220" s="10"/>
      <c r="PRT220" s="10"/>
      <c r="PRU220" s="1"/>
      <c r="PRV220" s="5"/>
      <c r="PRW220" s="51"/>
      <c r="PRX220" s="5"/>
      <c r="PRY220" s="11"/>
      <c r="PRZ220" s="10"/>
      <c r="PSA220" s="10"/>
      <c r="PSB220" s="1"/>
      <c r="PSC220" s="5"/>
      <c r="PSD220" s="51"/>
      <c r="PSE220" s="5"/>
      <c r="PSF220" s="11"/>
      <c r="PSG220" s="10"/>
      <c r="PSH220" s="10"/>
      <c r="PSI220" s="1"/>
      <c r="PSJ220" s="5"/>
      <c r="PSK220" s="51"/>
      <c r="PSL220" s="5"/>
      <c r="PSM220" s="11"/>
      <c r="PSN220" s="10"/>
      <c r="PSO220" s="10"/>
      <c r="PSP220" s="1"/>
      <c r="PSQ220" s="5"/>
      <c r="PSR220" s="51"/>
      <c r="PSS220" s="5"/>
      <c r="PST220" s="11"/>
      <c r="PSU220" s="10"/>
      <c r="PSV220" s="10"/>
      <c r="PSW220" s="1"/>
      <c r="PSX220" s="5"/>
      <c r="PSY220" s="51"/>
      <c r="PSZ220" s="5"/>
      <c r="PTA220" s="11"/>
      <c r="PTB220" s="10"/>
      <c r="PTC220" s="10"/>
      <c r="PTD220" s="1"/>
      <c r="PTE220" s="5"/>
      <c r="PTF220" s="51"/>
      <c r="PTG220" s="5"/>
      <c r="PTH220" s="11"/>
      <c r="PTI220" s="10"/>
      <c r="PTJ220" s="10"/>
      <c r="PTK220" s="1"/>
      <c r="PTL220" s="5"/>
      <c r="PTM220" s="51"/>
      <c r="PTN220" s="5"/>
      <c r="PTO220" s="11"/>
      <c r="PTP220" s="10"/>
      <c r="PTQ220" s="10"/>
      <c r="PTR220" s="1"/>
      <c r="PTS220" s="5"/>
      <c r="PTT220" s="51"/>
      <c r="PTU220" s="5"/>
      <c r="PTV220" s="11"/>
      <c r="PTW220" s="10"/>
      <c r="PTX220" s="10"/>
      <c r="PTY220" s="1"/>
      <c r="PTZ220" s="5"/>
      <c r="PUA220" s="51"/>
      <c r="PUB220" s="5"/>
      <c r="PUC220" s="11"/>
      <c r="PUD220" s="10"/>
      <c r="PUE220" s="10"/>
      <c r="PUF220" s="1"/>
      <c r="PUG220" s="5"/>
      <c r="PUH220" s="51"/>
      <c r="PUI220" s="5"/>
      <c r="PUJ220" s="11"/>
      <c r="PUK220" s="10"/>
      <c r="PUL220" s="10"/>
      <c r="PUM220" s="1"/>
      <c r="PUN220" s="5"/>
      <c r="PUO220" s="51"/>
      <c r="PUP220" s="5"/>
      <c r="PUQ220" s="11"/>
      <c r="PUR220" s="10"/>
      <c r="PUS220" s="10"/>
      <c r="PUT220" s="1"/>
      <c r="PUU220" s="5"/>
      <c r="PUV220" s="51"/>
      <c r="PUW220" s="5"/>
      <c r="PUX220" s="11"/>
      <c r="PUY220" s="10"/>
      <c r="PUZ220" s="10"/>
      <c r="PVA220" s="1"/>
      <c r="PVB220" s="5"/>
      <c r="PVC220" s="51"/>
      <c r="PVD220" s="5"/>
      <c r="PVE220" s="11"/>
      <c r="PVF220" s="10"/>
      <c r="PVG220" s="10"/>
      <c r="PVH220" s="1"/>
      <c r="PVI220" s="5"/>
      <c r="PVJ220" s="51"/>
      <c r="PVK220" s="5"/>
      <c r="PVL220" s="11"/>
      <c r="PVM220" s="10"/>
      <c r="PVN220" s="10"/>
      <c r="PVO220" s="1"/>
      <c r="PVP220" s="5"/>
      <c r="PVQ220" s="51"/>
      <c r="PVR220" s="5"/>
      <c r="PVS220" s="11"/>
      <c r="PVT220" s="10"/>
      <c r="PVU220" s="10"/>
      <c r="PVV220" s="1"/>
      <c r="PVW220" s="5"/>
      <c r="PVX220" s="51"/>
      <c r="PVY220" s="5"/>
      <c r="PVZ220" s="11"/>
      <c r="PWA220" s="10"/>
      <c r="PWB220" s="10"/>
      <c r="PWC220" s="1"/>
      <c r="PWD220" s="5"/>
      <c r="PWE220" s="51"/>
      <c r="PWF220" s="5"/>
      <c r="PWG220" s="11"/>
      <c r="PWH220" s="10"/>
      <c r="PWI220" s="10"/>
      <c r="PWJ220" s="1"/>
      <c r="PWK220" s="5"/>
      <c r="PWL220" s="51"/>
      <c r="PWM220" s="5"/>
      <c r="PWN220" s="11"/>
      <c r="PWO220" s="10"/>
      <c r="PWP220" s="10"/>
      <c r="PWQ220" s="1"/>
      <c r="PWR220" s="5"/>
      <c r="PWS220" s="51"/>
      <c r="PWT220" s="5"/>
      <c r="PWU220" s="11"/>
      <c r="PWV220" s="10"/>
      <c r="PWW220" s="10"/>
      <c r="PWX220" s="1"/>
      <c r="PWY220" s="5"/>
      <c r="PWZ220" s="51"/>
      <c r="PXA220" s="5"/>
      <c r="PXB220" s="11"/>
      <c r="PXC220" s="10"/>
      <c r="PXD220" s="10"/>
      <c r="PXE220" s="1"/>
      <c r="PXF220" s="5"/>
      <c r="PXG220" s="51"/>
      <c r="PXH220" s="5"/>
      <c r="PXI220" s="11"/>
      <c r="PXJ220" s="10"/>
      <c r="PXK220" s="10"/>
      <c r="PXL220" s="1"/>
      <c r="PXM220" s="5"/>
      <c r="PXN220" s="51"/>
      <c r="PXO220" s="5"/>
      <c r="PXP220" s="11"/>
      <c r="PXQ220" s="10"/>
      <c r="PXR220" s="10"/>
      <c r="PXS220" s="1"/>
      <c r="PXT220" s="5"/>
      <c r="PXU220" s="51"/>
      <c r="PXV220" s="5"/>
      <c r="PXW220" s="11"/>
      <c r="PXX220" s="10"/>
      <c r="PXY220" s="10"/>
      <c r="PXZ220" s="1"/>
      <c r="PYA220" s="5"/>
      <c r="PYB220" s="51"/>
      <c r="PYC220" s="5"/>
      <c r="PYD220" s="11"/>
      <c r="PYE220" s="10"/>
      <c r="PYF220" s="10"/>
      <c r="PYG220" s="1"/>
      <c r="PYH220" s="5"/>
      <c r="PYI220" s="51"/>
      <c r="PYJ220" s="5"/>
      <c r="PYK220" s="11"/>
      <c r="PYL220" s="10"/>
      <c r="PYM220" s="10"/>
      <c r="PYN220" s="1"/>
      <c r="PYO220" s="5"/>
      <c r="PYP220" s="51"/>
      <c r="PYQ220" s="5"/>
      <c r="PYR220" s="11"/>
      <c r="PYS220" s="10"/>
      <c r="PYT220" s="10"/>
      <c r="PYU220" s="1"/>
      <c r="PYV220" s="5"/>
      <c r="PYW220" s="51"/>
      <c r="PYX220" s="5"/>
      <c r="PYY220" s="11"/>
      <c r="PYZ220" s="10"/>
      <c r="PZA220" s="10"/>
      <c r="PZB220" s="1"/>
      <c r="PZC220" s="5"/>
      <c r="PZD220" s="51"/>
      <c r="PZE220" s="5"/>
      <c r="PZF220" s="11"/>
      <c r="PZG220" s="10"/>
      <c r="PZH220" s="10"/>
      <c r="PZI220" s="1"/>
      <c r="PZJ220" s="5"/>
      <c r="PZK220" s="51"/>
      <c r="PZL220" s="5"/>
      <c r="PZM220" s="11"/>
      <c r="PZN220" s="10"/>
      <c r="PZO220" s="10"/>
      <c r="PZP220" s="1"/>
      <c r="PZQ220" s="5"/>
      <c r="PZR220" s="51"/>
      <c r="PZS220" s="5"/>
      <c r="PZT220" s="11"/>
      <c r="PZU220" s="10"/>
      <c r="PZV220" s="10"/>
      <c r="PZW220" s="1"/>
      <c r="PZX220" s="5"/>
      <c r="PZY220" s="51"/>
      <c r="PZZ220" s="5"/>
      <c r="QAA220" s="11"/>
      <c r="QAB220" s="10"/>
      <c r="QAC220" s="10"/>
      <c r="QAD220" s="1"/>
      <c r="QAE220" s="5"/>
      <c r="QAF220" s="51"/>
      <c r="QAG220" s="5"/>
      <c r="QAH220" s="11"/>
      <c r="QAI220" s="10"/>
      <c r="QAJ220" s="10"/>
      <c r="QAK220" s="1"/>
      <c r="QAL220" s="5"/>
      <c r="QAM220" s="51"/>
      <c r="QAN220" s="5"/>
      <c r="QAO220" s="11"/>
      <c r="QAP220" s="10"/>
      <c r="QAQ220" s="10"/>
      <c r="QAR220" s="1"/>
      <c r="QAS220" s="5"/>
      <c r="QAT220" s="51"/>
      <c r="QAU220" s="5"/>
      <c r="QAV220" s="11"/>
      <c r="QAW220" s="10"/>
      <c r="QAX220" s="10"/>
      <c r="QAY220" s="1"/>
      <c r="QAZ220" s="5"/>
      <c r="QBA220" s="51"/>
      <c r="QBB220" s="5"/>
      <c r="QBC220" s="11"/>
      <c r="QBD220" s="10"/>
      <c r="QBE220" s="10"/>
      <c r="QBF220" s="1"/>
      <c r="QBG220" s="5"/>
      <c r="QBH220" s="51"/>
      <c r="QBI220" s="5"/>
      <c r="QBJ220" s="11"/>
      <c r="QBK220" s="10"/>
      <c r="QBL220" s="10"/>
      <c r="QBM220" s="1"/>
      <c r="QBN220" s="5"/>
      <c r="QBO220" s="51"/>
      <c r="QBP220" s="5"/>
      <c r="QBQ220" s="11"/>
      <c r="QBR220" s="10"/>
      <c r="QBS220" s="10"/>
      <c r="QBT220" s="1"/>
      <c r="QBU220" s="5"/>
      <c r="QBV220" s="51"/>
      <c r="QBW220" s="5"/>
      <c r="QBX220" s="11"/>
      <c r="QBY220" s="10"/>
      <c r="QBZ220" s="10"/>
      <c r="QCA220" s="1"/>
      <c r="QCB220" s="5"/>
      <c r="QCC220" s="51"/>
      <c r="QCD220" s="5"/>
      <c r="QCE220" s="11"/>
      <c r="QCF220" s="10"/>
      <c r="QCG220" s="10"/>
      <c r="QCH220" s="1"/>
      <c r="QCI220" s="5"/>
      <c r="QCJ220" s="51"/>
      <c r="QCK220" s="5"/>
      <c r="QCL220" s="11"/>
      <c r="QCM220" s="10"/>
      <c r="QCN220" s="10"/>
      <c r="QCO220" s="1"/>
      <c r="QCP220" s="5"/>
      <c r="QCQ220" s="51"/>
      <c r="QCR220" s="5"/>
      <c r="QCS220" s="11"/>
      <c r="QCT220" s="10"/>
      <c r="QCU220" s="10"/>
      <c r="QCV220" s="1"/>
      <c r="QCW220" s="5"/>
      <c r="QCX220" s="51"/>
      <c r="QCY220" s="5"/>
      <c r="QCZ220" s="11"/>
      <c r="QDA220" s="10"/>
      <c r="QDB220" s="10"/>
      <c r="QDC220" s="1"/>
      <c r="QDD220" s="5"/>
      <c r="QDE220" s="51"/>
      <c r="QDF220" s="5"/>
      <c r="QDG220" s="11"/>
      <c r="QDH220" s="10"/>
      <c r="QDI220" s="10"/>
      <c r="QDJ220" s="1"/>
      <c r="QDK220" s="5"/>
      <c r="QDL220" s="51"/>
      <c r="QDM220" s="5"/>
      <c r="QDN220" s="11"/>
      <c r="QDO220" s="10"/>
      <c r="QDP220" s="10"/>
      <c r="QDQ220" s="1"/>
      <c r="QDR220" s="5"/>
      <c r="QDS220" s="51"/>
      <c r="QDT220" s="5"/>
      <c r="QDU220" s="11"/>
      <c r="QDV220" s="10"/>
      <c r="QDW220" s="10"/>
      <c r="QDX220" s="1"/>
      <c r="QDY220" s="5"/>
      <c r="QDZ220" s="51"/>
      <c r="QEA220" s="5"/>
      <c r="QEB220" s="11"/>
      <c r="QEC220" s="10"/>
      <c r="QED220" s="10"/>
      <c r="QEE220" s="1"/>
      <c r="QEF220" s="5"/>
      <c r="QEG220" s="51"/>
      <c r="QEH220" s="5"/>
      <c r="QEI220" s="11"/>
      <c r="QEJ220" s="10"/>
      <c r="QEK220" s="10"/>
      <c r="QEL220" s="1"/>
      <c r="QEM220" s="5"/>
      <c r="QEN220" s="51"/>
      <c r="QEO220" s="5"/>
      <c r="QEP220" s="11"/>
      <c r="QEQ220" s="10"/>
      <c r="QER220" s="10"/>
      <c r="QES220" s="1"/>
      <c r="QET220" s="5"/>
      <c r="QEU220" s="51"/>
      <c r="QEV220" s="5"/>
      <c r="QEW220" s="11"/>
      <c r="QEX220" s="10"/>
      <c r="QEY220" s="10"/>
      <c r="QEZ220" s="1"/>
      <c r="QFA220" s="5"/>
      <c r="QFB220" s="51"/>
      <c r="QFC220" s="5"/>
      <c r="QFD220" s="11"/>
      <c r="QFE220" s="10"/>
      <c r="QFF220" s="10"/>
      <c r="QFG220" s="1"/>
      <c r="QFH220" s="5"/>
      <c r="QFI220" s="51"/>
      <c r="QFJ220" s="5"/>
      <c r="QFK220" s="11"/>
      <c r="QFL220" s="10"/>
      <c r="QFM220" s="10"/>
      <c r="QFN220" s="1"/>
      <c r="QFO220" s="5"/>
      <c r="QFP220" s="51"/>
      <c r="QFQ220" s="5"/>
      <c r="QFR220" s="11"/>
      <c r="QFS220" s="10"/>
      <c r="QFT220" s="10"/>
      <c r="QFU220" s="1"/>
      <c r="QFV220" s="5"/>
      <c r="QFW220" s="51"/>
      <c r="QFX220" s="5"/>
      <c r="QFY220" s="11"/>
      <c r="QFZ220" s="10"/>
      <c r="QGA220" s="10"/>
      <c r="QGB220" s="1"/>
      <c r="QGC220" s="5"/>
      <c r="QGD220" s="51"/>
      <c r="QGE220" s="5"/>
      <c r="QGF220" s="11"/>
      <c r="QGG220" s="10"/>
      <c r="QGH220" s="10"/>
      <c r="QGI220" s="1"/>
      <c r="QGJ220" s="5"/>
      <c r="QGK220" s="51"/>
      <c r="QGL220" s="5"/>
      <c r="QGM220" s="11"/>
      <c r="QGN220" s="10"/>
      <c r="QGO220" s="10"/>
      <c r="QGP220" s="1"/>
      <c r="QGQ220" s="5"/>
      <c r="QGR220" s="51"/>
      <c r="QGS220" s="5"/>
      <c r="QGT220" s="11"/>
      <c r="QGU220" s="10"/>
      <c r="QGV220" s="10"/>
      <c r="QGW220" s="1"/>
      <c r="QGX220" s="5"/>
      <c r="QGY220" s="51"/>
      <c r="QGZ220" s="5"/>
      <c r="QHA220" s="11"/>
      <c r="QHB220" s="10"/>
      <c r="QHC220" s="10"/>
      <c r="QHD220" s="1"/>
      <c r="QHE220" s="5"/>
      <c r="QHF220" s="51"/>
      <c r="QHG220" s="5"/>
      <c r="QHH220" s="11"/>
      <c r="QHI220" s="10"/>
      <c r="QHJ220" s="10"/>
      <c r="QHK220" s="1"/>
      <c r="QHL220" s="5"/>
      <c r="QHM220" s="51"/>
      <c r="QHN220" s="5"/>
      <c r="QHO220" s="11"/>
      <c r="QHP220" s="10"/>
      <c r="QHQ220" s="10"/>
      <c r="QHR220" s="1"/>
      <c r="QHS220" s="5"/>
      <c r="QHT220" s="51"/>
      <c r="QHU220" s="5"/>
      <c r="QHV220" s="11"/>
      <c r="QHW220" s="10"/>
      <c r="QHX220" s="10"/>
      <c r="QHY220" s="1"/>
      <c r="QHZ220" s="5"/>
      <c r="QIA220" s="51"/>
      <c r="QIB220" s="5"/>
      <c r="QIC220" s="11"/>
      <c r="QID220" s="10"/>
      <c r="QIE220" s="10"/>
      <c r="QIF220" s="1"/>
      <c r="QIG220" s="5"/>
      <c r="QIH220" s="51"/>
      <c r="QII220" s="5"/>
      <c r="QIJ220" s="11"/>
      <c r="QIK220" s="10"/>
      <c r="QIL220" s="10"/>
      <c r="QIM220" s="1"/>
      <c r="QIN220" s="5"/>
      <c r="QIO220" s="51"/>
      <c r="QIP220" s="5"/>
      <c r="QIQ220" s="11"/>
      <c r="QIR220" s="10"/>
      <c r="QIS220" s="10"/>
      <c r="QIT220" s="1"/>
      <c r="QIU220" s="5"/>
      <c r="QIV220" s="51"/>
      <c r="QIW220" s="5"/>
      <c r="QIX220" s="11"/>
      <c r="QIY220" s="10"/>
      <c r="QIZ220" s="10"/>
      <c r="QJA220" s="1"/>
      <c r="QJB220" s="5"/>
      <c r="QJC220" s="51"/>
      <c r="QJD220" s="5"/>
      <c r="QJE220" s="11"/>
      <c r="QJF220" s="10"/>
      <c r="QJG220" s="10"/>
      <c r="QJH220" s="1"/>
      <c r="QJI220" s="5"/>
      <c r="QJJ220" s="51"/>
      <c r="QJK220" s="5"/>
      <c r="QJL220" s="11"/>
      <c r="QJM220" s="10"/>
      <c r="QJN220" s="10"/>
      <c r="QJO220" s="1"/>
      <c r="QJP220" s="5"/>
      <c r="QJQ220" s="51"/>
      <c r="QJR220" s="5"/>
      <c r="QJS220" s="11"/>
      <c r="QJT220" s="10"/>
      <c r="QJU220" s="10"/>
      <c r="QJV220" s="1"/>
      <c r="QJW220" s="5"/>
      <c r="QJX220" s="51"/>
      <c r="QJY220" s="5"/>
      <c r="QJZ220" s="11"/>
      <c r="QKA220" s="10"/>
      <c r="QKB220" s="10"/>
      <c r="QKC220" s="1"/>
      <c r="QKD220" s="5"/>
      <c r="QKE220" s="51"/>
      <c r="QKF220" s="5"/>
      <c r="QKG220" s="11"/>
      <c r="QKH220" s="10"/>
      <c r="QKI220" s="10"/>
      <c r="QKJ220" s="1"/>
      <c r="QKK220" s="5"/>
      <c r="QKL220" s="51"/>
      <c r="QKM220" s="5"/>
      <c r="QKN220" s="11"/>
      <c r="QKO220" s="10"/>
      <c r="QKP220" s="10"/>
      <c r="QKQ220" s="1"/>
      <c r="QKR220" s="5"/>
      <c r="QKS220" s="51"/>
      <c r="QKT220" s="5"/>
      <c r="QKU220" s="11"/>
      <c r="QKV220" s="10"/>
      <c r="QKW220" s="10"/>
      <c r="QKX220" s="1"/>
      <c r="QKY220" s="5"/>
      <c r="QKZ220" s="51"/>
      <c r="QLA220" s="5"/>
      <c r="QLB220" s="11"/>
      <c r="QLC220" s="10"/>
      <c r="QLD220" s="10"/>
      <c r="QLE220" s="1"/>
      <c r="QLF220" s="5"/>
      <c r="QLG220" s="51"/>
      <c r="QLH220" s="5"/>
      <c r="QLI220" s="11"/>
      <c r="QLJ220" s="10"/>
      <c r="QLK220" s="10"/>
      <c r="QLL220" s="1"/>
      <c r="QLM220" s="5"/>
      <c r="QLN220" s="51"/>
      <c r="QLO220" s="5"/>
      <c r="QLP220" s="11"/>
      <c r="QLQ220" s="10"/>
      <c r="QLR220" s="10"/>
      <c r="QLS220" s="1"/>
      <c r="QLT220" s="5"/>
      <c r="QLU220" s="51"/>
      <c r="QLV220" s="5"/>
      <c r="QLW220" s="11"/>
      <c r="QLX220" s="10"/>
      <c r="QLY220" s="10"/>
      <c r="QLZ220" s="1"/>
      <c r="QMA220" s="5"/>
      <c r="QMB220" s="51"/>
      <c r="QMC220" s="5"/>
      <c r="QMD220" s="11"/>
      <c r="QME220" s="10"/>
      <c r="QMF220" s="10"/>
      <c r="QMG220" s="1"/>
      <c r="QMH220" s="5"/>
      <c r="QMI220" s="51"/>
      <c r="QMJ220" s="5"/>
      <c r="QMK220" s="11"/>
      <c r="QML220" s="10"/>
      <c r="QMM220" s="10"/>
      <c r="QMN220" s="1"/>
      <c r="QMO220" s="5"/>
      <c r="QMP220" s="51"/>
      <c r="QMQ220" s="5"/>
      <c r="QMR220" s="11"/>
      <c r="QMS220" s="10"/>
      <c r="QMT220" s="10"/>
      <c r="QMU220" s="1"/>
      <c r="QMV220" s="5"/>
      <c r="QMW220" s="51"/>
      <c r="QMX220" s="5"/>
      <c r="QMY220" s="11"/>
      <c r="QMZ220" s="10"/>
      <c r="QNA220" s="10"/>
      <c r="QNB220" s="1"/>
      <c r="QNC220" s="5"/>
      <c r="QND220" s="51"/>
      <c r="QNE220" s="5"/>
      <c r="QNF220" s="11"/>
      <c r="QNG220" s="10"/>
      <c r="QNH220" s="10"/>
      <c r="QNI220" s="1"/>
      <c r="QNJ220" s="5"/>
      <c r="QNK220" s="51"/>
      <c r="QNL220" s="5"/>
      <c r="QNM220" s="11"/>
      <c r="QNN220" s="10"/>
      <c r="QNO220" s="10"/>
      <c r="QNP220" s="1"/>
      <c r="QNQ220" s="5"/>
      <c r="QNR220" s="51"/>
      <c r="QNS220" s="5"/>
      <c r="QNT220" s="11"/>
      <c r="QNU220" s="10"/>
      <c r="QNV220" s="10"/>
      <c r="QNW220" s="1"/>
      <c r="QNX220" s="5"/>
      <c r="QNY220" s="51"/>
      <c r="QNZ220" s="5"/>
      <c r="QOA220" s="11"/>
      <c r="QOB220" s="10"/>
      <c r="QOC220" s="10"/>
      <c r="QOD220" s="1"/>
      <c r="QOE220" s="5"/>
      <c r="QOF220" s="51"/>
      <c r="QOG220" s="5"/>
      <c r="QOH220" s="11"/>
      <c r="QOI220" s="10"/>
      <c r="QOJ220" s="10"/>
      <c r="QOK220" s="1"/>
      <c r="QOL220" s="5"/>
      <c r="QOM220" s="51"/>
      <c r="QON220" s="5"/>
      <c r="QOO220" s="11"/>
      <c r="QOP220" s="10"/>
      <c r="QOQ220" s="10"/>
      <c r="QOR220" s="1"/>
      <c r="QOS220" s="5"/>
      <c r="QOT220" s="51"/>
      <c r="QOU220" s="5"/>
      <c r="QOV220" s="11"/>
      <c r="QOW220" s="10"/>
      <c r="QOX220" s="10"/>
      <c r="QOY220" s="1"/>
      <c r="QOZ220" s="5"/>
      <c r="QPA220" s="51"/>
      <c r="QPB220" s="5"/>
      <c r="QPC220" s="11"/>
      <c r="QPD220" s="10"/>
      <c r="QPE220" s="10"/>
      <c r="QPF220" s="1"/>
      <c r="QPG220" s="5"/>
      <c r="QPH220" s="51"/>
      <c r="QPI220" s="5"/>
      <c r="QPJ220" s="11"/>
      <c r="QPK220" s="10"/>
      <c r="QPL220" s="10"/>
      <c r="QPM220" s="1"/>
      <c r="QPN220" s="5"/>
      <c r="QPO220" s="51"/>
      <c r="QPP220" s="5"/>
      <c r="QPQ220" s="11"/>
      <c r="QPR220" s="10"/>
      <c r="QPS220" s="10"/>
      <c r="QPT220" s="1"/>
      <c r="QPU220" s="5"/>
      <c r="QPV220" s="51"/>
      <c r="QPW220" s="5"/>
      <c r="QPX220" s="11"/>
      <c r="QPY220" s="10"/>
      <c r="QPZ220" s="10"/>
      <c r="QQA220" s="1"/>
      <c r="QQB220" s="5"/>
      <c r="QQC220" s="51"/>
      <c r="QQD220" s="5"/>
      <c r="QQE220" s="11"/>
      <c r="QQF220" s="10"/>
      <c r="QQG220" s="10"/>
      <c r="QQH220" s="1"/>
      <c r="QQI220" s="5"/>
      <c r="QQJ220" s="51"/>
      <c r="QQK220" s="5"/>
      <c r="QQL220" s="11"/>
      <c r="QQM220" s="10"/>
      <c r="QQN220" s="10"/>
      <c r="QQO220" s="1"/>
      <c r="QQP220" s="5"/>
      <c r="QQQ220" s="51"/>
      <c r="QQR220" s="5"/>
      <c r="QQS220" s="11"/>
      <c r="QQT220" s="10"/>
      <c r="QQU220" s="10"/>
      <c r="QQV220" s="1"/>
      <c r="QQW220" s="5"/>
      <c r="QQX220" s="51"/>
      <c r="QQY220" s="5"/>
      <c r="QQZ220" s="11"/>
      <c r="QRA220" s="10"/>
      <c r="QRB220" s="10"/>
      <c r="QRC220" s="1"/>
      <c r="QRD220" s="5"/>
      <c r="QRE220" s="51"/>
      <c r="QRF220" s="5"/>
      <c r="QRG220" s="11"/>
      <c r="QRH220" s="10"/>
      <c r="QRI220" s="10"/>
      <c r="QRJ220" s="1"/>
      <c r="QRK220" s="5"/>
      <c r="QRL220" s="51"/>
      <c r="QRM220" s="5"/>
      <c r="QRN220" s="11"/>
      <c r="QRO220" s="10"/>
      <c r="QRP220" s="10"/>
      <c r="QRQ220" s="1"/>
      <c r="QRR220" s="5"/>
      <c r="QRS220" s="51"/>
      <c r="QRT220" s="5"/>
      <c r="QRU220" s="11"/>
      <c r="QRV220" s="10"/>
      <c r="QRW220" s="10"/>
      <c r="QRX220" s="1"/>
      <c r="QRY220" s="5"/>
      <c r="QRZ220" s="51"/>
      <c r="QSA220" s="5"/>
      <c r="QSB220" s="11"/>
      <c r="QSC220" s="10"/>
      <c r="QSD220" s="10"/>
      <c r="QSE220" s="1"/>
      <c r="QSF220" s="5"/>
      <c r="QSG220" s="51"/>
      <c r="QSH220" s="5"/>
      <c r="QSI220" s="11"/>
      <c r="QSJ220" s="10"/>
      <c r="QSK220" s="10"/>
      <c r="QSL220" s="1"/>
      <c r="QSM220" s="5"/>
      <c r="QSN220" s="51"/>
      <c r="QSO220" s="5"/>
      <c r="QSP220" s="11"/>
      <c r="QSQ220" s="10"/>
      <c r="QSR220" s="10"/>
      <c r="QSS220" s="1"/>
      <c r="QST220" s="5"/>
      <c r="QSU220" s="51"/>
      <c r="QSV220" s="5"/>
      <c r="QSW220" s="11"/>
      <c r="QSX220" s="10"/>
      <c r="QSY220" s="10"/>
      <c r="QSZ220" s="1"/>
      <c r="QTA220" s="5"/>
      <c r="QTB220" s="51"/>
      <c r="QTC220" s="5"/>
      <c r="QTD220" s="11"/>
      <c r="QTE220" s="10"/>
      <c r="QTF220" s="10"/>
      <c r="QTG220" s="1"/>
      <c r="QTH220" s="5"/>
      <c r="QTI220" s="51"/>
      <c r="QTJ220" s="5"/>
      <c r="QTK220" s="11"/>
      <c r="QTL220" s="10"/>
      <c r="QTM220" s="10"/>
      <c r="QTN220" s="1"/>
      <c r="QTO220" s="5"/>
      <c r="QTP220" s="51"/>
      <c r="QTQ220" s="5"/>
      <c r="QTR220" s="11"/>
      <c r="QTS220" s="10"/>
      <c r="QTT220" s="10"/>
      <c r="QTU220" s="1"/>
      <c r="QTV220" s="5"/>
      <c r="QTW220" s="51"/>
      <c r="QTX220" s="5"/>
      <c r="QTY220" s="11"/>
      <c r="QTZ220" s="10"/>
      <c r="QUA220" s="10"/>
      <c r="QUB220" s="1"/>
      <c r="QUC220" s="5"/>
      <c r="QUD220" s="51"/>
      <c r="QUE220" s="5"/>
      <c r="QUF220" s="11"/>
      <c r="QUG220" s="10"/>
      <c r="QUH220" s="10"/>
      <c r="QUI220" s="1"/>
      <c r="QUJ220" s="5"/>
      <c r="QUK220" s="51"/>
      <c r="QUL220" s="5"/>
      <c r="QUM220" s="11"/>
      <c r="QUN220" s="10"/>
      <c r="QUO220" s="10"/>
      <c r="QUP220" s="1"/>
      <c r="QUQ220" s="5"/>
      <c r="QUR220" s="51"/>
      <c r="QUS220" s="5"/>
      <c r="QUT220" s="11"/>
      <c r="QUU220" s="10"/>
      <c r="QUV220" s="10"/>
      <c r="QUW220" s="1"/>
      <c r="QUX220" s="5"/>
      <c r="QUY220" s="51"/>
      <c r="QUZ220" s="5"/>
      <c r="QVA220" s="11"/>
      <c r="QVB220" s="10"/>
      <c r="QVC220" s="10"/>
      <c r="QVD220" s="1"/>
      <c r="QVE220" s="5"/>
      <c r="QVF220" s="51"/>
      <c r="QVG220" s="5"/>
      <c r="QVH220" s="11"/>
      <c r="QVI220" s="10"/>
      <c r="QVJ220" s="10"/>
      <c r="QVK220" s="1"/>
      <c r="QVL220" s="5"/>
      <c r="QVM220" s="51"/>
      <c r="QVN220" s="5"/>
      <c r="QVO220" s="11"/>
      <c r="QVP220" s="10"/>
      <c r="QVQ220" s="10"/>
      <c r="QVR220" s="1"/>
      <c r="QVS220" s="5"/>
      <c r="QVT220" s="51"/>
      <c r="QVU220" s="5"/>
      <c r="QVV220" s="11"/>
      <c r="QVW220" s="10"/>
      <c r="QVX220" s="10"/>
      <c r="QVY220" s="1"/>
      <c r="QVZ220" s="5"/>
      <c r="QWA220" s="51"/>
      <c r="QWB220" s="5"/>
      <c r="QWC220" s="11"/>
      <c r="QWD220" s="10"/>
      <c r="QWE220" s="10"/>
      <c r="QWF220" s="1"/>
      <c r="QWG220" s="5"/>
      <c r="QWH220" s="51"/>
      <c r="QWI220" s="5"/>
      <c r="QWJ220" s="11"/>
      <c r="QWK220" s="10"/>
      <c r="QWL220" s="10"/>
      <c r="QWM220" s="1"/>
      <c r="QWN220" s="5"/>
      <c r="QWO220" s="51"/>
      <c r="QWP220" s="5"/>
      <c r="QWQ220" s="11"/>
      <c r="QWR220" s="10"/>
      <c r="QWS220" s="10"/>
      <c r="QWT220" s="1"/>
      <c r="QWU220" s="5"/>
      <c r="QWV220" s="51"/>
      <c r="QWW220" s="5"/>
      <c r="QWX220" s="11"/>
      <c r="QWY220" s="10"/>
      <c r="QWZ220" s="10"/>
      <c r="QXA220" s="1"/>
      <c r="QXB220" s="5"/>
      <c r="QXC220" s="51"/>
      <c r="QXD220" s="5"/>
      <c r="QXE220" s="11"/>
      <c r="QXF220" s="10"/>
      <c r="QXG220" s="10"/>
      <c r="QXH220" s="1"/>
      <c r="QXI220" s="5"/>
      <c r="QXJ220" s="51"/>
      <c r="QXK220" s="5"/>
      <c r="QXL220" s="11"/>
      <c r="QXM220" s="10"/>
      <c r="QXN220" s="10"/>
      <c r="QXO220" s="1"/>
      <c r="QXP220" s="5"/>
      <c r="QXQ220" s="51"/>
      <c r="QXR220" s="5"/>
      <c r="QXS220" s="11"/>
      <c r="QXT220" s="10"/>
      <c r="QXU220" s="10"/>
      <c r="QXV220" s="1"/>
      <c r="QXW220" s="5"/>
      <c r="QXX220" s="51"/>
      <c r="QXY220" s="5"/>
      <c r="QXZ220" s="11"/>
      <c r="QYA220" s="10"/>
      <c r="QYB220" s="10"/>
      <c r="QYC220" s="1"/>
      <c r="QYD220" s="5"/>
      <c r="QYE220" s="51"/>
      <c r="QYF220" s="5"/>
      <c r="QYG220" s="11"/>
      <c r="QYH220" s="10"/>
      <c r="QYI220" s="10"/>
      <c r="QYJ220" s="1"/>
      <c r="QYK220" s="5"/>
      <c r="QYL220" s="51"/>
      <c r="QYM220" s="5"/>
      <c r="QYN220" s="11"/>
      <c r="QYO220" s="10"/>
      <c r="QYP220" s="10"/>
      <c r="QYQ220" s="1"/>
      <c r="QYR220" s="5"/>
      <c r="QYS220" s="51"/>
      <c r="QYT220" s="5"/>
      <c r="QYU220" s="11"/>
      <c r="QYV220" s="10"/>
      <c r="QYW220" s="10"/>
      <c r="QYX220" s="1"/>
      <c r="QYY220" s="5"/>
      <c r="QYZ220" s="51"/>
      <c r="QZA220" s="5"/>
      <c r="QZB220" s="11"/>
      <c r="QZC220" s="10"/>
      <c r="QZD220" s="10"/>
      <c r="QZE220" s="1"/>
      <c r="QZF220" s="5"/>
      <c r="QZG220" s="51"/>
      <c r="QZH220" s="5"/>
      <c r="QZI220" s="11"/>
      <c r="QZJ220" s="10"/>
      <c r="QZK220" s="10"/>
      <c r="QZL220" s="1"/>
      <c r="QZM220" s="5"/>
      <c r="QZN220" s="51"/>
      <c r="QZO220" s="5"/>
      <c r="QZP220" s="11"/>
      <c r="QZQ220" s="10"/>
      <c r="QZR220" s="10"/>
      <c r="QZS220" s="1"/>
      <c r="QZT220" s="5"/>
      <c r="QZU220" s="51"/>
      <c r="QZV220" s="5"/>
      <c r="QZW220" s="11"/>
      <c r="QZX220" s="10"/>
      <c r="QZY220" s="10"/>
      <c r="QZZ220" s="1"/>
      <c r="RAA220" s="5"/>
      <c r="RAB220" s="51"/>
      <c r="RAC220" s="5"/>
      <c r="RAD220" s="11"/>
      <c r="RAE220" s="10"/>
      <c r="RAF220" s="10"/>
      <c r="RAG220" s="1"/>
      <c r="RAH220" s="5"/>
      <c r="RAI220" s="51"/>
      <c r="RAJ220" s="5"/>
      <c r="RAK220" s="11"/>
      <c r="RAL220" s="10"/>
      <c r="RAM220" s="10"/>
      <c r="RAN220" s="1"/>
      <c r="RAO220" s="5"/>
      <c r="RAP220" s="51"/>
      <c r="RAQ220" s="5"/>
      <c r="RAR220" s="11"/>
      <c r="RAS220" s="10"/>
      <c r="RAT220" s="10"/>
      <c r="RAU220" s="1"/>
      <c r="RAV220" s="5"/>
      <c r="RAW220" s="51"/>
      <c r="RAX220" s="5"/>
      <c r="RAY220" s="11"/>
      <c r="RAZ220" s="10"/>
      <c r="RBA220" s="10"/>
      <c r="RBB220" s="1"/>
      <c r="RBC220" s="5"/>
      <c r="RBD220" s="51"/>
      <c r="RBE220" s="5"/>
      <c r="RBF220" s="11"/>
      <c r="RBG220" s="10"/>
      <c r="RBH220" s="10"/>
      <c r="RBI220" s="1"/>
      <c r="RBJ220" s="5"/>
      <c r="RBK220" s="51"/>
      <c r="RBL220" s="5"/>
      <c r="RBM220" s="11"/>
      <c r="RBN220" s="10"/>
      <c r="RBO220" s="10"/>
      <c r="RBP220" s="1"/>
      <c r="RBQ220" s="5"/>
      <c r="RBR220" s="51"/>
      <c r="RBS220" s="5"/>
      <c r="RBT220" s="11"/>
      <c r="RBU220" s="10"/>
      <c r="RBV220" s="10"/>
      <c r="RBW220" s="1"/>
      <c r="RBX220" s="5"/>
      <c r="RBY220" s="51"/>
      <c r="RBZ220" s="5"/>
      <c r="RCA220" s="11"/>
      <c r="RCB220" s="10"/>
      <c r="RCC220" s="10"/>
      <c r="RCD220" s="1"/>
      <c r="RCE220" s="5"/>
      <c r="RCF220" s="51"/>
      <c r="RCG220" s="5"/>
      <c r="RCH220" s="11"/>
      <c r="RCI220" s="10"/>
      <c r="RCJ220" s="10"/>
      <c r="RCK220" s="1"/>
      <c r="RCL220" s="5"/>
      <c r="RCM220" s="51"/>
      <c r="RCN220" s="5"/>
      <c r="RCO220" s="11"/>
      <c r="RCP220" s="10"/>
      <c r="RCQ220" s="10"/>
      <c r="RCR220" s="1"/>
      <c r="RCS220" s="5"/>
      <c r="RCT220" s="51"/>
      <c r="RCU220" s="5"/>
      <c r="RCV220" s="11"/>
      <c r="RCW220" s="10"/>
      <c r="RCX220" s="10"/>
      <c r="RCY220" s="1"/>
      <c r="RCZ220" s="5"/>
      <c r="RDA220" s="51"/>
      <c r="RDB220" s="5"/>
      <c r="RDC220" s="11"/>
      <c r="RDD220" s="10"/>
      <c r="RDE220" s="10"/>
      <c r="RDF220" s="1"/>
      <c r="RDG220" s="5"/>
      <c r="RDH220" s="51"/>
      <c r="RDI220" s="5"/>
      <c r="RDJ220" s="11"/>
      <c r="RDK220" s="10"/>
      <c r="RDL220" s="10"/>
      <c r="RDM220" s="1"/>
      <c r="RDN220" s="5"/>
      <c r="RDO220" s="51"/>
      <c r="RDP220" s="5"/>
      <c r="RDQ220" s="11"/>
      <c r="RDR220" s="10"/>
      <c r="RDS220" s="10"/>
      <c r="RDT220" s="1"/>
      <c r="RDU220" s="5"/>
      <c r="RDV220" s="51"/>
      <c r="RDW220" s="5"/>
      <c r="RDX220" s="11"/>
      <c r="RDY220" s="10"/>
      <c r="RDZ220" s="10"/>
      <c r="REA220" s="1"/>
      <c r="REB220" s="5"/>
      <c r="REC220" s="51"/>
      <c r="RED220" s="5"/>
      <c r="REE220" s="11"/>
      <c r="REF220" s="10"/>
      <c r="REG220" s="10"/>
      <c r="REH220" s="1"/>
      <c r="REI220" s="5"/>
      <c r="REJ220" s="51"/>
      <c r="REK220" s="5"/>
      <c r="REL220" s="11"/>
      <c r="REM220" s="10"/>
      <c r="REN220" s="10"/>
      <c r="REO220" s="1"/>
      <c r="REP220" s="5"/>
      <c r="REQ220" s="51"/>
      <c r="RER220" s="5"/>
      <c r="RES220" s="11"/>
      <c r="RET220" s="10"/>
      <c r="REU220" s="10"/>
      <c r="REV220" s="1"/>
      <c r="REW220" s="5"/>
      <c r="REX220" s="51"/>
      <c r="REY220" s="5"/>
      <c r="REZ220" s="11"/>
      <c r="RFA220" s="10"/>
      <c r="RFB220" s="10"/>
      <c r="RFC220" s="1"/>
      <c r="RFD220" s="5"/>
      <c r="RFE220" s="51"/>
      <c r="RFF220" s="5"/>
      <c r="RFG220" s="11"/>
      <c r="RFH220" s="10"/>
      <c r="RFI220" s="10"/>
      <c r="RFJ220" s="1"/>
      <c r="RFK220" s="5"/>
      <c r="RFL220" s="51"/>
      <c r="RFM220" s="5"/>
      <c r="RFN220" s="11"/>
      <c r="RFO220" s="10"/>
      <c r="RFP220" s="10"/>
      <c r="RFQ220" s="1"/>
      <c r="RFR220" s="5"/>
      <c r="RFS220" s="51"/>
      <c r="RFT220" s="5"/>
      <c r="RFU220" s="11"/>
      <c r="RFV220" s="10"/>
      <c r="RFW220" s="10"/>
      <c r="RFX220" s="1"/>
      <c r="RFY220" s="5"/>
      <c r="RFZ220" s="51"/>
      <c r="RGA220" s="5"/>
      <c r="RGB220" s="11"/>
      <c r="RGC220" s="10"/>
      <c r="RGD220" s="10"/>
      <c r="RGE220" s="1"/>
      <c r="RGF220" s="5"/>
      <c r="RGG220" s="51"/>
      <c r="RGH220" s="5"/>
      <c r="RGI220" s="11"/>
      <c r="RGJ220" s="10"/>
      <c r="RGK220" s="10"/>
      <c r="RGL220" s="1"/>
      <c r="RGM220" s="5"/>
      <c r="RGN220" s="51"/>
      <c r="RGO220" s="5"/>
      <c r="RGP220" s="11"/>
      <c r="RGQ220" s="10"/>
      <c r="RGR220" s="10"/>
      <c r="RGS220" s="1"/>
      <c r="RGT220" s="5"/>
      <c r="RGU220" s="51"/>
      <c r="RGV220" s="5"/>
      <c r="RGW220" s="11"/>
      <c r="RGX220" s="10"/>
      <c r="RGY220" s="10"/>
      <c r="RGZ220" s="1"/>
      <c r="RHA220" s="5"/>
      <c r="RHB220" s="51"/>
      <c r="RHC220" s="5"/>
      <c r="RHD220" s="11"/>
      <c r="RHE220" s="10"/>
      <c r="RHF220" s="10"/>
      <c r="RHG220" s="1"/>
      <c r="RHH220" s="5"/>
      <c r="RHI220" s="51"/>
      <c r="RHJ220" s="5"/>
      <c r="RHK220" s="11"/>
      <c r="RHL220" s="10"/>
      <c r="RHM220" s="10"/>
      <c r="RHN220" s="1"/>
      <c r="RHO220" s="5"/>
      <c r="RHP220" s="51"/>
      <c r="RHQ220" s="5"/>
      <c r="RHR220" s="11"/>
      <c r="RHS220" s="10"/>
      <c r="RHT220" s="10"/>
      <c r="RHU220" s="1"/>
      <c r="RHV220" s="5"/>
      <c r="RHW220" s="51"/>
      <c r="RHX220" s="5"/>
      <c r="RHY220" s="11"/>
      <c r="RHZ220" s="10"/>
      <c r="RIA220" s="10"/>
      <c r="RIB220" s="1"/>
      <c r="RIC220" s="5"/>
      <c r="RID220" s="51"/>
      <c r="RIE220" s="5"/>
      <c r="RIF220" s="11"/>
      <c r="RIG220" s="10"/>
      <c r="RIH220" s="10"/>
      <c r="RII220" s="1"/>
      <c r="RIJ220" s="5"/>
      <c r="RIK220" s="51"/>
      <c r="RIL220" s="5"/>
      <c r="RIM220" s="11"/>
      <c r="RIN220" s="10"/>
      <c r="RIO220" s="10"/>
      <c r="RIP220" s="1"/>
      <c r="RIQ220" s="5"/>
      <c r="RIR220" s="51"/>
      <c r="RIS220" s="5"/>
      <c r="RIT220" s="11"/>
      <c r="RIU220" s="10"/>
      <c r="RIV220" s="10"/>
      <c r="RIW220" s="1"/>
      <c r="RIX220" s="5"/>
      <c r="RIY220" s="51"/>
      <c r="RIZ220" s="5"/>
      <c r="RJA220" s="11"/>
      <c r="RJB220" s="10"/>
      <c r="RJC220" s="10"/>
      <c r="RJD220" s="1"/>
      <c r="RJE220" s="5"/>
      <c r="RJF220" s="51"/>
      <c r="RJG220" s="5"/>
      <c r="RJH220" s="11"/>
      <c r="RJI220" s="10"/>
      <c r="RJJ220" s="10"/>
      <c r="RJK220" s="1"/>
      <c r="RJL220" s="5"/>
      <c r="RJM220" s="51"/>
      <c r="RJN220" s="5"/>
      <c r="RJO220" s="11"/>
      <c r="RJP220" s="10"/>
      <c r="RJQ220" s="10"/>
      <c r="RJR220" s="1"/>
      <c r="RJS220" s="5"/>
      <c r="RJT220" s="51"/>
      <c r="RJU220" s="5"/>
      <c r="RJV220" s="11"/>
      <c r="RJW220" s="10"/>
      <c r="RJX220" s="10"/>
      <c r="RJY220" s="1"/>
      <c r="RJZ220" s="5"/>
      <c r="RKA220" s="51"/>
      <c r="RKB220" s="5"/>
      <c r="RKC220" s="11"/>
      <c r="RKD220" s="10"/>
      <c r="RKE220" s="10"/>
      <c r="RKF220" s="1"/>
      <c r="RKG220" s="5"/>
      <c r="RKH220" s="51"/>
      <c r="RKI220" s="5"/>
      <c r="RKJ220" s="11"/>
      <c r="RKK220" s="10"/>
      <c r="RKL220" s="10"/>
      <c r="RKM220" s="1"/>
      <c r="RKN220" s="5"/>
      <c r="RKO220" s="51"/>
      <c r="RKP220" s="5"/>
      <c r="RKQ220" s="11"/>
      <c r="RKR220" s="10"/>
      <c r="RKS220" s="10"/>
      <c r="RKT220" s="1"/>
      <c r="RKU220" s="5"/>
      <c r="RKV220" s="51"/>
      <c r="RKW220" s="5"/>
      <c r="RKX220" s="11"/>
      <c r="RKY220" s="10"/>
      <c r="RKZ220" s="10"/>
      <c r="RLA220" s="1"/>
      <c r="RLB220" s="5"/>
      <c r="RLC220" s="51"/>
      <c r="RLD220" s="5"/>
      <c r="RLE220" s="11"/>
      <c r="RLF220" s="10"/>
      <c r="RLG220" s="10"/>
      <c r="RLH220" s="1"/>
      <c r="RLI220" s="5"/>
      <c r="RLJ220" s="51"/>
      <c r="RLK220" s="5"/>
      <c r="RLL220" s="11"/>
      <c r="RLM220" s="10"/>
      <c r="RLN220" s="10"/>
      <c r="RLO220" s="1"/>
      <c r="RLP220" s="5"/>
      <c r="RLQ220" s="51"/>
      <c r="RLR220" s="5"/>
      <c r="RLS220" s="11"/>
      <c r="RLT220" s="10"/>
      <c r="RLU220" s="10"/>
      <c r="RLV220" s="1"/>
      <c r="RLW220" s="5"/>
      <c r="RLX220" s="51"/>
      <c r="RLY220" s="5"/>
      <c r="RLZ220" s="11"/>
      <c r="RMA220" s="10"/>
      <c r="RMB220" s="10"/>
      <c r="RMC220" s="1"/>
      <c r="RMD220" s="5"/>
      <c r="RME220" s="51"/>
      <c r="RMF220" s="5"/>
      <c r="RMG220" s="11"/>
      <c r="RMH220" s="10"/>
      <c r="RMI220" s="10"/>
      <c r="RMJ220" s="1"/>
      <c r="RMK220" s="5"/>
      <c r="RML220" s="51"/>
      <c r="RMM220" s="5"/>
      <c r="RMN220" s="11"/>
      <c r="RMO220" s="10"/>
      <c r="RMP220" s="10"/>
      <c r="RMQ220" s="1"/>
      <c r="RMR220" s="5"/>
      <c r="RMS220" s="51"/>
      <c r="RMT220" s="5"/>
      <c r="RMU220" s="11"/>
      <c r="RMV220" s="10"/>
      <c r="RMW220" s="10"/>
      <c r="RMX220" s="1"/>
      <c r="RMY220" s="5"/>
      <c r="RMZ220" s="51"/>
      <c r="RNA220" s="5"/>
      <c r="RNB220" s="11"/>
      <c r="RNC220" s="10"/>
      <c r="RND220" s="10"/>
      <c r="RNE220" s="1"/>
      <c r="RNF220" s="5"/>
      <c r="RNG220" s="51"/>
      <c r="RNH220" s="5"/>
      <c r="RNI220" s="11"/>
      <c r="RNJ220" s="10"/>
      <c r="RNK220" s="10"/>
      <c r="RNL220" s="1"/>
      <c r="RNM220" s="5"/>
      <c r="RNN220" s="51"/>
      <c r="RNO220" s="5"/>
      <c r="RNP220" s="11"/>
      <c r="RNQ220" s="10"/>
      <c r="RNR220" s="10"/>
      <c r="RNS220" s="1"/>
      <c r="RNT220" s="5"/>
      <c r="RNU220" s="51"/>
      <c r="RNV220" s="5"/>
      <c r="RNW220" s="11"/>
      <c r="RNX220" s="10"/>
      <c r="RNY220" s="10"/>
      <c r="RNZ220" s="1"/>
      <c r="ROA220" s="5"/>
      <c r="ROB220" s="51"/>
      <c r="ROC220" s="5"/>
      <c r="ROD220" s="11"/>
      <c r="ROE220" s="10"/>
      <c r="ROF220" s="10"/>
      <c r="ROG220" s="1"/>
      <c r="ROH220" s="5"/>
      <c r="ROI220" s="51"/>
      <c r="ROJ220" s="5"/>
      <c r="ROK220" s="11"/>
      <c r="ROL220" s="10"/>
      <c r="ROM220" s="10"/>
      <c r="RON220" s="1"/>
      <c r="ROO220" s="5"/>
      <c r="ROP220" s="51"/>
      <c r="ROQ220" s="5"/>
      <c r="ROR220" s="11"/>
      <c r="ROS220" s="10"/>
      <c r="ROT220" s="10"/>
      <c r="ROU220" s="1"/>
      <c r="ROV220" s="5"/>
      <c r="ROW220" s="51"/>
      <c r="ROX220" s="5"/>
      <c r="ROY220" s="11"/>
      <c r="ROZ220" s="10"/>
      <c r="RPA220" s="10"/>
      <c r="RPB220" s="1"/>
      <c r="RPC220" s="5"/>
      <c r="RPD220" s="51"/>
      <c r="RPE220" s="5"/>
      <c r="RPF220" s="11"/>
      <c r="RPG220" s="10"/>
      <c r="RPH220" s="10"/>
      <c r="RPI220" s="1"/>
      <c r="RPJ220" s="5"/>
      <c r="RPK220" s="51"/>
      <c r="RPL220" s="5"/>
      <c r="RPM220" s="11"/>
      <c r="RPN220" s="10"/>
      <c r="RPO220" s="10"/>
      <c r="RPP220" s="1"/>
      <c r="RPQ220" s="5"/>
      <c r="RPR220" s="51"/>
      <c r="RPS220" s="5"/>
      <c r="RPT220" s="11"/>
      <c r="RPU220" s="10"/>
      <c r="RPV220" s="10"/>
      <c r="RPW220" s="1"/>
      <c r="RPX220" s="5"/>
      <c r="RPY220" s="51"/>
      <c r="RPZ220" s="5"/>
      <c r="RQA220" s="11"/>
      <c r="RQB220" s="10"/>
      <c r="RQC220" s="10"/>
      <c r="RQD220" s="1"/>
      <c r="RQE220" s="5"/>
      <c r="RQF220" s="51"/>
      <c r="RQG220" s="5"/>
      <c r="RQH220" s="11"/>
      <c r="RQI220" s="10"/>
      <c r="RQJ220" s="10"/>
      <c r="RQK220" s="1"/>
      <c r="RQL220" s="5"/>
      <c r="RQM220" s="51"/>
      <c r="RQN220" s="5"/>
      <c r="RQO220" s="11"/>
      <c r="RQP220" s="10"/>
      <c r="RQQ220" s="10"/>
      <c r="RQR220" s="1"/>
      <c r="RQS220" s="5"/>
      <c r="RQT220" s="51"/>
      <c r="RQU220" s="5"/>
      <c r="RQV220" s="11"/>
      <c r="RQW220" s="10"/>
      <c r="RQX220" s="10"/>
      <c r="RQY220" s="1"/>
      <c r="RQZ220" s="5"/>
      <c r="RRA220" s="51"/>
      <c r="RRB220" s="5"/>
      <c r="RRC220" s="11"/>
      <c r="RRD220" s="10"/>
      <c r="RRE220" s="10"/>
      <c r="RRF220" s="1"/>
      <c r="RRG220" s="5"/>
      <c r="RRH220" s="51"/>
      <c r="RRI220" s="5"/>
      <c r="RRJ220" s="11"/>
      <c r="RRK220" s="10"/>
      <c r="RRL220" s="10"/>
      <c r="RRM220" s="1"/>
      <c r="RRN220" s="5"/>
      <c r="RRO220" s="51"/>
      <c r="RRP220" s="5"/>
      <c r="RRQ220" s="11"/>
      <c r="RRR220" s="10"/>
      <c r="RRS220" s="10"/>
      <c r="RRT220" s="1"/>
      <c r="RRU220" s="5"/>
      <c r="RRV220" s="51"/>
      <c r="RRW220" s="5"/>
      <c r="RRX220" s="11"/>
      <c r="RRY220" s="10"/>
      <c r="RRZ220" s="10"/>
      <c r="RSA220" s="1"/>
      <c r="RSB220" s="5"/>
      <c r="RSC220" s="51"/>
      <c r="RSD220" s="5"/>
      <c r="RSE220" s="11"/>
      <c r="RSF220" s="10"/>
      <c r="RSG220" s="10"/>
      <c r="RSH220" s="1"/>
      <c r="RSI220" s="5"/>
      <c r="RSJ220" s="51"/>
      <c r="RSK220" s="5"/>
      <c r="RSL220" s="11"/>
      <c r="RSM220" s="10"/>
      <c r="RSN220" s="10"/>
      <c r="RSO220" s="1"/>
      <c r="RSP220" s="5"/>
      <c r="RSQ220" s="51"/>
      <c r="RSR220" s="5"/>
      <c r="RSS220" s="11"/>
      <c r="RST220" s="10"/>
      <c r="RSU220" s="10"/>
      <c r="RSV220" s="1"/>
      <c r="RSW220" s="5"/>
      <c r="RSX220" s="51"/>
      <c r="RSY220" s="5"/>
      <c r="RSZ220" s="11"/>
      <c r="RTA220" s="10"/>
      <c r="RTB220" s="10"/>
      <c r="RTC220" s="1"/>
      <c r="RTD220" s="5"/>
      <c r="RTE220" s="51"/>
      <c r="RTF220" s="5"/>
      <c r="RTG220" s="11"/>
      <c r="RTH220" s="10"/>
      <c r="RTI220" s="10"/>
      <c r="RTJ220" s="1"/>
      <c r="RTK220" s="5"/>
      <c r="RTL220" s="51"/>
      <c r="RTM220" s="5"/>
      <c r="RTN220" s="11"/>
      <c r="RTO220" s="10"/>
      <c r="RTP220" s="10"/>
      <c r="RTQ220" s="1"/>
      <c r="RTR220" s="5"/>
      <c r="RTS220" s="51"/>
      <c r="RTT220" s="5"/>
      <c r="RTU220" s="11"/>
      <c r="RTV220" s="10"/>
      <c r="RTW220" s="10"/>
      <c r="RTX220" s="1"/>
      <c r="RTY220" s="5"/>
      <c r="RTZ220" s="51"/>
      <c r="RUA220" s="5"/>
      <c r="RUB220" s="11"/>
      <c r="RUC220" s="10"/>
      <c r="RUD220" s="10"/>
      <c r="RUE220" s="1"/>
      <c r="RUF220" s="5"/>
      <c r="RUG220" s="51"/>
      <c r="RUH220" s="5"/>
      <c r="RUI220" s="11"/>
      <c r="RUJ220" s="10"/>
      <c r="RUK220" s="10"/>
      <c r="RUL220" s="1"/>
      <c r="RUM220" s="5"/>
      <c r="RUN220" s="51"/>
      <c r="RUO220" s="5"/>
      <c r="RUP220" s="11"/>
      <c r="RUQ220" s="10"/>
      <c r="RUR220" s="10"/>
      <c r="RUS220" s="1"/>
      <c r="RUT220" s="5"/>
      <c r="RUU220" s="51"/>
      <c r="RUV220" s="5"/>
      <c r="RUW220" s="11"/>
      <c r="RUX220" s="10"/>
      <c r="RUY220" s="10"/>
      <c r="RUZ220" s="1"/>
      <c r="RVA220" s="5"/>
      <c r="RVB220" s="51"/>
      <c r="RVC220" s="5"/>
      <c r="RVD220" s="11"/>
      <c r="RVE220" s="10"/>
      <c r="RVF220" s="10"/>
      <c r="RVG220" s="1"/>
      <c r="RVH220" s="5"/>
      <c r="RVI220" s="51"/>
      <c r="RVJ220" s="5"/>
      <c r="RVK220" s="11"/>
      <c r="RVL220" s="10"/>
      <c r="RVM220" s="10"/>
      <c r="RVN220" s="1"/>
      <c r="RVO220" s="5"/>
      <c r="RVP220" s="51"/>
      <c r="RVQ220" s="5"/>
      <c r="RVR220" s="11"/>
      <c r="RVS220" s="10"/>
      <c r="RVT220" s="10"/>
      <c r="RVU220" s="1"/>
      <c r="RVV220" s="5"/>
      <c r="RVW220" s="51"/>
      <c r="RVX220" s="5"/>
      <c r="RVY220" s="11"/>
      <c r="RVZ220" s="10"/>
      <c r="RWA220" s="10"/>
      <c r="RWB220" s="1"/>
      <c r="RWC220" s="5"/>
      <c r="RWD220" s="51"/>
      <c r="RWE220" s="5"/>
      <c r="RWF220" s="11"/>
      <c r="RWG220" s="10"/>
      <c r="RWH220" s="10"/>
      <c r="RWI220" s="1"/>
      <c r="RWJ220" s="5"/>
      <c r="RWK220" s="51"/>
      <c r="RWL220" s="5"/>
      <c r="RWM220" s="11"/>
      <c r="RWN220" s="10"/>
      <c r="RWO220" s="10"/>
      <c r="RWP220" s="1"/>
      <c r="RWQ220" s="5"/>
      <c r="RWR220" s="51"/>
      <c r="RWS220" s="5"/>
      <c r="RWT220" s="11"/>
      <c r="RWU220" s="10"/>
      <c r="RWV220" s="10"/>
      <c r="RWW220" s="1"/>
      <c r="RWX220" s="5"/>
      <c r="RWY220" s="51"/>
      <c r="RWZ220" s="5"/>
      <c r="RXA220" s="11"/>
      <c r="RXB220" s="10"/>
      <c r="RXC220" s="10"/>
      <c r="RXD220" s="1"/>
      <c r="RXE220" s="5"/>
      <c r="RXF220" s="51"/>
      <c r="RXG220" s="5"/>
      <c r="RXH220" s="11"/>
      <c r="RXI220" s="10"/>
      <c r="RXJ220" s="10"/>
      <c r="RXK220" s="1"/>
      <c r="RXL220" s="5"/>
      <c r="RXM220" s="51"/>
      <c r="RXN220" s="5"/>
      <c r="RXO220" s="11"/>
      <c r="RXP220" s="10"/>
      <c r="RXQ220" s="10"/>
      <c r="RXR220" s="1"/>
      <c r="RXS220" s="5"/>
      <c r="RXT220" s="51"/>
      <c r="RXU220" s="5"/>
      <c r="RXV220" s="11"/>
      <c r="RXW220" s="10"/>
      <c r="RXX220" s="10"/>
      <c r="RXY220" s="1"/>
      <c r="RXZ220" s="5"/>
      <c r="RYA220" s="51"/>
      <c r="RYB220" s="5"/>
      <c r="RYC220" s="11"/>
      <c r="RYD220" s="10"/>
      <c r="RYE220" s="10"/>
      <c r="RYF220" s="1"/>
      <c r="RYG220" s="5"/>
      <c r="RYH220" s="51"/>
      <c r="RYI220" s="5"/>
      <c r="RYJ220" s="11"/>
      <c r="RYK220" s="10"/>
      <c r="RYL220" s="10"/>
      <c r="RYM220" s="1"/>
      <c r="RYN220" s="5"/>
      <c r="RYO220" s="51"/>
      <c r="RYP220" s="5"/>
      <c r="RYQ220" s="11"/>
      <c r="RYR220" s="10"/>
      <c r="RYS220" s="10"/>
      <c r="RYT220" s="1"/>
      <c r="RYU220" s="5"/>
      <c r="RYV220" s="51"/>
      <c r="RYW220" s="5"/>
      <c r="RYX220" s="11"/>
      <c r="RYY220" s="10"/>
      <c r="RYZ220" s="10"/>
      <c r="RZA220" s="1"/>
      <c r="RZB220" s="5"/>
      <c r="RZC220" s="51"/>
      <c r="RZD220" s="5"/>
      <c r="RZE220" s="11"/>
      <c r="RZF220" s="10"/>
      <c r="RZG220" s="10"/>
      <c r="RZH220" s="1"/>
      <c r="RZI220" s="5"/>
      <c r="RZJ220" s="51"/>
      <c r="RZK220" s="5"/>
      <c r="RZL220" s="11"/>
      <c r="RZM220" s="10"/>
      <c r="RZN220" s="10"/>
      <c r="RZO220" s="1"/>
      <c r="RZP220" s="5"/>
      <c r="RZQ220" s="51"/>
      <c r="RZR220" s="5"/>
      <c r="RZS220" s="11"/>
      <c r="RZT220" s="10"/>
      <c r="RZU220" s="10"/>
      <c r="RZV220" s="1"/>
      <c r="RZW220" s="5"/>
      <c r="RZX220" s="51"/>
      <c r="RZY220" s="5"/>
      <c r="RZZ220" s="11"/>
      <c r="SAA220" s="10"/>
      <c r="SAB220" s="10"/>
      <c r="SAC220" s="1"/>
      <c r="SAD220" s="5"/>
      <c r="SAE220" s="51"/>
      <c r="SAF220" s="5"/>
      <c r="SAG220" s="11"/>
      <c r="SAH220" s="10"/>
      <c r="SAI220" s="10"/>
      <c r="SAJ220" s="1"/>
      <c r="SAK220" s="5"/>
      <c r="SAL220" s="51"/>
      <c r="SAM220" s="5"/>
      <c r="SAN220" s="11"/>
      <c r="SAO220" s="10"/>
      <c r="SAP220" s="10"/>
      <c r="SAQ220" s="1"/>
      <c r="SAR220" s="5"/>
      <c r="SAS220" s="51"/>
      <c r="SAT220" s="5"/>
      <c r="SAU220" s="11"/>
      <c r="SAV220" s="10"/>
      <c r="SAW220" s="10"/>
      <c r="SAX220" s="1"/>
      <c r="SAY220" s="5"/>
      <c r="SAZ220" s="51"/>
      <c r="SBA220" s="5"/>
      <c r="SBB220" s="11"/>
      <c r="SBC220" s="10"/>
      <c r="SBD220" s="10"/>
      <c r="SBE220" s="1"/>
      <c r="SBF220" s="5"/>
      <c r="SBG220" s="51"/>
      <c r="SBH220" s="5"/>
      <c r="SBI220" s="11"/>
      <c r="SBJ220" s="10"/>
      <c r="SBK220" s="10"/>
      <c r="SBL220" s="1"/>
      <c r="SBM220" s="5"/>
      <c r="SBN220" s="51"/>
      <c r="SBO220" s="5"/>
      <c r="SBP220" s="11"/>
      <c r="SBQ220" s="10"/>
      <c r="SBR220" s="10"/>
      <c r="SBS220" s="1"/>
      <c r="SBT220" s="5"/>
      <c r="SBU220" s="51"/>
      <c r="SBV220" s="5"/>
      <c r="SBW220" s="11"/>
      <c r="SBX220" s="10"/>
      <c r="SBY220" s="10"/>
      <c r="SBZ220" s="1"/>
      <c r="SCA220" s="5"/>
      <c r="SCB220" s="51"/>
      <c r="SCC220" s="5"/>
      <c r="SCD220" s="11"/>
      <c r="SCE220" s="10"/>
      <c r="SCF220" s="10"/>
      <c r="SCG220" s="1"/>
      <c r="SCH220" s="5"/>
      <c r="SCI220" s="51"/>
      <c r="SCJ220" s="5"/>
      <c r="SCK220" s="11"/>
      <c r="SCL220" s="10"/>
      <c r="SCM220" s="10"/>
      <c r="SCN220" s="1"/>
      <c r="SCO220" s="5"/>
      <c r="SCP220" s="51"/>
      <c r="SCQ220" s="5"/>
      <c r="SCR220" s="11"/>
      <c r="SCS220" s="10"/>
      <c r="SCT220" s="10"/>
      <c r="SCU220" s="1"/>
      <c r="SCV220" s="5"/>
      <c r="SCW220" s="51"/>
      <c r="SCX220" s="5"/>
      <c r="SCY220" s="11"/>
      <c r="SCZ220" s="10"/>
      <c r="SDA220" s="10"/>
      <c r="SDB220" s="1"/>
      <c r="SDC220" s="5"/>
      <c r="SDD220" s="51"/>
      <c r="SDE220" s="5"/>
      <c r="SDF220" s="11"/>
      <c r="SDG220" s="10"/>
      <c r="SDH220" s="10"/>
      <c r="SDI220" s="1"/>
      <c r="SDJ220" s="5"/>
      <c r="SDK220" s="51"/>
      <c r="SDL220" s="5"/>
      <c r="SDM220" s="11"/>
      <c r="SDN220" s="10"/>
      <c r="SDO220" s="10"/>
      <c r="SDP220" s="1"/>
      <c r="SDQ220" s="5"/>
      <c r="SDR220" s="51"/>
      <c r="SDS220" s="5"/>
      <c r="SDT220" s="11"/>
      <c r="SDU220" s="10"/>
      <c r="SDV220" s="10"/>
      <c r="SDW220" s="1"/>
      <c r="SDX220" s="5"/>
      <c r="SDY220" s="51"/>
      <c r="SDZ220" s="5"/>
      <c r="SEA220" s="11"/>
      <c r="SEB220" s="10"/>
      <c r="SEC220" s="10"/>
      <c r="SED220" s="1"/>
      <c r="SEE220" s="5"/>
      <c r="SEF220" s="51"/>
      <c r="SEG220" s="5"/>
      <c r="SEH220" s="11"/>
      <c r="SEI220" s="10"/>
      <c r="SEJ220" s="10"/>
      <c r="SEK220" s="1"/>
      <c r="SEL220" s="5"/>
      <c r="SEM220" s="51"/>
      <c r="SEN220" s="5"/>
      <c r="SEO220" s="11"/>
      <c r="SEP220" s="10"/>
      <c r="SEQ220" s="10"/>
      <c r="SER220" s="1"/>
      <c r="SES220" s="5"/>
      <c r="SET220" s="51"/>
      <c r="SEU220" s="5"/>
      <c r="SEV220" s="11"/>
      <c r="SEW220" s="10"/>
      <c r="SEX220" s="10"/>
      <c r="SEY220" s="1"/>
      <c r="SEZ220" s="5"/>
      <c r="SFA220" s="51"/>
      <c r="SFB220" s="5"/>
      <c r="SFC220" s="11"/>
      <c r="SFD220" s="10"/>
      <c r="SFE220" s="10"/>
      <c r="SFF220" s="1"/>
      <c r="SFG220" s="5"/>
      <c r="SFH220" s="51"/>
      <c r="SFI220" s="5"/>
      <c r="SFJ220" s="11"/>
      <c r="SFK220" s="10"/>
      <c r="SFL220" s="10"/>
      <c r="SFM220" s="1"/>
      <c r="SFN220" s="5"/>
      <c r="SFO220" s="51"/>
      <c r="SFP220" s="5"/>
      <c r="SFQ220" s="11"/>
      <c r="SFR220" s="10"/>
      <c r="SFS220" s="10"/>
      <c r="SFT220" s="1"/>
      <c r="SFU220" s="5"/>
      <c r="SFV220" s="51"/>
      <c r="SFW220" s="5"/>
      <c r="SFX220" s="11"/>
      <c r="SFY220" s="10"/>
      <c r="SFZ220" s="10"/>
      <c r="SGA220" s="1"/>
      <c r="SGB220" s="5"/>
      <c r="SGC220" s="51"/>
      <c r="SGD220" s="5"/>
      <c r="SGE220" s="11"/>
      <c r="SGF220" s="10"/>
      <c r="SGG220" s="10"/>
      <c r="SGH220" s="1"/>
      <c r="SGI220" s="5"/>
      <c r="SGJ220" s="51"/>
      <c r="SGK220" s="5"/>
      <c r="SGL220" s="11"/>
      <c r="SGM220" s="10"/>
      <c r="SGN220" s="10"/>
      <c r="SGO220" s="1"/>
      <c r="SGP220" s="5"/>
      <c r="SGQ220" s="51"/>
      <c r="SGR220" s="5"/>
      <c r="SGS220" s="11"/>
      <c r="SGT220" s="10"/>
      <c r="SGU220" s="10"/>
      <c r="SGV220" s="1"/>
      <c r="SGW220" s="5"/>
      <c r="SGX220" s="51"/>
      <c r="SGY220" s="5"/>
      <c r="SGZ220" s="11"/>
      <c r="SHA220" s="10"/>
      <c r="SHB220" s="10"/>
      <c r="SHC220" s="1"/>
      <c r="SHD220" s="5"/>
      <c r="SHE220" s="51"/>
      <c r="SHF220" s="5"/>
      <c r="SHG220" s="11"/>
      <c r="SHH220" s="10"/>
      <c r="SHI220" s="10"/>
      <c r="SHJ220" s="1"/>
      <c r="SHK220" s="5"/>
      <c r="SHL220" s="51"/>
      <c r="SHM220" s="5"/>
      <c r="SHN220" s="11"/>
      <c r="SHO220" s="10"/>
      <c r="SHP220" s="10"/>
      <c r="SHQ220" s="1"/>
      <c r="SHR220" s="5"/>
      <c r="SHS220" s="51"/>
      <c r="SHT220" s="5"/>
      <c r="SHU220" s="11"/>
      <c r="SHV220" s="10"/>
      <c r="SHW220" s="10"/>
      <c r="SHX220" s="1"/>
      <c r="SHY220" s="5"/>
      <c r="SHZ220" s="51"/>
      <c r="SIA220" s="5"/>
      <c r="SIB220" s="11"/>
      <c r="SIC220" s="10"/>
      <c r="SID220" s="10"/>
      <c r="SIE220" s="1"/>
      <c r="SIF220" s="5"/>
      <c r="SIG220" s="51"/>
      <c r="SIH220" s="5"/>
      <c r="SII220" s="11"/>
      <c r="SIJ220" s="10"/>
      <c r="SIK220" s="10"/>
      <c r="SIL220" s="1"/>
      <c r="SIM220" s="5"/>
      <c r="SIN220" s="51"/>
      <c r="SIO220" s="5"/>
      <c r="SIP220" s="11"/>
      <c r="SIQ220" s="10"/>
      <c r="SIR220" s="10"/>
      <c r="SIS220" s="1"/>
      <c r="SIT220" s="5"/>
      <c r="SIU220" s="51"/>
      <c r="SIV220" s="5"/>
      <c r="SIW220" s="11"/>
      <c r="SIX220" s="10"/>
      <c r="SIY220" s="10"/>
      <c r="SIZ220" s="1"/>
      <c r="SJA220" s="5"/>
      <c r="SJB220" s="51"/>
      <c r="SJC220" s="5"/>
      <c r="SJD220" s="11"/>
      <c r="SJE220" s="10"/>
      <c r="SJF220" s="10"/>
      <c r="SJG220" s="1"/>
      <c r="SJH220" s="5"/>
      <c r="SJI220" s="51"/>
      <c r="SJJ220" s="5"/>
      <c r="SJK220" s="11"/>
      <c r="SJL220" s="10"/>
      <c r="SJM220" s="10"/>
      <c r="SJN220" s="1"/>
      <c r="SJO220" s="5"/>
      <c r="SJP220" s="51"/>
      <c r="SJQ220" s="5"/>
      <c r="SJR220" s="11"/>
      <c r="SJS220" s="10"/>
      <c r="SJT220" s="10"/>
      <c r="SJU220" s="1"/>
      <c r="SJV220" s="5"/>
      <c r="SJW220" s="51"/>
      <c r="SJX220" s="5"/>
      <c r="SJY220" s="11"/>
      <c r="SJZ220" s="10"/>
      <c r="SKA220" s="10"/>
      <c r="SKB220" s="1"/>
      <c r="SKC220" s="5"/>
      <c r="SKD220" s="51"/>
      <c r="SKE220" s="5"/>
      <c r="SKF220" s="11"/>
      <c r="SKG220" s="10"/>
      <c r="SKH220" s="10"/>
      <c r="SKI220" s="1"/>
      <c r="SKJ220" s="5"/>
      <c r="SKK220" s="51"/>
      <c r="SKL220" s="5"/>
      <c r="SKM220" s="11"/>
      <c r="SKN220" s="10"/>
      <c r="SKO220" s="10"/>
      <c r="SKP220" s="1"/>
      <c r="SKQ220" s="5"/>
      <c r="SKR220" s="51"/>
      <c r="SKS220" s="5"/>
      <c r="SKT220" s="11"/>
      <c r="SKU220" s="10"/>
      <c r="SKV220" s="10"/>
      <c r="SKW220" s="1"/>
      <c r="SKX220" s="5"/>
      <c r="SKY220" s="51"/>
      <c r="SKZ220" s="5"/>
      <c r="SLA220" s="11"/>
      <c r="SLB220" s="10"/>
      <c r="SLC220" s="10"/>
      <c r="SLD220" s="1"/>
      <c r="SLE220" s="5"/>
      <c r="SLF220" s="51"/>
      <c r="SLG220" s="5"/>
      <c r="SLH220" s="11"/>
      <c r="SLI220" s="10"/>
      <c r="SLJ220" s="10"/>
      <c r="SLK220" s="1"/>
      <c r="SLL220" s="5"/>
      <c r="SLM220" s="51"/>
      <c r="SLN220" s="5"/>
      <c r="SLO220" s="11"/>
      <c r="SLP220" s="10"/>
      <c r="SLQ220" s="10"/>
      <c r="SLR220" s="1"/>
      <c r="SLS220" s="5"/>
      <c r="SLT220" s="51"/>
      <c r="SLU220" s="5"/>
      <c r="SLV220" s="11"/>
      <c r="SLW220" s="10"/>
      <c r="SLX220" s="10"/>
      <c r="SLY220" s="1"/>
      <c r="SLZ220" s="5"/>
      <c r="SMA220" s="51"/>
      <c r="SMB220" s="5"/>
      <c r="SMC220" s="11"/>
      <c r="SMD220" s="10"/>
      <c r="SME220" s="10"/>
      <c r="SMF220" s="1"/>
      <c r="SMG220" s="5"/>
      <c r="SMH220" s="51"/>
      <c r="SMI220" s="5"/>
      <c r="SMJ220" s="11"/>
      <c r="SMK220" s="10"/>
      <c r="SML220" s="10"/>
      <c r="SMM220" s="1"/>
      <c r="SMN220" s="5"/>
      <c r="SMO220" s="51"/>
      <c r="SMP220" s="5"/>
      <c r="SMQ220" s="11"/>
      <c r="SMR220" s="10"/>
      <c r="SMS220" s="10"/>
      <c r="SMT220" s="1"/>
      <c r="SMU220" s="5"/>
      <c r="SMV220" s="51"/>
      <c r="SMW220" s="5"/>
      <c r="SMX220" s="11"/>
      <c r="SMY220" s="10"/>
      <c r="SMZ220" s="10"/>
      <c r="SNA220" s="1"/>
      <c r="SNB220" s="5"/>
      <c r="SNC220" s="51"/>
      <c r="SND220" s="5"/>
      <c r="SNE220" s="11"/>
      <c r="SNF220" s="10"/>
      <c r="SNG220" s="10"/>
      <c r="SNH220" s="1"/>
      <c r="SNI220" s="5"/>
      <c r="SNJ220" s="51"/>
      <c r="SNK220" s="5"/>
      <c r="SNL220" s="11"/>
      <c r="SNM220" s="10"/>
      <c r="SNN220" s="10"/>
      <c r="SNO220" s="1"/>
      <c r="SNP220" s="5"/>
      <c r="SNQ220" s="51"/>
      <c r="SNR220" s="5"/>
      <c r="SNS220" s="11"/>
      <c r="SNT220" s="10"/>
      <c r="SNU220" s="10"/>
      <c r="SNV220" s="1"/>
      <c r="SNW220" s="5"/>
      <c r="SNX220" s="51"/>
      <c r="SNY220" s="5"/>
      <c r="SNZ220" s="11"/>
      <c r="SOA220" s="10"/>
      <c r="SOB220" s="10"/>
      <c r="SOC220" s="1"/>
      <c r="SOD220" s="5"/>
      <c r="SOE220" s="51"/>
      <c r="SOF220" s="5"/>
      <c r="SOG220" s="11"/>
      <c r="SOH220" s="10"/>
      <c r="SOI220" s="10"/>
      <c r="SOJ220" s="1"/>
      <c r="SOK220" s="5"/>
      <c r="SOL220" s="51"/>
      <c r="SOM220" s="5"/>
      <c r="SON220" s="11"/>
      <c r="SOO220" s="10"/>
      <c r="SOP220" s="10"/>
      <c r="SOQ220" s="1"/>
      <c r="SOR220" s="5"/>
      <c r="SOS220" s="51"/>
      <c r="SOT220" s="5"/>
      <c r="SOU220" s="11"/>
      <c r="SOV220" s="10"/>
      <c r="SOW220" s="10"/>
      <c r="SOX220" s="1"/>
      <c r="SOY220" s="5"/>
      <c r="SOZ220" s="51"/>
      <c r="SPA220" s="5"/>
      <c r="SPB220" s="11"/>
      <c r="SPC220" s="10"/>
      <c r="SPD220" s="10"/>
      <c r="SPE220" s="1"/>
      <c r="SPF220" s="5"/>
      <c r="SPG220" s="51"/>
      <c r="SPH220" s="5"/>
      <c r="SPI220" s="11"/>
      <c r="SPJ220" s="10"/>
      <c r="SPK220" s="10"/>
      <c r="SPL220" s="1"/>
      <c r="SPM220" s="5"/>
      <c r="SPN220" s="51"/>
      <c r="SPO220" s="5"/>
      <c r="SPP220" s="11"/>
      <c r="SPQ220" s="10"/>
      <c r="SPR220" s="10"/>
      <c r="SPS220" s="1"/>
      <c r="SPT220" s="5"/>
      <c r="SPU220" s="51"/>
      <c r="SPV220" s="5"/>
      <c r="SPW220" s="11"/>
      <c r="SPX220" s="10"/>
      <c r="SPY220" s="10"/>
      <c r="SPZ220" s="1"/>
      <c r="SQA220" s="5"/>
      <c r="SQB220" s="51"/>
      <c r="SQC220" s="5"/>
      <c r="SQD220" s="11"/>
      <c r="SQE220" s="10"/>
      <c r="SQF220" s="10"/>
      <c r="SQG220" s="1"/>
      <c r="SQH220" s="5"/>
      <c r="SQI220" s="51"/>
      <c r="SQJ220" s="5"/>
      <c r="SQK220" s="11"/>
      <c r="SQL220" s="10"/>
      <c r="SQM220" s="10"/>
      <c r="SQN220" s="1"/>
      <c r="SQO220" s="5"/>
      <c r="SQP220" s="51"/>
      <c r="SQQ220" s="5"/>
      <c r="SQR220" s="11"/>
      <c r="SQS220" s="10"/>
      <c r="SQT220" s="10"/>
      <c r="SQU220" s="1"/>
      <c r="SQV220" s="5"/>
      <c r="SQW220" s="51"/>
      <c r="SQX220" s="5"/>
      <c r="SQY220" s="11"/>
      <c r="SQZ220" s="10"/>
      <c r="SRA220" s="10"/>
      <c r="SRB220" s="1"/>
      <c r="SRC220" s="5"/>
      <c r="SRD220" s="51"/>
      <c r="SRE220" s="5"/>
      <c r="SRF220" s="11"/>
      <c r="SRG220" s="10"/>
      <c r="SRH220" s="10"/>
      <c r="SRI220" s="1"/>
      <c r="SRJ220" s="5"/>
      <c r="SRK220" s="51"/>
      <c r="SRL220" s="5"/>
      <c r="SRM220" s="11"/>
      <c r="SRN220" s="10"/>
      <c r="SRO220" s="10"/>
      <c r="SRP220" s="1"/>
      <c r="SRQ220" s="5"/>
      <c r="SRR220" s="51"/>
      <c r="SRS220" s="5"/>
      <c r="SRT220" s="11"/>
      <c r="SRU220" s="10"/>
      <c r="SRV220" s="10"/>
      <c r="SRW220" s="1"/>
      <c r="SRX220" s="5"/>
      <c r="SRY220" s="51"/>
      <c r="SRZ220" s="5"/>
      <c r="SSA220" s="11"/>
      <c r="SSB220" s="10"/>
      <c r="SSC220" s="10"/>
      <c r="SSD220" s="1"/>
      <c r="SSE220" s="5"/>
      <c r="SSF220" s="51"/>
      <c r="SSG220" s="5"/>
      <c r="SSH220" s="11"/>
      <c r="SSI220" s="10"/>
      <c r="SSJ220" s="10"/>
      <c r="SSK220" s="1"/>
      <c r="SSL220" s="5"/>
      <c r="SSM220" s="51"/>
      <c r="SSN220" s="5"/>
      <c r="SSO220" s="11"/>
      <c r="SSP220" s="10"/>
      <c r="SSQ220" s="10"/>
      <c r="SSR220" s="1"/>
      <c r="SSS220" s="5"/>
      <c r="SST220" s="51"/>
      <c r="SSU220" s="5"/>
      <c r="SSV220" s="11"/>
      <c r="SSW220" s="10"/>
      <c r="SSX220" s="10"/>
      <c r="SSY220" s="1"/>
      <c r="SSZ220" s="5"/>
      <c r="STA220" s="51"/>
      <c r="STB220" s="5"/>
      <c r="STC220" s="11"/>
      <c r="STD220" s="10"/>
      <c r="STE220" s="10"/>
      <c r="STF220" s="1"/>
      <c r="STG220" s="5"/>
      <c r="STH220" s="51"/>
      <c r="STI220" s="5"/>
      <c r="STJ220" s="11"/>
      <c r="STK220" s="10"/>
      <c r="STL220" s="10"/>
      <c r="STM220" s="1"/>
      <c r="STN220" s="5"/>
      <c r="STO220" s="51"/>
      <c r="STP220" s="5"/>
      <c r="STQ220" s="11"/>
      <c r="STR220" s="10"/>
      <c r="STS220" s="10"/>
      <c r="STT220" s="1"/>
      <c r="STU220" s="5"/>
      <c r="STV220" s="51"/>
      <c r="STW220" s="5"/>
      <c r="STX220" s="11"/>
      <c r="STY220" s="10"/>
      <c r="STZ220" s="10"/>
      <c r="SUA220" s="1"/>
      <c r="SUB220" s="5"/>
      <c r="SUC220" s="51"/>
      <c r="SUD220" s="5"/>
      <c r="SUE220" s="11"/>
      <c r="SUF220" s="10"/>
      <c r="SUG220" s="10"/>
      <c r="SUH220" s="1"/>
      <c r="SUI220" s="5"/>
      <c r="SUJ220" s="51"/>
      <c r="SUK220" s="5"/>
      <c r="SUL220" s="11"/>
      <c r="SUM220" s="10"/>
      <c r="SUN220" s="10"/>
      <c r="SUO220" s="1"/>
      <c r="SUP220" s="5"/>
      <c r="SUQ220" s="51"/>
      <c r="SUR220" s="5"/>
      <c r="SUS220" s="11"/>
      <c r="SUT220" s="10"/>
      <c r="SUU220" s="10"/>
      <c r="SUV220" s="1"/>
      <c r="SUW220" s="5"/>
      <c r="SUX220" s="51"/>
      <c r="SUY220" s="5"/>
      <c r="SUZ220" s="11"/>
      <c r="SVA220" s="10"/>
      <c r="SVB220" s="10"/>
      <c r="SVC220" s="1"/>
      <c r="SVD220" s="5"/>
      <c r="SVE220" s="51"/>
      <c r="SVF220" s="5"/>
      <c r="SVG220" s="11"/>
      <c r="SVH220" s="10"/>
      <c r="SVI220" s="10"/>
      <c r="SVJ220" s="1"/>
      <c r="SVK220" s="5"/>
      <c r="SVL220" s="51"/>
      <c r="SVM220" s="5"/>
      <c r="SVN220" s="11"/>
      <c r="SVO220" s="10"/>
      <c r="SVP220" s="10"/>
      <c r="SVQ220" s="1"/>
      <c r="SVR220" s="5"/>
      <c r="SVS220" s="51"/>
      <c r="SVT220" s="5"/>
      <c r="SVU220" s="11"/>
      <c r="SVV220" s="10"/>
      <c r="SVW220" s="10"/>
      <c r="SVX220" s="1"/>
      <c r="SVY220" s="5"/>
      <c r="SVZ220" s="51"/>
      <c r="SWA220" s="5"/>
      <c r="SWB220" s="11"/>
      <c r="SWC220" s="10"/>
      <c r="SWD220" s="10"/>
      <c r="SWE220" s="1"/>
      <c r="SWF220" s="5"/>
      <c r="SWG220" s="51"/>
      <c r="SWH220" s="5"/>
      <c r="SWI220" s="11"/>
      <c r="SWJ220" s="10"/>
      <c r="SWK220" s="10"/>
      <c r="SWL220" s="1"/>
      <c r="SWM220" s="5"/>
      <c r="SWN220" s="51"/>
      <c r="SWO220" s="5"/>
      <c r="SWP220" s="11"/>
      <c r="SWQ220" s="10"/>
      <c r="SWR220" s="10"/>
      <c r="SWS220" s="1"/>
      <c r="SWT220" s="5"/>
      <c r="SWU220" s="51"/>
      <c r="SWV220" s="5"/>
      <c r="SWW220" s="11"/>
      <c r="SWX220" s="10"/>
      <c r="SWY220" s="10"/>
      <c r="SWZ220" s="1"/>
      <c r="SXA220" s="5"/>
      <c r="SXB220" s="51"/>
      <c r="SXC220" s="5"/>
      <c r="SXD220" s="11"/>
      <c r="SXE220" s="10"/>
      <c r="SXF220" s="10"/>
      <c r="SXG220" s="1"/>
      <c r="SXH220" s="5"/>
      <c r="SXI220" s="51"/>
      <c r="SXJ220" s="5"/>
      <c r="SXK220" s="11"/>
      <c r="SXL220" s="10"/>
      <c r="SXM220" s="10"/>
      <c r="SXN220" s="1"/>
      <c r="SXO220" s="5"/>
      <c r="SXP220" s="51"/>
      <c r="SXQ220" s="5"/>
      <c r="SXR220" s="11"/>
      <c r="SXS220" s="10"/>
      <c r="SXT220" s="10"/>
      <c r="SXU220" s="1"/>
      <c r="SXV220" s="5"/>
      <c r="SXW220" s="51"/>
      <c r="SXX220" s="5"/>
      <c r="SXY220" s="11"/>
      <c r="SXZ220" s="10"/>
      <c r="SYA220" s="10"/>
      <c r="SYB220" s="1"/>
      <c r="SYC220" s="5"/>
      <c r="SYD220" s="51"/>
      <c r="SYE220" s="5"/>
      <c r="SYF220" s="11"/>
      <c r="SYG220" s="10"/>
      <c r="SYH220" s="10"/>
      <c r="SYI220" s="1"/>
      <c r="SYJ220" s="5"/>
      <c r="SYK220" s="51"/>
      <c r="SYL220" s="5"/>
      <c r="SYM220" s="11"/>
      <c r="SYN220" s="10"/>
      <c r="SYO220" s="10"/>
      <c r="SYP220" s="1"/>
      <c r="SYQ220" s="5"/>
      <c r="SYR220" s="51"/>
      <c r="SYS220" s="5"/>
      <c r="SYT220" s="11"/>
      <c r="SYU220" s="10"/>
      <c r="SYV220" s="10"/>
      <c r="SYW220" s="1"/>
      <c r="SYX220" s="5"/>
      <c r="SYY220" s="51"/>
      <c r="SYZ220" s="5"/>
      <c r="SZA220" s="11"/>
      <c r="SZB220" s="10"/>
      <c r="SZC220" s="10"/>
      <c r="SZD220" s="1"/>
      <c r="SZE220" s="5"/>
      <c r="SZF220" s="51"/>
      <c r="SZG220" s="5"/>
      <c r="SZH220" s="11"/>
      <c r="SZI220" s="10"/>
      <c r="SZJ220" s="10"/>
      <c r="SZK220" s="1"/>
      <c r="SZL220" s="5"/>
      <c r="SZM220" s="51"/>
      <c r="SZN220" s="5"/>
      <c r="SZO220" s="11"/>
      <c r="SZP220" s="10"/>
      <c r="SZQ220" s="10"/>
      <c r="SZR220" s="1"/>
      <c r="SZS220" s="5"/>
      <c r="SZT220" s="51"/>
      <c r="SZU220" s="5"/>
      <c r="SZV220" s="11"/>
      <c r="SZW220" s="10"/>
      <c r="SZX220" s="10"/>
      <c r="SZY220" s="1"/>
      <c r="SZZ220" s="5"/>
      <c r="TAA220" s="51"/>
      <c r="TAB220" s="5"/>
      <c r="TAC220" s="11"/>
      <c r="TAD220" s="10"/>
      <c r="TAE220" s="10"/>
      <c r="TAF220" s="1"/>
      <c r="TAG220" s="5"/>
      <c r="TAH220" s="51"/>
      <c r="TAI220" s="5"/>
      <c r="TAJ220" s="11"/>
      <c r="TAK220" s="10"/>
      <c r="TAL220" s="10"/>
      <c r="TAM220" s="1"/>
      <c r="TAN220" s="5"/>
      <c r="TAO220" s="51"/>
      <c r="TAP220" s="5"/>
      <c r="TAQ220" s="11"/>
      <c r="TAR220" s="10"/>
      <c r="TAS220" s="10"/>
      <c r="TAT220" s="1"/>
      <c r="TAU220" s="5"/>
      <c r="TAV220" s="51"/>
      <c r="TAW220" s="5"/>
      <c r="TAX220" s="11"/>
      <c r="TAY220" s="10"/>
      <c r="TAZ220" s="10"/>
      <c r="TBA220" s="1"/>
      <c r="TBB220" s="5"/>
      <c r="TBC220" s="51"/>
      <c r="TBD220" s="5"/>
      <c r="TBE220" s="11"/>
      <c r="TBF220" s="10"/>
      <c r="TBG220" s="10"/>
      <c r="TBH220" s="1"/>
      <c r="TBI220" s="5"/>
      <c r="TBJ220" s="51"/>
      <c r="TBK220" s="5"/>
      <c r="TBL220" s="11"/>
      <c r="TBM220" s="10"/>
      <c r="TBN220" s="10"/>
      <c r="TBO220" s="1"/>
      <c r="TBP220" s="5"/>
      <c r="TBQ220" s="51"/>
      <c r="TBR220" s="5"/>
      <c r="TBS220" s="11"/>
      <c r="TBT220" s="10"/>
      <c r="TBU220" s="10"/>
      <c r="TBV220" s="1"/>
      <c r="TBW220" s="5"/>
      <c r="TBX220" s="51"/>
      <c r="TBY220" s="5"/>
      <c r="TBZ220" s="11"/>
      <c r="TCA220" s="10"/>
      <c r="TCB220" s="10"/>
      <c r="TCC220" s="1"/>
      <c r="TCD220" s="5"/>
      <c r="TCE220" s="51"/>
      <c r="TCF220" s="5"/>
      <c r="TCG220" s="11"/>
      <c r="TCH220" s="10"/>
      <c r="TCI220" s="10"/>
      <c r="TCJ220" s="1"/>
      <c r="TCK220" s="5"/>
      <c r="TCL220" s="51"/>
      <c r="TCM220" s="5"/>
      <c r="TCN220" s="11"/>
      <c r="TCO220" s="10"/>
      <c r="TCP220" s="10"/>
      <c r="TCQ220" s="1"/>
      <c r="TCR220" s="5"/>
      <c r="TCS220" s="51"/>
      <c r="TCT220" s="5"/>
      <c r="TCU220" s="11"/>
      <c r="TCV220" s="10"/>
      <c r="TCW220" s="10"/>
      <c r="TCX220" s="1"/>
      <c r="TCY220" s="5"/>
      <c r="TCZ220" s="51"/>
      <c r="TDA220" s="5"/>
      <c r="TDB220" s="11"/>
      <c r="TDC220" s="10"/>
      <c r="TDD220" s="10"/>
      <c r="TDE220" s="1"/>
      <c r="TDF220" s="5"/>
      <c r="TDG220" s="51"/>
      <c r="TDH220" s="5"/>
      <c r="TDI220" s="11"/>
      <c r="TDJ220" s="10"/>
      <c r="TDK220" s="10"/>
      <c r="TDL220" s="1"/>
      <c r="TDM220" s="5"/>
      <c r="TDN220" s="51"/>
      <c r="TDO220" s="5"/>
      <c r="TDP220" s="11"/>
      <c r="TDQ220" s="10"/>
      <c r="TDR220" s="10"/>
      <c r="TDS220" s="1"/>
      <c r="TDT220" s="5"/>
      <c r="TDU220" s="51"/>
      <c r="TDV220" s="5"/>
      <c r="TDW220" s="11"/>
      <c r="TDX220" s="10"/>
      <c r="TDY220" s="10"/>
      <c r="TDZ220" s="1"/>
      <c r="TEA220" s="5"/>
      <c r="TEB220" s="51"/>
      <c r="TEC220" s="5"/>
      <c r="TED220" s="11"/>
      <c r="TEE220" s="10"/>
      <c r="TEF220" s="10"/>
      <c r="TEG220" s="1"/>
      <c r="TEH220" s="5"/>
      <c r="TEI220" s="51"/>
      <c r="TEJ220" s="5"/>
      <c r="TEK220" s="11"/>
      <c r="TEL220" s="10"/>
      <c r="TEM220" s="10"/>
      <c r="TEN220" s="1"/>
      <c r="TEO220" s="5"/>
      <c r="TEP220" s="51"/>
      <c r="TEQ220" s="5"/>
      <c r="TER220" s="11"/>
      <c r="TES220" s="10"/>
      <c r="TET220" s="10"/>
      <c r="TEU220" s="1"/>
      <c r="TEV220" s="5"/>
      <c r="TEW220" s="51"/>
      <c r="TEX220" s="5"/>
      <c r="TEY220" s="11"/>
      <c r="TEZ220" s="10"/>
      <c r="TFA220" s="10"/>
      <c r="TFB220" s="1"/>
      <c r="TFC220" s="5"/>
      <c r="TFD220" s="51"/>
      <c r="TFE220" s="5"/>
      <c r="TFF220" s="11"/>
      <c r="TFG220" s="10"/>
      <c r="TFH220" s="10"/>
      <c r="TFI220" s="1"/>
      <c r="TFJ220" s="5"/>
      <c r="TFK220" s="51"/>
      <c r="TFL220" s="5"/>
      <c r="TFM220" s="11"/>
      <c r="TFN220" s="10"/>
      <c r="TFO220" s="10"/>
      <c r="TFP220" s="1"/>
      <c r="TFQ220" s="5"/>
      <c r="TFR220" s="51"/>
      <c r="TFS220" s="5"/>
      <c r="TFT220" s="11"/>
      <c r="TFU220" s="10"/>
      <c r="TFV220" s="10"/>
      <c r="TFW220" s="1"/>
      <c r="TFX220" s="5"/>
      <c r="TFY220" s="51"/>
      <c r="TFZ220" s="5"/>
      <c r="TGA220" s="11"/>
      <c r="TGB220" s="10"/>
      <c r="TGC220" s="10"/>
      <c r="TGD220" s="1"/>
      <c r="TGE220" s="5"/>
      <c r="TGF220" s="51"/>
      <c r="TGG220" s="5"/>
      <c r="TGH220" s="11"/>
      <c r="TGI220" s="10"/>
      <c r="TGJ220" s="10"/>
      <c r="TGK220" s="1"/>
      <c r="TGL220" s="5"/>
      <c r="TGM220" s="51"/>
      <c r="TGN220" s="5"/>
      <c r="TGO220" s="11"/>
      <c r="TGP220" s="10"/>
      <c r="TGQ220" s="10"/>
      <c r="TGR220" s="1"/>
      <c r="TGS220" s="5"/>
      <c r="TGT220" s="51"/>
      <c r="TGU220" s="5"/>
      <c r="TGV220" s="11"/>
      <c r="TGW220" s="10"/>
      <c r="TGX220" s="10"/>
      <c r="TGY220" s="1"/>
      <c r="TGZ220" s="5"/>
      <c r="THA220" s="51"/>
      <c r="THB220" s="5"/>
      <c r="THC220" s="11"/>
      <c r="THD220" s="10"/>
      <c r="THE220" s="10"/>
      <c r="THF220" s="1"/>
      <c r="THG220" s="5"/>
      <c r="THH220" s="51"/>
      <c r="THI220" s="5"/>
      <c r="THJ220" s="11"/>
      <c r="THK220" s="10"/>
      <c r="THL220" s="10"/>
      <c r="THM220" s="1"/>
      <c r="THN220" s="5"/>
      <c r="THO220" s="51"/>
      <c r="THP220" s="5"/>
      <c r="THQ220" s="11"/>
      <c r="THR220" s="10"/>
      <c r="THS220" s="10"/>
      <c r="THT220" s="1"/>
      <c r="THU220" s="5"/>
      <c r="THV220" s="51"/>
      <c r="THW220" s="5"/>
      <c r="THX220" s="11"/>
      <c r="THY220" s="10"/>
      <c r="THZ220" s="10"/>
      <c r="TIA220" s="1"/>
      <c r="TIB220" s="5"/>
      <c r="TIC220" s="51"/>
      <c r="TID220" s="5"/>
      <c r="TIE220" s="11"/>
      <c r="TIF220" s="10"/>
      <c r="TIG220" s="10"/>
      <c r="TIH220" s="1"/>
      <c r="TII220" s="5"/>
      <c r="TIJ220" s="51"/>
      <c r="TIK220" s="5"/>
      <c r="TIL220" s="11"/>
      <c r="TIM220" s="10"/>
      <c r="TIN220" s="10"/>
      <c r="TIO220" s="1"/>
      <c r="TIP220" s="5"/>
      <c r="TIQ220" s="51"/>
      <c r="TIR220" s="5"/>
      <c r="TIS220" s="11"/>
      <c r="TIT220" s="10"/>
      <c r="TIU220" s="10"/>
      <c r="TIV220" s="1"/>
      <c r="TIW220" s="5"/>
      <c r="TIX220" s="51"/>
      <c r="TIY220" s="5"/>
      <c r="TIZ220" s="11"/>
      <c r="TJA220" s="10"/>
      <c r="TJB220" s="10"/>
      <c r="TJC220" s="1"/>
      <c r="TJD220" s="5"/>
      <c r="TJE220" s="51"/>
      <c r="TJF220" s="5"/>
      <c r="TJG220" s="11"/>
      <c r="TJH220" s="10"/>
      <c r="TJI220" s="10"/>
      <c r="TJJ220" s="1"/>
      <c r="TJK220" s="5"/>
      <c r="TJL220" s="51"/>
      <c r="TJM220" s="5"/>
      <c r="TJN220" s="11"/>
      <c r="TJO220" s="10"/>
      <c r="TJP220" s="10"/>
      <c r="TJQ220" s="1"/>
      <c r="TJR220" s="5"/>
      <c r="TJS220" s="51"/>
      <c r="TJT220" s="5"/>
      <c r="TJU220" s="11"/>
      <c r="TJV220" s="10"/>
      <c r="TJW220" s="10"/>
      <c r="TJX220" s="1"/>
      <c r="TJY220" s="5"/>
      <c r="TJZ220" s="51"/>
      <c r="TKA220" s="5"/>
      <c r="TKB220" s="11"/>
      <c r="TKC220" s="10"/>
      <c r="TKD220" s="10"/>
      <c r="TKE220" s="1"/>
      <c r="TKF220" s="5"/>
      <c r="TKG220" s="51"/>
      <c r="TKH220" s="5"/>
      <c r="TKI220" s="11"/>
      <c r="TKJ220" s="10"/>
      <c r="TKK220" s="10"/>
      <c r="TKL220" s="1"/>
      <c r="TKM220" s="5"/>
      <c r="TKN220" s="51"/>
      <c r="TKO220" s="5"/>
      <c r="TKP220" s="11"/>
      <c r="TKQ220" s="10"/>
      <c r="TKR220" s="10"/>
      <c r="TKS220" s="1"/>
      <c r="TKT220" s="5"/>
      <c r="TKU220" s="51"/>
      <c r="TKV220" s="5"/>
      <c r="TKW220" s="11"/>
      <c r="TKX220" s="10"/>
      <c r="TKY220" s="10"/>
      <c r="TKZ220" s="1"/>
      <c r="TLA220" s="5"/>
      <c r="TLB220" s="51"/>
      <c r="TLC220" s="5"/>
      <c r="TLD220" s="11"/>
      <c r="TLE220" s="10"/>
      <c r="TLF220" s="10"/>
      <c r="TLG220" s="1"/>
      <c r="TLH220" s="5"/>
      <c r="TLI220" s="51"/>
      <c r="TLJ220" s="5"/>
      <c r="TLK220" s="11"/>
      <c r="TLL220" s="10"/>
      <c r="TLM220" s="10"/>
      <c r="TLN220" s="1"/>
      <c r="TLO220" s="5"/>
      <c r="TLP220" s="51"/>
      <c r="TLQ220" s="5"/>
      <c r="TLR220" s="11"/>
      <c r="TLS220" s="10"/>
      <c r="TLT220" s="10"/>
      <c r="TLU220" s="1"/>
      <c r="TLV220" s="5"/>
      <c r="TLW220" s="51"/>
      <c r="TLX220" s="5"/>
      <c r="TLY220" s="11"/>
      <c r="TLZ220" s="10"/>
      <c r="TMA220" s="10"/>
      <c r="TMB220" s="1"/>
      <c r="TMC220" s="5"/>
      <c r="TMD220" s="51"/>
      <c r="TME220" s="5"/>
      <c r="TMF220" s="11"/>
      <c r="TMG220" s="10"/>
      <c r="TMH220" s="10"/>
      <c r="TMI220" s="1"/>
      <c r="TMJ220" s="5"/>
      <c r="TMK220" s="51"/>
      <c r="TML220" s="5"/>
      <c r="TMM220" s="11"/>
      <c r="TMN220" s="10"/>
      <c r="TMO220" s="10"/>
      <c r="TMP220" s="1"/>
      <c r="TMQ220" s="5"/>
      <c r="TMR220" s="51"/>
      <c r="TMS220" s="5"/>
      <c r="TMT220" s="11"/>
      <c r="TMU220" s="10"/>
      <c r="TMV220" s="10"/>
      <c r="TMW220" s="1"/>
      <c r="TMX220" s="5"/>
      <c r="TMY220" s="51"/>
      <c r="TMZ220" s="5"/>
      <c r="TNA220" s="11"/>
      <c r="TNB220" s="10"/>
      <c r="TNC220" s="10"/>
      <c r="TND220" s="1"/>
      <c r="TNE220" s="5"/>
      <c r="TNF220" s="51"/>
      <c r="TNG220" s="5"/>
      <c r="TNH220" s="11"/>
      <c r="TNI220" s="10"/>
      <c r="TNJ220" s="10"/>
      <c r="TNK220" s="1"/>
      <c r="TNL220" s="5"/>
      <c r="TNM220" s="51"/>
      <c r="TNN220" s="5"/>
      <c r="TNO220" s="11"/>
      <c r="TNP220" s="10"/>
      <c r="TNQ220" s="10"/>
      <c r="TNR220" s="1"/>
      <c r="TNS220" s="5"/>
      <c r="TNT220" s="51"/>
      <c r="TNU220" s="5"/>
      <c r="TNV220" s="11"/>
      <c r="TNW220" s="10"/>
      <c r="TNX220" s="10"/>
      <c r="TNY220" s="1"/>
      <c r="TNZ220" s="5"/>
      <c r="TOA220" s="51"/>
      <c r="TOB220" s="5"/>
      <c r="TOC220" s="11"/>
      <c r="TOD220" s="10"/>
      <c r="TOE220" s="10"/>
      <c r="TOF220" s="1"/>
      <c r="TOG220" s="5"/>
      <c r="TOH220" s="51"/>
      <c r="TOI220" s="5"/>
      <c r="TOJ220" s="11"/>
      <c r="TOK220" s="10"/>
      <c r="TOL220" s="10"/>
      <c r="TOM220" s="1"/>
      <c r="TON220" s="5"/>
      <c r="TOO220" s="51"/>
      <c r="TOP220" s="5"/>
      <c r="TOQ220" s="11"/>
      <c r="TOR220" s="10"/>
      <c r="TOS220" s="10"/>
      <c r="TOT220" s="1"/>
      <c r="TOU220" s="5"/>
      <c r="TOV220" s="51"/>
      <c r="TOW220" s="5"/>
      <c r="TOX220" s="11"/>
      <c r="TOY220" s="10"/>
      <c r="TOZ220" s="10"/>
      <c r="TPA220" s="1"/>
      <c r="TPB220" s="5"/>
      <c r="TPC220" s="51"/>
      <c r="TPD220" s="5"/>
      <c r="TPE220" s="11"/>
      <c r="TPF220" s="10"/>
      <c r="TPG220" s="10"/>
      <c r="TPH220" s="1"/>
      <c r="TPI220" s="5"/>
      <c r="TPJ220" s="51"/>
      <c r="TPK220" s="5"/>
      <c r="TPL220" s="11"/>
      <c r="TPM220" s="10"/>
      <c r="TPN220" s="10"/>
      <c r="TPO220" s="1"/>
      <c r="TPP220" s="5"/>
      <c r="TPQ220" s="51"/>
      <c r="TPR220" s="5"/>
      <c r="TPS220" s="11"/>
      <c r="TPT220" s="10"/>
      <c r="TPU220" s="10"/>
      <c r="TPV220" s="1"/>
      <c r="TPW220" s="5"/>
      <c r="TPX220" s="51"/>
      <c r="TPY220" s="5"/>
      <c r="TPZ220" s="11"/>
      <c r="TQA220" s="10"/>
      <c r="TQB220" s="10"/>
      <c r="TQC220" s="1"/>
      <c r="TQD220" s="5"/>
      <c r="TQE220" s="51"/>
      <c r="TQF220" s="5"/>
      <c r="TQG220" s="11"/>
      <c r="TQH220" s="10"/>
      <c r="TQI220" s="10"/>
      <c r="TQJ220" s="1"/>
      <c r="TQK220" s="5"/>
      <c r="TQL220" s="51"/>
      <c r="TQM220" s="5"/>
      <c r="TQN220" s="11"/>
      <c r="TQO220" s="10"/>
      <c r="TQP220" s="10"/>
      <c r="TQQ220" s="1"/>
      <c r="TQR220" s="5"/>
      <c r="TQS220" s="51"/>
      <c r="TQT220" s="5"/>
      <c r="TQU220" s="11"/>
      <c r="TQV220" s="10"/>
      <c r="TQW220" s="10"/>
      <c r="TQX220" s="1"/>
      <c r="TQY220" s="5"/>
      <c r="TQZ220" s="51"/>
      <c r="TRA220" s="5"/>
      <c r="TRB220" s="11"/>
      <c r="TRC220" s="10"/>
      <c r="TRD220" s="10"/>
      <c r="TRE220" s="1"/>
      <c r="TRF220" s="5"/>
      <c r="TRG220" s="51"/>
      <c r="TRH220" s="5"/>
      <c r="TRI220" s="11"/>
      <c r="TRJ220" s="10"/>
      <c r="TRK220" s="10"/>
      <c r="TRL220" s="1"/>
      <c r="TRM220" s="5"/>
      <c r="TRN220" s="51"/>
      <c r="TRO220" s="5"/>
      <c r="TRP220" s="11"/>
      <c r="TRQ220" s="10"/>
      <c r="TRR220" s="10"/>
      <c r="TRS220" s="1"/>
      <c r="TRT220" s="5"/>
      <c r="TRU220" s="51"/>
      <c r="TRV220" s="5"/>
      <c r="TRW220" s="11"/>
      <c r="TRX220" s="10"/>
      <c r="TRY220" s="10"/>
      <c r="TRZ220" s="1"/>
      <c r="TSA220" s="5"/>
      <c r="TSB220" s="51"/>
      <c r="TSC220" s="5"/>
      <c r="TSD220" s="11"/>
      <c r="TSE220" s="10"/>
      <c r="TSF220" s="10"/>
      <c r="TSG220" s="1"/>
      <c r="TSH220" s="5"/>
      <c r="TSI220" s="51"/>
      <c r="TSJ220" s="5"/>
      <c r="TSK220" s="11"/>
      <c r="TSL220" s="10"/>
      <c r="TSM220" s="10"/>
      <c r="TSN220" s="1"/>
      <c r="TSO220" s="5"/>
      <c r="TSP220" s="51"/>
      <c r="TSQ220" s="5"/>
      <c r="TSR220" s="11"/>
      <c r="TSS220" s="10"/>
      <c r="TST220" s="10"/>
      <c r="TSU220" s="1"/>
      <c r="TSV220" s="5"/>
      <c r="TSW220" s="51"/>
      <c r="TSX220" s="5"/>
      <c r="TSY220" s="11"/>
      <c r="TSZ220" s="10"/>
      <c r="TTA220" s="10"/>
      <c r="TTB220" s="1"/>
      <c r="TTC220" s="5"/>
      <c r="TTD220" s="51"/>
      <c r="TTE220" s="5"/>
      <c r="TTF220" s="11"/>
      <c r="TTG220" s="10"/>
      <c r="TTH220" s="10"/>
      <c r="TTI220" s="1"/>
      <c r="TTJ220" s="5"/>
      <c r="TTK220" s="51"/>
      <c r="TTL220" s="5"/>
      <c r="TTM220" s="11"/>
      <c r="TTN220" s="10"/>
      <c r="TTO220" s="10"/>
      <c r="TTP220" s="1"/>
      <c r="TTQ220" s="5"/>
      <c r="TTR220" s="51"/>
      <c r="TTS220" s="5"/>
      <c r="TTT220" s="11"/>
      <c r="TTU220" s="10"/>
      <c r="TTV220" s="10"/>
      <c r="TTW220" s="1"/>
      <c r="TTX220" s="5"/>
      <c r="TTY220" s="51"/>
      <c r="TTZ220" s="5"/>
      <c r="TUA220" s="11"/>
      <c r="TUB220" s="10"/>
      <c r="TUC220" s="10"/>
      <c r="TUD220" s="1"/>
      <c r="TUE220" s="5"/>
      <c r="TUF220" s="51"/>
      <c r="TUG220" s="5"/>
      <c r="TUH220" s="11"/>
      <c r="TUI220" s="10"/>
      <c r="TUJ220" s="10"/>
      <c r="TUK220" s="1"/>
      <c r="TUL220" s="5"/>
      <c r="TUM220" s="51"/>
      <c r="TUN220" s="5"/>
      <c r="TUO220" s="11"/>
      <c r="TUP220" s="10"/>
      <c r="TUQ220" s="10"/>
      <c r="TUR220" s="1"/>
      <c r="TUS220" s="5"/>
      <c r="TUT220" s="51"/>
      <c r="TUU220" s="5"/>
      <c r="TUV220" s="11"/>
      <c r="TUW220" s="10"/>
      <c r="TUX220" s="10"/>
      <c r="TUY220" s="1"/>
      <c r="TUZ220" s="5"/>
      <c r="TVA220" s="51"/>
      <c r="TVB220" s="5"/>
      <c r="TVC220" s="11"/>
      <c r="TVD220" s="10"/>
      <c r="TVE220" s="10"/>
      <c r="TVF220" s="1"/>
      <c r="TVG220" s="5"/>
      <c r="TVH220" s="51"/>
      <c r="TVI220" s="5"/>
      <c r="TVJ220" s="11"/>
      <c r="TVK220" s="10"/>
      <c r="TVL220" s="10"/>
      <c r="TVM220" s="1"/>
      <c r="TVN220" s="5"/>
      <c r="TVO220" s="51"/>
      <c r="TVP220" s="5"/>
      <c r="TVQ220" s="11"/>
      <c r="TVR220" s="10"/>
      <c r="TVS220" s="10"/>
      <c r="TVT220" s="1"/>
      <c r="TVU220" s="5"/>
      <c r="TVV220" s="51"/>
      <c r="TVW220" s="5"/>
      <c r="TVX220" s="11"/>
      <c r="TVY220" s="10"/>
      <c r="TVZ220" s="10"/>
      <c r="TWA220" s="1"/>
      <c r="TWB220" s="5"/>
      <c r="TWC220" s="51"/>
      <c r="TWD220" s="5"/>
      <c r="TWE220" s="11"/>
      <c r="TWF220" s="10"/>
      <c r="TWG220" s="10"/>
      <c r="TWH220" s="1"/>
      <c r="TWI220" s="5"/>
      <c r="TWJ220" s="51"/>
      <c r="TWK220" s="5"/>
      <c r="TWL220" s="11"/>
      <c r="TWM220" s="10"/>
      <c r="TWN220" s="10"/>
      <c r="TWO220" s="1"/>
      <c r="TWP220" s="5"/>
      <c r="TWQ220" s="51"/>
      <c r="TWR220" s="5"/>
      <c r="TWS220" s="11"/>
      <c r="TWT220" s="10"/>
      <c r="TWU220" s="10"/>
      <c r="TWV220" s="1"/>
      <c r="TWW220" s="5"/>
      <c r="TWX220" s="51"/>
      <c r="TWY220" s="5"/>
      <c r="TWZ220" s="11"/>
      <c r="TXA220" s="10"/>
      <c r="TXB220" s="10"/>
      <c r="TXC220" s="1"/>
      <c r="TXD220" s="5"/>
      <c r="TXE220" s="51"/>
      <c r="TXF220" s="5"/>
      <c r="TXG220" s="11"/>
      <c r="TXH220" s="10"/>
      <c r="TXI220" s="10"/>
      <c r="TXJ220" s="1"/>
      <c r="TXK220" s="5"/>
      <c r="TXL220" s="51"/>
      <c r="TXM220" s="5"/>
      <c r="TXN220" s="11"/>
      <c r="TXO220" s="10"/>
      <c r="TXP220" s="10"/>
      <c r="TXQ220" s="1"/>
      <c r="TXR220" s="5"/>
      <c r="TXS220" s="51"/>
      <c r="TXT220" s="5"/>
      <c r="TXU220" s="11"/>
      <c r="TXV220" s="10"/>
      <c r="TXW220" s="10"/>
      <c r="TXX220" s="1"/>
      <c r="TXY220" s="5"/>
      <c r="TXZ220" s="51"/>
      <c r="TYA220" s="5"/>
      <c r="TYB220" s="11"/>
      <c r="TYC220" s="10"/>
      <c r="TYD220" s="10"/>
      <c r="TYE220" s="1"/>
      <c r="TYF220" s="5"/>
      <c r="TYG220" s="51"/>
      <c r="TYH220" s="5"/>
      <c r="TYI220" s="11"/>
      <c r="TYJ220" s="10"/>
      <c r="TYK220" s="10"/>
      <c r="TYL220" s="1"/>
      <c r="TYM220" s="5"/>
      <c r="TYN220" s="51"/>
      <c r="TYO220" s="5"/>
      <c r="TYP220" s="11"/>
      <c r="TYQ220" s="10"/>
      <c r="TYR220" s="10"/>
      <c r="TYS220" s="1"/>
      <c r="TYT220" s="5"/>
      <c r="TYU220" s="51"/>
      <c r="TYV220" s="5"/>
      <c r="TYW220" s="11"/>
      <c r="TYX220" s="10"/>
      <c r="TYY220" s="10"/>
      <c r="TYZ220" s="1"/>
      <c r="TZA220" s="5"/>
      <c r="TZB220" s="51"/>
      <c r="TZC220" s="5"/>
      <c r="TZD220" s="11"/>
      <c r="TZE220" s="10"/>
      <c r="TZF220" s="10"/>
      <c r="TZG220" s="1"/>
      <c r="TZH220" s="5"/>
      <c r="TZI220" s="51"/>
      <c r="TZJ220" s="5"/>
      <c r="TZK220" s="11"/>
      <c r="TZL220" s="10"/>
      <c r="TZM220" s="10"/>
      <c r="TZN220" s="1"/>
      <c r="TZO220" s="5"/>
      <c r="TZP220" s="51"/>
      <c r="TZQ220" s="5"/>
      <c r="TZR220" s="11"/>
      <c r="TZS220" s="10"/>
      <c r="TZT220" s="10"/>
      <c r="TZU220" s="1"/>
      <c r="TZV220" s="5"/>
      <c r="TZW220" s="51"/>
      <c r="TZX220" s="5"/>
      <c r="TZY220" s="11"/>
      <c r="TZZ220" s="10"/>
      <c r="UAA220" s="10"/>
      <c r="UAB220" s="1"/>
      <c r="UAC220" s="5"/>
      <c r="UAD220" s="51"/>
      <c r="UAE220" s="5"/>
      <c r="UAF220" s="11"/>
      <c r="UAG220" s="10"/>
      <c r="UAH220" s="10"/>
      <c r="UAI220" s="1"/>
      <c r="UAJ220" s="5"/>
      <c r="UAK220" s="51"/>
      <c r="UAL220" s="5"/>
      <c r="UAM220" s="11"/>
      <c r="UAN220" s="10"/>
      <c r="UAO220" s="10"/>
      <c r="UAP220" s="1"/>
      <c r="UAQ220" s="5"/>
      <c r="UAR220" s="51"/>
      <c r="UAS220" s="5"/>
      <c r="UAT220" s="11"/>
      <c r="UAU220" s="10"/>
      <c r="UAV220" s="10"/>
      <c r="UAW220" s="1"/>
      <c r="UAX220" s="5"/>
      <c r="UAY220" s="51"/>
      <c r="UAZ220" s="5"/>
      <c r="UBA220" s="11"/>
      <c r="UBB220" s="10"/>
      <c r="UBC220" s="10"/>
      <c r="UBD220" s="1"/>
      <c r="UBE220" s="5"/>
      <c r="UBF220" s="51"/>
      <c r="UBG220" s="5"/>
      <c r="UBH220" s="11"/>
      <c r="UBI220" s="10"/>
      <c r="UBJ220" s="10"/>
      <c r="UBK220" s="1"/>
      <c r="UBL220" s="5"/>
      <c r="UBM220" s="51"/>
      <c r="UBN220" s="5"/>
      <c r="UBO220" s="11"/>
      <c r="UBP220" s="10"/>
      <c r="UBQ220" s="10"/>
      <c r="UBR220" s="1"/>
      <c r="UBS220" s="5"/>
      <c r="UBT220" s="51"/>
      <c r="UBU220" s="5"/>
      <c r="UBV220" s="11"/>
      <c r="UBW220" s="10"/>
      <c r="UBX220" s="10"/>
      <c r="UBY220" s="1"/>
      <c r="UBZ220" s="5"/>
      <c r="UCA220" s="51"/>
      <c r="UCB220" s="5"/>
      <c r="UCC220" s="11"/>
      <c r="UCD220" s="10"/>
      <c r="UCE220" s="10"/>
      <c r="UCF220" s="1"/>
      <c r="UCG220" s="5"/>
      <c r="UCH220" s="51"/>
      <c r="UCI220" s="5"/>
      <c r="UCJ220" s="11"/>
      <c r="UCK220" s="10"/>
      <c r="UCL220" s="10"/>
      <c r="UCM220" s="1"/>
      <c r="UCN220" s="5"/>
      <c r="UCO220" s="51"/>
      <c r="UCP220" s="5"/>
      <c r="UCQ220" s="11"/>
      <c r="UCR220" s="10"/>
      <c r="UCS220" s="10"/>
      <c r="UCT220" s="1"/>
      <c r="UCU220" s="5"/>
      <c r="UCV220" s="51"/>
      <c r="UCW220" s="5"/>
      <c r="UCX220" s="11"/>
      <c r="UCY220" s="10"/>
      <c r="UCZ220" s="10"/>
      <c r="UDA220" s="1"/>
      <c r="UDB220" s="5"/>
      <c r="UDC220" s="51"/>
      <c r="UDD220" s="5"/>
      <c r="UDE220" s="11"/>
      <c r="UDF220" s="10"/>
      <c r="UDG220" s="10"/>
      <c r="UDH220" s="1"/>
      <c r="UDI220" s="5"/>
      <c r="UDJ220" s="51"/>
      <c r="UDK220" s="5"/>
      <c r="UDL220" s="11"/>
      <c r="UDM220" s="10"/>
      <c r="UDN220" s="10"/>
      <c r="UDO220" s="1"/>
      <c r="UDP220" s="5"/>
      <c r="UDQ220" s="51"/>
      <c r="UDR220" s="5"/>
      <c r="UDS220" s="11"/>
      <c r="UDT220" s="10"/>
      <c r="UDU220" s="10"/>
      <c r="UDV220" s="1"/>
      <c r="UDW220" s="5"/>
      <c r="UDX220" s="51"/>
      <c r="UDY220" s="5"/>
      <c r="UDZ220" s="11"/>
      <c r="UEA220" s="10"/>
      <c r="UEB220" s="10"/>
      <c r="UEC220" s="1"/>
      <c r="UED220" s="5"/>
      <c r="UEE220" s="51"/>
      <c r="UEF220" s="5"/>
      <c r="UEG220" s="11"/>
      <c r="UEH220" s="10"/>
      <c r="UEI220" s="10"/>
      <c r="UEJ220" s="1"/>
      <c r="UEK220" s="5"/>
      <c r="UEL220" s="51"/>
      <c r="UEM220" s="5"/>
      <c r="UEN220" s="11"/>
      <c r="UEO220" s="10"/>
      <c r="UEP220" s="10"/>
      <c r="UEQ220" s="1"/>
      <c r="UER220" s="5"/>
      <c r="UES220" s="51"/>
      <c r="UET220" s="5"/>
      <c r="UEU220" s="11"/>
      <c r="UEV220" s="10"/>
      <c r="UEW220" s="10"/>
      <c r="UEX220" s="1"/>
      <c r="UEY220" s="5"/>
      <c r="UEZ220" s="51"/>
      <c r="UFA220" s="5"/>
      <c r="UFB220" s="11"/>
      <c r="UFC220" s="10"/>
      <c r="UFD220" s="10"/>
      <c r="UFE220" s="1"/>
      <c r="UFF220" s="5"/>
      <c r="UFG220" s="51"/>
      <c r="UFH220" s="5"/>
      <c r="UFI220" s="11"/>
      <c r="UFJ220" s="10"/>
      <c r="UFK220" s="10"/>
      <c r="UFL220" s="1"/>
      <c r="UFM220" s="5"/>
      <c r="UFN220" s="51"/>
      <c r="UFO220" s="5"/>
      <c r="UFP220" s="11"/>
      <c r="UFQ220" s="10"/>
      <c r="UFR220" s="10"/>
      <c r="UFS220" s="1"/>
      <c r="UFT220" s="5"/>
      <c r="UFU220" s="51"/>
      <c r="UFV220" s="5"/>
      <c r="UFW220" s="11"/>
      <c r="UFX220" s="10"/>
      <c r="UFY220" s="10"/>
      <c r="UFZ220" s="1"/>
      <c r="UGA220" s="5"/>
      <c r="UGB220" s="51"/>
      <c r="UGC220" s="5"/>
      <c r="UGD220" s="11"/>
      <c r="UGE220" s="10"/>
      <c r="UGF220" s="10"/>
      <c r="UGG220" s="1"/>
      <c r="UGH220" s="5"/>
      <c r="UGI220" s="51"/>
      <c r="UGJ220" s="5"/>
      <c r="UGK220" s="11"/>
      <c r="UGL220" s="10"/>
      <c r="UGM220" s="10"/>
      <c r="UGN220" s="1"/>
      <c r="UGO220" s="5"/>
      <c r="UGP220" s="51"/>
      <c r="UGQ220" s="5"/>
      <c r="UGR220" s="11"/>
      <c r="UGS220" s="10"/>
      <c r="UGT220" s="10"/>
      <c r="UGU220" s="1"/>
      <c r="UGV220" s="5"/>
      <c r="UGW220" s="51"/>
      <c r="UGX220" s="5"/>
      <c r="UGY220" s="11"/>
      <c r="UGZ220" s="10"/>
      <c r="UHA220" s="10"/>
      <c r="UHB220" s="1"/>
      <c r="UHC220" s="5"/>
      <c r="UHD220" s="51"/>
      <c r="UHE220" s="5"/>
      <c r="UHF220" s="11"/>
      <c r="UHG220" s="10"/>
      <c r="UHH220" s="10"/>
      <c r="UHI220" s="1"/>
      <c r="UHJ220" s="5"/>
      <c r="UHK220" s="51"/>
      <c r="UHL220" s="5"/>
      <c r="UHM220" s="11"/>
      <c r="UHN220" s="10"/>
      <c r="UHO220" s="10"/>
      <c r="UHP220" s="1"/>
      <c r="UHQ220" s="5"/>
      <c r="UHR220" s="51"/>
      <c r="UHS220" s="5"/>
      <c r="UHT220" s="11"/>
      <c r="UHU220" s="10"/>
      <c r="UHV220" s="10"/>
      <c r="UHW220" s="1"/>
      <c r="UHX220" s="5"/>
      <c r="UHY220" s="51"/>
      <c r="UHZ220" s="5"/>
      <c r="UIA220" s="11"/>
      <c r="UIB220" s="10"/>
      <c r="UIC220" s="10"/>
      <c r="UID220" s="1"/>
      <c r="UIE220" s="5"/>
      <c r="UIF220" s="51"/>
      <c r="UIG220" s="5"/>
      <c r="UIH220" s="11"/>
      <c r="UII220" s="10"/>
      <c r="UIJ220" s="10"/>
      <c r="UIK220" s="1"/>
      <c r="UIL220" s="5"/>
      <c r="UIM220" s="51"/>
      <c r="UIN220" s="5"/>
      <c r="UIO220" s="11"/>
      <c r="UIP220" s="10"/>
      <c r="UIQ220" s="10"/>
      <c r="UIR220" s="1"/>
      <c r="UIS220" s="5"/>
      <c r="UIT220" s="51"/>
      <c r="UIU220" s="5"/>
      <c r="UIV220" s="11"/>
      <c r="UIW220" s="10"/>
      <c r="UIX220" s="10"/>
      <c r="UIY220" s="1"/>
      <c r="UIZ220" s="5"/>
      <c r="UJA220" s="51"/>
      <c r="UJB220" s="5"/>
      <c r="UJC220" s="11"/>
      <c r="UJD220" s="10"/>
      <c r="UJE220" s="10"/>
      <c r="UJF220" s="1"/>
      <c r="UJG220" s="5"/>
      <c r="UJH220" s="51"/>
      <c r="UJI220" s="5"/>
      <c r="UJJ220" s="11"/>
      <c r="UJK220" s="10"/>
      <c r="UJL220" s="10"/>
      <c r="UJM220" s="1"/>
      <c r="UJN220" s="5"/>
      <c r="UJO220" s="51"/>
      <c r="UJP220" s="5"/>
      <c r="UJQ220" s="11"/>
      <c r="UJR220" s="10"/>
      <c r="UJS220" s="10"/>
      <c r="UJT220" s="1"/>
      <c r="UJU220" s="5"/>
      <c r="UJV220" s="51"/>
      <c r="UJW220" s="5"/>
      <c r="UJX220" s="11"/>
      <c r="UJY220" s="10"/>
      <c r="UJZ220" s="10"/>
      <c r="UKA220" s="1"/>
      <c r="UKB220" s="5"/>
      <c r="UKC220" s="51"/>
      <c r="UKD220" s="5"/>
      <c r="UKE220" s="11"/>
      <c r="UKF220" s="10"/>
      <c r="UKG220" s="10"/>
      <c r="UKH220" s="1"/>
      <c r="UKI220" s="5"/>
      <c r="UKJ220" s="51"/>
      <c r="UKK220" s="5"/>
      <c r="UKL220" s="11"/>
      <c r="UKM220" s="10"/>
      <c r="UKN220" s="10"/>
      <c r="UKO220" s="1"/>
      <c r="UKP220" s="5"/>
      <c r="UKQ220" s="51"/>
      <c r="UKR220" s="5"/>
      <c r="UKS220" s="11"/>
      <c r="UKT220" s="10"/>
      <c r="UKU220" s="10"/>
      <c r="UKV220" s="1"/>
      <c r="UKW220" s="5"/>
      <c r="UKX220" s="51"/>
      <c r="UKY220" s="5"/>
      <c r="UKZ220" s="11"/>
      <c r="ULA220" s="10"/>
      <c r="ULB220" s="10"/>
      <c r="ULC220" s="1"/>
      <c r="ULD220" s="5"/>
      <c r="ULE220" s="51"/>
      <c r="ULF220" s="5"/>
      <c r="ULG220" s="11"/>
      <c r="ULH220" s="10"/>
      <c r="ULI220" s="10"/>
      <c r="ULJ220" s="1"/>
      <c r="ULK220" s="5"/>
      <c r="ULL220" s="51"/>
      <c r="ULM220" s="5"/>
      <c r="ULN220" s="11"/>
      <c r="ULO220" s="10"/>
      <c r="ULP220" s="10"/>
      <c r="ULQ220" s="1"/>
      <c r="ULR220" s="5"/>
      <c r="ULS220" s="51"/>
      <c r="ULT220" s="5"/>
      <c r="ULU220" s="11"/>
      <c r="ULV220" s="10"/>
      <c r="ULW220" s="10"/>
      <c r="ULX220" s="1"/>
      <c r="ULY220" s="5"/>
      <c r="ULZ220" s="51"/>
      <c r="UMA220" s="5"/>
      <c r="UMB220" s="11"/>
      <c r="UMC220" s="10"/>
      <c r="UMD220" s="10"/>
      <c r="UME220" s="1"/>
      <c r="UMF220" s="5"/>
      <c r="UMG220" s="51"/>
      <c r="UMH220" s="5"/>
      <c r="UMI220" s="11"/>
      <c r="UMJ220" s="10"/>
      <c r="UMK220" s="10"/>
      <c r="UML220" s="1"/>
      <c r="UMM220" s="5"/>
      <c r="UMN220" s="51"/>
      <c r="UMO220" s="5"/>
      <c r="UMP220" s="11"/>
      <c r="UMQ220" s="10"/>
      <c r="UMR220" s="10"/>
      <c r="UMS220" s="1"/>
      <c r="UMT220" s="5"/>
      <c r="UMU220" s="51"/>
      <c r="UMV220" s="5"/>
      <c r="UMW220" s="11"/>
      <c r="UMX220" s="10"/>
      <c r="UMY220" s="10"/>
      <c r="UMZ220" s="1"/>
      <c r="UNA220" s="5"/>
      <c r="UNB220" s="51"/>
      <c r="UNC220" s="5"/>
      <c r="UND220" s="11"/>
      <c r="UNE220" s="10"/>
      <c r="UNF220" s="10"/>
      <c r="UNG220" s="1"/>
      <c r="UNH220" s="5"/>
      <c r="UNI220" s="51"/>
      <c r="UNJ220" s="5"/>
      <c r="UNK220" s="11"/>
      <c r="UNL220" s="10"/>
      <c r="UNM220" s="10"/>
      <c r="UNN220" s="1"/>
      <c r="UNO220" s="5"/>
      <c r="UNP220" s="51"/>
      <c r="UNQ220" s="5"/>
      <c r="UNR220" s="11"/>
      <c r="UNS220" s="10"/>
      <c r="UNT220" s="10"/>
      <c r="UNU220" s="1"/>
      <c r="UNV220" s="5"/>
      <c r="UNW220" s="51"/>
      <c r="UNX220" s="5"/>
      <c r="UNY220" s="11"/>
      <c r="UNZ220" s="10"/>
      <c r="UOA220" s="10"/>
      <c r="UOB220" s="1"/>
      <c r="UOC220" s="5"/>
      <c r="UOD220" s="51"/>
      <c r="UOE220" s="5"/>
      <c r="UOF220" s="11"/>
      <c r="UOG220" s="10"/>
      <c r="UOH220" s="10"/>
      <c r="UOI220" s="1"/>
      <c r="UOJ220" s="5"/>
      <c r="UOK220" s="51"/>
      <c r="UOL220" s="5"/>
      <c r="UOM220" s="11"/>
      <c r="UON220" s="10"/>
      <c r="UOO220" s="10"/>
      <c r="UOP220" s="1"/>
      <c r="UOQ220" s="5"/>
      <c r="UOR220" s="51"/>
      <c r="UOS220" s="5"/>
      <c r="UOT220" s="11"/>
      <c r="UOU220" s="10"/>
      <c r="UOV220" s="10"/>
      <c r="UOW220" s="1"/>
      <c r="UOX220" s="5"/>
      <c r="UOY220" s="51"/>
      <c r="UOZ220" s="5"/>
      <c r="UPA220" s="11"/>
      <c r="UPB220" s="10"/>
      <c r="UPC220" s="10"/>
      <c r="UPD220" s="1"/>
      <c r="UPE220" s="5"/>
      <c r="UPF220" s="51"/>
      <c r="UPG220" s="5"/>
      <c r="UPH220" s="11"/>
      <c r="UPI220" s="10"/>
      <c r="UPJ220" s="10"/>
      <c r="UPK220" s="1"/>
      <c r="UPL220" s="5"/>
      <c r="UPM220" s="51"/>
      <c r="UPN220" s="5"/>
      <c r="UPO220" s="11"/>
      <c r="UPP220" s="10"/>
      <c r="UPQ220" s="10"/>
      <c r="UPR220" s="1"/>
      <c r="UPS220" s="5"/>
      <c r="UPT220" s="51"/>
      <c r="UPU220" s="5"/>
      <c r="UPV220" s="11"/>
      <c r="UPW220" s="10"/>
      <c r="UPX220" s="10"/>
      <c r="UPY220" s="1"/>
      <c r="UPZ220" s="5"/>
      <c r="UQA220" s="51"/>
      <c r="UQB220" s="5"/>
      <c r="UQC220" s="11"/>
      <c r="UQD220" s="10"/>
      <c r="UQE220" s="10"/>
      <c r="UQF220" s="1"/>
      <c r="UQG220" s="5"/>
      <c r="UQH220" s="51"/>
      <c r="UQI220" s="5"/>
      <c r="UQJ220" s="11"/>
      <c r="UQK220" s="10"/>
      <c r="UQL220" s="10"/>
      <c r="UQM220" s="1"/>
      <c r="UQN220" s="5"/>
      <c r="UQO220" s="51"/>
      <c r="UQP220" s="5"/>
      <c r="UQQ220" s="11"/>
      <c r="UQR220" s="10"/>
      <c r="UQS220" s="10"/>
      <c r="UQT220" s="1"/>
      <c r="UQU220" s="5"/>
      <c r="UQV220" s="51"/>
      <c r="UQW220" s="5"/>
      <c r="UQX220" s="11"/>
      <c r="UQY220" s="10"/>
      <c r="UQZ220" s="10"/>
      <c r="URA220" s="1"/>
      <c r="URB220" s="5"/>
      <c r="URC220" s="51"/>
      <c r="URD220" s="5"/>
      <c r="URE220" s="11"/>
      <c r="URF220" s="10"/>
      <c r="URG220" s="10"/>
      <c r="URH220" s="1"/>
      <c r="URI220" s="5"/>
      <c r="URJ220" s="51"/>
      <c r="URK220" s="5"/>
      <c r="URL220" s="11"/>
      <c r="URM220" s="10"/>
      <c r="URN220" s="10"/>
      <c r="URO220" s="1"/>
      <c r="URP220" s="5"/>
      <c r="URQ220" s="51"/>
      <c r="URR220" s="5"/>
      <c r="URS220" s="11"/>
      <c r="URT220" s="10"/>
      <c r="URU220" s="10"/>
      <c r="URV220" s="1"/>
      <c r="URW220" s="5"/>
      <c r="URX220" s="51"/>
      <c r="URY220" s="5"/>
      <c r="URZ220" s="11"/>
      <c r="USA220" s="10"/>
      <c r="USB220" s="10"/>
      <c r="USC220" s="1"/>
      <c r="USD220" s="5"/>
      <c r="USE220" s="51"/>
      <c r="USF220" s="5"/>
      <c r="USG220" s="11"/>
      <c r="USH220" s="10"/>
      <c r="USI220" s="10"/>
      <c r="USJ220" s="1"/>
      <c r="USK220" s="5"/>
      <c r="USL220" s="51"/>
      <c r="USM220" s="5"/>
      <c r="USN220" s="11"/>
      <c r="USO220" s="10"/>
      <c r="USP220" s="10"/>
      <c r="USQ220" s="1"/>
      <c r="USR220" s="5"/>
      <c r="USS220" s="51"/>
      <c r="UST220" s="5"/>
      <c r="USU220" s="11"/>
      <c r="USV220" s="10"/>
      <c r="USW220" s="10"/>
      <c r="USX220" s="1"/>
      <c r="USY220" s="5"/>
      <c r="USZ220" s="51"/>
      <c r="UTA220" s="5"/>
      <c r="UTB220" s="11"/>
      <c r="UTC220" s="10"/>
      <c r="UTD220" s="10"/>
      <c r="UTE220" s="1"/>
      <c r="UTF220" s="5"/>
      <c r="UTG220" s="51"/>
      <c r="UTH220" s="5"/>
      <c r="UTI220" s="11"/>
      <c r="UTJ220" s="10"/>
      <c r="UTK220" s="10"/>
      <c r="UTL220" s="1"/>
      <c r="UTM220" s="5"/>
      <c r="UTN220" s="51"/>
      <c r="UTO220" s="5"/>
      <c r="UTP220" s="11"/>
      <c r="UTQ220" s="10"/>
      <c r="UTR220" s="10"/>
      <c r="UTS220" s="1"/>
      <c r="UTT220" s="5"/>
      <c r="UTU220" s="51"/>
      <c r="UTV220" s="5"/>
      <c r="UTW220" s="11"/>
      <c r="UTX220" s="10"/>
      <c r="UTY220" s="10"/>
      <c r="UTZ220" s="1"/>
      <c r="UUA220" s="5"/>
      <c r="UUB220" s="51"/>
      <c r="UUC220" s="5"/>
      <c r="UUD220" s="11"/>
      <c r="UUE220" s="10"/>
      <c r="UUF220" s="10"/>
      <c r="UUG220" s="1"/>
      <c r="UUH220" s="5"/>
      <c r="UUI220" s="51"/>
      <c r="UUJ220" s="5"/>
      <c r="UUK220" s="11"/>
      <c r="UUL220" s="10"/>
      <c r="UUM220" s="10"/>
      <c r="UUN220" s="1"/>
      <c r="UUO220" s="5"/>
      <c r="UUP220" s="51"/>
      <c r="UUQ220" s="5"/>
      <c r="UUR220" s="11"/>
      <c r="UUS220" s="10"/>
      <c r="UUT220" s="10"/>
      <c r="UUU220" s="1"/>
      <c r="UUV220" s="5"/>
      <c r="UUW220" s="51"/>
      <c r="UUX220" s="5"/>
      <c r="UUY220" s="11"/>
      <c r="UUZ220" s="10"/>
      <c r="UVA220" s="10"/>
      <c r="UVB220" s="1"/>
      <c r="UVC220" s="5"/>
      <c r="UVD220" s="51"/>
      <c r="UVE220" s="5"/>
      <c r="UVF220" s="11"/>
      <c r="UVG220" s="10"/>
      <c r="UVH220" s="10"/>
      <c r="UVI220" s="1"/>
      <c r="UVJ220" s="5"/>
      <c r="UVK220" s="51"/>
      <c r="UVL220" s="5"/>
      <c r="UVM220" s="11"/>
      <c r="UVN220" s="10"/>
      <c r="UVO220" s="10"/>
      <c r="UVP220" s="1"/>
      <c r="UVQ220" s="5"/>
      <c r="UVR220" s="51"/>
      <c r="UVS220" s="5"/>
      <c r="UVT220" s="11"/>
      <c r="UVU220" s="10"/>
      <c r="UVV220" s="10"/>
      <c r="UVW220" s="1"/>
      <c r="UVX220" s="5"/>
      <c r="UVY220" s="51"/>
      <c r="UVZ220" s="5"/>
      <c r="UWA220" s="11"/>
      <c r="UWB220" s="10"/>
      <c r="UWC220" s="10"/>
      <c r="UWD220" s="1"/>
      <c r="UWE220" s="5"/>
      <c r="UWF220" s="51"/>
      <c r="UWG220" s="5"/>
      <c r="UWH220" s="11"/>
      <c r="UWI220" s="10"/>
      <c r="UWJ220" s="10"/>
      <c r="UWK220" s="1"/>
      <c r="UWL220" s="5"/>
      <c r="UWM220" s="51"/>
      <c r="UWN220" s="5"/>
      <c r="UWO220" s="11"/>
      <c r="UWP220" s="10"/>
      <c r="UWQ220" s="10"/>
      <c r="UWR220" s="1"/>
      <c r="UWS220" s="5"/>
      <c r="UWT220" s="51"/>
      <c r="UWU220" s="5"/>
      <c r="UWV220" s="11"/>
      <c r="UWW220" s="10"/>
      <c r="UWX220" s="10"/>
      <c r="UWY220" s="1"/>
      <c r="UWZ220" s="5"/>
      <c r="UXA220" s="51"/>
      <c r="UXB220" s="5"/>
      <c r="UXC220" s="11"/>
      <c r="UXD220" s="10"/>
      <c r="UXE220" s="10"/>
      <c r="UXF220" s="1"/>
      <c r="UXG220" s="5"/>
      <c r="UXH220" s="51"/>
      <c r="UXI220" s="5"/>
      <c r="UXJ220" s="11"/>
      <c r="UXK220" s="10"/>
      <c r="UXL220" s="10"/>
      <c r="UXM220" s="1"/>
      <c r="UXN220" s="5"/>
      <c r="UXO220" s="51"/>
      <c r="UXP220" s="5"/>
      <c r="UXQ220" s="11"/>
      <c r="UXR220" s="10"/>
      <c r="UXS220" s="10"/>
      <c r="UXT220" s="1"/>
      <c r="UXU220" s="5"/>
      <c r="UXV220" s="51"/>
      <c r="UXW220" s="5"/>
      <c r="UXX220" s="11"/>
      <c r="UXY220" s="10"/>
      <c r="UXZ220" s="10"/>
      <c r="UYA220" s="1"/>
      <c r="UYB220" s="5"/>
      <c r="UYC220" s="51"/>
      <c r="UYD220" s="5"/>
      <c r="UYE220" s="11"/>
      <c r="UYF220" s="10"/>
      <c r="UYG220" s="10"/>
      <c r="UYH220" s="1"/>
      <c r="UYI220" s="5"/>
      <c r="UYJ220" s="51"/>
      <c r="UYK220" s="5"/>
      <c r="UYL220" s="11"/>
      <c r="UYM220" s="10"/>
      <c r="UYN220" s="10"/>
      <c r="UYO220" s="1"/>
      <c r="UYP220" s="5"/>
      <c r="UYQ220" s="51"/>
      <c r="UYR220" s="5"/>
      <c r="UYS220" s="11"/>
      <c r="UYT220" s="10"/>
      <c r="UYU220" s="10"/>
      <c r="UYV220" s="1"/>
      <c r="UYW220" s="5"/>
      <c r="UYX220" s="51"/>
      <c r="UYY220" s="5"/>
      <c r="UYZ220" s="11"/>
      <c r="UZA220" s="10"/>
      <c r="UZB220" s="10"/>
      <c r="UZC220" s="1"/>
      <c r="UZD220" s="5"/>
      <c r="UZE220" s="51"/>
      <c r="UZF220" s="5"/>
      <c r="UZG220" s="11"/>
      <c r="UZH220" s="10"/>
      <c r="UZI220" s="10"/>
      <c r="UZJ220" s="1"/>
      <c r="UZK220" s="5"/>
      <c r="UZL220" s="51"/>
      <c r="UZM220" s="5"/>
      <c r="UZN220" s="11"/>
      <c r="UZO220" s="10"/>
      <c r="UZP220" s="10"/>
      <c r="UZQ220" s="1"/>
      <c r="UZR220" s="5"/>
      <c r="UZS220" s="51"/>
      <c r="UZT220" s="5"/>
      <c r="UZU220" s="11"/>
      <c r="UZV220" s="10"/>
      <c r="UZW220" s="10"/>
      <c r="UZX220" s="1"/>
      <c r="UZY220" s="5"/>
      <c r="UZZ220" s="51"/>
      <c r="VAA220" s="5"/>
      <c r="VAB220" s="11"/>
      <c r="VAC220" s="10"/>
      <c r="VAD220" s="10"/>
      <c r="VAE220" s="1"/>
      <c r="VAF220" s="5"/>
      <c r="VAG220" s="51"/>
      <c r="VAH220" s="5"/>
      <c r="VAI220" s="11"/>
      <c r="VAJ220" s="10"/>
      <c r="VAK220" s="10"/>
      <c r="VAL220" s="1"/>
      <c r="VAM220" s="5"/>
      <c r="VAN220" s="51"/>
      <c r="VAO220" s="5"/>
      <c r="VAP220" s="11"/>
      <c r="VAQ220" s="10"/>
      <c r="VAR220" s="10"/>
      <c r="VAS220" s="1"/>
      <c r="VAT220" s="5"/>
      <c r="VAU220" s="51"/>
      <c r="VAV220" s="5"/>
      <c r="VAW220" s="11"/>
      <c r="VAX220" s="10"/>
      <c r="VAY220" s="10"/>
      <c r="VAZ220" s="1"/>
      <c r="VBA220" s="5"/>
      <c r="VBB220" s="51"/>
      <c r="VBC220" s="5"/>
      <c r="VBD220" s="11"/>
      <c r="VBE220" s="10"/>
      <c r="VBF220" s="10"/>
      <c r="VBG220" s="1"/>
      <c r="VBH220" s="5"/>
      <c r="VBI220" s="51"/>
      <c r="VBJ220" s="5"/>
      <c r="VBK220" s="11"/>
      <c r="VBL220" s="10"/>
      <c r="VBM220" s="10"/>
      <c r="VBN220" s="1"/>
      <c r="VBO220" s="5"/>
      <c r="VBP220" s="51"/>
      <c r="VBQ220" s="5"/>
      <c r="VBR220" s="11"/>
      <c r="VBS220" s="10"/>
      <c r="VBT220" s="10"/>
      <c r="VBU220" s="1"/>
      <c r="VBV220" s="5"/>
      <c r="VBW220" s="51"/>
      <c r="VBX220" s="5"/>
      <c r="VBY220" s="11"/>
      <c r="VBZ220" s="10"/>
      <c r="VCA220" s="10"/>
      <c r="VCB220" s="1"/>
      <c r="VCC220" s="5"/>
      <c r="VCD220" s="51"/>
      <c r="VCE220" s="5"/>
      <c r="VCF220" s="11"/>
      <c r="VCG220" s="10"/>
      <c r="VCH220" s="10"/>
      <c r="VCI220" s="1"/>
      <c r="VCJ220" s="5"/>
      <c r="VCK220" s="51"/>
      <c r="VCL220" s="5"/>
      <c r="VCM220" s="11"/>
      <c r="VCN220" s="10"/>
      <c r="VCO220" s="10"/>
      <c r="VCP220" s="1"/>
      <c r="VCQ220" s="5"/>
      <c r="VCR220" s="51"/>
      <c r="VCS220" s="5"/>
      <c r="VCT220" s="11"/>
      <c r="VCU220" s="10"/>
      <c r="VCV220" s="10"/>
      <c r="VCW220" s="1"/>
      <c r="VCX220" s="5"/>
      <c r="VCY220" s="51"/>
      <c r="VCZ220" s="5"/>
      <c r="VDA220" s="11"/>
      <c r="VDB220" s="10"/>
      <c r="VDC220" s="10"/>
      <c r="VDD220" s="1"/>
      <c r="VDE220" s="5"/>
      <c r="VDF220" s="51"/>
      <c r="VDG220" s="5"/>
      <c r="VDH220" s="11"/>
      <c r="VDI220" s="10"/>
      <c r="VDJ220" s="10"/>
      <c r="VDK220" s="1"/>
      <c r="VDL220" s="5"/>
      <c r="VDM220" s="51"/>
      <c r="VDN220" s="5"/>
      <c r="VDO220" s="11"/>
      <c r="VDP220" s="10"/>
      <c r="VDQ220" s="10"/>
      <c r="VDR220" s="1"/>
      <c r="VDS220" s="5"/>
      <c r="VDT220" s="51"/>
      <c r="VDU220" s="5"/>
      <c r="VDV220" s="11"/>
      <c r="VDW220" s="10"/>
      <c r="VDX220" s="10"/>
      <c r="VDY220" s="1"/>
      <c r="VDZ220" s="5"/>
      <c r="VEA220" s="51"/>
      <c r="VEB220" s="5"/>
      <c r="VEC220" s="11"/>
      <c r="VED220" s="10"/>
      <c r="VEE220" s="10"/>
      <c r="VEF220" s="1"/>
      <c r="VEG220" s="5"/>
      <c r="VEH220" s="51"/>
      <c r="VEI220" s="5"/>
      <c r="VEJ220" s="11"/>
      <c r="VEK220" s="10"/>
      <c r="VEL220" s="10"/>
      <c r="VEM220" s="1"/>
      <c r="VEN220" s="5"/>
      <c r="VEO220" s="51"/>
      <c r="VEP220" s="5"/>
      <c r="VEQ220" s="11"/>
      <c r="VER220" s="10"/>
      <c r="VES220" s="10"/>
      <c r="VET220" s="1"/>
      <c r="VEU220" s="5"/>
      <c r="VEV220" s="51"/>
      <c r="VEW220" s="5"/>
      <c r="VEX220" s="11"/>
      <c r="VEY220" s="10"/>
      <c r="VEZ220" s="10"/>
      <c r="VFA220" s="1"/>
      <c r="VFB220" s="5"/>
      <c r="VFC220" s="51"/>
      <c r="VFD220" s="5"/>
      <c r="VFE220" s="11"/>
      <c r="VFF220" s="10"/>
      <c r="VFG220" s="10"/>
      <c r="VFH220" s="1"/>
      <c r="VFI220" s="5"/>
      <c r="VFJ220" s="51"/>
      <c r="VFK220" s="5"/>
      <c r="VFL220" s="11"/>
      <c r="VFM220" s="10"/>
      <c r="VFN220" s="10"/>
      <c r="VFO220" s="1"/>
      <c r="VFP220" s="5"/>
      <c r="VFQ220" s="51"/>
      <c r="VFR220" s="5"/>
      <c r="VFS220" s="11"/>
      <c r="VFT220" s="10"/>
      <c r="VFU220" s="10"/>
      <c r="VFV220" s="1"/>
      <c r="VFW220" s="5"/>
      <c r="VFX220" s="51"/>
      <c r="VFY220" s="5"/>
      <c r="VFZ220" s="11"/>
      <c r="VGA220" s="10"/>
      <c r="VGB220" s="10"/>
      <c r="VGC220" s="1"/>
      <c r="VGD220" s="5"/>
      <c r="VGE220" s="51"/>
      <c r="VGF220" s="5"/>
      <c r="VGG220" s="11"/>
      <c r="VGH220" s="10"/>
      <c r="VGI220" s="10"/>
      <c r="VGJ220" s="1"/>
      <c r="VGK220" s="5"/>
      <c r="VGL220" s="51"/>
      <c r="VGM220" s="5"/>
      <c r="VGN220" s="11"/>
      <c r="VGO220" s="10"/>
      <c r="VGP220" s="10"/>
      <c r="VGQ220" s="1"/>
      <c r="VGR220" s="5"/>
      <c r="VGS220" s="51"/>
      <c r="VGT220" s="5"/>
      <c r="VGU220" s="11"/>
      <c r="VGV220" s="10"/>
      <c r="VGW220" s="10"/>
      <c r="VGX220" s="1"/>
      <c r="VGY220" s="5"/>
      <c r="VGZ220" s="51"/>
      <c r="VHA220" s="5"/>
      <c r="VHB220" s="11"/>
      <c r="VHC220" s="10"/>
      <c r="VHD220" s="10"/>
      <c r="VHE220" s="1"/>
      <c r="VHF220" s="5"/>
      <c r="VHG220" s="51"/>
      <c r="VHH220" s="5"/>
      <c r="VHI220" s="11"/>
      <c r="VHJ220" s="10"/>
      <c r="VHK220" s="10"/>
      <c r="VHL220" s="1"/>
      <c r="VHM220" s="5"/>
      <c r="VHN220" s="51"/>
      <c r="VHO220" s="5"/>
      <c r="VHP220" s="11"/>
      <c r="VHQ220" s="10"/>
      <c r="VHR220" s="10"/>
      <c r="VHS220" s="1"/>
      <c r="VHT220" s="5"/>
      <c r="VHU220" s="51"/>
      <c r="VHV220" s="5"/>
      <c r="VHW220" s="11"/>
      <c r="VHX220" s="10"/>
      <c r="VHY220" s="10"/>
      <c r="VHZ220" s="1"/>
      <c r="VIA220" s="5"/>
      <c r="VIB220" s="51"/>
      <c r="VIC220" s="5"/>
      <c r="VID220" s="11"/>
      <c r="VIE220" s="10"/>
      <c r="VIF220" s="10"/>
      <c r="VIG220" s="1"/>
      <c r="VIH220" s="5"/>
      <c r="VII220" s="51"/>
      <c r="VIJ220" s="5"/>
      <c r="VIK220" s="11"/>
      <c r="VIL220" s="10"/>
      <c r="VIM220" s="10"/>
      <c r="VIN220" s="1"/>
      <c r="VIO220" s="5"/>
      <c r="VIP220" s="51"/>
      <c r="VIQ220" s="5"/>
      <c r="VIR220" s="11"/>
      <c r="VIS220" s="10"/>
      <c r="VIT220" s="10"/>
      <c r="VIU220" s="1"/>
      <c r="VIV220" s="5"/>
      <c r="VIW220" s="51"/>
      <c r="VIX220" s="5"/>
      <c r="VIY220" s="11"/>
      <c r="VIZ220" s="10"/>
      <c r="VJA220" s="10"/>
      <c r="VJB220" s="1"/>
      <c r="VJC220" s="5"/>
      <c r="VJD220" s="51"/>
      <c r="VJE220" s="5"/>
      <c r="VJF220" s="11"/>
      <c r="VJG220" s="10"/>
      <c r="VJH220" s="10"/>
      <c r="VJI220" s="1"/>
      <c r="VJJ220" s="5"/>
      <c r="VJK220" s="51"/>
      <c r="VJL220" s="5"/>
      <c r="VJM220" s="11"/>
      <c r="VJN220" s="10"/>
      <c r="VJO220" s="10"/>
      <c r="VJP220" s="1"/>
      <c r="VJQ220" s="5"/>
      <c r="VJR220" s="51"/>
      <c r="VJS220" s="5"/>
      <c r="VJT220" s="11"/>
      <c r="VJU220" s="10"/>
      <c r="VJV220" s="10"/>
      <c r="VJW220" s="1"/>
      <c r="VJX220" s="5"/>
      <c r="VJY220" s="51"/>
      <c r="VJZ220" s="5"/>
      <c r="VKA220" s="11"/>
      <c r="VKB220" s="10"/>
      <c r="VKC220" s="10"/>
      <c r="VKD220" s="1"/>
      <c r="VKE220" s="5"/>
      <c r="VKF220" s="51"/>
      <c r="VKG220" s="5"/>
      <c r="VKH220" s="11"/>
      <c r="VKI220" s="10"/>
      <c r="VKJ220" s="10"/>
      <c r="VKK220" s="1"/>
      <c r="VKL220" s="5"/>
      <c r="VKM220" s="51"/>
      <c r="VKN220" s="5"/>
      <c r="VKO220" s="11"/>
      <c r="VKP220" s="10"/>
      <c r="VKQ220" s="10"/>
      <c r="VKR220" s="1"/>
      <c r="VKS220" s="5"/>
      <c r="VKT220" s="51"/>
      <c r="VKU220" s="5"/>
      <c r="VKV220" s="11"/>
      <c r="VKW220" s="10"/>
      <c r="VKX220" s="10"/>
      <c r="VKY220" s="1"/>
      <c r="VKZ220" s="5"/>
      <c r="VLA220" s="51"/>
      <c r="VLB220" s="5"/>
      <c r="VLC220" s="11"/>
      <c r="VLD220" s="10"/>
      <c r="VLE220" s="10"/>
      <c r="VLF220" s="1"/>
      <c r="VLG220" s="5"/>
      <c r="VLH220" s="51"/>
      <c r="VLI220" s="5"/>
      <c r="VLJ220" s="11"/>
      <c r="VLK220" s="10"/>
      <c r="VLL220" s="10"/>
      <c r="VLM220" s="1"/>
      <c r="VLN220" s="5"/>
      <c r="VLO220" s="51"/>
      <c r="VLP220" s="5"/>
      <c r="VLQ220" s="11"/>
      <c r="VLR220" s="10"/>
      <c r="VLS220" s="10"/>
      <c r="VLT220" s="1"/>
      <c r="VLU220" s="5"/>
      <c r="VLV220" s="51"/>
      <c r="VLW220" s="5"/>
      <c r="VLX220" s="11"/>
      <c r="VLY220" s="10"/>
      <c r="VLZ220" s="10"/>
      <c r="VMA220" s="1"/>
      <c r="VMB220" s="5"/>
      <c r="VMC220" s="51"/>
      <c r="VMD220" s="5"/>
      <c r="VME220" s="11"/>
      <c r="VMF220" s="10"/>
      <c r="VMG220" s="10"/>
      <c r="VMH220" s="1"/>
      <c r="VMI220" s="5"/>
      <c r="VMJ220" s="51"/>
      <c r="VMK220" s="5"/>
      <c r="VML220" s="11"/>
      <c r="VMM220" s="10"/>
      <c r="VMN220" s="10"/>
      <c r="VMO220" s="1"/>
      <c r="VMP220" s="5"/>
      <c r="VMQ220" s="51"/>
      <c r="VMR220" s="5"/>
      <c r="VMS220" s="11"/>
      <c r="VMT220" s="10"/>
      <c r="VMU220" s="10"/>
      <c r="VMV220" s="1"/>
      <c r="VMW220" s="5"/>
      <c r="VMX220" s="51"/>
      <c r="VMY220" s="5"/>
      <c r="VMZ220" s="11"/>
      <c r="VNA220" s="10"/>
      <c r="VNB220" s="10"/>
      <c r="VNC220" s="1"/>
      <c r="VND220" s="5"/>
      <c r="VNE220" s="51"/>
      <c r="VNF220" s="5"/>
      <c r="VNG220" s="11"/>
      <c r="VNH220" s="10"/>
      <c r="VNI220" s="10"/>
      <c r="VNJ220" s="1"/>
      <c r="VNK220" s="5"/>
      <c r="VNL220" s="51"/>
      <c r="VNM220" s="5"/>
      <c r="VNN220" s="11"/>
      <c r="VNO220" s="10"/>
      <c r="VNP220" s="10"/>
      <c r="VNQ220" s="1"/>
      <c r="VNR220" s="5"/>
      <c r="VNS220" s="51"/>
      <c r="VNT220" s="5"/>
      <c r="VNU220" s="11"/>
      <c r="VNV220" s="10"/>
      <c r="VNW220" s="10"/>
      <c r="VNX220" s="1"/>
      <c r="VNY220" s="5"/>
      <c r="VNZ220" s="51"/>
      <c r="VOA220" s="5"/>
      <c r="VOB220" s="11"/>
      <c r="VOC220" s="10"/>
      <c r="VOD220" s="10"/>
      <c r="VOE220" s="1"/>
      <c r="VOF220" s="5"/>
      <c r="VOG220" s="51"/>
      <c r="VOH220" s="5"/>
      <c r="VOI220" s="11"/>
      <c r="VOJ220" s="10"/>
      <c r="VOK220" s="10"/>
      <c r="VOL220" s="1"/>
      <c r="VOM220" s="5"/>
      <c r="VON220" s="51"/>
      <c r="VOO220" s="5"/>
      <c r="VOP220" s="11"/>
      <c r="VOQ220" s="10"/>
      <c r="VOR220" s="10"/>
      <c r="VOS220" s="1"/>
      <c r="VOT220" s="5"/>
      <c r="VOU220" s="51"/>
      <c r="VOV220" s="5"/>
      <c r="VOW220" s="11"/>
      <c r="VOX220" s="10"/>
      <c r="VOY220" s="10"/>
      <c r="VOZ220" s="1"/>
      <c r="VPA220" s="5"/>
      <c r="VPB220" s="51"/>
      <c r="VPC220" s="5"/>
      <c r="VPD220" s="11"/>
      <c r="VPE220" s="10"/>
      <c r="VPF220" s="10"/>
      <c r="VPG220" s="1"/>
      <c r="VPH220" s="5"/>
      <c r="VPI220" s="51"/>
      <c r="VPJ220" s="5"/>
      <c r="VPK220" s="11"/>
      <c r="VPL220" s="10"/>
      <c r="VPM220" s="10"/>
      <c r="VPN220" s="1"/>
      <c r="VPO220" s="5"/>
      <c r="VPP220" s="51"/>
      <c r="VPQ220" s="5"/>
      <c r="VPR220" s="11"/>
      <c r="VPS220" s="10"/>
      <c r="VPT220" s="10"/>
      <c r="VPU220" s="1"/>
      <c r="VPV220" s="5"/>
      <c r="VPW220" s="51"/>
      <c r="VPX220" s="5"/>
      <c r="VPY220" s="11"/>
      <c r="VPZ220" s="10"/>
      <c r="VQA220" s="10"/>
      <c r="VQB220" s="1"/>
      <c r="VQC220" s="5"/>
      <c r="VQD220" s="51"/>
      <c r="VQE220" s="5"/>
      <c r="VQF220" s="11"/>
      <c r="VQG220" s="10"/>
      <c r="VQH220" s="10"/>
      <c r="VQI220" s="1"/>
      <c r="VQJ220" s="5"/>
      <c r="VQK220" s="51"/>
      <c r="VQL220" s="5"/>
      <c r="VQM220" s="11"/>
      <c r="VQN220" s="10"/>
      <c r="VQO220" s="10"/>
      <c r="VQP220" s="1"/>
      <c r="VQQ220" s="5"/>
      <c r="VQR220" s="51"/>
      <c r="VQS220" s="5"/>
      <c r="VQT220" s="11"/>
      <c r="VQU220" s="10"/>
      <c r="VQV220" s="10"/>
      <c r="VQW220" s="1"/>
      <c r="VQX220" s="5"/>
      <c r="VQY220" s="51"/>
      <c r="VQZ220" s="5"/>
      <c r="VRA220" s="11"/>
      <c r="VRB220" s="10"/>
      <c r="VRC220" s="10"/>
      <c r="VRD220" s="1"/>
      <c r="VRE220" s="5"/>
      <c r="VRF220" s="51"/>
      <c r="VRG220" s="5"/>
      <c r="VRH220" s="11"/>
      <c r="VRI220" s="10"/>
      <c r="VRJ220" s="10"/>
      <c r="VRK220" s="1"/>
      <c r="VRL220" s="5"/>
      <c r="VRM220" s="51"/>
      <c r="VRN220" s="5"/>
      <c r="VRO220" s="11"/>
      <c r="VRP220" s="10"/>
      <c r="VRQ220" s="10"/>
      <c r="VRR220" s="1"/>
      <c r="VRS220" s="5"/>
      <c r="VRT220" s="51"/>
      <c r="VRU220" s="5"/>
      <c r="VRV220" s="11"/>
      <c r="VRW220" s="10"/>
      <c r="VRX220" s="10"/>
      <c r="VRY220" s="1"/>
      <c r="VRZ220" s="5"/>
      <c r="VSA220" s="51"/>
      <c r="VSB220" s="5"/>
      <c r="VSC220" s="11"/>
      <c r="VSD220" s="10"/>
      <c r="VSE220" s="10"/>
      <c r="VSF220" s="1"/>
      <c r="VSG220" s="5"/>
      <c r="VSH220" s="51"/>
      <c r="VSI220" s="5"/>
      <c r="VSJ220" s="11"/>
      <c r="VSK220" s="10"/>
      <c r="VSL220" s="10"/>
      <c r="VSM220" s="1"/>
      <c r="VSN220" s="5"/>
      <c r="VSO220" s="51"/>
      <c r="VSP220" s="5"/>
      <c r="VSQ220" s="11"/>
      <c r="VSR220" s="10"/>
      <c r="VSS220" s="10"/>
      <c r="VST220" s="1"/>
      <c r="VSU220" s="5"/>
      <c r="VSV220" s="51"/>
      <c r="VSW220" s="5"/>
      <c r="VSX220" s="11"/>
      <c r="VSY220" s="10"/>
      <c r="VSZ220" s="10"/>
      <c r="VTA220" s="1"/>
      <c r="VTB220" s="5"/>
      <c r="VTC220" s="51"/>
      <c r="VTD220" s="5"/>
      <c r="VTE220" s="11"/>
      <c r="VTF220" s="10"/>
      <c r="VTG220" s="10"/>
      <c r="VTH220" s="1"/>
      <c r="VTI220" s="5"/>
      <c r="VTJ220" s="51"/>
      <c r="VTK220" s="5"/>
      <c r="VTL220" s="11"/>
      <c r="VTM220" s="10"/>
      <c r="VTN220" s="10"/>
      <c r="VTO220" s="1"/>
      <c r="VTP220" s="5"/>
      <c r="VTQ220" s="51"/>
      <c r="VTR220" s="5"/>
      <c r="VTS220" s="11"/>
      <c r="VTT220" s="10"/>
      <c r="VTU220" s="10"/>
      <c r="VTV220" s="1"/>
      <c r="VTW220" s="5"/>
      <c r="VTX220" s="51"/>
      <c r="VTY220" s="5"/>
      <c r="VTZ220" s="11"/>
      <c r="VUA220" s="10"/>
      <c r="VUB220" s="10"/>
      <c r="VUC220" s="1"/>
      <c r="VUD220" s="5"/>
      <c r="VUE220" s="51"/>
      <c r="VUF220" s="5"/>
      <c r="VUG220" s="11"/>
      <c r="VUH220" s="10"/>
      <c r="VUI220" s="10"/>
      <c r="VUJ220" s="1"/>
      <c r="VUK220" s="5"/>
      <c r="VUL220" s="51"/>
      <c r="VUM220" s="5"/>
      <c r="VUN220" s="11"/>
      <c r="VUO220" s="10"/>
      <c r="VUP220" s="10"/>
      <c r="VUQ220" s="1"/>
      <c r="VUR220" s="5"/>
      <c r="VUS220" s="51"/>
      <c r="VUT220" s="5"/>
      <c r="VUU220" s="11"/>
      <c r="VUV220" s="10"/>
      <c r="VUW220" s="10"/>
      <c r="VUX220" s="1"/>
      <c r="VUY220" s="5"/>
      <c r="VUZ220" s="51"/>
      <c r="VVA220" s="5"/>
      <c r="VVB220" s="11"/>
      <c r="VVC220" s="10"/>
      <c r="VVD220" s="10"/>
      <c r="VVE220" s="1"/>
      <c r="VVF220" s="5"/>
      <c r="VVG220" s="51"/>
      <c r="VVH220" s="5"/>
      <c r="VVI220" s="11"/>
      <c r="VVJ220" s="10"/>
      <c r="VVK220" s="10"/>
      <c r="VVL220" s="1"/>
      <c r="VVM220" s="5"/>
      <c r="VVN220" s="51"/>
      <c r="VVO220" s="5"/>
      <c r="VVP220" s="11"/>
      <c r="VVQ220" s="10"/>
      <c r="VVR220" s="10"/>
      <c r="VVS220" s="1"/>
      <c r="VVT220" s="5"/>
      <c r="VVU220" s="51"/>
      <c r="VVV220" s="5"/>
      <c r="VVW220" s="11"/>
      <c r="VVX220" s="10"/>
      <c r="VVY220" s="10"/>
      <c r="VVZ220" s="1"/>
      <c r="VWA220" s="5"/>
      <c r="VWB220" s="51"/>
      <c r="VWC220" s="5"/>
      <c r="VWD220" s="11"/>
      <c r="VWE220" s="10"/>
      <c r="VWF220" s="10"/>
      <c r="VWG220" s="1"/>
      <c r="VWH220" s="5"/>
      <c r="VWI220" s="51"/>
      <c r="VWJ220" s="5"/>
      <c r="VWK220" s="11"/>
      <c r="VWL220" s="10"/>
      <c r="VWM220" s="10"/>
      <c r="VWN220" s="1"/>
      <c r="VWO220" s="5"/>
      <c r="VWP220" s="51"/>
      <c r="VWQ220" s="5"/>
      <c r="VWR220" s="11"/>
      <c r="VWS220" s="10"/>
      <c r="VWT220" s="10"/>
      <c r="VWU220" s="1"/>
      <c r="VWV220" s="5"/>
      <c r="VWW220" s="51"/>
      <c r="VWX220" s="5"/>
      <c r="VWY220" s="11"/>
      <c r="VWZ220" s="10"/>
      <c r="VXA220" s="10"/>
      <c r="VXB220" s="1"/>
      <c r="VXC220" s="5"/>
      <c r="VXD220" s="51"/>
      <c r="VXE220" s="5"/>
      <c r="VXF220" s="11"/>
      <c r="VXG220" s="10"/>
      <c r="VXH220" s="10"/>
      <c r="VXI220" s="1"/>
      <c r="VXJ220" s="5"/>
      <c r="VXK220" s="51"/>
      <c r="VXL220" s="5"/>
      <c r="VXM220" s="11"/>
      <c r="VXN220" s="10"/>
      <c r="VXO220" s="10"/>
      <c r="VXP220" s="1"/>
      <c r="VXQ220" s="5"/>
      <c r="VXR220" s="51"/>
      <c r="VXS220" s="5"/>
      <c r="VXT220" s="11"/>
      <c r="VXU220" s="10"/>
      <c r="VXV220" s="10"/>
      <c r="VXW220" s="1"/>
      <c r="VXX220" s="5"/>
      <c r="VXY220" s="51"/>
      <c r="VXZ220" s="5"/>
      <c r="VYA220" s="11"/>
      <c r="VYB220" s="10"/>
      <c r="VYC220" s="10"/>
      <c r="VYD220" s="1"/>
      <c r="VYE220" s="5"/>
      <c r="VYF220" s="51"/>
      <c r="VYG220" s="5"/>
      <c r="VYH220" s="11"/>
      <c r="VYI220" s="10"/>
      <c r="VYJ220" s="10"/>
      <c r="VYK220" s="1"/>
      <c r="VYL220" s="5"/>
      <c r="VYM220" s="51"/>
      <c r="VYN220" s="5"/>
      <c r="VYO220" s="11"/>
      <c r="VYP220" s="10"/>
      <c r="VYQ220" s="10"/>
      <c r="VYR220" s="1"/>
      <c r="VYS220" s="5"/>
      <c r="VYT220" s="51"/>
      <c r="VYU220" s="5"/>
      <c r="VYV220" s="11"/>
      <c r="VYW220" s="10"/>
      <c r="VYX220" s="10"/>
      <c r="VYY220" s="1"/>
      <c r="VYZ220" s="5"/>
      <c r="VZA220" s="51"/>
      <c r="VZB220" s="5"/>
      <c r="VZC220" s="11"/>
      <c r="VZD220" s="10"/>
      <c r="VZE220" s="10"/>
      <c r="VZF220" s="1"/>
      <c r="VZG220" s="5"/>
      <c r="VZH220" s="51"/>
      <c r="VZI220" s="5"/>
      <c r="VZJ220" s="11"/>
      <c r="VZK220" s="10"/>
      <c r="VZL220" s="10"/>
      <c r="VZM220" s="1"/>
      <c r="VZN220" s="5"/>
      <c r="VZO220" s="51"/>
      <c r="VZP220" s="5"/>
      <c r="VZQ220" s="11"/>
      <c r="VZR220" s="10"/>
      <c r="VZS220" s="10"/>
      <c r="VZT220" s="1"/>
      <c r="VZU220" s="5"/>
      <c r="VZV220" s="51"/>
      <c r="VZW220" s="5"/>
      <c r="VZX220" s="11"/>
      <c r="VZY220" s="10"/>
      <c r="VZZ220" s="10"/>
      <c r="WAA220" s="1"/>
      <c r="WAB220" s="5"/>
      <c r="WAC220" s="51"/>
      <c r="WAD220" s="5"/>
      <c r="WAE220" s="11"/>
      <c r="WAF220" s="10"/>
      <c r="WAG220" s="10"/>
      <c r="WAH220" s="1"/>
      <c r="WAI220" s="5"/>
      <c r="WAJ220" s="51"/>
      <c r="WAK220" s="5"/>
      <c r="WAL220" s="11"/>
      <c r="WAM220" s="10"/>
      <c r="WAN220" s="10"/>
      <c r="WAO220" s="1"/>
      <c r="WAP220" s="5"/>
      <c r="WAQ220" s="51"/>
      <c r="WAR220" s="5"/>
      <c r="WAS220" s="11"/>
      <c r="WAT220" s="10"/>
      <c r="WAU220" s="10"/>
      <c r="WAV220" s="1"/>
      <c r="WAW220" s="5"/>
      <c r="WAX220" s="51"/>
      <c r="WAY220" s="5"/>
      <c r="WAZ220" s="11"/>
      <c r="WBA220" s="10"/>
      <c r="WBB220" s="10"/>
      <c r="WBC220" s="1"/>
      <c r="WBD220" s="5"/>
      <c r="WBE220" s="51"/>
      <c r="WBF220" s="5"/>
      <c r="WBG220" s="11"/>
      <c r="WBH220" s="10"/>
      <c r="WBI220" s="10"/>
      <c r="WBJ220" s="1"/>
      <c r="WBK220" s="5"/>
      <c r="WBL220" s="51"/>
      <c r="WBM220" s="5"/>
      <c r="WBN220" s="11"/>
      <c r="WBO220" s="10"/>
      <c r="WBP220" s="10"/>
      <c r="WBQ220" s="1"/>
      <c r="WBR220" s="5"/>
      <c r="WBS220" s="51"/>
      <c r="WBT220" s="5"/>
      <c r="WBU220" s="11"/>
      <c r="WBV220" s="10"/>
      <c r="WBW220" s="10"/>
      <c r="WBX220" s="1"/>
      <c r="WBY220" s="5"/>
      <c r="WBZ220" s="51"/>
      <c r="WCA220" s="5"/>
      <c r="WCB220" s="11"/>
      <c r="WCC220" s="10"/>
      <c r="WCD220" s="10"/>
      <c r="WCE220" s="1"/>
      <c r="WCF220" s="5"/>
      <c r="WCG220" s="51"/>
      <c r="WCH220" s="5"/>
      <c r="WCI220" s="11"/>
      <c r="WCJ220" s="10"/>
      <c r="WCK220" s="10"/>
      <c r="WCL220" s="1"/>
      <c r="WCM220" s="5"/>
      <c r="WCN220" s="51"/>
      <c r="WCO220" s="5"/>
      <c r="WCP220" s="11"/>
      <c r="WCQ220" s="10"/>
      <c r="WCR220" s="10"/>
      <c r="WCS220" s="1"/>
      <c r="WCT220" s="5"/>
      <c r="WCU220" s="51"/>
      <c r="WCV220" s="5"/>
      <c r="WCW220" s="11"/>
      <c r="WCX220" s="10"/>
      <c r="WCY220" s="10"/>
      <c r="WCZ220" s="1"/>
      <c r="WDA220" s="5"/>
      <c r="WDB220" s="51"/>
      <c r="WDC220" s="5"/>
      <c r="WDD220" s="11"/>
      <c r="WDE220" s="10"/>
      <c r="WDF220" s="10"/>
      <c r="WDG220" s="1"/>
      <c r="WDH220" s="5"/>
      <c r="WDI220" s="51"/>
      <c r="WDJ220" s="5"/>
      <c r="WDK220" s="11"/>
      <c r="WDL220" s="10"/>
      <c r="WDM220" s="10"/>
      <c r="WDN220" s="1"/>
      <c r="WDO220" s="5"/>
      <c r="WDP220" s="51"/>
      <c r="WDQ220" s="5"/>
      <c r="WDR220" s="11"/>
      <c r="WDS220" s="10"/>
      <c r="WDT220" s="10"/>
      <c r="WDU220" s="1"/>
      <c r="WDV220" s="5"/>
      <c r="WDW220" s="51"/>
      <c r="WDX220" s="5"/>
      <c r="WDY220" s="11"/>
      <c r="WDZ220" s="10"/>
      <c r="WEA220" s="10"/>
      <c r="WEB220" s="1"/>
      <c r="WEC220" s="5"/>
      <c r="WED220" s="51"/>
      <c r="WEE220" s="5"/>
      <c r="WEF220" s="11"/>
      <c r="WEG220" s="10"/>
      <c r="WEH220" s="10"/>
      <c r="WEI220" s="1"/>
      <c r="WEJ220" s="5"/>
      <c r="WEK220" s="51"/>
      <c r="WEL220" s="5"/>
      <c r="WEM220" s="11"/>
      <c r="WEN220" s="10"/>
      <c r="WEO220" s="10"/>
      <c r="WEP220" s="1"/>
      <c r="WEQ220" s="5"/>
      <c r="WER220" s="51"/>
      <c r="WES220" s="5"/>
      <c r="WET220" s="11"/>
      <c r="WEU220" s="10"/>
      <c r="WEV220" s="10"/>
      <c r="WEW220" s="1"/>
      <c r="WEX220" s="5"/>
      <c r="WEY220" s="51"/>
      <c r="WEZ220" s="5"/>
      <c r="WFA220" s="11"/>
      <c r="WFB220" s="10"/>
      <c r="WFC220" s="10"/>
      <c r="WFD220" s="1"/>
      <c r="WFE220" s="5"/>
      <c r="WFF220" s="51"/>
      <c r="WFG220" s="5"/>
      <c r="WFH220" s="11"/>
      <c r="WFI220" s="10"/>
      <c r="WFJ220" s="10"/>
      <c r="WFK220" s="1"/>
      <c r="WFL220" s="5"/>
      <c r="WFM220" s="51"/>
      <c r="WFN220" s="5"/>
      <c r="WFO220" s="11"/>
      <c r="WFP220" s="10"/>
      <c r="WFQ220" s="10"/>
      <c r="WFR220" s="1"/>
      <c r="WFS220" s="5"/>
      <c r="WFT220" s="51"/>
      <c r="WFU220" s="5"/>
      <c r="WFV220" s="11"/>
      <c r="WFW220" s="10"/>
      <c r="WFX220" s="10"/>
      <c r="WFY220" s="1"/>
      <c r="WFZ220" s="5"/>
      <c r="WGA220" s="51"/>
      <c r="WGB220" s="5"/>
      <c r="WGC220" s="11"/>
      <c r="WGD220" s="10"/>
      <c r="WGE220" s="10"/>
      <c r="WGF220" s="1"/>
      <c r="WGG220" s="5"/>
      <c r="WGH220" s="51"/>
      <c r="WGI220" s="5"/>
      <c r="WGJ220" s="11"/>
      <c r="WGK220" s="10"/>
      <c r="WGL220" s="10"/>
      <c r="WGM220" s="1"/>
      <c r="WGN220" s="5"/>
      <c r="WGO220" s="51"/>
      <c r="WGP220" s="5"/>
      <c r="WGQ220" s="11"/>
      <c r="WGR220" s="10"/>
      <c r="WGS220" s="10"/>
      <c r="WGT220" s="1"/>
      <c r="WGU220" s="5"/>
      <c r="WGV220" s="51"/>
      <c r="WGW220" s="5"/>
      <c r="WGX220" s="11"/>
      <c r="WGY220" s="10"/>
      <c r="WGZ220" s="10"/>
      <c r="WHA220" s="1"/>
      <c r="WHB220" s="5"/>
      <c r="WHC220" s="51"/>
      <c r="WHD220" s="5"/>
      <c r="WHE220" s="11"/>
      <c r="WHF220" s="10"/>
      <c r="WHG220" s="10"/>
      <c r="WHH220" s="1"/>
      <c r="WHI220" s="5"/>
      <c r="WHJ220" s="51"/>
      <c r="WHK220" s="5"/>
      <c r="WHL220" s="11"/>
      <c r="WHM220" s="10"/>
      <c r="WHN220" s="10"/>
      <c r="WHO220" s="1"/>
      <c r="WHP220" s="5"/>
      <c r="WHQ220" s="51"/>
      <c r="WHR220" s="5"/>
      <c r="WHS220" s="11"/>
      <c r="WHT220" s="10"/>
      <c r="WHU220" s="10"/>
      <c r="WHV220" s="1"/>
      <c r="WHW220" s="5"/>
      <c r="WHX220" s="51"/>
      <c r="WHY220" s="5"/>
      <c r="WHZ220" s="11"/>
      <c r="WIA220" s="10"/>
      <c r="WIB220" s="10"/>
      <c r="WIC220" s="1"/>
      <c r="WID220" s="5"/>
      <c r="WIE220" s="51"/>
      <c r="WIF220" s="5"/>
      <c r="WIG220" s="11"/>
      <c r="WIH220" s="10"/>
      <c r="WII220" s="10"/>
      <c r="WIJ220" s="1"/>
      <c r="WIK220" s="5"/>
      <c r="WIL220" s="51"/>
      <c r="WIM220" s="5"/>
      <c r="WIN220" s="11"/>
      <c r="WIO220" s="10"/>
      <c r="WIP220" s="10"/>
      <c r="WIQ220" s="1"/>
      <c r="WIR220" s="5"/>
      <c r="WIS220" s="51"/>
      <c r="WIT220" s="5"/>
      <c r="WIU220" s="11"/>
      <c r="WIV220" s="10"/>
      <c r="WIW220" s="10"/>
      <c r="WIX220" s="1"/>
      <c r="WIY220" s="5"/>
      <c r="WIZ220" s="51"/>
      <c r="WJA220" s="5"/>
      <c r="WJB220" s="11"/>
      <c r="WJC220" s="10"/>
      <c r="WJD220" s="10"/>
      <c r="WJE220" s="1"/>
      <c r="WJF220" s="5"/>
      <c r="WJG220" s="51"/>
      <c r="WJH220" s="5"/>
      <c r="WJI220" s="11"/>
      <c r="WJJ220" s="10"/>
      <c r="WJK220" s="10"/>
      <c r="WJL220" s="1"/>
      <c r="WJM220" s="5"/>
      <c r="WJN220" s="51"/>
      <c r="WJO220" s="5"/>
      <c r="WJP220" s="11"/>
      <c r="WJQ220" s="10"/>
      <c r="WJR220" s="10"/>
      <c r="WJS220" s="1"/>
      <c r="WJT220" s="5"/>
      <c r="WJU220" s="51"/>
      <c r="WJV220" s="5"/>
      <c r="WJW220" s="11"/>
      <c r="WJX220" s="10"/>
      <c r="WJY220" s="10"/>
      <c r="WJZ220" s="1"/>
      <c r="WKA220" s="5"/>
      <c r="WKB220" s="51"/>
      <c r="WKC220" s="5"/>
      <c r="WKD220" s="11"/>
      <c r="WKE220" s="10"/>
      <c r="WKF220" s="10"/>
      <c r="WKG220" s="1"/>
      <c r="WKH220" s="5"/>
      <c r="WKI220" s="51"/>
      <c r="WKJ220" s="5"/>
      <c r="WKK220" s="11"/>
      <c r="WKL220" s="10"/>
      <c r="WKM220" s="10"/>
      <c r="WKN220" s="1"/>
      <c r="WKO220" s="5"/>
      <c r="WKP220" s="51"/>
      <c r="WKQ220" s="5"/>
      <c r="WKR220" s="11"/>
      <c r="WKS220" s="10"/>
      <c r="WKT220" s="10"/>
      <c r="WKU220" s="1"/>
      <c r="WKV220" s="5"/>
      <c r="WKW220" s="51"/>
      <c r="WKX220" s="5"/>
      <c r="WKY220" s="11"/>
      <c r="WKZ220" s="10"/>
      <c r="WLA220" s="10"/>
      <c r="WLB220" s="1"/>
      <c r="WLC220" s="5"/>
      <c r="WLD220" s="51"/>
      <c r="WLE220" s="5"/>
      <c r="WLF220" s="11"/>
      <c r="WLG220" s="10"/>
      <c r="WLH220" s="10"/>
      <c r="WLI220" s="1"/>
      <c r="WLJ220" s="5"/>
      <c r="WLK220" s="51"/>
      <c r="WLL220" s="5"/>
      <c r="WLM220" s="11"/>
      <c r="WLN220" s="10"/>
      <c r="WLO220" s="10"/>
      <c r="WLP220" s="1"/>
      <c r="WLQ220" s="5"/>
      <c r="WLR220" s="51"/>
      <c r="WLS220" s="5"/>
      <c r="WLT220" s="11"/>
      <c r="WLU220" s="10"/>
      <c r="WLV220" s="10"/>
      <c r="WLW220" s="1"/>
      <c r="WLX220" s="5"/>
      <c r="WLY220" s="51"/>
      <c r="WLZ220" s="5"/>
      <c r="WMA220" s="11"/>
      <c r="WMB220" s="10"/>
      <c r="WMC220" s="10"/>
      <c r="WMD220" s="1"/>
      <c r="WME220" s="5"/>
      <c r="WMF220" s="51"/>
      <c r="WMG220" s="5"/>
      <c r="WMH220" s="11"/>
      <c r="WMI220" s="10"/>
      <c r="WMJ220" s="10"/>
      <c r="WMK220" s="1"/>
      <c r="WML220" s="5"/>
      <c r="WMM220" s="51"/>
      <c r="WMN220" s="5"/>
      <c r="WMO220" s="11"/>
      <c r="WMP220" s="10"/>
      <c r="WMQ220" s="10"/>
      <c r="WMR220" s="1"/>
      <c r="WMS220" s="5"/>
      <c r="WMT220" s="51"/>
      <c r="WMU220" s="5"/>
      <c r="WMV220" s="11"/>
      <c r="WMW220" s="10"/>
      <c r="WMX220" s="10"/>
      <c r="WMY220" s="1"/>
      <c r="WMZ220" s="5"/>
      <c r="WNA220" s="51"/>
      <c r="WNB220" s="5"/>
      <c r="WNC220" s="11"/>
      <c r="WND220" s="10"/>
      <c r="WNE220" s="10"/>
      <c r="WNF220" s="1"/>
      <c r="WNG220" s="5"/>
      <c r="WNH220" s="51"/>
      <c r="WNI220" s="5"/>
      <c r="WNJ220" s="11"/>
      <c r="WNK220" s="10"/>
      <c r="WNL220" s="10"/>
      <c r="WNM220" s="1"/>
      <c r="WNN220" s="5"/>
      <c r="WNO220" s="51"/>
      <c r="WNP220" s="5"/>
      <c r="WNQ220" s="11"/>
      <c r="WNR220" s="10"/>
      <c r="WNS220" s="10"/>
      <c r="WNT220" s="1"/>
      <c r="WNU220" s="5"/>
      <c r="WNV220" s="51"/>
      <c r="WNW220" s="5"/>
      <c r="WNX220" s="11"/>
      <c r="WNY220" s="10"/>
      <c r="WNZ220" s="10"/>
      <c r="WOA220" s="1"/>
      <c r="WOB220" s="5"/>
      <c r="WOC220" s="51"/>
      <c r="WOD220" s="5"/>
      <c r="WOE220" s="11"/>
      <c r="WOF220" s="10"/>
      <c r="WOG220" s="10"/>
      <c r="WOH220" s="1"/>
      <c r="WOI220" s="5"/>
      <c r="WOJ220" s="51"/>
      <c r="WOK220" s="5"/>
      <c r="WOL220" s="11"/>
      <c r="WOM220" s="10"/>
      <c r="WON220" s="10"/>
      <c r="WOO220" s="1"/>
      <c r="WOP220" s="5"/>
      <c r="WOQ220" s="51"/>
      <c r="WOR220" s="5"/>
      <c r="WOS220" s="11"/>
      <c r="WOT220" s="10"/>
      <c r="WOU220" s="10"/>
      <c r="WOV220" s="1"/>
      <c r="WOW220" s="5"/>
      <c r="WOX220" s="51"/>
      <c r="WOY220" s="5"/>
      <c r="WOZ220" s="11"/>
      <c r="WPA220" s="10"/>
      <c r="WPB220" s="10"/>
      <c r="WPC220" s="1"/>
      <c r="WPD220" s="5"/>
      <c r="WPE220" s="51"/>
      <c r="WPF220" s="5"/>
      <c r="WPG220" s="11"/>
      <c r="WPH220" s="10"/>
      <c r="WPI220" s="10"/>
      <c r="WPJ220" s="1"/>
      <c r="WPK220" s="5"/>
      <c r="WPL220" s="51"/>
      <c r="WPM220" s="5"/>
      <c r="WPN220" s="11"/>
      <c r="WPO220" s="10"/>
      <c r="WPP220" s="10"/>
      <c r="WPQ220" s="1"/>
      <c r="WPR220" s="5"/>
      <c r="WPS220" s="51"/>
      <c r="WPT220" s="5"/>
      <c r="WPU220" s="11"/>
      <c r="WPV220" s="10"/>
      <c r="WPW220" s="10"/>
      <c r="WPX220" s="1"/>
      <c r="WPY220" s="5"/>
      <c r="WPZ220" s="51"/>
      <c r="WQA220" s="5"/>
      <c r="WQB220" s="11"/>
      <c r="WQC220" s="10"/>
      <c r="WQD220" s="10"/>
      <c r="WQE220" s="1"/>
      <c r="WQF220" s="5"/>
      <c r="WQG220" s="51"/>
      <c r="WQH220" s="5"/>
      <c r="WQI220" s="11"/>
      <c r="WQJ220" s="10"/>
      <c r="WQK220" s="10"/>
      <c r="WQL220" s="1"/>
      <c r="WQM220" s="5"/>
      <c r="WQN220" s="51"/>
      <c r="WQO220" s="5"/>
      <c r="WQP220" s="11"/>
      <c r="WQQ220" s="10"/>
      <c r="WQR220" s="10"/>
      <c r="WQS220" s="1"/>
      <c r="WQT220" s="5"/>
      <c r="WQU220" s="51"/>
      <c r="WQV220" s="5"/>
      <c r="WQW220" s="11"/>
      <c r="WQX220" s="10"/>
      <c r="WQY220" s="10"/>
      <c r="WQZ220" s="1"/>
      <c r="WRA220" s="5"/>
      <c r="WRB220" s="51"/>
      <c r="WRC220" s="5"/>
      <c r="WRD220" s="11"/>
      <c r="WRE220" s="10"/>
      <c r="WRF220" s="10"/>
      <c r="WRG220" s="1"/>
      <c r="WRH220" s="5"/>
      <c r="WRI220" s="51"/>
      <c r="WRJ220" s="5"/>
      <c r="WRK220" s="11"/>
      <c r="WRL220" s="10"/>
      <c r="WRM220" s="10"/>
      <c r="WRN220" s="1"/>
      <c r="WRO220" s="5"/>
      <c r="WRP220" s="51"/>
      <c r="WRQ220" s="5"/>
      <c r="WRR220" s="11"/>
      <c r="WRS220" s="10"/>
      <c r="WRT220" s="10"/>
      <c r="WRU220" s="1"/>
      <c r="WRV220" s="5"/>
      <c r="WRW220" s="51"/>
      <c r="WRX220" s="5"/>
      <c r="WRY220" s="11"/>
      <c r="WRZ220" s="10"/>
      <c r="WSA220" s="10"/>
      <c r="WSB220" s="1"/>
      <c r="WSC220" s="5"/>
      <c r="WSD220" s="51"/>
      <c r="WSE220" s="5"/>
      <c r="WSF220" s="11"/>
      <c r="WSG220" s="10"/>
      <c r="WSH220" s="10"/>
      <c r="WSI220" s="1"/>
      <c r="WSJ220" s="5"/>
      <c r="WSK220" s="51"/>
      <c r="WSL220" s="5"/>
      <c r="WSM220" s="11"/>
      <c r="WSN220" s="10"/>
      <c r="WSO220" s="10"/>
      <c r="WSP220" s="1"/>
      <c r="WSQ220" s="5"/>
      <c r="WSR220" s="51"/>
      <c r="WSS220" s="5"/>
      <c r="WST220" s="11"/>
      <c r="WSU220" s="10"/>
      <c r="WSV220" s="10"/>
      <c r="WSW220" s="1"/>
      <c r="WSX220" s="5"/>
      <c r="WSY220" s="51"/>
      <c r="WSZ220" s="5"/>
      <c r="WTA220" s="11"/>
      <c r="WTB220" s="10"/>
      <c r="WTC220" s="10"/>
      <c r="WTD220" s="1"/>
      <c r="WTE220" s="5"/>
      <c r="WTF220" s="51"/>
      <c r="WTG220" s="5"/>
      <c r="WTH220" s="11"/>
      <c r="WTI220" s="10"/>
      <c r="WTJ220" s="10"/>
      <c r="WTK220" s="1"/>
      <c r="WTL220" s="5"/>
      <c r="WTM220" s="51"/>
      <c r="WTN220" s="5"/>
      <c r="WTO220" s="11"/>
      <c r="WTP220" s="10"/>
      <c r="WTQ220" s="10"/>
      <c r="WTR220" s="1"/>
      <c r="WTS220" s="5"/>
      <c r="WTT220" s="51"/>
      <c r="WTU220" s="5"/>
      <c r="WTV220" s="11"/>
      <c r="WTW220" s="10"/>
      <c r="WTX220" s="10"/>
      <c r="WTY220" s="1"/>
      <c r="WTZ220" s="5"/>
      <c r="WUA220" s="51"/>
      <c r="WUB220" s="5"/>
      <c r="WUC220" s="11"/>
      <c r="WUD220" s="10"/>
      <c r="WUE220" s="10"/>
      <c r="WUF220" s="1"/>
      <c r="WUG220" s="5"/>
      <c r="WUH220" s="51"/>
      <c r="WUI220" s="5"/>
      <c r="WUJ220" s="11"/>
      <c r="WUK220" s="10"/>
      <c r="WUL220" s="10"/>
      <c r="WUM220" s="1"/>
      <c r="WUN220" s="5"/>
      <c r="WUO220" s="51"/>
      <c r="WUP220" s="5"/>
      <c r="WUQ220" s="11"/>
      <c r="WUR220" s="10"/>
      <c r="WUS220" s="10"/>
      <c r="WUT220" s="1"/>
      <c r="WUU220" s="5"/>
      <c r="WUV220" s="51"/>
      <c r="WUW220" s="5"/>
      <c r="WUX220" s="11"/>
      <c r="WUY220" s="10"/>
      <c r="WUZ220" s="10"/>
      <c r="WVA220" s="1"/>
      <c r="WVB220" s="5"/>
      <c r="WVC220" s="51"/>
      <c r="WVD220" s="5"/>
      <c r="WVE220" s="11"/>
      <c r="WVF220" s="10"/>
      <c r="WVG220" s="10"/>
      <c r="WVH220" s="1"/>
      <c r="WVI220" s="5"/>
      <c r="WVJ220" s="51"/>
      <c r="WVK220" s="5"/>
      <c r="WVL220" s="11"/>
      <c r="WVM220" s="10"/>
      <c r="WVN220" s="10"/>
      <c r="WVO220" s="1"/>
      <c r="WVP220" s="5"/>
      <c r="WVQ220" s="51"/>
      <c r="WVR220" s="5"/>
      <c r="WVS220" s="11"/>
      <c r="WVT220" s="10"/>
      <c r="WVU220" s="10"/>
      <c r="WVV220" s="1"/>
      <c r="WVW220" s="5"/>
      <c r="WVX220" s="51"/>
      <c r="WVY220" s="5"/>
      <c r="WVZ220" s="11"/>
      <c r="WWA220" s="10"/>
      <c r="WWB220" s="10"/>
      <c r="WWC220" s="1"/>
      <c r="WWD220" s="5"/>
      <c r="WWE220" s="51"/>
      <c r="WWF220" s="5"/>
      <c r="WWG220" s="11"/>
      <c r="WWH220" s="10"/>
      <c r="WWI220" s="10"/>
      <c r="WWJ220" s="1"/>
      <c r="WWK220" s="5"/>
      <c r="WWL220" s="51"/>
      <c r="WWM220" s="5"/>
      <c r="WWN220" s="11"/>
      <c r="WWO220" s="10"/>
      <c r="WWP220" s="10"/>
      <c r="WWQ220" s="1"/>
      <c r="WWR220" s="5"/>
      <c r="WWS220" s="51"/>
      <c r="WWT220" s="5"/>
      <c r="WWU220" s="11"/>
      <c r="WWV220" s="10"/>
      <c r="WWW220" s="10"/>
      <c r="WWX220" s="1"/>
      <c r="WWY220" s="5"/>
      <c r="WWZ220" s="51"/>
      <c r="WXA220" s="5"/>
      <c r="WXB220" s="11"/>
      <c r="WXC220" s="10"/>
      <c r="WXD220" s="10"/>
      <c r="WXE220" s="1"/>
      <c r="WXF220" s="5"/>
      <c r="WXG220" s="51"/>
      <c r="WXH220" s="5"/>
      <c r="WXI220" s="11"/>
      <c r="WXJ220" s="10"/>
      <c r="WXK220" s="10"/>
      <c r="WXL220" s="1"/>
      <c r="WXM220" s="5"/>
      <c r="WXN220" s="51"/>
      <c r="WXO220" s="5"/>
      <c r="WXP220" s="11"/>
      <c r="WXQ220" s="10"/>
      <c r="WXR220" s="10"/>
      <c r="WXS220" s="1"/>
      <c r="WXT220" s="5"/>
      <c r="WXU220" s="51"/>
      <c r="WXV220" s="5"/>
      <c r="WXW220" s="11"/>
      <c r="WXX220" s="10"/>
      <c r="WXY220" s="10"/>
      <c r="WXZ220" s="1"/>
      <c r="WYA220" s="5"/>
      <c r="WYB220" s="51"/>
      <c r="WYC220" s="5"/>
      <c r="WYD220" s="11"/>
      <c r="WYE220" s="10"/>
      <c r="WYF220" s="10"/>
      <c r="WYG220" s="1"/>
      <c r="WYH220" s="5"/>
      <c r="WYI220" s="51"/>
      <c r="WYJ220" s="5"/>
      <c r="WYK220" s="11"/>
      <c r="WYL220" s="10"/>
      <c r="WYM220" s="10"/>
      <c r="WYN220" s="1"/>
      <c r="WYO220" s="5"/>
      <c r="WYP220" s="51"/>
      <c r="WYQ220" s="5"/>
      <c r="WYR220" s="11"/>
      <c r="WYS220" s="10"/>
      <c r="WYT220" s="10"/>
      <c r="WYU220" s="1"/>
      <c r="WYV220" s="5"/>
      <c r="WYW220" s="51"/>
      <c r="WYX220" s="5"/>
      <c r="WYY220" s="11"/>
      <c r="WYZ220" s="10"/>
      <c r="WZA220" s="10"/>
      <c r="WZB220" s="1"/>
      <c r="WZC220" s="5"/>
      <c r="WZD220" s="51"/>
      <c r="WZE220" s="5"/>
      <c r="WZF220" s="11"/>
      <c r="WZG220" s="10"/>
      <c r="WZH220" s="10"/>
      <c r="WZI220" s="1"/>
      <c r="WZJ220" s="5"/>
      <c r="WZK220" s="51"/>
      <c r="WZL220" s="5"/>
      <c r="WZM220" s="11"/>
      <c r="WZN220" s="10"/>
      <c r="WZO220" s="10"/>
      <c r="WZP220" s="1"/>
      <c r="WZQ220" s="5"/>
      <c r="WZR220" s="51"/>
      <c r="WZS220" s="5"/>
      <c r="WZT220" s="11"/>
      <c r="WZU220" s="10"/>
      <c r="WZV220" s="10"/>
      <c r="WZW220" s="1"/>
      <c r="WZX220" s="5"/>
      <c r="WZY220" s="51"/>
      <c r="WZZ220" s="5"/>
      <c r="XAA220" s="11"/>
      <c r="XAB220" s="10"/>
      <c r="XAC220" s="10"/>
      <c r="XAD220" s="1"/>
      <c r="XAE220" s="5"/>
      <c r="XAF220" s="51"/>
      <c r="XAG220" s="5"/>
      <c r="XAH220" s="11"/>
      <c r="XAI220" s="10"/>
      <c r="XAJ220" s="10"/>
      <c r="XAK220" s="1"/>
      <c r="XAL220" s="5"/>
      <c r="XAM220" s="51"/>
      <c r="XAN220" s="5"/>
      <c r="XAO220" s="11"/>
      <c r="XAP220" s="10"/>
      <c r="XAQ220" s="10"/>
      <c r="XAR220" s="1"/>
      <c r="XAS220" s="5"/>
      <c r="XAT220" s="51"/>
      <c r="XAU220" s="5"/>
      <c r="XAV220" s="11"/>
      <c r="XAW220" s="10"/>
      <c r="XAX220" s="10"/>
      <c r="XAY220" s="1"/>
      <c r="XAZ220" s="5"/>
      <c r="XBA220" s="51"/>
      <c r="XBB220" s="5"/>
      <c r="XBC220" s="11"/>
      <c r="XBD220" s="10"/>
      <c r="XBE220" s="10"/>
      <c r="XBF220" s="1"/>
      <c r="XBG220" s="5"/>
      <c r="XBH220" s="51"/>
      <c r="XBI220" s="5"/>
      <c r="XBJ220" s="11"/>
      <c r="XBK220" s="10"/>
      <c r="XBL220" s="10"/>
      <c r="XBM220" s="1"/>
      <c r="XBN220" s="5"/>
      <c r="XBO220" s="51"/>
      <c r="XBP220" s="5"/>
      <c r="XBQ220" s="11"/>
      <c r="XBR220" s="10"/>
      <c r="XBS220" s="10"/>
      <c r="XBT220" s="1"/>
      <c r="XBU220" s="5"/>
      <c r="XBV220" s="51"/>
      <c r="XBW220" s="5"/>
      <c r="XBX220" s="11"/>
      <c r="XBY220" s="10"/>
      <c r="XBZ220" s="10"/>
      <c r="XCA220" s="1"/>
      <c r="XCB220" s="5"/>
      <c r="XCC220" s="51"/>
      <c r="XCD220" s="5"/>
      <c r="XCE220" s="11"/>
      <c r="XCF220" s="10"/>
      <c r="XCG220" s="10"/>
      <c r="XCH220" s="1"/>
      <c r="XCI220" s="5"/>
      <c r="XCJ220" s="51"/>
      <c r="XCK220" s="5"/>
      <c r="XCL220" s="11"/>
      <c r="XCM220" s="10"/>
      <c r="XCN220" s="10"/>
      <c r="XCO220" s="1"/>
      <c r="XCP220" s="5"/>
      <c r="XCQ220" s="51"/>
      <c r="XCR220" s="5"/>
      <c r="XCS220" s="11"/>
      <c r="XCT220" s="10"/>
      <c r="XCU220" s="10"/>
      <c r="XCV220" s="1"/>
      <c r="XCW220" s="5"/>
      <c r="XCX220" s="51"/>
      <c r="XCY220" s="5"/>
      <c r="XCZ220" s="11"/>
      <c r="XDA220" s="10"/>
      <c r="XDB220" s="10"/>
      <c r="XDC220" s="1"/>
      <c r="XDD220" s="5"/>
      <c r="XDE220" s="51"/>
      <c r="XDF220" s="5"/>
      <c r="XDG220" s="11"/>
      <c r="XDH220" s="10"/>
      <c r="XDI220" s="10"/>
      <c r="XDJ220" s="1"/>
      <c r="XDK220" s="5"/>
      <c r="XDL220" s="51"/>
      <c r="XDM220" s="5"/>
      <c r="XDN220" s="11"/>
      <c r="XDO220" s="10"/>
      <c r="XDP220" s="10"/>
      <c r="XDQ220" s="1"/>
      <c r="XDR220" s="5"/>
      <c r="XDS220" s="51"/>
      <c r="XDT220" s="5"/>
      <c r="XDU220" s="11"/>
      <c r="XDV220" s="10"/>
      <c r="XDW220" s="10"/>
      <c r="XDX220" s="1"/>
      <c r="XDY220" s="5"/>
      <c r="XDZ220" s="51"/>
      <c r="XEA220" s="5"/>
      <c r="XEB220" s="11"/>
      <c r="XEC220" s="10"/>
      <c r="XED220" s="10"/>
      <c r="XEE220" s="1"/>
      <c r="XEF220" s="5"/>
      <c r="XEG220" s="51"/>
      <c r="XEH220" s="5"/>
      <c r="XEI220" s="11"/>
      <c r="XEJ220" s="10"/>
      <c r="XEK220" s="10"/>
      <c r="XEL220" s="1"/>
      <c r="XEM220" s="5"/>
      <c r="XEN220" s="51"/>
      <c r="XEO220" s="5"/>
      <c r="XEP220" s="11"/>
      <c r="XEQ220" s="10"/>
      <c r="XER220" s="10"/>
      <c r="XES220" s="1"/>
      <c r="XET220" s="5"/>
      <c r="XEU220" s="51"/>
      <c r="XEV220" s="5"/>
      <c r="XEW220" s="11"/>
      <c r="XEX220" s="10"/>
      <c r="XEY220" s="10"/>
      <c r="XEZ220" s="1"/>
      <c r="XFA220" s="5"/>
      <c r="XFB220" s="51"/>
      <c r="XFC220" s="5"/>
      <c r="XFD220" s="11"/>
    </row>
    <row r="221" spans="1:16384" ht="15.75" customHeight="1" x14ac:dyDescent="0.2">
      <c r="A221" s="56" t="s">
        <v>221</v>
      </c>
      <c r="B221" s="37" t="s">
        <v>391</v>
      </c>
      <c r="C221" s="5" t="s">
        <v>153</v>
      </c>
      <c r="D221" s="115">
        <v>3</v>
      </c>
      <c r="E221" s="115">
        <v>0</v>
      </c>
      <c r="F221" s="115">
        <v>0</v>
      </c>
      <c r="G221" s="115">
        <v>9</v>
      </c>
      <c r="H221" s="107"/>
      <c r="I221" s="77"/>
      <c r="J221" s="77"/>
      <c r="K221" s="77"/>
      <c r="L221" s="77"/>
      <c r="M221" s="77"/>
      <c r="N221" s="77"/>
    </row>
    <row r="222" spans="1:16384" ht="14.25" customHeight="1" x14ac:dyDescent="0.2">
      <c r="A222" s="5"/>
      <c r="B222" s="66"/>
      <c r="C222" s="5"/>
      <c r="D222" s="134"/>
      <c r="E222" s="135"/>
      <c r="F222" s="135"/>
      <c r="G222" s="133"/>
      <c r="H222" s="107"/>
      <c r="I222" s="77"/>
      <c r="J222" s="77"/>
      <c r="K222" s="77"/>
      <c r="L222" s="77"/>
      <c r="M222" s="77"/>
      <c r="N222" s="77"/>
    </row>
    <row r="223" spans="1:16384" ht="14.25" customHeight="1" x14ac:dyDescent="0.2">
      <c r="A223" s="145" t="s">
        <v>432</v>
      </c>
      <c r="B223" s="146"/>
      <c r="C223" s="146"/>
      <c r="D223" s="146"/>
      <c r="E223" s="146"/>
      <c r="F223" s="146"/>
      <c r="G223" s="147"/>
      <c r="H223" s="107"/>
      <c r="I223" s="77"/>
      <c r="J223" s="77"/>
      <c r="K223" s="77"/>
      <c r="L223" s="77"/>
      <c r="M223" s="77"/>
      <c r="N223" s="77"/>
    </row>
    <row r="224" spans="1:16384" ht="14.25" customHeight="1" x14ac:dyDescent="0.2">
      <c r="A224" s="68" t="s">
        <v>13</v>
      </c>
      <c r="B224" s="68" t="s">
        <v>0</v>
      </c>
      <c r="C224" s="74" t="s">
        <v>84</v>
      </c>
      <c r="D224" s="134"/>
      <c r="E224" s="135"/>
      <c r="F224" s="135"/>
      <c r="G224" s="133"/>
      <c r="H224" s="107"/>
      <c r="I224" s="77"/>
      <c r="J224" s="77"/>
      <c r="K224" s="77"/>
      <c r="L224" s="77"/>
      <c r="M224" s="77"/>
      <c r="N224" s="77"/>
    </row>
    <row r="225" spans="1:14" ht="15.75" customHeight="1" x14ac:dyDescent="0.2">
      <c r="A225" s="145" t="s">
        <v>85</v>
      </c>
      <c r="B225" s="146"/>
      <c r="C225" s="146"/>
      <c r="D225" s="146"/>
      <c r="E225" s="146"/>
      <c r="F225" s="146"/>
      <c r="G225" s="147"/>
      <c r="H225" s="107"/>
      <c r="I225" s="77"/>
      <c r="J225" s="77"/>
      <c r="K225" s="77"/>
      <c r="L225" s="77"/>
      <c r="M225" s="77"/>
      <c r="N225" s="77"/>
    </row>
    <row r="226" spans="1:14" ht="14.25" customHeight="1" x14ac:dyDescent="0.2">
      <c r="A226" s="56" t="s">
        <v>222</v>
      </c>
      <c r="B226" s="66" t="s">
        <v>404</v>
      </c>
      <c r="C226" s="5" t="s">
        <v>155</v>
      </c>
      <c r="D226" s="115">
        <v>3</v>
      </c>
      <c r="E226" s="115">
        <v>0</v>
      </c>
      <c r="F226" s="115">
        <v>0</v>
      </c>
      <c r="G226" s="115">
        <v>9</v>
      </c>
      <c r="H226" s="107"/>
      <c r="I226" s="77"/>
      <c r="J226" s="77"/>
      <c r="K226" s="77"/>
      <c r="L226" s="77"/>
      <c r="M226" s="77"/>
      <c r="N226" s="77"/>
    </row>
    <row r="227" spans="1:14" ht="14.25" customHeight="1" x14ac:dyDescent="0.2">
      <c r="A227" s="56" t="s">
        <v>223</v>
      </c>
      <c r="B227" s="66" t="s">
        <v>405</v>
      </c>
      <c r="C227" s="5" t="s">
        <v>156</v>
      </c>
      <c r="D227" s="115">
        <v>3</v>
      </c>
      <c r="E227" s="115">
        <v>0</v>
      </c>
      <c r="F227" s="115">
        <v>0</v>
      </c>
      <c r="G227" s="115">
        <v>9</v>
      </c>
      <c r="H227" s="107"/>
      <c r="I227" s="77"/>
      <c r="J227" s="77"/>
      <c r="K227" s="77"/>
      <c r="L227" s="77"/>
      <c r="M227" s="77"/>
      <c r="N227" s="77"/>
    </row>
    <row r="228" spans="1:14" ht="14.25" customHeight="1" x14ac:dyDescent="0.2">
      <c r="A228" s="145" t="s">
        <v>144</v>
      </c>
      <c r="B228" s="146"/>
      <c r="C228" s="146"/>
      <c r="D228" s="146"/>
      <c r="E228" s="146"/>
      <c r="F228" s="146"/>
      <c r="G228" s="147"/>
      <c r="H228" s="107"/>
      <c r="I228" s="77"/>
      <c r="J228" s="77"/>
      <c r="K228" s="77"/>
      <c r="L228" s="77"/>
      <c r="M228" s="77"/>
      <c r="N228" s="77"/>
    </row>
    <row r="229" spans="1:14" x14ac:dyDescent="0.2">
      <c r="A229" s="56" t="s">
        <v>224</v>
      </c>
      <c r="B229" s="66" t="s">
        <v>406</v>
      </c>
      <c r="C229" s="5" t="s">
        <v>158</v>
      </c>
      <c r="D229" s="115">
        <v>3</v>
      </c>
      <c r="E229" s="115">
        <v>0</v>
      </c>
      <c r="F229" s="115">
        <v>0</v>
      </c>
      <c r="G229" s="115">
        <v>9</v>
      </c>
      <c r="H229" s="107"/>
      <c r="I229" s="77"/>
      <c r="J229" s="77"/>
      <c r="K229" s="77"/>
      <c r="L229" s="77"/>
      <c r="M229" s="77"/>
      <c r="N229" s="77"/>
    </row>
    <row r="230" spans="1:14" ht="14.25" customHeight="1" x14ac:dyDescent="0.2">
      <c r="A230" s="145" t="s">
        <v>147</v>
      </c>
      <c r="B230" s="146"/>
      <c r="C230" s="146"/>
      <c r="D230" s="146"/>
      <c r="E230" s="146"/>
      <c r="F230" s="146"/>
      <c r="G230" s="147"/>
      <c r="H230" s="107"/>
      <c r="I230" s="77"/>
      <c r="J230" s="77"/>
      <c r="K230" s="77"/>
      <c r="L230" s="77"/>
      <c r="M230" s="77"/>
      <c r="N230" s="77"/>
    </row>
    <row r="231" spans="1:14" ht="14.25" customHeight="1" x14ac:dyDescent="0.2">
      <c r="A231" s="56" t="s">
        <v>409</v>
      </c>
      <c r="B231" s="66" t="s">
        <v>407</v>
      </c>
      <c r="C231" s="5" t="s">
        <v>159</v>
      </c>
      <c r="D231" s="115">
        <v>3</v>
      </c>
      <c r="E231" s="115">
        <v>0</v>
      </c>
      <c r="F231" s="115">
        <v>0</v>
      </c>
      <c r="G231" s="115">
        <v>9</v>
      </c>
      <c r="H231" s="107"/>
      <c r="I231" s="77"/>
      <c r="J231" s="77"/>
      <c r="K231" s="77"/>
      <c r="L231" s="77"/>
      <c r="M231" s="77"/>
      <c r="N231" s="77"/>
    </row>
    <row r="232" spans="1:14" ht="14.25" customHeight="1" x14ac:dyDescent="0.2">
      <c r="A232" s="56" t="s">
        <v>410</v>
      </c>
      <c r="B232" s="66" t="s">
        <v>403</v>
      </c>
      <c r="C232" s="5" t="s">
        <v>160</v>
      </c>
      <c r="D232" s="115">
        <v>3</v>
      </c>
      <c r="E232" s="115">
        <v>0</v>
      </c>
      <c r="F232" s="115">
        <v>0</v>
      </c>
      <c r="G232" s="115">
        <v>9</v>
      </c>
      <c r="H232" s="107"/>
      <c r="I232" s="77"/>
      <c r="J232" s="77"/>
      <c r="K232" s="77"/>
      <c r="L232" s="77"/>
      <c r="M232" s="77"/>
      <c r="N232" s="77"/>
    </row>
    <row r="233" spans="1:14" ht="14.25" customHeight="1" x14ac:dyDescent="0.2">
      <c r="A233" s="56" t="s">
        <v>411</v>
      </c>
      <c r="B233" s="66" t="s">
        <v>408</v>
      </c>
      <c r="C233" s="5" t="s">
        <v>141</v>
      </c>
      <c r="D233" s="115">
        <v>3</v>
      </c>
      <c r="E233" s="115">
        <v>0</v>
      </c>
      <c r="F233" s="115">
        <v>0</v>
      </c>
      <c r="G233" s="115">
        <v>9</v>
      </c>
      <c r="H233" s="107"/>
      <c r="I233" s="77"/>
      <c r="J233" s="77"/>
      <c r="K233" s="77"/>
      <c r="L233" s="77"/>
      <c r="M233" s="77"/>
      <c r="N233" s="77"/>
    </row>
    <row r="234" spans="1:14" ht="14.25" customHeight="1" x14ac:dyDescent="0.2">
      <c r="A234" s="145" t="s">
        <v>92</v>
      </c>
      <c r="B234" s="146"/>
      <c r="C234" s="146"/>
      <c r="D234" s="146"/>
      <c r="E234" s="146"/>
      <c r="F234" s="146"/>
      <c r="G234" s="147"/>
      <c r="H234" s="107"/>
      <c r="I234" s="77"/>
      <c r="J234" s="77"/>
      <c r="K234" s="77"/>
      <c r="L234" s="77"/>
      <c r="M234" s="77"/>
      <c r="N234" s="77"/>
    </row>
    <row r="235" spans="1:14" ht="14.25" customHeight="1" x14ac:dyDescent="0.2">
      <c r="A235" s="56" t="s">
        <v>225</v>
      </c>
      <c r="B235" s="66" t="s">
        <v>401</v>
      </c>
      <c r="C235" s="5" t="s">
        <v>161</v>
      </c>
      <c r="D235" s="115">
        <v>3</v>
      </c>
      <c r="E235" s="115">
        <v>0</v>
      </c>
      <c r="F235" s="115">
        <v>0</v>
      </c>
      <c r="G235" s="115">
        <v>9</v>
      </c>
      <c r="H235" s="107"/>
      <c r="I235" s="77"/>
      <c r="J235" s="77"/>
      <c r="K235" s="77"/>
      <c r="L235" s="77"/>
      <c r="M235" s="77"/>
      <c r="N235" s="77"/>
    </row>
    <row r="236" spans="1:14" ht="14.25" customHeight="1" x14ac:dyDescent="0.2">
      <c r="A236" s="56" t="s">
        <v>226</v>
      </c>
      <c r="B236" s="66" t="s">
        <v>402</v>
      </c>
      <c r="C236" s="5" t="s">
        <v>162</v>
      </c>
      <c r="D236" s="115">
        <v>3</v>
      </c>
      <c r="E236" s="115">
        <v>0</v>
      </c>
      <c r="F236" s="115">
        <v>0</v>
      </c>
      <c r="G236" s="115">
        <v>9</v>
      </c>
      <c r="H236" s="107"/>
      <c r="I236" s="77"/>
      <c r="J236" s="77"/>
      <c r="K236" s="77"/>
      <c r="L236" s="77"/>
      <c r="M236" s="77"/>
      <c r="N236" s="77"/>
    </row>
    <row r="237" spans="1:14" ht="14.25" customHeight="1" x14ac:dyDescent="0.2">
      <c r="A237" s="56" t="s">
        <v>227</v>
      </c>
      <c r="B237" s="66" t="s">
        <v>403</v>
      </c>
      <c r="C237" s="5" t="s">
        <v>160</v>
      </c>
      <c r="D237" s="115">
        <v>3</v>
      </c>
      <c r="E237" s="115">
        <v>0</v>
      </c>
      <c r="F237" s="115">
        <v>0</v>
      </c>
      <c r="G237" s="115">
        <v>9</v>
      </c>
      <c r="H237" s="107"/>
      <c r="I237" s="77"/>
      <c r="J237" s="77"/>
      <c r="K237" s="77"/>
      <c r="L237" s="77"/>
      <c r="M237" s="77"/>
      <c r="N237" s="77"/>
    </row>
    <row r="238" spans="1:14" ht="14.25" customHeight="1" x14ac:dyDescent="0.2">
      <c r="A238" s="76" t="s">
        <v>172</v>
      </c>
      <c r="B238" s="145" t="s">
        <v>51</v>
      </c>
      <c r="C238" s="146"/>
      <c r="D238" s="146"/>
      <c r="E238" s="146"/>
      <c r="F238" s="146"/>
      <c r="G238" s="146"/>
      <c r="H238" s="107"/>
      <c r="I238" s="77"/>
      <c r="J238" s="77"/>
      <c r="K238" s="77"/>
      <c r="L238" s="77"/>
      <c r="M238" s="77"/>
      <c r="N238" s="77"/>
    </row>
    <row r="239" spans="1:14" ht="14.25" customHeight="1" x14ac:dyDescent="0.2">
      <c r="A239" s="5" t="s">
        <v>248</v>
      </c>
      <c r="B239" s="66" t="s">
        <v>248</v>
      </c>
      <c r="C239" s="5" t="s">
        <v>252</v>
      </c>
      <c r="D239" s="116">
        <v>3</v>
      </c>
      <c r="E239" s="136">
        <v>0</v>
      </c>
      <c r="F239" s="136">
        <v>0</v>
      </c>
      <c r="G239" s="114">
        <v>9</v>
      </c>
      <c r="H239" s="107"/>
      <c r="I239" s="77"/>
      <c r="J239" s="77"/>
      <c r="K239" s="77"/>
      <c r="L239" s="77"/>
      <c r="M239" s="77"/>
      <c r="N239" s="77"/>
    </row>
    <row r="240" spans="1:14" ht="14.25" customHeight="1" x14ac:dyDescent="0.2">
      <c r="A240" s="5" t="s">
        <v>248</v>
      </c>
      <c r="B240" s="66" t="s">
        <v>249</v>
      </c>
      <c r="C240" s="5" t="s">
        <v>253</v>
      </c>
      <c r="D240" s="116">
        <v>3</v>
      </c>
      <c r="E240" s="136">
        <v>0</v>
      </c>
      <c r="F240" s="136">
        <v>0</v>
      </c>
      <c r="G240" s="114">
        <v>9</v>
      </c>
      <c r="H240" s="107">
        <f>9+9+9+10+9</f>
        <v>46</v>
      </c>
      <c r="I240" s="77"/>
      <c r="J240" s="77"/>
      <c r="K240" s="77"/>
      <c r="L240" s="77"/>
      <c r="M240" s="77"/>
      <c r="N240" s="77"/>
    </row>
    <row r="241" spans="1:14" ht="14.25" customHeight="1" x14ac:dyDescent="0.2">
      <c r="A241" s="5" t="s">
        <v>412</v>
      </c>
      <c r="B241" s="66" t="s">
        <v>412</v>
      </c>
      <c r="C241" s="5" t="s">
        <v>434</v>
      </c>
      <c r="D241" s="116">
        <v>3</v>
      </c>
      <c r="E241" s="136">
        <v>0</v>
      </c>
      <c r="F241" s="136">
        <v>0</v>
      </c>
      <c r="G241" s="114">
        <v>9</v>
      </c>
      <c r="H241" s="107"/>
      <c r="I241" s="77"/>
      <c r="J241" s="77"/>
      <c r="K241" s="77"/>
      <c r="L241" s="77"/>
      <c r="M241" s="77"/>
      <c r="N241" s="77"/>
    </row>
    <row r="242" spans="1:14" ht="14.25" customHeight="1" x14ac:dyDescent="0.2">
      <c r="A242" s="5" t="s">
        <v>435</v>
      </c>
      <c r="B242" s="66" t="s">
        <v>245</v>
      </c>
      <c r="C242" s="1" t="s">
        <v>449</v>
      </c>
      <c r="D242" s="116">
        <v>0</v>
      </c>
      <c r="E242" s="136">
        <v>0</v>
      </c>
      <c r="F242" s="136">
        <v>10</v>
      </c>
      <c r="G242" s="114">
        <v>10</v>
      </c>
      <c r="H242" s="107"/>
      <c r="I242" s="77"/>
      <c r="J242" s="77"/>
      <c r="K242" s="77"/>
      <c r="L242" s="77"/>
      <c r="M242" s="77"/>
      <c r="N242" s="77"/>
    </row>
    <row r="243" spans="1:14" ht="14.25" customHeight="1" x14ac:dyDescent="0.2">
      <c r="A243" s="56" t="s">
        <v>251</v>
      </c>
      <c r="B243" s="66" t="s">
        <v>251</v>
      </c>
      <c r="C243" s="5" t="s">
        <v>258</v>
      </c>
      <c r="D243" s="115">
        <v>3</v>
      </c>
      <c r="E243" s="115">
        <v>0</v>
      </c>
      <c r="F243" s="115">
        <v>0</v>
      </c>
      <c r="G243" s="115">
        <v>9</v>
      </c>
      <c r="H243" s="107"/>
      <c r="I243" s="77"/>
      <c r="J243" s="77"/>
      <c r="K243" s="77"/>
      <c r="L243" s="77"/>
      <c r="M243" s="77"/>
      <c r="N243" s="77"/>
    </row>
    <row r="244" spans="1:14" ht="14.25" customHeight="1" x14ac:dyDescent="0.2">
      <c r="A244" s="77"/>
      <c r="B244" s="66"/>
      <c r="C244" s="70" t="s">
        <v>81</v>
      </c>
      <c r="D244" s="134">
        <f>SUM(D239:D243)</f>
        <v>12</v>
      </c>
      <c r="E244" s="134">
        <f t="shared" ref="E244:G244" si="6">SUM(E239:E243)</f>
        <v>0</v>
      </c>
      <c r="F244" s="134">
        <f t="shared" si="6"/>
        <v>10</v>
      </c>
      <c r="G244" s="134">
        <f t="shared" si="6"/>
        <v>46</v>
      </c>
      <c r="H244" s="107"/>
      <c r="I244" s="77"/>
      <c r="J244" s="77"/>
      <c r="K244" s="77"/>
      <c r="L244" s="77"/>
      <c r="M244" s="77"/>
      <c r="N244" s="77"/>
    </row>
    <row r="245" spans="1:14" ht="14.25" customHeight="1" x14ac:dyDescent="0.2">
      <c r="A245" s="167" t="s">
        <v>239</v>
      </c>
      <c r="B245" s="168"/>
      <c r="C245" s="168"/>
      <c r="D245" s="168"/>
      <c r="E245" s="168"/>
      <c r="F245" s="168"/>
      <c r="G245" s="169"/>
      <c r="H245" s="107"/>
      <c r="I245" s="77"/>
      <c r="J245" s="77"/>
      <c r="K245" s="77"/>
      <c r="L245" s="77"/>
      <c r="M245" s="77"/>
      <c r="N245" s="77"/>
    </row>
    <row r="246" spans="1:14" ht="14.25" customHeight="1" x14ac:dyDescent="0.2">
      <c r="A246" s="145" t="s">
        <v>436</v>
      </c>
      <c r="B246" s="146"/>
      <c r="C246" s="146"/>
      <c r="D246" s="146"/>
      <c r="E246" s="146"/>
      <c r="F246" s="146"/>
      <c r="G246" s="147"/>
      <c r="H246" s="107"/>
      <c r="I246" s="77"/>
      <c r="J246" s="77"/>
      <c r="K246" s="77"/>
      <c r="L246" s="77"/>
      <c r="M246" s="77"/>
      <c r="N246" s="77"/>
    </row>
    <row r="247" spans="1:14" ht="14.25" customHeight="1" x14ac:dyDescent="0.2">
      <c r="A247" s="68" t="s">
        <v>13</v>
      </c>
      <c r="B247" s="68" t="s">
        <v>0</v>
      </c>
      <c r="C247" s="74" t="s">
        <v>84</v>
      </c>
      <c r="D247" s="134"/>
      <c r="E247" s="135"/>
      <c r="F247" s="135"/>
      <c r="G247" s="133"/>
      <c r="H247" s="107"/>
      <c r="I247" s="77"/>
      <c r="J247" s="77"/>
      <c r="K247" s="77"/>
      <c r="L247" s="77"/>
      <c r="M247" s="77"/>
      <c r="N247" s="77"/>
    </row>
    <row r="248" spans="1:14" ht="14.25" customHeight="1" x14ac:dyDescent="0.2">
      <c r="A248" s="145" t="s">
        <v>85</v>
      </c>
      <c r="B248" s="146"/>
      <c r="C248" s="146"/>
      <c r="D248" s="146"/>
      <c r="E248" s="146"/>
      <c r="F248" s="146"/>
      <c r="G248" s="147"/>
      <c r="H248" s="107"/>
      <c r="I248" s="77"/>
      <c r="J248" s="77"/>
      <c r="K248" s="77"/>
      <c r="L248" s="77"/>
      <c r="M248" s="77"/>
      <c r="N248" s="77"/>
    </row>
    <row r="249" spans="1:14" ht="14.25" customHeight="1" x14ac:dyDescent="0.2">
      <c r="A249" s="60" t="s">
        <v>230</v>
      </c>
      <c r="B249" s="37" t="s">
        <v>413</v>
      </c>
      <c r="C249" s="32" t="s">
        <v>163</v>
      </c>
      <c r="D249" s="115">
        <v>3</v>
      </c>
      <c r="E249" s="115">
        <v>0</v>
      </c>
      <c r="F249" s="115">
        <v>0</v>
      </c>
      <c r="G249" s="115">
        <v>9</v>
      </c>
      <c r="H249" s="107"/>
      <c r="I249" s="77"/>
      <c r="J249" s="77"/>
      <c r="K249" s="77"/>
      <c r="L249" s="77"/>
      <c r="M249" s="77"/>
      <c r="N249" s="77"/>
    </row>
    <row r="250" spans="1:14" ht="14.25" customHeight="1" x14ac:dyDescent="0.2">
      <c r="A250" s="56" t="s">
        <v>228</v>
      </c>
      <c r="B250" s="37" t="s">
        <v>414</v>
      </c>
      <c r="C250" s="5" t="s">
        <v>164</v>
      </c>
      <c r="D250" s="115">
        <v>3</v>
      </c>
      <c r="E250" s="115">
        <v>0</v>
      </c>
      <c r="F250" s="115">
        <v>0</v>
      </c>
      <c r="G250" s="115">
        <v>9</v>
      </c>
      <c r="H250" s="107"/>
      <c r="I250" s="77"/>
      <c r="J250" s="77"/>
      <c r="K250" s="77"/>
      <c r="L250" s="77"/>
      <c r="M250" s="77"/>
      <c r="N250" s="77"/>
    </row>
    <row r="251" spans="1:14" ht="14.25" customHeight="1" x14ac:dyDescent="0.2">
      <c r="A251" s="56" t="s">
        <v>229</v>
      </c>
      <c r="B251" s="37" t="s">
        <v>415</v>
      </c>
      <c r="C251" s="5" t="s">
        <v>165</v>
      </c>
      <c r="D251" s="115">
        <v>3</v>
      </c>
      <c r="E251" s="115">
        <v>0</v>
      </c>
      <c r="F251" s="115">
        <v>0</v>
      </c>
      <c r="G251" s="115">
        <v>9</v>
      </c>
      <c r="H251" s="107"/>
      <c r="I251" s="77"/>
      <c r="J251" s="77"/>
      <c r="K251" s="77"/>
      <c r="L251" s="77"/>
      <c r="M251" s="77"/>
      <c r="N251" s="77"/>
    </row>
    <row r="252" spans="1:14" ht="14.25" customHeight="1" x14ac:dyDescent="0.2">
      <c r="A252" s="142"/>
      <c r="B252" s="143"/>
      <c r="C252" s="143"/>
      <c r="D252" s="143"/>
      <c r="E252" s="143"/>
      <c r="F252" s="143"/>
      <c r="G252" s="144"/>
      <c r="H252" s="107"/>
      <c r="I252" s="77"/>
      <c r="J252" s="77"/>
      <c r="K252" s="77"/>
      <c r="L252" s="77"/>
      <c r="M252" s="77"/>
      <c r="N252" s="77"/>
    </row>
    <row r="253" spans="1:14" ht="14.25" customHeight="1" x14ac:dyDescent="0.2">
      <c r="A253" s="145" t="s">
        <v>88</v>
      </c>
      <c r="B253" s="146"/>
      <c r="C253" s="146"/>
      <c r="D253" s="146"/>
      <c r="E253" s="146"/>
      <c r="F253" s="146"/>
      <c r="G253" s="147"/>
      <c r="H253" s="107"/>
      <c r="I253" s="77"/>
      <c r="J253" s="77"/>
      <c r="K253" s="77"/>
      <c r="L253" s="77"/>
      <c r="M253" s="77"/>
      <c r="N253" s="77"/>
    </row>
    <row r="254" spans="1:14" ht="14.25" customHeight="1" x14ac:dyDescent="0.2">
      <c r="A254" s="61" t="s">
        <v>233</v>
      </c>
      <c r="B254" s="37" t="s">
        <v>416</v>
      </c>
      <c r="C254" s="32" t="s">
        <v>166</v>
      </c>
      <c r="D254" s="115">
        <v>3</v>
      </c>
      <c r="E254" s="115">
        <v>0</v>
      </c>
      <c r="F254" s="115">
        <v>0</v>
      </c>
      <c r="G254" s="115">
        <v>9</v>
      </c>
      <c r="H254" s="107"/>
      <c r="I254" s="77"/>
      <c r="J254" s="77"/>
      <c r="K254" s="77"/>
      <c r="L254" s="77"/>
      <c r="M254" s="77"/>
      <c r="N254" s="77"/>
    </row>
    <row r="255" spans="1:14" ht="14.25" customHeight="1" x14ac:dyDescent="0.2">
      <c r="A255" s="56" t="s">
        <v>231</v>
      </c>
      <c r="B255" s="37" t="s">
        <v>417</v>
      </c>
      <c r="C255" s="5" t="s">
        <v>167</v>
      </c>
      <c r="D255" s="115">
        <v>3</v>
      </c>
      <c r="E255" s="115">
        <v>0</v>
      </c>
      <c r="F255" s="115">
        <v>0</v>
      </c>
      <c r="G255" s="115">
        <v>9</v>
      </c>
      <c r="H255" s="107"/>
      <c r="I255" s="77"/>
      <c r="J255" s="77"/>
      <c r="K255" s="77"/>
      <c r="L255" s="77"/>
      <c r="M255" s="77"/>
      <c r="N255" s="77"/>
    </row>
    <row r="256" spans="1:14" ht="14.25" customHeight="1" x14ac:dyDescent="0.2">
      <c r="A256" s="56" t="s">
        <v>232</v>
      </c>
      <c r="B256" s="37" t="s">
        <v>418</v>
      </c>
      <c r="C256" s="5" t="s">
        <v>168</v>
      </c>
      <c r="D256" s="115">
        <v>3</v>
      </c>
      <c r="E256" s="115">
        <v>0</v>
      </c>
      <c r="F256" s="115">
        <v>0</v>
      </c>
      <c r="G256" s="115">
        <v>9</v>
      </c>
      <c r="H256" s="107"/>
      <c r="I256" s="77"/>
      <c r="J256" s="77"/>
      <c r="K256" s="77"/>
      <c r="L256" s="77"/>
      <c r="M256" s="77"/>
      <c r="N256" s="77"/>
    </row>
    <row r="257" spans="1:14" ht="14.25" customHeight="1" x14ac:dyDescent="0.2">
      <c r="A257" s="142"/>
      <c r="B257" s="143"/>
      <c r="C257" s="143"/>
      <c r="D257" s="143"/>
      <c r="E257" s="143"/>
      <c r="F257" s="143"/>
      <c r="G257" s="144"/>
      <c r="H257" s="107"/>
      <c r="I257" s="77"/>
      <c r="J257" s="77"/>
      <c r="K257" s="77"/>
      <c r="L257" s="77"/>
      <c r="M257" s="77"/>
      <c r="N257" s="77"/>
    </row>
    <row r="258" spans="1:14" ht="15" customHeight="1" x14ac:dyDescent="0.2">
      <c r="A258" s="145" t="s">
        <v>90</v>
      </c>
      <c r="B258" s="146"/>
      <c r="C258" s="146"/>
      <c r="D258" s="146"/>
      <c r="E258" s="146"/>
      <c r="F258" s="146"/>
      <c r="G258" s="147"/>
      <c r="H258" s="107"/>
      <c r="I258" s="77"/>
      <c r="J258" s="77"/>
      <c r="K258" s="77"/>
      <c r="L258" s="77"/>
      <c r="M258" s="77"/>
      <c r="N258" s="77"/>
    </row>
    <row r="259" spans="1:14" x14ac:dyDescent="0.2">
      <c r="A259" s="60" t="s">
        <v>234</v>
      </c>
      <c r="B259" s="37" t="s">
        <v>419</v>
      </c>
      <c r="C259" s="32" t="s">
        <v>169</v>
      </c>
      <c r="D259" s="115">
        <v>3</v>
      </c>
      <c r="E259" s="115">
        <v>0</v>
      </c>
      <c r="F259" s="115">
        <v>0</v>
      </c>
      <c r="G259" s="115">
        <v>9</v>
      </c>
      <c r="H259" s="107"/>
      <c r="I259" s="77"/>
      <c r="J259" s="77"/>
      <c r="K259" s="77"/>
      <c r="L259" s="77"/>
      <c r="M259" s="77"/>
      <c r="N259" s="77"/>
    </row>
    <row r="260" spans="1:14" x14ac:dyDescent="0.2">
      <c r="A260" s="56" t="s">
        <v>235</v>
      </c>
      <c r="B260" s="37" t="s">
        <v>420</v>
      </c>
      <c r="C260" s="5" t="s">
        <v>170</v>
      </c>
      <c r="D260" s="115">
        <v>3</v>
      </c>
      <c r="E260" s="115">
        <v>0</v>
      </c>
      <c r="F260" s="115">
        <v>0</v>
      </c>
      <c r="G260" s="115">
        <v>9</v>
      </c>
      <c r="H260" s="107"/>
      <c r="I260" s="77"/>
      <c r="J260" s="77"/>
      <c r="K260" s="77"/>
      <c r="L260" s="77"/>
      <c r="M260" s="77"/>
      <c r="N260" s="77"/>
    </row>
    <row r="261" spans="1:14" x14ac:dyDescent="0.2">
      <c r="A261" s="145" t="s">
        <v>92</v>
      </c>
      <c r="B261" s="146"/>
      <c r="C261" s="146"/>
      <c r="D261" s="146"/>
      <c r="E261" s="146"/>
      <c r="F261" s="146"/>
      <c r="G261" s="147"/>
      <c r="H261" s="107"/>
      <c r="I261" s="77"/>
      <c r="J261" s="77"/>
      <c r="K261" s="77"/>
      <c r="L261" s="77"/>
      <c r="M261" s="77"/>
      <c r="N261" s="77"/>
    </row>
    <row r="262" spans="1:14" x14ac:dyDescent="0.2">
      <c r="A262" s="56" t="s">
        <v>236</v>
      </c>
      <c r="B262" s="37" t="s">
        <v>421</v>
      </c>
      <c r="C262" s="56" t="s">
        <v>171</v>
      </c>
      <c r="D262" s="115">
        <v>3</v>
      </c>
      <c r="E262" s="115">
        <v>0</v>
      </c>
      <c r="F262" s="115">
        <v>0</v>
      </c>
      <c r="G262" s="115">
        <v>9</v>
      </c>
      <c r="H262" s="107"/>
      <c r="I262" s="77"/>
      <c r="J262" s="77"/>
      <c r="K262" s="77"/>
      <c r="L262" s="77"/>
      <c r="M262" s="77"/>
      <c r="N262" s="77"/>
    </row>
    <row r="263" spans="1:14" x14ac:dyDescent="0.2">
      <c r="A263" s="142"/>
      <c r="B263" s="143"/>
      <c r="C263" s="143"/>
      <c r="D263" s="143"/>
      <c r="E263" s="143"/>
      <c r="F263" s="143"/>
      <c r="G263" s="144"/>
      <c r="H263" s="107"/>
      <c r="I263" s="77"/>
      <c r="J263" s="77"/>
      <c r="K263" s="77"/>
      <c r="L263" s="77"/>
      <c r="M263" s="77"/>
      <c r="N263" s="77"/>
    </row>
    <row r="264" spans="1:14" x14ac:dyDescent="0.2">
      <c r="A264" s="76" t="s">
        <v>172</v>
      </c>
      <c r="B264" s="145" t="s">
        <v>52</v>
      </c>
      <c r="C264" s="146"/>
      <c r="D264" s="146"/>
      <c r="E264" s="146"/>
      <c r="F264" s="146"/>
      <c r="G264" s="146"/>
      <c r="H264" s="107"/>
      <c r="I264" s="77"/>
      <c r="J264" s="77"/>
      <c r="K264" s="77"/>
      <c r="L264" s="77"/>
      <c r="M264" s="77"/>
      <c r="N264" s="77"/>
    </row>
    <row r="265" spans="1:14" x14ac:dyDescent="0.2">
      <c r="A265" s="5" t="s">
        <v>246</v>
      </c>
      <c r="B265" s="66" t="s">
        <v>247</v>
      </c>
      <c r="C265" s="1" t="s">
        <v>449</v>
      </c>
      <c r="D265" s="116">
        <v>0</v>
      </c>
      <c r="E265" s="136">
        <v>0</v>
      </c>
      <c r="F265" s="136">
        <v>0</v>
      </c>
      <c r="G265" s="114">
        <v>50</v>
      </c>
      <c r="H265" s="107"/>
      <c r="I265" s="77"/>
      <c r="J265" s="77"/>
      <c r="K265" s="77"/>
      <c r="L265" s="77"/>
      <c r="M265" s="77"/>
      <c r="N265" s="77"/>
    </row>
    <row r="266" spans="1:14" x14ac:dyDescent="0.2">
      <c r="A266" s="5"/>
      <c r="B266" s="66"/>
      <c r="C266" s="70" t="s">
        <v>81</v>
      </c>
      <c r="D266" s="134">
        <v>0</v>
      </c>
      <c r="E266" s="135">
        <v>0</v>
      </c>
      <c r="F266" s="135">
        <v>0</v>
      </c>
      <c r="G266" s="117">
        <v>50</v>
      </c>
      <c r="H266" s="107"/>
      <c r="I266" s="77"/>
      <c r="J266" s="77"/>
      <c r="K266" s="77"/>
      <c r="L266" s="77"/>
      <c r="M266" s="77"/>
      <c r="N266" s="77"/>
    </row>
    <row r="267" spans="1:14" x14ac:dyDescent="0.2">
      <c r="A267" s="184" t="s">
        <v>12</v>
      </c>
      <c r="B267" s="184"/>
      <c r="C267" s="184"/>
      <c r="D267" s="184"/>
      <c r="E267" s="184"/>
      <c r="F267" s="184"/>
      <c r="G267" s="184"/>
      <c r="H267" s="107"/>
      <c r="I267" s="77"/>
      <c r="J267" s="77"/>
      <c r="K267" s="77"/>
      <c r="L267" s="77"/>
      <c r="M267" s="77"/>
      <c r="N267" s="77"/>
    </row>
  </sheetData>
  <mergeCells count="7152">
    <mergeCell ref="A151:G151"/>
    <mergeCell ref="A97:G97"/>
    <mergeCell ref="A153:G153"/>
    <mergeCell ref="A130:G130"/>
    <mergeCell ref="XET54:XEZ54"/>
    <mergeCell ref="XFA54:XFD54"/>
    <mergeCell ref="XCI54:XCO54"/>
    <mergeCell ref="XCP54:XCV54"/>
    <mergeCell ref="XCW54:XDC54"/>
    <mergeCell ref="XDD54:XDJ54"/>
    <mergeCell ref="XDK54:XDQ54"/>
    <mergeCell ref="XDR54:XDX54"/>
    <mergeCell ref="XDY54:XEE54"/>
    <mergeCell ref="XEF54:XEL54"/>
    <mergeCell ref="XEM54:XES54"/>
    <mergeCell ref="WZX54:XAD54"/>
    <mergeCell ref="XAE54:XAK54"/>
    <mergeCell ref="XAL54:XAR54"/>
    <mergeCell ref="XAS54:XAY54"/>
    <mergeCell ref="XAZ54:XBF54"/>
    <mergeCell ref="XBG54:XBM54"/>
    <mergeCell ref="XBN54:XBT54"/>
    <mergeCell ref="XBU54:XCA54"/>
    <mergeCell ref="XCB54:XCH54"/>
    <mergeCell ref="WXM54:WXS54"/>
    <mergeCell ref="WXT54:WXZ54"/>
    <mergeCell ref="WYA54:WYG54"/>
    <mergeCell ref="WYH54:WYN54"/>
    <mergeCell ref="WYO54:WYU54"/>
    <mergeCell ref="WYV54:WZB54"/>
    <mergeCell ref="WZC54:WZI54"/>
    <mergeCell ref="WZJ54:WZP54"/>
    <mergeCell ref="WZQ54:WZW54"/>
    <mergeCell ref="WVB54:WVH54"/>
    <mergeCell ref="WVI54:WVO54"/>
    <mergeCell ref="WVP54:WVV54"/>
    <mergeCell ref="WVW54:WWC54"/>
    <mergeCell ref="WWD54:WWJ54"/>
    <mergeCell ref="WWK54:WWQ54"/>
    <mergeCell ref="WWR54:WWX54"/>
    <mergeCell ref="WWY54:WXE54"/>
    <mergeCell ref="WXF54:WXL54"/>
    <mergeCell ref="WSQ54:WSW54"/>
    <mergeCell ref="WSX54:WTD54"/>
    <mergeCell ref="WTE54:WTK54"/>
    <mergeCell ref="WTL54:WTR54"/>
    <mergeCell ref="WTS54:WTY54"/>
    <mergeCell ref="WTZ54:WUF54"/>
    <mergeCell ref="WUG54:WUM54"/>
    <mergeCell ref="WUN54:WUT54"/>
    <mergeCell ref="WUU54:WVA54"/>
    <mergeCell ref="WQF54:WQL54"/>
    <mergeCell ref="WQM54:WQS54"/>
    <mergeCell ref="WQT54:WQZ54"/>
    <mergeCell ref="WRA54:WRG54"/>
    <mergeCell ref="WRH54:WRN54"/>
    <mergeCell ref="WRO54:WRU54"/>
    <mergeCell ref="WRV54:WSB54"/>
    <mergeCell ref="WSC54:WSI54"/>
    <mergeCell ref="WSJ54:WSP54"/>
    <mergeCell ref="WNU54:WOA54"/>
    <mergeCell ref="WOB54:WOH54"/>
    <mergeCell ref="WOI54:WOO54"/>
    <mergeCell ref="WOP54:WOV54"/>
    <mergeCell ref="WOW54:WPC54"/>
    <mergeCell ref="WPD54:WPJ54"/>
    <mergeCell ref="WPK54:WPQ54"/>
    <mergeCell ref="WPR54:WPX54"/>
    <mergeCell ref="WPY54:WQE54"/>
    <mergeCell ref="WLJ54:WLP54"/>
    <mergeCell ref="WLQ54:WLW54"/>
    <mergeCell ref="WLX54:WMD54"/>
    <mergeCell ref="WME54:WMK54"/>
    <mergeCell ref="WML54:WMR54"/>
    <mergeCell ref="WMS54:WMY54"/>
    <mergeCell ref="WMZ54:WNF54"/>
    <mergeCell ref="WNG54:WNM54"/>
    <mergeCell ref="WNN54:WNT54"/>
    <mergeCell ref="WIY54:WJE54"/>
    <mergeCell ref="WJF54:WJL54"/>
    <mergeCell ref="WJM54:WJS54"/>
    <mergeCell ref="WJT54:WJZ54"/>
    <mergeCell ref="WKA54:WKG54"/>
    <mergeCell ref="WKH54:WKN54"/>
    <mergeCell ref="WKO54:WKU54"/>
    <mergeCell ref="WKV54:WLB54"/>
    <mergeCell ref="WLC54:WLI54"/>
    <mergeCell ref="WGN54:WGT54"/>
    <mergeCell ref="WGU54:WHA54"/>
    <mergeCell ref="WHB54:WHH54"/>
    <mergeCell ref="WHI54:WHO54"/>
    <mergeCell ref="WHP54:WHV54"/>
    <mergeCell ref="WHW54:WIC54"/>
    <mergeCell ref="WID54:WIJ54"/>
    <mergeCell ref="WIK54:WIQ54"/>
    <mergeCell ref="WIR54:WIX54"/>
    <mergeCell ref="WEC54:WEI54"/>
    <mergeCell ref="WEJ54:WEP54"/>
    <mergeCell ref="WEQ54:WEW54"/>
    <mergeCell ref="WEX54:WFD54"/>
    <mergeCell ref="WFE54:WFK54"/>
    <mergeCell ref="WFL54:WFR54"/>
    <mergeCell ref="WFS54:WFY54"/>
    <mergeCell ref="WFZ54:WGF54"/>
    <mergeCell ref="WGG54:WGM54"/>
    <mergeCell ref="WBR54:WBX54"/>
    <mergeCell ref="WBY54:WCE54"/>
    <mergeCell ref="WCF54:WCL54"/>
    <mergeCell ref="WCM54:WCS54"/>
    <mergeCell ref="WCT54:WCZ54"/>
    <mergeCell ref="WDA54:WDG54"/>
    <mergeCell ref="WDH54:WDN54"/>
    <mergeCell ref="WDO54:WDU54"/>
    <mergeCell ref="WDV54:WEB54"/>
    <mergeCell ref="VZG54:VZM54"/>
    <mergeCell ref="VZN54:VZT54"/>
    <mergeCell ref="VZU54:WAA54"/>
    <mergeCell ref="WAB54:WAH54"/>
    <mergeCell ref="WAI54:WAO54"/>
    <mergeCell ref="WAP54:WAV54"/>
    <mergeCell ref="WAW54:WBC54"/>
    <mergeCell ref="WBD54:WBJ54"/>
    <mergeCell ref="WBK54:WBQ54"/>
    <mergeCell ref="VWV54:VXB54"/>
    <mergeCell ref="VXC54:VXI54"/>
    <mergeCell ref="VXJ54:VXP54"/>
    <mergeCell ref="VXQ54:VXW54"/>
    <mergeCell ref="VXX54:VYD54"/>
    <mergeCell ref="VYE54:VYK54"/>
    <mergeCell ref="VYL54:VYR54"/>
    <mergeCell ref="VYS54:VYY54"/>
    <mergeCell ref="VYZ54:VZF54"/>
    <mergeCell ref="VUK54:VUQ54"/>
    <mergeCell ref="VUR54:VUX54"/>
    <mergeCell ref="VUY54:VVE54"/>
    <mergeCell ref="VVF54:VVL54"/>
    <mergeCell ref="VVM54:VVS54"/>
    <mergeCell ref="VVT54:VVZ54"/>
    <mergeCell ref="VWA54:VWG54"/>
    <mergeCell ref="VWH54:VWN54"/>
    <mergeCell ref="VWO54:VWU54"/>
    <mergeCell ref="VRZ54:VSF54"/>
    <mergeCell ref="VSG54:VSM54"/>
    <mergeCell ref="VSN54:VST54"/>
    <mergeCell ref="VSU54:VTA54"/>
    <mergeCell ref="VTB54:VTH54"/>
    <mergeCell ref="VTI54:VTO54"/>
    <mergeCell ref="VTP54:VTV54"/>
    <mergeCell ref="VTW54:VUC54"/>
    <mergeCell ref="VUD54:VUJ54"/>
    <mergeCell ref="VPO54:VPU54"/>
    <mergeCell ref="VPV54:VQB54"/>
    <mergeCell ref="VQC54:VQI54"/>
    <mergeCell ref="VQJ54:VQP54"/>
    <mergeCell ref="VQQ54:VQW54"/>
    <mergeCell ref="VQX54:VRD54"/>
    <mergeCell ref="VRE54:VRK54"/>
    <mergeCell ref="VRL54:VRR54"/>
    <mergeCell ref="VRS54:VRY54"/>
    <mergeCell ref="VND54:VNJ54"/>
    <mergeCell ref="VNK54:VNQ54"/>
    <mergeCell ref="VNR54:VNX54"/>
    <mergeCell ref="VNY54:VOE54"/>
    <mergeCell ref="VOF54:VOL54"/>
    <mergeCell ref="VOM54:VOS54"/>
    <mergeCell ref="VOT54:VOZ54"/>
    <mergeCell ref="VPA54:VPG54"/>
    <mergeCell ref="VPH54:VPN54"/>
    <mergeCell ref="VKS54:VKY54"/>
    <mergeCell ref="VKZ54:VLF54"/>
    <mergeCell ref="VLG54:VLM54"/>
    <mergeCell ref="VLN54:VLT54"/>
    <mergeCell ref="VLU54:VMA54"/>
    <mergeCell ref="VMB54:VMH54"/>
    <mergeCell ref="VMI54:VMO54"/>
    <mergeCell ref="VMP54:VMV54"/>
    <mergeCell ref="VMW54:VNC54"/>
    <mergeCell ref="VIH54:VIN54"/>
    <mergeCell ref="VIO54:VIU54"/>
    <mergeCell ref="VIV54:VJB54"/>
    <mergeCell ref="VJC54:VJI54"/>
    <mergeCell ref="VJJ54:VJP54"/>
    <mergeCell ref="VJQ54:VJW54"/>
    <mergeCell ref="VJX54:VKD54"/>
    <mergeCell ref="VKE54:VKK54"/>
    <mergeCell ref="VKL54:VKR54"/>
    <mergeCell ref="VFW54:VGC54"/>
    <mergeCell ref="VGD54:VGJ54"/>
    <mergeCell ref="VGK54:VGQ54"/>
    <mergeCell ref="VGR54:VGX54"/>
    <mergeCell ref="VGY54:VHE54"/>
    <mergeCell ref="VHF54:VHL54"/>
    <mergeCell ref="VHM54:VHS54"/>
    <mergeCell ref="VHT54:VHZ54"/>
    <mergeCell ref="VIA54:VIG54"/>
    <mergeCell ref="VDL54:VDR54"/>
    <mergeCell ref="VDS54:VDY54"/>
    <mergeCell ref="VDZ54:VEF54"/>
    <mergeCell ref="VEG54:VEM54"/>
    <mergeCell ref="VEN54:VET54"/>
    <mergeCell ref="VEU54:VFA54"/>
    <mergeCell ref="VFB54:VFH54"/>
    <mergeCell ref="VFI54:VFO54"/>
    <mergeCell ref="VFP54:VFV54"/>
    <mergeCell ref="VBA54:VBG54"/>
    <mergeCell ref="VBH54:VBN54"/>
    <mergeCell ref="VBO54:VBU54"/>
    <mergeCell ref="VBV54:VCB54"/>
    <mergeCell ref="VCC54:VCI54"/>
    <mergeCell ref="VCJ54:VCP54"/>
    <mergeCell ref="VCQ54:VCW54"/>
    <mergeCell ref="VCX54:VDD54"/>
    <mergeCell ref="VDE54:VDK54"/>
    <mergeCell ref="UYP54:UYV54"/>
    <mergeCell ref="UYW54:UZC54"/>
    <mergeCell ref="UZD54:UZJ54"/>
    <mergeCell ref="UZK54:UZQ54"/>
    <mergeCell ref="UZR54:UZX54"/>
    <mergeCell ref="UZY54:VAE54"/>
    <mergeCell ref="VAF54:VAL54"/>
    <mergeCell ref="VAM54:VAS54"/>
    <mergeCell ref="VAT54:VAZ54"/>
    <mergeCell ref="UWE54:UWK54"/>
    <mergeCell ref="UWL54:UWR54"/>
    <mergeCell ref="UWS54:UWY54"/>
    <mergeCell ref="UWZ54:UXF54"/>
    <mergeCell ref="UXG54:UXM54"/>
    <mergeCell ref="UXN54:UXT54"/>
    <mergeCell ref="UXU54:UYA54"/>
    <mergeCell ref="UYB54:UYH54"/>
    <mergeCell ref="UYI54:UYO54"/>
    <mergeCell ref="UTT54:UTZ54"/>
    <mergeCell ref="UUA54:UUG54"/>
    <mergeCell ref="UUH54:UUN54"/>
    <mergeCell ref="UUO54:UUU54"/>
    <mergeCell ref="UUV54:UVB54"/>
    <mergeCell ref="UVC54:UVI54"/>
    <mergeCell ref="UVJ54:UVP54"/>
    <mergeCell ref="UVQ54:UVW54"/>
    <mergeCell ref="UVX54:UWD54"/>
    <mergeCell ref="URI54:URO54"/>
    <mergeCell ref="URP54:URV54"/>
    <mergeCell ref="URW54:USC54"/>
    <mergeCell ref="USD54:USJ54"/>
    <mergeCell ref="USK54:USQ54"/>
    <mergeCell ref="USR54:USX54"/>
    <mergeCell ref="USY54:UTE54"/>
    <mergeCell ref="UTF54:UTL54"/>
    <mergeCell ref="UTM54:UTS54"/>
    <mergeCell ref="UOX54:UPD54"/>
    <mergeCell ref="UPE54:UPK54"/>
    <mergeCell ref="UPL54:UPR54"/>
    <mergeCell ref="UPS54:UPY54"/>
    <mergeCell ref="UPZ54:UQF54"/>
    <mergeCell ref="UQG54:UQM54"/>
    <mergeCell ref="UQN54:UQT54"/>
    <mergeCell ref="UQU54:URA54"/>
    <mergeCell ref="URB54:URH54"/>
    <mergeCell ref="UMM54:UMS54"/>
    <mergeCell ref="UMT54:UMZ54"/>
    <mergeCell ref="UNA54:UNG54"/>
    <mergeCell ref="UNH54:UNN54"/>
    <mergeCell ref="UNO54:UNU54"/>
    <mergeCell ref="UNV54:UOB54"/>
    <mergeCell ref="UOC54:UOI54"/>
    <mergeCell ref="UOJ54:UOP54"/>
    <mergeCell ref="UOQ54:UOW54"/>
    <mergeCell ref="UKB54:UKH54"/>
    <mergeCell ref="UKI54:UKO54"/>
    <mergeCell ref="UKP54:UKV54"/>
    <mergeCell ref="UKW54:ULC54"/>
    <mergeCell ref="ULD54:ULJ54"/>
    <mergeCell ref="ULK54:ULQ54"/>
    <mergeCell ref="ULR54:ULX54"/>
    <mergeCell ref="ULY54:UME54"/>
    <mergeCell ref="UMF54:UML54"/>
    <mergeCell ref="UHQ54:UHW54"/>
    <mergeCell ref="UHX54:UID54"/>
    <mergeCell ref="UIE54:UIK54"/>
    <mergeCell ref="UIL54:UIR54"/>
    <mergeCell ref="UIS54:UIY54"/>
    <mergeCell ref="UIZ54:UJF54"/>
    <mergeCell ref="UJG54:UJM54"/>
    <mergeCell ref="UJN54:UJT54"/>
    <mergeCell ref="UJU54:UKA54"/>
    <mergeCell ref="UFF54:UFL54"/>
    <mergeCell ref="UFM54:UFS54"/>
    <mergeCell ref="UFT54:UFZ54"/>
    <mergeCell ref="UGA54:UGG54"/>
    <mergeCell ref="UGH54:UGN54"/>
    <mergeCell ref="UGO54:UGU54"/>
    <mergeCell ref="UGV54:UHB54"/>
    <mergeCell ref="UHC54:UHI54"/>
    <mergeCell ref="UHJ54:UHP54"/>
    <mergeCell ref="UCU54:UDA54"/>
    <mergeCell ref="UDB54:UDH54"/>
    <mergeCell ref="UDI54:UDO54"/>
    <mergeCell ref="UDP54:UDV54"/>
    <mergeCell ref="UDW54:UEC54"/>
    <mergeCell ref="UED54:UEJ54"/>
    <mergeCell ref="UEK54:UEQ54"/>
    <mergeCell ref="UER54:UEX54"/>
    <mergeCell ref="UEY54:UFE54"/>
    <mergeCell ref="UAJ54:UAP54"/>
    <mergeCell ref="UAQ54:UAW54"/>
    <mergeCell ref="UAX54:UBD54"/>
    <mergeCell ref="UBE54:UBK54"/>
    <mergeCell ref="UBL54:UBR54"/>
    <mergeCell ref="UBS54:UBY54"/>
    <mergeCell ref="UBZ54:UCF54"/>
    <mergeCell ref="UCG54:UCM54"/>
    <mergeCell ref="UCN54:UCT54"/>
    <mergeCell ref="TXY54:TYE54"/>
    <mergeCell ref="TYF54:TYL54"/>
    <mergeCell ref="TYM54:TYS54"/>
    <mergeCell ref="TYT54:TYZ54"/>
    <mergeCell ref="TZA54:TZG54"/>
    <mergeCell ref="TZH54:TZN54"/>
    <mergeCell ref="TZO54:TZU54"/>
    <mergeCell ref="TZV54:UAB54"/>
    <mergeCell ref="UAC54:UAI54"/>
    <mergeCell ref="TVN54:TVT54"/>
    <mergeCell ref="TVU54:TWA54"/>
    <mergeCell ref="TWB54:TWH54"/>
    <mergeCell ref="TWI54:TWO54"/>
    <mergeCell ref="TWP54:TWV54"/>
    <mergeCell ref="TWW54:TXC54"/>
    <mergeCell ref="TXD54:TXJ54"/>
    <mergeCell ref="TXK54:TXQ54"/>
    <mergeCell ref="TXR54:TXX54"/>
    <mergeCell ref="TTC54:TTI54"/>
    <mergeCell ref="TTJ54:TTP54"/>
    <mergeCell ref="TTQ54:TTW54"/>
    <mergeCell ref="TTX54:TUD54"/>
    <mergeCell ref="TUE54:TUK54"/>
    <mergeCell ref="TUL54:TUR54"/>
    <mergeCell ref="TUS54:TUY54"/>
    <mergeCell ref="TUZ54:TVF54"/>
    <mergeCell ref="TVG54:TVM54"/>
    <mergeCell ref="TQR54:TQX54"/>
    <mergeCell ref="TQY54:TRE54"/>
    <mergeCell ref="TRF54:TRL54"/>
    <mergeCell ref="TRM54:TRS54"/>
    <mergeCell ref="TRT54:TRZ54"/>
    <mergeCell ref="TSA54:TSG54"/>
    <mergeCell ref="TSH54:TSN54"/>
    <mergeCell ref="TSO54:TSU54"/>
    <mergeCell ref="TSV54:TTB54"/>
    <mergeCell ref="TOG54:TOM54"/>
    <mergeCell ref="TON54:TOT54"/>
    <mergeCell ref="TOU54:TPA54"/>
    <mergeCell ref="TPB54:TPH54"/>
    <mergeCell ref="TPI54:TPO54"/>
    <mergeCell ref="TPP54:TPV54"/>
    <mergeCell ref="TPW54:TQC54"/>
    <mergeCell ref="TQD54:TQJ54"/>
    <mergeCell ref="TQK54:TQQ54"/>
    <mergeCell ref="TLV54:TMB54"/>
    <mergeCell ref="TMC54:TMI54"/>
    <mergeCell ref="TMJ54:TMP54"/>
    <mergeCell ref="TMQ54:TMW54"/>
    <mergeCell ref="TMX54:TND54"/>
    <mergeCell ref="TNE54:TNK54"/>
    <mergeCell ref="TNL54:TNR54"/>
    <mergeCell ref="TNS54:TNY54"/>
    <mergeCell ref="TNZ54:TOF54"/>
    <mergeCell ref="TJK54:TJQ54"/>
    <mergeCell ref="TJR54:TJX54"/>
    <mergeCell ref="TJY54:TKE54"/>
    <mergeCell ref="TKF54:TKL54"/>
    <mergeCell ref="TKM54:TKS54"/>
    <mergeCell ref="TKT54:TKZ54"/>
    <mergeCell ref="TLA54:TLG54"/>
    <mergeCell ref="TLH54:TLN54"/>
    <mergeCell ref="TLO54:TLU54"/>
    <mergeCell ref="TGZ54:THF54"/>
    <mergeCell ref="THG54:THM54"/>
    <mergeCell ref="THN54:THT54"/>
    <mergeCell ref="THU54:TIA54"/>
    <mergeCell ref="TIB54:TIH54"/>
    <mergeCell ref="TII54:TIO54"/>
    <mergeCell ref="TIP54:TIV54"/>
    <mergeCell ref="TIW54:TJC54"/>
    <mergeCell ref="TJD54:TJJ54"/>
    <mergeCell ref="TEO54:TEU54"/>
    <mergeCell ref="TEV54:TFB54"/>
    <mergeCell ref="TFC54:TFI54"/>
    <mergeCell ref="TFJ54:TFP54"/>
    <mergeCell ref="TFQ54:TFW54"/>
    <mergeCell ref="TFX54:TGD54"/>
    <mergeCell ref="TGE54:TGK54"/>
    <mergeCell ref="TGL54:TGR54"/>
    <mergeCell ref="TGS54:TGY54"/>
    <mergeCell ref="TCD54:TCJ54"/>
    <mergeCell ref="TCK54:TCQ54"/>
    <mergeCell ref="TCR54:TCX54"/>
    <mergeCell ref="TCY54:TDE54"/>
    <mergeCell ref="TDF54:TDL54"/>
    <mergeCell ref="TDM54:TDS54"/>
    <mergeCell ref="TDT54:TDZ54"/>
    <mergeCell ref="TEA54:TEG54"/>
    <mergeCell ref="TEH54:TEN54"/>
    <mergeCell ref="SZS54:SZY54"/>
    <mergeCell ref="SZZ54:TAF54"/>
    <mergeCell ref="TAG54:TAM54"/>
    <mergeCell ref="TAN54:TAT54"/>
    <mergeCell ref="TAU54:TBA54"/>
    <mergeCell ref="TBB54:TBH54"/>
    <mergeCell ref="TBI54:TBO54"/>
    <mergeCell ref="TBP54:TBV54"/>
    <mergeCell ref="TBW54:TCC54"/>
    <mergeCell ref="SXH54:SXN54"/>
    <mergeCell ref="SXO54:SXU54"/>
    <mergeCell ref="SXV54:SYB54"/>
    <mergeCell ref="SYC54:SYI54"/>
    <mergeCell ref="SYJ54:SYP54"/>
    <mergeCell ref="SYQ54:SYW54"/>
    <mergeCell ref="SYX54:SZD54"/>
    <mergeCell ref="SZE54:SZK54"/>
    <mergeCell ref="SZL54:SZR54"/>
    <mergeCell ref="SUW54:SVC54"/>
    <mergeCell ref="SVD54:SVJ54"/>
    <mergeCell ref="SVK54:SVQ54"/>
    <mergeCell ref="SVR54:SVX54"/>
    <mergeCell ref="SVY54:SWE54"/>
    <mergeCell ref="SWF54:SWL54"/>
    <mergeCell ref="SWM54:SWS54"/>
    <mergeCell ref="SWT54:SWZ54"/>
    <mergeCell ref="SXA54:SXG54"/>
    <mergeCell ref="SSL54:SSR54"/>
    <mergeCell ref="SSS54:SSY54"/>
    <mergeCell ref="SSZ54:STF54"/>
    <mergeCell ref="STG54:STM54"/>
    <mergeCell ref="STN54:STT54"/>
    <mergeCell ref="STU54:SUA54"/>
    <mergeCell ref="SUB54:SUH54"/>
    <mergeCell ref="SUI54:SUO54"/>
    <mergeCell ref="SUP54:SUV54"/>
    <mergeCell ref="SQA54:SQG54"/>
    <mergeCell ref="SQH54:SQN54"/>
    <mergeCell ref="SQO54:SQU54"/>
    <mergeCell ref="SQV54:SRB54"/>
    <mergeCell ref="SRC54:SRI54"/>
    <mergeCell ref="SRJ54:SRP54"/>
    <mergeCell ref="SRQ54:SRW54"/>
    <mergeCell ref="SRX54:SSD54"/>
    <mergeCell ref="SSE54:SSK54"/>
    <mergeCell ref="SNP54:SNV54"/>
    <mergeCell ref="SNW54:SOC54"/>
    <mergeCell ref="SOD54:SOJ54"/>
    <mergeCell ref="SOK54:SOQ54"/>
    <mergeCell ref="SOR54:SOX54"/>
    <mergeCell ref="SOY54:SPE54"/>
    <mergeCell ref="SPF54:SPL54"/>
    <mergeCell ref="SPM54:SPS54"/>
    <mergeCell ref="SPT54:SPZ54"/>
    <mergeCell ref="SLE54:SLK54"/>
    <mergeCell ref="SLL54:SLR54"/>
    <mergeCell ref="SLS54:SLY54"/>
    <mergeCell ref="SLZ54:SMF54"/>
    <mergeCell ref="SMG54:SMM54"/>
    <mergeCell ref="SMN54:SMT54"/>
    <mergeCell ref="SMU54:SNA54"/>
    <mergeCell ref="SNB54:SNH54"/>
    <mergeCell ref="SNI54:SNO54"/>
    <mergeCell ref="SIT54:SIZ54"/>
    <mergeCell ref="SJA54:SJG54"/>
    <mergeCell ref="SJH54:SJN54"/>
    <mergeCell ref="SJO54:SJU54"/>
    <mergeCell ref="SJV54:SKB54"/>
    <mergeCell ref="SKC54:SKI54"/>
    <mergeCell ref="SKJ54:SKP54"/>
    <mergeCell ref="SKQ54:SKW54"/>
    <mergeCell ref="SKX54:SLD54"/>
    <mergeCell ref="SGI54:SGO54"/>
    <mergeCell ref="SGP54:SGV54"/>
    <mergeCell ref="SGW54:SHC54"/>
    <mergeCell ref="SHD54:SHJ54"/>
    <mergeCell ref="SHK54:SHQ54"/>
    <mergeCell ref="SHR54:SHX54"/>
    <mergeCell ref="SHY54:SIE54"/>
    <mergeCell ref="SIF54:SIL54"/>
    <mergeCell ref="SIM54:SIS54"/>
    <mergeCell ref="SDX54:SED54"/>
    <mergeCell ref="SEE54:SEK54"/>
    <mergeCell ref="SEL54:SER54"/>
    <mergeCell ref="SES54:SEY54"/>
    <mergeCell ref="SEZ54:SFF54"/>
    <mergeCell ref="SFG54:SFM54"/>
    <mergeCell ref="SFN54:SFT54"/>
    <mergeCell ref="SFU54:SGA54"/>
    <mergeCell ref="SGB54:SGH54"/>
    <mergeCell ref="SBM54:SBS54"/>
    <mergeCell ref="SBT54:SBZ54"/>
    <mergeCell ref="SCA54:SCG54"/>
    <mergeCell ref="SCH54:SCN54"/>
    <mergeCell ref="SCO54:SCU54"/>
    <mergeCell ref="SCV54:SDB54"/>
    <mergeCell ref="SDC54:SDI54"/>
    <mergeCell ref="SDJ54:SDP54"/>
    <mergeCell ref="SDQ54:SDW54"/>
    <mergeCell ref="RZB54:RZH54"/>
    <mergeCell ref="RZI54:RZO54"/>
    <mergeCell ref="RZP54:RZV54"/>
    <mergeCell ref="RZW54:SAC54"/>
    <mergeCell ref="SAD54:SAJ54"/>
    <mergeCell ref="SAK54:SAQ54"/>
    <mergeCell ref="SAR54:SAX54"/>
    <mergeCell ref="SAY54:SBE54"/>
    <mergeCell ref="SBF54:SBL54"/>
    <mergeCell ref="RWQ54:RWW54"/>
    <mergeCell ref="RWX54:RXD54"/>
    <mergeCell ref="RXE54:RXK54"/>
    <mergeCell ref="RXL54:RXR54"/>
    <mergeCell ref="RXS54:RXY54"/>
    <mergeCell ref="RXZ54:RYF54"/>
    <mergeCell ref="RYG54:RYM54"/>
    <mergeCell ref="RYN54:RYT54"/>
    <mergeCell ref="RYU54:RZA54"/>
    <mergeCell ref="RUF54:RUL54"/>
    <mergeCell ref="RUM54:RUS54"/>
    <mergeCell ref="RUT54:RUZ54"/>
    <mergeCell ref="RVA54:RVG54"/>
    <mergeCell ref="RVH54:RVN54"/>
    <mergeCell ref="RVO54:RVU54"/>
    <mergeCell ref="RVV54:RWB54"/>
    <mergeCell ref="RWC54:RWI54"/>
    <mergeCell ref="RWJ54:RWP54"/>
    <mergeCell ref="RRU54:RSA54"/>
    <mergeCell ref="RSB54:RSH54"/>
    <mergeCell ref="RSI54:RSO54"/>
    <mergeCell ref="RSP54:RSV54"/>
    <mergeCell ref="RSW54:RTC54"/>
    <mergeCell ref="RTD54:RTJ54"/>
    <mergeCell ref="RTK54:RTQ54"/>
    <mergeCell ref="RTR54:RTX54"/>
    <mergeCell ref="RTY54:RUE54"/>
    <mergeCell ref="RPJ54:RPP54"/>
    <mergeCell ref="RPQ54:RPW54"/>
    <mergeCell ref="RPX54:RQD54"/>
    <mergeCell ref="RQE54:RQK54"/>
    <mergeCell ref="RQL54:RQR54"/>
    <mergeCell ref="RQS54:RQY54"/>
    <mergeCell ref="RQZ54:RRF54"/>
    <mergeCell ref="RRG54:RRM54"/>
    <mergeCell ref="RRN54:RRT54"/>
    <mergeCell ref="RMY54:RNE54"/>
    <mergeCell ref="RNF54:RNL54"/>
    <mergeCell ref="RNM54:RNS54"/>
    <mergeCell ref="RNT54:RNZ54"/>
    <mergeCell ref="ROA54:ROG54"/>
    <mergeCell ref="ROH54:RON54"/>
    <mergeCell ref="ROO54:ROU54"/>
    <mergeCell ref="ROV54:RPB54"/>
    <mergeCell ref="RPC54:RPI54"/>
    <mergeCell ref="RKN54:RKT54"/>
    <mergeCell ref="RKU54:RLA54"/>
    <mergeCell ref="RLB54:RLH54"/>
    <mergeCell ref="RLI54:RLO54"/>
    <mergeCell ref="RLP54:RLV54"/>
    <mergeCell ref="RLW54:RMC54"/>
    <mergeCell ref="RMD54:RMJ54"/>
    <mergeCell ref="RMK54:RMQ54"/>
    <mergeCell ref="RMR54:RMX54"/>
    <mergeCell ref="RIC54:RII54"/>
    <mergeCell ref="RIJ54:RIP54"/>
    <mergeCell ref="RIQ54:RIW54"/>
    <mergeCell ref="RIX54:RJD54"/>
    <mergeCell ref="RJE54:RJK54"/>
    <mergeCell ref="RJL54:RJR54"/>
    <mergeCell ref="RJS54:RJY54"/>
    <mergeCell ref="RJZ54:RKF54"/>
    <mergeCell ref="RKG54:RKM54"/>
    <mergeCell ref="RFR54:RFX54"/>
    <mergeCell ref="RFY54:RGE54"/>
    <mergeCell ref="RGF54:RGL54"/>
    <mergeCell ref="RGM54:RGS54"/>
    <mergeCell ref="RGT54:RGZ54"/>
    <mergeCell ref="RHA54:RHG54"/>
    <mergeCell ref="RHH54:RHN54"/>
    <mergeCell ref="RHO54:RHU54"/>
    <mergeCell ref="RHV54:RIB54"/>
    <mergeCell ref="RDG54:RDM54"/>
    <mergeCell ref="RDN54:RDT54"/>
    <mergeCell ref="RDU54:REA54"/>
    <mergeCell ref="REB54:REH54"/>
    <mergeCell ref="REI54:REO54"/>
    <mergeCell ref="REP54:REV54"/>
    <mergeCell ref="REW54:RFC54"/>
    <mergeCell ref="RFD54:RFJ54"/>
    <mergeCell ref="RFK54:RFQ54"/>
    <mergeCell ref="RAV54:RBB54"/>
    <mergeCell ref="RBC54:RBI54"/>
    <mergeCell ref="RBJ54:RBP54"/>
    <mergeCell ref="RBQ54:RBW54"/>
    <mergeCell ref="RBX54:RCD54"/>
    <mergeCell ref="RCE54:RCK54"/>
    <mergeCell ref="RCL54:RCR54"/>
    <mergeCell ref="RCS54:RCY54"/>
    <mergeCell ref="RCZ54:RDF54"/>
    <mergeCell ref="QYK54:QYQ54"/>
    <mergeCell ref="QYR54:QYX54"/>
    <mergeCell ref="QYY54:QZE54"/>
    <mergeCell ref="QZF54:QZL54"/>
    <mergeCell ref="QZM54:QZS54"/>
    <mergeCell ref="QZT54:QZZ54"/>
    <mergeCell ref="RAA54:RAG54"/>
    <mergeCell ref="RAH54:RAN54"/>
    <mergeCell ref="RAO54:RAU54"/>
    <mergeCell ref="QVZ54:QWF54"/>
    <mergeCell ref="QWG54:QWM54"/>
    <mergeCell ref="QWN54:QWT54"/>
    <mergeCell ref="QWU54:QXA54"/>
    <mergeCell ref="QXB54:QXH54"/>
    <mergeCell ref="QXI54:QXO54"/>
    <mergeCell ref="QXP54:QXV54"/>
    <mergeCell ref="QXW54:QYC54"/>
    <mergeCell ref="QYD54:QYJ54"/>
    <mergeCell ref="QTO54:QTU54"/>
    <mergeCell ref="QTV54:QUB54"/>
    <mergeCell ref="QUC54:QUI54"/>
    <mergeCell ref="QUJ54:QUP54"/>
    <mergeCell ref="QUQ54:QUW54"/>
    <mergeCell ref="QUX54:QVD54"/>
    <mergeCell ref="QVE54:QVK54"/>
    <mergeCell ref="QVL54:QVR54"/>
    <mergeCell ref="QVS54:QVY54"/>
    <mergeCell ref="QRD54:QRJ54"/>
    <mergeCell ref="QRK54:QRQ54"/>
    <mergeCell ref="QRR54:QRX54"/>
    <mergeCell ref="QRY54:QSE54"/>
    <mergeCell ref="QSF54:QSL54"/>
    <mergeCell ref="QSM54:QSS54"/>
    <mergeCell ref="QST54:QSZ54"/>
    <mergeCell ref="QTA54:QTG54"/>
    <mergeCell ref="QTH54:QTN54"/>
    <mergeCell ref="QOS54:QOY54"/>
    <mergeCell ref="QOZ54:QPF54"/>
    <mergeCell ref="QPG54:QPM54"/>
    <mergeCell ref="QPN54:QPT54"/>
    <mergeCell ref="QPU54:QQA54"/>
    <mergeCell ref="QQB54:QQH54"/>
    <mergeCell ref="QQI54:QQO54"/>
    <mergeCell ref="QQP54:QQV54"/>
    <mergeCell ref="QQW54:QRC54"/>
    <mergeCell ref="QMH54:QMN54"/>
    <mergeCell ref="QMO54:QMU54"/>
    <mergeCell ref="QMV54:QNB54"/>
    <mergeCell ref="QNC54:QNI54"/>
    <mergeCell ref="QNJ54:QNP54"/>
    <mergeCell ref="QNQ54:QNW54"/>
    <mergeCell ref="QNX54:QOD54"/>
    <mergeCell ref="QOE54:QOK54"/>
    <mergeCell ref="QOL54:QOR54"/>
    <mergeCell ref="QJW54:QKC54"/>
    <mergeCell ref="QKD54:QKJ54"/>
    <mergeCell ref="QKK54:QKQ54"/>
    <mergeCell ref="QKR54:QKX54"/>
    <mergeCell ref="QKY54:QLE54"/>
    <mergeCell ref="QLF54:QLL54"/>
    <mergeCell ref="QLM54:QLS54"/>
    <mergeCell ref="QLT54:QLZ54"/>
    <mergeCell ref="QMA54:QMG54"/>
    <mergeCell ref="QHL54:QHR54"/>
    <mergeCell ref="QHS54:QHY54"/>
    <mergeCell ref="QHZ54:QIF54"/>
    <mergeCell ref="QIG54:QIM54"/>
    <mergeCell ref="QIN54:QIT54"/>
    <mergeCell ref="QIU54:QJA54"/>
    <mergeCell ref="QJB54:QJH54"/>
    <mergeCell ref="QJI54:QJO54"/>
    <mergeCell ref="QJP54:QJV54"/>
    <mergeCell ref="QFA54:QFG54"/>
    <mergeCell ref="QFH54:QFN54"/>
    <mergeCell ref="QFO54:QFU54"/>
    <mergeCell ref="QFV54:QGB54"/>
    <mergeCell ref="QGC54:QGI54"/>
    <mergeCell ref="QGJ54:QGP54"/>
    <mergeCell ref="QGQ54:QGW54"/>
    <mergeCell ref="QGX54:QHD54"/>
    <mergeCell ref="QHE54:QHK54"/>
    <mergeCell ref="QCP54:QCV54"/>
    <mergeCell ref="QCW54:QDC54"/>
    <mergeCell ref="QDD54:QDJ54"/>
    <mergeCell ref="QDK54:QDQ54"/>
    <mergeCell ref="QDR54:QDX54"/>
    <mergeCell ref="QDY54:QEE54"/>
    <mergeCell ref="QEF54:QEL54"/>
    <mergeCell ref="QEM54:QES54"/>
    <mergeCell ref="QET54:QEZ54"/>
    <mergeCell ref="QAE54:QAK54"/>
    <mergeCell ref="QAL54:QAR54"/>
    <mergeCell ref="QAS54:QAY54"/>
    <mergeCell ref="QAZ54:QBF54"/>
    <mergeCell ref="QBG54:QBM54"/>
    <mergeCell ref="QBN54:QBT54"/>
    <mergeCell ref="QBU54:QCA54"/>
    <mergeCell ref="QCB54:QCH54"/>
    <mergeCell ref="QCI54:QCO54"/>
    <mergeCell ref="PXT54:PXZ54"/>
    <mergeCell ref="PYA54:PYG54"/>
    <mergeCell ref="PYH54:PYN54"/>
    <mergeCell ref="PYO54:PYU54"/>
    <mergeCell ref="PYV54:PZB54"/>
    <mergeCell ref="PZC54:PZI54"/>
    <mergeCell ref="PZJ54:PZP54"/>
    <mergeCell ref="PZQ54:PZW54"/>
    <mergeCell ref="PZX54:QAD54"/>
    <mergeCell ref="PVI54:PVO54"/>
    <mergeCell ref="PVP54:PVV54"/>
    <mergeCell ref="PVW54:PWC54"/>
    <mergeCell ref="PWD54:PWJ54"/>
    <mergeCell ref="PWK54:PWQ54"/>
    <mergeCell ref="PWR54:PWX54"/>
    <mergeCell ref="PWY54:PXE54"/>
    <mergeCell ref="PXF54:PXL54"/>
    <mergeCell ref="PXM54:PXS54"/>
    <mergeCell ref="PSX54:PTD54"/>
    <mergeCell ref="PTE54:PTK54"/>
    <mergeCell ref="PTL54:PTR54"/>
    <mergeCell ref="PTS54:PTY54"/>
    <mergeCell ref="PTZ54:PUF54"/>
    <mergeCell ref="PUG54:PUM54"/>
    <mergeCell ref="PUN54:PUT54"/>
    <mergeCell ref="PUU54:PVA54"/>
    <mergeCell ref="PVB54:PVH54"/>
    <mergeCell ref="PQM54:PQS54"/>
    <mergeCell ref="PQT54:PQZ54"/>
    <mergeCell ref="PRA54:PRG54"/>
    <mergeCell ref="PRH54:PRN54"/>
    <mergeCell ref="PRO54:PRU54"/>
    <mergeCell ref="PRV54:PSB54"/>
    <mergeCell ref="PSC54:PSI54"/>
    <mergeCell ref="PSJ54:PSP54"/>
    <mergeCell ref="PSQ54:PSW54"/>
    <mergeCell ref="POB54:POH54"/>
    <mergeCell ref="POI54:POO54"/>
    <mergeCell ref="POP54:POV54"/>
    <mergeCell ref="POW54:PPC54"/>
    <mergeCell ref="PPD54:PPJ54"/>
    <mergeCell ref="PPK54:PPQ54"/>
    <mergeCell ref="PPR54:PPX54"/>
    <mergeCell ref="PPY54:PQE54"/>
    <mergeCell ref="PQF54:PQL54"/>
    <mergeCell ref="PLQ54:PLW54"/>
    <mergeCell ref="PLX54:PMD54"/>
    <mergeCell ref="PME54:PMK54"/>
    <mergeCell ref="PML54:PMR54"/>
    <mergeCell ref="PMS54:PMY54"/>
    <mergeCell ref="PMZ54:PNF54"/>
    <mergeCell ref="PNG54:PNM54"/>
    <mergeCell ref="PNN54:PNT54"/>
    <mergeCell ref="PNU54:POA54"/>
    <mergeCell ref="PJF54:PJL54"/>
    <mergeCell ref="PJM54:PJS54"/>
    <mergeCell ref="PJT54:PJZ54"/>
    <mergeCell ref="PKA54:PKG54"/>
    <mergeCell ref="PKH54:PKN54"/>
    <mergeCell ref="PKO54:PKU54"/>
    <mergeCell ref="PKV54:PLB54"/>
    <mergeCell ref="PLC54:PLI54"/>
    <mergeCell ref="PLJ54:PLP54"/>
    <mergeCell ref="PGU54:PHA54"/>
    <mergeCell ref="PHB54:PHH54"/>
    <mergeCell ref="PHI54:PHO54"/>
    <mergeCell ref="PHP54:PHV54"/>
    <mergeCell ref="PHW54:PIC54"/>
    <mergeCell ref="PID54:PIJ54"/>
    <mergeCell ref="PIK54:PIQ54"/>
    <mergeCell ref="PIR54:PIX54"/>
    <mergeCell ref="PIY54:PJE54"/>
    <mergeCell ref="PEJ54:PEP54"/>
    <mergeCell ref="PEQ54:PEW54"/>
    <mergeCell ref="PEX54:PFD54"/>
    <mergeCell ref="PFE54:PFK54"/>
    <mergeCell ref="PFL54:PFR54"/>
    <mergeCell ref="PFS54:PFY54"/>
    <mergeCell ref="PFZ54:PGF54"/>
    <mergeCell ref="PGG54:PGM54"/>
    <mergeCell ref="PGN54:PGT54"/>
    <mergeCell ref="PBY54:PCE54"/>
    <mergeCell ref="PCF54:PCL54"/>
    <mergeCell ref="PCM54:PCS54"/>
    <mergeCell ref="PCT54:PCZ54"/>
    <mergeCell ref="PDA54:PDG54"/>
    <mergeCell ref="PDH54:PDN54"/>
    <mergeCell ref="PDO54:PDU54"/>
    <mergeCell ref="PDV54:PEB54"/>
    <mergeCell ref="PEC54:PEI54"/>
    <mergeCell ref="OZN54:OZT54"/>
    <mergeCell ref="OZU54:PAA54"/>
    <mergeCell ref="PAB54:PAH54"/>
    <mergeCell ref="PAI54:PAO54"/>
    <mergeCell ref="PAP54:PAV54"/>
    <mergeCell ref="PAW54:PBC54"/>
    <mergeCell ref="PBD54:PBJ54"/>
    <mergeCell ref="PBK54:PBQ54"/>
    <mergeCell ref="PBR54:PBX54"/>
    <mergeCell ref="OXC54:OXI54"/>
    <mergeCell ref="OXJ54:OXP54"/>
    <mergeCell ref="OXQ54:OXW54"/>
    <mergeCell ref="OXX54:OYD54"/>
    <mergeCell ref="OYE54:OYK54"/>
    <mergeCell ref="OYL54:OYR54"/>
    <mergeCell ref="OYS54:OYY54"/>
    <mergeCell ref="OYZ54:OZF54"/>
    <mergeCell ref="OZG54:OZM54"/>
    <mergeCell ref="OUR54:OUX54"/>
    <mergeCell ref="OUY54:OVE54"/>
    <mergeCell ref="OVF54:OVL54"/>
    <mergeCell ref="OVM54:OVS54"/>
    <mergeCell ref="OVT54:OVZ54"/>
    <mergeCell ref="OWA54:OWG54"/>
    <mergeCell ref="OWH54:OWN54"/>
    <mergeCell ref="OWO54:OWU54"/>
    <mergeCell ref="OWV54:OXB54"/>
    <mergeCell ref="OSG54:OSM54"/>
    <mergeCell ref="OSN54:OST54"/>
    <mergeCell ref="OSU54:OTA54"/>
    <mergeCell ref="OTB54:OTH54"/>
    <mergeCell ref="OTI54:OTO54"/>
    <mergeCell ref="OTP54:OTV54"/>
    <mergeCell ref="OTW54:OUC54"/>
    <mergeCell ref="OUD54:OUJ54"/>
    <mergeCell ref="OUK54:OUQ54"/>
    <mergeCell ref="OPV54:OQB54"/>
    <mergeCell ref="OQC54:OQI54"/>
    <mergeCell ref="OQJ54:OQP54"/>
    <mergeCell ref="OQQ54:OQW54"/>
    <mergeCell ref="OQX54:ORD54"/>
    <mergeCell ref="ORE54:ORK54"/>
    <mergeCell ref="ORL54:ORR54"/>
    <mergeCell ref="ORS54:ORY54"/>
    <mergeCell ref="ORZ54:OSF54"/>
    <mergeCell ref="ONK54:ONQ54"/>
    <mergeCell ref="ONR54:ONX54"/>
    <mergeCell ref="ONY54:OOE54"/>
    <mergeCell ref="OOF54:OOL54"/>
    <mergeCell ref="OOM54:OOS54"/>
    <mergeCell ref="OOT54:OOZ54"/>
    <mergeCell ref="OPA54:OPG54"/>
    <mergeCell ref="OPH54:OPN54"/>
    <mergeCell ref="OPO54:OPU54"/>
    <mergeCell ref="OKZ54:OLF54"/>
    <mergeCell ref="OLG54:OLM54"/>
    <mergeCell ref="OLN54:OLT54"/>
    <mergeCell ref="OLU54:OMA54"/>
    <mergeCell ref="OMB54:OMH54"/>
    <mergeCell ref="OMI54:OMO54"/>
    <mergeCell ref="OMP54:OMV54"/>
    <mergeCell ref="OMW54:ONC54"/>
    <mergeCell ref="OND54:ONJ54"/>
    <mergeCell ref="OIO54:OIU54"/>
    <mergeCell ref="OIV54:OJB54"/>
    <mergeCell ref="OJC54:OJI54"/>
    <mergeCell ref="OJJ54:OJP54"/>
    <mergeCell ref="OJQ54:OJW54"/>
    <mergeCell ref="OJX54:OKD54"/>
    <mergeCell ref="OKE54:OKK54"/>
    <mergeCell ref="OKL54:OKR54"/>
    <mergeCell ref="OKS54:OKY54"/>
    <mergeCell ref="OGD54:OGJ54"/>
    <mergeCell ref="OGK54:OGQ54"/>
    <mergeCell ref="OGR54:OGX54"/>
    <mergeCell ref="OGY54:OHE54"/>
    <mergeCell ref="OHF54:OHL54"/>
    <mergeCell ref="OHM54:OHS54"/>
    <mergeCell ref="OHT54:OHZ54"/>
    <mergeCell ref="OIA54:OIG54"/>
    <mergeCell ref="OIH54:OIN54"/>
    <mergeCell ref="ODS54:ODY54"/>
    <mergeCell ref="ODZ54:OEF54"/>
    <mergeCell ref="OEG54:OEM54"/>
    <mergeCell ref="OEN54:OET54"/>
    <mergeCell ref="OEU54:OFA54"/>
    <mergeCell ref="OFB54:OFH54"/>
    <mergeCell ref="OFI54:OFO54"/>
    <mergeCell ref="OFP54:OFV54"/>
    <mergeCell ref="OFW54:OGC54"/>
    <mergeCell ref="OBH54:OBN54"/>
    <mergeCell ref="OBO54:OBU54"/>
    <mergeCell ref="OBV54:OCB54"/>
    <mergeCell ref="OCC54:OCI54"/>
    <mergeCell ref="OCJ54:OCP54"/>
    <mergeCell ref="OCQ54:OCW54"/>
    <mergeCell ref="OCX54:ODD54"/>
    <mergeCell ref="ODE54:ODK54"/>
    <mergeCell ref="ODL54:ODR54"/>
    <mergeCell ref="NYW54:NZC54"/>
    <mergeCell ref="NZD54:NZJ54"/>
    <mergeCell ref="NZK54:NZQ54"/>
    <mergeCell ref="NZR54:NZX54"/>
    <mergeCell ref="NZY54:OAE54"/>
    <mergeCell ref="OAF54:OAL54"/>
    <mergeCell ref="OAM54:OAS54"/>
    <mergeCell ref="OAT54:OAZ54"/>
    <mergeCell ref="OBA54:OBG54"/>
    <mergeCell ref="NWL54:NWR54"/>
    <mergeCell ref="NWS54:NWY54"/>
    <mergeCell ref="NWZ54:NXF54"/>
    <mergeCell ref="NXG54:NXM54"/>
    <mergeCell ref="NXN54:NXT54"/>
    <mergeCell ref="NXU54:NYA54"/>
    <mergeCell ref="NYB54:NYH54"/>
    <mergeCell ref="NYI54:NYO54"/>
    <mergeCell ref="NYP54:NYV54"/>
    <mergeCell ref="NUA54:NUG54"/>
    <mergeCell ref="NUH54:NUN54"/>
    <mergeCell ref="NUO54:NUU54"/>
    <mergeCell ref="NUV54:NVB54"/>
    <mergeCell ref="NVC54:NVI54"/>
    <mergeCell ref="NVJ54:NVP54"/>
    <mergeCell ref="NVQ54:NVW54"/>
    <mergeCell ref="NVX54:NWD54"/>
    <mergeCell ref="NWE54:NWK54"/>
    <mergeCell ref="NRP54:NRV54"/>
    <mergeCell ref="NRW54:NSC54"/>
    <mergeCell ref="NSD54:NSJ54"/>
    <mergeCell ref="NSK54:NSQ54"/>
    <mergeCell ref="NSR54:NSX54"/>
    <mergeCell ref="NSY54:NTE54"/>
    <mergeCell ref="NTF54:NTL54"/>
    <mergeCell ref="NTM54:NTS54"/>
    <mergeCell ref="NTT54:NTZ54"/>
    <mergeCell ref="NPE54:NPK54"/>
    <mergeCell ref="NPL54:NPR54"/>
    <mergeCell ref="NPS54:NPY54"/>
    <mergeCell ref="NPZ54:NQF54"/>
    <mergeCell ref="NQG54:NQM54"/>
    <mergeCell ref="NQN54:NQT54"/>
    <mergeCell ref="NQU54:NRA54"/>
    <mergeCell ref="NRB54:NRH54"/>
    <mergeCell ref="NRI54:NRO54"/>
    <mergeCell ref="NMT54:NMZ54"/>
    <mergeCell ref="NNA54:NNG54"/>
    <mergeCell ref="NNH54:NNN54"/>
    <mergeCell ref="NNO54:NNU54"/>
    <mergeCell ref="NNV54:NOB54"/>
    <mergeCell ref="NOC54:NOI54"/>
    <mergeCell ref="NOJ54:NOP54"/>
    <mergeCell ref="NOQ54:NOW54"/>
    <mergeCell ref="NOX54:NPD54"/>
    <mergeCell ref="NKI54:NKO54"/>
    <mergeCell ref="NKP54:NKV54"/>
    <mergeCell ref="NKW54:NLC54"/>
    <mergeCell ref="NLD54:NLJ54"/>
    <mergeCell ref="NLK54:NLQ54"/>
    <mergeCell ref="NLR54:NLX54"/>
    <mergeCell ref="NLY54:NME54"/>
    <mergeCell ref="NMF54:NML54"/>
    <mergeCell ref="NMM54:NMS54"/>
    <mergeCell ref="NHX54:NID54"/>
    <mergeCell ref="NIE54:NIK54"/>
    <mergeCell ref="NIL54:NIR54"/>
    <mergeCell ref="NIS54:NIY54"/>
    <mergeCell ref="NIZ54:NJF54"/>
    <mergeCell ref="NJG54:NJM54"/>
    <mergeCell ref="NJN54:NJT54"/>
    <mergeCell ref="NJU54:NKA54"/>
    <mergeCell ref="NKB54:NKH54"/>
    <mergeCell ref="NFM54:NFS54"/>
    <mergeCell ref="NFT54:NFZ54"/>
    <mergeCell ref="NGA54:NGG54"/>
    <mergeCell ref="NGH54:NGN54"/>
    <mergeCell ref="NGO54:NGU54"/>
    <mergeCell ref="NGV54:NHB54"/>
    <mergeCell ref="NHC54:NHI54"/>
    <mergeCell ref="NHJ54:NHP54"/>
    <mergeCell ref="NHQ54:NHW54"/>
    <mergeCell ref="NDB54:NDH54"/>
    <mergeCell ref="NDI54:NDO54"/>
    <mergeCell ref="NDP54:NDV54"/>
    <mergeCell ref="NDW54:NEC54"/>
    <mergeCell ref="NED54:NEJ54"/>
    <mergeCell ref="NEK54:NEQ54"/>
    <mergeCell ref="NER54:NEX54"/>
    <mergeCell ref="NEY54:NFE54"/>
    <mergeCell ref="NFF54:NFL54"/>
    <mergeCell ref="NAQ54:NAW54"/>
    <mergeCell ref="NAX54:NBD54"/>
    <mergeCell ref="NBE54:NBK54"/>
    <mergeCell ref="NBL54:NBR54"/>
    <mergeCell ref="NBS54:NBY54"/>
    <mergeCell ref="NBZ54:NCF54"/>
    <mergeCell ref="NCG54:NCM54"/>
    <mergeCell ref="NCN54:NCT54"/>
    <mergeCell ref="NCU54:NDA54"/>
    <mergeCell ref="MYF54:MYL54"/>
    <mergeCell ref="MYM54:MYS54"/>
    <mergeCell ref="MYT54:MYZ54"/>
    <mergeCell ref="MZA54:MZG54"/>
    <mergeCell ref="MZH54:MZN54"/>
    <mergeCell ref="MZO54:MZU54"/>
    <mergeCell ref="MZV54:NAB54"/>
    <mergeCell ref="NAC54:NAI54"/>
    <mergeCell ref="NAJ54:NAP54"/>
    <mergeCell ref="MVU54:MWA54"/>
    <mergeCell ref="MWB54:MWH54"/>
    <mergeCell ref="MWI54:MWO54"/>
    <mergeCell ref="MWP54:MWV54"/>
    <mergeCell ref="MWW54:MXC54"/>
    <mergeCell ref="MXD54:MXJ54"/>
    <mergeCell ref="MXK54:MXQ54"/>
    <mergeCell ref="MXR54:MXX54"/>
    <mergeCell ref="MXY54:MYE54"/>
    <mergeCell ref="MTJ54:MTP54"/>
    <mergeCell ref="MTQ54:MTW54"/>
    <mergeCell ref="MTX54:MUD54"/>
    <mergeCell ref="MUE54:MUK54"/>
    <mergeCell ref="MUL54:MUR54"/>
    <mergeCell ref="MUS54:MUY54"/>
    <mergeCell ref="MUZ54:MVF54"/>
    <mergeCell ref="MVG54:MVM54"/>
    <mergeCell ref="MVN54:MVT54"/>
    <mergeCell ref="MQY54:MRE54"/>
    <mergeCell ref="MRF54:MRL54"/>
    <mergeCell ref="MRM54:MRS54"/>
    <mergeCell ref="MRT54:MRZ54"/>
    <mergeCell ref="MSA54:MSG54"/>
    <mergeCell ref="MSH54:MSN54"/>
    <mergeCell ref="MSO54:MSU54"/>
    <mergeCell ref="MSV54:MTB54"/>
    <mergeCell ref="MTC54:MTI54"/>
    <mergeCell ref="MON54:MOT54"/>
    <mergeCell ref="MOU54:MPA54"/>
    <mergeCell ref="MPB54:MPH54"/>
    <mergeCell ref="MPI54:MPO54"/>
    <mergeCell ref="MPP54:MPV54"/>
    <mergeCell ref="MPW54:MQC54"/>
    <mergeCell ref="MQD54:MQJ54"/>
    <mergeCell ref="MQK54:MQQ54"/>
    <mergeCell ref="MQR54:MQX54"/>
    <mergeCell ref="MMC54:MMI54"/>
    <mergeCell ref="MMJ54:MMP54"/>
    <mergeCell ref="MMQ54:MMW54"/>
    <mergeCell ref="MMX54:MND54"/>
    <mergeCell ref="MNE54:MNK54"/>
    <mergeCell ref="MNL54:MNR54"/>
    <mergeCell ref="MNS54:MNY54"/>
    <mergeCell ref="MNZ54:MOF54"/>
    <mergeCell ref="MOG54:MOM54"/>
    <mergeCell ref="MJR54:MJX54"/>
    <mergeCell ref="MJY54:MKE54"/>
    <mergeCell ref="MKF54:MKL54"/>
    <mergeCell ref="MKM54:MKS54"/>
    <mergeCell ref="MKT54:MKZ54"/>
    <mergeCell ref="MLA54:MLG54"/>
    <mergeCell ref="MLH54:MLN54"/>
    <mergeCell ref="MLO54:MLU54"/>
    <mergeCell ref="MLV54:MMB54"/>
    <mergeCell ref="MHG54:MHM54"/>
    <mergeCell ref="MHN54:MHT54"/>
    <mergeCell ref="MHU54:MIA54"/>
    <mergeCell ref="MIB54:MIH54"/>
    <mergeCell ref="MII54:MIO54"/>
    <mergeCell ref="MIP54:MIV54"/>
    <mergeCell ref="MIW54:MJC54"/>
    <mergeCell ref="MJD54:MJJ54"/>
    <mergeCell ref="MJK54:MJQ54"/>
    <mergeCell ref="MEV54:MFB54"/>
    <mergeCell ref="MFC54:MFI54"/>
    <mergeCell ref="MFJ54:MFP54"/>
    <mergeCell ref="MFQ54:MFW54"/>
    <mergeCell ref="MFX54:MGD54"/>
    <mergeCell ref="MGE54:MGK54"/>
    <mergeCell ref="MGL54:MGR54"/>
    <mergeCell ref="MGS54:MGY54"/>
    <mergeCell ref="MGZ54:MHF54"/>
    <mergeCell ref="MCK54:MCQ54"/>
    <mergeCell ref="MCR54:MCX54"/>
    <mergeCell ref="MCY54:MDE54"/>
    <mergeCell ref="MDF54:MDL54"/>
    <mergeCell ref="MDM54:MDS54"/>
    <mergeCell ref="MDT54:MDZ54"/>
    <mergeCell ref="MEA54:MEG54"/>
    <mergeCell ref="MEH54:MEN54"/>
    <mergeCell ref="MEO54:MEU54"/>
    <mergeCell ref="LZZ54:MAF54"/>
    <mergeCell ref="MAG54:MAM54"/>
    <mergeCell ref="MAN54:MAT54"/>
    <mergeCell ref="MAU54:MBA54"/>
    <mergeCell ref="MBB54:MBH54"/>
    <mergeCell ref="MBI54:MBO54"/>
    <mergeCell ref="MBP54:MBV54"/>
    <mergeCell ref="MBW54:MCC54"/>
    <mergeCell ref="MCD54:MCJ54"/>
    <mergeCell ref="LXO54:LXU54"/>
    <mergeCell ref="LXV54:LYB54"/>
    <mergeCell ref="LYC54:LYI54"/>
    <mergeCell ref="LYJ54:LYP54"/>
    <mergeCell ref="LYQ54:LYW54"/>
    <mergeCell ref="LYX54:LZD54"/>
    <mergeCell ref="LZE54:LZK54"/>
    <mergeCell ref="LZL54:LZR54"/>
    <mergeCell ref="LZS54:LZY54"/>
    <mergeCell ref="LVD54:LVJ54"/>
    <mergeCell ref="LVK54:LVQ54"/>
    <mergeCell ref="LVR54:LVX54"/>
    <mergeCell ref="LVY54:LWE54"/>
    <mergeCell ref="LWF54:LWL54"/>
    <mergeCell ref="LWM54:LWS54"/>
    <mergeCell ref="LWT54:LWZ54"/>
    <mergeCell ref="LXA54:LXG54"/>
    <mergeCell ref="LXH54:LXN54"/>
    <mergeCell ref="LSS54:LSY54"/>
    <mergeCell ref="LSZ54:LTF54"/>
    <mergeCell ref="LTG54:LTM54"/>
    <mergeCell ref="LTN54:LTT54"/>
    <mergeCell ref="LTU54:LUA54"/>
    <mergeCell ref="LUB54:LUH54"/>
    <mergeCell ref="LUI54:LUO54"/>
    <mergeCell ref="LUP54:LUV54"/>
    <mergeCell ref="LUW54:LVC54"/>
    <mergeCell ref="LQH54:LQN54"/>
    <mergeCell ref="LQO54:LQU54"/>
    <mergeCell ref="LQV54:LRB54"/>
    <mergeCell ref="LRC54:LRI54"/>
    <mergeCell ref="LRJ54:LRP54"/>
    <mergeCell ref="LRQ54:LRW54"/>
    <mergeCell ref="LRX54:LSD54"/>
    <mergeCell ref="LSE54:LSK54"/>
    <mergeCell ref="LSL54:LSR54"/>
    <mergeCell ref="LNW54:LOC54"/>
    <mergeCell ref="LOD54:LOJ54"/>
    <mergeCell ref="LOK54:LOQ54"/>
    <mergeCell ref="LOR54:LOX54"/>
    <mergeCell ref="LOY54:LPE54"/>
    <mergeCell ref="LPF54:LPL54"/>
    <mergeCell ref="LPM54:LPS54"/>
    <mergeCell ref="LPT54:LPZ54"/>
    <mergeCell ref="LQA54:LQG54"/>
    <mergeCell ref="LLL54:LLR54"/>
    <mergeCell ref="LLS54:LLY54"/>
    <mergeCell ref="LLZ54:LMF54"/>
    <mergeCell ref="LMG54:LMM54"/>
    <mergeCell ref="LMN54:LMT54"/>
    <mergeCell ref="LMU54:LNA54"/>
    <mergeCell ref="LNB54:LNH54"/>
    <mergeCell ref="LNI54:LNO54"/>
    <mergeCell ref="LNP54:LNV54"/>
    <mergeCell ref="LJA54:LJG54"/>
    <mergeCell ref="LJH54:LJN54"/>
    <mergeCell ref="LJO54:LJU54"/>
    <mergeCell ref="LJV54:LKB54"/>
    <mergeCell ref="LKC54:LKI54"/>
    <mergeCell ref="LKJ54:LKP54"/>
    <mergeCell ref="LKQ54:LKW54"/>
    <mergeCell ref="LKX54:LLD54"/>
    <mergeCell ref="LLE54:LLK54"/>
    <mergeCell ref="LGP54:LGV54"/>
    <mergeCell ref="LGW54:LHC54"/>
    <mergeCell ref="LHD54:LHJ54"/>
    <mergeCell ref="LHK54:LHQ54"/>
    <mergeCell ref="LHR54:LHX54"/>
    <mergeCell ref="LHY54:LIE54"/>
    <mergeCell ref="LIF54:LIL54"/>
    <mergeCell ref="LIM54:LIS54"/>
    <mergeCell ref="LIT54:LIZ54"/>
    <mergeCell ref="LEE54:LEK54"/>
    <mergeCell ref="LEL54:LER54"/>
    <mergeCell ref="LES54:LEY54"/>
    <mergeCell ref="LEZ54:LFF54"/>
    <mergeCell ref="LFG54:LFM54"/>
    <mergeCell ref="LFN54:LFT54"/>
    <mergeCell ref="LFU54:LGA54"/>
    <mergeCell ref="LGB54:LGH54"/>
    <mergeCell ref="LGI54:LGO54"/>
    <mergeCell ref="LBT54:LBZ54"/>
    <mergeCell ref="LCA54:LCG54"/>
    <mergeCell ref="LCH54:LCN54"/>
    <mergeCell ref="LCO54:LCU54"/>
    <mergeCell ref="LCV54:LDB54"/>
    <mergeCell ref="LDC54:LDI54"/>
    <mergeCell ref="LDJ54:LDP54"/>
    <mergeCell ref="LDQ54:LDW54"/>
    <mergeCell ref="LDX54:LED54"/>
    <mergeCell ref="KZI54:KZO54"/>
    <mergeCell ref="KZP54:KZV54"/>
    <mergeCell ref="KZW54:LAC54"/>
    <mergeCell ref="LAD54:LAJ54"/>
    <mergeCell ref="LAK54:LAQ54"/>
    <mergeCell ref="LAR54:LAX54"/>
    <mergeCell ref="LAY54:LBE54"/>
    <mergeCell ref="LBF54:LBL54"/>
    <mergeCell ref="LBM54:LBS54"/>
    <mergeCell ref="KWX54:KXD54"/>
    <mergeCell ref="KXE54:KXK54"/>
    <mergeCell ref="KXL54:KXR54"/>
    <mergeCell ref="KXS54:KXY54"/>
    <mergeCell ref="KXZ54:KYF54"/>
    <mergeCell ref="KYG54:KYM54"/>
    <mergeCell ref="KYN54:KYT54"/>
    <mergeCell ref="KYU54:KZA54"/>
    <mergeCell ref="KZB54:KZH54"/>
    <mergeCell ref="KUM54:KUS54"/>
    <mergeCell ref="KUT54:KUZ54"/>
    <mergeCell ref="KVA54:KVG54"/>
    <mergeCell ref="KVH54:KVN54"/>
    <mergeCell ref="KVO54:KVU54"/>
    <mergeCell ref="KVV54:KWB54"/>
    <mergeCell ref="KWC54:KWI54"/>
    <mergeCell ref="KWJ54:KWP54"/>
    <mergeCell ref="KWQ54:KWW54"/>
    <mergeCell ref="KSB54:KSH54"/>
    <mergeCell ref="KSI54:KSO54"/>
    <mergeCell ref="KSP54:KSV54"/>
    <mergeCell ref="KSW54:KTC54"/>
    <mergeCell ref="KTD54:KTJ54"/>
    <mergeCell ref="KTK54:KTQ54"/>
    <mergeCell ref="KTR54:KTX54"/>
    <mergeCell ref="KTY54:KUE54"/>
    <mergeCell ref="KUF54:KUL54"/>
    <mergeCell ref="KPQ54:KPW54"/>
    <mergeCell ref="KPX54:KQD54"/>
    <mergeCell ref="KQE54:KQK54"/>
    <mergeCell ref="KQL54:KQR54"/>
    <mergeCell ref="KQS54:KQY54"/>
    <mergeCell ref="KQZ54:KRF54"/>
    <mergeCell ref="KRG54:KRM54"/>
    <mergeCell ref="KRN54:KRT54"/>
    <mergeCell ref="KRU54:KSA54"/>
    <mergeCell ref="KNF54:KNL54"/>
    <mergeCell ref="KNM54:KNS54"/>
    <mergeCell ref="KNT54:KNZ54"/>
    <mergeCell ref="KOA54:KOG54"/>
    <mergeCell ref="KOH54:KON54"/>
    <mergeCell ref="KOO54:KOU54"/>
    <mergeCell ref="KOV54:KPB54"/>
    <mergeCell ref="KPC54:KPI54"/>
    <mergeCell ref="KPJ54:KPP54"/>
    <mergeCell ref="KKU54:KLA54"/>
    <mergeCell ref="KLB54:KLH54"/>
    <mergeCell ref="KLI54:KLO54"/>
    <mergeCell ref="KLP54:KLV54"/>
    <mergeCell ref="KLW54:KMC54"/>
    <mergeCell ref="KMD54:KMJ54"/>
    <mergeCell ref="KMK54:KMQ54"/>
    <mergeCell ref="KMR54:KMX54"/>
    <mergeCell ref="KMY54:KNE54"/>
    <mergeCell ref="KIJ54:KIP54"/>
    <mergeCell ref="KIQ54:KIW54"/>
    <mergeCell ref="KIX54:KJD54"/>
    <mergeCell ref="KJE54:KJK54"/>
    <mergeCell ref="KJL54:KJR54"/>
    <mergeCell ref="KJS54:KJY54"/>
    <mergeCell ref="KJZ54:KKF54"/>
    <mergeCell ref="KKG54:KKM54"/>
    <mergeCell ref="KKN54:KKT54"/>
    <mergeCell ref="KFY54:KGE54"/>
    <mergeCell ref="KGF54:KGL54"/>
    <mergeCell ref="KGM54:KGS54"/>
    <mergeCell ref="KGT54:KGZ54"/>
    <mergeCell ref="KHA54:KHG54"/>
    <mergeCell ref="KHH54:KHN54"/>
    <mergeCell ref="KHO54:KHU54"/>
    <mergeCell ref="KHV54:KIB54"/>
    <mergeCell ref="KIC54:KII54"/>
    <mergeCell ref="KDN54:KDT54"/>
    <mergeCell ref="KDU54:KEA54"/>
    <mergeCell ref="KEB54:KEH54"/>
    <mergeCell ref="KEI54:KEO54"/>
    <mergeCell ref="KEP54:KEV54"/>
    <mergeCell ref="KEW54:KFC54"/>
    <mergeCell ref="KFD54:KFJ54"/>
    <mergeCell ref="KFK54:KFQ54"/>
    <mergeCell ref="KFR54:KFX54"/>
    <mergeCell ref="KBC54:KBI54"/>
    <mergeCell ref="KBJ54:KBP54"/>
    <mergeCell ref="KBQ54:KBW54"/>
    <mergeCell ref="KBX54:KCD54"/>
    <mergeCell ref="KCE54:KCK54"/>
    <mergeCell ref="KCL54:KCR54"/>
    <mergeCell ref="KCS54:KCY54"/>
    <mergeCell ref="KCZ54:KDF54"/>
    <mergeCell ref="KDG54:KDM54"/>
    <mergeCell ref="JYR54:JYX54"/>
    <mergeCell ref="JYY54:JZE54"/>
    <mergeCell ref="JZF54:JZL54"/>
    <mergeCell ref="JZM54:JZS54"/>
    <mergeCell ref="JZT54:JZZ54"/>
    <mergeCell ref="KAA54:KAG54"/>
    <mergeCell ref="KAH54:KAN54"/>
    <mergeCell ref="KAO54:KAU54"/>
    <mergeCell ref="KAV54:KBB54"/>
    <mergeCell ref="JWG54:JWM54"/>
    <mergeCell ref="JWN54:JWT54"/>
    <mergeCell ref="JWU54:JXA54"/>
    <mergeCell ref="JXB54:JXH54"/>
    <mergeCell ref="JXI54:JXO54"/>
    <mergeCell ref="JXP54:JXV54"/>
    <mergeCell ref="JXW54:JYC54"/>
    <mergeCell ref="JYD54:JYJ54"/>
    <mergeCell ref="JYK54:JYQ54"/>
    <mergeCell ref="JTV54:JUB54"/>
    <mergeCell ref="JUC54:JUI54"/>
    <mergeCell ref="JUJ54:JUP54"/>
    <mergeCell ref="JUQ54:JUW54"/>
    <mergeCell ref="JUX54:JVD54"/>
    <mergeCell ref="JVE54:JVK54"/>
    <mergeCell ref="JVL54:JVR54"/>
    <mergeCell ref="JVS54:JVY54"/>
    <mergeCell ref="JVZ54:JWF54"/>
    <mergeCell ref="JRK54:JRQ54"/>
    <mergeCell ref="JRR54:JRX54"/>
    <mergeCell ref="JRY54:JSE54"/>
    <mergeCell ref="JSF54:JSL54"/>
    <mergeCell ref="JSM54:JSS54"/>
    <mergeCell ref="JST54:JSZ54"/>
    <mergeCell ref="JTA54:JTG54"/>
    <mergeCell ref="JTH54:JTN54"/>
    <mergeCell ref="JTO54:JTU54"/>
    <mergeCell ref="JOZ54:JPF54"/>
    <mergeCell ref="JPG54:JPM54"/>
    <mergeCell ref="JPN54:JPT54"/>
    <mergeCell ref="JPU54:JQA54"/>
    <mergeCell ref="JQB54:JQH54"/>
    <mergeCell ref="JQI54:JQO54"/>
    <mergeCell ref="JQP54:JQV54"/>
    <mergeCell ref="JQW54:JRC54"/>
    <mergeCell ref="JRD54:JRJ54"/>
    <mergeCell ref="JMO54:JMU54"/>
    <mergeCell ref="JMV54:JNB54"/>
    <mergeCell ref="JNC54:JNI54"/>
    <mergeCell ref="JNJ54:JNP54"/>
    <mergeCell ref="JNQ54:JNW54"/>
    <mergeCell ref="JNX54:JOD54"/>
    <mergeCell ref="JOE54:JOK54"/>
    <mergeCell ref="JOL54:JOR54"/>
    <mergeCell ref="JOS54:JOY54"/>
    <mergeCell ref="JKD54:JKJ54"/>
    <mergeCell ref="JKK54:JKQ54"/>
    <mergeCell ref="JKR54:JKX54"/>
    <mergeCell ref="JKY54:JLE54"/>
    <mergeCell ref="JLF54:JLL54"/>
    <mergeCell ref="JLM54:JLS54"/>
    <mergeCell ref="JLT54:JLZ54"/>
    <mergeCell ref="JMA54:JMG54"/>
    <mergeCell ref="JMH54:JMN54"/>
    <mergeCell ref="JHS54:JHY54"/>
    <mergeCell ref="JHZ54:JIF54"/>
    <mergeCell ref="JIG54:JIM54"/>
    <mergeCell ref="JIN54:JIT54"/>
    <mergeCell ref="JIU54:JJA54"/>
    <mergeCell ref="JJB54:JJH54"/>
    <mergeCell ref="JJI54:JJO54"/>
    <mergeCell ref="JJP54:JJV54"/>
    <mergeCell ref="JJW54:JKC54"/>
    <mergeCell ref="JFH54:JFN54"/>
    <mergeCell ref="JFO54:JFU54"/>
    <mergeCell ref="JFV54:JGB54"/>
    <mergeCell ref="JGC54:JGI54"/>
    <mergeCell ref="JGJ54:JGP54"/>
    <mergeCell ref="JGQ54:JGW54"/>
    <mergeCell ref="JGX54:JHD54"/>
    <mergeCell ref="JHE54:JHK54"/>
    <mergeCell ref="JHL54:JHR54"/>
    <mergeCell ref="JCW54:JDC54"/>
    <mergeCell ref="JDD54:JDJ54"/>
    <mergeCell ref="JDK54:JDQ54"/>
    <mergeCell ref="JDR54:JDX54"/>
    <mergeCell ref="JDY54:JEE54"/>
    <mergeCell ref="JEF54:JEL54"/>
    <mergeCell ref="JEM54:JES54"/>
    <mergeCell ref="JET54:JEZ54"/>
    <mergeCell ref="JFA54:JFG54"/>
    <mergeCell ref="JAL54:JAR54"/>
    <mergeCell ref="JAS54:JAY54"/>
    <mergeCell ref="JAZ54:JBF54"/>
    <mergeCell ref="JBG54:JBM54"/>
    <mergeCell ref="JBN54:JBT54"/>
    <mergeCell ref="JBU54:JCA54"/>
    <mergeCell ref="JCB54:JCH54"/>
    <mergeCell ref="JCI54:JCO54"/>
    <mergeCell ref="JCP54:JCV54"/>
    <mergeCell ref="IYA54:IYG54"/>
    <mergeCell ref="IYH54:IYN54"/>
    <mergeCell ref="IYO54:IYU54"/>
    <mergeCell ref="IYV54:IZB54"/>
    <mergeCell ref="IZC54:IZI54"/>
    <mergeCell ref="IZJ54:IZP54"/>
    <mergeCell ref="IZQ54:IZW54"/>
    <mergeCell ref="IZX54:JAD54"/>
    <mergeCell ref="JAE54:JAK54"/>
    <mergeCell ref="IVP54:IVV54"/>
    <mergeCell ref="IVW54:IWC54"/>
    <mergeCell ref="IWD54:IWJ54"/>
    <mergeCell ref="IWK54:IWQ54"/>
    <mergeCell ref="IWR54:IWX54"/>
    <mergeCell ref="IWY54:IXE54"/>
    <mergeCell ref="IXF54:IXL54"/>
    <mergeCell ref="IXM54:IXS54"/>
    <mergeCell ref="IXT54:IXZ54"/>
    <mergeCell ref="ITE54:ITK54"/>
    <mergeCell ref="ITL54:ITR54"/>
    <mergeCell ref="ITS54:ITY54"/>
    <mergeCell ref="ITZ54:IUF54"/>
    <mergeCell ref="IUG54:IUM54"/>
    <mergeCell ref="IUN54:IUT54"/>
    <mergeCell ref="IUU54:IVA54"/>
    <mergeCell ref="IVB54:IVH54"/>
    <mergeCell ref="IVI54:IVO54"/>
    <mergeCell ref="IQT54:IQZ54"/>
    <mergeCell ref="IRA54:IRG54"/>
    <mergeCell ref="IRH54:IRN54"/>
    <mergeCell ref="IRO54:IRU54"/>
    <mergeCell ref="IRV54:ISB54"/>
    <mergeCell ref="ISC54:ISI54"/>
    <mergeCell ref="ISJ54:ISP54"/>
    <mergeCell ref="ISQ54:ISW54"/>
    <mergeCell ref="ISX54:ITD54"/>
    <mergeCell ref="IOI54:IOO54"/>
    <mergeCell ref="IOP54:IOV54"/>
    <mergeCell ref="IOW54:IPC54"/>
    <mergeCell ref="IPD54:IPJ54"/>
    <mergeCell ref="IPK54:IPQ54"/>
    <mergeCell ref="IPR54:IPX54"/>
    <mergeCell ref="IPY54:IQE54"/>
    <mergeCell ref="IQF54:IQL54"/>
    <mergeCell ref="IQM54:IQS54"/>
    <mergeCell ref="ILX54:IMD54"/>
    <mergeCell ref="IME54:IMK54"/>
    <mergeCell ref="IML54:IMR54"/>
    <mergeCell ref="IMS54:IMY54"/>
    <mergeCell ref="IMZ54:INF54"/>
    <mergeCell ref="ING54:INM54"/>
    <mergeCell ref="INN54:INT54"/>
    <mergeCell ref="INU54:IOA54"/>
    <mergeCell ref="IOB54:IOH54"/>
    <mergeCell ref="IJM54:IJS54"/>
    <mergeCell ref="IJT54:IJZ54"/>
    <mergeCell ref="IKA54:IKG54"/>
    <mergeCell ref="IKH54:IKN54"/>
    <mergeCell ref="IKO54:IKU54"/>
    <mergeCell ref="IKV54:ILB54"/>
    <mergeCell ref="ILC54:ILI54"/>
    <mergeCell ref="ILJ54:ILP54"/>
    <mergeCell ref="ILQ54:ILW54"/>
    <mergeCell ref="IHB54:IHH54"/>
    <mergeCell ref="IHI54:IHO54"/>
    <mergeCell ref="IHP54:IHV54"/>
    <mergeCell ref="IHW54:IIC54"/>
    <mergeCell ref="IID54:IIJ54"/>
    <mergeCell ref="IIK54:IIQ54"/>
    <mergeCell ref="IIR54:IIX54"/>
    <mergeCell ref="IIY54:IJE54"/>
    <mergeCell ref="IJF54:IJL54"/>
    <mergeCell ref="IEQ54:IEW54"/>
    <mergeCell ref="IEX54:IFD54"/>
    <mergeCell ref="IFE54:IFK54"/>
    <mergeCell ref="IFL54:IFR54"/>
    <mergeCell ref="IFS54:IFY54"/>
    <mergeCell ref="IFZ54:IGF54"/>
    <mergeCell ref="IGG54:IGM54"/>
    <mergeCell ref="IGN54:IGT54"/>
    <mergeCell ref="IGU54:IHA54"/>
    <mergeCell ref="ICF54:ICL54"/>
    <mergeCell ref="ICM54:ICS54"/>
    <mergeCell ref="ICT54:ICZ54"/>
    <mergeCell ref="IDA54:IDG54"/>
    <mergeCell ref="IDH54:IDN54"/>
    <mergeCell ref="IDO54:IDU54"/>
    <mergeCell ref="IDV54:IEB54"/>
    <mergeCell ref="IEC54:IEI54"/>
    <mergeCell ref="IEJ54:IEP54"/>
    <mergeCell ref="HZU54:IAA54"/>
    <mergeCell ref="IAB54:IAH54"/>
    <mergeCell ref="IAI54:IAO54"/>
    <mergeCell ref="IAP54:IAV54"/>
    <mergeCell ref="IAW54:IBC54"/>
    <mergeCell ref="IBD54:IBJ54"/>
    <mergeCell ref="IBK54:IBQ54"/>
    <mergeCell ref="IBR54:IBX54"/>
    <mergeCell ref="IBY54:ICE54"/>
    <mergeCell ref="HXJ54:HXP54"/>
    <mergeCell ref="HXQ54:HXW54"/>
    <mergeCell ref="HXX54:HYD54"/>
    <mergeCell ref="HYE54:HYK54"/>
    <mergeCell ref="HYL54:HYR54"/>
    <mergeCell ref="HYS54:HYY54"/>
    <mergeCell ref="HYZ54:HZF54"/>
    <mergeCell ref="HZG54:HZM54"/>
    <mergeCell ref="HZN54:HZT54"/>
    <mergeCell ref="HUY54:HVE54"/>
    <mergeCell ref="HVF54:HVL54"/>
    <mergeCell ref="HVM54:HVS54"/>
    <mergeCell ref="HVT54:HVZ54"/>
    <mergeCell ref="HWA54:HWG54"/>
    <mergeCell ref="HWH54:HWN54"/>
    <mergeCell ref="HWO54:HWU54"/>
    <mergeCell ref="HWV54:HXB54"/>
    <mergeCell ref="HXC54:HXI54"/>
    <mergeCell ref="HSN54:HST54"/>
    <mergeCell ref="HSU54:HTA54"/>
    <mergeCell ref="HTB54:HTH54"/>
    <mergeCell ref="HTI54:HTO54"/>
    <mergeCell ref="HTP54:HTV54"/>
    <mergeCell ref="HTW54:HUC54"/>
    <mergeCell ref="HUD54:HUJ54"/>
    <mergeCell ref="HUK54:HUQ54"/>
    <mergeCell ref="HUR54:HUX54"/>
    <mergeCell ref="HQC54:HQI54"/>
    <mergeCell ref="HQJ54:HQP54"/>
    <mergeCell ref="HQQ54:HQW54"/>
    <mergeCell ref="HQX54:HRD54"/>
    <mergeCell ref="HRE54:HRK54"/>
    <mergeCell ref="HRL54:HRR54"/>
    <mergeCell ref="HRS54:HRY54"/>
    <mergeCell ref="HRZ54:HSF54"/>
    <mergeCell ref="HSG54:HSM54"/>
    <mergeCell ref="HNR54:HNX54"/>
    <mergeCell ref="HNY54:HOE54"/>
    <mergeCell ref="HOF54:HOL54"/>
    <mergeCell ref="HOM54:HOS54"/>
    <mergeCell ref="HOT54:HOZ54"/>
    <mergeCell ref="HPA54:HPG54"/>
    <mergeCell ref="HPH54:HPN54"/>
    <mergeCell ref="HPO54:HPU54"/>
    <mergeCell ref="HPV54:HQB54"/>
    <mergeCell ref="HLG54:HLM54"/>
    <mergeCell ref="HLN54:HLT54"/>
    <mergeCell ref="HLU54:HMA54"/>
    <mergeCell ref="HMB54:HMH54"/>
    <mergeCell ref="HMI54:HMO54"/>
    <mergeCell ref="HMP54:HMV54"/>
    <mergeCell ref="HMW54:HNC54"/>
    <mergeCell ref="HND54:HNJ54"/>
    <mergeCell ref="HNK54:HNQ54"/>
    <mergeCell ref="HIV54:HJB54"/>
    <mergeCell ref="HJC54:HJI54"/>
    <mergeCell ref="HJJ54:HJP54"/>
    <mergeCell ref="HJQ54:HJW54"/>
    <mergeCell ref="HJX54:HKD54"/>
    <mergeCell ref="HKE54:HKK54"/>
    <mergeCell ref="HKL54:HKR54"/>
    <mergeCell ref="HKS54:HKY54"/>
    <mergeCell ref="HKZ54:HLF54"/>
    <mergeCell ref="HGK54:HGQ54"/>
    <mergeCell ref="HGR54:HGX54"/>
    <mergeCell ref="HGY54:HHE54"/>
    <mergeCell ref="HHF54:HHL54"/>
    <mergeCell ref="HHM54:HHS54"/>
    <mergeCell ref="HHT54:HHZ54"/>
    <mergeCell ref="HIA54:HIG54"/>
    <mergeCell ref="HIH54:HIN54"/>
    <mergeCell ref="HIO54:HIU54"/>
    <mergeCell ref="HDZ54:HEF54"/>
    <mergeCell ref="HEG54:HEM54"/>
    <mergeCell ref="HEN54:HET54"/>
    <mergeCell ref="HEU54:HFA54"/>
    <mergeCell ref="HFB54:HFH54"/>
    <mergeCell ref="HFI54:HFO54"/>
    <mergeCell ref="HFP54:HFV54"/>
    <mergeCell ref="HFW54:HGC54"/>
    <mergeCell ref="HGD54:HGJ54"/>
    <mergeCell ref="HBO54:HBU54"/>
    <mergeCell ref="HBV54:HCB54"/>
    <mergeCell ref="HCC54:HCI54"/>
    <mergeCell ref="HCJ54:HCP54"/>
    <mergeCell ref="HCQ54:HCW54"/>
    <mergeCell ref="HCX54:HDD54"/>
    <mergeCell ref="HDE54:HDK54"/>
    <mergeCell ref="HDL54:HDR54"/>
    <mergeCell ref="HDS54:HDY54"/>
    <mergeCell ref="GZD54:GZJ54"/>
    <mergeCell ref="GZK54:GZQ54"/>
    <mergeCell ref="GZR54:GZX54"/>
    <mergeCell ref="GZY54:HAE54"/>
    <mergeCell ref="HAF54:HAL54"/>
    <mergeCell ref="HAM54:HAS54"/>
    <mergeCell ref="HAT54:HAZ54"/>
    <mergeCell ref="HBA54:HBG54"/>
    <mergeCell ref="HBH54:HBN54"/>
    <mergeCell ref="GWS54:GWY54"/>
    <mergeCell ref="GWZ54:GXF54"/>
    <mergeCell ref="GXG54:GXM54"/>
    <mergeCell ref="GXN54:GXT54"/>
    <mergeCell ref="GXU54:GYA54"/>
    <mergeCell ref="GYB54:GYH54"/>
    <mergeCell ref="GYI54:GYO54"/>
    <mergeCell ref="GYP54:GYV54"/>
    <mergeCell ref="GYW54:GZC54"/>
    <mergeCell ref="GUH54:GUN54"/>
    <mergeCell ref="GUO54:GUU54"/>
    <mergeCell ref="GUV54:GVB54"/>
    <mergeCell ref="GVC54:GVI54"/>
    <mergeCell ref="GVJ54:GVP54"/>
    <mergeCell ref="GVQ54:GVW54"/>
    <mergeCell ref="GVX54:GWD54"/>
    <mergeCell ref="GWE54:GWK54"/>
    <mergeCell ref="GWL54:GWR54"/>
    <mergeCell ref="GRW54:GSC54"/>
    <mergeCell ref="GSD54:GSJ54"/>
    <mergeCell ref="GSK54:GSQ54"/>
    <mergeCell ref="GSR54:GSX54"/>
    <mergeCell ref="GSY54:GTE54"/>
    <mergeCell ref="GTF54:GTL54"/>
    <mergeCell ref="GTM54:GTS54"/>
    <mergeCell ref="GTT54:GTZ54"/>
    <mergeCell ref="GUA54:GUG54"/>
    <mergeCell ref="GPL54:GPR54"/>
    <mergeCell ref="GPS54:GPY54"/>
    <mergeCell ref="GPZ54:GQF54"/>
    <mergeCell ref="GQG54:GQM54"/>
    <mergeCell ref="GQN54:GQT54"/>
    <mergeCell ref="GQU54:GRA54"/>
    <mergeCell ref="GRB54:GRH54"/>
    <mergeCell ref="GRI54:GRO54"/>
    <mergeCell ref="GRP54:GRV54"/>
    <mergeCell ref="GNA54:GNG54"/>
    <mergeCell ref="GNH54:GNN54"/>
    <mergeCell ref="GNO54:GNU54"/>
    <mergeCell ref="GNV54:GOB54"/>
    <mergeCell ref="GOC54:GOI54"/>
    <mergeCell ref="GOJ54:GOP54"/>
    <mergeCell ref="GOQ54:GOW54"/>
    <mergeCell ref="GOX54:GPD54"/>
    <mergeCell ref="GPE54:GPK54"/>
    <mergeCell ref="GKP54:GKV54"/>
    <mergeCell ref="GKW54:GLC54"/>
    <mergeCell ref="GLD54:GLJ54"/>
    <mergeCell ref="GLK54:GLQ54"/>
    <mergeCell ref="GLR54:GLX54"/>
    <mergeCell ref="GLY54:GME54"/>
    <mergeCell ref="GMF54:GML54"/>
    <mergeCell ref="GMM54:GMS54"/>
    <mergeCell ref="GMT54:GMZ54"/>
    <mergeCell ref="GIE54:GIK54"/>
    <mergeCell ref="GIL54:GIR54"/>
    <mergeCell ref="GIS54:GIY54"/>
    <mergeCell ref="GIZ54:GJF54"/>
    <mergeCell ref="GJG54:GJM54"/>
    <mergeCell ref="GJN54:GJT54"/>
    <mergeCell ref="GJU54:GKA54"/>
    <mergeCell ref="GKB54:GKH54"/>
    <mergeCell ref="GKI54:GKO54"/>
    <mergeCell ref="GFT54:GFZ54"/>
    <mergeCell ref="GGA54:GGG54"/>
    <mergeCell ref="GGH54:GGN54"/>
    <mergeCell ref="GGO54:GGU54"/>
    <mergeCell ref="GGV54:GHB54"/>
    <mergeCell ref="GHC54:GHI54"/>
    <mergeCell ref="GHJ54:GHP54"/>
    <mergeCell ref="GHQ54:GHW54"/>
    <mergeCell ref="GHX54:GID54"/>
    <mergeCell ref="GDI54:GDO54"/>
    <mergeCell ref="GDP54:GDV54"/>
    <mergeCell ref="GDW54:GEC54"/>
    <mergeCell ref="GED54:GEJ54"/>
    <mergeCell ref="GEK54:GEQ54"/>
    <mergeCell ref="GER54:GEX54"/>
    <mergeCell ref="GEY54:GFE54"/>
    <mergeCell ref="GFF54:GFL54"/>
    <mergeCell ref="GFM54:GFS54"/>
    <mergeCell ref="GAX54:GBD54"/>
    <mergeCell ref="GBE54:GBK54"/>
    <mergeCell ref="GBL54:GBR54"/>
    <mergeCell ref="GBS54:GBY54"/>
    <mergeCell ref="GBZ54:GCF54"/>
    <mergeCell ref="GCG54:GCM54"/>
    <mergeCell ref="GCN54:GCT54"/>
    <mergeCell ref="GCU54:GDA54"/>
    <mergeCell ref="GDB54:GDH54"/>
    <mergeCell ref="FYM54:FYS54"/>
    <mergeCell ref="FYT54:FYZ54"/>
    <mergeCell ref="FZA54:FZG54"/>
    <mergeCell ref="FZH54:FZN54"/>
    <mergeCell ref="FZO54:FZU54"/>
    <mergeCell ref="FZV54:GAB54"/>
    <mergeCell ref="GAC54:GAI54"/>
    <mergeCell ref="GAJ54:GAP54"/>
    <mergeCell ref="GAQ54:GAW54"/>
    <mergeCell ref="FWB54:FWH54"/>
    <mergeCell ref="FWI54:FWO54"/>
    <mergeCell ref="FWP54:FWV54"/>
    <mergeCell ref="FWW54:FXC54"/>
    <mergeCell ref="FXD54:FXJ54"/>
    <mergeCell ref="FXK54:FXQ54"/>
    <mergeCell ref="FXR54:FXX54"/>
    <mergeCell ref="FXY54:FYE54"/>
    <mergeCell ref="FYF54:FYL54"/>
    <mergeCell ref="FTQ54:FTW54"/>
    <mergeCell ref="FTX54:FUD54"/>
    <mergeCell ref="FUE54:FUK54"/>
    <mergeCell ref="FUL54:FUR54"/>
    <mergeCell ref="FUS54:FUY54"/>
    <mergeCell ref="FUZ54:FVF54"/>
    <mergeCell ref="FVG54:FVM54"/>
    <mergeCell ref="FVN54:FVT54"/>
    <mergeCell ref="FVU54:FWA54"/>
    <mergeCell ref="FRF54:FRL54"/>
    <mergeCell ref="FRM54:FRS54"/>
    <mergeCell ref="FRT54:FRZ54"/>
    <mergeCell ref="FSA54:FSG54"/>
    <mergeCell ref="FSH54:FSN54"/>
    <mergeCell ref="FSO54:FSU54"/>
    <mergeCell ref="FSV54:FTB54"/>
    <mergeCell ref="FTC54:FTI54"/>
    <mergeCell ref="FTJ54:FTP54"/>
    <mergeCell ref="FOU54:FPA54"/>
    <mergeCell ref="FPB54:FPH54"/>
    <mergeCell ref="FPI54:FPO54"/>
    <mergeCell ref="FPP54:FPV54"/>
    <mergeCell ref="FPW54:FQC54"/>
    <mergeCell ref="FQD54:FQJ54"/>
    <mergeCell ref="FQK54:FQQ54"/>
    <mergeCell ref="FQR54:FQX54"/>
    <mergeCell ref="FQY54:FRE54"/>
    <mergeCell ref="FMJ54:FMP54"/>
    <mergeCell ref="FMQ54:FMW54"/>
    <mergeCell ref="FMX54:FND54"/>
    <mergeCell ref="FNE54:FNK54"/>
    <mergeCell ref="FNL54:FNR54"/>
    <mergeCell ref="FNS54:FNY54"/>
    <mergeCell ref="FNZ54:FOF54"/>
    <mergeCell ref="FOG54:FOM54"/>
    <mergeCell ref="FON54:FOT54"/>
    <mergeCell ref="FJY54:FKE54"/>
    <mergeCell ref="FKF54:FKL54"/>
    <mergeCell ref="FKM54:FKS54"/>
    <mergeCell ref="FKT54:FKZ54"/>
    <mergeCell ref="FLA54:FLG54"/>
    <mergeCell ref="FLH54:FLN54"/>
    <mergeCell ref="FLO54:FLU54"/>
    <mergeCell ref="FLV54:FMB54"/>
    <mergeCell ref="FMC54:FMI54"/>
    <mergeCell ref="FHN54:FHT54"/>
    <mergeCell ref="FHU54:FIA54"/>
    <mergeCell ref="FIB54:FIH54"/>
    <mergeCell ref="FII54:FIO54"/>
    <mergeCell ref="FIP54:FIV54"/>
    <mergeCell ref="FIW54:FJC54"/>
    <mergeCell ref="FJD54:FJJ54"/>
    <mergeCell ref="FJK54:FJQ54"/>
    <mergeCell ref="FJR54:FJX54"/>
    <mergeCell ref="FFC54:FFI54"/>
    <mergeCell ref="FFJ54:FFP54"/>
    <mergeCell ref="FFQ54:FFW54"/>
    <mergeCell ref="FFX54:FGD54"/>
    <mergeCell ref="FGE54:FGK54"/>
    <mergeCell ref="FGL54:FGR54"/>
    <mergeCell ref="FGS54:FGY54"/>
    <mergeCell ref="FGZ54:FHF54"/>
    <mergeCell ref="FHG54:FHM54"/>
    <mergeCell ref="FCR54:FCX54"/>
    <mergeCell ref="FCY54:FDE54"/>
    <mergeCell ref="FDF54:FDL54"/>
    <mergeCell ref="FDM54:FDS54"/>
    <mergeCell ref="FDT54:FDZ54"/>
    <mergeCell ref="FEA54:FEG54"/>
    <mergeCell ref="FEH54:FEN54"/>
    <mergeCell ref="FEO54:FEU54"/>
    <mergeCell ref="FEV54:FFB54"/>
    <mergeCell ref="FAG54:FAM54"/>
    <mergeCell ref="FAN54:FAT54"/>
    <mergeCell ref="FAU54:FBA54"/>
    <mergeCell ref="FBB54:FBH54"/>
    <mergeCell ref="FBI54:FBO54"/>
    <mergeCell ref="FBP54:FBV54"/>
    <mergeCell ref="FBW54:FCC54"/>
    <mergeCell ref="FCD54:FCJ54"/>
    <mergeCell ref="FCK54:FCQ54"/>
    <mergeCell ref="EXV54:EYB54"/>
    <mergeCell ref="EYC54:EYI54"/>
    <mergeCell ref="EYJ54:EYP54"/>
    <mergeCell ref="EYQ54:EYW54"/>
    <mergeCell ref="EYX54:EZD54"/>
    <mergeCell ref="EZE54:EZK54"/>
    <mergeCell ref="EZL54:EZR54"/>
    <mergeCell ref="EZS54:EZY54"/>
    <mergeCell ref="EZZ54:FAF54"/>
    <mergeCell ref="EVK54:EVQ54"/>
    <mergeCell ref="EVR54:EVX54"/>
    <mergeCell ref="EVY54:EWE54"/>
    <mergeCell ref="EWF54:EWL54"/>
    <mergeCell ref="EWM54:EWS54"/>
    <mergeCell ref="EWT54:EWZ54"/>
    <mergeCell ref="EXA54:EXG54"/>
    <mergeCell ref="EXH54:EXN54"/>
    <mergeCell ref="EXO54:EXU54"/>
    <mergeCell ref="ESZ54:ETF54"/>
    <mergeCell ref="ETG54:ETM54"/>
    <mergeCell ref="ETN54:ETT54"/>
    <mergeCell ref="ETU54:EUA54"/>
    <mergeCell ref="EUB54:EUH54"/>
    <mergeCell ref="EUI54:EUO54"/>
    <mergeCell ref="EUP54:EUV54"/>
    <mergeCell ref="EUW54:EVC54"/>
    <mergeCell ref="EVD54:EVJ54"/>
    <mergeCell ref="EQO54:EQU54"/>
    <mergeCell ref="EQV54:ERB54"/>
    <mergeCell ref="ERC54:ERI54"/>
    <mergeCell ref="ERJ54:ERP54"/>
    <mergeCell ref="ERQ54:ERW54"/>
    <mergeCell ref="ERX54:ESD54"/>
    <mergeCell ref="ESE54:ESK54"/>
    <mergeCell ref="ESL54:ESR54"/>
    <mergeCell ref="ESS54:ESY54"/>
    <mergeCell ref="EOD54:EOJ54"/>
    <mergeCell ref="EOK54:EOQ54"/>
    <mergeCell ref="EOR54:EOX54"/>
    <mergeCell ref="EOY54:EPE54"/>
    <mergeCell ref="EPF54:EPL54"/>
    <mergeCell ref="EPM54:EPS54"/>
    <mergeCell ref="EPT54:EPZ54"/>
    <mergeCell ref="EQA54:EQG54"/>
    <mergeCell ref="EQH54:EQN54"/>
    <mergeCell ref="ELS54:ELY54"/>
    <mergeCell ref="ELZ54:EMF54"/>
    <mergeCell ref="EMG54:EMM54"/>
    <mergeCell ref="EMN54:EMT54"/>
    <mergeCell ref="EMU54:ENA54"/>
    <mergeCell ref="ENB54:ENH54"/>
    <mergeCell ref="ENI54:ENO54"/>
    <mergeCell ref="ENP54:ENV54"/>
    <mergeCell ref="ENW54:EOC54"/>
    <mergeCell ref="EJH54:EJN54"/>
    <mergeCell ref="EJO54:EJU54"/>
    <mergeCell ref="EJV54:EKB54"/>
    <mergeCell ref="EKC54:EKI54"/>
    <mergeCell ref="EKJ54:EKP54"/>
    <mergeCell ref="EKQ54:EKW54"/>
    <mergeCell ref="EKX54:ELD54"/>
    <mergeCell ref="ELE54:ELK54"/>
    <mergeCell ref="ELL54:ELR54"/>
    <mergeCell ref="EGW54:EHC54"/>
    <mergeCell ref="EHD54:EHJ54"/>
    <mergeCell ref="EHK54:EHQ54"/>
    <mergeCell ref="EHR54:EHX54"/>
    <mergeCell ref="EHY54:EIE54"/>
    <mergeCell ref="EIF54:EIL54"/>
    <mergeCell ref="EIM54:EIS54"/>
    <mergeCell ref="EIT54:EIZ54"/>
    <mergeCell ref="EJA54:EJG54"/>
    <mergeCell ref="EEL54:EER54"/>
    <mergeCell ref="EES54:EEY54"/>
    <mergeCell ref="EEZ54:EFF54"/>
    <mergeCell ref="EFG54:EFM54"/>
    <mergeCell ref="EFN54:EFT54"/>
    <mergeCell ref="EFU54:EGA54"/>
    <mergeCell ref="EGB54:EGH54"/>
    <mergeCell ref="EGI54:EGO54"/>
    <mergeCell ref="EGP54:EGV54"/>
    <mergeCell ref="ECA54:ECG54"/>
    <mergeCell ref="ECH54:ECN54"/>
    <mergeCell ref="ECO54:ECU54"/>
    <mergeCell ref="ECV54:EDB54"/>
    <mergeCell ref="EDC54:EDI54"/>
    <mergeCell ref="EDJ54:EDP54"/>
    <mergeCell ref="EDQ54:EDW54"/>
    <mergeCell ref="EDX54:EED54"/>
    <mergeCell ref="EEE54:EEK54"/>
    <mergeCell ref="DZP54:DZV54"/>
    <mergeCell ref="DZW54:EAC54"/>
    <mergeCell ref="EAD54:EAJ54"/>
    <mergeCell ref="EAK54:EAQ54"/>
    <mergeCell ref="EAR54:EAX54"/>
    <mergeCell ref="EAY54:EBE54"/>
    <mergeCell ref="EBF54:EBL54"/>
    <mergeCell ref="EBM54:EBS54"/>
    <mergeCell ref="EBT54:EBZ54"/>
    <mergeCell ref="DXE54:DXK54"/>
    <mergeCell ref="DXL54:DXR54"/>
    <mergeCell ref="DXS54:DXY54"/>
    <mergeCell ref="DXZ54:DYF54"/>
    <mergeCell ref="DYG54:DYM54"/>
    <mergeCell ref="DYN54:DYT54"/>
    <mergeCell ref="DYU54:DZA54"/>
    <mergeCell ref="DZB54:DZH54"/>
    <mergeCell ref="DZI54:DZO54"/>
    <mergeCell ref="DUT54:DUZ54"/>
    <mergeCell ref="DVA54:DVG54"/>
    <mergeCell ref="DVH54:DVN54"/>
    <mergeCell ref="DVO54:DVU54"/>
    <mergeCell ref="DVV54:DWB54"/>
    <mergeCell ref="DWC54:DWI54"/>
    <mergeCell ref="DWJ54:DWP54"/>
    <mergeCell ref="DWQ54:DWW54"/>
    <mergeCell ref="DWX54:DXD54"/>
    <mergeCell ref="DSI54:DSO54"/>
    <mergeCell ref="DSP54:DSV54"/>
    <mergeCell ref="DSW54:DTC54"/>
    <mergeCell ref="DTD54:DTJ54"/>
    <mergeCell ref="DTK54:DTQ54"/>
    <mergeCell ref="DTR54:DTX54"/>
    <mergeCell ref="DTY54:DUE54"/>
    <mergeCell ref="DUF54:DUL54"/>
    <mergeCell ref="DUM54:DUS54"/>
    <mergeCell ref="DPX54:DQD54"/>
    <mergeCell ref="DQE54:DQK54"/>
    <mergeCell ref="DQL54:DQR54"/>
    <mergeCell ref="DQS54:DQY54"/>
    <mergeCell ref="DQZ54:DRF54"/>
    <mergeCell ref="DRG54:DRM54"/>
    <mergeCell ref="DRN54:DRT54"/>
    <mergeCell ref="DRU54:DSA54"/>
    <mergeCell ref="DSB54:DSH54"/>
    <mergeCell ref="DNM54:DNS54"/>
    <mergeCell ref="DNT54:DNZ54"/>
    <mergeCell ref="DOA54:DOG54"/>
    <mergeCell ref="DOH54:DON54"/>
    <mergeCell ref="DOO54:DOU54"/>
    <mergeCell ref="DOV54:DPB54"/>
    <mergeCell ref="DPC54:DPI54"/>
    <mergeCell ref="DPJ54:DPP54"/>
    <mergeCell ref="DPQ54:DPW54"/>
    <mergeCell ref="DLB54:DLH54"/>
    <mergeCell ref="DLI54:DLO54"/>
    <mergeCell ref="DLP54:DLV54"/>
    <mergeCell ref="DLW54:DMC54"/>
    <mergeCell ref="DMD54:DMJ54"/>
    <mergeCell ref="DMK54:DMQ54"/>
    <mergeCell ref="DMR54:DMX54"/>
    <mergeCell ref="DMY54:DNE54"/>
    <mergeCell ref="DNF54:DNL54"/>
    <mergeCell ref="DIQ54:DIW54"/>
    <mergeCell ref="DIX54:DJD54"/>
    <mergeCell ref="DJE54:DJK54"/>
    <mergeCell ref="DJL54:DJR54"/>
    <mergeCell ref="DJS54:DJY54"/>
    <mergeCell ref="DJZ54:DKF54"/>
    <mergeCell ref="DKG54:DKM54"/>
    <mergeCell ref="DKN54:DKT54"/>
    <mergeCell ref="DKU54:DLA54"/>
    <mergeCell ref="DGF54:DGL54"/>
    <mergeCell ref="DGM54:DGS54"/>
    <mergeCell ref="DGT54:DGZ54"/>
    <mergeCell ref="DHA54:DHG54"/>
    <mergeCell ref="DHH54:DHN54"/>
    <mergeCell ref="DHO54:DHU54"/>
    <mergeCell ref="DHV54:DIB54"/>
    <mergeCell ref="DIC54:DII54"/>
    <mergeCell ref="DIJ54:DIP54"/>
    <mergeCell ref="DDU54:DEA54"/>
    <mergeCell ref="DEB54:DEH54"/>
    <mergeCell ref="DEI54:DEO54"/>
    <mergeCell ref="DEP54:DEV54"/>
    <mergeCell ref="DEW54:DFC54"/>
    <mergeCell ref="DFD54:DFJ54"/>
    <mergeCell ref="DFK54:DFQ54"/>
    <mergeCell ref="DFR54:DFX54"/>
    <mergeCell ref="DFY54:DGE54"/>
    <mergeCell ref="DBJ54:DBP54"/>
    <mergeCell ref="DBQ54:DBW54"/>
    <mergeCell ref="DBX54:DCD54"/>
    <mergeCell ref="DCE54:DCK54"/>
    <mergeCell ref="DCL54:DCR54"/>
    <mergeCell ref="DCS54:DCY54"/>
    <mergeCell ref="DCZ54:DDF54"/>
    <mergeCell ref="DDG54:DDM54"/>
    <mergeCell ref="DDN54:DDT54"/>
    <mergeCell ref="CYY54:CZE54"/>
    <mergeCell ref="CZF54:CZL54"/>
    <mergeCell ref="CZM54:CZS54"/>
    <mergeCell ref="CZT54:CZZ54"/>
    <mergeCell ref="DAA54:DAG54"/>
    <mergeCell ref="DAH54:DAN54"/>
    <mergeCell ref="DAO54:DAU54"/>
    <mergeCell ref="DAV54:DBB54"/>
    <mergeCell ref="DBC54:DBI54"/>
    <mergeCell ref="CWN54:CWT54"/>
    <mergeCell ref="CWU54:CXA54"/>
    <mergeCell ref="CXB54:CXH54"/>
    <mergeCell ref="CXI54:CXO54"/>
    <mergeCell ref="CXP54:CXV54"/>
    <mergeCell ref="CXW54:CYC54"/>
    <mergeCell ref="CYD54:CYJ54"/>
    <mergeCell ref="CYK54:CYQ54"/>
    <mergeCell ref="CYR54:CYX54"/>
    <mergeCell ref="CUC54:CUI54"/>
    <mergeCell ref="CUJ54:CUP54"/>
    <mergeCell ref="CUQ54:CUW54"/>
    <mergeCell ref="CUX54:CVD54"/>
    <mergeCell ref="CVE54:CVK54"/>
    <mergeCell ref="CVL54:CVR54"/>
    <mergeCell ref="CVS54:CVY54"/>
    <mergeCell ref="CVZ54:CWF54"/>
    <mergeCell ref="CWG54:CWM54"/>
    <mergeCell ref="CRR54:CRX54"/>
    <mergeCell ref="CRY54:CSE54"/>
    <mergeCell ref="CSF54:CSL54"/>
    <mergeCell ref="CSM54:CSS54"/>
    <mergeCell ref="CST54:CSZ54"/>
    <mergeCell ref="CTA54:CTG54"/>
    <mergeCell ref="CTH54:CTN54"/>
    <mergeCell ref="CTO54:CTU54"/>
    <mergeCell ref="CTV54:CUB54"/>
    <mergeCell ref="CPG54:CPM54"/>
    <mergeCell ref="CPN54:CPT54"/>
    <mergeCell ref="CPU54:CQA54"/>
    <mergeCell ref="CQB54:CQH54"/>
    <mergeCell ref="CQI54:CQO54"/>
    <mergeCell ref="CQP54:CQV54"/>
    <mergeCell ref="CQW54:CRC54"/>
    <mergeCell ref="CRD54:CRJ54"/>
    <mergeCell ref="CRK54:CRQ54"/>
    <mergeCell ref="CMV54:CNB54"/>
    <mergeCell ref="CNC54:CNI54"/>
    <mergeCell ref="CNJ54:CNP54"/>
    <mergeCell ref="CNQ54:CNW54"/>
    <mergeCell ref="CNX54:COD54"/>
    <mergeCell ref="COE54:COK54"/>
    <mergeCell ref="COL54:COR54"/>
    <mergeCell ref="COS54:COY54"/>
    <mergeCell ref="COZ54:CPF54"/>
    <mergeCell ref="CKK54:CKQ54"/>
    <mergeCell ref="CKR54:CKX54"/>
    <mergeCell ref="CKY54:CLE54"/>
    <mergeCell ref="CLF54:CLL54"/>
    <mergeCell ref="CLM54:CLS54"/>
    <mergeCell ref="CLT54:CLZ54"/>
    <mergeCell ref="CMA54:CMG54"/>
    <mergeCell ref="CMH54:CMN54"/>
    <mergeCell ref="CMO54:CMU54"/>
    <mergeCell ref="CHZ54:CIF54"/>
    <mergeCell ref="CIG54:CIM54"/>
    <mergeCell ref="CIN54:CIT54"/>
    <mergeCell ref="CIU54:CJA54"/>
    <mergeCell ref="CJB54:CJH54"/>
    <mergeCell ref="CJI54:CJO54"/>
    <mergeCell ref="CJP54:CJV54"/>
    <mergeCell ref="CJW54:CKC54"/>
    <mergeCell ref="CKD54:CKJ54"/>
    <mergeCell ref="CFO54:CFU54"/>
    <mergeCell ref="CFV54:CGB54"/>
    <mergeCell ref="CGC54:CGI54"/>
    <mergeCell ref="CGJ54:CGP54"/>
    <mergeCell ref="CGQ54:CGW54"/>
    <mergeCell ref="CGX54:CHD54"/>
    <mergeCell ref="CHE54:CHK54"/>
    <mergeCell ref="CHL54:CHR54"/>
    <mergeCell ref="CHS54:CHY54"/>
    <mergeCell ref="CDD54:CDJ54"/>
    <mergeCell ref="CDK54:CDQ54"/>
    <mergeCell ref="CDR54:CDX54"/>
    <mergeCell ref="CDY54:CEE54"/>
    <mergeCell ref="CEF54:CEL54"/>
    <mergeCell ref="CEM54:CES54"/>
    <mergeCell ref="CET54:CEZ54"/>
    <mergeCell ref="CFA54:CFG54"/>
    <mergeCell ref="CFH54:CFN54"/>
    <mergeCell ref="CAS54:CAY54"/>
    <mergeCell ref="CAZ54:CBF54"/>
    <mergeCell ref="CBG54:CBM54"/>
    <mergeCell ref="CBN54:CBT54"/>
    <mergeCell ref="CBU54:CCA54"/>
    <mergeCell ref="CCB54:CCH54"/>
    <mergeCell ref="CCI54:CCO54"/>
    <mergeCell ref="CCP54:CCV54"/>
    <mergeCell ref="CCW54:CDC54"/>
    <mergeCell ref="BYH54:BYN54"/>
    <mergeCell ref="BYO54:BYU54"/>
    <mergeCell ref="BYV54:BZB54"/>
    <mergeCell ref="BZC54:BZI54"/>
    <mergeCell ref="BZJ54:BZP54"/>
    <mergeCell ref="BZQ54:BZW54"/>
    <mergeCell ref="BZX54:CAD54"/>
    <mergeCell ref="CAE54:CAK54"/>
    <mergeCell ref="CAL54:CAR54"/>
    <mergeCell ref="BVW54:BWC54"/>
    <mergeCell ref="BWD54:BWJ54"/>
    <mergeCell ref="BWK54:BWQ54"/>
    <mergeCell ref="BWR54:BWX54"/>
    <mergeCell ref="BWY54:BXE54"/>
    <mergeCell ref="BXF54:BXL54"/>
    <mergeCell ref="BXM54:BXS54"/>
    <mergeCell ref="BXT54:BXZ54"/>
    <mergeCell ref="BYA54:BYG54"/>
    <mergeCell ref="BTL54:BTR54"/>
    <mergeCell ref="BTS54:BTY54"/>
    <mergeCell ref="BTZ54:BUF54"/>
    <mergeCell ref="BUG54:BUM54"/>
    <mergeCell ref="BUN54:BUT54"/>
    <mergeCell ref="BUU54:BVA54"/>
    <mergeCell ref="BVB54:BVH54"/>
    <mergeCell ref="BVI54:BVO54"/>
    <mergeCell ref="BVP54:BVV54"/>
    <mergeCell ref="BRA54:BRG54"/>
    <mergeCell ref="BRH54:BRN54"/>
    <mergeCell ref="BRO54:BRU54"/>
    <mergeCell ref="BRV54:BSB54"/>
    <mergeCell ref="BSC54:BSI54"/>
    <mergeCell ref="BSJ54:BSP54"/>
    <mergeCell ref="BSQ54:BSW54"/>
    <mergeCell ref="BSX54:BTD54"/>
    <mergeCell ref="BTE54:BTK54"/>
    <mergeCell ref="BOP54:BOV54"/>
    <mergeCell ref="BOW54:BPC54"/>
    <mergeCell ref="BPD54:BPJ54"/>
    <mergeCell ref="BPK54:BPQ54"/>
    <mergeCell ref="BPR54:BPX54"/>
    <mergeCell ref="BPY54:BQE54"/>
    <mergeCell ref="BQF54:BQL54"/>
    <mergeCell ref="BQM54:BQS54"/>
    <mergeCell ref="BQT54:BQZ54"/>
    <mergeCell ref="BME54:BMK54"/>
    <mergeCell ref="BML54:BMR54"/>
    <mergeCell ref="BMS54:BMY54"/>
    <mergeCell ref="BMZ54:BNF54"/>
    <mergeCell ref="BNG54:BNM54"/>
    <mergeCell ref="BNN54:BNT54"/>
    <mergeCell ref="BNU54:BOA54"/>
    <mergeCell ref="BOB54:BOH54"/>
    <mergeCell ref="BOI54:BOO54"/>
    <mergeCell ref="BJT54:BJZ54"/>
    <mergeCell ref="BKA54:BKG54"/>
    <mergeCell ref="BKH54:BKN54"/>
    <mergeCell ref="BKO54:BKU54"/>
    <mergeCell ref="BKV54:BLB54"/>
    <mergeCell ref="BLC54:BLI54"/>
    <mergeCell ref="BLJ54:BLP54"/>
    <mergeCell ref="BLQ54:BLW54"/>
    <mergeCell ref="BLX54:BMD54"/>
    <mergeCell ref="BHI54:BHO54"/>
    <mergeCell ref="BHP54:BHV54"/>
    <mergeCell ref="BHW54:BIC54"/>
    <mergeCell ref="BID54:BIJ54"/>
    <mergeCell ref="BIK54:BIQ54"/>
    <mergeCell ref="BIR54:BIX54"/>
    <mergeCell ref="BIY54:BJE54"/>
    <mergeCell ref="BJF54:BJL54"/>
    <mergeCell ref="BJM54:BJS54"/>
    <mergeCell ref="BEX54:BFD54"/>
    <mergeCell ref="BFE54:BFK54"/>
    <mergeCell ref="BFL54:BFR54"/>
    <mergeCell ref="BFS54:BFY54"/>
    <mergeCell ref="BFZ54:BGF54"/>
    <mergeCell ref="BGG54:BGM54"/>
    <mergeCell ref="BGN54:BGT54"/>
    <mergeCell ref="BGU54:BHA54"/>
    <mergeCell ref="BHB54:BHH54"/>
    <mergeCell ref="BCM54:BCS54"/>
    <mergeCell ref="BCT54:BCZ54"/>
    <mergeCell ref="BDA54:BDG54"/>
    <mergeCell ref="BDH54:BDN54"/>
    <mergeCell ref="BDO54:BDU54"/>
    <mergeCell ref="BDV54:BEB54"/>
    <mergeCell ref="BEC54:BEI54"/>
    <mergeCell ref="BEJ54:BEP54"/>
    <mergeCell ref="BEQ54:BEW54"/>
    <mergeCell ref="BAB54:BAH54"/>
    <mergeCell ref="BAI54:BAO54"/>
    <mergeCell ref="BAP54:BAV54"/>
    <mergeCell ref="BAW54:BBC54"/>
    <mergeCell ref="BBD54:BBJ54"/>
    <mergeCell ref="BBK54:BBQ54"/>
    <mergeCell ref="BBR54:BBX54"/>
    <mergeCell ref="BBY54:BCE54"/>
    <mergeCell ref="BCF54:BCL54"/>
    <mergeCell ref="AXQ54:AXW54"/>
    <mergeCell ref="AXX54:AYD54"/>
    <mergeCell ref="AYE54:AYK54"/>
    <mergeCell ref="AYL54:AYR54"/>
    <mergeCell ref="AYS54:AYY54"/>
    <mergeCell ref="AYZ54:AZF54"/>
    <mergeCell ref="AZG54:AZM54"/>
    <mergeCell ref="AZN54:AZT54"/>
    <mergeCell ref="AZU54:BAA54"/>
    <mergeCell ref="AVF54:AVL54"/>
    <mergeCell ref="AVM54:AVS54"/>
    <mergeCell ref="AVT54:AVZ54"/>
    <mergeCell ref="AWA54:AWG54"/>
    <mergeCell ref="AWH54:AWN54"/>
    <mergeCell ref="AWO54:AWU54"/>
    <mergeCell ref="AWV54:AXB54"/>
    <mergeCell ref="AXC54:AXI54"/>
    <mergeCell ref="AXJ54:AXP54"/>
    <mergeCell ref="ASU54:ATA54"/>
    <mergeCell ref="ATB54:ATH54"/>
    <mergeCell ref="ATI54:ATO54"/>
    <mergeCell ref="ATP54:ATV54"/>
    <mergeCell ref="ATW54:AUC54"/>
    <mergeCell ref="AUD54:AUJ54"/>
    <mergeCell ref="AUK54:AUQ54"/>
    <mergeCell ref="AUR54:AUX54"/>
    <mergeCell ref="AUY54:AVE54"/>
    <mergeCell ref="AQJ54:AQP54"/>
    <mergeCell ref="AQQ54:AQW54"/>
    <mergeCell ref="AQX54:ARD54"/>
    <mergeCell ref="ARE54:ARK54"/>
    <mergeCell ref="ARL54:ARR54"/>
    <mergeCell ref="ARS54:ARY54"/>
    <mergeCell ref="ARZ54:ASF54"/>
    <mergeCell ref="ASG54:ASM54"/>
    <mergeCell ref="ASN54:AST54"/>
    <mergeCell ref="ANY54:AOE54"/>
    <mergeCell ref="AOF54:AOL54"/>
    <mergeCell ref="AOM54:AOS54"/>
    <mergeCell ref="AOT54:AOZ54"/>
    <mergeCell ref="APA54:APG54"/>
    <mergeCell ref="APH54:APN54"/>
    <mergeCell ref="APO54:APU54"/>
    <mergeCell ref="APV54:AQB54"/>
    <mergeCell ref="AQC54:AQI54"/>
    <mergeCell ref="ALN54:ALT54"/>
    <mergeCell ref="ALU54:AMA54"/>
    <mergeCell ref="AMB54:AMH54"/>
    <mergeCell ref="AMI54:AMO54"/>
    <mergeCell ref="AMP54:AMV54"/>
    <mergeCell ref="AMW54:ANC54"/>
    <mergeCell ref="AND54:ANJ54"/>
    <mergeCell ref="ANK54:ANQ54"/>
    <mergeCell ref="ANR54:ANX54"/>
    <mergeCell ref="AJC54:AJI54"/>
    <mergeCell ref="AJJ54:AJP54"/>
    <mergeCell ref="AJQ54:AJW54"/>
    <mergeCell ref="AJX54:AKD54"/>
    <mergeCell ref="AKE54:AKK54"/>
    <mergeCell ref="AKL54:AKR54"/>
    <mergeCell ref="AKS54:AKY54"/>
    <mergeCell ref="AKZ54:ALF54"/>
    <mergeCell ref="ALG54:ALM54"/>
    <mergeCell ref="AGR54:AGX54"/>
    <mergeCell ref="AGY54:AHE54"/>
    <mergeCell ref="AHF54:AHL54"/>
    <mergeCell ref="AHM54:AHS54"/>
    <mergeCell ref="AHT54:AHZ54"/>
    <mergeCell ref="AIA54:AIG54"/>
    <mergeCell ref="AIH54:AIN54"/>
    <mergeCell ref="AIO54:AIU54"/>
    <mergeCell ref="AIV54:AJB54"/>
    <mergeCell ref="AEG54:AEM54"/>
    <mergeCell ref="AEN54:AET54"/>
    <mergeCell ref="AEU54:AFA54"/>
    <mergeCell ref="AFB54:AFH54"/>
    <mergeCell ref="AFI54:AFO54"/>
    <mergeCell ref="AFP54:AFV54"/>
    <mergeCell ref="AFW54:AGC54"/>
    <mergeCell ref="AGD54:AGJ54"/>
    <mergeCell ref="AGK54:AGQ54"/>
    <mergeCell ref="ABV54:ACB54"/>
    <mergeCell ref="ACC54:ACI54"/>
    <mergeCell ref="ACJ54:ACP54"/>
    <mergeCell ref="ACQ54:ACW54"/>
    <mergeCell ref="ACX54:ADD54"/>
    <mergeCell ref="ADE54:ADK54"/>
    <mergeCell ref="ADL54:ADR54"/>
    <mergeCell ref="ADS54:ADY54"/>
    <mergeCell ref="ADZ54:AEF54"/>
    <mergeCell ref="ZK54:ZQ54"/>
    <mergeCell ref="ZR54:ZX54"/>
    <mergeCell ref="ZY54:AAE54"/>
    <mergeCell ref="AAF54:AAL54"/>
    <mergeCell ref="AAM54:AAS54"/>
    <mergeCell ref="AAT54:AAZ54"/>
    <mergeCell ref="ABA54:ABG54"/>
    <mergeCell ref="ABH54:ABN54"/>
    <mergeCell ref="ABO54:ABU54"/>
    <mergeCell ref="WZ54:XF54"/>
    <mergeCell ref="XG54:XM54"/>
    <mergeCell ref="XN54:XT54"/>
    <mergeCell ref="XU54:YA54"/>
    <mergeCell ref="YB54:YH54"/>
    <mergeCell ref="YI54:YO54"/>
    <mergeCell ref="YP54:YV54"/>
    <mergeCell ref="YW54:ZC54"/>
    <mergeCell ref="ZD54:ZJ54"/>
    <mergeCell ref="UO54:UU54"/>
    <mergeCell ref="UV54:VB54"/>
    <mergeCell ref="VC54:VI54"/>
    <mergeCell ref="VJ54:VP54"/>
    <mergeCell ref="VQ54:VW54"/>
    <mergeCell ref="VX54:WD54"/>
    <mergeCell ref="WE54:WK54"/>
    <mergeCell ref="WL54:WR54"/>
    <mergeCell ref="WS54:WY54"/>
    <mergeCell ref="SD54:SJ54"/>
    <mergeCell ref="SK54:SQ54"/>
    <mergeCell ref="SR54:SX54"/>
    <mergeCell ref="SY54:TE54"/>
    <mergeCell ref="TF54:TL54"/>
    <mergeCell ref="TM54:TS54"/>
    <mergeCell ref="TT54:TZ54"/>
    <mergeCell ref="UA54:UG54"/>
    <mergeCell ref="UH54:UN54"/>
    <mergeCell ref="PS54:PY54"/>
    <mergeCell ref="PZ54:QF54"/>
    <mergeCell ref="QG54:QM54"/>
    <mergeCell ref="QN54:QT54"/>
    <mergeCell ref="QU54:RA54"/>
    <mergeCell ref="RB54:RH54"/>
    <mergeCell ref="RI54:RO54"/>
    <mergeCell ref="RP54:RV54"/>
    <mergeCell ref="RW54:SC54"/>
    <mergeCell ref="NH54:NN54"/>
    <mergeCell ref="NO54:NU54"/>
    <mergeCell ref="NV54:OB54"/>
    <mergeCell ref="OC54:OI54"/>
    <mergeCell ref="OJ54:OP54"/>
    <mergeCell ref="OQ54:OW54"/>
    <mergeCell ref="OX54:PD54"/>
    <mergeCell ref="PE54:PK54"/>
    <mergeCell ref="PL54:PR54"/>
    <mergeCell ref="KW54:LC54"/>
    <mergeCell ref="LD54:LJ54"/>
    <mergeCell ref="LK54:LQ54"/>
    <mergeCell ref="LR54:LX54"/>
    <mergeCell ref="LY54:ME54"/>
    <mergeCell ref="MF54:ML54"/>
    <mergeCell ref="MM54:MS54"/>
    <mergeCell ref="MT54:MZ54"/>
    <mergeCell ref="NA54:NG54"/>
    <mergeCell ref="IS54:IY54"/>
    <mergeCell ref="IZ54:JF54"/>
    <mergeCell ref="JG54:JM54"/>
    <mergeCell ref="JN54:JT54"/>
    <mergeCell ref="JU54:KA54"/>
    <mergeCell ref="KB54:KH54"/>
    <mergeCell ref="KI54:KO54"/>
    <mergeCell ref="KP54:KV54"/>
    <mergeCell ref="GA54:GG54"/>
    <mergeCell ref="GH54:GN54"/>
    <mergeCell ref="GO54:GU54"/>
    <mergeCell ref="GV54:HB54"/>
    <mergeCell ref="HC54:HI54"/>
    <mergeCell ref="HJ54:HP54"/>
    <mergeCell ref="HQ54:HW54"/>
    <mergeCell ref="HX54:ID54"/>
    <mergeCell ref="IE54:IK54"/>
    <mergeCell ref="DW54:EC54"/>
    <mergeCell ref="ED54:EJ54"/>
    <mergeCell ref="EK54:EQ54"/>
    <mergeCell ref="ER54:EX54"/>
    <mergeCell ref="EY54:FE54"/>
    <mergeCell ref="FF54:FL54"/>
    <mergeCell ref="FM54:FS54"/>
    <mergeCell ref="FT54:FZ54"/>
    <mergeCell ref="XDD53:XDJ53"/>
    <mergeCell ref="XDK53:XDQ53"/>
    <mergeCell ref="XDR53:XDX53"/>
    <mergeCell ref="XDY53:XEE53"/>
    <mergeCell ref="XEF53:XEL53"/>
    <mergeCell ref="XEM53:XES53"/>
    <mergeCell ref="XET53:XEZ53"/>
    <mergeCell ref="XFA53:XFD53"/>
    <mergeCell ref="XAZ53:XBF53"/>
    <mergeCell ref="XBG53:XBM53"/>
    <mergeCell ref="XBN53:XBT53"/>
    <mergeCell ref="XBU53:XCA53"/>
    <mergeCell ref="XCB53:XCH53"/>
    <mergeCell ref="XCI53:XCO53"/>
    <mergeCell ref="XCP53:XCV53"/>
    <mergeCell ref="XCW53:XDC53"/>
    <mergeCell ref="WXM53:WXS53"/>
    <mergeCell ref="WXT53:WXZ53"/>
    <mergeCell ref="WYA53:WYG53"/>
    <mergeCell ref="WTL53:WTR53"/>
    <mergeCell ref="WTS53:WTY53"/>
    <mergeCell ref="WTZ53:WUF53"/>
    <mergeCell ref="WUG53:WUM53"/>
    <mergeCell ref="IL54:IR54"/>
    <mergeCell ref="O54:U54"/>
    <mergeCell ref="V54:AB54"/>
    <mergeCell ref="AC54:AI54"/>
    <mergeCell ref="AJ54:AP54"/>
    <mergeCell ref="AQ54:AW54"/>
    <mergeCell ref="AX54:BD54"/>
    <mergeCell ref="BE54:BK54"/>
    <mergeCell ref="BL54:BR54"/>
    <mergeCell ref="BS54:BY54"/>
    <mergeCell ref="BZ54:CF54"/>
    <mergeCell ref="CG54:CM54"/>
    <mergeCell ref="CN54:CT54"/>
    <mergeCell ref="CU54:DA54"/>
    <mergeCell ref="DB54:DH54"/>
    <mergeCell ref="DI54:DO54"/>
    <mergeCell ref="XAS53:XAY53"/>
    <mergeCell ref="WYH53:WYN53"/>
    <mergeCell ref="WYO53:WYU53"/>
    <mergeCell ref="WYV53:WZB53"/>
    <mergeCell ref="WZC53:WZI53"/>
    <mergeCell ref="WZJ53:WZP53"/>
    <mergeCell ref="WZQ53:WZW53"/>
    <mergeCell ref="WZX53:XAD53"/>
    <mergeCell ref="XAE53:XAK53"/>
    <mergeCell ref="XAL53:XAR53"/>
    <mergeCell ref="WVW53:WWC53"/>
    <mergeCell ref="WWD53:WWJ53"/>
    <mergeCell ref="WWK53:WWQ53"/>
    <mergeCell ref="WWR53:WWX53"/>
    <mergeCell ref="WWY53:WXE53"/>
    <mergeCell ref="WXF53:WXL53"/>
    <mergeCell ref="DP54:DV54"/>
    <mergeCell ref="WUN53:WUT53"/>
    <mergeCell ref="WUU53:WVA53"/>
    <mergeCell ref="WVB53:WVH53"/>
    <mergeCell ref="WVI53:WVO53"/>
    <mergeCell ref="WVP53:WVV53"/>
    <mergeCell ref="WRA53:WRG53"/>
    <mergeCell ref="WRH53:WRN53"/>
    <mergeCell ref="WRO53:WRU53"/>
    <mergeCell ref="WRV53:WSB53"/>
    <mergeCell ref="WSC53:WSI53"/>
    <mergeCell ref="WSJ53:WSP53"/>
    <mergeCell ref="WSQ53:WSW53"/>
    <mergeCell ref="WSX53:WTD53"/>
    <mergeCell ref="WTE53:WTK53"/>
    <mergeCell ref="WOP53:WOV53"/>
    <mergeCell ref="WOW53:WPC53"/>
    <mergeCell ref="WPD53:WPJ53"/>
    <mergeCell ref="WPK53:WPQ53"/>
    <mergeCell ref="WPR53:WPX53"/>
    <mergeCell ref="WPY53:WQE53"/>
    <mergeCell ref="WQF53:WQL53"/>
    <mergeCell ref="WQM53:WQS53"/>
    <mergeCell ref="WQT53:WQZ53"/>
    <mergeCell ref="WME53:WMK53"/>
    <mergeCell ref="WML53:WMR53"/>
    <mergeCell ref="WMS53:WMY53"/>
    <mergeCell ref="WMZ53:WNF53"/>
    <mergeCell ref="WNG53:WNM53"/>
    <mergeCell ref="WNN53:WNT53"/>
    <mergeCell ref="WNU53:WOA53"/>
    <mergeCell ref="WOB53:WOH53"/>
    <mergeCell ref="WOI53:WOO53"/>
    <mergeCell ref="WJT53:WJZ53"/>
    <mergeCell ref="WKA53:WKG53"/>
    <mergeCell ref="WKH53:WKN53"/>
    <mergeCell ref="WKO53:WKU53"/>
    <mergeCell ref="WKV53:WLB53"/>
    <mergeCell ref="WLC53:WLI53"/>
    <mergeCell ref="WLJ53:WLP53"/>
    <mergeCell ref="WLQ53:WLW53"/>
    <mergeCell ref="WLX53:WMD53"/>
    <mergeCell ref="WHI53:WHO53"/>
    <mergeCell ref="WHP53:WHV53"/>
    <mergeCell ref="WHW53:WIC53"/>
    <mergeCell ref="WID53:WIJ53"/>
    <mergeCell ref="WIK53:WIQ53"/>
    <mergeCell ref="WIR53:WIX53"/>
    <mergeCell ref="WIY53:WJE53"/>
    <mergeCell ref="WJF53:WJL53"/>
    <mergeCell ref="WJM53:WJS53"/>
    <mergeCell ref="WEX53:WFD53"/>
    <mergeCell ref="WFE53:WFK53"/>
    <mergeCell ref="WFL53:WFR53"/>
    <mergeCell ref="WFS53:WFY53"/>
    <mergeCell ref="WFZ53:WGF53"/>
    <mergeCell ref="WGG53:WGM53"/>
    <mergeCell ref="WGN53:WGT53"/>
    <mergeCell ref="WGU53:WHA53"/>
    <mergeCell ref="WHB53:WHH53"/>
    <mergeCell ref="WCM53:WCS53"/>
    <mergeCell ref="WCT53:WCZ53"/>
    <mergeCell ref="WDA53:WDG53"/>
    <mergeCell ref="WDH53:WDN53"/>
    <mergeCell ref="WDO53:WDU53"/>
    <mergeCell ref="WDV53:WEB53"/>
    <mergeCell ref="WEC53:WEI53"/>
    <mergeCell ref="WEJ53:WEP53"/>
    <mergeCell ref="WEQ53:WEW53"/>
    <mergeCell ref="WAB53:WAH53"/>
    <mergeCell ref="WAI53:WAO53"/>
    <mergeCell ref="WAP53:WAV53"/>
    <mergeCell ref="WAW53:WBC53"/>
    <mergeCell ref="WBD53:WBJ53"/>
    <mergeCell ref="WBK53:WBQ53"/>
    <mergeCell ref="WBR53:WBX53"/>
    <mergeCell ref="WBY53:WCE53"/>
    <mergeCell ref="WCF53:WCL53"/>
    <mergeCell ref="VXQ53:VXW53"/>
    <mergeCell ref="VXX53:VYD53"/>
    <mergeCell ref="VYE53:VYK53"/>
    <mergeCell ref="VYL53:VYR53"/>
    <mergeCell ref="VYS53:VYY53"/>
    <mergeCell ref="VYZ53:VZF53"/>
    <mergeCell ref="VZG53:VZM53"/>
    <mergeCell ref="VZN53:VZT53"/>
    <mergeCell ref="VZU53:WAA53"/>
    <mergeCell ref="VVF53:VVL53"/>
    <mergeCell ref="VVM53:VVS53"/>
    <mergeCell ref="VVT53:VVZ53"/>
    <mergeCell ref="VWA53:VWG53"/>
    <mergeCell ref="VWH53:VWN53"/>
    <mergeCell ref="VWO53:VWU53"/>
    <mergeCell ref="VWV53:VXB53"/>
    <mergeCell ref="VXC53:VXI53"/>
    <mergeCell ref="VXJ53:VXP53"/>
    <mergeCell ref="VSU53:VTA53"/>
    <mergeCell ref="VTB53:VTH53"/>
    <mergeCell ref="VTI53:VTO53"/>
    <mergeCell ref="VTP53:VTV53"/>
    <mergeCell ref="VTW53:VUC53"/>
    <mergeCell ref="VUD53:VUJ53"/>
    <mergeCell ref="VUK53:VUQ53"/>
    <mergeCell ref="VUR53:VUX53"/>
    <mergeCell ref="VUY53:VVE53"/>
    <mergeCell ref="VQJ53:VQP53"/>
    <mergeCell ref="VQQ53:VQW53"/>
    <mergeCell ref="VQX53:VRD53"/>
    <mergeCell ref="VRE53:VRK53"/>
    <mergeCell ref="VRL53:VRR53"/>
    <mergeCell ref="VRS53:VRY53"/>
    <mergeCell ref="VRZ53:VSF53"/>
    <mergeCell ref="VSG53:VSM53"/>
    <mergeCell ref="VSN53:VST53"/>
    <mergeCell ref="VNY53:VOE53"/>
    <mergeCell ref="VOF53:VOL53"/>
    <mergeCell ref="VOM53:VOS53"/>
    <mergeCell ref="VOT53:VOZ53"/>
    <mergeCell ref="VPA53:VPG53"/>
    <mergeCell ref="VPH53:VPN53"/>
    <mergeCell ref="VPO53:VPU53"/>
    <mergeCell ref="VPV53:VQB53"/>
    <mergeCell ref="VQC53:VQI53"/>
    <mergeCell ref="VLN53:VLT53"/>
    <mergeCell ref="VLU53:VMA53"/>
    <mergeCell ref="VMB53:VMH53"/>
    <mergeCell ref="VMI53:VMO53"/>
    <mergeCell ref="VMP53:VMV53"/>
    <mergeCell ref="VMW53:VNC53"/>
    <mergeCell ref="VND53:VNJ53"/>
    <mergeCell ref="VNK53:VNQ53"/>
    <mergeCell ref="VNR53:VNX53"/>
    <mergeCell ref="VJC53:VJI53"/>
    <mergeCell ref="VJJ53:VJP53"/>
    <mergeCell ref="VJQ53:VJW53"/>
    <mergeCell ref="VJX53:VKD53"/>
    <mergeCell ref="VKE53:VKK53"/>
    <mergeCell ref="VKL53:VKR53"/>
    <mergeCell ref="VKS53:VKY53"/>
    <mergeCell ref="VKZ53:VLF53"/>
    <mergeCell ref="VLG53:VLM53"/>
    <mergeCell ref="VGR53:VGX53"/>
    <mergeCell ref="VGY53:VHE53"/>
    <mergeCell ref="VHF53:VHL53"/>
    <mergeCell ref="VHM53:VHS53"/>
    <mergeCell ref="VHT53:VHZ53"/>
    <mergeCell ref="VIA53:VIG53"/>
    <mergeCell ref="VIH53:VIN53"/>
    <mergeCell ref="VIO53:VIU53"/>
    <mergeCell ref="VIV53:VJB53"/>
    <mergeCell ref="VEG53:VEM53"/>
    <mergeCell ref="VEN53:VET53"/>
    <mergeCell ref="VEU53:VFA53"/>
    <mergeCell ref="VFB53:VFH53"/>
    <mergeCell ref="VFI53:VFO53"/>
    <mergeCell ref="VFP53:VFV53"/>
    <mergeCell ref="VFW53:VGC53"/>
    <mergeCell ref="VGD53:VGJ53"/>
    <mergeCell ref="VGK53:VGQ53"/>
    <mergeCell ref="VBV53:VCB53"/>
    <mergeCell ref="VCC53:VCI53"/>
    <mergeCell ref="VCJ53:VCP53"/>
    <mergeCell ref="VCQ53:VCW53"/>
    <mergeCell ref="VCX53:VDD53"/>
    <mergeCell ref="VDE53:VDK53"/>
    <mergeCell ref="VDL53:VDR53"/>
    <mergeCell ref="VDS53:VDY53"/>
    <mergeCell ref="VDZ53:VEF53"/>
    <mergeCell ref="UZK53:UZQ53"/>
    <mergeCell ref="UZR53:UZX53"/>
    <mergeCell ref="UZY53:VAE53"/>
    <mergeCell ref="VAF53:VAL53"/>
    <mergeCell ref="VAM53:VAS53"/>
    <mergeCell ref="VAT53:VAZ53"/>
    <mergeCell ref="VBA53:VBG53"/>
    <mergeCell ref="VBH53:VBN53"/>
    <mergeCell ref="VBO53:VBU53"/>
    <mergeCell ref="UWZ53:UXF53"/>
    <mergeCell ref="UXG53:UXM53"/>
    <mergeCell ref="UXN53:UXT53"/>
    <mergeCell ref="UXU53:UYA53"/>
    <mergeCell ref="UYB53:UYH53"/>
    <mergeCell ref="UYI53:UYO53"/>
    <mergeCell ref="UYP53:UYV53"/>
    <mergeCell ref="UYW53:UZC53"/>
    <mergeCell ref="UZD53:UZJ53"/>
    <mergeCell ref="UUO53:UUU53"/>
    <mergeCell ref="UUV53:UVB53"/>
    <mergeCell ref="UVC53:UVI53"/>
    <mergeCell ref="UVJ53:UVP53"/>
    <mergeCell ref="UVQ53:UVW53"/>
    <mergeCell ref="UVX53:UWD53"/>
    <mergeCell ref="UWE53:UWK53"/>
    <mergeCell ref="UWL53:UWR53"/>
    <mergeCell ref="UWS53:UWY53"/>
    <mergeCell ref="USD53:USJ53"/>
    <mergeCell ref="USK53:USQ53"/>
    <mergeCell ref="USR53:USX53"/>
    <mergeCell ref="USY53:UTE53"/>
    <mergeCell ref="UTF53:UTL53"/>
    <mergeCell ref="UTM53:UTS53"/>
    <mergeCell ref="UTT53:UTZ53"/>
    <mergeCell ref="UUA53:UUG53"/>
    <mergeCell ref="UUH53:UUN53"/>
    <mergeCell ref="UPS53:UPY53"/>
    <mergeCell ref="UPZ53:UQF53"/>
    <mergeCell ref="UQG53:UQM53"/>
    <mergeCell ref="UQN53:UQT53"/>
    <mergeCell ref="UQU53:URA53"/>
    <mergeCell ref="URB53:URH53"/>
    <mergeCell ref="URI53:URO53"/>
    <mergeCell ref="URP53:URV53"/>
    <mergeCell ref="URW53:USC53"/>
    <mergeCell ref="UNH53:UNN53"/>
    <mergeCell ref="UNO53:UNU53"/>
    <mergeCell ref="UNV53:UOB53"/>
    <mergeCell ref="UOC53:UOI53"/>
    <mergeCell ref="UOJ53:UOP53"/>
    <mergeCell ref="UOQ53:UOW53"/>
    <mergeCell ref="UOX53:UPD53"/>
    <mergeCell ref="UPE53:UPK53"/>
    <mergeCell ref="UPL53:UPR53"/>
    <mergeCell ref="UKW53:ULC53"/>
    <mergeCell ref="ULD53:ULJ53"/>
    <mergeCell ref="ULK53:ULQ53"/>
    <mergeCell ref="ULR53:ULX53"/>
    <mergeCell ref="ULY53:UME53"/>
    <mergeCell ref="UMF53:UML53"/>
    <mergeCell ref="UMM53:UMS53"/>
    <mergeCell ref="UMT53:UMZ53"/>
    <mergeCell ref="UNA53:UNG53"/>
    <mergeCell ref="UIL53:UIR53"/>
    <mergeCell ref="UIS53:UIY53"/>
    <mergeCell ref="UIZ53:UJF53"/>
    <mergeCell ref="UJG53:UJM53"/>
    <mergeCell ref="UJN53:UJT53"/>
    <mergeCell ref="UJU53:UKA53"/>
    <mergeCell ref="UKB53:UKH53"/>
    <mergeCell ref="UKI53:UKO53"/>
    <mergeCell ref="UKP53:UKV53"/>
    <mergeCell ref="UGA53:UGG53"/>
    <mergeCell ref="UGH53:UGN53"/>
    <mergeCell ref="UGO53:UGU53"/>
    <mergeCell ref="UGV53:UHB53"/>
    <mergeCell ref="UHC53:UHI53"/>
    <mergeCell ref="UHJ53:UHP53"/>
    <mergeCell ref="UHQ53:UHW53"/>
    <mergeCell ref="UHX53:UID53"/>
    <mergeCell ref="UIE53:UIK53"/>
    <mergeCell ref="UDP53:UDV53"/>
    <mergeCell ref="UDW53:UEC53"/>
    <mergeCell ref="UED53:UEJ53"/>
    <mergeCell ref="UEK53:UEQ53"/>
    <mergeCell ref="UER53:UEX53"/>
    <mergeCell ref="UEY53:UFE53"/>
    <mergeCell ref="UFF53:UFL53"/>
    <mergeCell ref="UFM53:UFS53"/>
    <mergeCell ref="UFT53:UFZ53"/>
    <mergeCell ref="UBE53:UBK53"/>
    <mergeCell ref="UBL53:UBR53"/>
    <mergeCell ref="UBS53:UBY53"/>
    <mergeCell ref="UBZ53:UCF53"/>
    <mergeCell ref="UCG53:UCM53"/>
    <mergeCell ref="UCN53:UCT53"/>
    <mergeCell ref="UCU53:UDA53"/>
    <mergeCell ref="UDB53:UDH53"/>
    <mergeCell ref="UDI53:UDO53"/>
    <mergeCell ref="TYT53:TYZ53"/>
    <mergeCell ref="TZA53:TZG53"/>
    <mergeCell ref="TZH53:TZN53"/>
    <mergeCell ref="TZO53:TZU53"/>
    <mergeCell ref="TZV53:UAB53"/>
    <mergeCell ref="UAC53:UAI53"/>
    <mergeCell ref="UAJ53:UAP53"/>
    <mergeCell ref="UAQ53:UAW53"/>
    <mergeCell ref="UAX53:UBD53"/>
    <mergeCell ref="TWI53:TWO53"/>
    <mergeCell ref="TWP53:TWV53"/>
    <mergeCell ref="TWW53:TXC53"/>
    <mergeCell ref="TXD53:TXJ53"/>
    <mergeCell ref="TXK53:TXQ53"/>
    <mergeCell ref="TXR53:TXX53"/>
    <mergeCell ref="TXY53:TYE53"/>
    <mergeCell ref="TYF53:TYL53"/>
    <mergeCell ref="TYM53:TYS53"/>
    <mergeCell ref="TTX53:TUD53"/>
    <mergeCell ref="TUE53:TUK53"/>
    <mergeCell ref="TUL53:TUR53"/>
    <mergeCell ref="TUS53:TUY53"/>
    <mergeCell ref="TUZ53:TVF53"/>
    <mergeCell ref="TVG53:TVM53"/>
    <mergeCell ref="TVN53:TVT53"/>
    <mergeCell ref="TVU53:TWA53"/>
    <mergeCell ref="TWB53:TWH53"/>
    <mergeCell ref="TRM53:TRS53"/>
    <mergeCell ref="TRT53:TRZ53"/>
    <mergeCell ref="TSA53:TSG53"/>
    <mergeCell ref="TSH53:TSN53"/>
    <mergeCell ref="TSO53:TSU53"/>
    <mergeCell ref="TSV53:TTB53"/>
    <mergeCell ref="TTC53:TTI53"/>
    <mergeCell ref="TTJ53:TTP53"/>
    <mergeCell ref="TTQ53:TTW53"/>
    <mergeCell ref="TPB53:TPH53"/>
    <mergeCell ref="TPI53:TPO53"/>
    <mergeCell ref="TPP53:TPV53"/>
    <mergeCell ref="TPW53:TQC53"/>
    <mergeCell ref="TQD53:TQJ53"/>
    <mergeCell ref="TQK53:TQQ53"/>
    <mergeCell ref="TQR53:TQX53"/>
    <mergeCell ref="TQY53:TRE53"/>
    <mergeCell ref="TRF53:TRL53"/>
    <mergeCell ref="TMQ53:TMW53"/>
    <mergeCell ref="TMX53:TND53"/>
    <mergeCell ref="TNE53:TNK53"/>
    <mergeCell ref="TNL53:TNR53"/>
    <mergeCell ref="TNS53:TNY53"/>
    <mergeCell ref="TNZ53:TOF53"/>
    <mergeCell ref="TOG53:TOM53"/>
    <mergeCell ref="TON53:TOT53"/>
    <mergeCell ref="TOU53:TPA53"/>
    <mergeCell ref="TKF53:TKL53"/>
    <mergeCell ref="TKM53:TKS53"/>
    <mergeCell ref="TKT53:TKZ53"/>
    <mergeCell ref="TLA53:TLG53"/>
    <mergeCell ref="TLH53:TLN53"/>
    <mergeCell ref="TLO53:TLU53"/>
    <mergeCell ref="TLV53:TMB53"/>
    <mergeCell ref="TMC53:TMI53"/>
    <mergeCell ref="TMJ53:TMP53"/>
    <mergeCell ref="THU53:TIA53"/>
    <mergeCell ref="TIB53:TIH53"/>
    <mergeCell ref="TII53:TIO53"/>
    <mergeCell ref="TIP53:TIV53"/>
    <mergeCell ref="TIW53:TJC53"/>
    <mergeCell ref="TJD53:TJJ53"/>
    <mergeCell ref="TJK53:TJQ53"/>
    <mergeCell ref="TJR53:TJX53"/>
    <mergeCell ref="TJY53:TKE53"/>
    <mergeCell ref="TFJ53:TFP53"/>
    <mergeCell ref="TFQ53:TFW53"/>
    <mergeCell ref="TFX53:TGD53"/>
    <mergeCell ref="TGE53:TGK53"/>
    <mergeCell ref="TGL53:TGR53"/>
    <mergeCell ref="TGS53:TGY53"/>
    <mergeCell ref="TGZ53:THF53"/>
    <mergeCell ref="THG53:THM53"/>
    <mergeCell ref="THN53:THT53"/>
    <mergeCell ref="TCY53:TDE53"/>
    <mergeCell ref="TDF53:TDL53"/>
    <mergeCell ref="TDM53:TDS53"/>
    <mergeCell ref="TDT53:TDZ53"/>
    <mergeCell ref="TEA53:TEG53"/>
    <mergeCell ref="TEH53:TEN53"/>
    <mergeCell ref="TEO53:TEU53"/>
    <mergeCell ref="TEV53:TFB53"/>
    <mergeCell ref="TFC53:TFI53"/>
    <mergeCell ref="TAN53:TAT53"/>
    <mergeCell ref="TAU53:TBA53"/>
    <mergeCell ref="TBB53:TBH53"/>
    <mergeCell ref="TBI53:TBO53"/>
    <mergeCell ref="TBP53:TBV53"/>
    <mergeCell ref="TBW53:TCC53"/>
    <mergeCell ref="TCD53:TCJ53"/>
    <mergeCell ref="TCK53:TCQ53"/>
    <mergeCell ref="TCR53:TCX53"/>
    <mergeCell ref="SYC53:SYI53"/>
    <mergeCell ref="SYJ53:SYP53"/>
    <mergeCell ref="SYQ53:SYW53"/>
    <mergeCell ref="SYX53:SZD53"/>
    <mergeCell ref="SZE53:SZK53"/>
    <mergeCell ref="SZL53:SZR53"/>
    <mergeCell ref="SZS53:SZY53"/>
    <mergeCell ref="SZZ53:TAF53"/>
    <mergeCell ref="TAG53:TAM53"/>
    <mergeCell ref="SVR53:SVX53"/>
    <mergeCell ref="SVY53:SWE53"/>
    <mergeCell ref="SWF53:SWL53"/>
    <mergeCell ref="SWM53:SWS53"/>
    <mergeCell ref="SWT53:SWZ53"/>
    <mergeCell ref="SXA53:SXG53"/>
    <mergeCell ref="SXH53:SXN53"/>
    <mergeCell ref="SXO53:SXU53"/>
    <mergeCell ref="SXV53:SYB53"/>
    <mergeCell ref="STG53:STM53"/>
    <mergeCell ref="STN53:STT53"/>
    <mergeCell ref="STU53:SUA53"/>
    <mergeCell ref="SUB53:SUH53"/>
    <mergeCell ref="SUI53:SUO53"/>
    <mergeCell ref="SUP53:SUV53"/>
    <mergeCell ref="SUW53:SVC53"/>
    <mergeCell ref="SVD53:SVJ53"/>
    <mergeCell ref="SVK53:SVQ53"/>
    <mergeCell ref="SQV53:SRB53"/>
    <mergeCell ref="SRC53:SRI53"/>
    <mergeCell ref="SRJ53:SRP53"/>
    <mergeCell ref="SRQ53:SRW53"/>
    <mergeCell ref="SRX53:SSD53"/>
    <mergeCell ref="SSE53:SSK53"/>
    <mergeCell ref="SSL53:SSR53"/>
    <mergeCell ref="SSS53:SSY53"/>
    <mergeCell ref="SSZ53:STF53"/>
    <mergeCell ref="SOK53:SOQ53"/>
    <mergeCell ref="SOR53:SOX53"/>
    <mergeCell ref="SOY53:SPE53"/>
    <mergeCell ref="SPF53:SPL53"/>
    <mergeCell ref="SPM53:SPS53"/>
    <mergeCell ref="SPT53:SPZ53"/>
    <mergeCell ref="SQA53:SQG53"/>
    <mergeCell ref="SQH53:SQN53"/>
    <mergeCell ref="SQO53:SQU53"/>
    <mergeCell ref="SLZ53:SMF53"/>
    <mergeCell ref="SMG53:SMM53"/>
    <mergeCell ref="SMN53:SMT53"/>
    <mergeCell ref="SMU53:SNA53"/>
    <mergeCell ref="SNB53:SNH53"/>
    <mergeCell ref="SNI53:SNO53"/>
    <mergeCell ref="SNP53:SNV53"/>
    <mergeCell ref="SNW53:SOC53"/>
    <mergeCell ref="SOD53:SOJ53"/>
    <mergeCell ref="SJO53:SJU53"/>
    <mergeCell ref="SJV53:SKB53"/>
    <mergeCell ref="SKC53:SKI53"/>
    <mergeCell ref="SKJ53:SKP53"/>
    <mergeCell ref="SKQ53:SKW53"/>
    <mergeCell ref="SKX53:SLD53"/>
    <mergeCell ref="SLE53:SLK53"/>
    <mergeCell ref="SLL53:SLR53"/>
    <mergeCell ref="SLS53:SLY53"/>
    <mergeCell ref="SHD53:SHJ53"/>
    <mergeCell ref="SHK53:SHQ53"/>
    <mergeCell ref="SHR53:SHX53"/>
    <mergeCell ref="SHY53:SIE53"/>
    <mergeCell ref="SIF53:SIL53"/>
    <mergeCell ref="SIM53:SIS53"/>
    <mergeCell ref="SIT53:SIZ53"/>
    <mergeCell ref="SJA53:SJG53"/>
    <mergeCell ref="SJH53:SJN53"/>
    <mergeCell ref="SES53:SEY53"/>
    <mergeCell ref="SEZ53:SFF53"/>
    <mergeCell ref="SFG53:SFM53"/>
    <mergeCell ref="SFN53:SFT53"/>
    <mergeCell ref="SFU53:SGA53"/>
    <mergeCell ref="SGB53:SGH53"/>
    <mergeCell ref="SGI53:SGO53"/>
    <mergeCell ref="SGP53:SGV53"/>
    <mergeCell ref="SGW53:SHC53"/>
    <mergeCell ref="SCH53:SCN53"/>
    <mergeCell ref="SCO53:SCU53"/>
    <mergeCell ref="SCV53:SDB53"/>
    <mergeCell ref="SDC53:SDI53"/>
    <mergeCell ref="SDJ53:SDP53"/>
    <mergeCell ref="SDQ53:SDW53"/>
    <mergeCell ref="SDX53:SED53"/>
    <mergeCell ref="SEE53:SEK53"/>
    <mergeCell ref="SEL53:SER53"/>
    <mergeCell ref="RZW53:SAC53"/>
    <mergeCell ref="SAD53:SAJ53"/>
    <mergeCell ref="SAK53:SAQ53"/>
    <mergeCell ref="SAR53:SAX53"/>
    <mergeCell ref="SAY53:SBE53"/>
    <mergeCell ref="SBF53:SBL53"/>
    <mergeCell ref="SBM53:SBS53"/>
    <mergeCell ref="SBT53:SBZ53"/>
    <mergeCell ref="SCA53:SCG53"/>
    <mergeCell ref="RXL53:RXR53"/>
    <mergeCell ref="RXS53:RXY53"/>
    <mergeCell ref="RXZ53:RYF53"/>
    <mergeCell ref="RYG53:RYM53"/>
    <mergeCell ref="RYN53:RYT53"/>
    <mergeCell ref="RYU53:RZA53"/>
    <mergeCell ref="RZB53:RZH53"/>
    <mergeCell ref="RZI53:RZO53"/>
    <mergeCell ref="RZP53:RZV53"/>
    <mergeCell ref="RVA53:RVG53"/>
    <mergeCell ref="RVH53:RVN53"/>
    <mergeCell ref="RVO53:RVU53"/>
    <mergeCell ref="RVV53:RWB53"/>
    <mergeCell ref="RWC53:RWI53"/>
    <mergeCell ref="RWJ53:RWP53"/>
    <mergeCell ref="RWQ53:RWW53"/>
    <mergeCell ref="RWX53:RXD53"/>
    <mergeCell ref="RXE53:RXK53"/>
    <mergeCell ref="RSP53:RSV53"/>
    <mergeCell ref="RSW53:RTC53"/>
    <mergeCell ref="RTD53:RTJ53"/>
    <mergeCell ref="RTK53:RTQ53"/>
    <mergeCell ref="RTR53:RTX53"/>
    <mergeCell ref="RTY53:RUE53"/>
    <mergeCell ref="RUF53:RUL53"/>
    <mergeCell ref="RUM53:RUS53"/>
    <mergeCell ref="RUT53:RUZ53"/>
    <mergeCell ref="RQE53:RQK53"/>
    <mergeCell ref="RQL53:RQR53"/>
    <mergeCell ref="RQS53:RQY53"/>
    <mergeCell ref="RQZ53:RRF53"/>
    <mergeCell ref="RRG53:RRM53"/>
    <mergeCell ref="RRN53:RRT53"/>
    <mergeCell ref="RRU53:RSA53"/>
    <mergeCell ref="RSB53:RSH53"/>
    <mergeCell ref="RSI53:RSO53"/>
    <mergeCell ref="RNT53:RNZ53"/>
    <mergeCell ref="ROA53:ROG53"/>
    <mergeCell ref="ROH53:RON53"/>
    <mergeCell ref="ROO53:ROU53"/>
    <mergeCell ref="ROV53:RPB53"/>
    <mergeCell ref="RPC53:RPI53"/>
    <mergeCell ref="RPJ53:RPP53"/>
    <mergeCell ref="RPQ53:RPW53"/>
    <mergeCell ref="RPX53:RQD53"/>
    <mergeCell ref="RLI53:RLO53"/>
    <mergeCell ref="RLP53:RLV53"/>
    <mergeCell ref="RLW53:RMC53"/>
    <mergeCell ref="RMD53:RMJ53"/>
    <mergeCell ref="RMK53:RMQ53"/>
    <mergeCell ref="RMR53:RMX53"/>
    <mergeCell ref="RMY53:RNE53"/>
    <mergeCell ref="RNF53:RNL53"/>
    <mergeCell ref="RNM53:RNS53"/>
    <mergeCell ref="RIX53:RJD53"/>
    <mergeCell ref="RJE53:RJK53"/>
    <mergeCell ref="RJL53:RJR53"/>
    <mergeCell ref="RJS53:RJY53"/>
    <mergeCell ref="RJZ53:RKF53"/>
    <mergeCell ref="RKG53:RKM53"/>
    <mergeCell ref="RKN53:RKT53"/>
    <mergeCell ref="RKU53:RLA53"/>
    <mergeCell ref="RLB53:RLH53"/>
    <mergeCell ref="RGM53:RGS53"/>
    <mergeCell ref="RGT53:RGZ53"/>
    <mergeCell ref="RHA53:RHG53"/>
    <mergeCell ref="RHH53:RHN53"/>
    <mergeCell ref="RHO53:RHU53"/>
    <mergeCell ref="RHV53:RIB53"/>
    <mergeCell ref="RIC53:RII53"/>
    <mergeCell ref="RIJ53:RIP53"/>
    <mergeCell ref="RIQ53:RIW53"/>
    <mergeCell ref="REB53:REH53"/>
    <mergeCell ref="REI53:REO53"/>
    <mergeCell ref="REP53:REV53"/>
    <mergeCell ref="REW53:RFC53"/>
    <mergeCell ref="RFD53:RFJ53"/>
    <mergeCell ref="RFK53:RFQ53"/>
    <mergeCell ref="RFR53:RFX53"/>
    <mergeCell ref="RFY53:RGE53"/>
    <mergeCell ref="RGF53:RGL53"/>
    <mergeCell ref="RBQ53:RBW53"/>
    <mergeCell ref="RBX53:RCD53"/>
    <mergeCell ref="RCE53:RCK53"/>
    <mergeCell ref="RCL53:RCR53"/>
    <mergeCell ref="RCS53:RCY53"/>
    <mergeCell ref="RCZ53:RDF53"/>
    <mergeCell ref="RDG53:RDM53"/>
    <mergeCell ref="RDN53:RDT53"/>
    <mergeCell ref="RDU53:REA53"/>
    <mergeCell ref="QZF53:QZL53"/>
    <mergeCell ref="QZM53:QZS53"/>
    <mergeCell ref="QZT53:QZZ53"/>
    <mergeCell ref="RAA53:RAG53"/>
    <mergeCell ref="RAH53:RAN53"/>
    <mergeCell ref="RAO53:RAU53"/>
    <mergeCell ref="RAV53:RBB53"/>
    <mergeCell ref="RBC53:RBI53"/>
    <mergeCell ref="RBJ53:RBP53"/>
    <mergeCell ref="QWU53:QXA53"/>
    <mergeCell ref="QXB53:QXH53"/>
    <mergeCell ref="QXI53:QXO53"/>
    <mergeCell ref="QXP53:QXV53"/>
    <mergeCell ref="QXW53:QYC53"/>
    <mergeCell ref="QYD53:QYJ53"/>
    <mergeCell ref="QYK53:QYQ53"/>
    <mergeCell ref="QYR53:QYX53"/>
    <mergeCell ref="QYY53:QZE53"/>
    <mergeCell ref="QUJ53:QUP53"/>
    <mergeCell ref="QUQ53:QUW53"/>
    <mergeCell ref="QUX53:QVD53"/>
    <mergeCell ref="QVE53:QVK53"/>
    <mergeCell ref="QVL53:QVR53"/>
    <mergeCell ref="QVS53:QVY53"/>
    <mergeCell ref="QVZ53:QWF53"/>
    <mergeCell ref="QWG53:QWM53"/>
    <mergeCell ref="QWN53:QWT53"/>
    <mergeCell ref="QRY53:QSE53"/>
    <mergeCell ref="QSF53:QSL53"/>
    <mergeCell ref="QSM53:QSS53"/>
    <mergeCell ref="QST53:QSZ53"/>
    <mergeCell ref="QTA53:QTG53"/>
    <mergeCell ref="QTH53:QTN53"/>
    <mergeCell ref="QTO53:QTU53"/>
    <mergeCell ref="QTV53:QUB53"/>
    <mergeCell ref="QUC53:QUI53"/>
    <mergeCell ref="QPN53:QPT53"/>
    <mergeCell ref="QPU53:QQA53"/>
    <mergeCell ref="QQB53:QQH53"/>
    <mergeCell ref="QQI53:QQO53"/>
    <mergeCell ref="QQP53:QQV53"/>
    <mergeCell ref="QQW53:QRC53"/>
    <mergeCell ref="QRD53:QRJ53"/>
    <mergeCell ref="QRK53:QRQ53"/>
    <mergeCell ref="QRR53:QRX53"/>
    <mergeCell ref="QNC53:QNI53"/>
    <mergeCell ref="QNJ53:QNP53"/>
    <mergeCell ref="QNQ53:QNW53"/>
    <mergeCell ref="QNX53:QOD53"/>
    <mergeCell ref="QOE53:QOK53"/>
    <mergeCell ref="QOL53:QOR53"/>
    <mergeCell ref="QOS53:QOY53"/>
    <mergeCell ref="QOZ53:QPF53"/>
    <mergeCell ref="QPG53:QPM53"/>
    <mergeCell ref="QKR53:QKX53"/>
    <mergeCell ref="QKY53:QLE53"/>
    <mergeCell ref="QLF53:QLL53"/>
    <mergeCell ref="QLM53:QLS53"/>
    <mergeCell ref="QLT53:QLZ53"/>
    <mergeCell ref="QMA53:QMG53"/>
    <mergeCell ref="QMH53:QMN53"/>
    <mergeCell ref="QMO53:QMU53"/>
    <mergeCell ref="QMV53:QNB53"/>
    <mergeCell ref="QIG53:QIM53"/>
    <mergeCell ref="QIN53:QIT53"/>
    <mergeCell ref="QIU53:QJA53"/>
    <mergeCell ref="QJB53:QJH53"/>
    <mergeCell ref="QJI53:QJO53"/>
    <mergeCell ref="QJP53:QJV53"/>
    <mergeCell ref="QJW53:QKC53"/>
    <mergeCell ref="QKD53:QKJ53"/>
    <mergeCell ref="QKK53:QKQ53"/>
    <mergeCell ref="QFV53:QGB53"/>
    <mergeCell ref="QGC53:QGI53"/>
    <mergeCell ref="QGJ53:QGP53"/>
    <mergeCell ref="QGQ53:QGW53"/>
    <mergeCell ref="QGX53:QHD53"/>
    <mergeCell ref="QHE53:QHK53"/>
    <mergeCell ref="QHL53:QHR53"/>
    <mergeCell ref="QHS53:QHY53"/>
    <mergeCell ref="QHZ53:QIF53"/>
    <mergeCell ref="QDK53:QDQ53"/>
    <mergeCell ref="QDR53:QDX53"/>
    <mergeCell ref="QDY53:QEE53"/>
    <mergeCell ref="QEF53:QEL53"/>
    <mergeCell ref="QEM53:QES53"/>
    <mergeCell ref="QET53:QEZ53"/>
    <mergeCell ref="QFA53:QFG53"/>
    <mergeCell ref="QFH53:QFN53"/>
    <mergeCell ref="QFO53:QFU53"/>
    <mergeCell ref="QAZ53:QBF53"/>
    <mergeCell ref="QBG53:QBM53"/>
    <mergeCell ref="QBN53:QBT53"/>
    <mergeCell ref="QBU53:QCA53"/>
    <mergeCell ref="QCB53:QCH53"/>
    <mergeCell ref="QCI53:QCO53"/>
    <mergeCell ref="QCP53:QCV53"/>
    <mergeCell ref="QCW53:QDC53"/>
    <mergeCell ref="QDD53:QDJ53"/>
    <mergeCell ref="PYO53:PYU53"/>
    <mergeCell ref="PYV53:PZB53"/>
    <mergeCell ref="PZC53:PZI53"/>
    <mergeCell ref="PZJ53:PZP53"/>
    <mergeCell ref="PZQ53:PZW53"/>
    <mergeCell ref="PZX53:QAD53"/>
    <mergeCell ref="QAE53:QAK53"/>
    <mergeCell ref="QAL53:QAR53"/>
    <mergeCell ref="QAS53:QAY53"/>
    <mergeCell ref="PWD53:PWJ53"/>
    <mergeCell ref="PWK53:PWQ53"/>
    <mergeCell ref="PWR53:PWX53"/>
    <mergeCell ref="PWY53:PXE53"/>
    <mergeCell ref="PXF53:PXL53"/>
    <mergeCell ref="PXM53:PXS53"/>
    <mergeCell ref="PXT53:PXZ53"/>
    <mergeCell ref="PYA53:PYG53"/>
    <mergeCell ref="PYH53:PYN53"/>
    <mergeCell ref="PTS53:PTY53"/>
    <mergeCell ref="PTZ53:PUF53"/>
    <mergeCell ref="PUG53:PUM53"/>
    <mergeCell ref="PUN53:PUT53"/>
    <mergeCell ref="PUU53:PVA53"/>
    <mergeCell ref="PVB53:PVH53"/>
    <mergeCell ref="PVI53:PVO53"/>
    <mergeCell ref="PVP53:PVV53"/>
    <mergeCell ref="PVW53:PWC53"/>
    <mergeCell ref="PRH53:PRN53"/>
    <mergeCell ref="PRO53:PRU53"/>
    <mergeCell ref="PRV53:PSB53"/>
    <mergeCell ref="PSC53:PSI53"/>
    <mergeCell ref="PSJ53:PSP53"/>
    <mergeCell ref="PSQ53:PSW53"/>
    <mergeCell ref="PSX53:PTD53"/>
    <mergeCell ref="PTE53:PTK53"/>
    <mergeCell ref="PTL53:PTR53"/>
    <mergeCell ref="POW53:PPC53"/>
    <mergeCell ref="PPD53:PPJ53"/>
    <mergeCell ref="PPK53:PPQ53"/>
    <mergeCell ref="PPR53:PPX53"/>
    <mergeCell ref="PPY53:PQE53"/>
    <mergeCell ref="PQF53:PQL53"/>
    <mergeCell ref="PQM53:PQS53"/>
    <mergeCell ref="PQT53:PQZ53"/>
    <mergeCell ref="PRA53:PRG53"/>
    <mergeCell ref="PML53:PMR53"/>
    <mergeCell ref="PMS53:PMY53"/>
    <mergeCell ref="PMZ53:PNF53"/>
    <mergeCell ref="PNG53:PNM53"/>
    <mergeCell ref="PNN53:PNT53"/>
    <mergeCell ref="PNU53:POA53"/>
    <mergeCell ref="POB53:POH53"/>
    <mergeCell ref="POI53:POO53"/>
    <mergeCell ref="POP53:POV53"/>
    <mergeCell ref="PKA53:PKG53"/>
    <mergeCell ref="PKH53:PKN53"/>
    <mergeCell ref="PKO53:PKU53"/>
    <mergeCell ref="PKV53:PLB53"/>
    <mergeCell ref="PLC53:PLI53"/>
    <mergeCell ref="PLJ53:PLP53"/>
    <mergeCell ref="PLQ53:PLW53"/>
    <mergeCell ref="PLX53:PMD53"/>
    <mergeCell ref="PME53:PMK53"/>
    <mergeCell ref="PHP53:PHV53"/>
    <mergeCell ref="PHW53:PIC53"/>
    <mergeCell ref="PID53:PIJ53"/>
    <mergeCell ref="PIK53:PIQ53"/>
    <mergeCell ref="PIR53:PIX53"/>
    <mergeCell ref="PIY53:PJE53"/>
    <mergeCell ref="PJF53:PJL53"/>
    <mergeCell ref="PJM53:PJS53"/>
    <mergeCell ref="PJT53:PJZ53"/>
    <mergeCell ref="PFE53:PFK53"/>
    <mergeCell ref="PFL53:PFR53"/>
    <mergeCell ref="PFS53:PFY53"/>
    <mergeCell ref="PFZ53:PGF53"/>
    <mergeCell ref="PGG53:PGM53"/>
    <mergeCell ref="PGN53:PGT53"/>
    <mergeCell ref="PGU53:PHA53"/>
    <mergeCell ref="PHB53:PHH53"/>
    <mergeCell ref="PHI53:PHO53"/>
    <mergeCell ref="PCT53:PCZ53"/>
    <mergeCell ref="PDA53:PDG53"/>
    <mergeCell ref="PDH53:PDN53"/>
    <mergeCell ref="PDO53:PDU53"/>
    <mergeCell ref="PDV53:PEB53"/>
    <mergeCell ref="PEC53:PEI53"/>
    <mergeCell ref="PEJ53:PEP53"/>
    <mergeCell ref="PEQ53:PEW53"/>
    <mergeCell ref="PEX53:PFD53"/>
    <mergeCell ref="PAI53:PAO53"/>
    <mergeCell ref="PAP53:PAV53"/>
    <mergeCell ref="PAW53:PBC53"/>
    <mergeCell ref="PBD53:PBJ53"/>
    <mergeCell ref="PBK53:PBQ53"/>
    <mergeCell ref="PBR53:PBX53"/>
    <mergeCell ref="PBY53:PCE53"/>
    <mergeCell ref="PCF53:PCL53"/>
    <mergeCell ref="PCM53:PCS53"/>
    <mergeCell ref="OXX53:OYD53"/>
    <mergeCell ref="OYE53:OYK53"/>
    <mergeCell ref="OYL53:OYR53"/>
    <mergeCell ref="OYS53:OYY53"/>
    <mergeCell ref="OYZ53:OZF53"/>
    <mergeCell ref="OZG53:OZM53"/>
    <mergeCell ref="OZN53:OZT53"/>
    <mergeCell ref="OZU53:PAA53"/>
    <mergeCell ref="PAB53:PAH53"/>
    <mergeCell ref="OVM53:OVS53"/>
    <mergeCell ref="OVT53:OVZ53"/>
    <mergeCell ref="OWA53:OWG53"/>
    <mergeCell ref="OWH53:OWN53"/>
    <mergeCell ref="OWO53:OWU53"/>
    <mergeCell ref="OWV53:OXB53"/>
    <mergeCell ref="OXC53:OXI53"/>
    <mergeCell ref="OXJ53:OXP53"/>
    <mergeCell ref="OXQ53:OXW53"/>
    <mergeCell ref="OTB53:OTH53"/>
    <mergeCell ref="OTI53:OTO53"/>
    <mergeCell ref="OTP53:OTV53"/>
    <mergeCell ref="OTW53:OUC53"/>
    <mergeCell ref="OUD53:OUJ53"/>
    <mergeCell ref="OUK53:OUQ53"/>
    <mergeCell ref="OUR53:OUX53"/>
    <mergeCell ref="OUY53:OVE53"/>
    <mergeCell ref="OVF53:OVL53"/>
    <mergeCell ref="OQQ53:OQW53"/>
    <mergeCell ref="OQX53:ORD53"/>
    <mergeCell ref="ORE53:ORK53"/>
    <mergeCell ref="ORL53:ORR53"/>
    <mergeCell ref="ORS53:ORY53"/>
    <mergeCell ref="ORZ53:OSF53"/>
    <mergeCell ref="OSG53:OSM53"/>
    <mergeCell ref="OSN53:OST53"/>
    <mergeCell ref="OSU53:OTA53"/>
    <mergeCell ref="OOF53:OOL53"/>
    <mergeCell ref="OOM53:OOS53"/>
    <mergeCell ref="OOT53:OOZ53"/>
    <mergeCell ref="OPA53:OPG53"/>
    <mergeCell ref="OPH53:OPN53"/>
    <mergeCell ref="OPO53:OPU53"/>
    <mergeCell ref="OPV53:OQB53"/>
    <mergeCell ref="OQC53:OQI53"/>
    <mergeCell ref="OQJ53:OQP53"/>
    <mergeCell ref="OLU53:OMA53"/>
    <mergeCell ref="OMB53:OMH53"/>
    <mergeCell ref="OMI53:OMO53"/>
    <mergeCell ref="OMP53:OMV53"/>
    <mergeCell ref="OMW53:ONC53"/>
    <mergeCell ref="OND53:ONJ53"/>
    <mergeCell ref="ONK53:ONQ53"/>
    <mergeCell ref="ONR53:ONX53"/>
    <mergeCell ref="ONY53:OOE53"/>
    <mergeCell ref="OJJ53:OJP53"/>
    <mergeCell ref="OJQ53:OJW53"/>
    <mergeCell ref="OJX53:OKD53"/>
    <mergeCell ref="OKE53:OKK53"/>
    <mergeCell ref="OKL53:OKR53"/>
    <mergeCell ref="OKS53:OKY53"/>
    <mergeCell ref="OKZ53:OLF53"/>
    <mergeCell ref="OLG53:OLM53"/>
    <mergeCell ref="OLN53:OLT53"/>
    <mergeCell ref="OGY53:OHE53"/>
    <mergeCell ref="OHF53:OHL53"/>
    <mergeCell ref="OHM53:OHS53"/>
    <mergeCell ref="OHT53:OHZ53"/>
    <mergeCell ref="OIA53:OIG53"/>
    <mergeCell ref="OIH53:OIN53"/>
    <mergeCell ref="OIO53:OIU53"/>
    <mergeCell ref="OIV53:OJB53"/>
    <mergeCell ref="OJC53:OJI53"/>
    <mergeCell ref="OEN53:OET53"/>
    <mergeCell ref="OEU53:OFA53"/>
    <mergeCell ref="OFB53:OFH53"/>
    <mergeCell ref="OFI53:OFO53"/>
    <mergeCell ref="OFP53:OFV53"/>
    <mergeCell ref="OFW53:OGC53"/>
    <mergeCell ref="OGD53:OGJ53"/>
    <mergeCell ref="OGK53:OGQ53"/>
    <mergeCell ref="OGR53:OGX53"/>
    <mergeCell ref="OCC53:OCI53"/>
    <mergeCell ref="OCJ53:OCP53"/>
    <mergeCell ref="OCQ53:OCW53"/>
    <mergeCell ref="OCX53:ODD53"/>
    <mergeCell ref="ODE53:ODK53"/>
    <mergeCell ref="ODL53:ODR53"/>
    <mergeCell ref="ODS53:ODY53"/>
    <mergeCell ref="ODZ53:OEF53"/>
    <mergeCell ref="OEG53:OEM53"/>
    <mergeCell ref="NZR53:NZX53"/>
    <mergeCell ref="NZY53:OAE53"/>
    <mergeCell ref="OAF53:OAL53"/>
    <mergeCell ref="OAM53:OAS53"/>
    <mergeCell ref="OAT53:OAZ53"/>
    <mergeCell ref="OBA53:OBG53"/>
    <mergeCell ref="OBH53:OBN53"/>
    <mergeCell ref="OBO53:OBU53"/>
    <mergeCell ref="OBV53:OCB53"/>
    <mergeCell ref="NXG53:NXM53"/>
    <mergeCell ref="NXN53:NXT53"/>
    <mergeCell ref="NXU53:NYA53"/>
    <mergeCell ref="NYB53:NYH53"/>
    <mergeCell ref="NYI53:NYO53"/>
    <mergeCell ref="NYP53:NYV53"/>
    <mergeCell ref="NYW53:NZC53"/>
    <mergeCell ref="NZD53:NZJ53"/>
    <mergeCell ref="NZK53:NZQ53"/>
    <mergeCell ref="NUV53:NVB53"/>
    <mergeCell ref="NVC53:NVI53"/>
    <mergeCell ref="NVJ53:NVP53"/>
    <mergeCell ref="NVQ53:NVW53"/>
    <mergeCell ref="NVX53:NWD53"/>
    <mergeCell ref="NWE53:NWK53"/>
    <mergeCell ref="NWL53:NWR53"/>
    <mergeCell ref="NWS53:NWY53"/>
    <mergeCell ref="NWZ53:NXF53"/>
    <mergeCell ref="NSK53:NSQ53"/>
    <mergeCell ref="NSR53:NSX53"/>
    <mergeCell ref="NSY53:NTE53"/>
    <mergeCell ref="NTF53:NTL53"/>
    <mergeCell ref="NTM53:NTS53"/>
    <mergeCell ref="NTT53:NTZ53"/>
    <mergeCell ref="NUA53:NUG53"/>
    <mergeCell ref="NUH53:NUN53"/>
    <mergeCell ref="NUO53:NUU53"/>
    <mergeCell ref="NPZ53:NQF53"/>
    <mergeCell ref="NQG53:NQM53"/>
    <mergeCell ref="NQN53:NQT53"/>
    <mergeCell ref="NQU53:NRA53"/>
    <mergeCell ref="NRB53:NRH53"/>
    <mergeCell ref="NRI53:NRO53"/>
    <mergeCell ref="NRP53:NRV53"/>
    <mergeCell ref="NRW53:NSC53"/>
    <mergeCell ref="NSD53:NSJ53"/>
    <mergeCell ref="NNO53:NNU53"/>
    <mergeCell ref="NNV53:NOB53"/>
    <mergeCell ref="NOC53:NOI53"/>
    <mergeCell ref="NOJ53:NOP53"/>
    <mergeCell ref="NOQ53:NOW53"/>
    <mergeCell ref="NOX53:NPD53"/>
    <mergeCell ref="NPE53:NPK53"/>
    <mergeCell ref="NPL53:NPR53"/>
    <mergeCell ref="NPS53:NPY53"/>
    <mergeCell ref="NLD53:NLJ53"/>
    <mergeCell ref="NLK53:NLQ53"/>
    <mergeCell ref="NLR53:NLX53"/>
    <mergeCell ref="NLY53:NME53"/>
    <mergeCell ref="NMF53:NML53"/>
    <mergeCell ref="NMM53:NMS53"/>
    <mergeCell ref="NMT53:NMZ53"/>
    <mergeCell ref="NNA53:NNG53"/>
    <mergeCell ref="NNH53:NNN53"/>
    <mergeCell ref="NIS53:NIY53"/>
    <mergeCell ref="NIZ53:NJF53"/>
    <mergeCell ref="NJG53:NJM53"/>
    <mergeCell ref="NJN53:NJT53"/>
    <mergeCell ref="NJU53:NKA53"/>
    <mergeCell ref="NKB53:NKH53"/>
    <mergeCell ref="NKI53:NKO53"/>
    <mergeCell ref="NKP53:NKV53"/>
    <mergeCell ref="NKW53:NLC53"/>
    <mergeCell ref="NGH53:NGN53"/>
    <mergeCell ref="NGO53:NGU53"/>
    <mergeCell ref="NGV53:NHB53"/>
    <mergeCell ref="NHC53:NHI53"/>
    <mergeCell ref="NHJ53:NHP53"/>
    <mergeCell ref="NHQ53:NHW53"/>
    <mergeCell ref="NHX53:NID53"/>
    <mergeCell ref="NIE53:NIK53"/>
    <mergeCell ref="NIL53:NIR53"/>
    <mergeCell ref="NDW53:NEC53"/>
    <mergeCell ref="NED53:NEJ53"/>
    <mergeCell ref="NEK53:NEQ53"/>
    <mergeCell ref="NER53:NEX53"/>
    <mergeCell ref="NEY53:NFE53"/>
    <mergeCell ref="NFF53:NFL53"/>
    <mergeCell ref="NFM53:NFS53"/>
    <mergeCell ref="NFT53:NFZ53"/>
    <mergeCell ref="NGA53:NGG53"/>
    <mergeCell ref="NBL53:NBR53"/>
    <mergeCell ref="NBS53:NBY53"/>
    <mergeCell ref="NBZ53:NCF53"/>
    <mergeCell ref="NCG53:NCM53"/>
    <mergeCell ref="NCN53:NCT53"/>
    <mergeCell ref="NCU53:NDA53"/>
    <mergeCell ref="NDB53:NDH53"/>
    <mergeCell ref="NDI53:NDO53"/>
    <mergeCell ref="NDP53:NDV53"/>
    <mergeCell ref="MZA53:MZG53"/>
    <mergeCell ref="MZH53:MZN53"/>
    <mergeCell ref="MZO53:MZU53"/>
    <mergeCell ref="MZV53:NAB53"/>
    <mergeCell ref="NAC53:NAI53"/>
    <mergeCell ref="NAJ53:NAP53"/>
    <mergeCell ref="NAQ53:NAW53"/>
    <mergeCell ref="NAX53:NBD53"/>
    <mergeCell ref="NBE53:NBK53"/>
    <mergeCell ref="MWP53:MWV53"/>
    <mergeCell ref="MWW53:MXC53"/>
    <mergeCell ref="MXD53:MXJ53"/>
    <mergeCell ref="MXK53:MXQ53"/>
    <mergeCell ref="MXR53:MXX53"/>
    <mergeCell ref="MXY53:MYE53"/>
    <mergeCell ref="MYF53:MYL53"/>
    <mergeCell ref="MYM53:MYS53"/>
    <mergeCell ref="MYT53:MYZ53"/>
    <mergeCell ref="MUE53:MUK53"/>
    <mergeCell ref="MUL53:MUR53"/>
    <mergeCell ref="MUS53:MUY53"/>
    <mergeCell ref="MUZ53:MVF53"/>
    <mergeCell ref="MVG53:MVM53"/>
    <mergeCell ref="MVN53:MVT53"/>
    <mergeCell ref="MVU53:MWA53"/>
    <mergeCell ref="MWB53:MWH53"/>
    <mergeCell ref="MWI53:MWO53"/>
    <mergeCell ref="MRT53:MRZ53"/>
    <mergeCell ref="MSA53:MSG53"/>
    <mergeCell ref="MSH53:MSN53"/>
    <mergeCell ref="MSO53:MSU53"/>
    <mergeCell ref="MSV53:MTB53"/>
    <mergeCell ref="MTC53:MTI53"/>
    <mergeCell ref="MTJ53:MTP53"/>
    <mergeCell ref="MTQ53:MTW53"/>
    <mergeCell ref="MTX53:MUD53"/>
    <mergeCell ref="MPI53:MPO53"/>
    <mergeCell ref="MPP53:MPV53"/>
    <mergeCell ref="MPW53:MQC53"/>
    <mergeCell ref="MQD53:MQJ53"/>
    <mergeCell ref="MQK53:MQQ53"/>
    <mergeCell ref="MQR53:MQX53"/>
    <mergeCell ref="MQY53:MRE53"/>
    <mergeCell ref="MRF53:MRL53"/>
    <mergeCell ref="MRM53:MRS53"/>
    <mergeCell ref="MMX53:MND53"/>
    <mergeCell ref="MNE53:MNK53"/>
    <mergeCell ref="MNL53:MNR53"/>
    <mergeCell ref="MNS53:MNY53"/>
    <mergeCell ref="MNZ53:MOF53"/>
    <mergeCell ref="MOG53:MOM53"/>
    <mergeCell ref="MON53:MOT53"/>
    <mergeCell ref="MOU53:MPA53"/>
    <mergeCell ref="MPB53:MPH53"/>
    <mergeCell ref="MKM53:MKS53"/>
    <mergeCell ref="MKT53:MKZ53"/>
    <mergeCell ref="MLA53:MLG53"/>
    <mergeCell ref="MLH53:MLN53"/>
    <mergeCell ref="MLO53:MLU53"/>
    <mergeCell ref="MLV53:MMB53"/>
    <mergeCell ref="MMC53:MMI53"/>
    <mergeCell ref="MMJ53:MMP53"/>
    <mergeCell ref="MMQ53:MMW53"/>
    <mergeCell ref="MIB53:MIH53"/>
    <mergeCell ref="MII53:MIO53"/>
    <mergeCell ref="MIP53:MIV53"/>
    <mergeCell ref="MIW53:MJC53"/>
    <mergeCell ref="MJD53:MJJ53"/>
    <mergeCell ref="MJK53:MJQ53"/>
    <mergeCell ref="MJR53:MJX53"/>
    <mergeCell ref="MJY53:MKE53"/>
    <mergeCell ref="MKF53:MKL53"/>
    <mergeCell ref="MFQ53:MFW53"/>
    <mergeCell ref="MFX53:MGD53"/>
    <mergeCell ref="MGE53:MGK53"/>
    <mergeCell ref="MGL53:MGR53"/>
    <mergeCell ref="MGS53:MGY53"/>
    <mergeCell ref="MGZ53:MHF53"/>
    <mergeCell ref="MHG53:MHM53"/>
    <mergeCell ref="MHN53:MHT53"/>
    <mergeCell ref="MHU53:MIA53"/>
    <mergeCell ref="MDF53:MDL53"/>
    <mergeCell ref="MDM53:MDS53"/>
    <mergeCell ref="MDT53:MDZ53"/>
    <mergeCell ref="MEA53:MEG53"/>
    <mergeCell ref="MEH53:MEN53"/>
    <mergeCell ref="MEO53:MEU53"/>
    <mergeCell ref="MEV53:MFB53"/>
    <mergeCell ref="MFC53:MFI53"/>
    <mergeCell ref="MFJ53:MFP53"/>
    <mergeCell ref="MAU53:MBA53"/>
    <mergeCell ref="MBB53:MBH53"/>
    <mergeCell ref="MBI53:MBO53"/>
    <mergeCell ref="MBP53:MBV53"/>
    <mergeCell ref="MBW53:MCC53"/>
    <mergeCell ref="MCD53:MCJ53"/>
    <mergeCell ref="MCK53:MCQ53"/>
    <mergeCell ref="MCR53:MCX53"/>
    <mergeCell ref="MCY53:MDE53"/>
    <mergeCell ref="LYJ53:LYP53"/>
    <mergeCell ref="LYQ53:LYW53"/>
    <mergeCell ref="LYX53:LZD53"/>
    <mergeCell ref="LZE53:LZK53"/>
    <mergeCell ref="LZL53:LZR53"/>
    <mergeCell ref="LZS53:LZY53"/>
    <mergeCell ref="LZZ53:MAF53"/>
    <mergeCell ref="MAG53:MAM53"/>
    <mergeCell ref="MAN53:MAT53"/>
    <mergeCell ref="LVY53:LWE53"/>
    <mergeCell ref="LWF53:LWL53"/>
    <mergeCell ref="LWM53:LWS53"/>
    <mergeCell ref="LWT53:LWZ53"/>
    <mergeCell ref="LXA53:LXG53"/>
    <mergeCell ref="LXH53:LXN53"/>
    <mergeCell ref="LXO53:LXU53"/>
    <mergeCell ref="LXV53:LYB53"/>
    <mergeCell ref="LYC53:LYI53"/>
    <mergeCell ref="LTN53:LTT53"/>
    <mergeCell ref="LTU53:LUA53"/>
    <mergeCell ref="LUB53:LUH53"/>
    <mergeCell ref="LUI53:LUO53"/>
    <mergeCell ref="LUP53:LUV53"/>
    <mergeCell ref="LUW53:LVC53"/>
    <mergeCell ref="LVD53:LVJ53"/>
    <mergeCell ref="LVK53:LVQ53"/>
    <mergeCell ref="LVR53:LVX53"/>
    <mergeCell ref="LRC53:LRI53"/>
    <mergeCell ref="LRJ53:LRP53"/>
    <mergeCell ref="LRQ53:LRW53"/>
    <mergeCell ref="LRX53:LSD53"/>
    <mergeCell ref="LSE53:LSK53"/>
    <mergeCell ref="LSL53:LSR53"/>
    <mergeCell ref="LSS53:LSY53"/>
    <mergeCell ref="LSZ53:LTF53"/>
    <mergeCell ref="LTG53:LTM53"/>
    <mergeCell ref="LOR53:LOX53"/>
    <mergeCell ref="LOY53:LPE53"/>
    <mergeCell ref="LPF53:LPL53"/>
    <mergeCell ref="LPM53:LPS53"/>
    <mergeCell ref="LPT53:LPZ53"/>
    <mergeCell ref="LQA53:LQG53"/>
    <mergeCell ref="LQH53:LQN53"/>
    <mergeCell ref="LQO53:LQU53"/>
    <mergeCell ref="LQV53:LRB53"/>
    <mergeCell ref="LMG53:LMM53"/>
    <mergeCell ref="LMN53:LMT53"/>
    <mergeCell ref="LMU53:LNA53"/>
    <mergeCell ref="LNB53:LNH53"/>
    <mergeCell ref="LNI53:LNO53"/>
    <mergeCell ref="LNP53:LNV53"/>
    <mergeCell ref="LNW53:LOC53"/>
    <mergeCell ref="LOD53:LOJ53"/>
    <mergeCell ref="LOK53:LOQ53"/>
    <mergeCell ref="LJV53:LKB53"/>
    <mergeCell ref="LKC53:LKI53"/>
    <mergeCell ref="LKJ53:LKP53"/>
    <mergeCell ref="LKQ53:LKW53"/>
    <mergeCell ref="LKX53:LLD53"/>
    <mergeCell ref="LLE53:LLK53"/>
    <mergeCell ref="LLL53:LLR53"/>
    <mergeCell ref="LLS53:LLY53"/>
    <mergeCell ref="LLZ53:LMF53"/>
    <mergeCell ref="LHK53:LHQ53"/>
    <mergeCell ref="LHR53:LHX53"/>
    <mergeCell ref="LHY53:LIE53"/>
    <mergeCell ref="LIF53:LIL53"/>
    <mergeCell ref="LIM53:LIS53"/>
    <mergeCell ref="LIT53:LIZ53"/>
    <mergeCell ref="LJA53:LJG53"/>
    <mergeCell ref="LJH53:LJN53"/>
    <mergeCell ref="LJO53:LJU53"/>
    <mergeCell ref="LEZ53:LFF53"/>
    <mergeCell ref="LFG53:LFM53"/>
    <mergeCell ref="LFN53:LFT53"/>
    <mergeCell ref="LFU53:LGA53"/>
    <mergeCell ref="LGB53:LGH53"/>
    <mergeCell ref="LGI53:LGO53"/>
    <mergeCell ref="LGP53:LGV53"/>
    <mergeCell ref="LGW53:LHC53"/>
    <mergeCell ref="LHD53:LHJ53"/>
    <mergeCell ref="LCO53:LCU53"/>
    <mergeCell ref="LCV53:LDB53"/>
    <mergeCell ref="LDC53:LDI53"/>
    <mergeCell ref="LDJ53:LDP53"/>
    <mergeCell ref="LDQ53:LDW53"/>
    <mergeCell ref="LDX53:LED53"/>
    <mergeCell ref="LEE53:LEK53"/>
    <mergeCell ref="LEL53:LER53"/>
    <mergeCell ref="LES53:LEY53"/>
    <mergeCell ref="LAD53:LAJ53"/>
    <mergeCell ref="LAK53:LAQ53"/>
    <mergeCell ref="LAR53:LAX53"/>
    <mergeCell ref="LAY53:LBE53"/>
    <mergeCell ref="LBF53:LBL53"/>
    <mergeCell ref="LBM53:LBS53"/>
    <mergeCell ref="LBT53:LBZ53"/>
    <mergeCell ref="LCA53:LCG53"/>
    <mergeCell ref="LCH53:LCN53"/>
    <mergeCell ref="KXS53:KXY53"/>
    <mergeCell ref="KXZ53:KYF53"/>
    <mergeCell ref="KYG53:KYM53"/>
    <mergeCell ref="KYN53:KYT53"/>
    <mergeCell ref="KYU53:KZA53"/>
    <mergeCell ref="KZB53:KZH53"/>
    <mergeCell ref="KZI53:KZO53"/>
    <mergeCell ref="KZP53:KZV53"/>
    <mergeCell ref="KZW53:LAC53"/>
    <mergeCell ref="KVH53:KVN53"/>
    <mergeCell ref="KVO53:KVU53"/>
    <mergeCell ref="KVV53:KWB53"/>
    <mergeCell ref="KWC53:KWI53"/>
    <mergeCell ref="KWJ53:KWP53"/>
    <mergeCell ref="KWQ53:KWW53"/>
    <mergeCell ref="KWX53:KXD53"/>
    <mergeCell ref="KXE53:KXK53"/>
    <mergeCell ref="KXL53:KXR53"/>
    <mergeCell ref="KSW53:KTC53"/>
    <mergeCell ref="KTD53:KTJ53"/>
    <mergeCell ref="KTK53:KTQ53"/>
    <mergeCell ref="KTR53:KTX53"/>
    <mergeCell ref="KTY53:KUE53"/>
    <mergeCell ref="KUF53:KUL53"/>
    <mergeCell ref="KUM53:KUS53"/>
    <mergeCell ref="KUT53:KUZ53"/>
    <mergeCell ref="KVA53:KVG53"/>
    <mergeCell ref="KQL53:KQR53"/>
    <mergeCell ref="KQS53:KQY53"/>
    <mergeCell ref="KQZ53:KRF53"/>
    <mergeCell ref="KRG53:KRM53"/>
    <mergeCell ref="KRN53:KRT53"/>
    <mergeCell ref="KRU53:KSA53"/>
    <mergeCell ref="KSB53:KSH53"/>
    <mergeCell ref="KSI53:KSO53"/>
    <mergeCell ref="KSP53:KSV53"/>
    <mergeCell ref="KOA53:KOG53"/>
    <mergeCell ref="KOH53:KON53"/>
    <mergeCell ref="KOO53:KOU53"/>
    <mergeCell ref="KOV53:KPB53"/>
    <mergeCell ref="KPC53:KPI53"/>
    <mergeCell ref="KPJ53:KPP53"/>
    <mergeCell ref="KPQ53:KPW53"/>
    <mergeCell ref="KPX53:KQD53"/>
    <mergeCell ref="KQE53:KQK53"/>
    <mergeCell ref="KLP53:KLV53"/>
    <mergeCell ref="KLW53:KMC53"/>
    <mergeCell ref="KMD53:KMJ53"/>
    <mergeCell ref="KMK53:KMQ53"/>
    <mergeCell ref="KMR53:KMX53"/>
    <mergeCell ref="KMY53:KNE53"/>
    <mergeCell ref="KNF53:KNL53"/>
    <mergeCell ref="KNM53:KNS53"/>
    <mergeCell ref="KNT53:KNZ53"/>
    <mergeCell ref="KJE53:KJK53"/>
    <mergeCell ref="KJL53:KJR53"/>
    <mergeCell ref="KJS53:KJY53"/>
    <mergeCell ref="KJZ53:KKF53"/>
    <mergeCell ref="KKG53:KKM53"/>
    <mergeCell ref="KKN53:KKT53"/>
    <mergeCell ref="KKU53:KLA53"/>
    <mergeCell ref="KLB53:KLH53"/>
    <mergeCell ref="KLI53:KLO53"/>
    <mergeCell ref="KGT53:KGZ53"/>
    <mergeCell ref="KHA53:KHG53"/>
    <mergeCell ref="KHH53:KHN53"/>
    <mergeCell ref="KHO53:KHU53"/>
    <mergeCell ref="KHV53:KIB53"/>
    <mergeCell ref="KIC53:KII53"/>
    <mergeCell ref="KIJ53:KIP53"/>
    <mergeCell ref="KIQ53:KIW53"/>
    <mergeCell ref="KIX53:KJD53"/>
    <mergeCell ref="KEI53:KEO53"/>
    <mergeCell ref="KEP53:KEV53"/>
    <mergeCell ref="KEW53:KFC53"/>
    <mergeCell ref="KFD53:KFJ53"/>
    <mergeCell ref="KFK53:KFQ53"/>
    <mergeCell ref="KFR53:KFX53"/>
    <mergeCell ref="KFY53:KGE53"/>
    <mergeCell ref="KGF53:KGL53"/>
    <mergeCell ref="KGM53:KGS53"/>
    <mergeCell ref="KBX53:KCD53"/>
    <mergeCell ref="KCE53:KCK53"/>
    <mergeCell ref="KCL53:KCR53"/>
    <mergeCell ref="KCS53:KCY53"/>
    <mergeCell ref="KCZ53:KDF53"/>
    <mergeCell ref="KDG53:KDM53"/>
    <mergeCell ref="KDN53:KDT53"/>
    <mergeCell ref="KDU53:KEA53"/>
    <mergeCell ref="KEB53:KEH53"/>
    <mergeCell ref="JZM53:JZS53"/>
    <mergeCell ref="JZT53:JZZ53"/>
    <mergeCell ref="KAA53:KAG53"/>
    <mergeCell ref="KAH53:KAN53"/>
    <mergeCell ref="KAO53:KAU53"/>
    <mergeCell ref="KAV53:KBB53"/>
    <mergeCell ref="KBC53:KBI53"/>
    <mergeCell ref="KBJ53:KBP53"/>
    <mergeCell ref="KBQ53:KBW53"/>
    <mergeCell ref="JXB53:JXH53"/>
    <mergeCell ref="JXI53:JXO53"/>
    <mergeCell ref="JXP53:JXV53"/>
    <mergeCell ref="JXW53:JYC53"/>
    <mergeCell ref="JYD53:JYJ53"/>
    <mergeCell ref="JYK53:JYQ53"/>
    <mergeCell ref="JYR53:JYX53"/>
    <mergeCell ref="JYY53:JZE53"/>
    <mergeCell ref="JZF53:JZL53"/>
    <mergeCell ref="JUQ53:JUW53"/>
    <mergeCell ref="JUX53:JVD53"/>
    <mergeCell ref="JVE53:JVK53"/>
    <mergeCell ref="JVL53:JVR53"/>
    <mergeCell ref="JVS53:JVY53"/>
    <mergeCell ref="JVZ53:JWF53"/>
    <mergeCell ref="JWG53:JWM53"/>
    <mergeCell ref="JWN53:JWT53"/>
    <mergeCell ref="JWU53:JXA53"/>
    <mergeCell ref="JSF53:JSL53"/>
    <mergeCell ref="JSM53:JSS53"/>
    <mergeCell ref="JST53:JSZ53"/>
    <mergeCell ref="JTA53:JTG53"/>
    <mergeCell ref="JTH53:JTN53"/>
    <mergeCell ref="JTO53:JTU53"/>
    <mergeCell ref="JTV53:JUB53"/>
    <mergeCell ref="JUC53:JUI53"/>
    <mergeCell ref="JUJ53:JUP53"/>
    <mergeCell ref="JPU53:JQA53"/>
    <mergeCell ref="JQB53:JQH53"/>
    <mergeCell ref="JQI53:JQO53"/>
    <mergeCell ref="JQP53:JQV53"/>
    <mergeCell ref="JQW53:JRC53"/>
    <mergeCell ref="JRD53:JRJ53"/>
    <mergeCell ref="JRK53:JRQ53"/>
    <mergeCell ref="JRR53:JRX53"/>
    <mergeCell ref="JRY53:JSE53"/>
    <mergeCell ref="JNJ53:JNP53"/>
    <mergeCell ref="JNQ53:JNW53"/>
    <mergeCell ref="JNX53:JOD53"/>
    <mergeCell ref="JOE53:JOK53"/>
    <mergeCell ref="JOL53:JOR53"/>
    <mergeCell ref="JOS53:JOY53"/>
    <mergeCell ref="JOZ53:JPF53"/>
    <mergeCell ref="JPG53:JPM53"/>
    <mergeCell ref="JPN53:JPT53"/>
    <mergeCell ref="JKY53:JLE53"/>
    <mergeCell ref="JLF53:JLL53"/>
    <mergeCell ref="JLM53:JLS53"/>
    <mergeCell ref="JLT53:JLZ53"/>
    <mergeCell ref="JMA53:JMG53"/>
    <mergeCell ref="JMH53:JMN53"/>
    <mergeCell ref="JMO53:JMU53"/>
    <mergeCell ref="JMV53:JNB53"/>
    <mergeCell ref="JNC53:JNI53"/>
    <mergeCell ref="JIN53:JIT53"/>
    <mergeCell ref="JIU53:JJA53"/>
    <mergeCell ref="JJB53:JJH53"/>
    <mergeCell ref="JJI53:JJO53"/>
    <mergeCell ref="JJP53:JJV53"/>
    <mergeCell ref="JJW53:JKC53"/>
    <mergeCell ref="JKD53:JKJ53"/>
    <mergeCell ref="JKK53:JKQ53"/>
    <mergeCell ref="JKR53:JKX53"/>
    <mergeCell ref="JGC53:JGI53"/>
    <mergeCell ref="JGJ53:JGP53"/>
    <mergeCell ref="JGQ53:JGW53"/>
    <mergeCell ref="JGX53:JHD53"/>
    <mergeCell ref="JHE53:JHK53"/>
    <mergeCell ref="JHL53:JHR53"/>
    <mergeCell ref="JHS53:JHY53"/>
    <mergeCell ref="JHZ53:JIF53"/>
    <mergeCell ref="JIG53:JIM53"/>
    <mergeCell ref="JDR53:JDX53"/>
    <mergeCell ref="JDY53:JEE53"/>
    <mergeCell ref="JEF53:JEL53"/>
    <mergeCell ref="JEM53:JES53"/>
    <mergeCell ref="JET53:JEZ53"/>
    <mergeCell ref="JFA53:JFG53"/>
    <mergeCell ref="JFH53:JFN53"/>
    <mergeCell ref="JFO53:JFU53"/>
    <mergeCell ref="JFV53:JGB53"/>
    <mergeCell ref="JBG53:JBM53"/>
    <mergeCell ref="JBN53:JBT53"/>
    <mergeCell ref="JBU53:JCA53"/>
    <mergeCell ref="JCB53:JCH53"/>
    <mergeCell ref="JCI53:JCO53"/>
    <mergeCell ref="JCP53:JCV53"/>
    <mergeCell ref="JCW53:JDC53"/>
    <mergeCell ref="JDD53:JDJ53"/>
    <mergeCell ref="JDK53:JDQ53"/>
    <mergeCell ref="IYV53:IZB53"/>
    <mergeCell ref="IZC53:IZI53"/>
    <mergeCell ref="IZJ53:IZP53"/>
    <mergeCell ref="IZQ53:IZW53"/>
    <mergeCell ref="IZX53:JAD53"/>
    <mergeCell ref="JAE53:JAK53"/>
    <mergeCell ref="JAL53:JAR53"/>
    <mergeCell ref="JAS53:JAY53"/>
    <mergeCell ref="JAZ53:JBF53"/>
    <mergeCell ref="IWK53:IWQ53"/>
    <mergeCell ref="IWR53:IWX53"/>
    <mergeCell ref="IWY53:IXE53"/>
    <mergeCell ref="IXF53:IXL53"/>
    <mergeCell ref="IXM53:IXS53"/>
    <mergeCell ref="IXT53:IXZ53"/>
    <mergeCell ref="IYA53:IYG53"/>
    <mergeCell ref="IYH53:IYN53"/>
    <mergeCell ref="IYO53:IYU53"/>
    <mergeCell ref="ITZ53:IUF53"/>
    <mergeCell ref="IUG53:IUM53"/>
    <mergeCell ref="IUN53:IUT53"/>
    <mergeCell ref="IUU53:IVA53"/>
    <mergeCell ref="IVB53:IVH53"/>
    <mergeCell ref="IVI53:IVO53"/>
    <mergeCell ref="IVP53:IVV53"/>
    <mergeCell ref="IVW53:IWC53"/>
    <mergeCell ref="IWD53:IWJ53"/>
    <mergeCell ref="IRO53:IRU53"/>
    <mergeCell ref="IRV53:ISB53"/>
    <mergeCell ref="ISC53:ISI53"/>
    <mergeCell ref="ISJ53:ISP53"/>
    <mergeCell ref="ISQ53:ISW53"/>
    <mergeCell ref="ISX53:ITD53"/>
    <mergeCell ref="ITE53:ITK53"/>
    <mergeCell ref="ITL53:ITR53"/>
    <mergeCell ref="ITS53:ITY53"/>
    <mergeCell ref="IPD53:IPJ53"/>
    <mergeCell ref="IPK53:IPQ53"/>
    <mergeCell ref="IPR53:IPX53"/>
    <mergeCell ref="IPY53:IQE53"/>
    <mergeCell ref="IQF53:IQL53"/>
    <mergeCell ref="IQM53:IQS53"/>
    <mergeCell ref="IQT53:IQZ53"/>
    <mergeCell ref="IRA53:IRG53"/>
    <mergeCell ref="IRH53:IRN53"/>
    <mergeCell ref="IMS53:IMY53"/>
    <mergeCell ref="IMZ53:INF53"/>
    <mergeCell ref="ING53:INM53"/>
    <mergeCell ref="INN53:INT53"/>
    <mergeCell ref="INU53:IOA53"/>
    <mergeCell ref="IOB53:IOH53"/>
    <mergeCell ref="IOI53:IOO53"/>
    <mergeCell ref="IOP53:IOV53"/>
    <mergeCell ref="IOW53:IPC53"/>
    <mergeCell ref="IKH53:IKN53"/>
    <mergeCell ref="IKO53:IKU53"/>
    <mergeCell ref="IKV53:ILB53"/>
    <mergeCell ref="ILC53:ILI53"/>
    <mergeCell ref="ILJ53:ILP53"/>
    <mergeCell ref="ILQ53:ILW53"/>
    <mergeCell ref="ILX53:IMD53"/>
    <mergeCell ref="IME53:IMK53"/>
    <mergeCell ref="IML53:IMR53"/>
    <mergeCell ref="IHW53:IIC53"/>
    <mergeCell ref="IID53:IIJ53"/>
    <mergeCell ref="IIK53:IIQ53"/>
    <mergeCell ref="IIR53:IIX53"/>
    <mergeCell ref="IIY53:IJE53"/>
    <mergeCell ref="IJF53:IJL53"/>
    <mergeCell ref="IJM53:IJS53"/>
    <mergeCell ref="IJT53:IJZ53"/>
    <mergeCell ref="IKA53:IKG53"/>
    <mergeCell ref="IFL53:IFR53"/>
    <mergeCell ref="IFS53:IFY53"/>
    <mergeCell ref="IFZ53:IGF53"/>
    <mergeCell ref="IGG53:IGM53"/>
    <mergeCell ref="IGN53:IGT53"/>
    <mergeCell ref="IGU53:IHA53"/>
    <mergeCell ref="IHB53:IHH53"/>
    <mergeCell ref="IHI53:IHO53"/>
    <mergeCell ref="IHP53:IHV53"/>
    <mergeCell ref="IDA53:IDG53"/>
    <mergeCell ref="IDH53:IDN53"/>
    <mergeCell ref="IDO53:IDU53"/>
    <mergeCell ref="IDV53:IEB53"/>
    <mergeCell ref="IEC53:IEI53"/>
    <mergeCell ref="IEJ53:IEP53"/>
    <mergeCell ref="IEQ53:IEW53"/>
    <mergeCell ref="IEX53:IFD53"/>
    <mergeCell ref="IFE53:IFK53"/>
    <mergeCell ref="IAP53:IAV53"/>
    <mergeCell ref="IAW53:IBC53"/>
    <mergeCell ref="IBD53:IBJ53"/>
    <mergeCell ref="IBK53:IBQ53"/>
    <mergeCell ref="IBR53:IBX53"/>
    <mergeCell ref="IBY53:ICE53"/>
    <mergeCell ref="ICF53:ICL53"/>
    <mergeCell ref="ICM53:ICS53"/>
    <mergeCell ref="ICT53:ICZ53"/>
    <mergeCell ref="HYE53:HYK53"/>
    <mergeCell ref="HYL53:HYR53"/>
    <mergeCell ref="HYS53:HYY53"/>
    <mergeCell ref="HYZ53:HZF53"/>
    <mergeCell ref="HZG53:HZM53"/>
    <mergeCell ref="HZN53:HZT53"/>
    <mergeCell ref="HZU53:IAA53"/>
    <mergeCell ref="IAB53:IAH53"/>
    <mergeCell ref="IAI53:IAO53"/>
    <mergeCell ref="HVT53:HVZ53"/>
    <mergeCell ref="HWA53:HWG53"/>
    <mergeCell ref="HWH53:HWN53"/>
    <mergeCell ref="HWO53:HWU53"/>
    <mergeCell ref="HWV53:HXB53"/>
    <mergeCell ref="HXC53:HXI53"/>
    <mergeCell ref="HXJ53:HXP53"/>
    <mergeCell ref="HXQ53:HXW53"/>
    <mergeCell ref="HXX53:HYD53"/>
    <mergeCell ref="HTI53:HTO53"/>
    <mergeCell ref="HTP53:HTV53"/>
    <mergeCell ref="HTW53:HUC53"/>
    <mergeCell ref="HUD53:HUJ53"/>
    <mergeCell ref="HUK53:HUQ53"/>
    <mergeCell ref="HUR53:HUX53"/>
    <mergeCell ref="HUY53:HVE53"/>
    <mergeCell ref="HVF53:HVL53"/>
    <mergeCell ref="HVM53:HVS53"/>
    <mergeCell ref="HQX53:HRD53"/>
    <mergeCell ref="HRE53:HRK53"/>
    <mergeCell ref="HRL53:HRR53"/>
    <mergeCell ref="HRS53:HRY53"/>
    <mergeCell ref="HRZ53:HSF53"/>
    <mergeCell ref="HSG53:HSM53"/>
    <mergeCell ref="HSN53:HST53"/>
    <mergeCell ref="HSU53:HTA53"/>
    <mergeCell ref="HTB53:HTH53"/>
    <mergeCell ref="HOM53:HOS53"/>
    <mergeCell ref="HOT53:HOZ53"/>
    <mergeCell ref="HPA53:HPG53"/>
    <mergeCell ref="HPH53:HPN53"/>
    <mergeCell ref="HPO53:HPU53"/>
    <mergeCell ref="HPV53:HQB53"/>
    <mergeCell ref="HQC53:HQI53"/>
    <mergeCell ref="HQJ53:HQP53"/>
    <mergeCell ref="HQQ53:HQW53"/>
    <mergeCell ref="HMB53:HMH53"/>
    <mergeCell ref="HMI53:HMO53"/>
    <mergeCell ref="HMP53:HMV53"/>
    <mergeCell ref="HMW53:HNC53"/>
    <mergeCell ref="HND53:HNJ53"/>
    <mergeCell ref="HNK53:HNQ53"/>
    <mergeCell ref="HNR53:HNX53"/>
    <mergeCell ref="HNY53:HOE53"/>
    <mergeCell ref="HOF53:HOL53"/>
    <mergeCell ref="HJQ53:HJW53"/>
    <mergeCell ref="HJX53:HKD53"/>
    <mergeCell ref="HKE53:HKK53"/>
    <mergeCell ref="HKL53:HKR53"/>
    <mergeCell ref="HKS53:HKY53"/>
    <mergeCell ref="HKZ53:HLF53"/>
    <mergeCell ref="HLG53:HLM53"/>
    <mergeCell ref="HLN53:HLT53"/>
    <mergeCell ref="HLU53:HMA53"/>
    <mergeCell ref="HHF53:HHL53"/>
    <mergeCell ref="HHM53:HHS53"/>
    <mergeCell ref="HHT53:HHZ53"/>
    <mergeCell ref="HIA53:HIG53"/>
    <mergeCell ref="HIH53:HIN53"/>
    <mergeCell ref="HIO53:HIU53"/>
    <mergeCell ref="HIV53:HJB53"/>
    <mergeCell ref="HJC53:HJI53"/>
    <mergeCell ref="HJJ53:HJP53"/>
    <mergeCell ref="HEU53:HFA53"/>
    <mergeCell ref="HFB53:HFH53"/>
    <mergeCell ref="HFI53:HFO53"/>
    <mergeCell ref="HFP53:HFV53"/>
    <mergeCell ref="HFW53:HGC53"/>
    <mergeCell ref="HGD53:HGJ53"/>
    <mergeCell ref="HGK53:HGQ53"/>
    <mergeCell ref="HGR53:HGX53"/>
    <mergeCell ref="HGY53:HHE53"/>
    <mergeCell ref="HCJ53:HCP53"/>
    <mergeCell ref="HCQ53:HCW53"/>
    <mergeCell ref="HCX53:HDD53"/>
    <mergeCell ref="HDE53:HDK53"/>
    <mergeCell ref="HDL53:HDR53"/>
    <mergeCell ref="HDS53:HDY53"/>
    <mergeCell ref="HDZ53:HEF53"/>
    <mergeCell ref="HEG53:HEM53"/>
    <mergeCell ref="HEN53:HET53"/>
    <mergeCell ref="GZY53:HAE53"/>
    <mergeCell ref="HAF53:HAL53"/>
    <mergeCell ref="HAM53:HAS53"/>
    <mergeCell ref="HAT53:HAZ53"/>
    <mergeCell ref="HBA53:HBG53"/>
    <mergeCell ref="HBH53:HBN53"/>
    <mergeCell ref="HBO53:HBU53"/>
    <mergeCell ref="HBV53:HCB53"/>
    <mergeCell ref="HCC53:HCI53"/>
    <mergeCell ref="GXN53:GXT53"/>
    <mergeCell ref="GXU53:GYA53"/>
    <mergeCell ref="GYB53:GYH53"/>
    <mergeCell ref="GYI53:GYO53"/>
    <mergeCell ref="GYP53:GYV53"/>
    <mergeCell ref="GYW53:GZC53"/>
    <mergeCell ref="GZD53:GZJ53"/>
    <mergeCell ref="GZK53:GZQ53"/>
    <mergeCell ref="GZR53:GZX53"/>
    <mergeCell ref="GVC53:GVI53"/>
    <mergeCell ref="GVJ53:GVP53"/>
    <mergeCell ref="GVQ53:GVW53"/>
    <mergeCell ref="GVX53:GWD53"/>
    <mergeCell ref="GWE53:GWK53"/>
    <mergeCell ref="GWL53:GWR53"/>
    <mergeCell ref="GWS53:GWY53"/>
    <mergeCell ref="GWZ53:GXF53"/>
    <mergeCell ref="GXG53:GXM53"/>
    <mergeCell ref="GSR53:GSX53"/>
    <mergeCell ref="GSY53:GTE53"/>
    <mergeCell ref="GTF53:GTL53"/>
    <mergeCell ref="GTM53:GTS53"/>
    <mergeCell ref="GTT53:GTZ53"/>
    <mergeCell ref="GUA53:GUG53"/>
    <mergeCell ref="GUH53:GUN53"/>
    <mergeCell ref="GUO53:GUU53"/>
    <mergeCell ref="GUV53:GVB53"/>
    <mergeCell ref="GQG53:GQM53"/>
    <mergeCell ref="GQN53:GQT53"/>
    <mergeCell ref="GQU53:GRA53"/>
    <mergeCell ref="GRB53:GRH53"/>
    <mergeCell ref="GRI53:GRO53"/>
    <mergeCell ref="GRP53:GRV53"/>
    <mergeCell ref="GRW53:GSC53"/>
    <mergeCell ref="GSD53:GSJ53"/>
    <mergeCell ref="GSK53:GSQ53"/>
    <mergeCell ref="GNV53:GOB53"/>
    <mergeCell ref="GOC53:GOI53"/>
    <mergeCell ref="GOJ53:GOP53"/>
    <mergeCell ref="GOQ53:GOW53"/>
    <mergeCell ref="GOX53:GPD53"/>
    <mergeCell ref="GPE53:GPK53"/>
    <mergeCell ref="GPL53:GPR53"/>
    <mergeCell ref="GPS53:GPY53"/>
    <mergeCell ref="GPZ53:GQF53"/>
    <mergeCell ref="GLK53:GLQ53"/>
    <mergeCell ref="GLR53:GLX53"/>
    <mergeCell ref="GLY53:GME53"/>
    <mergeCell ref="GMF53:GML53"/>
    <mergeCell ref="GMM53:GMS53"/>
    <mergeCell ref="GMT53:GMZ53"/>
    <mergeCell ref="GNA53:GNG53"/>
    <mergeCell ref="GNH53:GNN53"/>
    <mergeCell ref="GNO53:GNU53"/>
    <mergeCell ref="GIZ53:GJF53"/>
    <mergeCell ref="GJG53:GJM53"/>
    <mergeCell ref="GJN53:GJT53"/>
    <mergeCell ref="GJU53:GKA53"/>
    <mergeCell ref="GKB53:GKH53"/>
    <mergeCell ref="GKI53:GKO53"/>
    <mergeCell ref="GKP53:GKV53"/>
    <mergeCell ref="GKW53:GLC53"/>
    <mergeCell ref="GLD53:GLJ53"/>
    <mergeCell ref="GGO53:GGU53"/>
    <mergeCell ref="GGV53:GHB53"/>
    <mergeCell ref="GHC53:GHI53"/>
    <mergeCell ref="GHJ53:GHP53"/>
    <mergeCell ref="GHQ53:GHW53"/>
    <mergeCell ref="GHX53:GID53"/>
    <mergeCell ref="GIE53:GIK53"/>
    <mergeCell ref="GIL53:GIR53"/>
    <mergeCell ref="GIS53:GIY53"/>
    <mergeCell ref="GED53:GEJ53"/>
    <mergeCell ref="GEK53:GEQ53"/>
    <mergeCell ref="GER53:GEX53"/>
    <mergeCell ref="GEY53:GFE53"/>
    <mergeCell ref="GFF53:GFL53"/>
    <mergeCell ref="GFM53:GFS53"/>
    <mergeCell ref="GFT53:GFZ53"/>
    <mergeCell ref="GGA53:GGG53"/>
    <mergeCell ref="GGH53:GGN53"/>
    <mergeCell ref="GBS53:GBY53"/>
    <mergeCell ref="GBZ53:GCF53"/>
    <mergeCell ref="GCG53:GCM53"/>
    <mergeCell ref="GCN53:GCT53"/>
    <mergeCell ref="GCU53:GDA53"/>
    <mergeCell ref="GDB53:GDH53"/>
    <mergeCell ref="GDI53:GDO53"/>
    <mergeCell ref="GDP53:GDV53"/>
    <mergeCell ref="GDW53:GEC53"/>
    <mergeCell ref="FZH53:FZN53"/>
    <mergeCell ref="FZO53:FZU53"/>
    <mergeCell ref="FZV53:GAB53"/>
    <mergeCell ref="GAC53:GAI53"/>
    <mergeCell ref="GAJ53:GAP53"/>
    <mergeCell ref="GAQ53:GAW53"/>
    <mergeCell ref="GAX53:GBD53"/>
    <mergeCell ref="GBE53:GBK53"/>
    <mergeCell ref="GBL53:GBR53"/>
    <mergeCell ref="FWW53:FXC53"/>
    <mergeCell ref="FXD53:FXJ53"/>
    <mergeCell ref="FXK53:FXQ53"/>
    <mergeCell ref="FXR53:FXX53"/>
    <mergeCell ref="FXY53:FYE53"/>
    <mergeCell ref="FYF53:FYL53"/>
    <mergeCell ref="FYM53:FYS53"/>
    <mergeCell ref="FYT53:FYZ53"/>
    <mergeCell ref="FZA53:FZG53"/>
    <mergeCell ref="FUL53:FUR53"/>
    <mergeCell ref="FUS53:FUY53"/>
    <mergeCell ref="FUZ53:FVF53"/>
    <mergeCell ref="FVG53:FVM53"/>
    <mergeCell ref="FVN53:FVT53"/>
    <mergeCell ref="FVU53:FWA53"/>
    <mergeCell ref="FWB53:FWH53"/>
    <mergeCell ref="FWI53:FWO53"/>
    <mergeCell ref="FWP53:FWV53"/>
    <mergeCell ref="FSA53:FSG53"/>
    <mergeCell ref="FSH53:FSN53"/>
    <mergeCell ref="FSO53:FSU53"/>
    <mergeCell ref="FSV53:FTB53"/>
    <mergeCell ref="FTC53:FTI53"/>
    <mergeCell ref="FTJ53:FTP53"/>
    <mergeCell ref="FTQ53:FTW53"/>
    <mergeCell ref="FTX53:FUD53"/>
    <mergeCell ref="FUE53:FUK53"/>
    <mergeCell ref="FPP53:FPV53"/>
    <mergeCell ref="FPW53:FQC53"/>
    <mergeCell ref="FQD53:FQJ53"/>
    <mergeCell ref="FQK53:FQQ53"/>
    <mergeCell ref="FQR53:FQX53"/>
    <mergeCell ref="FQY53:FRE53"/>
    <mergeCell ref="FRF53:FRL53"/>
    <mergeCell ref="FRM53:FRS53"/>
    <mergeCell ref="FRT53:FRZ53"/>
    <mergeCell ref="FNE53:FNK53"/>
    <mergeCell ref="FNL53:FNR53"/>
    <mergeCell ref="FNS53:FNY53"/>
    <mergeCell ref="FNZ53:FOF53"/>
    <mergeCell ref="FOG53:FOM53"/>
    <mergeCell ref="FON53:FOT53"/>
    <mergeCell ref="FOU53:FPA53"/>
    <mergeCell ref="FPB53:FPH53"/>
    <mergeCell ref="FPI53:FPO53"/>
    <mergeCell ref="FKT53:FKZ53"/>
    <mergeCell ref="FLA53:FLG53"/>
    <mergeCell ref="FLH53:FLN53"/>
    <mergeCell ref="FLO53:FLU53"/>
    <mergeCell ref="FLV53:FMB53"/>
    <mergeCell ref="FMC53:FMI53"/>
    <mergeCell ref="FMJ53:FMP53"/>
    <mergeCell ref="FMQ53:FMW53"/>
    <mergeCell ref="FMX53:FND53"/>
    <mergeCell ref="FII53:FIO53"/>
    <mergeCell ref="FIP53:FIV53"/>
    <mergeCell ref="FIW53:FJC53"/>
    <mergeCell ref="FJD53:FJJ53"/>
    <mergeCell ref="FJK53:FJQ53"/>
    <mergeCell ref="FJR53:FJX53"/>
    <mergeCell ref="FJY53:FKE53"/>
    <mergeCell ref="FKF53:FKL53"/>
    <mergeCell ref="FKM53:FKS53"/>
    <mergeCell ref="FFX53:FGD53"/>
    <mergeCell ref="FGE53:FGK53"/>
    <mergeCell ref="FGL53:FGR53"/>
    <mergeCell ref="FGS53:FGY53"/>
    <mergeCell ref="FGZ53:FHF53"/>
    <mergeCell ref="FHG53:FHM53"/>
    <mergeCell ref="FHN53:FHT53"/>
    <mergeCell ref="FHU53:FIA53"/>
    <mergeCell ref="FIB53:FIH53"/>
    <mergeCell ref="FDM53:FDS53"/>
    <mergeCell ref="FDT53:FDZ53"/>
    <mergeCell ref="FEA53:FEG53"/>
    <mergeCell ref="FEH53:FEN53"/>
    <mergeCell ref="FEO53:FEU53"/>
    <mergeCell ref="FEV53:FFB53"/>
    <mergeCell ref="FFC53:FFI53"/>
    <mergeCell ref="FFJ53:FFP53"/>
    <mergeCell ref="FFQ53:FFW53"/>
    <mergeCell ref="FBB53:FBH53"/>
    <mergeCell ref="FBI53:FBO53"/>
    <mergeCell ref="FBP53:FBV53"/>
    <mergeCell ref="FBW53:FCC53"/>
    <mergeCell ref="FCD53:FCJ53"/>
    <mergeCell ref="FCK53:FCQ53"/>
    <mergeCell ref="FCR53:FCX53"/>
    <mergeCell ref="FCY53:FDE53"/>
    <mergeCell ref="FDF53:FDL53"/>
    <mergeCell ref="EYQ53:EYW53"/>
    <mergeCell ref="EYX53:EZD53"/>
    <mergeCell ref="EZE53:EZK53"/>
    <mergeCell ref="EZL53:EZR53"/>
    <mergeCell ref="EZS53:EZY53"/>
    <mergeCell ref="EZZ53:FAF53"/>
    <mergeCell ref="FAG53:FAM53"/>
    <mergeCell ref="FAN53:FAT53"/>
    <mergeCell ref="FAU53:FBA53"/>
    <mergeCell ref="EWF53:EWL53"/>
    <mergeCell ref="EWM53:EWS53"/>
    <mergeCell ref="EWT53:EWZ53"/>
    <mergeCell ref="EXA53:EXG53"/>
    <mergeCell ref="EXH53:EXN53"/>
    <mergeCell ref="EXO53:EXU53"/>
    <mergeCell ref="EXV53:EYB53"/>
    <mergeCell ref="EYC53:EYI53"/>
    <mergeCell ref="EYJ53:EYP53"/>
    <mergeCell ref="ETU53:EUA53"/>
    <mergeCell ref="EUB53:EUH53"/>
    <mergeCell ref="EUI53:EUO53"/>
    <mergeCell ref="EUP53:EUV53"/>
    <mergeCell ref="EUW53:EVC53"/>
    <mergeCell ref="EVD53:EVJ53"/>
    <mergeCell ref="EVK53:EVQ53"/>
    <mergeCell ref="EVR53:EVX53"/>
    <mergeCell ref="EVY53:EWE53"/>
    <mergeCell ref="ERJ53:ERP53"/>
    <mergeCell ref="ERQ53:ERW53"/>
    <mergeCell ref="ERX53:ESD53"/>
    <mergeCell ref="ESE53:ESK53"/>
    <mergeCell ref="ESL53:ESR53"/>
    <mergeCell ref="ESS53:ESY53"/>
    <mergeCell ref="ESZ53:ETF53"/>
    <mergeCell ref="ETG53:ETM53"/>
    <mergeCell ref="ETN53:ETT53"/>
    <mergeCell ref="EOY53:EPE53"/>
    <mergeCell ref="EPF53:EPL53"/>
    <mergeCell ref="EPM53:EPS53"/>
    <mergeCell ref="EPT53:EPZ53"/>
    <mergeCell ref="EQA53:EQG53"/>
    <mergeCell ref="EQH53:EQN53"/>
    <mergeCell ref="EQO53:EQU53"/>
    <mergeCell ref="EQV53:ERB53"/>
    <mergeCell ref="ERC53:ERI53"/>
    <mergeCell ref="EMN53:EMT53"/>
    <mergeCell ref="EMU53:ENA53"/>
    <mergeCell ref="ENB53:ENH53"/>
    <mergeCell ref="ENI53:ENO53"/>
    <mergeCell ref="ENP53:ENV53"/>
    <mergeCell ref="ENW53:EOC53"/>
    <mergeCell ref="EOD53:EOJ53"/>
    <mergeCell ref="EOK53:EOQ53"/>
    <mergeCell ref="EOR53:EOX53"/>
    <mergeCell ref="EKC53:EKI53"/>
    <mergeCell ref="EKJ53:EKP53"/>
    <mergeCell ref="EKQ53:EKW53"/>
    <mergeCell ref="EKX53:ELD53"/>
    <mergeCell ref="ELE53:ELK53"/>
    <mergeCell ref="ELL53:ELR53"/>
    <mergeCell ref="ELS53:ELY53"/>
    <mergeCell ref="ELZ53:EMF53"/>
    <mergeCell ref="EMG53:EMM53"/>
    <mergeCell ref="EHR53:EHX53"/>
    <mergeCell ref="EHY53:EIE53"/>
    <mergeCell ref="EIF53:EIL53"/>
    <mergeCell ref="EIM53:EIS53"/>
    <mergeCell ref="EIT53:EIZ53"/>
    <mergeCell ref="EJA53:EJG53"/>
    <mergeCell ref="EJH53:EJN53"/>
    <mergeCell ref="EJO53:EJU53"/>
    <mergeCell ref="EJV53:EKB53"/>
    <mergeCell ref="EFG53:EFM53"/>
    <mergeCell ref="EFN53:EFT53"/>
    <mergeCell ref="EFU53:EGA53"/>
    <mergeCell ref="EGB53:EGH53"/>
    <mergeCell ref="EGI53:EGO53"/>
    <mergeCell ref="EGP53:EGV53"/>
    <mergeCell ref="EGW53:EHC53"/>
    <mergeCell ref="EHD53:EHJ53"/>
    <mergeCell ref="EHK53:EHQ53"/>
    <mergeCell ref="ECV53:EDB53"/>
    <mergeCell ref="EDC53:EDI53"/>
    <mergeCell ref="EDJ53:EDP53"/>
    <mergeCell ref="EDQ53:EDW53"/>
    <mergeCell ref="EDX53:EED53"/>
    <mergeCell ref="EEE53:EEK53"/>
    <mergeCell ref="EEL53:EER53"/>
    <mergeCell ref="EES53:EEY53"/>
    <mergeCell ref="EEZ53:EFF53"/>
    <mergeCell ref="EAK53:EAQ53"/>
    <mergeCell ref="EAR53:EAX53"/>
    <mergeCell ref="EAY53:EBE53"/>
    <mergeCell ref="EBF53:EBL53"/>
    <mergeCell ref="EBM53:EBS53"/>
    <mergeCell ref="EBT53:EBZ53"/>
    <mergeCell ref="ECA53:ECG53"/>
    <mergeCell ref="ECH53:ECN53"/>
    <mergeCell ref="ECO53:ECU53"/>
    <mergeCell ref="DXZ53:DYF53"/>
    <mergeCell ref="DYG53:DYM53"/>
    <mergeCell ref="DYN53:DYT53"/>
    <mergeCell ref="DYU53:DZA53"/>
    <mergeCell ref="DZB53:DZH53"/>
    <mergeCell ref="DZI53:DZO53"/>
    <mergeCell ref="DZP53:DZV53"/>
    <mergeCell ref="DZW53:EAC53"/>
    <mergeCell ref="EAD53:EAJ53"/>
    <mergeCell ref="DVO53:DVU53"/>
    <mergeCell ref="DVV53:DWB53"/>
    <mergeCell ref="DWC53:DWI53"/>
    <mergeCell ref="DWJ53:DWP53"/>
    <mergeCell ref="DWQ53:DWW53"/>
    <mergeCell ref="DWX53:DXD53"/>
    <mergeCell ref="DXE53:DXK53"/>
    <mergeCell ref="DXL53:DXR53"/>
    <mergeCell ref="DXS53:DXY53"/>
    <mergeCell ref="DTD53:DTJ53"/>
    <mergeCell ref="DTK53:DTQ53"/>
    <mergeCell ref="DTR53:DTX53"/>
    <mergeCell ref="DTY53:DUE53"/>
    <mergeCell ref="DUF53:DUL53"/>
    <mergeCell ref="DUM53:DUS53"/>
    <mergeCell ref="DUT53:DUZ53"/>
    <mergeCell ref="DVA53:DVG53"/>
    <mergeCell ref="DVH53:DVN53"/>
    <mergeCell ref="DQS53:DQY53"/>
    <mergeCell ref="DQZ53:DRF53"/>
    <mergeCell ref="DRG53:DRM53"/>
    <mergeCell ref="DRN53:DRT53"/>
    <mergeCell ref="DRU53:DSA53"/>
    <mergeCell ref="DSB53:DSH53"/>
    <mergeCell ref="DSI53:DSO53"/>
    <mergeCell ref="DSP53:DSV53"/>
    <mergeCell ref="DSW53:DTC53"/>
    <mergeCell ref="DOH53:DON53"/>
    <mergeCell ref="DOO53:DOU53"/>
    <mergeCell ref="DOV53:DPB53"/>
    <mergeCell ref="DPC53:DPI53"/>
    <mergeCell ref="DPJ53:DPP53"/>
    <mergeCell ref="DPQ53:DPW53"/>
    <mergeCell ref="DPX53:DQD53"/>
    <mergeCell ref="DQE53:DQK53"/>
    <mergeCell ref="DQL53:DQR53"/>
    <mergeCell ref="DLW53:DMC53"/>
    <mergeCell ref="DMD53:DMJ53"/>
    <mergeCell ref="DMK53:DMQ53"/>
    <mergeCell ref="DMR53:DMX53"/>
    <mergeCell ref="DMY53:DNE53"/>
    <mergeCell ref="DNF53:DNL53"/>
    <mergeCell ref="DNM53:DNS53"/>
    <mergeCell ref="DNT53:DNZ53"/>
    <mergeCell ref="DOA53:DOG53"/>
    <mergeCell ref="DJL53:DJR53"/>
    <mergeCell ref="DJS53:DJY53"/>
    <mergeCell ref="DJZ53:DKF53"/>
    <mergeCell ref="DKG53:DKM53"/>
    <mergeCell ref="DKN53:DKT53"/>
    <mergeCell ref="DKU53:DLA53"/>
    <mergeCell ref="DLB53:DLH53"/>
    <mergeCell ref="DLI53:DLO53"/>
    <mergeCell ref="DLP53:DLV53"/>
    <mergeCell ref="DHA53:DHG53"/>
    <mergeCell ref="DHH53:DHN53"/>
    <mergeCell ref="DHO53:DHU53"/>
    <mergeCell ref="DHV53:DIB53"/>
    <mergeCell ref="DIC53:DII53"/>
    <mergeCell ref="DIJ53:DIP53"/>
    <mergeCell ref="DIQ53:DIW53"/>
    <mergeCell ref="DIX53:DJD53"/>
    <mergeCell ref="DJE53:DJK53"/>
    <mergeCell ref="DEP53:DEV53"/>
    <mergeCell ref="DEW53:DFC53"/>
    <mergeCell ref="DFD53:DFJ53"/>
    <mergeCell ref="DFK53:DFQ53"/>
    <mergeCell ref="DFR53:DFX53"/>
    <mergeCell ref="DFY53:DGE53"/>
    <mergeCell ref="DGF53:DGL53"/>
    <mergeCell ref="DGM53:DGS53"/>
    <mergeCell ref="DGT53:DGZ53"/>
    <mergeCell ref="DCE53:DCK53"/>
    <mergeCell ref="DCL53:DCR53"/>
    <mergeCell ref="DCS53:DCY53"/>
    <mergeCell ref="DCZ53:DDF53"/>
    <mergeCell ref="DDG53:DDM53"/>
    <mergeCell ref="DDN53:DDT53"/>
    <mergeCell ref="DDU53:DEA53"/>
    <mergeCell ref="DEB53:DEH53"/>
    <mergeCell ref="DEI53:DEO53"/>
    <mergeCell ref="CZT53:CZZ53"/>
    <mergeCell ref="DAA53:DAG53"/>
    <mergeCell ref="DAH53:DAN53"/>
    <mergeCell ref="DAO53:DAU53"/>
    <mergeCell ref="DAV53:DBB53"/>
    <mergeCell ref="DBC53:DBI53"/>
    <mergeCell ref="DBJ53:DBP53"/>
    <mergeCell ref="DBQ53:DBW53"/>
    <mergeCell ref="DBX53:DCD53"/>
    <mergeCell ref="CXI53:CXO53"/>
    <mergeCell ref="CXP53:CXV53"/>
    <mergeCell ref="CXW53:CYC53"/>
    <mergeCell ref="CYD53:CYJ53"/>
    <mergeCell ref="CYK53:CYQ53"/>
    <mergeCell ref="CYR53:CYX53"/>
    <mergeCell ref="CYY53:CZE53"/>
    <mergeCell ref="CZF53:CZL53"/>
    <mergeCell ref="CZM53:CZS53"/>
    <mergeCell ref="CUX53:CVD53"/>
    <mergeCell ref="CVE53:CVK53"/>
    <mergeCell ref="CVL53:CVR53"/>
    <mergeCell ref="CVS53:CVY53"/>
    <mergeCell ref="CVZ53:CWF53"/>
    <mergeCell ref="CWG53:CWM53"/>
    <mergeCell ref="CWN53:CWT53"/>
    <mergeCell ref="CWU53:CXA53"/>
    <mergeCell ref="CXB53:CXH53"/>
    <mergeCell ref="CSM53:CSS53"/>
    <mergeCell ref="CST53:CSZ53"/>
    <mergeCell ref="CTA53:CTG53"/>
    <mergeCell ref="CTH53:CTN53"/>
    <mergeCell ref="CTO53:CTU53"/>
    <mergeCell ref="CTV53:CUB53"/>
    <mergeCell ref="CUC53:CUI53"/>
    <mergeCell ref="CUJ53:CUP53"/>
    <mergeCell ref="CUQ53:CUW53"/>
    <mergeCell ref="CQB53:CQH53"/>
    <mergeCell ref="CQI53:CQO53"/>
    <mergeCell ref="CQP53:CQV53"/>
    <mergeCell ref="CQW53:CRC53"/>
    <mergeCell ref="CRD53:CRJ53"/>
    <mergeCell ref="CRK53:CRQ53"/>
    <mergeCell ref="CRR53:CRX53"/>
    <mergeCell ref="CRY53:CSE53"/>
    <mergeCell ref="CSF53:CSL53"/>
    <mergeCell ref="CNQ53:CNW53"/>
    <mergeCell ref="CNX53:COD53"/>
    <mergeCell ref="COE53:COK53"/>
    <mergeCell ref="COL53:COR53"/>
    <mergeCell ref="COS53:COY53"/>
    <mergeCell ref="COZ53:CPF53"/>
    <mergeCell ref="CPG53:CPM53"/>
    <mergeCell ref="CPN53:CPT53"/>
    <mergeCell ref="CPU53:CQA53"/>
    <mergeCell ref="CLF53:CLL53"/>
    <mergeCell ref="CLM53:CLS53"/>
    <mergeCell ref="CLT53:CLZ53"/>
    <mergeCell ref="CMA53:CMG53"/>
    <mergeCell ref="CMH53:CMN53"/>
    <mergeCell ref="CMO53:CMU53"/>
    <mergeCell ref="CMV53:CNB53"/>
    <mergeCell ref="CNC53:CNI53"/>
    <mergeCell ref="CNJ53:CNP53"/>
    <mergeCell ref="CIU53:CJA53"/>
    <mergeCell ref="CJB53:CJH53"/>
    <mergeCell ref="CJI53:CJO53"/>
    <mergeCell ref="CJP53:CJV53"/>
    <mergeCell ref="CJW53:CKC53"/>
    <mergeCell ref="CKD53:CKJ53"/>
    <mergeCell ref="CKK53:CKQ53"/>
    <mergeCell ref="CKR53:CKX53"/>
    <mergeCell ref="CKY53:CLE53"/>
    <mergeCell ref="CGJ53:CGP53"/>
    <mergeCell ref="CGQ53:CGW53"/>
    <mergeCell ref="CGX53:CHD53"/>
    <mergeCell ref="CHE53:CHK53"/>
    <mergeCell ref="CHL53:CHR53"/>
    <mergeCell ref="CHS53:CHY53"/>
    <mergeCell ref="CHZ53:CIF53"/>
    <mergeCell ref="CIG53:CIM53"/>
    <mergeCell ref="CIN53:CIT53"/>
    <mergeCell ref="CDY53:CEE53"/>
    <mergeCell ref="CEF53:CEL53"/>
    <mergeCell ref="CEM53:CES53"/>
    <mergeCell ref="CET53:CEZ53"/>
    <mergeCell ref="CFA53:CFG53"/>
    <mergeCell ref="CFH53:CFN53"/>
    <mergeCell ref="CFO53:CFU53"/>
    <mergeCell ref="CFV53:CGB53"/>
    <mergeCell ref="CGC53:CGI53"/>
    <mergeCell ref="CBN53:CBT53"/>
    <mergeCell ref="CBU53:CCA53"/>
    <mergeCell ref="CCB53:CCH53"/>
    <mergeCell ref="CCI53:CCO53"/>
    <mergeCell ref="CCP53:CCV53"/>
    <mergeCell ref="CCW53:CDC53"/>
    <mergeCell ref="CDD53:CDJ53"/>
    <mergeCell ref="CDK53:CDQ53"/>
    <mergeCell ref="CDR53:CDX53"/>
    <mergeCell ref="BZC53:BZI53"/>
    <mergeCell ref="BZJ53:BZP53"/>
    <mergeCell ref="BZQ53:BZW53"/>
    <mergeCell ref="BZX53:CAD53"/>
    <mergeCell ref="CAE53:CAK53"/>
    <mergeCell ref="CAL53:CAR53"/>
    <mergeCell ref="CAS53:CAY53"/>
    <mergeCell ref="CAZ53:CBF53"/>
    <mergeCell ref="CBG53:CBM53"/>
    <mergeCell ref="BWR53:BWX53"/>
    <mergeCell ref="BWY53:BXE53"/>
    <mergeCell ref="BXF53:BXL53"/>
    <mergeCell ref="BXM53:BXS53"/>
    <mergeCell ref="BXT53:BXZ53"/>
    <mergeCell ref="BYA53:BYG53"/>
    <mergeCell ref="BYH53:BYN53"/>
    <mergeCell ref="BYO53:BYU53"/>
    <mergeCell ref="BYV53:BZB53"/>
    <mergeCell ref="BUG53:BUM53"/>
    <mergeCell ref="BUN53:BUT53"/>
    <mergeCell ref="BUU53:BVA53"/>
    <mergeCell ref="BVB53:BVH53"/>
    <mergeCell ref="BVI53:BVO53"/>
    <mergeCell ref="BVP53:BVV53"/>
    <mergeCell ref="BVW53:BWC53"/>
    <mergeCell ref="BWD53:BWJ53"/>
    <mergeCell ref="BWK53:BWQ53"/>
    <mergeCell ref="BRV53:BSB53"/>
    <mergeCell ref="BSC53:BSI53"/>
    <mergeCell ref="BSJ53:BSP53"/>
    <mergeCell ref="BSQ53:BSW53"/>
    <mergeCell ref="BSX53:BTD53"/>
    <mergeCell ref="BTE53:BTK53"/>
    <mergeCell ref="BTL53:BTR53"/>
    <mergeCell ref="BTS53:BTY53"/>
    <mergeCell ref="BTZ53:BUF53"/>
    <mergeCell ref="BPK53:BPQ53"/>
    <mergeCell ref="BPR53:BPX53"/>
    <mergeCell ref="BPY53:BQE53"/>
    <mergeCell ref="BQF53:BQL53"/>
    <mergeCell ref="BQM53:BQS53"/>
    <mergeCell ref="BQT53:BQZ53"/>
    <mergeCell ref="BRA53:BRG53"/>
    <mergeCell ref="BRH53:BRN53"/>
    <mergeCell ref="BRO53:BRU53"/>
    <mergeCell ref="BMZ53:BNF53"/>
    <mergeCell ref="BNG53:BNM53"/>
    <mergeCell ref="BNN53:BNT53"/>
    <mergeCell ref="BNU53:BOA53"/>
    <mergeCell ref="BOB53:BOH53"/>
    <mergeCell ref="BOI53:BOO53"/>
    <mergeCell ref="BOP53:BOV53"/>
    <mergeCell ref="BOW53:BPC53"/>
    <mergeCell ref="BPD53:BPJ53"/>
    <mergeCell ref="BKO53:BKU53"/>
    <mergeCell ref="BKV53:BLB53"/>
    <mergeCell ref="BLC53:BLI53"/>
    <mergeCell ref="BLJ53:BLP53"/>
    <mergeCell ref="BLQ53:BLW53"/>
    <mergeCell ref="BLX53:BMD53"/>
    <mergeCell ref="BME53:BMK53"/>
    <mergeCell ref="BML53:BMR53"/>
    <mergeCell ref="BMS53:BMY53"/>
    <mergeCell ref="BID53:BIJ53"/>
    <mergeCell ref="BIK53:BIQ53"/>
    <mergeCell ref="BIR53:BIX53"/>
    <mergeCell ref="BIY53:BJE53"/>
    <mergeCell ref="BJF53:BJL53"/>
    <mergeCell ref="BJM53:BJS53"/>
    <mergeCell ref="BJT53:BJZ53"/>
    <mergeCell ref="BKA53:BKG53"/>
    <mergeCell ref="BKH53:BKN53"/>
    <mergeCell ref="BFS53:BFY53"/>
    <mergeCell ref="BFZ53:BGF53"/>
    <mergeCell ref="BGG53:BGM53"/>
    <mergeCell ref="BGN53:BGT53"/>
    <mergeCell ref="BGU53:BHA53"/>
    <mergeCell ref="BHB53:BHH53"/>
    <mergeCell ref="BHI53:BHO53"/>
    <mergeCell ref="BHP53:BHV53"/>
    <mergeCell ref="BHW53:BIC53"/>
    <mergeCell ref="BDH53:BDN53"/>
    <mergeCell ref="BDO53:BDU53"/>
    <mergeCell ref="BDV53:BEB53"/>
    <mergeCell ref="BEC53:BEI53"/>
    <mergeCell ref="BEJ53:BEP53"/>
    <mergeCell ref="BEQ53:BEW53"/>
    <mergeCell ref="BEX53:BFD53"/>
    <mergeCell ref="BFE53:BFK53"/>
    <mergeCell ref="BFL53:BFR53"/>
    <mergeCell ref="BAW53:BBC53"/>
    <mergeCell ref="BBD53:BBJ53"/>
    <mergeCell ref="BBK53:BBQ53"/>
    <mergeCell ref="BBR53:BBX53"/>
    <mergeCell ref="BBY53:BCE53"/>
    <mergeCell ref="BCF53:BCL53"/>
    <mergeCell ref="BCM53:BCS53"/>
    <mergeCell ref="BCT53:BCZ53"/>
    <mergeCell ref="BDA53:BDG53"/>
    <mergeCell ref="AYL53:AYR53"/>
    <mergeCell ref="AYS53:AYY53"/>
    <mergeCell ref="AYZ53:AZF53"/>
    <mergeCell ref="AZG53:AZM53"/>
    <mergeCell ref="AZN53:AZT53"/>
    <mergeCell ref="AZU53:BAA53"/>
    <mergeCell ref="BAB53:BAH53"/>
    <mergeCell ref="BAI53:BAO53"/>
    <mergeCell ref="BAP53:BAV53"/>
    <mergeCell ref="AWA53:AWG53"/>
    <mergeCell ref="AWH53:AWN53"/>
    <mergeCell ref="AWO53:AWU53"/>
    <mergeCell ref="AWV53:AXB53"/>
    <mergeCell ref="AXC53:AXI53"/>
    <mergeCell ref="AXJ53:AXP53"/>
    <mergeCell ref="AXQ53:AXW53"/>
    <mergeCell ref="AXX53:AYD53"/>
    <mergeCell ref="AYE53:AYK53"/>
    <mergeCell ref="ATP53:ATV53"/>
    <mergeCell ref="ATW53:AUC53"/>
    <mergeCell ref="AUD53:AUJ53"/>
    <mergeCell ref="AUK53:AUQ53"/>
    <mergeCell ref="AUR53:AUX53"/>
    <mergeCell ref="AUY53:AVE53"/>
    <mergeCell ref="AVF53:AVL53"/>
    <mergeCell ref="AVM53:AVS53"/>
    <mergeCell ref="AVT53:AVZ53"/>
    <mergeCell ref="ARE53:ARK53"/>
    <mergeCell ref="ARL53:ARR53"/>
    <mergeCell ref="ARS53:ARY53"/>
    <mergeCell ref="ARZ53:ASF53"/>
    <mergeCell ref="ASG53:ASM53"/>
    <mergeCell ref="ASN53:AST53"/>
    <mergeCell ref="ASU53:ATA53"/>
    <mergeCell ref="ATB53:ATH53"/>
    <mergeCell ref="ATI53:ATO53"/>
    <mergeCell ref="AOT53:AOZ53"/>
    <mergeCell ref="APA53:APG53"/>
    <mergeCell ref="APH53:APN53"/>
    <mergeCell ref="APO53:APU53"/>
    <mergeCell ref="APV53:AQB53"/>
    <mergeCell ref="AQC53:AQI53"/>
    <mergeCell ref="AQJ53:AQP53"/>
    <mergeCell ref="AQQ53:AQW53"/>
    <mergeCell ref="AQX53:ARD53"/>
    <mergeCell ref="AMI53:AMO53"/>
    <mergeCell ref="AMP53:AMV53"/>
    <mergeCell ref="AMW53:ANC53"/>
    <mergeCell ref="AND53:ANJ53"/>
    <mergeCell ref="ANK53:ANQ53"/>
    <mergeCell ref="ANR53:ANX53"/>
    <mergeCell ref="ANY53:AOE53"/>
    <mergeCell ref="AOF53:AOL53"/>
    <mergeCell ref="AOM53:AOS53"/>
    <mergeCell ref="AJX53:AKD53"/>
    <mergeCell ref="AKE53:AKK53"/>
    <mergeCell ref="AKL53:AKR53"/>
    <mergeCell ref="AKS53:AKY53"/>
    <mergeCell ref="AKZ53:ALF53"/>
    <mergeCell ref="ALG53:ALM53"/>
    <mergeCell ref="ALN53:ALT53"/>
    <mergeCell ref="ALU53:AMA53"/>
    <mergeCell ref="AMB53:AMH53"/>
    <mergeCell ref="AHM53:AHS53"/>
    <mergeCell ref="AHT53:AHZ53"/>
    <mergeCell ref="AIA53:AIG53"/>
    <mergeCell ref="AIH53:AIN53"/>
    <mergeCell ref="AIO53:AIU53"/>
    <mergeCell ref="AIV53:AJB53"/>
    <mergeCell ref="AJC53:AJI53"/>
    <mergeCell ref="AJJ53:AJP53"/>
    <mergeCell ref="AJQ53:AJW53"/>
    <mergeCell ref="AFB53:AFH53"/>
    <mergeCell ref="AFI53:AFO53"/>
    <mergeCell ref="AFP53:AFV53"/>
    <mergeCell ref="AFW53:AGC53"/>
    <mergeCell ref="AGD53:AGJ53"/>
    <mergeCell ref="AGK53:AGQ53"/>
    <mergeCell ref="AGR53:AGX53"/>
    <mergeCell ref="AGY53:AHE53"/>
    <mergeCell ref="AHF53:AHL53"/>
    <mergeCell ref="ACQ53:ACW53"/>
    <mergeCell ref="ACX53:ADD53"/>
    <mergeCell ref="ADE53:ADK53"/>
    <mergeCell ref="ADL53:ADR53"/>
    <mergeCell ref="ADS53:ADY53"/>
    <mergeCell ref="ADZ53:AEF53"/>
    <mergeCell ref="AEG53:AEM53"/>
    <mergeCell ref="AEN53:AET53"/>
    <mergeCell ref="AEU53:AFA53"/>
    <mergeCell ref="AAF53:AAL53"/>
    <mergeCell ref="AAM53:AAS53"/>
    <mergeCell ref="AAT53:AAZ53"/>
    <mergeCell ref="ABA53:ABG53"/>
    <mergeCell ref="ABH53:ABN53"/>
    <mergeCell ref="ABO53:ABU53"/>
    <mergeCell ref="ABV53:ACB53"/>
    <mergeCell ref="ACC53:ACI53"/>
    <mergeCell ref="ACJ53:ACP53"/>
    <mergeCell ref="XU53:YA53"/>
    <mergeCell ref="YB53:YH53"/>
    <mergeCell ref="YI53:YO53"/>
    <mergeCell ref="YP53:YV53"/>
    <mergeCell ref="YW53:ZC53"/>
    <mergeCell ref="ZD53:ZJ53"/>
    <mergeCell ref="ZK53:ZQ53"/>
    <mergeCell ref="ZR53:ZX53"/>
    <mergeCell ref="ZY53:AAE53"/>
    <mergeCell ref="VJ53:VP53"/>
    <mergeCell ref="VQ53:VW53"/>
    <mergeCell ref="VX53:WD53"/>
    <mergeCell ref="WE53:WK53"/>
    <mergeCell ref="WL53:WR53"/>
    <mergeCell ref="WS53:WY53"/>
    <mergeCell ref="WZ53:XF53"/>
    <mergeCell ref="XG53:XM53"/>
    <mergeCell ref="XN53:XT53"/>
    <mergeCell ref="SY53:TE53"/>
    <mergeCell ref="TF53:TL53"/>
    <mergeCell ref="TM53:TS53"/>
    <mergeCell ref="TT53:TZ53"/>
    <mergeCell ref="UA53:UG53"/>
    <mergeCell ref="UH53:UN53"/>
    <mergeCell ref="UO53:UU53"/>
    <mergeCell ref="UV53:VB53"/>
    <mergeCell ref="VC53:VI53"/>
    <mergeCell ref="QN53:QT53"/>
    <mergeCell ref="QU53:RA53"/>
    <mergeCell ref="RB53:RH53"/>
    <mergeCell ref="RI53:RO53"/>
    <mergeCell ref="RP53:RV53"/>
    <mergeCell ref="RW53:SC53"/>
    <mergeCell ref="SD53:SJ53"/>
    <mergeCell ref="SK53:SQ53"/>
    <mergeCell ref="SR53:SX53"/>
    <mergeCell ref="OC53:OI53"/>
    <mergeCell ref="OJ53:OP53"/>
    <mergeCell ref="OQ53:OW53"/>
    <mergeCell ref="OX53:PD53"/>
    <mergeCell ref="PE53:PK53"/>
    <mergeCell ref="PL53:PR53"/>
    <mergeCell ref="PS53:PY53"/>
    <mergeCell ref="PZ53:QF53"/>
    <mergeCell ref="QG53:QM53"/>
    <mergeCell ref="LR53:LX53"/>
    <mergeCell ref="LY53:ME53"/>
    <mergeCell ref="MF53:ML53"/>
    <mergeCell ref="MM53:MS53"/>
    <mergeCell ref="MT53:MZ53"/>
    <mergeCell ref="NA53:NG53"/>
    <mergeCell ref="NH53:NN53"/>
    <mergeCell ref="NO53:NU53"/>
    <mergeCell ref="NV53:OB53"/>
    <mergeCell ref="JG53:JM53"/>
    <mergeCell ref="JN53:JT53"/>
    <mergeCell ref="JU53:KA53"/>
    <mergeCell ref="KB53:KH53"/>
    <mergeCell ref="KI53:KO53"/>
    <mergeCell ref="KP53:KV53"/>
    <mergeCell ref="KW53:LC53"/>
    <mergeCell ref="LD53:LJ53"/>
    <mergeCell ref="LK53:LQ53"/>
    <mergeCell ref="HC53:HI53"/>
    <mergeCell ref="HJ53:HP53"/>
    <mergeCell ref="HQ53:HW53"/>
    <mergeCell ref="HX53:ID53"/>
    <mergeCell ref="IE53:IK53"/>
    <mergeCell ref="IL53:IR53"/>
    <mergeCell ref="IS53:IY53"/>
    <mergeCell ref="IZ53:JF53"/>
    <mergeCell ref="EK53:EQ53"/>
    <mergeCell ref="ER53:EX53"/>
    <mergeCell ref="EY53:FE53"/>
    <mergeCell ref="FF53:FL53"/>
    <mergeCell ref="FM53:FS53"/>
    <mergeCell ref="FT53:FZ53"/>
    <mergeCell ref="GA53:GG53"/>
    <mergeCell ref="GH53:GN53"/>
    <mergeCell ref="GO53:GU53"/>
    <mergeCell ref="XEM42:XES42"/>
    <mergeCell ref="XET42:XEZ42"/>
    <mergeCell ref="XFA42:XFD42"/>
    <mergeCell ref="H24:I24"/>
    <mergeCell ref="A64:G64"/>
    <mergeCell ref="XCB42:XCH42"/>
    <mergeCell ref="XCI42:XCO42"/>
    <mergeCell ref="XCP42:XCV42"/>
    <mergeCell ref="XCW42:XDC42"/>
    <mergeCell ref="XDD42:XDJ42"/>
    <mergeCell ref="XDK42:XDQ42"/>
    <mergeCell ref="XDR42:XDX42"/>
    <mergeCell ref="XDY42:XEE42"/>
    <mergeCell ref="BZ53:CF53"/>
    <mergeCell ref="CG53:CM53"/>
    <mergeCell ref="CN53:CT53"/>
    <mergeCell ref="CU53:DA53"/>
    <mergeCell ref="DB53:DH53"/>
    <mergeCell ref="DI53:DO53"/>
    <mergeCell ref="DP53:DV53"/>
    <mergeCell ref="DW53:EC53"/>
    <mergeCell ref="ED53:EJ53"/>
    <mergeCell ref="O53:U53"/>
    <mergeCell ref="V53:AB53"/>
    <mergeCell ref="AC53:AI53"/>
    <mergeCell ref="AJ53:AP53"/>
    <mergeCell ref="AQ53:AW53"/>
    <mergeCell ref="AX53:BD53"/>
    <mergeCell ref="BE53:BK53"/>
    <mergeCell ref="BL53:BR53"/>
    <mergeCell ref="BS53:BY53"/>
    <mergeCell ref="GV53:HB53"/>
    <mergeCell ref="XEF42:XEL42"/>
    <mergeCell ref="WZQ42:WZW42"/>
    <mergeCell ref="WZX42:XAD42"/>
    <mergeCell ref="XAE42:XAK42"/>
    <mergeCell ref="XAL42:XAR42"/>
    <mergeCell ref="XAS42:XAY42"/>
    <mergeCell ref="XAZ42:XBF42"/>
    <mergeCell ref="XBG42:XBM42"/>
    <mergeCell ref="XBN42:XBT42"/>
    <mergeCell ref="XBU42:XCA42"/>
    <mergeCell ref="WXF42:WXL42"/>
    <mergeCell ref="WXM42:WXS42"/>
    <mergeCell ref="WXT42:WXZ42"/>
    <mergeCell ref="WYA42:WYG42"/>
    <mergeCell ref="WYH42:WYN42"/>
    <mergeCell ref="WYO42:WYU42"/>
    <mergeCell ref="WYV42:WZB42"/>
    <mergeCell ref="WZC42:WZI42"/>
    <mergeCell ref="WZJ42:WZP42"/>
    <mergeCell ref="WUU42:WVA42"/>
    <mergeCell ref="WVB42:WVH42"/>
    <mergeCell ref="WVI42:WVO42"/>
    <mergeCell ref="WVP42:WVV42"/>
    <mergeCell ref="WVW42:WWC42"/>
    <mergeCell ref="WWD42:WWJ42"/>
    <mergeCell ref="WWK42:WWQ42"/>
    <mergeCell ref="WWR42:WWX42"/>
    <mergeCell ref="WWY42:WXE42"/>
    <mergeCell ref="WSJ42:WSP42"/>
    <mergeCell ref="WSQ42:WSW42"/>
    <mergeCell ref="WSX42:WTD42"/>
    <mergeCell ref="WTE42:WTK42"/>
    <mergeCell ref="WTL42:WTR42"/>
    <mergeCell ref="WTS42:WTY42"/>
    <mergeCell ref="WTZ42:WUF42"/>
    <mergeCell ref="WUG42:WUM42"/>
    <mergeCell ref="WUN42:WUT42"/>
    <mergeCell ref="WPY42:WQE42"/>
    <mergeCell ref="WQF42:WQL42"/>
    <mergeCell ref="WQM42:WQS42"/>
    <mergeCell ref="WQT42:WQZ42"/>
    <mergeCell ref="WRA42:WRG42"/>
    <mergeCell ref="WRH42:WRN42"/>
    <mergeCell ref="WRO42:WRU42"/>
    <mergeCell ref="WRV42:WSB42"/>
    <mergeCell ref="WSC42:WSI42"/>
    <mergeCell ref="WNN42:WNT42"/>
    <mergeCell ref="WNU42:WOA42"/>
    <mergeCell ref="WOB42:WOH42"/>
    <mergeCell ref="WOI42:WOO42"/>
    <mergeCell ref="WOP42:WOV42"/>
    <mergeCell ref="WOW42:WPC42"/>
    <mergeCell ref="WPD42:WPJ42"/>
    <mergeCell ref="WPK42:WPQ42"/>
    <mergeCell ref="WPR42:WPX42"/>
    <mergeCell ref="WLC42:WLI42"/>
    <mergeCell ref="WLJ42:WLP42"/>
    <mergeCell ref="WLQ42:WLW42"/>
    <mergeCell ref="WLX42:WMD42"/>
    <mergeCell ref="WME42:WMK42"/>
    <mergeCell ref="WML42:WMR42"/>
    <mergeCell ref="WMS42:WMY42"/>
    <mergeCell ref="WMZ42:WNF42"/>
    <mergeCell ref="WNG42:WNM42"/>
    <mergeCell ref="WIR42:WIX42"/>
    <mergeCell ref="WIY42:WJE42"/>
    <mergeCell ref="WJF42:WJL42"/>
    <mergeCell ref="WJM42:WJS42"/>
    <mergeCell ref="WJT42:WJZ42"/>
    <mergeCell ref="WKA42:WKG42"/>
    <mergeCell ref="WKH42:WKN42"/>
    <mergeCell ref="WKO42:WKU42"/>
    <mergeCell ref="WKV42:WLB42"/>
    <mergeCell ref="WGG42:WGM42"/>
    <mergeCell ref="WGN42:WGT42"/>
    <mergeCell ref="WGU42:WHA42"/>
    <mergeCell ref="WHB42:WHH42"/>
    <mergeCell ref="WHI42:WHO42"/>
    <mergeCell ref="WHP42:WHV42"/>
    <mergeCell ref="WHW42:WIC42"/>
    <mergeCell ref="WID42:WIJ42"/>
    <mergeCell ref="WIK42:WIQ42"/>
    <mergeCell ref="WDV42:WEB42"/>
    <mergeCell ref="WEC42:WEI42"/>
    <mergeCell ref="WEJ42:WEP42"/>
    <mergeCell ref="WEQ42:WEW42"/>
    <mergeCell ref="WEX42:WFD42"/>
    <mergeCell ref="WFE42:WFK42"/>
    <mergeCell ref="WFL42:WFR42"/>
    <mergeCell ref="WFS42:WFY42"/>
    <mergeCell ref="WFZ42:WGF42"/>
    <mergeCell ref="WBK42:WBQ42"/>
    <mergeCell ref="WBR42:WBX42"/>
    <mergeCell ref="WBY42:WCE42"/>
    <mergeCell ref="WCF42:WCL42"/>
    <mergeCell ref="WCM42:WCS42"/>
    <mergeCell ref="WCT42:WCZ42"/>
    <mergeCell ref="WDA42:WDG42"/>
    <mergeCell ref="WDH42:WDN42"/>
    <mergeCell ref="WDO42:WDU42"/>
    <mergeCell ref="VYZ42:VZF42"/>
    <mergeCell ref="VZG42:VZM42"/>
    <mergeCell ref="VZN42:VZT42"/>
    <mergeCell ref="VZU42:WAA42"/>
    <mergeCell ref="WAB42:WAH42"/>
    <mergeCell ref="WAI42:WAO42"/>
    <mergeCell ref="WAP42:WAV42"/>
    <mergeCell ref="WAW42:WBC42"/>
    <mergeCell ref="WBD42:WBJ42"/>
    <mergeCell ref="VWO42:VWU42"/>
    <mergeCell ref="VWV42:VXB42"/>
    <mergeCell ref="VXC42:VXI42"/>
    <mergeCell ref="VXJ42:VXP42"/>
    <mergeCell ref="VXQ42:VXW42"/>
    <mergeCell ref="VXX42:VYD42"/>
    <mergeCell ref="VYE42:VYK42"/>
    <mergeCell ref="VYL42:VYR42"/>
    <mergeCell ref="VYS42:VYY42"/>
    <mergeCell ref="VUD42:VUJ42"/>
    <mergeCell ref="VUK42:VUQ42"/>
    <mergeCell ref="VUR42:VUX42"/>
    <mergeCell ref="VUY42:VVE42"/>
    <mergeCell ref="VVF42:VVL42"/>
    <mergeCell ref="VVM42:VVS42"/>
    <mergeCell ref="VVT42:VVZ42"/>
    <mergeCell ref="VWA42:VWG42"/>
    <mergeCell ref="VWH42:VWN42"/>
    <mergeCell ref="VRS42:VRY42"/>
    <mergeCell ref="VRZ42:VSF42"/>
    <mergeCell ref="VSG42:VSM42"/>
    <mergeCell ref="VSN42:VST42"/>
    <mergeCell ref="VSU42:VTA42"/>
    <mergeCell ref="VTB42:VTH42"/>
    <mergeCell ref="VTI42:VTO42"/>
    <mergeCell ref="VTP42:VTV42"/>
    <mergeCell ref="VTW42:VUC42"/>
    <mergeCell ref="VPH42:VPN42"/>
    <mergeCell ref="VPO42:VPU42"/>
    <mergeCell ref="VPV42:VQB42"/>
    <mergeCell ref="VQC42:VQI42"/>
    <mergeCell ref="VQJ42:VQP42"/>
    <mergeCell ref="VQQ42:VQW42"/>
    <mergeCell ref="VQX42:VRD42"/>
    <mergeCell ref="VRE42:VRK42"/>
    <mergeCell ref="VRL42:VRR42"/>
    <mergeCell ref="VMW42:VNC42"/>
    <mergeCell ref="VND42:VNJ42"/>
    <mergeCell ref="VNK42:VNQ42"/>
    <mergeCell ref="VNR42:VNX42"/>
    <mergeCell ref="VNY42:VOE42"/>
    <mergeCell ref="VOF42:VOL42"/>
    <mergeCell ref="VOM42:VOS42"/>
    <mergeCell ref="VOT42:VOZ42"/>
    <mergeCell ref="VPA42:VPG42"/>
    <mergeCell ref="VKL42:VKR42"/>
    <mergeCell ref="VKS42:VKY42"/>
    <mergeCell ref="VKZ42:VLF42"/>
    <mergeCell ref="VLG42:VLM42"/>
    <mergeCell ref="VLN42:VLT42"/>
    <mergeCell ref="VLU42:VMA42"/>
    <mergeCell ref="VMB42:VMH42"/>
    <mergeCell ref="VMI42:VMO42"/>
    <mergeCell ref="VMP42:VMV42"/>
    <mergeCell ref="VIA42:VIG42"/>
    <mergeCell ref="VIH42:VIN42"/>
    <mergeCell ref="VIO42:VIU42"/>
    <mergeCell ref="VIV42:VJB42"/>
    <mergeCell ref="VJC42:VJI42"/>
    <mergeCell ref="VJJ42:VJP42"/>
    <mergeCell ref="VJQ42:VJW42"/>
    <mergeCell ref="VJX42:VKD42"/>
    <mergeCell ref="VKE42:VKK42"/>
    <mergeCell ref="VFP42:VFV42"/>
    <mergeCell ref="VFW42:VGC42"/>
    <mergeCell ref="VGD42:VGJ42"/>
    <mergeCell ref="VGK42:VGQ42"/>
    <mergeCell ref="VGR42:VGX42"/>
    <mergeCell ref="VGY42:VHE42"/>
    <mergeCell ref="VHF42:VHL42"/>
    <mergeCell ref="VHM42:VHS42"/>
    <mergeCell ref="VHT42:VHZ42"/>
    <mergeCell ref="VDE42:VDK42"/>
    <mergeCell ref="VDL42:VDR42"/>
    <mergeCell ref="VDS42:VDY42"/>
    <mergeCell ref="VDZ42:VEF42"/>
    <mergeCell ref="VEG42:VEM42"/>
    <mergeCell ref="VEN42:VET42"/>
    <mergeCell ref="VEU42:VFA42"/>
    <mergeCell ref="VFB42:VFH42"/>
    <mergeCell ref="VFI42:VFO42"/>
    <mergeCell ref="VAT42:VAZ42"/>
    <mergeCell ref="VBA42:VBG42"/>
    <mergeCell ref="VBH42:VBN42"/>
    <mergeCell ref="VBO42:VBU42"/>
    <mergeCell ref="VBV42:VCB42"/>
    <mergeCell ref="VCC42:VCI42"/>
    <mergeCell ref="VCJ42:VCP42"/>
    <mergeCell ref="VCQ42:VCW42"/>
    <mergeCell ref="VCX42:VDD42"/>
    <mergeCell ref="UYI42:UYO42"/>
    <mergeCell ref="UYP42:UYV42"/>
    <mergeCell ref="UYW42:UZC42"/>
    <mergeCell ref="UZD42:UZJ42"/>
    <mergeCell ref="UZK42:UZQ42"/>
    <mergeCell ref="UZR42:UZX42"/>
    <mergeCell ref="UZY42:VAE42"/>
    <mergeCell ref="VAF42:VAL42"/>
    <mergeCell ref="VAM42:VAS42"/>
    <mergeCell ref="UVX42:UWD42"/>
    <mergeCell ref="UWE42:UWK42"/>
    <mergeCell ref="UWL42:UWR42"/>
    <mergeCell ref="UWS42:UWY42"/>
    <mergeCell ref="UWZ42:UXF42"/>
    <mergeCell ref="UXG42:UXM42"/>
    <mergeCell ref="UXN42:UXT42"/>
    <mergeCell ref="UXU42:UYA42"/>
    <mergeCell ref="UYB42:UYH42"/>
    <mergeCell ref="UTM42:UTS42"/>
    <mergeCell ref="UTT42:UTZ42"/>
    <mergeCell ref="UUA42:UUG42"/>
    <mergeCell ref="UUH42:UUN42"/>
    <mergeCell ref="UUO42:UUU42"/>
    <mergeCell ref="UUV42:UVB42"/>
    <mergeCell ref="UVC42:UVI42"/>
    <mergeCell ref="UVJ42:UVP42"/>
    <mergeCell ref="UVQ42:UVW42"/>
    <mergeCell ref="URB42:URH42"/>
    <mergeCell ref="URI42:URO42"/>
    <mergeCell ref="URP42:URV42"/>
    <mergeCell ref="URW42:USC42"/>
    <mergeCell ref="USD42:USJ42"/>
    <mergeCell ref="USK42:USQ42"/>
    <mergeCell ref="USR42:USX42"/>
    <mergeCell ref="USY42:UTE42"/>
    <mergeCell ref="UTF42:UTL42"/>
    <mergeCell ref="UOQ42:UOW42"/>
    <mergeCell ref="UOX42:UPD42"/>
    <mergeCell ref="UPE42:UPK42"/>
    <mergeCell ref="UPL42:UPR42"/>
    <mergeCell ref="UPS42:UPY42"/>
    <mergeCell ref="UPZ42:UQF42"/>
    <mergeCell ref="UQG42:UQM42"/>
    <mergeCell ref="UQN42:UQT42"/>
    <mergeCell ref="UQU42:URA42"/>
    <mergeCell ref="UMF42:UML42"/>
    <mergeCell ref="UMM42:UMS42"/>
    <mergeCell ref="UMT42:UMZ42"/>
    <mergeCell ref="UNA42:UNG42"/>
    <mergeCell ref="UNH42:UNN42"/>
    <mergeCell ref="UNO42:UNU42"/>
    <mergeCell ref="UNV42:UOB42"/>
    <mergeCell ref="UOC42:UOI42"/>
    <mergeCell ref="UOJ42:UOP42"/>
    <mergeCell ref="UJU42:UKA42"/>
    <mergeCell ref="UKB42:UKH42"/>
    <mergeCell ref="UKI42:UKO42"/>
    <mergeCell ref="UKP42:UKV42"/>
    <mergeCell ref="UKW42:ULC42"/>
    <mergeCell ref="ULD42:ULJ42"/>
    <mergeCell ref="ULK42:ULQ42"/>
    <mergeCell ref="ULR42:ULX42"/>
    <mergeCell ref="ULY42:UME42"/>
    <mergeCell ref="UHJ42:UHP42"/>
    <mergeCell ref="UHQ42:UHW42"/>
    <mergeCell ref="UHX42:UID42"/>
    <mergeCell ref="UIE42:UIK42"/>
    <mergeCell ref="UIL42:UIR42"/>
    <mergeCell ref="UIS42:UIY42"/>
    <mergeCell ref="UIZ42:UJF42"/>
    <mergeCell ref="UJG42:UJM42"/>
    <mergeCell ref="UJN42:UJT42"/>
    <mergeCell ref="UEY42:UFE42"/>
    <mergeCell ref="UFF42:UFL42"/>
    <mergeCell ref="UFM42:UFS42"/>
    <mergeCell ref="UFT42:UFZ42"/>
    <mergeCell ref="UGA42:UGG42"/>
    <mergeCell ref="UGH42:UGN42"/>
    <mergeCell ref="UGO42:UGU42"/>
    <mergeCell ref="UGV42:UHB42"/>
    <mergeCell ref="UHC42:UHI42"/>
    <mergeCell ref="UCN42:UCT42"/>
    <mergeCell ref="UCU42:UDA42"/>
    <mergeCell ref="UDB42:UDH42"/>
    <mergeCell ref="UDI42:UDO42"/>
    <mergeCell ref="UDP42:UDV42"/>
    <mergeCell ref="UDW42:UEC42"/>
    <mergeCell ref="UED42:UEJ42"/>
    <mergeCell ref="UEK42:UEQ42"/>
    <mergeCell ref="UER42:UEX42"/>
    <mergeCell ref="UAC42:UAI42"/>
    <mergeCell ref="UAJ42:UAP42"/>
    <mergeCell ref="UAQ42:UAW42"/>
    <mergeCell ref="UAX42:UBD42"/>
    <mergeCell ref="UBE42:UBK42"/>
    <mergeCell ref="UBL42:UBR42"/>
    <mergeCell ref="UBS42:UBY42"/>
    <mergeCell ref="UBZ42:UCF42"/>
    <mergeCell ref="UCG42:UCM42"/>
    <mergeCell ref="TXR42:TXX42"/>
    <mergeCell ref="TXY42:TYE42"/>
    <mergeCell ref="TYF42:TYL42"/>
    <mergeCell ref="TYM42:TYS42"/>
    <mergeCell ref="TYT42:TYZ42"/>
    <mergeCell ref="TZA42:TZG42"/>
    <mergeCell ref="TZH42:TZN42"/>
    <mergeCell ref="TZO42:TZU42"/>
    <mergeCell ref="TZV42:UAB42"/>
    <mergeCell ref="TVG42:TVM42"/>
    <mergeCell ref="TVN42:TVT42"/>
    <mergeCell ref="TVU42:TWA42"/>
    <mergeCell ref="TWB42:TWH42"/>
    <mergeCell ref="TWI42:TWO42"/>
    <mergeCell ref="TWP42:TWV42"/>
    <mergeCell ref="TWW42:TXC42"/>
    <mergeCell ref="TXD42:TXJ42"/>
    <mergeCell ref="TXK42:TXQ42"/>
    <mergeCell ref="TSV42:TTB42"/>
    <mergeCell ref="TTC42:TTI42"/>
    <mergeCell ref="TTJ42:TTP42"/>
    <mergeCell ref="TTQ42:TTW42"/>
    <mergeCell ref="TTX42:TUD42"/>
    <mergeCell ref="TUE42:TUK42"/>
    <mergeCell ref="TUL42:TUR42"/>
    <mergeCell ref="TUS42:TUY42"/>
    <mergeCell ref="TUZ42:TVF42"/>
    <mergeCell ref="TQK42:TQQ42"/>
    <mergeCell ref="TQR42:TQX42"/>
    <mergeCell ref="TQY42:TRE42"/>
    <mergeCell ref="TRF42:TRL42"/>
    <mergeCell ref="TRM42:TRS42"/>
    <mergeCell ref="TRT42:TRZ42"/>
    <mergeCell ref="TSA42:TSG42"/>
    <mergeCell ref="TSH42:TSN42"/>
    <mergeCell ref="TSO42:TSU42"/>
    <mergeCell ref="TNZ42:TOF42"/>
    <mergeCell ref="TOG42:TOM42"/>
    <mergeCell ref="TON42:TOT42"/>
    <mergeCell ref="TOU42:TPA42"/>
    <mergeCell ref="TPB42:TPH42"/>
    <mergeCell ref="TPI42:TPO42"/>
    <mergeCell ref="TPP42:TPV42"/>
    <mergeCell ref="TPW42:TQC42"/>
    <mergeCell ref="TQD42:TQJ42"/>
    <mergeCell ref="TLO42:TLU42"/>
    <mergeCell ref="TLV42:TMB42"/>
    <mergeCell ref="TMC42:TMI42"/>
    <mergeCell ref="TMJ42:TMP42"/>
    <mergeCell ref="TMQ42:TMW42"/>
    <mergeCell ref="TMX42:TND42"/>
    <mergeCell ref="TNE42:TNK42"/>
    <mergeCell ref="TNL42:TNR42"/>
    <mergeCell ref="TNS42:TNY42"/>
    <mergeCell ref="TJD42:TJJ42"/>
    <mergeCell ref="TJK42:TJQ42"/>
    <mergeCell ref="TJR42:TJX42"/>
    <mergeCell ref="TJY42:TKE42"/>
    <mergeCell ref="TKF42:TKL42"/>
    <mergeCell ref="TKM42:TKS42"/>
    <mergeCell ref="TKT42:TKZ42"/>
    <mergeCell ref="TLA42:TLG42"/>
    <mergeCell ref="TLH42:TLN42"/>
    <mergeCell ref="TGS42:TGY42"/>
    <mergeCell ref="TGZ42:THF42"/>
    <mergeCell ref="THG42:THM42"/>
    <mergeCell ref="THN42:THT42"/>
    <mergeCell ref="THU42:TIA42"/>
    <mergeCell ref="TIB42:TIH42"/>
    <mergeCell ref="TII42:TIO42"/>
    <mergeCell ref="TIP42:TIV42"/>
    <mergeCell ref="TIW42:TJC42"/>
    <mergeCell ref="TEH42:TEN42"/>
    <mergeCell ref="TEO42:TEU42"/>
    <mergeCell ref="TEV42:TFB42"/>
    <mergeCell ref="TFC42:TFI42"/>
    <mergeCell ref="TFJ42:TFP42"/>
    <mergeCell ref="TFQ42:TFW42"/>
    <mergeCell ref="TFX42:TGD42"/>
    <mergeCell ref="TGE42:TGK42"/>
    <mergeCell ref="TGL42:TGR42"/>
    <mergeCell ref="TBW42:TCC42"/>
    <mergeCell ref="TCD42:TCJ42"/>
    <mergeCell ref="TCK42:TCQ42"/>
    <mergeCell ref="TCR42:TCX42"/>
    <mergeCell ref="TCY42:TDE42"/>
    <mergeCell ref="TDF42:TDL42"/>
    <mergeCell ref="TDM42:TDS42"/>
    <mergeCell ref="TDT42:TDZ42"/>
    <mergeCell ref="TEA42:TEG42"/>
    <mergeCell ref="SZL42:SZR42"/>
    <mergeCell ref="SZS42:SZY42"/>
    <mergeCell ref="SZZ42:TAF42"/>
    <mergeCell ref="TAG42:TAM42"/>
    <mergeCell ref="TAN42:TAT42"/>
    <mergeCell ref="TAU42:TBA42"/>
    <mergeCell ref="TBB42:TBH42"/>
    <mergeCell ref="TBI42:TBO42"/>
    <mergeCell ref="TBP42:TBV42"/>
    <mergeCell ref="SXA42:SXG42"/>
    <mergeCell ref="SXH42:SXN42"/>
    <mergeCell ref="SXO42:SXU42"/>
    <mergeCell ref="SXV42:SYB42"/>
    <mergeCell ref="SYC42:SYI42"/>
    <mergeCell ref="SYJ42:SYP42"/>
    <mergeCell ref="SYQ42:SYW42"/>
    <mergeCell ref="SYX42:SZD42"/>
    <mergeCell ref="SZE42:SZK42"/>
    <mergeCell ref="SUP42:SUV42"/>
    <mergeCell ref="SUW42:SVC42"/>
    <mergeCell ref="SVD42:SVJ42"/>
    <mergeCell ref="SVK42:SVQ42"/>
    <mergeCell ref="SVR42:SVX42"/>
    <mergeCell ref="SVY42:SWE42"/>
    <mergeCell ref="SWF42:SWL42"/>
    <mergeCell ref="SWM42:SWS42"/>
    <mergeCell ref="SWT42:SWZ42"/>
    <mergeCell ref="SSE42:SSK42"/>
    <mergeCell ref="SSL42:SSR42"/>
    <mergeCell ref="SSS42:SSY42"/>
    <mergeCell ref="SSZ42:STF42"/>
    <mergeCell ref="STG42:STM42"/>
    <mergeCell ref="STN42:STT42"/>
    <mergeCell ref="STU42:SUA42"/>
    <mergeCell ref="SUB42:SUH42"/>
    <mergeCell ref="SUI42:SUO42"/>
    <mergeCell ref="SPT42:SPZ42"/>
    <mergeCell ref="SQA42:SQG42"/>
    <mergeCell ref="SQH42:SQN42"/>
    <mergeCell ref="SQO42:SQU42"/>
    <mergeCell ref="SQV42:SRB42"/>
    <mergeCell ref="SRC42:SRI42"/>
    <mergeCell ref="SRJ42:SRP42"/>
    <mergeCell ref="SRQ42:SRW42"/>
    <mergeCell ref="SRX42:SSD42"/>
    <mergeCell ref="SNI42:SNO42"/>
    <mergeCell ref="SNP42:SNV42"/>
    <mergeCell ref="SNW42:SOC42"/>
    <mergeCell ref="SOD42:SOJ42"/>
    <mergeCell ref="SOK42:SOQ42"/>
    <mergeCell ref="SOR42:SOX42"/>
    <mergeCell ref="SOY42:SPE42"/>
    <mergeCell ref="SPF42:SPL42"/>
    <mergeCell ref="SPM42:SPS42"/>
    <mergeCell ref="SKX42:SLD42"/>
    <mergeCell ref="SLE42:SLK42"/>
    <mergeCell ref="SLL42:SLR42"/>
    <mergeCell ref="SLS42:SLY42"/>
    <mergeCell ref="SLZ42:SMF42"/>
    <mergeCell ref="SMG42:SMM42"/>
    <mergeCell ref="SMN42:SMT42"/>
    <mergeCell ref="SMU42:SNA42"/>
    <mergeCell ref="SNB42:SNH42"/>
    <mergeCell ref="SIM42:SIS42"/>
    <mergeCell ref="SIT42:SIZ42"/>
    <mergeCell ref="SJA42:SJG42"/>
    <mergeCell ref="SJH42:SJN42"/>
    <mergeCell ref="SJO42:SJU42"/>
    <mergeCell ref="SJV42:SKB42"/>
    <mergeCell ref="SKC42:SKI42"/>
    <mergeCell ref="SKJ42:SKP42"/>
    <mergeCell ref="SKQ42:SKW42"/>
    <mergeCell ref="SGB42:SGH42"/>
    <mergeCell ref="SGI42:SGO42"/>
    <mergeCell ref="SGP42:SGV42"/>
    <mergeCell ref="SGW42:SHC42"/>
    <mergeCell ref="SHD42:SHJ42"/>
    <mergeCell ref="SHK42:SHQ42"/>
    <mergeCell ref="SHR42:SHX42"/>
    <mergeCell ref="SHY42:SIE42"/>
    <mergeCell ref="SIF42:SIL42"/>
    <mergeCell ref="SDQ42:SDW42"/>
    <mergeCell ref="SDX42:SED42"/>
    <mergeCell ref="SEE42:SEK42"/>
    <mergeCell ref="SEL42:SER42"/>
    <mergeCell ref="SES42:SEY42"/>
    <mergeCell ref="SEZ42:SFF42"/>
    <mergeCell ref="SFG42:SFM42"/>
    <mergeCell ref="SFN42:SFT42"/>
    <mergeCell ref="SFU42:SGA42"/>
    <mergeCell ref="SBF42:SBL42"/>
    <mergeCell ref="SBM42:SBS42"/>
    <mergeCell ref="SBT42:SBZ42"/>
    <mergeCell ref="SCA42:SCG42"/>
    <mergeCell ref="SCH42:SCN42"/>
    <mergeCell ref="SCO42:SCU42"/>
    <mergeCell ref="SCV42:SDB42"/>
    <mergeCell ref="SDC42:SDI42"/>
    <mergeCell ref="SDJ42:SDP42"/>
    <mergeCell ref="RYU42:RZA42"/>
    <mergeCell ref="RZB42:RZH42"/>
    <mergeCell ref="RZI42:RZO42"/>
    <mergeCell ref="RZP42:RZV42"/>
    <mergeCell ref="RZW42:SAC42"/>
    <mergeCell ref="SAD42:SAJ42"/>
    <mergeCell ref="SAK42:SAQ42"/>
    <mergeCell ref="SAR42:SAX42"/>
    <mergeCell ref="SAY42:SBE42"/>
    <mergeCell ref="RWJ42:RWP42"/>
    <mergeCell ref="RWQ42:RWW42"/>
    <mergeCell ref="RWX42:RXD42"/>
    <mergeCell ref="RXE42:RXK42"/>
    <mergeCell ref="RXL42:RXR42"/>
    <mergeCell ref="RXS42:RXY42"/>
    <mergeCell ref="RXZ42:RYF42"/>
    <mergeCell ref="RYG42:RYM42"/>
    <mergeCell ref="RYN42:RYT42"/>
    <mergeCell ref="RTY42:RUE42"/>
    <mergeCell ref="RUF42:RUL42"/>
    <mergeCell ref="RUM42:RUS42"/>
    <mergeCell ref="RUT42:RUZ42"/>
    <mergeCell ref="RVA42:RVG42"/>
    <mergeCell ref="RVH42:RVN42"/>
    <mergeCell ref="RVO42:RVU42"/>
    <mergeCell ref="RVV42:RWB42"/>
    <mergeCell ref="RWC42:RWI42"/>
    <mergeCell ref="RRN42:RRT42"/>
    <mergeCell ref="RRU42:RSA42"/>
    <mergeCell ref="RSB42:RSH42"/>
    <mergeCell ref="RSI42:RSO42"/>
    <mergeCell ref="RSP42:RSV42"/>
    <mergeCell ref="RSW42:RTC42"/>
    <mergeCell ref="RTD42:RTJ42"/>
    <mergeCell ref="RTK42:RTQ42"/>
    <mergeCell ref="RTR42:RTX42"/>
    <mergeCell ref="RPC42:RPI42"/>
    <mergeCell ref="RPJ42:RPP42"/>
    <mergeCell ref="RPQ42:RPW42"/>
    <mergeCell ref="RPX42:RQD42"/>
    <mergeCell ref="RQE42:RQK42"/>
    <mergeCell ref="RQL42:RQR42"/>
    <mergeCell ref="RQS42:RQY42"/>
    <mergeCell ref="RQZ42:RRF42"/>
    <mergeCell ref="RRG42:RRM42"/>
    <mergeCell ref="RMR42:RMX42"/>
    <mergeCell ref="RMY42:RNE42"/>
    <mergeCell ref="RNF42:RNL42"/>
    <mergeCell ref="RNM42:RNS42"/>
    <mergeCell ref="RNT42:RNZ42"/>
    <mergeCell ref="ROA42:ROG42"/>
    <mergeCell ref="ROH42:RON42"/>
    <mergeCell ref="ROO42:ROU42"/>
    <mergeCell ref="ROV42:RPB42"/>
    <mergeCell ref="RKG42:RKM42"/>
    <mergeCell ref="RKN42:RKT42"/>
    <mergeCell ref="RKU42:RLA42"/>
    <mergeCell ref="RLB42:RLH42"/>
    <mergeCell ref="RLI42:RLO42"/>
    <mergeCell ref="RLP42:RLV42"/>
    <mergeCell ref="RLW42:RMC42"/>
    <mergeCell ref="RMD42:RMJ42"/>
    <mergeCell ref="RMK42:RMQ42"/>
    <mergeCell ref="RHV42:RIB42"/>
    <mergeCell ref="RIC42:RII42"/>
    <mergeCell ref="RIJ42:RIP42"/>
    <mergeCell ref="RIQ42:RIW42"/>
    <mergeCell ref="RIX42:RJD42"/>
    <mergeCell ref="RJE42:RJK42"/>
    <mergeCell ref="RJL42:RJR42"/>
    <mergeCell ref="RJS42:RJY42"/>
    <mergeCell ref="RJZ42:RKF42"/>
    <mergeCell ref="RFK42:RFQ42"/>
    <mergeCell ref="RFR42:RFX42"/>
    <mergeCell ref="RFY42:RGE42"/>
    <mergeCell ref="RGF42:RGL42"/>
    <mergeCell ref="RGM42:RGS42"/>
    <mergeCell ref="RGT42:RGZ42"/>
    <mergeCell ref="RHA42:RHG42"/>
    <mergeCell ref="RHH42:RHN42"/>
    <mergeCell ref="RHO42:RHU42"/>
    <mergeCell ref="RCZ42:RDF42"/>
    <mergeCell ref="RDG42:RDM42"/>
    <mergeCell ref="RDN42:RDT42"/>
    <mergeCell ref="RDU42:REA42"/>
    <mergeCell ref="REB42:REH42"/>
    <mergeCell ref="REI42:REO42"/>
    <mergeCell ref="REP42:REV42"/>
    <mergeCell ref="REW42:RFC42"/>
    <mergeCell ref="RFD42:RFJ42"/>
    <mergeCell ref="RAO42:RAU42"/>
    <mergeCell ref="RAV42:RBB42"/>
    <mergeCell ref="RBC42:RBI42"/>
    <mergeCell ref="RBJ42:RBP42"/>
    <mergeCell ref="RBQ42:RBW42"/>
    <mergeCell ref="RBX42:RCD42"/>
    <mergeCell ref="RCE42:RCK42"/>
    <mergeCell ref="RCL42:RCR42"/>
    <mergeCell ref="RCS42:RCY42"/>
    <mergeCell ref="QYD42:QYJ42"/>
    <mergeCell ref="QYK42:QYQ42"/>
    <mergeCell ref="QYR42:QYX42"/>
    <mergeCell ref="QYY42:QZE42"/>
    <mergeCell ref="QZF42:QZL42"/>
    <mergeCell ref="QZM42:QZS42"/>
    <mergeCell ref="QZT42:QZZ42"/>
    <mergeCell ref="RAA42:RAG42"/>
    <mergeCell ref="RAH42:RAN42"/>
    <mergeCell ref="QVS42:QVY42"/>
    <mergeCell ref="QVZ42:QWF42"/>
    <mergeCell ref="QWG42:QWM42"/>
    <mergeCell ref="QWN42:QWT42"/>
    <mergeCell ref="QWU42:QXA42"/>
    <mergeCell ref="QXB42:QXH42"/>
    <mergeCell ref="QXI42:QXO42"/>
    <mergeCell ref="QXP42:QXV42"/>
    <mergeCell ref="QXW42:QYC42"/>
    <mergeCell ref="QTH42:QTN42"/>
    <mergeCell ref="QTO42:QTU42"/>
    <mergeCell ref="QTV42:QUB42"/>
    <mergeCell ref="QUC42:QUI42"/>
    <mergeCell ref="QUJ42:QUP42"/>
    <mergeCell ref="QUQ42:QUW42"/>
    <mergeCell ref="QUX42:QVD42"/>
    <mergeCell ref="QVE42:QVK42"/>
    <mergeCell ref="QVL42:QVR42"/>
    <mergeCell ref="QQW42:QRC42"/>
    <mergeCell ref="QRD42:QRJ42"/>
    <mergeCell ref="QRK42:QRQ42"/>
    <mergeCell ref="QRR42:QRX42"/>
    <mergeCell ref="QRY42:QSE42"/>
    <mergeCell ref="QSF42:QSL42"/>
    <mergeCell ref="QSM42:QSS42"/>
    <mergeCell ref="QST42:QSZ42"/>
    <mergeCell ref="QTA42:QTG42"/>
    <mergeCell ref="QOL42:QOR42"/>
    <mergeCell ref="QOS42:QOY42"/>
    <mergeCell ref="QOZ42:QPF42"/>
    <mergeCell ref="QPG42:QPM42"/>
    <mergeCell ref="QPN42:QPT42"/>
    <mergeCell ref="QPU42:QQA42"/>
    <mergeCell ref="QQB42:QQH42"/>
    <mergeCell ref="QQI42:QQO42"/>
    <mergeCell ref="QQP42:QQV42"/>
    <mergeCell ref="QMA42:QMG42"/>
    <mergeCell ref="QMH42:QMN42"/>
    <mergeCell ref="QMO42:QMU42"/>
    <mergeCell ref="QMV42:QNB42"/>
    <mergeCell ref="QNC42:QNI42"/>
    <mergeCell ref="QNJ42:QNP42"/>
    <mergeCell ref="QNQ42:QNW42"/>
    <mergeCell ref="QNX42:QOD42"/>
    <mergeCell ref="QOE42:QOK42"/>
    <mergeCell ref="QJP42:QJV42"/>
    <mergeCell ref="QJW42:QKC42"/>
    <mergeCell ref="QKD42:QKJ42"/>
    <mergeCell ref="QKK42:QKQ42"/>
    <mergeCell ref="QKR42:QKX42"/>
    <mergeCell ref="QKY42:QLE42"/>
    <mergeCell ref="QLF42:QLL42"/>
    <mergeCell ref="QLM42:QLS42"/>
    <mergeCell ref="QLT42:QLZ42"/>
    <mergeCell ref="QHE42:QHK42"/>
    <mergeCell ref="QHL42:QHR42"/>
    <mergeCell ref="QHS42:QHY42"/>
    <mergeCell ref="QHZ42:QIF42"/>
    <mergeCell ref="QIG42:QIM42"/>
    <mergeCell ref="QIN42:QIT42"/>
    <mergeCell ref="QIU42:QJA42"/>
    <mergeCell ref="QJB42:QJH42"/>
    <mergeCell ref="QJI42:QJO42"/>
    <mergeCell ref="QET42:QEZ42"/>
    <mergeCell ref="QFA42:QFG42"/>
    <mergeCell ref="QFH42:QFN42"/>
    <mergeCell ref="QFO42:QFU42"/>
    <mergeCell ref="QFV42:QGB42"/>
    <mergeCell ref="QGC42:QGI42"/>
    <mergeCell ref="QGJ42:QGP42"/>
    <mergeCell ref="QGQ42:QGW42"/>
    <mergeCell ref="QGX42:QHD42"/>
    <mergeCell ref="QCI42:QCO42"/>
    <mergeCell ref="QCP42:QCV42"/>
    <mergeCell ref="QCW42:QDC42"/>
    <mergeCell ref="QDD42:QDJ42"/>
    <mergeCell ref="QDK42:QDQ42"/>
    <mergeCell ref="QDR42:QDX42"/>
    <mergeCell ref="QDY42:QEE42"/>
    <mergeCell ref="QEF42:QEL42"/>
    <mergeCell ref="QEM42:QES42"/>
    <mergeCell ref="PZX42:QAD42"/>
    <mergeCell ref="QAE42:QAK42"/>
    <mergeCell ref="QAL42:QAR42"/>
    <mergeCell ref="QAS42:QAY42"/>
    <mergeCell ref="QAZ42:QBF42"/>
    <mergeCell ref="QBG42:QBM42"/>
    <mergeCell ref="QBN42:QBT42"/>
    <mergeCell ref="QBU42:QCA42"/>
    <mergeCell ref="QCB42:QCH42"/>
    <mergeCell ref="PXM42:PXS42"/>
    <mergeCell ref="PXT42:PXZ42"/>
    <mergeCell ref="PYA42:PYG42"/>
    <mergeCell ref="PYH42:PYN42"/>
    <mergeCell ref="PYO42:PYU42"/>
    <mergeCell ref="PYV42:PZB42"/>
    <mergeCell ref="PZC42:PZI42"/>
    <mergeCell ref="PZJ42:PZP42"/>
    <mergeCell ref="PZQ42:PZW42"/>
    <mergeCell ref="PVB42:PVH42"/>
    <mergeCell ref="PVI42:PVO42"/>
    <mergeCell ref="PVP42:PVV42"/>
    <mergeCell ref="PVW42:PWC42"/>
    <mergeCell ref="PWD42:PWJ42"/>
    <mergeCell ref="PWK42:PWQ42"/>
    <mergeCell ref="PWR42:PWX42"/>
    <mergeCell ref="PWY42:PXE42"/>
    <mergeCell ref="PXF42:PXL42"/>
    <mergeCell ref="PSQ42:PSW42"/>
    <mergeCell ref="PSX42:PTD42"/>
    <mergeCell ref="PTE42:PTK42"/>
    <mergeCell ref="PTL42:PTR42"/>
    <mergeCell ref="PTS42:PTY42"/>
    <mergeCell ref="PTZ42:PUF42"/>
    <mergeCell ref="PUG42:PUM42"/>
    <mergeCell ref="PUN42:PUT42"/>
    <mergeCell ref="PUU42:PVA42"/>
    <mergeCell ref="PQF42:PQL42"/>
    <mergeCell ref="PQM42:PQS42"/>
    <mergeCell ref="PQT42:PQZ42"/>
    <mergeCell ref="PRA42:PRG42"/>
    <mergeCell ref="PRH42:PRN42"/>
    <mergeCell ref="PRO42:PRU42"/>
    <mergeCell ref="PRV42:PSB42"/>
    <mergeCell ref="PSC42:PSI42"/>
    <mergeCell ref="PSJ42:PSP42"/>
    <mergeCell ref="PNU42:POA42"/>
    <mergeCell ref="POB42:POH42"/>
    <mergeCell ref="POI42:POO42"/>
    <mergeCell ref="POP42:POV42"/>
    <mergeCell ref="POW42:PPC42"/>
    <mergeCell ref="PPD42:PPJ42"/>
    <mergeCell ref="PPK42:PPQ42"/>
    <mergeCell ref="PPR42:PPX42"/>
    <mergeCell ref="PPY42:PQE42"/>
    <mergeCell ref="PLJ42:PLP42"/>
    <mergeCell ref="PLQ42:PLW42"/>
    <mergeCell ref="PLX42:PMD42"/>
    <mergeCell ref="PME42:PMK42"/>
    <mergeCell ref="PML42:PMR42"/>
    <mergeCell ref="PMS42:PMY42"/>
    <mergeCell ref="PMZ42:PNF42"/>
    <mergeCell ref="PNG42:PNM42"/>
    <mergeCell ref="PNN42:PNT42"/>
    <mergeCell ref="PIY42:PJE42"/>
    <mergeCell ref="PJF42:PJL42"/>
    <mergeCell ref="PJM42:PJS42"/>
    <mergeCell ref="PJT42:PJZ42"/>
    <mergeCell ref="PKA42:PKG42"/>
    <mergeCell ref="PKH42:PKN42"/>
    <mergeCell ref="PKO42:PKU42"/>
    <mergeCell ref="PKV42:PLB42"/>
    <mergeCell ref="PLC42:PLI42"/>
    <mergeCell ref="PGN42:PGT42"/>
    <mergeCell ref="PGU42:PHA42"/>
    <mergeCell ref="PHB42:PHH42"/>
    <mergeCell ref="PHI42:PHO42"/>
    <mergeCell ref="PHP42:PHV42"/>
    <mergeCell ref="PHW42:PIC42"/>
    <mergeCell ref="PID42:PIJ42"/>
    <mergeCell ref="PIK42:PIQ42"/>
    <mergeCell ref="PIR42:PIX42"/>
    <mergeCell ref="PEC42:PEI42"/>
    <mergeCell ref="PEJ42:PEP42"/>
    <mergeCell ref="PEQ42:PEW42"/>
    <mergeCell ref="PEX42:PFD42"/>
    <mergeCell ref="PFE42:PFK42"/>
    <mergeCell ref="PFL42:PFR42"/>
    <mergeCell ref="PFS42:PFY42"/>
    <mergeCell ref="PFZ42:PGF42"/>
    <mergeCell ref="PGG42:PGM42"/>
    <mergeCell ref="PBR42:PBX42"/>
    <mergeCell ref="PBY42:PCE42"/>
    <mergeCell ref="PCF42:PCL42"/>
    <mergeCell ref="PCM42:PCS42"/>
    <mergeCell ref="PCT42:PCZ42"/>
    <mergeCell ref="PDA42:PDG42"/>
    <mergeCell ref="PDH42:PDN42"/>
    <mergeCell ref="PDO42:PDU42"/>
    <mergeCell ref="PDV42:PEB42"/>
    <mergeCell ref="OZG42:OZM42"/>
    <mergeCell ref="OZN42:OZT42"/>
    <mergeCell ref="OZU42:PAA42"/>
    <mergeCell ref="PAB42:PAH42"/>
    <mergeCell ref="PAI42:PAO42"/>
    <mergeCell ref="PAP42:PAV42"/>
    <mergeCell ref="PAW42:PBC42"/>
    <mergeCell ref="PBD42:PBJ42"/>
    <mergeCell ref="PBK42:PBQ42"/>
    <mergeCell ref="OWV42:OXB42"/>
    <mergeCell ref="OXC42:OXI42"/>
    <mergeCell ref="OXJ42:OXP42"/>
    <mergeCell ref="OXQ42:OXW42"/>
    <mergeCell ref="OXX42:OYD42"/>
    <mergeCell ref="OYE42:OYK42"/>
    <mergeCell ref="OYL42:OYR42"/>
    <mergeCell ref="OYS42:OYY42"/>
    <mergeCell ref="OYZ42:OZF42"/>
    <mergeCell ref="OUK42:OUQ42"/>
    <mergeCell ref="OUR42:OUX42"/>
    <mergeCell ref="OUY42:OVE42"/>
    <mergeCell ref="OVF42:OVL42"/>
    <mergeCell ref="OVM42:OVS42"/>
    <mergeCell ref="OVT42:OVZ42"/>
    <mergeCell ref="OWA42:OWG42"/>
    <mergeCell ref="OWH42:OWN42"/>
    <mergeCell ref="OWO42:OWU42"/>
    <mergeCell ref="ORZ42:OSF42"/>
    <mergeCell ref="OSG42:OSM42"/>
    <mergeCell ref="OSN42:OST42"/>
    <mergeCell ref="OSU42:OTA42"/>
    <mergeCell ref="OTB42:OTH42"/>
    <mergeCell ref="OTI42:OTO42"/>
    <mergeCell ref="OTP42:OTV42"/>
    <mergeCell ref="OTW42:OUC42"/>
    <mergeCell ref="OUD42:OUJ42"/>
    <mergeCell ref="OPO42:OPU42"/>
    <mergeCell ref="OPV42:OQB42"/>
    <mergeCell ref="OQC42:OQI42"/>
    <mergeCell ref="OQJ42:OQP42"/>
    <mergeCell ref="OQQ42:OQW42"/>
    <mergeCell ref="OQX42:ORD42"/>
    <mergeCell ref="ORE42:ORK42"/>
    <mergeCell ref="ORL42:ORR42"/>
    <mergeCell ref="ORS42:ORY42"/>
    <mergeCell ref="OND42:ONJ42"/>
    <mergeCell ref="ONK42:ONQ42"/>
    <mergeCell ref="ONR42:ONX42"/>
    <mergeCell ref="ONY42:OOE42"/>
    <mergeCell ref="OOF42:OOL42"/>
    <mergeCell ref="OOM42:OOS42"/>
    <mergeCell ref="OOT42:OOZ42"/>
    <mergeCell ref="OPA42:OPG42"/>
    <mergeCell ref="OPH42:OPN42"/>
    <mergeCell ref="OKS42:OKY42"/>
    <mergeCell ref="OKZ42:OLF42"/>
    <mergeCell ref="OLG42:OLM42"/>
    <mergeCell ref="OLN42:OLT42"/>
    <mergeCell ref="OLU42:OMA42"/>
    <mergeCell ref="OMB42:OMH42"/>
    <mergeCell ref="OMI42:OMO42"/>
    <mergeCell ref="OMP42:OMV42"/>
    <mergeCell ref="OMW42:ONC42"/>
    <mergeCell ref="OIH42:OIN42"/>
    <mergeCell ref="OIO42:OIU42"/>
    <mergeCell ref="OIV42:OJB42"/>
    <mergeCell ref="OJC42:OJI42"/>
    <mergeCell ref="OJJ42:OJP42"/>
    <mergeCell ref="OJQ42:OJW42"/>
    <mergeCell ref="OJX42:OKD42"/>
    <mergeCell ref="OKE42:OKK42"/>
    <mergeCell ref="OKL42:OKR42"/>
    <mergeCell ref="OFW42:OGC42"/>
    <mergeCell ref="OGD42:OGJ42"/>
    <mergeCell ref="OGK42:OGQ42"/>
    <mergeCell ref="OGR42:OGX42"/>
    <mergeCell ref="OGY42:OHE42"/>
    <mergeCell ref="OHF42:OHL42"/>
    <mergeCell ref="OHM42:OHS42"/>
    <mergeCell ref="OHT42:OHZ42"/>
    <mergeCell ref="OIA42:OIG42"/>
    <mergeCell ref="ODL42:ODR42"/>
    <mergeCell ref="ODS42:ODY42"/>
    <mergeCell ref="ODZ42:OEF42"/>
    <mergeCell ref="OEG42:OEM42"/>
    <mergeCell ref="OEN42:OET42"/>
    <mergeCell ref="OEU42:OFA42"/>
    <mergeCell ref="OFB42:OFH42"/>
    <mergeCell ref="OFI42:OFO42"/>
    <mergeCell ref="OFP42:OFV42"/>
    <mergeCell ref="OBA42:OBG42"/>
    <mergeCell ref="OBH42:OBN42"/>
    <mergeCell ref="OBO42:OBU42"/>
    <mergeCell ref="OBV42:OCB42"/>
    <mergeCell ref="OCC42:OCI42"/>
    <mergeCell ref="OCJ42:OCP42"/>
    <mergeCell ref="OCQ42:OCW42"/>
    <mergeCell ref="OCX42:ODD42"/>
    <mergeCell ref="ODE42:ODK42"/>
    <mergeCell ref="NYP42:NYV42"/>
    <mergeCell ref="NYW42:NZC42"/>
    <mergeCell ref="NZD42:NZJ42"/>
    <mergeCell ref="NZK42:NZQ42"/>
    <mergeCell ref="NZR42:NZX42"/>
    <mergeCell ref="NZY42:OAE42"/>
    <mergeCell ref="OAF42:OAL42"/>
    <mergeCell ref="OAM42:OAS42"/>
    <mergeCell ref="OAT42:OAZ42"/>
    <mergeCell ref="NWE42:NWK42"/>
    <mergeCell ref="NWL42:NWR42"/>
    <mergeCell ref="NWS42:NWY42"/>
    <mergeCell ref="NWZ42:NXF42"/>
    <mergeCell ref="NXG42:NXM42"/>
    <mergeCell ref="NXN42:NXT42"/>
    <mergeCell ref="NXU42:NYA42"/>
    <mergeCell ref="NYB42:NYH42"/>
    <mergeCell ref="NYI42:NYO42"/>
    <mergeCell ref="NTT42:NTZ42"/>
    <mergeCell ref="NUA42:NUG42"/>
    <mergeCell ref="NUH42:NUN42"/>
    <mergeCell ref="NUO42:NUU42"/>
    <mergeCell ref="NUV42:NVB42"/>
    <mergeCell ref="NVC42:NVI42"/>
    <mergeCell ref="NVJ42:NVP42"/>
    <mergeCell ref="NVQ42:NVW42"/>
    <mergeCell ref="NVX42:NWD42"/>
    <mergeCell ref="NRI42:NRO42"/>
    <mergeCell ref="NRP42:NRV42"/>
    <mergeCell ref="NRW42:NSC42"/>
    <mergeCell ref="NSD42:NSJ42"/>
    <mergeCell ref="NSK42:NSQ42"/>
    <mergeCell ref="NSR42:NSX42"/>
    <mergeCell ref="NSY42:NTE42"/>
    <mergeCell ref="NTF42:NTL42"/>
    <mergeCell ref="NTM42:NTS42"/>
    <mergeCell ref="NOX42:NPD42"/>
    <mergeCell ref="NPE42:NPK42"/>
    <mergeCell ref="NPL42:NPR42"/>
    <mergeCell ref="NPS42:NPY42"/>
    <mergeCell ref="NPZ42:NQF42"/>
    <mergeCell ref="NQG42:NQM42"/>
    <mergeCell ref="NQN42:NQT42"/>
    <mergeCell ref="NQU42:NRA42"/>
    <mergeCell ref="NRB42:NRH42"/>
    <mergeCell ref="NMM42:NMS42"/>
    <mergeCell ref="NMT42:NMZ42"/>
    <mergeCell ref="NNA42:NNG42"/>
    <mergeCell ref="NNH42:NNN42"/>
    <mergeCell ref="NNO42:NNU42"/>
    <mergeCell ref="NNV42:NOB42"/>
    <mergeCell ref="NOC42:NOI42"/>
    <mergeCell ref="NOJ42:NOP42"/>
    <mergeCell ref="NOQ42:NOW42"/>
    <mergeCell ref="NKB42:NKH42"/>
    <mergeCell ref="NKI42:NKO42"/>
    <mergeCell ref="NKP42:NKV42"/>
    <mergeCell ref="NKW42:NLC42"/>
    <mergeCell ref="NLD42:NLJ42"/>
    <mergeCell ref="NLK42:NLQ42"/>
    <mergeCell ref="NLR42:NLX42"/>
    <mergeCell ref="NLY42:NME42"/>
    <mergeCell ref="NMF42:NML42"/>
    <mergeCell ref="NHQ42:NHW42"/>
    <mergeCell ref="NHX42:NID42"/>
    <mergeCell ref="NIE42:NIK42"/>
    <mergeCell ref="NIL42:NIR42"/>
    <mergeCell ref="NIS42:NIY42"/>
    <mergeCell ref="NIZ42:NJF42"/>
    <mergeCell ref="NJG42:NJM42"/>
    <mergeCell ref="NJN42:NJT42"/>
    <mergeCell ref="NJU42:NKA42"/>
    <mergeCell ref="NFF42:NFL42"/>
    <mergeCell ref="NFM42:NFS42"/>
    <mergeCell ref="NFT42:NFZ42"/>
    <mergeCell ref="NGA42:NGG42"/>
    <mergeCell ref="NGH42:NGN42"/>
    <mergeCell ref="NGO42:NGU42"/>
    <mergeCell ref="NGV42:NHB42"/>
    <mergeCell ref="NHC42:NHI42"/>
    <mergeCell ref="NHJ42:NHP42"/>
    <mergeCell ref="NCU42:NDA42"/>
    <mergeCell ref="NDB42:NDH42"/>
    <mergeCell ref="NDI42:NDO42"/>
    <mergeCell ref="NDP42:NDV42"/>
    <mergeCell ref="NDW42:NEC42"/>
    <mergeCell ref="NED42:NEJ42"/>
    <mergeCell ref="NEK42:NEQ42"/>
    <mergeCell ref="NER42:NEX42"/>
    <mergeCell ref="NEY42:NFE42"/>
    <mergeCell ref="NAJ42:NAP42"/>
    <mergeCell ref="NAQ42:NAW42"/>
    <mergeCell ref="NAX42:NBD42"/>
    <mergeCell ref="NBE42:NBK42"/>
    <mergeCell ref="NBL42:NBR42"/>
    <mergeCell ref="NBS42:NBY42"/>
    <mergeCell ref="NBZ42:NCF42"/>
    <mergeCell ref="NCG42:NCM42"/>
    <mergeCell ref="NCN42:NCT42"/>
    <mergeCell ref="MXY42:MYE42"/>
    <mergeCell ref="MYF42:MYL42"/>
    <mergeCell ref="MYM42:MYS42"/>
    <mergeCell ref="MYT42:MYZ42"/>
    <mergeCell ref="MZA42:MZG42"/>
    <mergeCell ref="MZH42:MZN42"/>
    <mergeCell ref="MZO42:MZU42"/>
    <mergeCell ref="MZV42:NAB42"/>
    <mergeCell ref="NAC42:NAI42"/>
    <mergeCell ref="MVN42:MVT42"/>
    <mergeCell ref="MVU42:MWA42"/>
    <mergeCell ref="MWB42:MWH42"/>
    <mergeCell ref="MWI42:MWO42"/>
    <mergeCell ref="MWP42:MWV42"/>
    <mergeCell ref="MWW42:MXC42"/>
    <mergeCell ref="MXD42:MXJ42"/>
    <mergeCell ref="MXK42:MXQ42"/>
    <mergeCell ref="MXR42:MXX42"/>
    <mergeCell ref="MTC42:MTI42"/>
    <mergeCell ref="MTJ42:MTP42"/>
    <mergeCell ref="MTQ42:MTW42"/>
    <mergeCell ref="MTX42:MUD42"/>
    <mergeCell ref="MUE42:MUK42"/>
    <mergeCell ref="MUL42:MUR42"/>
    <mergeCell ref="MUS42:MUY42"/>
    <mergeCell ref="MUZ42:MVF42"/>
    <mergeCell ref="MVG42:MVM42"/>
    <mergeCell ref="MQR42:MQX42"/>
    <mergeCell ref="MQY42:MRE42"/>
    <mergeCell ref="MRF42:MRL42"/>
    <mergeCell ref="MRM42:MRS42"/>
    <mergeCell ref="MRT42:MRZ42"/>
    <mergeCell ref="MSA42:MSG42"/>
    <mergeCell ref="MSH42:MSN42"/>
    <mergeCell ref="MSO42:MSU42"/>
    <mergeCell ref="MSV42:MTB42"/>
    <mergeCell ref="MOG42:MOM42"/>
    <mergeCell ref="MON42:MOT42"/>
    <mergeCell ref="MOU42:MPA42"/>
    <mergeCell ref="MPB42:MPH42"/>
    <mergeCell ref="MPI42:MPO42"/>
    <mergeCell ref="MPP42:MPV42"/>
    <mergeCell ref="MPW42:MQC42"/>
    <mergeCell ref="MQD42:MQJ42"/>
    <mergeCell ref="MQK42:MQQ42"/>
    <mergeCell ref="MLV42:MMB42"/>
    <mergeCell ref="MMC42:MMI42"/>
    <mergeCell ref="MMJ42:MMP42"/>
    <mergeCell ref="MMQ42:MMW42"/>
    <mergeCell ref="MMX42:MND42"/>
    <mergeCell ref="MNE42:MNK42"/>
    <mergeCell ref="MNL42:MNR42"/>
    <mergeCell ref="MNS42:MNY42"/>
    <mergeCell ref="MNZ42:MOF42"/>
    <mergeCell ref="MJK42:MJQ42"/>
    <mergeCell ref="MJR42:MJX42"/>
    <mergeCell ref="MJY42:MKE42"/>
    <mergeCell ref="MKF42:MKL42"/>
    <mergeCell ref="MKM42:MKS42"/>
    <mergeCell ref="MKT42:MKZ42"/>
    <mergeCell ref="MLA42:MLG42"/>
    <mergeCell ref="MLH42:MLN42"/>
    <mergeCell ref="MLO42:MLU42"/>
    <mergeCell ref="MGZ42:MHF42"/>
    <mergeCell ref="MHG42:MHM42"/>
    <mergeCell ref="MHN42:MHT42"/>
    <mergeCell ref="MHU42:MIA42"/>
    <mergeCell ref="MIB42:MIH42"/>
    <mergeCell ref="MII42:MIO42"/>
    <mergeCell ref="MIP42:MIV42"/>
    <mergeCell ref="MIW42:MJC42"/>
    <mergeCell ref="MJD42:MJJ42"/>
    <mergeCell ref="MEO42:MEU42"/>
    <mergeCell ref="MEV42:MFB42"/>
    <mergeCell ref="MFC42:MFI42"/>
    <mergeCell ref="MFJ42:MFP42"/>
    <mergeCell ref="MFQ42:MFW42"/>
    <mergeCell ref="MFX42:MGD42"/>
    <mergeCell ref="MGE42:MGK42"/>
    <mergeCell ref="MGL42:MGR42"/>
    <mergeCell ref="MGS42:MGY42"/>
    <mergeCell ref="MCD42:MCJ42"/>
    <mergeCell ref="MCK42:MCQ42"/>
    <mergeCell ref="MCR42:MCX42"/>
    <mergeCell ref="MCY42:MDE42"/>
    <mergeCell ref="MDF42:MDL42"/>
    <mergeCell ref="MDM42:MDS42"/>
    <mergeCell ref="MDT42:MDZ42"/>
    <mergeCell ref="MEA42:MEG42"/>
    <mergeCell ref="MEH42:MEN42"/>
    <mergeCell ref="LZS42:LZY42"/>
    <mergeCell ref="LZZ42:MAF42"/>
    <mergeCell ref="MAG42:MAM42"/>
    <mergeCell ref="MAN42:MAT42"/>
    <mergeCell ref="MAU42:MBA42"/>
    <mergeCell ref="MBB42:MBH42"/>
    <mergeCell ref="MBI42:MBO42"/>
    <mergeCell ref="MBP42:MBV42"/>
    <mergeCell ref="MBW42:MCC42"/>
    <mergeCell ref="LXH42:LXN42"/>
    <mergeCell ref="LXO42:LXU42"/>
    <mergeCell ref="LXV42:LYB42"/>
    <mergeCell ref="LYC42:LYI42"/>
    <mergeCell ref="LYJ42:LYP42"/>
    <mergeCell ref="LYQ42:LYW42"/>
    <mergeCell ref="LYX42:LZD42"/>
    <mergeCell ref="LZE42:LZK42"/>
    <mergeCell ref="LZL42:LZR42"/>
    <mergeCell ref="LUW42:LVC42"/>
    <mergeCell ref="LVD42:LVJ42"/>
    <mergeCell ref="LVK42:LVQ42"/>
    <mergeCell ref="LVR42:LVX42"/>
    <mergeCell ref="LVY42:LWE42"/>
    <mergeCell ref="LWF42:LWL42"/>
    <mergeCell ref="LWM42:LWS42"/>
    <mergeCell ref="LWT42:LWZ42"/>
    <mergeCell ref="LXA42:LXG42"/>
    <mergeCell ref="LSL42:LSR42"/>
    <mergeCell ref="LSS42:LSY42"/>
    <mergeCell ref="LSZ42:LTF42"/>
    <mergeCell ref="LTG42:LTM42"/>
    <mergeCell ref="LTN42:LTT42"/>
    <mergeCell ref="LTU42:LUA42"/>
    <mergeCell ref="LUB42:LUH42"/>
    <mergeCell ref="LUI42:LUO42"/>
    <mergeCell ref="LUP42:LUV42"/>
    <mergeCell ref="LQA42:LQG42"/>
    <mergeCell ref="LQH42:LQN42"/>
    <mergeCell ref="LQO42:LQU42"/>
    <mergeCell ref="LQV42:LRB42"/>
    <mergeCell ref="LRC42:LRI42"/>
    <mergeCell ref="LRJ42:LRP42"/>
    <mergeCell ref="LRQ42:LRW42"/>
    <mergeCell ref="LRX42:LSD42"/>
    <mergeCell ref="LSE42:LSK42"/>
    <mergeCell ref="LNP42:LNV42"/>
    <mergeCell ref="LNW42:LOC42"/>
    <mergeCell ref="LOD42:LOJ42"/>
    <mergeCell ref="LOK42:LOQ42"/>
    <mergeCell ref="LOR42:LOX42"/>
    <mergeCell ref="LOY42:LPE42"/>
    <mergeCell ref="LPF42:LPL42"/>
    <mergeCell ref="LPM42:LPS42"/>
    <mergeCell ref="LPT42:LPZ42"/>
    <mergeCell ref="LLE42:LLK42"/>
    <mergeCell ref="LLL42:LLR42"/>
    <mergeCell ref="LLS42:LLY42"/>
    <mergeCell ref="LLZ42:LMF42"/>
    <mergeCell ref="LMG42:LMM42"/>
    <mergeCell ref="LMN42:LMT42"/>
    <mergeCell ref="LMU42:LNA42"/>
    <mergeCell ref="LNB42:LNH42"/>
    <mergeCell ref="LNI42:LNO42"/>
    <mergeCell ref="LIT42:LIZ42"/>
    <mergeCell ref="LJA42:LJG42"/>
    <mergeCell ref="LJH42:LJN42"/>
    <mergeCell ref="LJO42:LJU42"/>
    <mergeCell ref="LJV42:LKB42"/>
    <mergeCell ref="LKC42:LKI42"/>
    <mergeCell ref="LKJ42:LKP42"/>
    <mergeCell ref="LKQ42:LKW42"/>
    <mergeCell ref="LKX42:LLD42"/>
    <mergeCell ref="LGI42:LGO42"/>
    <mergeCell ref="LGP42:LGV42"/>
    <mergeCell ref="LGW42:LHC42"/>
    <mergeCell ref="LHD42:LHJ42"/>
    <mergeCell ref="LHK42:LHQ42"/>
    <mergeCell ref="LHR42:LHX42"/>
    <mergeCell ref="LHY42:LIE42"/>
    <mergeCell ref="LIF42:LIL42"/>
    <mergeCell ref="LIM42:LIS42"/>
    <mergeCell ref="LDX42:LED42"/>
    <mergeCell ref="LEE42:LEK42"/>
    <mergeCell ref="LEL42:LER42"/>
    <mergeCell ref="LES42:LEY42"/>
    <mergeCell ref="LEZ42:LFF42"/>
    <mergeCell ref="LFG42:LFM42"/>
    <mergeCell ref="LFN42:LFT42"/>
    <mergeCell ref="LFU42:LGA42"/>
    <mergeCell ref="LGB42:LGH42"/>
    <mergeCell ref="LBM42:LBS42"/>
    <mergeCell ref="LBT42:LBZ42"/>
    <mergeCell ref="LCA42:LCG42"/>
    <mergeCell ref="LCH42:LCN42"/>
    <mergeCell ref="LCO42:LCU42"/>
    <mergeCell ref="LCV42:LDB42"/>
    <mergeCell ref="LDC42:LDI42"/>
    <mergeCell ref="LDJ42:LDP42"/>
    <mergeCell ref="LDQ42:LDW42"/>
    <mergeCell ref="KZB42:KZH42"/>
    <mergeCell ref="KZI42:KZO42"/>
    <mergeCell ref="KZP42:KZV42"/>
    <mergeCell ref="KZW42:LAC42"/>
    <mergeCell ref="LAD42:LAJ42"/>
    <mergeCell ref="LAK42:LAQ42"/>
    <mergeCell ref="LAR42:LAX42"/>
    <mergeCell ref="LAY42:LBE42"/>
    <mergeCell ref="LBF42:LBL42"/>
    <mergeCell ref="KWQ42:KWW42"/>
    <mergeCell ref="KWX42:KXD42"/>
    <mergeCell ref="KXE42:KXK42"/>
    <mergeCell ref="KXL42:KXR42"/>
    <mergeCell ref="KXS42:KXY42"/>
    <mergeCell ref="KXZ42:KYF42"/>
    <mergeCell ref="KYG42:KYM42"/>
    <mergeCell ref="KYN42:KYT42"/>
    <mergeCell ref="KYU42:KZA42"/>
    <mergeCell ref="KUF42:KUL42"/>
    <mergeCell ref="KUM42:KUS42"/>
    <mergeCell ref="KUT42:KUZ42"/>
    <mergeCell ref="KVA42:KVG42"/>
    <mergeCell ref="KVH42:KVN42"/>
    <mergeCell ref="KVO42:KVU42"/>
    <mergeCell ref="KVV42:KWB42"/>
    <mergeCell ref="KWC42:KWI42"/>
    <mergeCell ref="KWJ42:KWP42"/>
    <mergeCell ref="KRU42:KSA42"/>
    <mergeCell ref="KSB42:KSH42"/>
    <mergeCell ref="KSI42:KSO42"/>
    <mergeCell ref="KSP42:KSV42"/>
    <mergeCell ref="KSW42:KTC42"/>
    <mergeCell ref="KTD42:KTJ42"/>
    <mergeCell ref="KTK42:KTQ42"/>
    <mergeCell ref="KTR42:KTX42"/>
    <mergeCell ref="KTY42:KUE42"/>
    <mergeCell ref="KPJ42:KPP42"/>
    <mergeCell ref="KPQ42:KPW42"/>
    <mergeCell ref="KPX42:KQD42"/>
    <mergeCell ref="KQE42:KQK42"/>
    <mergeCell ref="KQL42:KQR42"/>
    <mergeCell ref="KQS42:KQY42"/>
    <mergeCell ref="KQZ42:KRF42"/>
    <mergeCell ref="KRG42:KRM42"/>
    <mergeCell ref="KRN42:KRT42"/>
    <mergeCell ref="KMY42:KNE42"/>
    <mergeCell ref="KNF42:KNL42"/>
    <mergeCell ref="KNM42:KNS42"/>
    <mergeCell ref="KNT42:KNZ42"/>
    <mergeCell ref="KOA42:KOG42"/>
    <mergeCell ref="KOH42:KON42"/>
    <mergeCell ref="KOO42:KOU42"/>
    <mergeCell ref="KOV42:KPB42"/>
    <mergeCell ref="KPC42:KPI42"/>
    <mergeCell ref="KKN42:KKT42"/>
    <mergeCell ref="KKU42:KLA42"/>
    <mergeCell ref="KLB42:KLH42"/>
    <mergeCell ref="KLI42:KLO42"/>
    <mergeCell ref="KLP42:KLV42"/>
    <mergeCell ref="KLW42:KMC42"/>
    <mergeCell ref="KMD42:KMJ42"/>
    <mergeCell ref="KMK42:KMQ42"/>
    <mergeCell ref="KMR42:KMX42"/>
    <mergeCell ref="KIC42:KII42"/>
    <mergeCell ref="KIJ42:KIP42"/>
    <mergeCell ref="KIQ42:KIW42"/>
    <mergeCell ref="KIX42:KJD42"/>
    <mergeCell ref="KJE42:KJK42"/>
    <mergeCell ref="KJL42:KJR42"/>
    <mergeCell ref="KJS42:KJY42"/>
    <mergeCell ref="KJZ42:KKF42"/>
    <mergeCell ref="KKG42:KKM42"/>
    <mergeCell ref="KFR42:KFX42"/>
    <mergeCell ref="KFY42:KGE42"/>
    <mergeCell ref="KGF42:KGL42"/>
    <mergeCell ref="KGM42:KGS42"/>
    <mergeCell ref="KGT42:KGZ42"/>
    <mergeCell ref="KHA42:KHG42"/>
    <mergeCell ref="KHH42:KHN42"/>
    <mergeCell ref="KHO42:KHU42"/>
    <mergeCell ref="KHV42:KIB42"/>
    <mergeCell ref="KDG42:KDM42"/>
    <mergeCell ref="KDN42:KDT42"/>
    <mergeCell ref="KDU42:KEA42"/>
    <mergeCell ref="KEB42:KEH42"/>
    <mergeCell ref="KEI42:KEO42"/>
    <mergeCell ref="KEP42:KEV42"/>
    <mergeCell ref="KEW42:KFC42"/>
    <mergeCell ref="KFD42:KFJ42"/>
    <mergeCell ref="KFK42:KFQ42"/>
    <mergeCell ref="KAV42:KBB42"/>
    <mergeCell ref="KBC42:KBI42"/>
    <mergeCell ref="KBJ42:KBP42"/>
    <mergeCell ref="KBQ42:KBW42"/>
    <mergeCell ref="KBX42:KCD42"/>
    <mergeCell ref="KCE42:KCK42"/>
    <mergeCell ref="KCL42:KCR42"/>
    <mergeCell ref="KCS42:KCY42"/>
    <mergeCell ref="KCZ42:KDF42"/>
    <mergeCell ref="JYK42:JYQ42"/>
    <mergeCell ref="JYR42:JYX42"/>
    <mergeCell ref="JYY42:JZE42"/>
    <mergeCell ref="JZF42:JZL42"/>
    <mergeCell ref="JZM42:JZS42"/>
    <mergeCell ref="JZT42:JZZ42"/>
    <mergeCell ref="KAA42:KAG42"/>
    <mergeCell ref="KAH42:KAN42"/>
    <mergeCell ref="KAO42:KAU42"/>
    <mergeCell ref="JVZ42:JWF42"/>
    <mergeCell ref="JWG42:JWM42"/>
    <mergeCell ref="JWN42:JWT42"/>
    <mergeCell ref="JWU42:JXA42"/>
    <mergeCell ref="JXB42:JXH42"/>
    <mergeCell ref="JXI42:JXO42"/>
    <mergeCell ref="JXP42:JXV42"/>
    <mergeCell ref="JXW42:JYC42"/>
    <mergeCell ref="JYD42:JYJ42"/>
    <mergeCell ref="JTO42:JTU42"/>
    <mergeCell ref="JTV42:JUB42"/>
    <mergeCell ref="JUC42:JUI42"/>
    <mergeCell ref="JUJ42:JUP42"/>
    <mergeCell ref="JUQ42:JUW42"/>
    <mergeCell ref="JUX42:JVD42"/>
    <mergeCell ref="JVE42:JVK42"/>
    <mergeCell ref="JVL42:JVR42"/>
    <mergeCell ref="JVS42:JVY42"/>
    <mergeCell ref="JRD42:JRJ42"/>
    <mergeCell ref="JRK42:JRQ42"/>
    <mergeCell ref="JRR42:JRX42"/>
    <mergeCell ref="JRY42:JSE42"/>
    <mergeCell ref="JSF42:JSL42"/>
    <mergeCell ref="JSM42:JSS42"/>
    <mergeCell ref="JST42:JSZ42"/>
    <mergeCell ref="JTA42:JTG42"/>
    <mergeCell ref="JTH42:JTN42"/>
    <mergeCell ref="JOS42:JOY42"/>
    <mergeCell ref="JOZ42:JPF42"/>
    <mergeCell ref="JPG42:JPM42"/>
    <mergeCell ref="JPN42:JPT42"/>
    <mergeCell ref="JPU42:JQA42"/>
    <mergeCell ref="JQB42:JQH42"/>
    <mergeCell ref="JQI42:JQO42"/>
    <mergeCell ref="JQP42:JQV42"/>
    <mergeCell ref="JQW42:JRC42"/>
    <mergeCell ref="JMH42:JMN42"/>
    <mergeCell ref="JMO42:JMU42"/>
    <mergeCell ref="JMV42:JNB42"/>
    <mergeCell ref="JNC42:JNI42"/>
    <mergeCell ref="JNJ42:JNP42"/>
    <mergeCell ref="JNQ42:JNW42"/>
    <mergeCell ref="JNX42:JOD42"/>
    <mergeCell ref="JOE42:JOK42"/>
    <mergeCell ref="JOL42:JOR42"/>
    <mergeCell ref="JJW42:JKC42"/>
    <mergeCell ref="JKD42:JKJ42"/>
    <mergeCell ref="JKK42:JKQ42"/>
    <mergeCell ref="JKR42:JKX42"/>
    <mergeCell ref="JKY42:JLE42"/>
    <mergeCell ref="JLF42:JLL42"/>
    <mergeCell ref="JLM42:JLS42"/>
    <mergeCell ref="JLT42:JLZ42"/>
    <mergeCell ref="JMA42:JMG42"/>
    <mergeCell ref="JHL42:JHR42"/>
    <mergeCell ref="JHS42:JHY42"/>
    <mergeCell ref="JHZ42:JIF42"/>
    <mergeCell ref="JIG42:JIM42"/>
    <mergeCell ref="JIN42:JIT42"/>
    <mergeCell ref="JIU42:JJA42"/>
    <mergeCell ref="JJB42:JJH42"/>
    <mergeCell ref="JJI42:JJO42"/>
    <mergeCell ref="JJP42:JJV42"/>
    <mergeCell ref="JFA42:JFG42"/>
    <mergeCell ref="JFH42:JFN42"/>
    <mergeCell ref="JFO42:JFU42"/>
    <mergeCell ref="JFV42:JGB42"/>
    <mergeCell ref="JGC42:JGI42"/>
    <mergeCell ref="JGJ42:JGP42"/>
    <mergeCell ref="JGQ42:JGW42"/>
    <mergeCell ref="JGX42:JHD42"/>
    <mergeCell ref="JHE42:JHK42"/>
    <mergeCell ref="JCP42:JCV42"/>
    <mergeCell ref="JCW42:JDC42"/>
    <mergeCell ref="JDD42:JDJ42"/>
    <mergeCell ref="JDK42:JDQ42"/>
    <mergeCell ref="JDR42:JDX42"/>
    <mergeCell ref="JDY42:JEE42"/>
    <mergeCell ref="JEF42:JEL42"/>
    <mergeCell ref="JEM42:JES42"/>
    <mergeCell ref="JET42:JEZ42"/>
    <mergeCell ref="JAE42:JAK42"/>
    <mergeCell ref="JAL42:JAR42"/>
    <mergeCell ref="JAS42:JAY42"/>
    <mergeCell ref="JAZ42:JBF42"/>
    <mergeCell ref="JBG42:JBM42"/>
    <mergeCell ref="JBN42:JBT42"/>
    <mergeCell ref="JBU42:JCA42"/>
    <mergeCell ref="JCB42:JCH42"/>
    <mergeCell ref="JCI42:JCO42"/>
    <mergeCell ref="IXT42:IXZ42"/>
    <mergeCell ref="IYA42:IYG42"/>
    <mergeCell ref="IYH42:IYN42"/>
    <mergeCell ref="IYO42:IYU42"/>
    <mergeCell ref="IYV42:IZB42"/>
    <mergeCell ref="IZC42:IZI42"/>
    <mergeCell ref="IZJ42:IZP42"/>
    <mergeCell ref="IZQ42:IZW42"/>
    <mergeCell ref="IZX42:JAD42"/>
    <mergeCell ref="IVI42:IVO42"/>
    <mergeCell ref="IVP42:IVV42"/>
    <mergeCell ref="IVW42:IWC42"/>
    <mergeCell ref="IWD42:IWJ42"/>
    <mergeCell ref="IWK42:IWQ42"/>
    <mergeCell ref="IWR42:IWX42"/>
    <mergeCell ref="IWY42:IXE42"/>
    <mergeCell ref="IXF42:IXL42"/>
    <mergeCell ref="IXM42:IXS42"/>
    <mergeCell ref="ISX42:ITD42"/>
    <mergeCell ref="ITE42:ITK42"/>
    <mergeCell ref="ITL42:ITR42"/>
    <mergeCell ref="ITS42:ITY42"/>
    <mergeCell ref="ITZ42:IUF42"/>
    <mergeCell ref="IUG42:IUM42"/>
    <mergeCell ref="IUN42:IUT42"/>
    <mergeCell ref="IUU42:IVA42"/>
    <mergeCell ref="IVB42:IVH42"/>
    <mergeCell ref="IQM42:IQS42"/>
    <mergeCell ref="IQT42:IQZ42"/>
    <mergeCell ref="IRA42:IRG42"/>
    <mergeCell ref="IRH42:IRN42"/>
    <mergeCell ref="IRO42:IRU42"/>
    <mergeCell ref="IRV42:ISB42"/>
    <mergeCell ref="ISC42:ISI42"/>
    <mergeCell ref="ISJ42:ISP42"/>
    <mergeCell ref="ISQ42:ISW42"/>
    <mergeCell ref="IOB42:IOH42"/>
    <mergeCell ref="IOI42:IOO42"/>
    <mergeCell ref="IOP42:IOV42"/>
    <mergeCell ref="IOW42:IPC42"/>
    <mergeCell ref="IPD42:IPJ42"/>
    <mergeCell ref="IPK42:IPQ42"/>
    <mergeCell ref="IPR42:IPX42"/>
    <mergeCell ref="IPY42:IQE42"/>
    <mergeCell ref="IQF42:IQL42"/>
    <mergeCell ref="ILQ42:ILW42"/>
    <mergeCell ref="ILX42:IMD42"/>
    <mergeCell ref="IME42:IMK42"/>
    <mergeCell ref="IML42:IMR42"/>
    <mergeCell ref="IMS42:IMY42"/>
    <mergeCell ref="IMZ42:INF42"/>
    <mergeCell ref="ING42:INM42"/>
    <mergeCell ref="INN42:INT42"/>
    <mergeCell ref="INU42:IOA42"/>
    <mergeCell ref="IJF42:IJL42"/>
    <mergeCell ref="IJM42:IJS42"/>
    <mergeCell ref="IJT42:IJZ42"/>
    <mergeCell ref="IKA42:IKG42"/>
    <mergeCell ref="IKH42:IKN42"/>
    <mergeCell ref="IKO42:IKU42"/>
    <mergeCell ref="IKV42:ILB42"/>
    <mergeCell ref="ILC42:ILI42"/>
    <mergeCell ref="ILJ42:ILP42"/>
    <mergeCell ref="IGU42:IHA42"/>
    <mergeCell ref="IHB42:IHH42"/>
    <mergeCell ref="IHI42:IHO42"/>
    <mergeCell ref="IHP42:IHV42"/>
    <mergeCell ref="IHW42:IIC42"/>
    <mergeCell ref="IID42:IIJ42"/>
    <mergeCell ref="IIK42:IIQ42"/>
    <mergeCell ref="IIR42:IIX42"/>
    <mergeCell ref="IIY42:IJE42"/>
    <mergeCell ref="IEJ42:IEP42"/>
    <mergeCell ref="IEQ42:IEW42"/>
    <mergeCell ref="IEX42:IFD42"/>
    <mergeCell ref="IFE42:IFK42"/>
    <mergeCell ref="IFL42:IFR42"/>
    <mergeCell ref="IFS42:IFY42"/>
    <mergeCell ref="IFZ42:IGF42"/>
    <mergeCell ref="IGG42:IGM42"/>
    <mergeCell ref="IGN42:IGT42"/>
    <mergeCell ref="IBY42:ICE42"/>
    <mergeCell ref="ICF42:ICL42"/>
    <mergeCell ref="ICM42:ICS42"/>
    <mergeCell ref="ICT42:ICZ42"/>
    <mergeCell ref="IDA42:IDG42"/>
    <mergeCell ref="IDH42:IDN42"/>
    <mergeCell ref="IDO42:IDU42"/>
    <mergeCell ref="IDV42:IEB42"/>
    <mergeCell ref="IEC42:IEI42"/>
    <mergeCell ref="HZN42:HZT42"/>
    <mergeCell ref="HZU42:IAA42"/>
    <mergeCell ref="IAB42:IAH42"/>
    <mergeCell ref="IAI42:IAO42"/>
    <mergeCell ref="IAP42:IAV42"/>
    <mergeCell ref="IAW42:IBC42"/>
    <mergeCell ref="IBD42:IBJ42"/>
    <mergeCell ref="IBK42:IBQ42"/>
    <mergeCell ref="IBR42:IBX42"/>
    <mergeCell ref="HXC42:HXI42"/>
    <mergeCell ref="HXJ42:HXP42"/>
    <mergeCell ref="HXQ42:HXW42"/>
    <mergeCell ref="HXX42:HYD42"/>
    <mergeCell ref="HYE42:HYK42"/>
    <mergeCell ref="HYL42:HYR42"/>
    <mergeCell ref="HYS42:HYY42"/>
    <mergeCell ref="HYZ42:HZF42"/>
    <mergeCell ref="HZG42:HZM42"/>
    <mergeCell ref="HUR42:HUX42"/>
    <mergeCell ref="HUY42:HVE42"/>
    <mergeCell ref="HVF42:HVL42"/>
    <mergeCell ref="HVM42:HVS42"/>
    <mergeCell ref="HVT42:HVZ42"/>
    <mergeCell ref="HWA42:HWG42"/>
    <mergeCell ref="HWH42:HWN42"/>
    <mergeCell ref="HWO42:HWU42"/>
    <mergeCell ref="HWV42:HXB42"/>
    <mergeCell ref="HSG42:HSM42"/>
    <mergeCell ref="HSN42:HST42"/>
    <mergeCell ref="HSU42:HTA42"/>
    <mergeCell ref="HTB42:HTH42"/>
    <mergeCell ref="HTI42:HTO42"/>
    <mergeCell ref="HTP42:HTV42"/>
    <mergeCell ref="HTW42:HUC42"/>
    <mergeCell ref="HUD42:HUJ42"/>
    <mergeCell ref="HUK42:HUQ42"/>
    <mergeCell ref="HPV42:HQB42"/>
    <mergeCell ref="HQC42:HQI42"/>
    <mergeCell ref="HQJ42:HQP42"/>
    <mergeCell ref="HQQ42:HQW42"/>
    <mergeCell ref="HQX42:HRD42"/>
    <mergeCell ref="HRE42:HRK42"/>
    <mergeCell ref="HRL42:HRR42"/>
    <mergeCell ref="HRS42:HRY42"/>
    <mergeCell ref="HRZ42:HSF42"/>
    <mergeCell ref="HNK42:HNQ42"/>
    <mergeCell ref="HNR42:HNX42"/>
    <mergeCell ref="HNY42:HOE42"/>
    <mergeCell ref="HOF42:HOL42"/>
    <mergeCell ref="HOM42:HOS42"/>
    <mergeCell ref="HOT42:HOZ42"/>
    <mergeCell ref="HPA42:HPG42"/>
    <mergeCell ref="HPH42:HPN42"/>
    <mergeCell ref="HPO42:HPU42"/>
    <mergeCell ref="HKZ42:HLF42"/>
    <mergeCell ref="HLG42:HLM42"/>
    <mergeCell ref="HLN42:HLT42"/>
    <mergeCell ref="HLU42:HMA42"/>
    <mergeCell ref="HMB42:HMH42"/>
    <mergeCell ref="HMI42:HMO42"/>
    <mergeCell ref="HMP42:HMV42"/>
    <mergeCell ref="HMW42:HNC42"/>
    <mergeCell ref="HND42:HNJ42"/>
    <mergeCell ref="HIO42:HIU42"/>
    <mergeCell ref="HIV42:HJB42"/>
    <mergeCell ref="HJC42:HJI42"/>
    <mergeCell ref="HJJ42:HJP42"/>
    <mergeCell ref="HJQ42:HJW42"/>
    <mergeCell ref="HJX42:HKD42"/>
    <mergeCell ref="HKE42:HKK42"/>
    <mergeCell ref="HKL42:HKR42"/>
    <mergeCell ref="HKS42:HKY42"/>
    <mergeCell ref="HGD42:HGJ42"/>
    <mergeCell ref="HGK42:HGQ42"/>
    <mergeCell ref="HGR42:HGX42"/>
    <mergeCell ref="HGY42:HHE42"/>
    <mergeCell ref="HHF42:HHL42"/>
    <mergeCell ref="HHM42:HHS42"/>
    <mergeCell ref="HHT42:HHZ42"/>
    <mergeCell ref="HIA42:HIG42"/>
    <mergeCell ref="HIH42:HIN42"/>
    <mergeCell ref="HDS42:HDY42"/>
    <mergeCell ref="HDZ42:HEF42"/>
    <mergeCell ref="HEG42:HEM42"/>
    <mergeCell ref="HEN42:HET42"/>
    <mergeCell ref="HEU42:HFA42"/>
    <mergeCell ref="HFB42:HFH42"/>
    <mergeCell ref="HFI42:HFO42"/>
    <mergeCell ref="HFP42:HFV42"/>
    <mergeCell ref="HFW42:HGC42"/>
    <mergeCell ref="HBH42:HBN42"/>
    <mergeCell ref="HBO42:HBU42"/>
    <mergeCell ref="HBV42:HCB42"/>
    <mergeCell ref="HCC42:HCI42"/>
    <mergeCell ref="HCJ42:HCP42"/>
    <mergeCell ref="HCQ42:HCW42"/>
    <mergeCell ref="HCX42:HDD42"/>
    <mergeCell ref="HDE42:HDK42"/>
    <mergeCell ref="HDL42:HDR42"/>
    <mergeCell ref="GYW42:GZC42"/>
    <mergeCell ref="GZD42:GZJ42"/>
    <mergeCell ref="GZK42:GZQ42"/>
    <mergeCell ref="GZR42:GZX42"/>
    <mergeCell ref="GZY42:HAE42"/>
    <mergeCell ref="HAF42:HAL42"/>
    <mergeCell ref="HAM42:HAS42"/>
    <mergeCell ref="HAT42:HAZ42"/>
    <mergeCell ref="HBA42:HBG42"/>
    <mergeCell ref="GWL42:GWR42"/>
    <mergeCell ref="GWS42:GWY42"/>
    <mergeCell ref="GWZ42:GXF42"/>
    <mergeCell ref="GXG42:GXM42"/>
    <mergeCell ref="GXN42:GXT42"/>
    <mergeCell ref="GXU42:GYA42"/>
    <mergeCell ref="GYB42:GYH42"/>
    <mergeCell ref="GYI42:GYO42"/>
    <mergeCell ref="GYP42:GYV42"/>
    <mergeCell ref="GUA42:GUG42"/>
    <mergeCell ref="GUH42:GUN42"/>
    <mergeCell ref="GUO42:GUU42"/>
    <mergeCell ref="GUV42:GVB42"/>
    <mergeCell ref="GVC42:GVI42"/>
    <mergeCell ref="GVJ42:GVP42"/>
    <mergeCell ref="GVQ42:GVW42"/>
    <mergeCell ref="GVX42:GWD42"/>
    <mergeCell ref="GWE42:GWK42"/>
    <mergeCell ref="GRP42:GRV42"/>
    <mergeCell ref="GRW42:GSC42"/>
    <mergeCell ref="GSD42:GSJ42"/>
    <mergeCell ref="GSK42:GSQ42"/>
    <mergeCell ref="GSR42:GSX42"/>
    <mergeCell ref="GSY42:GTE42"/>
    <mergeCell ref="GTF42:GTL42"/>
    <mergeCell ref="GTM42:GTS42"/>
    <mergeCell ref="GTT42:GTZ42"/>
    <mergeCell ref="GPE42:GPK42"/>
    <mergeCell ref="GPL42:GPR42"/>
    <mergeCell ref="GPS42:GPY42"/>
    <mergeCell ref="GPZ42:GQF42"/>
    <mergeCell ref="GQG42:GQM42"/>
    <mergeCell ref="GQN42:GQT42"/>
    <mergeCell ref="GQU42:GRA42"/>
    <mergeCell ref="GRB42:GRH42"/>
    <mergeCell ref="GRI42:GRO42"/>
    <mergeCell ref="GMT42:GMZ42"/>
    <mergeCell ref="GNA42:GNG42"/>
    <mergeCell ref="GNH42:GNN42"/>
    <mergeCell ref="GNO42:GNU42"/>
    <mergeCell ref="GNV42:GOB42"/>
    <mergeCell ref="GOC42:GOI42"/>
    <mergeCell ref="GOJ42:GOP42"/>
    <mergeCell ref="GOQ42:GOW42"/>
    <mergeCell ref="GOX42:GPD42"/>
    <mergeCell ref="GKI42:GKO42"/>
    <mergeCell ref="GKP42:GKV42"/>
    <mergeCell ref="GKW42:GLC42"/>
    <mergeCell ref="GLD42:GLJ42"/>
    <mergeCell ref="GLK42:GLQ42"/>
    <mergeCell ref="GLR42:GLX42"/>
    <mergeCell ref="GLY42:GME42"/>
    <mergeCell ref="GMF42:GML42"/>
    <mergeCell ref="GMM42:GMS42"/>
    <mergeCell ref="GHX42:GID42"/>
    <mergeCell ref="GIE42:GIK42"/>
    <mergeCell ref="GIL42:GIR42"/>
    <mergeCell ref="GIS42:GIY42"/>
    <mergeCell ref="GIZ42:GJF42"/>
    <mergeCell ref="GJG42:GJM42"/>
    <mergeCell ref="GJN42:GJT42"/>
    <mergeCell ref="GJU42:GKA42"/>
    <mergeCell ref="GKB42:GKH42"/>
    <mergeCell ref="GFM42:GFS42"/>
    <mergeCell ref="GFT42:GFZ42"/>
    <mergeCell ref="GGA42:GGG42"/>
    <mergeCell ref="GGH42:GGN42"/>
    <mergeCell ref="GGO42:GGU42"/>
    <mergeCell ref="GGV42:GHB42"/>
    <mergeCell ref="GHC42:GHI42"/>
    <mergeCell ref="GHJ42:GHP42"/>
    <mergeCell ref="GHQ42:GHW42"/>
    <mergeCell ref="GDB42:GDH42"/>
    <mergeCell ref="GDI42:GDO42"/>
    <mergeCell ref="GDP42:GDV42"/>
    <mergeCell ref="GDW42:GEC42"/>
    <mergeCell ref="GED42:GEJ42"/>
    <mergeCell ref="GEK42:GEQ42"/>
    <mergeCell ref="GER42:GEX42"/>
    <mergeCell ref="GEY42:GFE42"/>
    <mergeCell ref="GFF42:GFL42"/>
    <mergeCell ref="GAQ42:GAW42"/>
    <mergeCell ref="GAX42:GBD42"/>
    <mergeCell ref="GBE42:GBK42"/>
    <mergeCell ref="GBL42:GBR42"/>
    <mergeCell ref="GBS42:GBY42"/>
    <mergeCell ref="GBZ42:GCF42"/>
    <mergeCell ref="GCG42:GCM42"/>
    <mergeCell ref="GCN42:GCT42"/>
    <mergeCell ref="GCU42:GDA42"/>
    <mergeCell ref="FYF42:FYL42"/>
    <mergeCell ref="FYM42:FYS42"/>
    <mergeCell ref="FYT42:FYZ42"/>
    <mergeCell ref="FZA42:FZG42"/>
    <mergeCell ref="FZH42:FZN42"/>
    <mergeCell ref="FZO42:FZU42"/>
    <mergeCell ref="FZV42:GAB42"/>
    <mergeCell ref="GAC42:GAI42"/>
    <mergeCell ref="GAJ42:GAP42"/>
    <mergeCell ref="FVU42:FWA42"/>
    <mergeCell ref="FWB42:FWH42"/>
    <mergeCell ref="FWI42:FWO42"/>
    <mergeCell ref="FWP42:FWV42"/>
    <mergeCell ref="FWW42:FXC42"/>
    <mergeCell ref="FXD42:FXJ42"/>
    <mergeCell ref="FXK42:FXQ42"/>
    <mergeCell ref="FXR42:FXX42"/>
    <mergeCell ref="FXY42:FYE42"/>
    <mergeCell ref="FTJ42:FTP42"/>
    <mergeCell ref="FTQ42:FTW42"/>
    <mergeCell ref="FTX42:FUD42"/>
    <mergeCell ref="FUE42:FUK42"/>
    <mergeCell ref="FUL42:FUR42"/>
    <mergeCell ref="FUS42:FUY42"/>
    <mergeCell ref="FUZ42:FVF42"/>
    <mergeCell ref="FVG42:FVM42"/>
    <mergeCell ref="FVN42:FVT42"/>
    <mergeCell ref="FQY42:FRE42"/>
    <mergeCell ref="FRF42:FRL42"/>
    <mergeCell ref="FRM42:FRS42"/>
    <mergeCell ref="FRT42:FRZ42"/>
    <mergeCell ref="FSA42:FSG42"/>
    <mergeCell ref="FSH42:FSN42"/>
    <mergeCell ref="FSO42:FSU42"/>
    <mergeCell ref="FSV42:FTB42"/>
    <mergeCell ref="FTC42:FTI42"/>
    <mergeCell ref="FON42:FOT42"/>
    <mergeCell ref="FOU42:FPA42"/>
    <mergeCell ref="FPB42:FPH42"/>
    <mergeCell ref="FPI42:FPO42"/>
    <mergeCell ref="FPP42:FPV42"/>
    <mergeCell ref="FPW42:FQC42"/>
    <mergeCell ref="FQD42:FQJ42"/>
    <mergeCell ref="FQK42:FQQ42"/>
    <mergeCell ref="FQR42:FQX42"/>
    <mergeCell ref="FMC42:FMI42"/>
    <mergeCell ref="FMJ42:FMP42"/>
    <mergeCell ref="FMQ42:FMW42"/>
    <mergeCell ref="FMX42:FND42"/>
    <mergeCell ref="FNE42:FNK42"/>
    <mergeCell ref="FNL42:FNR42"/>
    <mergeCell ref="FNS42:FNY42"/>
    <mergeCell ref="FNZ42:FOF42"/>
    <mergeCell ref="FOG42:FOM42"/>
    <mergeCell ref="FJR42:FJX42"/>
    <mergeCell ref="FJY42:FKE42"/>
    <mergeCell ref="FKF42:FKL42"/>
    <mergeCell ref="FKM42:FKS42"/>
    <mergeCell ref="FKT42:FKZ42"/>
    <mergeCell ref="FLA42:FLG42"/>
    <mergeCell ref="FLH42:FLN42"/>
    <mergeCell ref="FLO42:FLU42"/>
    <mergeCell ref="FLV42:FMB42"/>
    <mergeCell ref="FHG42:FHM42"/>
    <mergeCell ref="FHN42:FHT42"/>
    <mergeCell ref="FHU42:FIA42"/>
    <mergeCell ref="FIB42:FIH42"/>
    <mergeCell ref="FII42:FIO42"/>
    <mergeCell ref="FIP42:FIV42"/>
    <mergeCell ref="FIW42:FJC42"/>
    <mergeCell ref="FJD42:FJJ42"/>
    <mergeCell ref="FJK42:FJQ42"/>
    <mergeCell ref="FEV42:FFB42"/>
    <mergeCell ref="FFC42:FFI42"/>
    <mergeCell ref="FFJ42:FFP42"/>
    <mergeCell ref="FFQ42:FFW42"/>
    <mergeCell ref="FFX42:FGD42"/>
    <mergeCell ref="FGE42:FGK42"/>
    <mergeCell ref="FGL42:FGR42"/>
    <mergeCell ref="FGS42:FGY42"/>
    <mergeCell ref="FGZ42:FHF42"/>
    <mergeCell ref="FCK42:FCQ42"/>
    <mergeCell ref="FCR42:FCX42"/>
    <mergeCell ref="FCY42:FDE42"/>
    <mergeCell ref="FDF42:FDL42"/>
    <mergeCell ref="FDM42:FDS42"/>
    <mergeCell ref="FDT42:FDZ42"/>
    <mergeCell ref="FEA42:FEG42"/>
    <mergeCell ref="FEH42:FEN42"/>
    <mergeCell ref="FEO42:FEU42"/>
    <mergeCell ref="EZZ42:FAF42"/>
    <mergeCell ref="FAG42:FAM42"/>
    <mergeCell ref="FAN42:FAT42"/>
    <mergeCell ref="FAU42:FBA42"/>
    <mergeCell ref="FBB42:FBH42"/>
    <mergeCell ref="FBI42:FBO42"/>
    <mergeCell ref="FBP42:FBV42"/>
    <mergeCell ref="FBW42:FCC42"/>
    <mergeCell ref="FCD42:FCJ42"/>
    <mergeCell ref="EXO42:EXU42"/>
    <mergeCell ref="EXV42:EYB42"/>
    <mergeCell ref="EYC42:EYI42"/>
    <mergeCell ref="EYJ42:EYP42"/>
    <mergeCell ref="EYQ42:EYW42"/>
    <mergeCell ref="EYX42:EZD42"/>
    <mergeCell ref="EZE42:EZK42"/>
    <mergeCell ref="EZL42:EZR42"/>
    <mergeCell ref="EZS42:EZY42"/>
    <mergeCell ref="EVD42:EVJ42"/>
    <mergeCell ref="EVK42:EVQ42"/>
    <mergeCell ref="EVR42:EVX42"/>
    <mergeCell ref="EVY42:EWE42"/>
    <mergeCell ref="EWF42:EWL42"/>
    <mergeCell ref="EWM42:EWS42"/>
    <mergeCell ref="EWT42:EWZ42"/>
    <mergeCell ref="EXA42:EXG42"/>
    <mergeCell ref="EXH42:EXN42"/>
    <mergeCell ref="ESS42:ESY42"/>
    <mergeCell ref="ESZ42:ETF42"/>
    <mergeCell ref="ETG42:ETM42"/>
    <mergeCell ref="ETN42:ETT42"/>
    <mergeCell ref="ETU42:EUA42"/>
    <mergeCell ref="EUB42:EUH42"/>
    <mergeCell ref="EUI42:EUO42"/>
    <mergeCell ref="EUP42:EUV42"/>
    <mergeCell ref="EUW42:EVC42"/>
    <mergeCell ref="EQH42:EQN42"/>
    <mergeCell ref="EQO42:EQU42"/>
    <mergeCell ref="EQV42:ERB42"/>
    <mergeCell ref="ERC42:ERI42"/>
    <mergeCell ref="ERJ42:ERP42"/>
    <mergeCell ref="ERQ42:ERW42"/>
    <mergeCell ref="ERX42:ESD42"/>
    <mergeCell ref="ESE42:ESK42"/>
    <mergeCell ref="ESL42:ESR42"/>
    <mergeCell ref="ENW42:EOC42"/>
    <mergeCell ref="EOD42:EOJ42"/>
    <mergeCell ref="EOK42:EOQ42"/>
    <mergeCell ref="EOR42:EOX42"/>
    <mergeCell ref="EOY42:EPE42"/>
    <mergeCell ref="EPF42:EPL42"/>
    <mergeCell ref="EPM42:EPS42"/>
    <mergeCell ref="EPT42:EPZ42"/>
    <mergeCell ref="EQA42:EQG42"/>
    <mergeCell ref="ELL42:ELR42"/>
    <mergeCell ref="ELS42:ELY42"/>
    <mergeCell ref="ELZ42:EMF42"/>
    <mergeCell ref="EMG42:EMM42"/>
    <mergeCell ref="EMN42:EMT42"/>
    <mergeCell ref="EMU42:ENA42"/>
    <mergeCell ref="ENB42:ENH42"/>
    <mergeCell ref="ENI42:ENO42"/>
    <mergeCell ref="ENP42:ENV42"/>
    <mergeCell ref="EJA42:EJG42"/>
    <mergeCell ref="EJH42:EJN42"/>
    <mergeCell ref="EJO42:EJU42"/>
    <mergeCell ref="EJV42:EKB42"/>
    <mergeCell ref="EKC42:EKI42"/>
    <mergeCell ref="EKJ42:EKP42"/>
    <mergeCell ref="EKQ42:EKW42"/>
    <mergeCell ref="EKX42:ELD42"/>
    <mergeCell ref="ELE42:ELK42"/>
    <mergeCell ref="EGP42:EGV42"/>
    <mergeCell ref="EGW42:EHC42"/>
    <mergeCell ref="EHD42:EHJ42"/>
    <mergeCell ref="EHK42:EHQ42"/>
    <mergeCell ref="EHR42:EHX42"/>
    <mergeCell ref="EHY42:EIE42"/>
    <mergeCell ref="EIF42:EIL42"/>
    <mergeCell ref="EIM42:EIS42"/>
    <mergeCell ref="EIT42:EIZ42"/>
    <mergeCell ref="EEE42:EEK42"/>
    <mergeCell ref="EEL42:EER42"/>
    <mergeCell ref="EES42:EEY42"/>
    <mergeCell ref="EEZ42:EFF42"/>
    <mergeCell ref="EFG42:EFM42"/>
    <mergeCell ref="EFN42:EFT42"/>
    <mergeCell ref="EFU42:EGA42"/>
    <mergeCell ref="EGB42:EGH42"/>
    <mergeCell ref="EGI42:EGO42"/>
    <mergeCell ref="EBT42:EBZ42"/>
    <mergeCell ref="ECA42:ECG42"/>
    <mergeCell ref="ECH42:ECN42"/>
    <mergeCell ref="ECO42:ECU42"/>
    <mergeCell ref="ECV42:EDB42"/>
    <mergeCell ref="EDC42:EDI42"/>
    <mergeCell ref="EDJ42:EDP42"/>
    <mergeCell ref="EDQ42:EDW42"/>
    <mergeCell ref="EDX42:EED42"/>
    <mergeCell ref="DZI42:DZO42"/>
    <mergeCell ref="DZP42:DZV42"/>
    <mergeCell ref="DZW42:EAC42"/>
    <mergeCell ref="EAD42:EAJ42"/>
    <mergeCell ref="EAK42:EAQ42"/>
    <mergeCell ref="EAR42:EAX42"/>
    <mergeCell ref="EAY42:EBE42"/>
    <mergeCell ref="EBF42:EBL42"/>
    <mergeCell ref="EBM42:EBS42"/>
    <mergeCell ref="DWX42:DXD42"/>
    <mergeCell ref="DXE42:DXK42"/>
    <mergeCell ref="DXL42:DXR42"/>
    <mergeCell ref="DXS42:DXY42"/>
    <mergeCell ref="DXZ42:DYF42"/>
    <mergeCell ref="DYG42:DYM42"/>
    <mergeCell ref="DYN42:DYT42"/>
    <mergeCell ref="DYU42:DZA42"/>
    <mergeCell ref="DZB42:DZH42"/>
    <mergeCell ref="DUM42:DUS42"/>
    <mergeCell ref="DUT42:DUZ42"/>
    <mergeCell ref="DVA42:DVG42"/>
    <mergeCell ref="DVH42:DVN42"/>
    <mergeCell ref="DVO42:DVU42"/>
    <mergeCell ref="DVV42:DWB42"/>
    <mergeCell ref="DWC42:DWI42"/>
    <mergeCell ref="DWJ42:DWP42"/>
    <mergeCell ref="DWQ42:DWW42"/>
    <mergeCell ref="DSB42:DSH42"/>
    <mergeCell ref="DSI42:DSO42"/>
    <mergeCell ref="DSP42:DSV42"/>
    <mergeCell ref="DSW42:DTC42"/>
    <mergeCell ref="DTD42:DTJ42"/>
    <mergeCell ref="DTK42:DTQ42"/>
    <mergeCell ref="DTR42:DTX42"/>
    <mergeCell ref="DTY42:DUE42"/>
    <mergeCell ref="DUF42:DUL42"/>
    <mergeCell ref="DPQ42:DPW42"/>
    <mergeCell ref="DPX42:DQD42"/>
    <mergeCell ref="DQE42:DQK42"/>
    <mergeCell ref="DQL42:DQR42"/>
    <mergeCell ref="DQS42:DQY42"/>
    <mergeCell ref="DQZ42:DRF42"/>
    <mergeCell ref="DRG42:DRM42"/>
    <mergeCell ref="DRN42:DRT42"/>
    <mergeCell ref="DRU42:DSA42"/>
    <mergeCell ref="DNF42:DNL42"/>
    <mergeCell ref="DNM42:DNS42"/>
    <mergeCell ref="DNT42:DNZ42"/>
    <mergeCell ref="DOA42:DOG42"/>
    <mergeCell ref="DOH42:DON42"/>
    <mergeCell ref="DOO42:DOU42"/>
    <mergeCell ref="DOV42:DPB42"/>
    <mergeCell ref="DPC42:DPI42"/>
    <mergeCell ref="DPJ42:DPP42"/>
    <mergeCell ref="DKU42:DLA42"/>
    <mergeCell ref="DLB42:DLH42"/>
    <mergeCell ref="DLI42:DLO42"/>
    <mergeCell ref="DLP42:DLV42"/>
    <mergeCell ref="DLW42:DMC42"/>
    <mergeCell ref="DMD42:DMJ42"/>
    <mergeCell ref="DMK42:DMQ42"/>
    <mergeCell ref="DMR42:DMX42"/>
    <mergeCell ref="DMY42:DNE42"/>
    <mergeCell ref="DIJ42:DIP42"/>
    <mergeCell ref="DIQ42:DIW42"/>
    <mergeCell ref="DIX42:DJD42"/>
    <mergeCell ref="DJE42:DJK42"/>
    <mergeCell ref="DJL42:DJR42"/>
    <mergeCell ref="DJS42:DJY42"/>
    <mergeCell ref="DJZ42:DKF42"/>
    <mergeCell ref="DKG42:DKM42"/>
    <mergeCell ref="DKN42:DKT42"/>
    <mergeCell ref="DFY42:DGE42"/>
    <mergeCell ref="DGF42:DGL42"/>
    <mergeCell ref="DGM42:DGS42"/>
    <mergeCell ref="DGT42:DGZ42"/>
    <mergeCell ref="DHA42:DHG42"/>
    <mergeCell ref="DHH42:DHN42"/>
    <mergeCell ref="DHO42:DHU42"/>
    <mergeCell ref="DHV42:DIB42"/>
    <mergeCell ref="DIC42:DII42"/>
    <mergeCell ref="DDN42:DDT42"/>
    <mergeCell ref="DDU42:DEA42"/>
    <mergeCell ref="DEB42:DEH42"/>
    <mergeCell ref="DEI42:DEO42"/>
    <mergeCell ref="DEP42:DEV42"/>
    <mergeCell ref="DEW42:DFC42"/>
    <mergeCell ref="DFD42:DFJ42"/>
    <mergeCell ref="DFK42:DFQ42"/>
    <mergeCell ref="DFR42:DFX42"/>
    <mergeCell ref="DBC42:DBI42"/>
    <mergeCell ref="DBJ42:DBP42"/>
    <mergeCell ref="DBQ42:DBW42"/>
    <mergeCell ref="DBX42:DCD42"/>
    <mergeCell ref="DCE42:DCK42"/>
    <mergeCell ref="DCL42:DCR42"/>
    <mergeCell ref="DCS42:DCY42"/>
    <mergeCell ref="DCZ42:DDF42"/>
    <mergeCell ref="DDG42:DDM42"/>
    <mergeCell ref="CYR42:CYX42"/>
    <mergeCell ref="CYY42:CZE42"/>
    <mergeCell ref="CZF42:CZL42"/>
    <mergeCell ref="CZM42:CZS42"/>
    <mergeCell ref="CZT42:CZZ42"/>
    <mergeCell ref="DAA42:DAG42"/>
    <mergeCell ref="DAH42:DAN42"/>
    <mergeCell ref="DAO42:DAU42"/>
    <mergeCell ref="DAV42:DBB42"/>
    <mergeCell ref="CWG42:CWM42"/>
    <mergeCell ref="CWN42:CWT42"/>
    <mergeCell ref="CWU42:CXA42"/>
    <mergeCell ref="CXB42:CXH42"/>
    <mergeCell ref="CXI42:CXO42"/>
    <mergeCell ref="CXP42:CXV42"/>
    <mergeCell ref="CXW42:CYC42"/>
    <mergeCell ref="CYD42:CYJ42"/>
    <mergeCell ref="CYK42:CYQ42"/>
    <mergeCell ref="CTV42:CUB42"/>
    <mergeCell ref="CUC42:CUI42"/>
    <mergeCell ref="CUJ42:CUP42"/>
    <mergeCell ref="CUQ42:CUW42"/>
    <mergeCell ref="CUX42:CVD42"/>
    <mergeCell ref="CVE42:CVK42"/>
    <mergeCell ref="CVL42:CVR42"/>
    <mergeCell ref="CVS42:CVY42"/>
    <mergeCell ref="CVZ42:CWF42"/>
    <mergeCell ref="CRK42:CRQ42"/>
    <mergeCell ref="CRR42:CRX42"/>
    <mergeCell ref="CRY42:CSE42"/>
    <mergeCell ref="CSF42:CSL42"/>
    <mergeCell ref="CSM42:CSS42"/>
    <mergeCell ref="CST42:CSZ42"/>
    <mergeCell ref="CTA42:CTG42"/>
    <mergeCell ref="CTH42:CTN42"/>
    <mergeCell ref="CTO42:CTU42"/>
    <mergeCell ref="COZ42:CPF42"/>
    <mergeCell ref="CPG42:CPM42"/>
    <mergeCell ref="CPN42:CPT42"/>
    <mergeCell ref="CPU42:CQA42"/>
    <mergeCell ref="CQB42:CQH42"/>
    <mergeCell ref="CQI42:CQO42"/>
    <mergeCell ref="CQP42:CQV42"/>
    <mergeCell ref="CQW42:CRC42"/>
    <mergeCell ref="CRD42:CRJ42"/>
    <mergeCell ref="CMO42:CMU42"/>
    <mergeCell ref="CMV42:CNB42"/>
    <mergeCell ref="CNC42:CNI42"/>
    <mergeCell ref="CNJ42:CNP42"/>
    <mergeCell ref="CNQ42:CNW42"/>
    <mergeCell ref="CNX42:COD42"/>
    <mergeCell ref="COE42:COK42"/>
    <mergeCell ref="COL42:COR42"/>
    <mergeCell ref="COS42:COY42"/>
    <mergeCell ref="CKD42:CKJ42"/>
    <mergeCell ref="CKK42:CKQ42"/>
    <mergeCell ref="CKR42:CKX42"/>
    <mergeCell ref="CKY42:CLE42"/>
    <mergeCell ref="CLF42:CLL42"/>
    <mergeCell ref="CLM42:CLS42"/>
    <mergeCell ref="CLT42:CLZ42"/>
    <mergeCell ref="CMA42:CMG42"/>
    <mergeCell ref="CMH42:CMN42"/>
    <mergeCell ref="CHS42:CHY42"/>
    <mergeCell ref="CHZ42:CIF42"/>
    <mergeCell ref="CIG42:CIM42"/>
    <mergeCell ref="CIN42:CIT42"/>
    <mergeCell ref="CIU42:CJA42"/>
    <mergeCell ref="CJB42:CJH42"/>
    <mergeCell ref="CJI42:CJO42"/>
    <mergeCell ref="CJP42:CJV42"/>
    <mergeCell ref="CJW42:CKC42"/>
    <mergeCell ref="CFH42:CFN42"/>
    <mergeCell ref="CFO42:CFU42"/>
    <mergeCell ref="CFV42:CGB42"/>
    <mergeCell ref="CGC42:CGI42"/>
    <mergeCell ref="CGJ42:CGP42"/>
    <mergeCell ref="CGQ42:CGW42"/>
    <mergeCell ref="CGX42:CHD42"/>
    <mergeCell ref="CHE42:CHK42"/>
    <mergeCell ref="CHL42:CHR42"/>
    <mergeCell ref="CCW42:CDC42"/>
    <mergeCell ref="CDD42:CDJ42"/>
    <mergeCell ref="CDK42:CDQ42"/>
    <mergeCell ref="CDR42:CDX42"/>
    <mergeCell ref="CDY42:CEE42"/>
    <mergeCell ref="CEF42:CEL42"/>
    <mergeCell ref="CEM42:CES42"/>
    <mergeCell ref="CET42:CEZ42"/>
    <mergeCell ref="CFA42:CFG42"/>
    <mergeCell ref="CAL42:CAR42"/>
    <mergeCell ref="CAS42:CAY42"/>
    <mergeCell ref="CAZ42:CBF42"/>
    <mergeCell ref="CBG42:CBM42"/>
    <mergeCell ref="CBN42:CBT42"/>
    <mergeCell ref="CBU42:CCA42"/>
    <mergeCell ref="CCB42:CCH42"/>
    <mergeCell ref="CCI42:CCO42"/>
    <mergeCell ref="CCP42:CCV42"/>
    <mergeCell ref="BYA42:BYG42"/>
    <mergeCell ref="BYH42:BYN42"/>
    <mergeCell ref="BYO42:BYU42"/>
    <mergeCell ref="BYV42:BZB42"/>
    <mergeCell ref="BZC42:BZI42"/>
    <mergeCell ref="BZJ42:BZP42"/>
    <mergeCell ref="BZQ42:BZW42"/>
    <mergeCell ref="BZX42:CAD42"/>
    <mergeCell ref="CAE42:CAK42"/>
    <mergeCell ref="BVP42:BVV42"/>
    <mergeCell ref="BVW42:BWC42"/>
    <mergeCell ref="BWD42:BWJ42"/>
    <mergeCell ref="BWK42:BWQ42"/>
    <mergeCell ref="BWR42:BWX42"/>
    <mergeCell ref="BWY42:BXE42"/>
    <mergeCell ref="BXF42:BXL42"/>
    <mergeCell ref="BXM42:BXS42"/>
    <mergeCell ref="BXT42:BXZ42"/>
    <mergeCell ref="BTE42:BTK42"/>
    <mergeCell ref="BTL42:BTR42"/>
    <mergeCell ref="BTS42:BTY42"/>
    <mergeCell ref="BTZ42:BUF42"/>
    <mergeCell ref="BUG42:BUM42"/>
    <mergeCell ref="BUN42:BUT42"/>
    <mergeCell ref="BUU42:BVA42"/>
    <mergeCell ref="BVB42:BVH42"/>
    <mergeCell ref="BVI42:BVO42"/>
    <mergeCell ref="BQT42:BQZ42"/>
    <mergeCell ref="BRA42:BRG42"/>
    <mergeCell ref="BRH42:BRN42"/>
    <mergeCell ref="BRO42:BRU42"/>
    <mergeCell ref="BRV42:BSB42"/>
    <mergeCell ref="BSC42:BSI42"/>
    <mergeCell ref="BSJ42:BSP42"/>
    <mergeCell ref="BSQ42:BSW42"/>
    <mergeCell ref="BSX42:BTD42"/>
    <mergeCell ref="BOI42:BOO42"/>
    <mergeCell ref="BOP42:BOV42"/>
    <mergeCell ref="BOW42:BPC42"/>
    <mergeCell ref="BPD42:BPJ42"/>
    <mergeCell ref="BPK42:BPQ42"/>
    <mergeCell ref="BPR42:BPX42"/>
    <mergeCell ref="BPY42:BQE42"/>
    <mergeCell ref="BQF42:BQL42"/>
    <mergeCell ref="BQM42:BQS42"/>
    <mergeCell ref="BLX42:BMD42"/>
    <mergeCell ref="BME42:BMK42"/>
    <mergeCell ref="BML42:BMR42"/>
    <mergeCell ref="BMS42:BMY42"/>
    <mergeCell ref="BMZ42:BNF42"/>
    <mergeCell ref="BNG42:BNM42"/>
    <mergeCell ref="BNN42:BNT42"/>
    <mergeCell ref="BNU42:BOA42"/>
    <mergeCell ref="BOB42:BOH42"/>
    <mergeCell ref="BJM42:BJS42"/>
    <mergeCell ref="BJT42:BJZ42"/>
    <mergeCell ref="BKA42:BKG42"/>
    <mergeCell ref="BKH42:BKN42"/>
    <mergeCell ref="BKO42:BKU42"/>
    <mergeCell ref="BKV42:BLB42"/>
    <mergeCell ref="BLC42:BLI42"/>
    <mergeCell ref="BLJ42:BLP42"/>
    <mergeCell ref="BLQ42:BLW42"/>
    <mergeCell ref="BHB42:BHH42"/>
    <mergeCell ref="BHI42:BHO42"/>
    <mergeCell ref="BHP42:BHV42"/>
    <mergeCell ref="BHW42:BIC42"/>
    <mergeCell ref="BID42:BIJ42"/>
    <mergeCell ref="BIK42:BIQ42"/>
    <mergeCell ref="BIR42:BIX42"/>
    <mergeCell ref="BIY42:BJE42"/>
    <mergeCell ref="BJF42:BJL42"/>
    <mergeCell ref="BEQ42:BEW42"/>
    <mergeCell ref="BEX42:BFD42"/>
    <mergeCell ref="BFE42:BFK42"/>
    <mergeCell ref="BFL42:BFR42"/>
    <mergeCell ref="BFS42:BFY42"/>
    <mergeCell ref="BFZ42:BGF42"/>
    <mergeCell ref="BGG42:BGM42"/>
    <mergeCell ref="BGN42:BGT42"/>
    <mergeCell ref="BGU42:BHA42"/>
    <mergeCell ref="BCF42:BCL42"/>
    <mergeCell ref="BCM42:BCS42"/>
    <mergeCell ref="BCT42:BCZ42"/>
    <mergeCell ref="BDA42:BDG42"/>
    <mergeCell ref="BDH42:BDN42"/>
    <mergeCell ref="BDO42:BDU42"/>
    <mergeCell ref="BDV42:BEB42"/>
    <mergeCell ref="BEC42:BEI42"/>
    <mergeCell ref="BEJ42:BEP42"/>
    <mergeCell ref="AZU42:BAA42"/>
    <mergeCell ref="BAB42:BAH42"/>
    <mergeCell ref="BAI42:BAO42"/>
    <mergeCell ref="BAP42:BAV42"/>
    <mergeCell ref="BAW42:BBC42"/>
    <mergeCell ref="BBD42:BBJ42"/>
    <mergeCell ref="BBK42:BBQ42"/>
    <mergeCell ref="BBR42:BBX42"/>
    <mergeCell ref="BBY42:BCE42"/>
    <mergeCell ref="AXJ42:AXP42"/>
    <mergeCell ref="AXQ42:AXW42"/>
    <mergeCell ref="AXX42:AYD42"/>
    <mergeCell ref="AYE42:AYK42"/>
    <mergeCell ref="AYL42:AYR42"/>
    <mergeCell ref="AYS42:AYY42"/>
    <mergeCell ref="AYZ42:AZF42"/>
    <mergeCell ref="AZG42:AZM42"/>
    <mergeCell ref="AZN42:AZT42"/>
    <mergeCell ref="AUY42:AVE42"/>
    <mergeCell ref="AVF42:AVL42"/>
    <mergeCell ref="AVM42:AVS42"/>
    <mergeCell ref="AVT42:AVZ42"/>
    <mergeCell ref="AWA42:AWG42"/>
    <mergeCell ref="AWH42:AWN42"/>
    <mergeCell ref="AWO42:AWU42"/>
    <mergeCell ref="AWV42:AXB42"/>
    <mergeCell ref="AXC42:AXI42"/>
    <mergeCell ref="ASN42:AST42"/>
    <mergeCell ref="ASU42:ATA42"/>
    <mergeCell ref="ATB42:ATH42"/>
    <mergeCell ref="ATI42:ATO42"/>
    <mergeCell ref="ATP42:ATV42"/>
    <mergeCell ref="ATW42:AUC42"/>
    <mergeCell ref="AUD42:AUJ42"/>
    <mergeCell ref="AUK42:AUQ42"/>
    <mergeCell ref="AUR42:AUX42"/>
    <mergeCell ref="AQC42:AQI42"/>
    <mergeCell ref="AQJ42:AQP42"/>
    <mergeCell ref="AQQ42:AQW42"/>
    <mergeCell ref="AQX42:ARD42"/>
    <mergeCell ref="ARE42:ARK42"/>
    <mergeCell ref="ARL42:ARR42"/>
    <mergeCell ref="ARS42:ARY42"/>
    <mergeCell ref="ARZ42:ASF42"/>
    <mergeCell ref="ASG42:ASM42"/>
    <mergeCell ref="ANR42:ANX42"/>
    <mergeCell ref="ANY42:AOE42"/>
    <mergeCell ref="AOF42:AOL42"/>
    <mergeCell ref="AOM42:AOS42"/>
    <mergeCell ref="AOT42:AOZ42"/>
    <mergeCell ref="APA42:APG42"/>
    <mergeCell ref="APH42:APN42"/>
    <mergeCell ref="APO42:APU42"/>
    <mergeCell ref="APV42:AQB42"/>
    <mergeCell ref="ALG42:ALM42"/>
    <mergeCell ref="ALN42:ALT42"/>
    <mergeCell ref="ALU42:AMA42"/>
    <mergeCell ref="AMB42:AMH42"/>
    <mergeCell ref="AMI42:AMO42"/>
    <mergeCell ref="AMP42:AMV42"/>
    <mergeCell ref="AMW42:ANC42"/>
    <mergeCell ref="AND42:ANJ42"/>
    <mergeCell ref="ANK42:ANQ42"/>
    <mergeCell ref="AIV42:AJB42"/>
    <mergeCell ref="AJC42:AJI42"/>
    <mergeCell ref="AJJ42:AJP42"/>
    <mergeCell ref="AJQ42:AJW42"/>
    <mergeCell ref="AJX42:AKD42"/>
    <mergeCell ref="AKE42:AKK42"/>
    <mergeCell ref="AKL42:AKR42"/>
    <mergeCell ref="AKS42:AKY42"/>
    <mergeCell ref="AKZ42:ALF42"/>
    <mergeCell ref="AGK42:AGQ42"/>
    <mergeCell ref="AGR42:AGX42"/>
    <mergeCell ref="AGY42:AHE42"/>
    <mergeCell ref="AHF42:AHL42"/>
    <mergeCell ref="AHM42:AHS42"/>
    <mergeCell ref="AHT42:AHZ42"/>
    <mergeCell ref="AIA42:AIG42"/>
    <mergeCell ref="AIH42:AIN42"/>
    <mergeCell ref="AIO42:AIU42"/>
    <mergeCell ref="ADZ42:AEF42"/>
    <mergeCell ref="AEG42:AEM42"/>
    <mergeCell ref="AEN42:AET42"/>
    <mergeCell ref="AEU42:AFA42"/>
    <mergeCell ref="AFB42:AFH42"/>
    <mergeCell ref="AFI42:AFO42"/>
    <mergeCell ref="AFP42:AFV42"/>
    <mergeCell ref="AFW42:AGC42"/>
    <mergeCell ref="AGD42:AGJ42"/>
    <mergeCell ref="ABO42:ABU42"/>
    <mergeCell ref="ABV42:ACB42"/>
    <mergeCell ref="ACC42:ACI42"/>
    <mergeCell ref="ACJ42:ACP42"/>
    <mergeCell ref="ACQ42:ACW42"/>
    <mergeCell ref="ACX42:ADD42"/>
    <mergeCell ref="ADE42:ADK42"/>
    <mergeCell ref="ADL42:ADR42"/>
    <mergeCell ref="ADS42:ADY42"/>
    <mergeCell ref="ZD42:ZJ42"/>
    <mergeCell ref="ZK42:ZQ42"/>
    <mergeCell ref="ZR42:ZX42"/>
    <mergeCell ref="ZY42:AAE42"/>
    <mergeCell ref="AAF42:AAL42"/>
    <mergeCell ref="AAM42:AAS42"/>
    <mergeCell ref="AAT42:AAZ42"/>
    <mergeCell ref="ABA42:ABG42"/>
    <mergeCell ref="ABH42:ABN42"/>
    <mergeCell ref="WS42:WY42"/>
    <mergeCell ref="WZ42:XF42"/>
    <mergeCell ref="XG42:XM42"/>
    <mergeCell ref="XN42:XT42"/>
    <mergeCell ref="XU42:YA42"/>
    <mergeCell ref="YB42:YH42"/>
    <mergeCell ref="YI42:YO42"/>
    <mergeCell ref="YP42:YV42"/>
    <mergeCell ref="YW42:ZC42"/>
    <mergeCell ref="UH42:UN42"/>
    <mergeCell ref="UO42:UU42"/>
    <mergeCell ref="UV42:VB42"/>
    <mergeCell ref="VC42:VI42"/>
    <mergeCell ref="VJ42:VP42"/>
    <mergeCell ref="VQ42:VW42"/>
    <mergeCell ref="VX42:WD42"/>
    <mergeCell ref="WE42:WK42"/>
    <mergeCell ref="WL42:WR42"/>
    <mergeCell ref="RW42:SC42"/>
    <mergeCell ref="SD42:SJ42"/>
    <mergeCell ref="SK42:SQ42"/>
    <mergeCell ref="SR42:SX42"/>
    <mergeCell ref="SY42:TE42"/>
    <mergeCell ref="TF42:TL42"/>
    <mergeCell ref="TM42:TS42"/>
    <mergeCell ref="TT42:TZ42"/>
    <mergeCell ref="UA42:UG42"/>
    <mergeCell ref="PL42:PR42"/>
    <mergeCell ref="PS42:PY42"/>
    <mergeCell ref="PZ42:QF42"/>
    <mergeCell ref="QG42:QM42"/>
    <mergeCell ref="QN42:QT42"/>
    <mergeCell ref="QU42:RA42"/>
    <mergeCell ref="RB42:RH42"/>
    <mergeCell ref="RI42:RO42"/>
    <mergeCell ref="RP42:RV42"/>
    <mergeCell ref="NA42:NG42"/>
    <mergeCell ref="NH42:NN42"/>
    <mergeCell ref="NO42:NU42"/>
    <mergeCell ref="NV42:OB42"/>
    <mergeCell ref="OC42:OI42"/>
    <mergeCell ref="OJ42:OP42"/>
    <mergeCell ref="OQ42:OW42"/>
    <mergeCell ref="OX42:PD42"/>
    <mergeCell ref="PE42:PK42"/>
    <mergeCell ref="KW42:LC42"/>
    <mergeCell ref="LD42:LJ42"/>
    <mergeCell ref="LK42:LQ42"/>
    <mergeCell ref="LR42:LX42"/>
    <mergeCell ref="LY42:ME42"/>
    <mergeCell ref="MF42:ML42"/>
    <mergeCell ref="MM42:MS42"/>
    <mergeCell ref="MT42:MZ42"/>
    <mergeCell ref="IE42:IK42"/>
    <mergeCell ref="IL42:IR42"/>
    <mergeCell ref="IS42:IY42"/>
    <mergeCell ref="IZ42:JF42"/>
    <mergeCell ref="JG42:JM42"/>
    <mergeCell ref="JN42:JT42"/>
    <mergeCell ref="JU42:KA42"/>
    <mergeCell ref="KB42:KH42"/>
    <mergeCell ref="KI42:KO42"/>
    <mergeCell ref="GH42:GN42"/>
    <mergeCell ref="GO42:GU42"/>
    <mergeCell ref="GV42:HB42"/>
    <mergeCell ref="HC42:HI42"/>
    <mergeCell ref="HJ42:HP42"/>
    <mergeCell ref="HQ42:HW42"/>
    <mergeCell ref="HX42:ID42"/>
    <mergeCell ref="DI42:DO42"/>
    <mergeCell ref="DP42:DV42"/>
    <mergeCell ref="DW42:EC42"/>
    <mergeCell ref="ED42:EJ42"/>
    <mergeCell ref="EK42:EQ42"/>
    <mergeCell ref="ER42:EX42"/>
    <mergeCell ref="EY42:FE42"/>
    <mergeCell ref="FF42:FL42"/>
    <mergeCell ref="FM42:FS42"/>
    <mergeCell ref="KP42:KV42"/>
    <mergeCell ref="O42:U42"/>
    <mergeCell ref="V42:AB42"/>
    <mergeCell ref="AC42:AI42"/>
    <mergeCell ref="AJ42:AP42"/>
    <mergeCell ref="AQ42:AW42"/>
    <mergeCell ref="AX42:BD42"/>
    <mergeCell ref="BE42:BK42"/>
    <mergeCell ref="BL42:BR42"/>
    <mergeCell ref="BS42:BY42"/>
    <mergeCell ref="BZ42:CF42"/>
    <mergeCell ref="CG42:CM42"/>
    <mergeCell ref="CN42:CT42"/>
    <mergeCell ref="CU42:DA42"/>
    <mergeCell ref="DB42:DH42"/>
    <mergeCell ref="K25:M25"/>
    <mergeCell ref="FT42:FZ42"/>
    <mergeCell ref="GA42:GG42"/>
    <mergeCell ref="K14:L14"/>
    <mergeCell ref="K16:L16"/>
    <mergeCell ref="K23:L23"/>
    <mergeCell ref="B238:G238"/>
    <mergeCell ref="B191:G191"/>
    <mergeCell ref="K104:M104"/>
    <mergeCell ref="D33:F33"/>
    <mergeCell ref="A23:G23"/>
    <mergeCell ref="B34:G34"/>
    <mergeCell ref="A54:G54"/>
    <mergeCell ref="H102:N102"/>
    <mergeCell ref="B75:G75"/>
    <mergeCell ref="H77:N77"/>
    <mergeCell ref="A53:G53"/>
    <mergeCell ref="H98:N98"/>
    <mergeCell ref="K99:M99"/>
    <mergeCell ref="K65:K66"/>
    <mergeCell ref="L65:L66"/>
    <mergeCell ref="K51:K52"/>
    <mergeCell ref="L51:L52"/>
    <mergeCell ref="I59:J59"/>
    <mergeCell ref="I60:J60"/>
    <mergeCell ref="I61:J61"/>
    <mergeCell ref="B127:G127"/>
    <mergeCell ref="I63:J63"/>
    <mergeCell ref="A102:G102"/>
    <mergeCell ref="A156:G156"/>
    <mergeCell ref="A141:G141"/>
    <mergeCell ref="I65:I66"/>
    <mergeCell ref="J65:J66"/>
    <mergeCell ref="F61:F62"/>
    <mergeCell ref="G61:G62"/>
    <mergeCell ref="D15:E15"/>
    <mergeCell ref="H53:N53"/>
    <mergeCell ref="H33:I33"/>
    <mergeCell ref="H35:I35"/>
    <mergeCell ref="D61:D62"/>
    <mergeCell ref="E61:E62"/>
    <mergeCell ref="A267:G267"/>
    <mergeCell ref="B131:G131"/>
    <mergeCell ref="B103:G103"/>
    <mergeCell ref="A218:G218"/>
    <mergeCell ref="A225:G225"/>
    <mergeCell ref="A213:G213"/>
    <mergeCell ref="A228:G228"/>
    <mergeCell ref="A230:G230"/>
    <mergeCell ref="A234:G234"/>
    <mergeCell ref="A223:G223"/>
    <mergeCell ref="A246:G246"/>
    <mergeCell ref="A248:G248"/>
    <mergeCell ref="A253:G253"/>
    <mergeCell ref="A258:G258"/>
    <mergeCell ref="A261:G261"/>
    <mergeCell ref="B264:G264"/>
    <mergeCell ref="A115:G115"/>
    <mergeCell ref="A199:C199"/>
    <mergeCell ref="A182:G182"/>
    <mergeCell ref="A174:G174"/>
    <mergeCell ref="A201:G201"/>
    <mergeCell ref="A113:G113"/>
    <mergeCell ref="A118:G118"/>
    <mergeCell ref="A121:G121"/>
    <mergeCell ref="A123:G123"/>
    <mergeCell ref="A167:G167"/>
    <mergeCell ref="A263:G263"/>
    <mergeCell ref="A257:G257"/>
    <mergeCell ref="A252:G252"/>
    <mergeCell ref="A74:G74"/>
    <mergeCell ref="A83:G83"/>
    <mergeCell ref="A112:G112"/>
    <mergeCell ref="A140:G140"/>
    <mergeCell ref="A200:G200"/>
    <mergeCell ref="A245:G245"/>
    <mergeCell ref="A1:G1"/>
    <mergeCell ref="F2:G2"/>
    <mergeCell ref="D2:E2"/>
    <mergeCell ref="D4:E4"/>
    <mergeCell ref="D5:E5"/>
    <mergeCell ref="H65:H66"/>
    <mergeCell ref="D6:E6"/>
    <mergeCell ref="D3:E3"/>
    <mergeCell ref="D50:D51"/>
    <mergeCell ref="E50:E51"/>
    <mergeCell ref="D7:E7"/>
    <mergeCell ref="D8:E8"/>
    <mergeCell ref="D9:E9"/>
    <mergeCell ref="D10:E10"/>
    <mergeCell ref="D11:E11"/>
    <mergeCell ref="A32:G32"/>
    <mergeCell ref="B43:G43"/>
    <mergeCell ref="B55:G55"/>
    <mergeCell ref="F50:F51"/>
    <mergeCell ref="D12:E12"/>
    <mergeCell ref="D13:E13"/>
    <mergeCell ref="D14:E14"/>
    <mergeCell ref="A16:G16"/>
    <mergeCell ref="A17:H17"/>
    <mergeCell ref="A126:G126"/>
    <mergeCell ref="A171:G171"/>
    <mergeCell ref="A190:G190"/>
    <mergeCell ref="A188:G188"/>
    <mergeCell ref="A86:G86"/>
    <mergeCell ref="A203:G203"/>
    <mergeCell ref="A209:G209"/>
    <mergeCell ref="A179:G179"/>
    <mergeCell ref="A177:G177"/>
    <mergeCell ref="A172:G172"/>
    <mergeCell ref="A186:G186"/>
    <mergeCell ref="B66:G66"/>
    <mergeCell ref="A65:G65"/>
    <mergeCell ref="A84:G84"/>
    <mergeCell ref="A89:G89"/>
    <mergeCell ref="A91:G91"/>
    <mergeCell ref="A93:G93"/>
    <mergeCell ref="B50:B51"/>
    <mergeCell ref="B61:B62"/>
    <mergeCell ref="G50:G51"/>
    <mergeCell ref="D24:F24"/>
    <mergeCell ref="B25:G25"/>
    <mergeCell ref="A164:G164"/>
    <mergeCell ref="A160:G160"/>
    <mergeCell ref="A42:G42"/>
    <mergeCell ref="H42:N42"/>
    <mergeCell ref="H54:N54"/>
    <mergeCell ref="A154:G154"/>
    <mergeCell ref="A144:G144"/>
    <mergeCell ref="A146:G146"/>
    <mergeCell ref="A148:G148"/>
  </mergeCells>
  <pageMargins left="0.51" right="0.31496062992126" top="0.49" bottom="0.65" header="0.23622047244094499" footer="0.41"/>
  <pageSetup paperSize="9" scale="88" orientation="portrait" r:id="rId1"/>
  <headerFooter>
    <oddFooter>&amp;C&amp;"Arial,Bold"&amp;9(&amp;P)</oddFooter>
  </headerFooter>
  <rowBreaks count="6" manualBreakCount="6">
    <brk id="16" max="6" man="1"/>
    <brk id="22" max="6" man="1"/>
    <brk id="74" max="6" man="1"/>
    <brk id="130" max="6" man="1"/>
    <brk id="171" max="6" man="1"/>
    <brk id="222" max="6" man="1"/>
  </rowBreaks>
  <colBreaks count="1" manualBreakCount="1">
    <brk id="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MST Structure</vt:lpstr>
      <vt:lpstr>'MST Structure'!OLE_LINK1</vt:lpstr>
      <vt:lpstr>'MST Structure'!Print_Area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Chandan</cp:lastModifiedBy>
  <cp:lastPrinted>2017-11-17T10:19:50Z</cp:lastPrinted>
  <dcterms:created xsi:type="dcterms:W3CDTF">2015-08-25T10:19:17Z</dcterms:created>
  <dcterms:modified xsi:type="dcterms:W3CDTF">2018-05-02T09:57:08Z</dcterms:modified>
</cp:coreProperties>
</file>